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D:\Users\lchignel\Desktop\"/>
    </mc:Choice>
  </mc:AlternateContent>
  <bookViews>
    <workbookView xWindow="-120" yWindow="-120" windowWidth="20730" windowHeight="11160" tabRatio="701"/>
  </bookViews>
  <sheets>
    <sheet name="EMISION FLO. OCT" sheetId="47256" r:id="rId1"/>
    <sheet name="LEYENDA SAGALASSA" sheetId="47080" state="hidden" r:id="rId2"/>
    <sheet name="LEYENDA ENFER" sheetId="47079" state="hidden" r:id="rId3"/>
    <sheet name="V.CYPARISSIUS" sheetId="47081" state="hidden" r:id="rId4"/>
    <sheet name="V.CENTRO PRODUCCIÓN " sheetId="47089" state="hidden" r:id="rId5"/>
  </sheets>
  <externalReferences>
    <externalReference r:id="rId6"/>
    <externalReference r:id="rId7"/>
    <externalReference r:id="rId8"/>
  </externalReferences>
  <definedNames>
    <definedName name="_Order1" hidden="1">255</definedName>
    <definedName name="_Order2" hidden="1">255</definedName>
    <definedName name="A" localSheetId="0">#REF!</definedName>
    <definedName name="A">#REF!</definedName>
    <definedName name="A_IMPRESIÓN_IM" localSheetId="0">#REF!</definedName>
    <definedName name="A_IMPRESIÓN_IM">#REF!</definedName>
    <definedName name="AAA" localSheetId="0">#REF!</definedName>
    <definedName name="AAA">#REF!</definedName>
    <definedName name="AAAAA" localSheetId="0">#REF!</definedName>
    <definedName name="AAAAA">#REF!</definedName>
    <definedName name="AAAHHHH" localSheetId="0">#REF!</definedName>
    <definedName name="AAAHHHH">#REF!</definedName>
    <definedName name="ABRIL" localSheetId="0">'[2]DATA EMI.FLO.17'!#REF!</definedName>
    <definedName name="ABRIL">'[1]DATA EMI.FLO'!#REF!</definedName>
    <definedName name="_xlnm.Print_Area" localSheetId="0">'EMISION FLO. OCT'!$B$1:$NY$340</definedName>
    <definedName name="_xlnm.Print_Area" localSheetId="1">#REF!</definedName>
    <definedName name="_xlnm.Print_Area" localSheetId="4">'V.CENTRO PRODUCCIÓN '!$A$1:$AO$79</definedName>
    <definedName name="_xlnm.Print_Area">#REF!</definedName>
    <definedName name="arzo" localSheetId="0">#REF!</definedName>
    <definedName name="arzo">#REF!</definedName>
    <definedName name="b" localSheetId="0">#REF!</definedName>
    <definedName name="b">#REF!</definedName>
    <definedName name="BBGZZZZ" localSheetId="0">#REF!</definedName>
    <definedName name="BBGZZZZ">#REF!</definedName>
    <definedName name="BGGG" localSheetId="0">#REF!</definedName>
    <definedName name="BGGG">#REF!</definedName>
    <definedName name="BGGH" localSheetId="0">#REF!</definedName>
    <definedName name="BGGH">#REF!</definedName>
    <definedName name="bmkgjfhgjgfhggg" localSheetId="0">#REF!</definedName>
    <definedName name="bmkgjfhgjgfhggg">#REF!</definedName>
    <definedName name="branco" localSheetId="0">#REF!</definedName>
    <definedName name="branco">#REF!</definedName>
    <definedName name="BURDDS" localSheetId="0">#REF!</definedName>
    <definedName name="BURDDS">#REF!</definedName>
    <definedName name="BVGDGGFGF" localSheetId="0">#REF!</definedName>
    <definedName name="BVGDGGFGF">#REF!</definedName>
    <definedName name="CA">#N/A</definedName>
    <definedName name="CARLOS" localSheetId="0">#REF!</definedName>
    <definedName name="CARLOS" localSheetId="1">#REF!</definedName>
    <definedName name="CARLOS" localSheetId="4">#REF!</definedName>
    <definedName name="CARLOS">#REF!</definedName>
    <definedName name="CBNDJFSDHFHJFRDF" localSheetId="0">#REF!</definedName>
    <definedName name="CBNDJFSDHFHJFRDF">#REF!</definedName>
    <definedName name="CESAR" localSheetId="0">#REF!</definedName>
    <definedName name="CESAR">#REF!</definedName>
    <definedName name="copia" localSheetId="0">#REF!</definedName>
    <definedName name="copia">#REF!</definedName>
    <definedName name="CPIU2" localSheetId="0">#REF!</definedName>
    <definedName name="CPIU2" localSheetId="1">#REF!</definedName>
    <definedName name="CPIU2" localSheetId="4">#REF!</definedName>
    <definedName name="CPIU2" localSheetId="3">#REF!</definedName>
    <definedName name="CPIU2">#REF!</definedName>
    <definedName name="CVFDDFDFDF" localSheetId="0">#REF!</definedName>
    <definedName name="CVFDDFDFDF">#REF!</definedName>
    <definedName name="cxdcdfddf" localSheetId="0">#REF!</definedName>
    <definedName name="cxdcdfddf">#REF!</definedName>
    <definedName name="D" localSheetId="0">#REF!</definedName>
    <definedName name="D">#REF!</definedName>
    <definedName name="D7c" localSheetId="0">#REF!</definedName>
    <definedName name="D7c">#REF!</definedName>
    <definedName name="DDDXVBBB" localSheetId="0">#REF!</definedName>
    <definedName name="DDDXVBBB">#REF!</definedName>
    <definedName name="DEFOLIACION" localSheetId="0">#REF!</definedName>
    <definedName name="DEFOLIACION">#REF!</definedName>
    <definedName name="dfddfgggffdfd" localSheetId="0">#REF!</definedName>
    <definedName name="dfddfgggffdfd">#REF!</definedName>
    <definedName name="DFDFDSSDFSDF" localSheetId="0">#REF!</definedName>
    <definedName name="DFDFDSSDFSDF">#REF!</definedName>
    <definedName name="DFDFFKKIUY" localSheetId="0">#REF!</definedName>
    <definedName name="DFDFFKKIUY">#REF!</definedName>
    <definedName name="dfdssdf4" localSheetId="0">#REF!</definedName>
    <definedName name="dfdssdf4">#REF!</definedName>
    <definedName name="dff" localSheetId="0">#REF!</definedName>
    <definedName name="dff">#REF!</definedName>
    <definedName name="dfgfhggh" localSheetId="0">#REF!</definedName>
    <definedName name="dfgfhggh">#REF!</definedName>
    <definedName name="DFHDFHDJFDJF" localSheetId="0">#REF!</definedName>
    <definedName name="DFHDFHDJFDJF">#REF!</definedName>
    <definedName name="dfhdhfjdhjf" localSheetId="0">#REF!</definedName>
    <definedName name="dfhdhfjdhjf">#REF!</definedName>
    <definedName name="dfhgffsdfsasa" localSheetId="0">#REF!</definedName>
    <definedName name="dfhgffsdfsasa">#REF!</definedName>
    <definedName name="DFJDHJDHDJFH" localSheetId="0">#REF!</definedName>
    <definedName name="DFJDHJDHDJFH">#REF!</definedName>
    <definedName name="DFJKDDJFDJKFH" localSheetId="0">#REF!</definedName>
    <definedName name="DFJKDDJFDJKFH">#REF!</definedName>
    <definedName name="DFJKDJFHDJFH" localSheetId="0">#REF!</definedName>
    <definedName name="DFJKDJFHDJFH">#REF!</definedName>
    <definedName name="DFJKDJKDJDKFDD" localSheetId="0">#REF!</definedName>
    <definedName name="DFJKDJKDJDKFDD">#REF!</definedName>
    <definedName name="dfkldfjdljdfkjdfkfj" localSheetId="0">#REF!</definedName>
    <definedName name="dfkldfjdljdfkjdfkfj">#REF!</definedName>
    <definedName name="DFNJDFHJDFJDHF" localSheetId="0">#REF!</definedName>
    <definedName name="DFNJDFHJDFJDHF">#REF!</definedName>
    <definedName name="DFSFDSGADGWER" localSheetId="0">#REF!</definedName>
    <definedName name="DFSFDSGADGWER">#REF!</definedName>
    <definedName name="dhbfdjfdjhfj" localSheetId="0">#REF!</definedName>
    <definedName name="dhbfdjfdjhfj">#REF!</definedName>
    <definedName name="DICIEMBRE" localSheetId="0">#REF!</definedName>
    <definedName name="DICIEMBRE">#REF!</definedName>
    <definedName name="djfdjfjkdjhdfjihfjf" localSheetId="0">#REF!</definedName>
    <definedName name="djfdjfjkdjhdfjihfjf">#REF!</definedName>
    <definedName name="DNJDDJHD" localSheetId="0">#REF!</definedName>
    <definedName name="DNJDDJHD">#REF!</definedName>
    <definedName name="dsdfrgfgghhhhjytyuuu" localSheetId="0">#REF!</definedName>
    <definedName name="dsdfrgfgghhhhjytyuuu">#REF!</definedName>
    <definedName name="dsdsdsdsf" localSheetId="0">#REF!</definedName>
    <definedName name="dsdsdsdsf">#REF!</definedName>
    <definedName name="DSDSSGG" localSheetId="0">#REF!</definedName>
    <definedName name="DSDSSGG">#REF!</definedName>
    <definedName name="dsgdhsdghsghs" localSheetId="0">#REF!</definedName>
    <definedName name="dsgdhsdghsghs">#REF!</definedName>
    <definedName name="dssdsdsds2" localSheetId="0">#REF!</definedName>
    <definedName name="dssdsdsds2">#REF!</definedName>
    <definedName name="DVGGFTDGTGG" localSheetId="0">#REF!</definedName>
    <definedName name="DVGGFTDGTGG">#REF!</definedName>
    <definedName name="E" localSheetId="0">#REF!</definedName>
    <definedName name="E">#REF!</definedName>
    <definedName name="efgr" localSheetId="0">#REF!</definedName>
    <definedName name="efgr">#REF!</definedName>
    <definedName name="ERD." localSheetId="0">#REF!</definedName>
    <definedName name="ERD.">#REF!</definedName>
    <definedName name="ERD.50BDICPP" localSheetId="0">#REF!</definedName>
    <definedName name="ERD.50BDICPP">#REF!</definedName>
    <definedName name="ERD50BDICPP" localSheetId="0">#REF!</definedName>
    <definedName name="ERD50BDICPP">#REF!</definedName>
    <definedName name="EVA" localSheetId="0">#REF!</definedName>
    <definedName name="EVA">#REF!</definedName>
    <definedName name="fdfddff9" localSheetId="0">#REF!</definedName>
    <definedName name="fdfddff9">#REF!</definedName>
    <definedName name="fdfdfdfff" localSheetId="0">#REF!</definedName>
    <definedName name="fdfdfdfff">#REF!</definedName>
    <definedName name="fdfhdjfhj" localSheetId="0">#REF!</definedName>
    <definedName name="fdfhdjfhj">#REF!</definedName>
    <definedName name="FDIFDHFDFHD" localSheetId="0">#REF!</definedName>
    <definedName name="FDIFDHFDFHD">#REF!</definedName>
    <definedName name="fdjkfhdjhdjkf" localSheetId="0">#REF!</definedName>
    <definedName name="fdjkfhdjhdjkf">#REF!</definedName>
    <definedName name="febrero" localSheetId="0">#REF!</definedName>
    <definedName name="febrero">#REF!</definedName>
    <definedName name="felix" localSheetId="0">#REF!</definedName>
    <definedName name="felix">#REF!</definedName>
    <definedName name="FFDDFFDG" localSheetId="0">#REF!</definedName>
    <definedName name="FFDDFFDG">#REF!</definedName>
    <definedName name="ffdfdg7" localSheetId="0">#REF!</definedName>
    <definedName name="ffdfdg7">#REF!</definedName>
    <definedName name="FFFFFF" localSheetId="0">#REF!</definedName>
    <definedName name="FFFFFF">#REF!</definedName>
    <definedName name="FFFGFGBBBB" localSheetId="0">#REF!</definedName>
    <definedName name="FFFGFGBBBB">#REF!</definedName>
    <definedName name="FFGFGFFH" localSheetId="0">#REF!</definedName>
    <definedName name="FFGFGFFH">#REF!</definedName>
    <definedName name="ffgfggg0" localSheetId="0">#REF!</definedName>
    <definedName name="ffgfggg0">#REF!</definedName>
    <definedName name="FGDFGDG" localSheetId="0">#REF!</definedName>
    <definedName name="FGDFGDG">#REF!</definedName>
    <definedName name="FGDGDFGGG" localSheetId="0">#REF!</definedName>
    <definedName name="FGDGDFGGG">#REF!</definedName>
    <definedName name="FGFGDFGH" localSheetId="0">#REF!</definedName>
    <definedName name="FGFGDFGH">#REF!</definedName>
    <definedName name="fgfgffgfgñ" localSheetId="0">#REF!</definedName>
    <definedName name="fgfgffgfgñ">#REF!</definedName>
    <definedName name="fgfgfggffrg" localSheetId="0">#REF!</definedName>
    <definedName name="fgfgfggffrg">#REF!</definedName>
    <definedName name="FGFHSGHHG" localSheetId="0">#REF!</definedName>
    <definedName name="FGFHSGHHG">#REF!</definedName>
    <definedName name="fggdgdgdgdfdf" localSheetId="0">#REF!</definedName>
    <definedName name="fggdgdgdgdfdf">#REF!</definedName>
    <definedName name="fgggfhhjjjj" localSheetId="0">#REF!</definedName>
    <definedName name="fgggfhhjjjj">#REF!</definedName>
    <definedName name="FGHFGGGG" localSheetId="0">#REF!</definedName>
    <definedName name="FGHFGGGG">#REF!</definedName>
    <definedName name="fgkflklfkggjgjgjgjjjgjgjgjg" localSheetId="0">#REF!</definedName>
    <definedName name="fgkflklfkggjgjgjgjjjgjgjgjg">#REF!</definedName>
    <definedName name="FGMFKGKF" localSheetId="0">#REF!</definedName>
    <definedName name="FGMFKGKF">#REF!</definedName>
    <definedName name="FGMKFLJKFFKKFGGKGKGG" localSheetId="0">#REF!</definedName>
    <definedName name="FGMKFLJKFFKKFGGKGKGG">#REF!</definedName>
    <definedName name="fgsdgfgfsdg" localSheetId="0">#REF!</definedName>
    <definedName name="fgsdgfgfsdg">#REF!</definedName>
    <definedName name="fhdjhjdhjdfhd" localSheetId="0">#REF!</definedName>
    <definedName name="fhdjhjdhjdfhd">#REF!</definedName>
    <definedName name="fjdkfhdkjfk" localSheetId="0">#REF!</definedName>
    <definedName name="fjdkfhdkjfk">#REF!</definedName>
    <definedName name="fjdkfjdkfjkdjfk" localSheetId="0">#REF!</definedName>
    <definedName name="fjdkfjdkfjkdjfk">#REF!</definedName>
    <definedName name="fjdkjfdkjfkdfjfjdf" localSheetId="0">#REF!</definedName>
    <definedName name="fjdkjfdkjfkdfjfjdf">#REF!</definedName>
    <definedName name="fjfkfjff" localSheetId="0">#REF!</definedName>
    <definedName name="fjfkfjff">#REF!</definedName>
    <definedName name="fkckdfjksjkfjkf" localSheetId="0">#REF!</definedName>
    <definedName name="fkckdfjksjkfjkf">#REF!</definedName>
    <definedName name="fkdfjdkfjdkf" localSheetId="0">#REF!</definedName>
    <definedName name="fkdfjdkfjdkf">#REF!</definedName>
    <definedName name="fkdfjdkfjdkfjdkfjkdd" localSheetId="0">#REF!</definedName>
    <definedName name="fkdfjdkfjdkfjdkfjkdd">#REF!</definedName>
    <definedName name="FKDIFJDKFHDFJ" localSheetId="0">#REF!</definedName>
    <definedName name="FKDIFJDKFHDFJ">#REF!</definedName>
    <definedName name="fkdlfdjdkfjkff" localSheetId="0">#REF!</definedName>
    <definedName name="fkdlfdjdkfjkff">#REF!</definedName>
    <definedName name="fkgkflkglfkglf" localSheetId="0">#REF!</definedName>
    <definedName name="fkgkflkglfkglf">#REF!</definedName>
    <definedName name="fkglfkglkflkgf" localSheetId="0">#REF!</definedName>
    <definedName name="fkglfkglkflkgf">#REF!</definedName>
    <definedName name="FKGOFKOFJGFJG" localSheetId="0">#REF!</definedName>
    <definedName name="FKGOFKOFJGFJG">#REF!</definedName>
    <definedName name="fkjgkfjgkgkfgkg" localSheetId="0">#REF!</definedName>
    <definedName name="fkjgkfjgkgkfgkg">#REF!</definedName>
    <definedName name="fkldfdlfjdklfj" localSheetId="0">#REF!</definedName>
    <definedName name="fkldfdlfjdklfj">#REF!</definedName>
    <definedName name="FLGFKGFKGOFJKIJGIG" localSheetId="0">#REF!</definedName>
    <definedName name="FLGFKGFKGOFJKIJGIG">#REF!</definedName>
    <definedName name="FNDFJFJGFGHGF" localSheetId="0">#REF!</definedName>
    <definedName name="FNDFJFJGFGHGF">#REF!</definedName>
    <definedName name="fran" localSheetId="0">#REF!</definedName>
    <definedName name="fran">#REF!</definedName>
    <definedName name="FRTRTR" localSheetId="0">#REF!</definedName>
    <definedName name="FRTRTR">#REF!</definedName>
    <definedName name="fsdsf4" localSheetId="0">#REF!</definedName>
    <definedName name="fsdsf4">#REF!</definedName>
    <definedName name="g6g6" localSheetId="0">#REF!</definedName>
    <definedName name="g6g6">#REF!</definedName>
    <definedName name="gbb" localSheetId="0">#REF!</definedName>
    <definedName name="gbb">#REF!</definedName>
    <definedName name="gdgdhgfhdgfhdf" localSheetId="0">#REF!</definedName>
    <definedName name="gdgdhgfhdgfhdf">#REF!</definedName>
    <definedName name="gdhjhjfhjfg" localSheetId="0">#REF!</definedName>
    <definedName name="gdhjhjfhjfg">#REF!</definedName>
    <definedName name="GFBGFHGHGHGHH" localSheetId="0">#REF!</definedName>
    <definedName name="GFBGFHGHGHGHH">#REF!</definedName>
    <definedName name="GFFDGFFDATREGFGTRRT" localSheetId="0">#REF!</definedName>
    <definedName name="GFFDGFFDATREGFGTRRT">#REF!</definedName>
    <definedName name="gffklgl" localSheetId="0">#REF!</definedName>
    <definedName name="gffklgl">#REF!</definedName>
    <definedName name="gfgfcdgfgfdfd" localSheetId="0">#REF!</definedName>
    <definedName name="gfgfcdgfgfdfd">#REF!</definedName>
    <definedName name="GFGFGFG" localSheetId="0">#REF!</definedName>
    <definedName name="GFGFGFG">#REF!</definedName>
    <definedName name="GFGFGFGF" localSheetId="0">#REF!</definedName>
    <definedName name="GFGFGFGF">#REF!</definedName>
    <definedName name="gfgfgfghfg" localSheetId="0">#REF!</definedName>
    <definedName name="gfgfgfghfg">#REF!</definedName>
    <definedName name="GFGFGG" localSheetId="0">#REF!</definedName>
    <definedName name="GFGFGG">#REF!</definedName>
    <definedName name="GFGSDAA" localSheetId="0">#REF!</definedName>
    <definedName name="GFGSDAA">#REF!</definedName>
    <definedName name="GFJFKJKIGJFK" localSheetId="0">#REF!</definedName>
    <definedName name="GFJFKJKIGJFK">#REF!</definedName>
    <definedName name="GFJGFKJGKJGGF" localSheetId="0">#REF!</definedName>
    <definedName name="GFJGFKJGKJGGF">#REF!</definedName>
    <definedName name="gfjklgjfkgjfkjgkf" localSheetId="0">#REF!</definedName>
    <definedName name="gfjklgjfkgjfkjgkf">#REF!</definedName>
    <definedName name="gfkgfklgklfkflkglkffk" localSheetId="0">#REF!</definedName>
    <definedName name="gfkgfklgklfkflkglkffk">#REF!</definedName>
    <definedName name="gfkgjkfgjkfjkfjg" localSheetId="0">#REF!</definedName>
    <definedName name="gfkgjkfgjkfjkfjg">#REF!</definedName>
    <definedName name="GFKJGFKJKJGKJGGF" localSheetId="0">#REF!</definedName>
    <definedName name="GFKJGFKJKJGKJGGF">#REF!</definedName>
    <definedName name="GFKLFKGFIIJIGFGJI" localSheetId="0">#REF!</definedName>
    <definedName name="GFKLFKGFIIJIGFGJI">#REF!</definedName>
    <definedName name="GFLFGKIDFHJSDG" localSheetId="0">#REF!</definedName>
    <definedName name="GFLFGKIDFHJSDG">#REF!</definedName>
    <definedName name="gflñfñlñfglfñglñf" localSheetId="0">#REF!</definedName>
    <definedName name="gflñfñlñfglfñglñf">#REF!</definedName>
    <definedName name="gftesa12" localSheetId="0">#REF!</definedName>
    <definedName name="gftesa12">#REF!</definedName>
    <definedName name="GGFHFHH" localSheetId="0">#REF!</definedName>
    <definedName name="GGFHFHH">#REF!</definedName>
    <definedName name="gggfggfgfgfgfgfgfgfgffggggggg" localSheetId="0">#REF!</definedName>
    <definedName name="gggfggfgfgfgfgfgfgfgffggggggg">#REF!</definedName>
    <definedName name="GGYY" localSheetId="0">#REF!</definedName>
    <definedName name="GGYY">#REF!</definedName>
    <definedName name="ghdgdhgfdhdgf" localSheetId="0">#REF!</definedName>
    <definedName name="ghdgdhgfdhdgf">#REF!</definedName>
    <definedName name="GHFGFGSDS" localSheetId="0">#REF!</definedName>
    <definedName name="GHFGFGSDS">#REF!</definedName>
    <definedName name="ghfhdfghh" localSheetId="0">#REF!</definedName>
    <definedName name="ghfhdfghh">#REF!</definedName>
    <definedName name="ghfhdfhdgfhd" localSheetId="0">#REF!</definedName>
    <definedName name="ghfhdfhdgfhd">#REF!</definedName>
    <definedName name="ghglkhlgkhlgklh" localSheetId="0">#REF!</definedName>
    <definedName name="ghglkhlgkhlgklh">#REF!</definedName>
    <definedName name="ghsgdhysgdhdgd" localSheetId="0">#REF!</definedName>
    <definedName name="ghsgdhysgdhdgd">#REF!</definedName>
    <definedName name="gjkfjgkfjgkfjkfjkfjkgj" localSheetId="0">#REF!</definedName>
    <definedName name="gjkfjgkfjgkfjkfjkfjkgj">#REF!</definedName>
    <definedName name="gkfjgkifjkfgghg" localSheetId="0">#REF!</definedName>
    <definedName name="gkfjgkifjkfgghg">#REF!</definedName>
    <definedName name="gkflgfklgg" localSheetId="0">#REF!</definedName>
    <definedName name="gkflgfklgg">#REF!</definedName>
    <definedName name="gklfgkfgk" localSheetId="0">#REF!</definedName>
    <definedName name="gklfgkfgk">#REF!</definedName>
    <definedName name="gklfgkfjgkjfkfg" localSheetId="0">#REF!</definedName>
    <definedName name="gklfgkfjgkjfkfg">#REF!</definedName>
    <definedName name="GKLGKLJGKFJKGFK" localSheetId="0">#REF!</definedName>
    <definedName name="GKLGKLJGKFJKGFK">#REF!</definedName>
    <definedName name="glfñglñglgglllgg" localSheetId="0">#REF!</definedName>
    <definedName name="glfñglñglgglllgg">#REF!</definedName>
    <definedName name="glklfkflkgkgkgkgkg" localSheetId="0">#REF!</definedName>
    <definedName name="glklfkflkgkgkgkgkg">#REF!</definedName>
    <definedName name="glñflgñflgñfglñf" localSheetId="0">#REF!</definedName>
    <definedName name="glñflgñflgñfglñf">#REF!</definedName>
    <definedName name="GRE" localSheetId="0">#REF!</definedName>
    <definedName name="GRE">#REF!</definedName>
    <definedName name="GREUNO" localSheetId="0">#REF!</definedName>
    <definedName name="GREUNO">#REF!</definedName>
    <definedName name="GRYG2013" localSheetId="0">#REF!</definedName>
    <definedName name="GRYG2013">#REF!</definedName>
    <definedName name="gtt6gttt" localSheetId="0">#REF!</definedName>
    <definedName name="gtt6gttt">#REF!</definedName>
    <definedName name="hdhdhdgdgdffsfsssffdfddd" localSheetId="0">#REF!</definedName>
    <definedName name="hdhdhdgdgdffsfsssffdfddd">#REF!</definedName>
    <definedName name="hdjhjdhdkdff" localSheetId="0">#REF!</definedName>
    <definedName name="hdjhjdhdkdff">#REF!</definedName>
    <definedName name="hfdfhjdgfhd" localSheetId="0">#REF!</definedName>
    <definedName name="hfdfhjdgfhd">#REF!</definedName>
    <definedName name="hfdhdhgfdhgfgfg" localSheetId="0">#REF!</definedName>
    <definedName name="hfdhdhgfdhgfgfg">#REF!</definedName>
    <definedName name="hfdhjfdjfhf" localSheetId="0">#REF!</definedName>
    <definedName name="hfdhjfdjfhf">#REF!</definedName>
    <definedName name="hfhdgfhdhdfgfhdg" localSheetId="0">#REF!</definedName>
    <definedName name="hfhdgfhdhdfgfhdg">#REF!</definedName>
    <definedName name="HFHFGFSDDFGH" localSheetId="0">#REF!</definedName>
    <definedName name="HFHFGFSDDFGH">#REF!</definedName>
    <definedName name="hfjdfhjfjdf" localSheetId="0">#REF!</definedName>
    <definedName name="hfjdfhjfjdf">#REF!</definedName>
    <definedName name="hglhkglkhglkhlghkglkhlgkhl" localSheetId="0">#REF!</definedName>
    <definedName name="hglhkglkhglkhlghkglkhlgkhl">#REF!</definedName>
    <definedName name="HH" localSheetId="0">#REF!</definedName>
    <definedName name="HH">#REF!</definedName>
    <definedName name="HHH" localSheetId="0">#REF!</definedName>
    <definedName name="HHH">#REF!</definedName>
    <definedName name="hhhhhgggfgfggfgfg" localSheetId="0">#REF!</definedName>
    <definedName name="hhhhhgggfgfggfgfg">#REF!</definedName>
    <definedName name="hhhhhh" localSheetId="0">#REF!</definedName>
    <definedName name="hhhhhh">#REF!</definedName>
    <definedName name="hhhhhhhhh" localSheetId="0">#REF!</definedName>
    <definedName name="hhhhhhhhh">#REF!</definedName>
    <definedName name="hhhhhhhhhhhhhhh" localSheetId="0">#REF!</definedName>
    <definedName name="hhhhhhhhhhhhhhh">#REF!</definedName>
    <definedName name="hhhhhhhhhhhhhhhhhhhh" localSheetId="0">#REF!</definedName>
    <definedName name="hhhhhhhhhhhhhhhhhhhh">#REF!</definedName>
    <definedName name="HHHYSERDGTRDDGD" localSheetId="0">#REF!</definedName>
    <definedName name="HHHYSERDGTRDDGD">#REF!</definedName>
    <definedName name="HHNNN" localSheetId="0">#REF!</definedName>
    <definedName name="HHNNN">#REF!</definedName>
    <definedName name="hjkghjghkjhjhjh" localSheetId="0">#REF!</definedName>
    <definedName name="hjkghjghkjhjhjh">#REF!</definedName>
    <definedName name="hñflgpdfglofgksdofo" localSheetId="0">#REF!</definedName>
    <definedName name="hñflgpdfglofgksdofo">#REF!</definedName>
    <definedName name="impresionTmHa" localSheetId="0">#REF!</definedName>
    <definedName name="impresionTmHa">#REF!</definedName>
    <definedName name="jairo" localSheetId="0">#REF!</definedName>
    <definedName name="jairo" localSheetId="1">#REF!</definedName>
    <definedName name="jairo" localSheetId="4">#REF!</definedName>
    <definedName name="jairo">#REF!</definedName>
    <definedName name="JDKJDKHDJKHKHGKG" localSheetId="0">#REF!</definedName>
    <definedName name="JDKJDKHDJKHKHGKG">#REF!</definedName>
    <definedName name="JFJDIFJ" localSheetId="0">#REF!</definedName>
    <definedName name="JFJDIFJ">#REF!</definedName>
    <definedName name="jfkdhfjdhjdf" localSheetId="0">#REF!</definedName>
    <definedName name="jfkdhfjdhjdf">#REF!</definedName>
    <definedName name="JHDDD" localSheetId="0">#REF!</definedName>
    <definedName name="JHDDD">#REF!</definedName>
    <definedName name="JHJHJ" localSheetId="0">#REF!</definedName>
    <definedName name="JHJHJ">#REF!</definedName>
    <definedName name="jhjhjjhjhjhjhjhhjjhj" localSheetId="0">#REF!</definedName>
    <definedName name="jhjhjjhjhjhjhjhhjjhj">#REF!</definedName>
    <definedName name="JHJJH" localSheetId="0">#REF!</definedName>
    <definedName name="JHJJH">#REF!</definedName>
    <definedName name="JIJUJOIUU" localSheetId="0">#REF!</definedName>
    <definedName name="JIJUJOIUU">#REF!</definedName>
    <definedName name="jikukukuikllllll" localSheetId="0">#REF!</definedName>
    <definedName name="jikukukuikllllll">#REF!</definedName>
    <definedName name="JJ" localSheetId="0">#REF!</definedName>
    <definedName name="JJ">#REF!</definedName>
    <definedName name="JJHIHH" localSheetId="0">#REF!</definedName>
    <definedName name="JJHIHH">#REF!</definedName>
    <definedName name="jjjjjjjjjjjjjjjjjjjjjjjjjjjjjj" localSheetId="0">#REF!</definedName>
    <definedName name="jjjjjjjjjjjjjjjjjjjjjjjjjjjjjj">#REF!</definedName>
    <definedName name="jjjjjjjjjjjjjjjjjjjjjjjjjjjjjjjjjjjjj" localSheetId="0">#REF!</definedName>
    <definedName name="jjjjjjjjjjjjjjjjjjjjjjjjjjjjjjjjjjjjj">#REF!</definedName>
    <definedName name="jjjjjjjjjjjjjjjjjjjjjjjjjjjjjjjjjjjjjjjjjjjjjjjjjjj" localSheetId="0">#REF!</definedName>
    <definedName name="jjjjjjjjjjjjjjjjjjjjjjjjjjjjjjjjjjjjjjjjjjjjjjjjjjj">#REF!</definedName>
    <definedName name="JJJY" localSheetId="0">#REF!</definedName>
    <definedName name="JJJY">#REF!</definedName>
    <definedName name="jksjklsdfhjkfhdjhdjhfdj" localSheetId="0">#REF!</definedName>
    <definedName name="jksjklsdfhjkfhdjhdjhfdj">#REF!</definedName>
    <definedName name="jose" localSheetId="0">#REF!</definedName>
    <definedName name="jose">#REF!</definedName>
    <definedName name="JOVERNES" localSheetId="0">#REF!</definedName>
    <definedName name="JOVERNES">#REF!</definedName>
    <definedName name="JTJT" localSheetId="0">#REF!</definedName>
    <definedName name="JTJT">#REF!</definedName>
    <definedName name="juan" localSheetId="0">#REF!</definedName>
    <definedName name="juan" localSheetId="1">#REF!</definedName>
    <definedName name="juan" localSheetId="4">#REF!</definedName>
    <definedName name="juan">#REF!</definedName>
    <definedName name="K">#N/A</definedName>
    <definedName name="KDFDKJDFKLJGLJ" localSheetId="0">#REF!</definedName>
    <definedName name="KDFDKJDFKLJGLJ">#REF!</definedName>
    <definedName name="kdfjdkfdjkhfjfhf" localSheetId="0">#REF!</definedName>
    <definedName name="kdfjdkfdjkhfjfhf">#REF!</definedName>
    <definedName name="kdfkdflkdfldkf" localSheetId="0">#REF!</definedName>
    <definedName name="kdfkdflkdfldkf">#REF!</definedName>
    <definedName name="kdfljlfgjfkjfjkgfhg" localSheetId="0">#REF!</definedName>
    <definedName name="kdfljlfgjfkjfjkgfhg">#REF!</definedName>
    <definedName name="kenny" localSheetId="0">#REF!</definedName>
    <definedName name="kenny" localSheetId="4">#REF!</definedName>
    <definedName name="kenny">#REF!</definedName>
    <definedName name="kfdjkdfjdkdfdjkf" localSheetId="0">#REF!</definedName>
    <definedName name="kfdjkdfjdkdfdjkf">#REF!</definedName>
    <definedName name="KFJDKFDJKFDK" localSheetId="0">#REF!</definedName>
    <definedName name="KFJDKFDJKFDK">#REF!</definedName>
    <definedName name="KFJDKFDKF" localSheetId="0">#REF!</definedName>
    <definedName name="KFJDKFDKF">#REF!</definedName>
    <definedName name="kflgflgkklgjjgjhgjg" localSheetId="0">#REF!</definedName>
    <definedName name="kflgflgkklgjjgjhgjg">#REF!</definedName>
    <definedName name="kgfififjgfig" localSheetId="0">#REF!</definedName>
    <definedName name="kgfififjgfig">#REF!</definedName>
    <definedName name="KGKFJGKFJKFGG" localSheetId="0">#REF!</definedName>
    <definedName name="KGKFJGKFJKFGG">#REF!</definedName>
    <definedName name="kglfklgfklklgfklgf" localSheetId="0">#REF!</definedName>
    <definedName name="kglfklgfklklgfklgf">#REF!</definedName>
    <definedName name="KILI" localSheetId="0">#REF!</definedName>
    <definedName name="KILI">#REF!</definedName>
    <definedName name="KJHJHJHKJHKJHKJ" localSheetId="0">#REF!</definedName>
    <definedName name="KJHJHJHKJHKJHKJ">#REF!</definedName>
    <definedName name="kkkkkkkrrrrrrrttttttt" localSheetId="0">#REF!</definedName>
    <definedName name="kkkkkkkrrrrrrrttttttt">#REF!</definedName>
    <definedName name="KLFKKDFJKLJIO" localSheetId="0">#REF!</definedName>
    <definedName name="KLFKKDFJKLJIO">#REF!</definedName>
    <definedName name="KLKLKL" localSheetId="0">#REF!</definedName>
    <definedName name="KLKLKL">#REF!</definedName>
    <definedName name="kmgfjkgjgkgjgjg" localSheetId="0">#REF!</definedName>
    <definedName name="kmgfjkgjgkgjgjg">#REF!</definedName>
    <definedName name="LBER" localSheetId="0">#REF!</definedName>
    <definedName name="LBER">#REF!</definedName>
    <definedName name="LBIO" localSheetId="0">#REF!</definedName>
    <definedName name="LBIO">#REF!</definedName>
    <definedName name="LENNIN" localSheetId="0">#REF!</definedName>
    <definedName name="LENNIN">#REF!</definedName>
    <definedName name="lfgkflflgflkglfklgf" localSheetId="0">#REF!</definedName>
    <definedName name="lfgkflflgflkglfklgf">#REF!</definedName>
    <definedName name="lgfñlgñfkflkg" localSheetId="0">#REF!</definedName>
    <definedName name="lgfñlgñfkflkg">#REF!</definedName>
    <definedName name="LIDIO" localSheetId="0">#REF!</definedName>
    <definedName name="LIDIO" localSheetId="1">#REF!</definedName>
    <definedName name="LIDIO" localSheetId="4">#REF!</definedName>
    <definedName name="LIDIO" localSheetId="3">#REF!</definedName>
    <definedName name="LIDIO">#REF!</definedName>
    <definedName name="lidiow" localSheetId="0">#REF!</definedName>
    <definedName name="lidiow">#REF!</definedName>
    <definedName name="LIDRES" localSheetId="0">#REF!</definedName>
    <definedName name="LIDRES">#REF!</definedName>
    <definedName name="lififo" localSheetId="0">#REF!</definedName>
    <definedName name="lififo">#REF!</definedName>
    <definedName name="LIFIO" localSheetId="0">#REF!</definedName>
    <definedName name="LIFIO">#REF!</definedName>
    <definedName name="LIFIOFF" localSheetId="0">#REF!</definedName>
    <definedName name="LIFIOFF">#REF!</definedName>
    <definedName name="LIFIOFFF" localSheetId="0">#REF!</definedName>
    <definedName name="LIFIOFFF">#REF!</definedName>
    <definedName name="ligig" localSheetId="0">#REF!</definedName>
    <definedName name="ligig" localSheetId="1">#REF!</definedName>
    <definedName name="ligig" localSheetId="4">#REF!</definedName>
    <definedName name="ligig">#REF!</definedName>
    <definedName name="LIGIGGGG" localSheetId="0">#REF!</definedName>
    <definedName name="LIGIGGGG">#REF!</definedName>
    <definedName name="LIGOG" localSheetId="0">#REF!</definedName>
    <definedName name="LIGOG">#REF!</definedName>
    <definedName name="liji" localSheetId="0">#REF!</definedName>
    <definedName name="liji">#REF!</definedName>
    <definedName name="lkllklklioioiopupupu" localSheetId="0">#REF!</definedName>
    <definedName name="lkllklklioioiopupupu">#REF!</definedName>
    <definedName name="lllooookkkkkllll" localSheetId="0">#REF!</definedName>
    <definedName name="lllooookkkkkllll">#REF!</definedName>
    <definedName name="LOLGOLGOG" localSheetId="0">#REF!</definedName>
    <definedName name="LOLGOLGOG">#REF!</definedName>
    <definedName name="los" localSheetId="0">#REF!</definedName>
    <definedName name="los">#REF!</definedName>
    <definedName name="Lucero" localSheetId="0">#REF!</definedName>
    <definedName name="Lucero">#REF!</definedName>
    <definedName name="MARIBEL" localSheetId="0">#REF!</definedName>
    <definedName name="MARIBEL">#REF!</definedName>
    <definedName name="mdfjkdfhjdjfhjf" localSheetId="0">#REF!</definedName>
    <definedName name="mdfjkdfhjdjfhjf">#REF!</definedName>
    <definedName name="MERCEDES" localSheetId="0">#REF!</definedName>
    <definedName name="MERCEDES">#REF!</definedName>
    <definedName name="mfkdjfkjfkd" localSheetId="0">#REF!</definedName>
    <definedName name="mfkdjfkjfkd">#REF!</definedName>
    <definedName name="MFKLJGKFGJKFGFK" localSheetId="0">#REF!</definedName>
    <definedName name="MFKLJGKFGJKFGFK">#REF!</definedName>
    <definedName name="MG">#N/A</definedName>
    <definedName name="MGFJKGJKFJKFGJ" localSheetId="0">#REF!</definedName>
    <definedName name="MGFJKGJKFJKFGJ">#REF!</definedName>
    <definedName name="MGKFJGJKFJFKL" localSheetId="0">#REF!</definedName>
    <definedName name="MGKFJGJKFJFKL">#REF!</definedName>
    <definedName name="MJFKDJKLFLJDFJKL" localSheetId="0">#REF!</definedName>
    <definedName name="MJFKDJKLFLJDFJKL">#REF!</definedName>
    <definedName name="MJGHHGKIOIO" localSheetId="0">#REF!</definedName>
    <definedName name="MJGHHGKIOIO">#REF!</definedName>
    <definedName name="mjgkghkjkgh" localSheetId="0">#REF!</definedName>
    <definedName name="mjgkghkjkgh">#REF!</definedName>
    <definedName name="MJKFJKGJKGFGF" localSheetId="0">#REF!</definedName>
    <definedName name="MJKFJKGJKGFGF">#REF!</definedName>
    <definedName name="MKCJKGKFF" localSheetId="0">#REF!</definedName>
    <definedName name="MKCJKGKFF">#REF!</definedName>
    <definedName name="mkfjkfjkgfgffg" localSheetId="0">#REF!</definedName>
    <definedName name="mkfjkfjkgfgffg">#REF!</definedName>
    <definedName name="MV">#N/A</definedName>
    <definedName name="N">#N/A</definedName>
    <definedName name="nfdjdfhdjfhdjfh" localSheetId="0">#REF!</definedName>
    <definedName name="nfdjdfhdjfhdjfh">#REF!</definedName>
    <definedName name="NHJ" localSheetId="0">#REF!</definedName>
    <definedName name="NHJ">#REF!</definedName>
    <definedName name="NHNHN" localSheetId="0">#REF!</definedName>
    <definedName name="NHNHN">#REF!</definedName>
    <definedName name="NJNJNJ" localSheetId="0">#REF!</definedName>
    <definedName name="NJNJNJ">#REF!</definedName>
    <definedName name="NJSDHSDHKLSDFS" localSheetId="0">#REF!</definedName>
    <definedName name="NJSDHSDHKLSDFS">#REF!</definedName>
    <definedName name="NNNN" localSheetId="0">#REF!</definedName>
    <definedName name="NNNN">#REF!</definedName>
    <definedName name="NUGGGGG" localSheetId="0">#REF!</definedName>
    <definedName name="NUGGGGG">#REF!</definedName>
    <definedName name="OIPDSH">'[3]OI PDS'!$A:$AC</definedName>
    <definedName name="OJO" localSheetId="0">#REF!</definedName>
    <definedName name="OJO">#REF!</definedName>
    <definedName name="OLGOLGOGG" localSheetId="0">#REF!</definedName>
    <definedName name="OLGOLGOGG">#REF!</definedName>
    <definedName name="oswaldo" localSheetId="0">#REF!</definedName>
    <definedName name="oswaldo">#REF!</definedName>
    <definedName name="p" localSheetId="0">#REF!</definedName>
    <definedName name="p">#REF!</definedName>
    <definedName name="PLANO" localSheetId="0">#REF!</definedName>
    <definedName name="PLANO">#REF!</definedName>
    <definedName name="PLOGPOG" localSheetId="0">#REF!</definedName>
    <definedName name="PLOGPOG">#REF!</definedName>
    <definedName name="PLPLRPRPR" localSheetId="0">#REF!</definedName>
    <definedName name="PLPLRPRPR">#REF!</definedName>
    <definedName name="PÑPÑPÑ" localSheetId="0">#REF!</definedName>
    <definedName name="PÑPÑPÑ">#REF!</definedName>
    <definedName name="PP" localSheetId="0">#REF!</definedName>
    <definedName name="PP">#REF!</definedName>
    <definedName name="presentacion" localSheetId="0">#REF!</definedName>
    <definedName name="presentacion">#REF!</definedName>
    <definedName name="q" localSheetId="0">#REF!</definedName>
    <definedName name="q">#REF!</definedName>
    <definedName name="Red" localSheetId="0">#REF!</definedName>
    <definedName name="Red">#REF!</definedName>
    <definedName name="Renzo" localSheetId="0">#REF!</definedName>
    <definedName name="Renzo">#REF!</definedName>
    <definedName name="RGVF" localSheetId="0">#REF!</definedName>
    <definedName name="RGVF">#REF!</definedName>
    <definedName name="Roedores" localSheetId="0">#REF!</definedName>
    <definedName name="Roedores">#REF!</definedName>
    <definedName name="RR" localSheetId="0">#REF!</definedName>
    <definedName name="RR">#REF!</definedName>
    <definedName name="S" localSheetId="0">#REF!</definedName>
    <definedName name="S">#REF!</definedName>
    <definedName name="SAG." localSheetId="0">#REF!</definedName>
    <definedName name="SAG.">#REF!</definedName>
    <definedName name="sd" localSheetId="0">#REF!</definedName>
    <definedName name="sd">#REF!</definedName>
    <definedName name="sddf" localSheetId="0">#REF!</definedName>
    <definedName name="sddf">#REF!</definedName>
    <definedName name="SDDFSDDSSD" localSheetId="0">#REF!</definedName>
    <definedName name="SDDFSDDSSD">#REF!</definedName>
    <definedName name="sdfdfdff7" localSheetId="0">#REF!</definedName>
    <definedName name="sdfdfdff7">#REF!</definedName>
    <definedName name="sdsdsdd3" localSheetId="0">#REF!</definedName>
    <definedName name="sdsdsdd3">#REF!</definedName>
    <definedName name="SINIT" localSheetId="0">#REF!</definedName>
    <definedName name="SINIT">#REF!</definedName>
    <definedName name="SINTIA" localSheetId="0">#REF!</definedName>
    <definedName name="SINTIA">#REF!</definedName>
    <definedName name="SINTIAUNO" localSheetId="0">#REF!</definedName>
    <definedName name="SINTIAUNO">#REF!</definedName>
    <definedName name="SS">#N/A</definedName>
    <definedName name="SWEWEW" localSheetId="0">#REF!</definedName>
    <definedName name="SWEWEW">#REF!</definedName>
    <definedName name="tio" localSheetId="0">#REF!</definedName>
    <definedName name="tio">#REF!</definedName>
    <definedName name="TRTRTR" localSheetId="0">#REF!</definedName>
    <definedName name="TRTRTR">#REF!</definedName>
    <definedName name="TRTYTY" localSheetId="0">#REF!</definedName>
    <definedName name="TRTYTY">#REF!</definedName>
    <definedName name="V" localSheetId="0">#REF!</definedName>
    <definedName name="V">#REF!</definedName>
    <definedName name="VG" localSheetId="0">#REF!</definedName>
    <definedName name="VG">#REF!</definedName>
    <definedName name="www" localSheetId="0">#REF!</definedName>
    <definedName name="www">#REF!</definedName>
    <definedName name="ZZZZZ" localSheetId="0">#REF!</definedName>
    <definedName name="ZZZZZ">#REF!</definedName>
    <definedName name="ZZZZZZZZZ" localSheetId="0">#REF!</definedName>
    <definedName name="ZZZZZZZZZ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D99" i="47256" l="1"/>
  <c r="BU99" i="47256"/>
  <c r="BL99" i="47256"/>
  <c r="BC99" i="47256"/>
  <c r="AT99" i="47256"/>
  <c r="AK99" i="47256"/>
  <c r="AD99" i="47256"/>
  <c r="U99" i="47256"/>
  <c r="M99" i="47256"/>
  <c r="M106" i="47256" s="1"/>
  <c r="B53" i="47089" l="1"/>
  <c r="C53" i="47089"/>
  <c r="AL62" i="47089"/>
  <c r="AK62" i="47089"/>
  <c r="AL53" i="47089"/>
  <c r="AK53" i="47089"/>
  <c r="AI62" i="47089"/>
  <c r="AH62" i="47089"/>
  <c r="AI53" i="47089"/>
  <c r="AH53" i="47089"/>
  <c r="AF62" i="47089"/>
  <c r="AE62" i="47089"/>
  <c r="AF53" i="47089"/>
  <c r="AE53" i="47089"/>
  <c r="AC62" i="47089"/>
  <c r="AB62" i="47089"/>
  <c r="AC53" i="47089"/>
  <c r="AB53" i="47089"/>
  <c r="Z62" i="47089"/>
  <c r="Y62" i="47089"/>
  <c r="Z53" i="47089"/>
  <c r="Y53" i="47089"/>
  <c r="W62" i="47089"/>
  <c r="V62" i="47089"/>
  <c r="W53" i="47089"/>
  <c r="V53" i="47089"/>
  <c r="T62" i="47089"/>
  <c r="S62" i="47089"/>
  <c r="T53" i="47089"/>
  <c r="S53" i="47089"/>
  <c r="Q62" i="47089"/>
  <c r="P62" i="47089"/>
  <c r="Q53" i="47089"/>
  <c r="P53" i="47089"/>
  <c r="N62" i="47089"/>
  <c r="M62" i="47089"/>
  <c r="N53" i="47089"/>
  <c r="M53" i="47089"/>
  <c r="K62" i="47089"/>
  <c r="J62" i="47089"/>
  <c r="K53" i="47089"/>
  <c r="J53" i="47089"/>
  <c r="H62" i="47089"/>
  <c r="G62" i="47089"/>
  <c r="H53" i="47089"/>
  <c r="G53" i="47089"/>
  <c r="E62" i="47089"/>
  <c r="D62" i="47089"/>
  <c r="E53" i="47089"/>
  <c r="D53" i="47089"/>
  <c r="AL35" i="47089"/>
  <c r="AK35" i="47089"/>
  <c r="AL31" i="47089"/>
  <c r="AK31" i="47089"/>
  <c r="AL21" i="47089"/>
  <c r="AK21" i="47089"/>
  <c r="AL10" i="47089"/>
  <c r="AK10" i="47089"/>
  <c r="AI35" i="47089"/>
  <c r="AH35" i="47089"/>
  <c r="AI31" i="47089"/>
  <c r="AH31" i="47089"/>
  <c r="AH27" i="47089"/>
  <c r="AI21" i="47089"/>
  <c r="AH21" i="47089"/>
  <c r="AI10" i="47089"/>
  <c r="AH10" i="47089"/>
  <c r="AF35" i="47089"/>
  <c r="AE35" i="47089"/>
  <c r="AF31" i="47089"/>
  <c r="AE31" i="47089"/>
  <c r="AE27" i="47089"/>
  <c r="AF21" i="47089"/>
  <c r="AE21" i="47089"/>
  <c r="AF10" i="47089"/>
  <c r="AF27" i="47089" s="1"/>
  <c r="AE10" i="47089"/>
  <c r="AC35" i="47089"/>
  <c r="AB35" i="47089"/>
  <c r="AC31" i="47089"/>
  <c r="AB31" i="47089"/>
  <c r="AC21" i="47089"/>
  <c r="AB21" i="47089"/>
  <c r="AC10" i="47089"/>
  <c r="AC27" i="47089" s="1"/>
  <c r="AB10" i="47089"/>
  <c r="Z35" i="47089"/>
  <c r="Y35" i="47089"/>
  <c r="Z31" i="47089"/>
  <c r="Y31" i="47089"/>
  <c r="Z21" i="47089"/>
  <c r="Y21" i="47089"/>
  <c r="Z10" i="47089"/>
  <c r="Y10" i="47089"/>
  <c r="W35" i="47089"/>
  <c r="V35" i="47089"/>
  <c r="W31" i="47089"/>
  <c r="V31" i="47089"/>
  <c r="W21" i="47089"/>
  <c r="V21" i="47089"/>
  <c r="V27" i="47089" s="1"/>
  <c r="W10" i="47089"/>
  <c r="V10" i="47089"/>
  <c r="T35" i="47089"/>
  <c r="S35" i="47089"/>
  <c r="T31" i="47089"/>
  <c r="S31" i="47089"/>
  <c r="T21" i="47089"/>
  <c r="S21" i="47089"/>
  <c r="T10" i="47089"/>
  <c r="T27" i="47089" s="1"/>
  <c r="S10" i="47089"/>
  <c r="Q35" i="47089"/>
  <c r="P35" i="47089"/>
  <c r="Q31" i="47089"/>
  <c r="P31" i="47089"/>
  <c r="Q21" i="47089"/>
  <c r="P21" i="47089"/>
  <c r="Q10" i="47089"/>
  <c r="P10" i="47089"/>
  <c r="N35" i="47089"/>
  <c r="M35" i="47089"/>
  <c r="N31" i="47089"/>
  <c r="M31" i="47089"/>
  <c r="N21" i="47089"/>
  <c r="M21" i="47089"/>
  <c r="N10" i="47089"/>
  <c r="N27" i="47089" s="1"/>
  <c r="M10" i="47089"/>
  <c r="K35" i="47089"/>
  <c r="J35" i="47089"/>
  <c r="K31" i="47089"/>
  <c r="J31" i="47089"/>
  <c r="K21" i="47089"/>
  <c r="J21" i="47089"/>
  <c r="K10" i="47089"/>
  <c r="J10" i="47089"/>
  <c r="H35" i="47089"/>
  <c r="G35" i="47089"/>
  <c r="H31" i="47089"/>
  <c r="G31" i="47089"/>
  <c r="H21" i="47089"/>
  <c r="G21" i="47089"/>
  <c r="H10" i="47089"/>
  <c r="G10" i="47089"/>
  <c r="E35" i="47089"/>
  <c r="D35" i="47089"/>
  <c r="E31" i="47089"/>
  <c r="D31" i="47089"/>
  <c r="E21" i="47089"/>
  <c r="D21" i="47089"/>
  <c r="D27" i="47089" s="1"/>
  <c r="E10" i="47089"/>
  <c r="D10" i="47089"/>
  <c r="N36" i="47089" l="1"/>
  <c r="AC36" i="47089"/>
  <c r="AH36" i="47089"/>
  <c r="AF36" i="47089"/>
  <c r="D36" i="47089"/>
  <c r="E27" i="47089"/>
  <c r="E36" i="47089" s="1"/>
  <c r="Z27" i="47089"/>
  <c r="Z36" i="47089" s="1"/>
  <c r="AL27" i="47089"/>
  <c r="AL36" i="47089" s="1"/>
  <c r="J27" i="47089"/>
  <c r="J36" i="47089" s="1"/>
  <c r="M27" i="47089"/>
  <c r="M36" i="47089" s="1"/>
  <c r="K27" i="47089"/>
  <c r="K36" i="47089" s="1"/>
  <c r="S27" i="47089"/>
  <c r="S36" i="47089" s="1"/>
  <c r="Y27" i="47089"/>
  <c r="Y36" i="47089" s="1"/>
  <c r="AB27" i="47089"/>
  <c r="AB36" i="47089" s="1"/>
  <c r="T36" i="47089"/>
  <c r="W27" i="47089"/>
  <c r="W36" i="47089" s="1"/>
  <c r="H27" i="47089"/>
  <c r="H36" i="47089" s="1"/>
  <c r="V36" i="47089"/>
  <c r="Q27" i="47089"/>
  <c r="Q36" i="47089" s="1"/>
  <c r="AI27" i="47089"/>
  <c r="AI36" i="47089" s="1"/>
  <c r="AK27" i="47089"/>
  <c r="AK36" i="47089" s="1"/>
  <c r="AE36" i="47089"/>
  <c r="P27" i="47089"/>
  <c r="P36" i="47089" s="1"/>
  <c r="G27" i="47089"/>
  <c r="G36" i="47089" s="1"/>
  <c r="AO71" i="47089" l="1"/>
  <c r="AN71" i="47089"/>
  <c r="AO70" i="47089"/>
  <c r="AN70" i="47089"/>
  <c r="AO69" i="47089"/>
  <c r="AN69" i="47089"/>
  <c r="AO68" i="47089"/>
  <c r="AN68" i="47089"/>
  <c r="AO67" i="47089"/>
  <c r="AN67" i="47089"/>
  <c r="AO66" i="47089"/>
  <c r="AN66" i="47089"/>
  <c r="AO65" i="47089"/>
  <c r="AN65" i="47089"/>
  <c r="AO64" i="47089"/>
  <c r="AN64" i="47089"/>
  <c r="AO63" i="47089"/>
  <c r="AN63" i="47089"/>
  <c r="AO61" i="47089"/>
  <c r="AN61" i="47089"/>
  <c r="AO60" i="47089"/>
  <c r="AN60" i="47089"/>
  <c r="AO59" i="47089"/>
  <c r="AN59" i="47089"/>
  <c r="AO58" i="47089"/>
  <c r="AN58" i="47089"/>
  <c r="AO57" i="47089"/>
  <c r="AN57" i="47089"/>
  <c r="AO56" i="47089"/>
  <c r="AN56" i="47089"/>
  <c r="AO55" i="47089"/>
  <c r="AN55" i="47089"/>
  <c r="AO54" i="47089"/>
  <c r="AN54" i="47089"/>
  <c r="AO34" i="47089"/>
  <c r="AN34" i="47089"/>
  <c r="AO33" i="47089"/>
  <c r="AN33" i="47089"/>
  <c r="AO30" i="47089"/>
  <c r="AN30" i="47089"/>
  <c r="AO29" i="47089"/>
  <c r="AN29" i="47089"/>
  <c r="AO26" i="47089"/>
  <c r="AN26" i="47089"/>
  <c r="AO25" i="47089"/>
  <c r="AN25" i="47089"/>
  <c r="AO24" i="47089"/>
  <c r="AN24" i="47089"/>
  <c r="AO23" i="47089"/>
  <c r="AN23" i="47089"/>
  <c r="AO22" i="47089"/>
  <c r="AN22" i="47089"/>
  <c r="AO20" i="47089"/>
  <c r="AN20" i="47089"/>
  <c r="AO19" i="47089"/>
  <c r="AN19" i="47089"/>
  <c r="AO18" i="47089"/>
  <c r="AN18" i="47089"/>
  <c r="AO17" i="47089"/>
  <c r="AN17" i="47089"/>
  <c r="AO16" i="47089"/>
  <c r="AN16" i="47089"/>
  <c r="AO15" i="47089"/>
  <c r="AN15" i="47089"/>
  <c r="AO14" i="47089"/>
  <c r="AN14" i="47089"/>
  <c r="AO13" i="47089"/>
  <c r="AN13" i="47089"/>
  <c r="AO12" i="47089"/>
  <c r="AN12" i="47089"/>
  <c r="AO11" i="47089"/>
  <c r="AN11" i="47089"/>
  <c r="B31" i="47089"/>
  <c r="B35" i="47089"/>
  <c r="B62" i="47089"/>
  <c r="B21" i="47089"/>
  <c r="B10" i="47089"/>
  <c r="AN31" i="47089" l="1"/>
  <c r="AN35" i="47089"/>
  <c r="AO35" i="47089"/>
  <c r="AN62" i="47089"/>
  <c r="AO62" i="47089"/>
  <c r="AO21" i="47089"/>
  <c r="AO31" i="47089"/>
  <c r="AN21" i="47089"/>
  <c r="AN10" i="47089"/>
  <c r="AO53" i="47089"/>
  <c r="AN53" i="47089"/>
  <c r="AO10" i="47089"/>
  <c r="B27" i="47089"/>
  <c r="B36" i="47089" s="1"/>
  <c r="AN27" i="47089" l="1"/>
  <c r="AN36" i="47089" s="1"/>
  <c r="AO27" i="47089"/>
  <c r="AO36" i="47089" s="1"/>
  <c r="AP58" i="47089" l="1"/>
  <c r="AP19" i="47089"/>
  <c r="L62" i="47089" l="1"/>
  <c r="F62" i="47089" l="1"/>
  <c r="F53" i="47089"/>
  <c r="C31" i="47089" l="1"/>
  <c r="AP18" i="47089" l="1"/>
  <c r="AG35" i="47089" l="1"/>
  <c r="AD35" i="47089"/>
  <c r="AP56" i="47089" l="1"/>
  <c r="AP17" i="47089"/>
  <c r="AP23" i="47089" l="1"/>
  <c r="AP16" i="47089"/>
  <c r="AP15" i="47089"/>
  <c r="AP70" i="47089"/>
  <c r="AP67" i="47089"/>
  <c r="AP64" i="47089"/>
  <c r="AP60" i="47089"/>
  <c r="AP59" i="47089"/>
  <c r="AP57" i="47089"/>
  <c r="AP55" i="47089"/>
  <c r="C62" i="47089"/>
  <c r="AM35" i="47089"/>
  <c r="AJ35" i="47089"/>
  <c r="AA35" i="47089"/>
  <c r="X35" i="47089"/>
  <c r="U35" i="47089"/>
  <c r="R35" i="47089"/>
  <c r="O35" i="47089"/>
  <c r="L35" i="47089"/>
  <c r="AM31" i="47089"/>
  <c r="AJ31" i="47089"/>
  <c r="AG31" i="47089"/>
  <c r="AD31" i="47089"/>
  <c r="AA31" i="47089"/>
  <c r="X31" i="47089"/>
  <c r="U31" i="47089"/>
  <c r="R31" i="47089"/>
  <c r="O31" i="47089"/>
  <c r="L31" i="47089"/>
  <c r="AM21" i="47089"/>
  <c r="AJ21" i="47089"/>
  <c r="AG21" i="47089"/>
  <c r="AD21" i="47089"/>
  <c r="AA21" i="47089"/>
  <c r="X21" i="47089"/>
  <c r="U21" i="47089"/>
  <c r="R21" i="47089"/>
  <c r="O21" i="47089"/>
  <c r="L21" i="47089"/>
  <c r="AM10" i="47089"/>
  <c r="AJ10" i="47089"/>
  <c r="AG10" i="47089"/>
  <c r="AD10" i="47089"/>
  <c r="AA10" i="47089"/>
  <c r="X10" i="47089"/>
  <c r="U10" i="47089"/>
  <c r="U27" i="47089" s="1"/>
  <c r="R10" i="47089"/>
  <c r="R27" i="47089" s="1"/>
  <c r="O10" i="47089"/>
  <c r="L10" i="47089"/>
  <c r="I35" i="47089"/>
  <c r="I31" i="47089"/>
  <c r="I21" i="47089"/>
  <c r="I10" i="47089"/>
  <c r="F31" i="47089"/>
  <c r="F21" i="47089"/>
  <c r="C35" i="47089"/>
  <c r="C21" i="47089"/>
  <c r="C10" i="47089"/>
  <c r="AA27" i="47089" l="1"/>
  <c r="AD27" i="47089"/>
  <c r="R36" i="47089"/>
  <c r="AG27" i="47089"/>
  <c r="AA36" i="47089"/>
  <c r="AD36" i="47089"/>
  <c r="AG36" i="47089"/>
  <c r="O27" i="47089"/>
  <c r="O36" i="47089" s="1"/>
  <c r="AM27" i="47089"/>
  <c r="AM36" i="47089" s="1"/>
  <c r="AJ27" i="47089"/>
  <c r="AJ36" i="47089" s="1"/>
  <c r="X27" i="47089"/>
  <c r="X36" i="47089" s="1"/>
  <c r="I27" i="47089"/>
  <c r="I36" i="47089" s="1"/>
  <c r="C27" i="47089"/>
  <c r="C36" i="47089" s="1"/>
  <c r="U36" i="47089"/>
  <c r="L27" i="47089"/>
  <c r="L36" i="47089" s="1"/>
  <c r="AP71" i="47089" l="1"/>
  <c r="AP14" i="47089" l="1"/>
  <c r="AP69" i="47089"/>
  <c r="AP68" i="47089"/>
  <c r="AP66" i="47089"/>
  <c r="AP65" i="47089"/>
  <c r="AP63" i="47089"/>
  <c r="AP61" i="47089"/>
  <c r="AP54" i="47089"/>
  <c r="AM62" i="47089"/>
  <c r="AM53" i="47089"/>
  <c r="AJ62" i="47089"/>
  <c r="AJ53" i="47089"/>
  <c r="AG62" i="47089"/>
  <c r="AG53" i="47089"/>
  <c r="AD62" i="47089"/>
  <c r="AD53" i="47089"/>
  <c r="AA62" i="47089"/>
  <c r="AA53" i="47089"/>
  <c r="X62" i="47089"/>
  <c r="X53" i="47089"/>
  <c r="U62" i="47089"/>
  <c r="U53" i="47089"/>
  <c r="R62" i="47089"/>
  <c r="R53" i="47089"/>
  <c r="O62" i="47089"/>
  <c r="O53" i="47089"/>
  <c r="L53" i="47089"/>
  <c r="I62" i="47089"/>
  <c r="I53" i="47089"/>
  <c r="AP11" i="47089"/>
  <c r="AP34" i="47089"/>
  <c r="AP33" i="47089"/>
  <c r="AP30" i="47089"/>
  <c r="AP29" i="47089"/>
  <c r="AP26" i="47089"/>
  <c r="AP25" i="47089"/>
  <c r="AP24" i="47089"/>
  <c r="AP22" i="47089"/>
  <c r="AP20" i="47089"/>
  <c r="AP13" i="47089"/>
  <c r="AP12" i="47089"/>
  <c r="F10" i="47089"/>
  <c r="F27" i="47089" s="1"/>
  <c r="F35" i="47089"/>
  <c r="F36" i="47089" l="1"/>
  <c r="AP31" i="47089"/>
  <c r="AP21" i="47089"/>
  <c r="AP10" i="47089"/>
  <c r="AP62" i="47089"/>
  <c r="AP35" i="47089"/>
  <c r="AP53" i="47089"/>
  <c r="AP27" i="47089" l="1"/>
  <c r="AP36" i="47089" s="1"/>
  <c r="O100" i="47081" l="1"/>
  <c r="O99" i="47081"/>
  <c r="O98" i="47081"/>
  <c r="O97" i="47081"/>
  <c r="O76" i="47081"/>
  <c r="O75" i="47081"/>
  <c r="O74" i="47081"/>
  <c r="O73" i="47081"/>
  <c r="O53" i="47081"/>
  <c r="O52" i="47081"/>
  <c r="O51" i="47081"/>
  <c r="O50" i="47081"/>
  <c r="O31" i="47081"/>
  <c r="O30" i="47081"/>
  <c r="O29" i="47081"/>
  <c r="O28" i="47081"/>
  <c r="C14" i="47080" l="1"/>
  <c r="D14" i="47080"/>
  <c r="D12" i="47079" l="1"/>
  <c r="C12" i="47079"/>
</calcChain>
</file>

<file path=xl/sharedStrings.xml><?xml version="1.0" encoding="utf-8"?>
<sst xmlns="http://schemas.openxmlformats.org/spreadsheetml/2006/main" count="214" uniqueCount="143">
  <si>
    <t>SECTOR SANIDAD VEGETAL Y EXPERIMENTACION</t>
  </si>
  <si>
    <t>Marchitez Sorpresiva</t>
  </si>
  <si>
    <t>TOTAL</t>
  </si>
  <si>
    <t>ENERO</t>
  </si>
  <si>
    <t>FEBRERO</t>
  </si>
  <si>
    <t>MARZO</t>
  </si>
  <si>
    <t>ABRIL</t>
  </si>
  <si>
    <t>Brachymeria</t>
  </si>
  <si>
    <t>O. castneus</t>
  </si>
  <si>
    <t>Hongos entomopatógenos</t>
  </si>
  <si>
    <t>Virus Euprosterna</t>
  </si>
  <si>
    <t>Biopreparado Bt.*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</si>
  <si>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</si>
  <si>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</si>
  <si>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</si>
  <si>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</si>
  <si>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</si>
  <si>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</si>
  <si>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</si>
  <si>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</si>
  <si>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Has</t>
  </si>
  <si>
    <t>SECTOR SANIDAD VEGETAL Y EXPERIMENTACIÓN</t>
  </si>
  <si>
    <t xml:space="preserve">  TOTAL HÁS BIOCONTROLADORES</t>
  </si>
  <si>
    <t xml:space="preserve">   SUB TOTAL HÁS APLICACIÓN DE TRICHODERMA</t>
  </si>
  <si>
    <t xml:space="preserve">   SUB TOTAL HÁS (CONTROL DE OTRAS PLAGAS)</t>
  </si>
  <si>
    <t xml:space="preserve">   SUB TOTAL HÁS ( ENTOMOFAGOS Y BIOPLAG.)</t>
  </si>
  <si>
    <t>Sphalangia sp.</t>
  </si>
  <si>
    <t>VI. CONTROL DE INSECTOS DEFOLIADORES</t>
  </si>
  <si>
    <t>A. LIBERACIONES INSECTOS ENTOMOFAGOS.</t>
  </si>
  <si>
    <r>
      <t xml:space="preserve">  Brachymeria-</t>
    </r>
    <r>
      <rPr>
        <i/>
        <sz val="12"/>
        <color theme="1"/>
        <rFont val="Arial"/>
        <family val="2"/>
      </rPr>
      <t>Peleopoda</t>
    </r>
  </si>
  <si>
    <r>
      <t xml:space="preserve">  Crysopas(Especie nativa)-</t>
    </r>
    <r>
      <rPr>
        <i/>
        <sz val="12"/>
        <color theme="1"/>
        <rFont val="Arial"/>
        <family val="2"/>
      </rPr>
      <t>Pleseobyrsa</t>
    </r>
  </si>
  <si>
    <r>
      <t xml:space="preserve">  Podisus-Larvas de </t>
    </r>
    <r>
      <rPr>
        <i/>
        <sz val="12"/>
        <color theme="1"/>
        <rFont val="Arial"/>
        <family val="2"/>
      </rPr>
      <t>Spaethiella</t>
    </r>
  </si>
  <si>
    <t>B. APLICACIONES BIOPLAGUICIDAS</t>
  </si>
  <si>
    <t xml:space="preserve">  Hongos entomopatógenos-Pleseobyrsa</t>
  </si>
  <si>
    <t xml:space="preserve">  Virus Euprosterna</t>
  </si>
  <si>
    <t xml:space="preserve">  Virus Sibine</t>
  </si>
  <si>
    <t xml:space="preserve">  Biopreparado Bt.-Peleopoda</t>
  </si>
  <si>
    <t>C. CONTROL DE OTROS INSECTOS PLAGA</t>
  </si>
  <si>
    <t xml:space="preserve">  Sphalangia-Mosca de establo</t>
  </si>
  <si>
    <t xml:space="preserve">  Oencyrtus castneus-Castnia</t>
  </si>
  <si>
    <t>D.CONTROL DE ENFERMEDADES</t>
  </si>
  <si>
    <r>
      <rPr>
        <i/>
        <sz val="12"/>
        <color theme="1"/>
        <rFont val="Arial"/>
        <family val="2"/>
      </rPr>
      <t xml:space="preserve"> Trichoderma atroviridae</t>
    </r>
    <r>
      <rPr>
        <sz val="12"/>
        <color theme="1"/>
        <rFont val="Arial"/>
        <family val="2"/>
      </rPr>
      <t>-Pestalotiopsis</t>
    </r>
  </si>
  <si>
    <t>E. CONTROL D INSECTOS DEFOLIADORES</t>
  </si>
  <si>
    <t xml:space="preserve"> PROD. DE INSECTOS BENEFICOS(MILL)</t>
  </si>
  <si>
    <t xml:space="preserve"> PROD. DE ENTOMOPATOGENOS (Kg)</t>
  </si>
  <si>
    <t>F. CONTROL OTROS INSECTOS PLAGA</t>
  </si>
  <si>
    <t>G. CONTROL DE ENFERMEDADES</t>
  </si>
  <si>
    <t>ACUMULADO</t>
  </si>
  <si>
    <t xml:space="preserve">  Telenomus sp.</t>
  </si>
  <si>
    <t xml:space="preserve">  Apanteles sp.</t>
  </si>
  <si>
    <t>Enfermedad</t>
  </si>
  <si>
    <t>Acum</t>
  </si>
  <si>
    <t>Mes</t>
  </si>
  <si>
    <t>Parcelas</t>
  </si>
  <si>
    <t>Marchitez Lenta</t>
  </si>
  <si>
    <t>Daño de Flecha</t>
  </si>
  <si>
    <t>Paquete Podado</t>
  </si>
  <si>
    <t>Hojas Cortas</t>
  </si>
  <si>
    <t>Arqueadura de Flecha</t>
  </si>
  <si>
    <t>Plantas Inundadas</t>
  </si>
  <si>
    <t>Eliminacion y Tratamiento de Plantas Eliminadas</t>
  </si>
  <si>
    <t>Total</t>
  </si>
  <si>
    <t>A08bc-A09ad-A10cd-A11bcd-A13cd-A14cd-B06bc-B08c-B09cd-B10ac-B11abd-B13a-C05a-C07bcd-C08abcd-C09bcd-C10acd-C11a-C12c-C13c-C14c-C14d-D03b-D04bc-D07acd-D09acd-D10ac-D11cd-D12d-D13ab-D14abcd-E01bc-E02ab-E03a-E04b-E05c-E07ad-E08ac-E09cbd-E10ad-E11ad-E12acd-E14ab-F00ab-F01abc-F02abc-F03abc-F05c-F06d-F07bcd-F08abcd-F09abc-F10d-F11c-F12bd-G01ac-G02abc-G03abc-G04abc-G05ad-G06c-G07abcd-G08abcd-G09abc-G10bcd-G12abd-H04a-H05a-H06a-H07a-H09a-H11a-H12a-I02b-I03abc-I04b-I05ab-I06c-I07c-I09abc-I10abc-I11b-I12b-J04a-J05a-J06abc-J07ab-J08b-J09abc-J10ab-K03ab-K04abc-K05ac-K06a-L02b-L03ab-L04ab-W07c-W08ab-X07a-X08a-X09bc-Y08abc-Y14c-Z06c-Z07abc-Z08ab-Z10a-Z13c</t>
  </si>
  <si>
    <t>A09c-A11b-A12b-A14cd-B07bc-B10a-B14d-C05c-C11d-C13c-C14abcd-D06b-D13b-D14ad-E04bc-E06d-E07a-E13b-E14ab-F05c-F06b-G05c-G12a-H06a-H10a-H11a-H12a-I05a-I07a-J07a-X12c-X23c-Y28c-Z11c-Z12c-Z26b-Z29b</t>
  </si>
  <si>
    <t>A06ac-A07ab-A08ab-A09ab-A10c-A11ab-A12a-A13ab-A27ab-A28a-A29ab-A30abc-A31a-B08a-B10a-B30a-C15bc-C20b-C21ab-C30b-C31a-D01bc-D02c-D03b-D04bc-D05a-D07bc-D08c-E01ab-E02ab-E03abc-E04ab-E05c-E06b-E07a-E13c-E15bc-F00b-F03a-F04ab-F05ac-F06ab-F13abc-F15abc-G02cb-G03c-G04abc-G06c-G11bd-G13abc-H02a-H04a-H09a-H10a-H11a-H13a-I02ab-I03bc-I04ac-I05abc-I06bc-I07c-I09abc-I10b-I11abc-I12abc-I13ab-J03abc-J04abc-J05abc-J06abc-J07ab-J08abc-J09abc-J10ab-K02c-k03abc-K04b-K05abc-K06c-L02ab-L03ab-L04b-N03c-O03abcd-P02abc-P03ab-P04cd-Q02d-W07bc-W08ab-W12c-W13c-W14bc-W23c-X07b-X08abc-X09bc-X10bc-X11b-X12abc-X13abc-X14abc-X21c-X22bc-X23abc-X24c-Y07abc-Y08abc-Y09a-Y10ab-Y12a-Y13abc-Y14ab-Y21ab-Y22abc-Y23abc-Y24abc-Y25abc-Y28c-Y29c-Z06abc-Z07abc-Z08abc-Z09ac-Z11abc-Z12ac-Z13abc-Z14bc-Z21b-Z22ab-Z23ab-Z24b-Z25c-Z26bc-Z27c-Z29abc-Z30bc</t>
  </si>
  <si>
    <t>Campaña</t>
  </si>
  <si>
    <t>-</t>
  </si>
  <si>
    <t>E13c</t>
  </si>
  <si>
    <t>C15bc-E15c</t>
  </si>
  <si>
    <t>F03c-G02ab-G03abc-I03bc-J03a-J04a-J05b-K03b-L02b</t>
  </si>
  <si>
    <t>B30b-C20b-C21b-E01ac-F00a-F01a-G01b-G02a-I01ac-I02bc-Z22b-Z28a</t>
  </si>
  <si>
    <t>B30b-H03a-I03ab-N03ac-O02b-O03bc-O04c-P02ad-P03bc-P04cd-Y24bc-Y25c</t>
  </si>
  <si>
    <t>Y29b</t>
  </si>
  <si>
    <t>(CAMPAÑAS EN PRODUCCION)</t>
  </si>
  <si>
    <t>5.1.</t>
  </si>
  <si>
    <t>EVALUACION Y TRATAMIENTO QUIMICO CONTRA CYPARISSIUS</t>
  </si>
  <si>
    <t xml:space="preserve">* Niveles Críticos:         </t>
  </si>
  <si>
    <t>a. Larvas/Racimo  =  0.4 Larvas;</t>
  </si>
  <si>
    <t>b. Adultos/Há      =   10 Adultos</t>
  </si>
  <si>
    <t>NIVEL ACTUAL</t>
  </si>
  <si>
    <t>Hás</t>
  </si>
  <si>
    <t>TRATAMIENTO</t>
  </si>
  <si>
    <t>Tto. Focalizado       2 larvas/puesto</t>
  </si>
  <si>
    <t>D02c-D03b-F03a-I06c-J06ab-X12bc-X14b-Y14a-Z12abc-Z13bc</t>
  </si>
  <si>
    <t xml:space="preserve">- Diatrex 80 p.s </t>
  </si>
  <si>
    <t>- 0.8 Kgs/Há</t>
  </si>
  <si>
    <t>- 10 Lts de solucion por planta</t>
  </si>
  <si>
    <t>- Lorsban 4 E</t>
  </si>
  <si>
    <t>- Al 0.1% - 0.8 Lts/Há</t>
  </si>
  <si>
    <t>Parcelas alta incidencia</t>
  </si>
  <si>
    <t>liberación de Oencyrtus-Dosis 52hs. Pt/ha</t>
  </si>
  <si>
    <t>5.2.</t>
  </si>
  <si>
    <t>PROMEDIO DE ADULTOS/Há</t>
  </si>
  <si>
    <t>Ene</t>
  </si>
  <si>
    <t>Feb</t>
  </si>
  <si>
    <t>Mar</t>
  </si>
  <si>
    <t>Abr</t>
  </si>
  <si>
    <t>May</t>
  </si>
  <si>
    <t>Jun</t>
  </si>
  <si>
    <t>Jul</t>
  </si>
  <si>
    <t>Ago</t>
  </si>
  <si>
    <t>Sep</t>
  </si>
  <si>
    <t>Oct</t>
  </si>
  <si>
    <t>Nov</t>
  </si>
  <si>
    <t>Dic</t>
  </si>
  <si>
    <t>Promedio</t>
  </si>
  <si>
    <t>5.3</t>
  </si>
  <si>
    <t>PROMEDIO DE LARVAS/RACIMO  (Promedio total plantación)</t>
  </si>
  <si>
    <t>HAS TRATADAS (Control Químico)</t>
  </si>
  <si>
    <t>N° DE ADULTOS CAPTURADOS</t>
  </si>
  <si>
    <t>s/c = Sin Captura.</t>
  </si>
  <si>
    <t>Trichoderma atroviridae - hongos patogenos del suelo al momento de la siembra y tratamientos</t>
  </si>
  <si>
    <t>Produccion de Trichoderma</t>
  </si>
  <si>
    <t>Podisus nigrispinus ( millares )</t>
  </si>
  <si>
    <t>E. kamerunicus ( millares )</t>
  </si>
  <si>
    <t xml:space="preserve">   Eulophidos</t>
  </si>
  <si>
    <t>SUB TOTAL</t>
  </si>
  <si>
    <t>PDO</t>
  </si>
  <si>
    <t>Nematodos Eentomopatogenos</t>
  </si>
  <si>
    <t>Trichogrammatidos</t>
  </si>
  <si>
    <t>Stethynium</t>
  </si>
  <si>
    <t>Nematodos Eentomopatogenos ( millares )</t>
  </si>
  <si>
    <t>Trichogrammatidos ( millares )</t>
  </si>
  <si>
    <t>Stethynium ( millares )</t>
  </si>
  <si>
    <t>Apanteles sp. ( millares )</t>
  </si>
  <si>
    <t>Trichogramma pretisium</t>
  </si>
  <si>
    <t>Trichogramma pretiosum ( millares )</t>
  </si>
  <si>
    <t>Oencyrtus</t>
  </si>
  <si>
    <t>PROMEDIO DE FLORES / HA.</t>
  </si>
  <si>
    <t>PROMEDIO DE INSECTOS / FLOR</t>
  </si>
  <si>
    <t>PROMEDIO DE INSECTOS / HA.</t>
  </si>
  <si>
    <t>PARCELAS CON POBLACIONES &lt; 20,000 INSECTOS / HA. PDSH - PDO</t>
  </si>
  <si>
    <t>SECTOR</t>
  </si>
  <si>
    <t>CAMPAÑAS DE SIEMBRA</t>
  </si>
  <si>
    <t>SE01</t>
  </si>
  <si>
    <t>SE02</t>
  </si>
  <si>
    <t>SE03</t>
  </si>
  <si>
    <t>SE04</t>
  </si>
  <si>
    <t xml:space="preserve">SUBVITTATUS </t>
  </si>
  <si>
    <t xml:space="preserve">KAMERUNICUS  </t>
  </si>
  <si>
    <t>INDICADORES DE HECTAREAS CUBIERTAS CON BIOCONTROLADORES AÑO 2020 AL 2022</t>
  </si>
  <si>
    <t>INDICADORES DE PRODUCCIÓN DE BIOCONTROLADORES AÑO 2020 AL 2022</t>
  </si>
  <si>
    <t>,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</si>
</sst>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6">
    <numFmt numFmtId="164" formatCode="_ * #,##0_ ;_ * \-#,##0_ ;_ * &quot;-&quot;_ ;_ @_ "/>
    <numFmt numFmtId="165" formatCode="_ * #,##0.00_ ;_ * \-#,##0.00_ ;_ * &quot;-&quot;??_ ;_ @_ "/>
    <numFmt numFmtId="166" formatCode="_-* #,##0.00\ _€_-;\-* #,##0.00\ _€_-;_-* &quot;-&quot;??\ _€_-;_-@_-"/>
    <numFmt numFmtId="167" formatCode="_ &quot;S/.&quot;\ * #,##0_ ;_ &quot;S/.&quot;\ * \-#,##0_ ;_ &quot;S/.&quot;\ * &quot;-&quot;_ ;_ @_ "/>
    <numFmt numFmtId="168" formatCode="_ &quot;S/.&quot;\ * #,##0.00_ ;_ &quot;S/.&quot;\ * \-#,##0.00_ ;_ &quot;S/.&quot;\ * &quot;-&quot;??_ ;_ @_ "/>
    <numFmt numFmtId="169" formatCode="0.0"/>
    <numFmt numFmtId="170" formatCode="#,##0\ &quot;F&quot;;\-#,##0\ &quot;F&quot;"/>
    <numFmt numFmtId="171" formatCode="_-* #,##0.00\ [$€]_-;\-* #,##0.00\ [$€]_-;_-* &quot;-&quot;??\ [$€]_-;_-@_-"/>
    <numFmt numFmtId="172" formatCode="_([$€-2]\ * #,##0.00_);_([$€-2]\ * \(#,##0.00\);_([$€-2]\ * &quot;-&quot;??_)"/>
    <numFmt numFmtId="174" formatCode="#,##0.0"/>
    <numFmt numFmtId="175" formatCode="[$USD]\ #,##0"/>
    <numFmt numFmtId="176" formatCode="_(* #,##0.00_);_(* \(#,##0.00\);_(* &quot;-&quot;??_);_(@_)"/>
    <numFmt numFmtId="177" formatCode="_(&quot;S/.&quot;\ * #,##0.00_);_(&quot;S/.&quot;\ * \(#,##0.00\);_(&quot;S/.&quot;\ * &quot;-&quot;??_);_(@_)"/>
    <numFmt numFmtId="178" formatCode="#,##0.000"/>
    <numFmt numFmtId="179" formatCode="#,##0;[Red]#,##0"/>
    <numFmt numFmtId="181" formatCode="0.0%"/>
  </numFmts>
  <fonts count="149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2"/>
      <name val="Arial"/>
      <family val="2"/>
    </font>
    <font>
      <sz val="9"/>
      <name val="Arial"/>
      <family val="2"/>
    </font>
    <font>
      <b/>
      <sz val="9"/>
      <name val="Arial"/>
      <family val="2"/>
    </font>
    <font>
      <sz val="8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b/>
      <sz val="18"/>
      <name val="Arial"/>
      <family val="2"/>
    </font>
    <font>
      <b/>
      <sz val="12"/>
      <name val="Arial"/>
      <family val="2"/>
    </font>
    <font>
      <sz val="10"/>
      <name val="Helv"/>
    </font>
    <font>
      <sz val="9"/>
      <color indexed="12"/>
      <name val="Arial"/>
      <family val="2"/>
    </font>
    <font>
      <b/>
      <sz val="14"/>
      <name val="Arial"/>
      <family val="2"/>
    </font>
    <font>
      <b/>
      <sz val="10"/>
      <color indexed="12"/>
      <name val="Arial"/>
      <family val="2"/>
    </font>
    <font>
      <sz val="10"/>
      <color indexed="12"/>
      <name val="Arial"/>
      <family val="2"/>
    </font>
    <font>
      <sz val="12"/>
      <name val="Arial"/>
      <family val="2"/>
    </font>
    <font>
      <b/>
      <sz val="12"/>
      <color theme="1"/>
      <name val="Arial"/>
      <family val="2"/>
    </font>
    <font>
      <sz val="12"/>
      <color theme="1"/>
      <name val="Arial"/>
      <family val="2"/>
    </font>
    <font>
      <b/>
      <u/>
      <sz val="14"/>
      <name val="Arial"/>
      <family val="2"/>
    </font>
    <font>
      <sz val="10"/>
      <color theme="1"/>
      <name val="Arial"/>
      <family val="2"/>
    </font>
    <font>
      <i/>
      <sz val="12"/>
      <color theme="1"/>
      <name val="Arial"/>
      <family val="2"/>
    </font>
    <font>
      <i/>
      <sz val="12"/>
      <name val="Arial"/>
      <family val="2"/>
    </font>
    <font>
      <b/>
      <sz val="10"/>
      <color indexed="8"/>
      <name val="Arial"/>
      <family val="2"/>
    </font>
    <font>
      <sz val="10"/>
      <name val="Arial"/>
      <family val="2"/>
    </font>
    <font>
      <sz val="10"/>
      <name val="Arial"/>
      <family val="2"/>
    </font>
    <font>
      <b/>
      <u/>
      <sz val="10"/>
      <name val="Arial"/>
      <family val="2"/>
    </font>
    <font>
      <b/>
      <i/>
      <sz val="10"/>
      <name val="Times New Roman"/>
      <family val="1"/>
    </font>
    <font>
      <b/>
      <i/>
      <sz val="12"/>
      <name val="Times New Roman"/>
      <family val="1"/>
    </font>
    <font>
      <i/>
      <sz val="9"/>
      <name val="Arial"/>
      <family val="2"/>
    </font>
    <font>
      <sz val="9"/>
      <color indexed="21"/>
      <name val="Arial"/>
      <family val="2"/>
    </font>
    <font>
      <b/>
      <i/>
      <sz val="10"/>
      <name val="Arial"/>
      <family val="2"/>
    </font>
    <font>
      <sz val="12"/>
      <color rgb="FFFF0000"/>
      <name val="Arial"/>
      <family val="2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17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b/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0"/>
      <color indexed="9"/>
      <name val="Arial"/>
      <family val="2"/>
    </font>
    <font>
      <sz val="10"/>
      <color indexed="17"/>
      <name val="Arial"/>
      <family val="2"/>
    </font>
    <font>
      <b/>
      <sz val="10"/>
      <color indexed="52"/>
      <name val="Arial"/>
      <family val="2"/>
    </font>
    <font>
      <b/>
      <sz val="10"/>
      <color indexed="9"/>
      <name val="Arial"/>
      <family val="2"/>
    </font>
    <font>
      <sz val="10"/>
      <color indexed="52"/>
      <name val="Arial"/>
      <family val="2"/>
    </font>
    <font>
      <b/>
      <sz val="11"/>
      <color indexed="56"/>
      <name val="Arial"/>
      <family val="2"/>
    </font>
    <font>
      <sz val="10"/>
      <color indexed="62"/>
      <name val="Arial"/>
      <family val="2"/>
    </font>
    <font>
      <sz val="10"/>
      <color indexed="20"/>
      <name val="Arial"/>
      <family val="2"/>
    </font>
    <font>
      <sz val="10"/>
      <color indexed="60"/>
      <name val="Arial"/>
      <family val="2"/>
    </font>
    <font>
      <sz val="10"/>
      <color indexed="0"/>
      <name val="Arial"/>
      <family val="2"/>
    </font>
    <font>
      <b/>
      <sz val="10"/>
      <color indexed="63"/>
      <name val="Arial"/>
      <family val="2"/>
    </font>
    <font>
      <sz val="10"/>
      <color indexed="10"/>
      <name val="Arial"/>
      <family val="2"/>
    </font>
    <font>
      <i/>
      <sz val="10"/>
      <color indexed="23"/>
      <name val="Arial"/>
      <family val="2"/>
    </font>
    <font>
      <b/>
      <sz val="15"/>
      <color indexed="56"/>
      <name val="Arial"/>
      <family val="2"/>
    </font>
    <font>
      <b/>
      <sz val="13"/>
      <color indexed="56"/>
      <name val="Arial"/>
      <family val="2"/>
    </font>
    <font>
      <b/>
      <sz val="9"/>
      <color rgb="FFFF0000"/>
      <name val="Arial"/>
      <family val="2"/>
    </font>
    <font>
      <b/>
      <sz val="11"/>
      <color indexed="10"/>
      <name val="Calibri"/>
      <family val="2"/>
    </font>
    <font>
      <b/>
      <sz val="11"/>
      <color indexed="62"/>
      <name val="Calibri"/>
      <family val="2"/>
    </font>
    <font>
      <sz val="11"/>
      <color indexed="19"/>
      <name val="Calibri"/>
      <family val="2"/>
    </font>
    <font>
      <sz val="10"/>
      <color rgb="FF7F7F7F"/>
      <name val="Calibri"/>
      <family val="2"/>
      <scheme val="minor"/>
    </font>
    <font>
      <sz val="10"/>
      <color theme="3"/>
      <name val="Calibri"/>
      <family val="2"/>
      <scheme val="minor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sz val="10"/>
      <color theme="3"/>
      <name val="Cambria"/>
      <family val="1"/>
      <scheme val="major"/>
    </font>
    <font>
      <b/>
      <sz val="18"/>
      <color indexed="62"/>
      <name val="Cambria"/>
      <family val="2"/>
    </font>
    <font>
      <sz val="10"/>
      <color theme="1"/>
      <name val="Calibri"/>
      <family val="2"/>
      <scheme val="minor"/>
    </font>
    <font>
      <sz val="10"/>
      <name val="Arial"/>
      <family val="2"/>
    </font>
    <font>
      <b/>
      <sz val="10"/>
      <color rgb="FFFF0000"/>
      <name val="Arial"/>
      <family val="2"/>
    </font>
    <font>
      <b/>
      <sz val="8"/>
      <color rgb="FFFF0000"/>
      <name val="Arial"/>
      <family val="2"/>
    </font>
    <font>
      <b/>
      <sz val="8"/>
      <name val="Arial"/>
      <family val="2"/>
    </font>
    <font>
      <sz val="8.5"/>
      <name val="Arial"/>
      <family val="2"/>
    </font>
    <font>
      <b/>
      <sz val="8.5"/>
      <name val="Arial"/>
      <family val="2"/>
    </font>
    <font>
      <b/>
      <sz val="8.5"/>
      <color rgb="FF008000"/>
      <name val="Arial"/>
      <family val="2"/>
    </font>
    <font>
      <b/>
      <sz val="8.5"/>
      <color rgb="FFFF0000"/>
      <name val="Arial"/>
      <family val="2"/>
    </font>
    <font>
      <b/>
      <sz val="8.5"/>
      <color rgb="FF0033CC"/>
      <name val="Arial"/>
      <family val="2"/>
    </font>
    <font>
      <b/>
      <sz val="8.5"/>
      <color rgb="FF0000CC"/>
      <name val="Arial"/>
      <family val="2"/>
    </font>
    <font>
      <b/>
      <sz val="10"/>
      <color rgb="FF008000"/>
      <name val="Arial"/>
      <family val="2"/>
    </font>
    <font>
      <b/>
      <sz val="10"/>
      <color rgb="FF0000CC"/>
      <name val="Arial"/>
      <family val="2"/>
    </font>
    <font>
      <b/>
      <sz val="8.5"/>
      <color rgb="FF00B050"/>
      <name val="Arial"/>
      <family val="2"/>
    </font>
    <font>
      <b/>
      <sz val="8.5"/>
      <color rgb="FF0404FA"/>
      <name val="Arial"/>
      <family val="2"/>
    </font>
    <font>
      <sz val="8.5"/>
      <color rgb="FF0000CC"/>
      <name val="Arial"/>
      <family val="2"/>
    </font>
    <font>
      <b/>
      <sz val="8.5"/>
      <color theme="1"/>
      <name val="Arial"/>
      <family val="2"/>
    </font>
    <font>
      <b/>
      <sz val="8.5"/>
      <color rgb="FF0000FF"/>
      <name val="Arial"/>
      <family val="2"/>
    </font>
    <font>
      <b/>
      <sz val="8.5"/>
      <color rgb="FF006600"/>
      <name val="Arial"/>
      <family val="2"/>
    </font>
    <font>
      <b/>
      <sz val="8.5"/>
      <color rgb="FF0000B4"/>
      <name val="Arial"/>
      <family val="2"/>
    </font>
    <font>
      <b/>
      <sz val="9"/>
      <name val="Calibri"/>
      <family val="2"/>
      <scheme val="minor"/>
    </font>
    <font>
      <sz val="8.5"/>
      <name val="Calibri"/>
      <family val="2"/>
      <scheme val="minor"/>
    </font>
    <font>
      <sz val="8.5"/>
      <color rgb="FFFF0000"/>
      <name val="Calibri"/>
      <family val="2"/>
      <scheme val="minor"/>
    </font>
    <font>
      <b/>
      <sz val="8.5"/>
      <name val="Calibri"/>
      <family val="2"/>
      <scheme val="minor"/>
    </font>
    <font>
      <b/>
      <sz val="8.5"/>
      <color rgb="FF009900"/>
      <name val="Arial"/>
      <family val="2"/>
    </font>
    <font>
      <sz val="8.5"/>
      <color rgb="FFFF0000"/>
      <name val="Arial"/>
      <family val="2"/>
    </font>
    <font>
      <b/>
      <sz val="8.5"/>
      <color rgb="FF008000"/>
      <name val="Calibri"/>
      <family val="2"/>
      <scheme val="minor"/>
    </font>
    <font>
      <sz val="8.5"/>
      <color theme="1"/>
      <name val="Calibri"/>
      <family val="2"/>
      <scheme val="minor"/>
    </font>
    <font>
      <b/>
      <sz val="8"/>
      <color rgb="FF008000"/>
      <name val="Arial"/>
      <family val="2"/>
    </font>
    <font>
      <b/>
      <sz val="8"/>
      <color rgb="FF0000CC"/>
      <name val="Arial"/>
      <family val="2"/>
    </font>
    <font>
      <b/>
      <sz val="8"/>
      <color theme="1"/>
      <name val="Arial"/>
      <family val="2"/>
    </font>
    <font>
      <b/>
      <sz val="8"/>
      <color theme="0"/>
      <name val="Arial"/>
      <family val="2"/>
    </font>
    <font>
      <b/>
      <sz val="6"/>
      <color rgb="FF00B050"/>
      <name val="Arial"/>
      <family val="2"/>
    </font>
  </fonts>
  <fills count="18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rgb="FFBCEF4F"/>
        <bgColor indexed="64"/>
      </patternFill>
    </fill>
    <fill>
      <patternFill patternType="solid">
        <fgColor rgb="FF8DC63F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00B050"/>
        <bgColor indexed="64"/>
      </patternFill>
    </fill>
    <fill>
      <patternFill patternType="solid">
        <fgColor indexed="9"/>
      </patternFill>
    </fill>
    <fill>
      <patternFill patternType="solid">
        <fgColor indexed="56"/>
      </patternFill>
    </fill>
    <fill>
      <patternFill patternType="solid">
        <fgColor indexed="54"/>
      </patternFill>
    </fill>
    <fill>
      <patternFill patternType="solid">
        <fgColor rgb="FFFFC0AD"/>
        <bgColor rgb="FF00B050"/>
      </patternFill>
    </fill>
    <fill>
      <patternFill patternType="solid">
        <fgColor rgb="FFFFF7DC"/>
        <bgColor rgb="FF00B050"/>
      </patternFill>
    </fill>
    <fill>
      <patternFill patternType="solid">
        <fgColor rgb="FFFEEFFF"/>
        <bgColor rgb="FF00B050"/>
      </patternFill>
    </fill>
    <fill>
      <patternFill patternType="solid">
        <fgColor rgb="FFF8F5F9"/>
        <bgColor rgb="FF00B050"/>
      </patternFill>
    </fill>
    <fill>
      <patternFill patternType="solid">
        <fgColor rgb="FFFFC0AD"/>
        <bgColor rgb="FF0033CC"/>
      </patternFill>
    </fill>
    <fill>
      <patternFill patternType="solid">
        <fgColor theme="0"/>
        <bgColor theme="0"/>
      </patternFill>
    </fill>
    <fill>
      <patternFill patternType="solid">
        <fgColor theme="0"/>
        <bgColor rgb="FF0033CC"/>
      </patternFill>
    </fill>
    <fill>
      <patternFill patternType="solid">
        <fgColor indexed="65"/>
        <bgColor indexed="64"/>
      </patternFill>
    </fill>
    <fill>
      <patternFill patternType="solid">
        <fgColor rgb="FFFFC0AD"/>
        <bgColor theme="0"/>
      </patternFill>
    </fill>
    <fill>
      <patternFill patternType="gray0625">
        <fgColor rgb="FF0033CC"/>
        <bgColor theme="0"/>
      </patternFill>
    </fill>
    <fill>
      <patternFill patternType="gray0625">
        <fgColor theme="0"/>
        <bgColor theme="0"/>
      </patternFill>
    </fill>
    <fill>
      <patternFill patternType="solid">
        <fgColor rgb="FFF8F5F9"/>
        <bgColor theme="1" tint="0.34998626667073579"/>
      </patternFill>
    </fill>
    <fill>
      <patternFill patternType="gray0625">
        <fgColor theme="1" tint="0.34998626667073579"/>
        <bgColor theme="0"/>
      </patternFill>
    </fill>
    <fill>
      <patternFill patternType="solid">
        <fgColor rgb="FFF8F5F9"/>
        <bgColor indexed="64"/>
      </patternFill>
    </fill>
    <fill>
      <patternFill patternType="solid">
        <fgColor rgb="FFFFC0AD"/>
        <bgColor indexed="64"/>
      </patternFill>
    </fill>
    <fill>
      <patternFill patternType="solid">
        <fgColor rgb="FFF8F5F9"/>
        <bgColor theme="0" tint="-0.499984740745262"/>
      </patternFill>
    </fill>
    <fill>
      <patternFill patternType="solid">
        <fgColor theme="6" tint="0.59999389629810485"/>
        <bgColor rgb="FF00B050"/>
      </patternFill>
    </fill>
    <fill>
      <patternFill patternType="solid">
        <fgColor rgb="FFFFC0AD"/>
        <bgColor rgb="FF0000CC"/>
      </patternFill>
    </fill>
    <fill>
      <patternFill patternType="solid">
        <fgColor theme="6" tint="0.59996337778862885"/>
        <bgColor rgb="FF00B050"/>
      </patternFill>
    </fill>
    <fill>
      <patternFill patternType="solid">
        <fgColor rgb="FFF8F5F9"/>
        <bgColor theme="1"/>
      </patternFill>
    </fill>
    <fill>
      <patternFill patternType="solid">
        <fgColor theme="0"/>
        <bgColor rgb="FF00B050"/>
      </patternFill>
    </fill>
    <fill>
      <patternFill patternType="solid">
        <fgColor rgb="FFFFC0AD"/>
        <bgColor rgb="FF0000FF"/>
      </patternFill>
    </fill>
    <fill>
      <patternFill patternType="solid">
        <fgColor theme="0"/>
        <bgColor rgb="FF0000FF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theme="6" tint="0.59999389629810485"/>
        <bgColor theme="1" tint="0.24994659260841701"/>
      </patternFill>
    </fill>
    <fill>
      <patternFill patternType="solid">
        <fgColor rgb="FFF8F5F9"/>
        <bgColor theme="1" tint="0.24994659260841701"/>
      </patternFill>
    </fill>
    <fill>
      <patternFill patternType="solid">
        <fgColor theme="6" tint="0.59999389629810485"/>
        <bgColor rgb="FF0000FF"/>
      </patternFill>
    </fill>
    <fill>
      <patternFill patternType="solid">
        <fgColor rgb="FFFFC0AD"/>
        <bgColor theme="1" tint="0.34998626667073579"/>
      </patternFill>
    </fill>
    <fill>
      <patternFill patternType="solid">
        <fgColor theme="0" tint="-4.9989318521683403E-2"/>
        <bgColor indexed="64"/>
      </patternFill>
    </fill>
    <fill>
      <patternFill patternType="gray0625">
        <fgColor theme="1" tint="0.34998626667073579"/>
        <bgColor rgb="FFFFC0AD"/>
      </patternFill>
    </fill>
    <fill>
      <patternFill patternType="solid">
        <fgColor rgb="FFF8F5F9"/>
        <bgColor theme="1" tint="0.499984740745262"/>
      </patternFill>
    </fill>
    <fill>
      <patternFill patternType="lightTrellis">
        <fgColor rgb="FF00B050"/>
        <bgColor theme="0"/>
      </patternFill>
    </fill>
    <fill>
      <patternFill patternType="solid">
        <fgColor theme="6" tint="0.59996337778862885"/>
        <bgColor rgb="FF008000"/>
      </patternFill>
    </fill>
    <fill>
      <patternFill patternType="solid">
        <fgColor rgb="FFFFC0AD"/>
        <bgColor auto="1"/>
      </patternFill>
    </fill>
    <fill>
      <patternFill patternType="solid">
        <fgColor theme="6" tint="0.59996337778862885"/>
        <bgColor auto="1"/>
      </patternFill>
    </fill>
    <fill>
      <patternFill patternType="solid">
        <fgColor rgb="FFFFF7DC"/>
        <bgColor theme="1" tint="0.34998626667073579"/>
      </patternFill>
    </fill>
    <fill>
      <patternFill patternType="solid">
        <fgColor rgb="FFFFF7DC"/>
        <bgColor theme="9"/>
      </patternFill>
    </fill>
    <fill>
      <patternFill patternType="solid">
        <fgColor rgb="FFF8F5F9"/>
        <bgColor theme="9"/>
      </patternFill>
    </fill>
    <fill>
      <patternFill patternType="gray0625">
        <fgColor rgb="FF92D050"/>
        <bgColor theme="0"/>
      </patternFill>
    </fill>
    <fill>
      <patternFill patternType="solid">
        <fgColor rgb="FFF8F5F9"/>
        <bgColor rgb="FF0000FF"/>
      </patternFill>
    </fill>
    <fill>
      <patternFill patternType="solid">
        <fgColor theme="6" tint="0.59996337778862885"/>
        <bgColor rgb="FF0000FF"/>
      </patternFill>
    </fill>
    <fill>
      <patternFill patternType="solid">
        <fgColor rgb="FFFFF7DC"/>
        <bgColor rgb="FF0000FF"/>
      </patternFill>
    </fill>
    <fill>
      <patternFill patternType="gray0625">
        <fgColor rgb="FF00B050"/>
        <bgColor theme="0"/>
      </patternFill>
    </fill>
    <fill>
      <patternFill patternType="gray0625">
        <fgColor rgb="FF0000FF"/>
        <bgColor theme="0"/>
      </patternFill>
    </fill>
    <fill>
      <patternFill patternType="solid">
        <fgColor rgb="FFFFC0AD"/>
        <bgColor theme="9"/>
      </patternFill>
    </fill>
    <fill>
      <patternFill patternType="solid">
        <fgColor rgb="FFFFF7DC"/>
        <bgColor indexed="64"/>
      </patternFill>
    </fill>
    <fill>
      <patternFill patternType="solid">
        <fgColor rgb="FFFFF7DC"/>
        <bgColor theme="9" tint="-0.24994659260841701"/>
      </patternFill>
    </fill>
    <fill>
      <patternFill patternType="gray0625">
        <fgColor theme="9" tint="-0.24994659260841701"/>
        <bgColor theme="0"/>
      </patternFill>
    </fill>
    <fill>
      <patternFill patternType="solid">
        <fgColor rgb="FFF8F5F9"/>
        <bgColor theme="9" tint="-0.24994659260841701"/>
      </patternFill>
    </fill>
    <fill>
      <patternFill patternType="solid">
        <fgColor theme="6" tint="0.59996337778862885"/>
        <bgColor theme="9"/>
      </patternFill>
    </fill>
    <fill>
      <patternFill patternType="gray0625">
        <fgColor rgb="FFFFFF00"/>
        <bgColor theme="0"/>
      </patternFill>
    </fill>
    <fill>
      <patternFill patternType="solid">
        <fgColor rgb="FFFFC0AD"/>
        <bgColor theme="9" tint="-0.24994659260841701"/>
      </patternFill>
    </fill>
    <fill>
      <patternFill patternType="solid">
        <fgColor rgb="FFFFFFC1"/>
        <bgColor rgb="FFFFFF00"/>
      </patternFill>
    </fill>
    <fill>
      <patternFill patternType="gray0625">
        <fgColor rgb="FFFF00FF"/>
        <bgColor theme="0"/>
      </patternFill>
    </fill>
    <fill>
      <patternFill patternType="solid">
        <fgColor rgb="FFFFF7DC"/>
        <bgColor rgb="FFFF00FF"/>
      </patternFill>
    </fill>
    <fill>
      <patternFill patternType="solid">
        <fgColor rgb="FFFFFFC1"/>
        <bgColor theme="9" tint="-0.24994659260841701"/>
      </patternFill>
    </fill>
    <fill>
      <patternFill patternType="solid">
        <fgColor rgb="FFFEEFFF"/>
        <bgColor rgb="FFFF00FF"/>
      </patternFill>
    </fill>
    <fill>
      <patternFill patternType="solid">
        <fgColor theme="0"/>
        <bgColor rgb="FFFF00FF"/>
      </patternFill>
    </fill>
    <fill>
      <patternFill patternType="solid">
        <fgColor rgb="FFFEEFFF"/>
        <bgColor theme="9" tint="-0.24994659260841701"/>
      </patternFill>
    </fill>
    <fill>
      <patternFill patternType="gray0625">
        <fgColor theme="9"/>
        <bgColor theme="0"/>
      </patternFill>
    </fill>
    <fill>
      <patternFill patternType="solid">
        <fgColor theme="0"/>
        <bgColor theme="9"/>
      </patternFill>
    </fill>
    <fill>
      <patternFill patternType="solid">
        <fgColor rgb="FFFFFFC1"/>
        <bgColor rgb="FFFF00FF"/>
      </patternFill>
    </fill>
    <fill>
      <patternFill patternType="solid">
        <fgColor rgb="FFFFFFC1"/>
        <bgColor indexed="64"/>
      </patternFill>
    </fill>
    <fill>
      <patternFill patternType="solid">
        <fgColor rgb="FFFFF7DC"/>
        <bgColor rgb="FFFFFF00"/>
      </patternFill>
    </fill>
    <fill>
      <patternFill patternType="solid">
        <fgColor rgb="FFFFFFC1"/>
        <bgColor theme="9"/>
      </patternFill>
    </fill>
    <fill>
      <patternFill patternType="gray0625">
        <fgColor rgb="FF66FF33"/>
        <bgColor theme="0"/>
      </patternFill>
    </fill>
    <fill>
      <patternFill patternType="solid">
        <fgColor theme="0"/>
        <bgColor rgb="FF66FF33"/>
      </patternFill>
    </fill>
    <fill>
      <patternFill patternType="solid">
        <fgColor rgb="FFE2FFA7"/>
        <bgColor indexed="64"/>
      </patternFill>
    </fill>
    <fill>
      <patternFill patternType="solid">
        <fgColor rgb="FFE2FFA7"/>
        <bgColor rgb="FF66FF33"/>
      </patternFill>
    </fill>
    <fill>
      <patternFill patternType="solid">
        <fgColor rgb="FFE2FFA7"/>
        <bgColor rgb="FF00FF00"/>
      </patternFill>
    </fill>
    <fill>
      <patternFill patternType="solid">
        <fgColor rgb="FFFEEFFF"/>
        <bgColor rgb="FFFFFF00"/>
      </patternFill>
    </fill>
    <fill>
      <patternFill patternType="gray0625">
        <fgColor rgb="FFFFFF00"/>
        <bgColor rgb="FFFFFFC1"/>
      </patternFill>
    </fill>
    <fill>
      <patternFill patternType="solid">
        <fgColor rgb="FFFEEFFF"/>
        <bgColor rgb="FFFD31E0"/>
      </patternFill>
    </fill>
    <fill>
      <patternFill patternType="solid">
        <fgColor rgb="FFFFFF00"/>
        <bgColor rgb="FF00FF00"/>
      </patternFill>
    </fill>
    <fill>
      <patternFill patternType="gray0625">
        <fgColor rgb="FF00FF00"/>
        <bgColor theme="0"/>
      </patternFill>
    </fill>
    <fill>
      <patternFill patternType="gray0625">
        <fgColor rgb="FFFF00FF"/>
        <bgColor rgb="FFFEEFFF"/>
      </patternFill>
    </fill>
    <fill>
      <patternFill patternType="solid">
        <fgColor rgb="FFF3FFFF"/>
        <bgColor theme="9"/>
      </patternFill>
    </fill>
    <fill>
      <patternFill patternType="solid">
        <fgColor rgb="FFF3FFFF"/>
        <bgColor rgb="FF00B0F0"/>
      </patternFill>
    </fill>
    <fill>
      <patternFill patternType="solid">
        <fgColor rgb="FFFEEFFF"/>
        <bgColor indexed="64"/>
      </patternFill>
    </fill>
    <fill>
      <patternFill patternType="solid">
        <fgColor rgb="FFF3FFFF"/>
        <bgColor indexed="64"/>
      </patternFill>
    </fill>
    <fill>
      <patternFill patternType="gray0625">
        <fgColor rgb="FF0000CC"/>
        <bgColor theme="0"/>
      </patternFill>
    </fill>
    <fill>
      <patternFill patternType="gray0625">
        <fgColor rgb="FF00B050"/>
        <bgColor theme="6" tint="0.59999389629810485"/>
      </patternFill>
    </fill>
    <fill>
      <patternFill patternType="solid">
        <fgColor rgb="FFFFC0AD"/>
        <bgColor rgb="FF66FF33"/>
      </patternFill>
    </fill>
    <fill>
      <patternFill patternType="gray0625">
        <fgColor rgb="FF00B0F0"/>
        <bgColor theme="0"/>
      </patternFill>
    </fill>
    <fill>
      <patternFill patternType="solid">
        <fgColor rgb="FFF3FFFF"/>
        <bgColor rgb="FFFFFF00"/>
      </patternFill>
    </fill>
    <fill>
      <patternFill patternType="solid">
        <fgColor rgb="FFF3FFFF"/>
        <bgColor rgb="FF00B050"/>
      </patternFill>
    </fill>
    <fill>
      <patternFill patternType="gray0625">
        <fgColor rgb="FF00B0F0"/>
        <bgColor rgb="FFF3FFFF"/>
      </patternFill>
    </fill>
    <fill>
      <patternFill patternType="solid">
        <fgColor theme="0"/>
        <bgColor theme="1"/>
      </patternFill>
    </fill>
    <fill>
      <patternFill patternType="solid">
        <fgColor rgb="FFF8F5F9"/>
        <bgColor theme="0"/>
      </patternFill>
    </fill>
    <fill>
      <patternFill patternType="solid">
        <fgColor theme="6" tint="0.59999389629810485"/>
        <bgColor theme="9"/>
      </patternFill>
    </fill>
    <fill>
      <patternFill patternType="solid">
        <fgColor rgb="FFFFFFC1"/>
        <bgColor rgb="FF00B050"/>
      </patternFill>
    </fill>
    <fill>
      <patternFill patternType="solid">
        <fgColor rgb="FFF3FFFF"/>
        <bgColor theme="0"/>
      </patternFill>
    </fill>
    <fill>
      <patternFill patternType="solid">
        <fgColor rgb="FFF8F5F9"/>
        <bgColor rgb="FF66FF33"/>
      </patternFill>
    </fill>
    <fill>
      <patternFill patternType="solid">
        <fgColor rgb="FFF8F5F9"/>
        <bgColor rgb="FF00FF00"/>
      </patternFill>
    </fill>
    <fill>
      <patternFill patternType="solid">
        <fgColor rgb="FFFFF7DC"/>
        <bgColor rgb="FF00B0F0"/>
      </patternFill>
    </fill>
    <fill>
      <patternFill patternType="solid">
        <fgColor rgb="FFFFC0AD"/>
        <bgColor rgb="FF00B0F0"/>
      </patternFill>
    </fill>
    <fill>
      <patternFill patternType="solid">
        <fgColor rgb="FFF3FFFF"/>
        <bgColor theme="9" tint="-0.24994659260841701"/>
      </patternFill>
    </fill>
    <fill>
      <patternFill patternType="gray0625">
        <fgColor rgb="FF00B0F0"/>
        <bgColor rgb="FFFFC0AD"/>
      </patternFill>
    </fill>
    <fill>
      <patternFill patternType="solid">
        <fgColor rgb="FFF3FFFF"/>
        <bgColor rgb="FF8BE1FF"/>
      </patternFill>
    </fill>
    <fill>
      <patternFill patternType="solid">
        <fgColor theme="0"/>
        <bgColor rgb="FF8BE1FF"/>
      </patternFill>
    </fill>
    <fill>
      <patternFill patternType="solid">
        <fgColor theme="0"/>
        <bgColor theme="7"/>
      </patternFill>
    </fill>
    <fill>
      <patternFill patternType="gray0625">
        <fgColor rgb="FF8BE1FF"/>
        <bgColor theme="0"/>
      </patternFill>
    </fill>
    <fill>
      <patternFill patternType="solid">
        <fgColor theme="0"/>
        <bgColor rgb="FF00B0F0"/>
      </patternFill>
    </fill>
    <fill>
      <patternFill patternType="solid">
        <fgColor rgb="FFFFFFC1"/>
        <bgColor rgb="FF00B0F0"/>
      </patternFill>
    </fill>
    <fill>
      <patternFill patternType="gray0625">
        <fgColor theme="7"/>
        <bgColor theme="0"/>
      </patternFill>
    </fill>
    <fill>
      <patternFill patternType="solid">
        <fgColor rgb="FFE2FFA7"/>
        <bgColor rgb="FF00B050"/>
      </patternFill>
    </fill>
    <fill>
      <patternFill patternType="solid">
        <fgColor theme="0"/>
        <bgColor rgb="FFFFFF00"/>
      </patternFill>
    </fill>
    <fill>
      <patternFill patternType="solid">
        <fgColor theme="4" tint="0.59999389629810485"/>
        <bgColor rgb="FF00B050"/>
      </patternFill>
    </fill>
    <fill>
      <patternFill patternType="solid">
        <fgColor theme="6" tint="0.59996337778862885"/>
        <bgColor rgb="FF00B0F0"/>
      </patternFill>
    </fill>
    <fill>
      <patternFill patternType="solid">
        <fgColor theme="6" tint="0.59996337778862885"/>
        <bgColor theme="0"/>
      </patternFill>
    </fill>
    <fill>
      <patternFill patternType="solid">
        <fgColor rgb="FFFFFFC1"/>
        <bgColor rgb="FF0033CC"/>
      </patternFill>
    </fill>
    <fill>
      <patternFill patternType="solid">
        <fgColor rgb="FFFFC0AD"/>
        <bgColor rgb="FFFFFF00"/>
      </patternFill>
    </fill>
    <fill>
      <patternFill patternType="gray0625">
        <fgColor theme="9" tint="-0.24994659260841701"/>
        <bgColor rgb="FFF8F5F9"/>
      </patternFill>
    </fill>
    <fill>
      <patternFill patternType="solid">
        <fgColor theme="6" tint="0.59999389629810485"/>
        <bgColor theme="9" tint="-0.24994659260841701"/>
      </patternFill>
    </fill>
    <fill>
      <patternFill patternType="gray0625">
        <fgColor rgb="FFFFFF00"/>
        <bgColor rgb="FFFFF7DC"/>
      </patternFill>
    </fill>
    <fill>
      <patternFill patternType="gray0625">
        <fgColor theme="0"/>
        <bgColor rgb="FFF3FFFF"/>
      </patternFill>
    </fill>
  </fills>
  <borders count="190">
    <border>
      <left/>
      <right/>
      <top/>
      <bottom/>
      <diagonal/>
    </border>
    <border>
      <left/>
      <right/>
      <top style="double">
        <color indexed="0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medium">
        <color rgb="FF8DC63F"/>
      </left>
      <right/>
      <top style="medium">
        <color rgb="FF8DC63F"/>
      </top>
      <bottom style="medium">
        <color rgb="FF8DC63F"/>
      </bottom>
      <diagonal/>
    </border>
    <border>
      <left style="hair">
        <color rgb="FF8DC63F"/>
      </left>
      <right/>
      <top style="hair">
        <color rgb="FF8DC63F"/>
      </top>
      <bottom style="hair">
        <color rgb="FF8DC63F"/>
      </bottom>
      <diagonal/>
    </border>
    <border>
      <left style="medium">
        <color rgb="FF8DC63F"/>
      </left>
      <right/>
      <top style="medium">
        <color rgb="FF8DC63F"/>
      </top>
      <bottom style="thin">
        <color rgb="FF8DC63F"/>
      </bottom>
      <diagonal/>
    </border>
    <border>
      <left style="thin">
        <color rgb="FF8DC63F"/>
      </left>
      <right style="medium">
        <color rgb="FF8DC63F"/>
      </right>
      <top style="medium">
        <color rgb="FF8DC63F"/>
      </top>
      <bottom style="medium">
        <color rgb="FF8DC63F"/>
      </bottom>
      <diagonal/>
    </border>
    <border>
      <left style="thin">
        <color rgb="FF8DC63F"/>
      </left>
      <right/>
      <top style="medium">
        <color rgb="FF8DC63F"/>
      </top>
      <bottom style="medium">
        <color rgb="FF8DC63F"/>
      </bottom>
      <diagonal/>
    </border>
    <border>
      <left style="medium">
        <color rgb="FF8DC63F"/>
      </left>
      <right/>
      <top style="hair">
        <color rgb="FF8DC63F"/>
      </top>
      <bottom style="medium">
        <color rgb="FF8DC63F"/>
      </bottom>
      <diagonal/>
    </border>
    <border>
      <left style="thin">
        <color rgb="FF8DC63F"/>
      </left>
      <right style="medium">
        <color rgb="FF8DC63F"/>
      </right>
      <top style="hair">
        <color rgb="FF8DC63F"/>
      </top>
      <bottom style="medium">
        <color rgb="FF8DC63F"/>
      </bottom>
      <diagonal/>
    </border>
    <border>
      <left style="thin">
        <color rgb="FF8DC63F"/>
      </left>
      <right/>
      <top style="hair">
        <color rgb="FF8DC63F"/>
      </top>
      <bottom style="medium">
        <color rgb="FF8DC63F"/>
      </bottom>
      <diagonal/>
    </border>
    <border>
      <left style="medium">
        <color rgb="FF8DC63F"/>
      </left>
      <right/>
      <top style="medium">
        <color rgb="FF8DC63F"/>
      </top>
      <bottom style="hair">
        <color rgb="FF8DC63F"/>
      </bottom>
      <diagonal/>
    </border>
    <border>
      <left style="thin">
        <color rgb="FF8DC63F"/>
      </left>
      <right/>
      <top style="medium">
        <color rgb="FF8DC63F"/>
      </top>
      <bottom style="hair">
        <color rgb="FF8DC63F"/>
      </bottom>
      <diagonal/>
    </border>
    <border>
      <left style="medium">
        <color rgb="FF8DC63F"/>
      </left>
      <right/>
      <top style="hair">
        <color rgb="FF8DC63F"/>
      </top>
      <bottom style="hair">
        <color rgb="FF8DC63F"/>
      </bottom>
      <diagonal/>
    </border>
    <border>
      <left style="thin">
        <color rgb="FF8DC63F"/>
      </left>
      <right style="medium">
        <color rgb="FF8DC63F"/>
      </right>
      <top style="hair">
        <color rgb="FF8DC63F"/>
      </top>
      <bottom style="hair">
        <color rgb="FF8DC63F"/>
      </bottom>
      <diagonal/>
    </border>
    <border>
      <left style="thin">
        <color rgb="FF8DC63F"/>
      </left>
      <right/>
      <top style="hair">
        <color rgb="FF8DC63F"/>
      </top>
      <bottom style="hair">
        <color rgb="FF8DC63F"/>
      </bottom>
      <diagonal/>
    </border>
    <border>
      <left style="thin">
        <color rgb="FF8DC63F"/>
      </left>
      <right style="medium">
        <color rgb="FF8DC63F"/>
      </right>
      <top style="hair">
        <color rgb="FF8DC63F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rgb="FF8DC63F"/>
      </left>
      <right/>
      <top/>
      <bottom/>
      <diagonal/>
    </border>
    <border>
      <left style="thin">
        <color rgb="FF8DC63F"/>
      </left>
      <right style="medium">
        <color rgb="FF8DC63F"/>
      </right>
      <top/>
      <bottom style="hair">
        <color rgb="FF8DC63F"/>
      </bottom>
      <diagonal/>
    </border>
    <border>
      <left style="medium">
        <color rgb="FF8DC63F"/>
      </left>
      <right/>
      <top/>
      <bottom style="hair">
        <color rgb="FF8DC63F"/>
      </bottom>
      <diagonal/>
    </border>
    <border>
      <left style="medium">
        <color rgb="FF8DC63F"/>
      </left>
      <right/>
      <top style="hair">
        <color rgb="FF8DC63F"/>
      </top>
      <bottom/>
      <diagonal/>
    </border>
    <border>
      <left/>
      <right/>
      <top/>
      <bottom style="medium">
        <color rgb="FF8DC63F"/>
      </bottom>
      <diagonal/>
    </border>
    <border>
      <left style="hair">
        <color rgb="FF8DC63F"/>
      </left>
      <right/>
      <top style="hair">
        <color rgb="FF8DC63F"/>
      </top>
      <bottom/>
      <diagonal/>
    </border>
    <border>
      <left/>
      <right style="medium">
        <color rgb="FF8DC63F"/>
      </right>
      <top style="medium">
        <color rgb="FF8DC63F"/>
      </top>
      <bottom style="thin">
        <color rgb="FF8DC63F"/>
      </bottom>
      <diagonal/>
    </border>
    <border>
      <left/>
      <right style="medium">
        <color rgb="FF8DC63F"/>
      </right>
      <top style="medium">
        <color rgb="FF8DC63F"/>
      </top>
      <bottom style="hair">
        <color rgb="FF8DC63F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auto="1"/>
      </right>
      <top/>
      <bottom/>
      <diagonal/>
    </border>
    <border>
      <left style="hair">
        <color indexed="64"/>
      </left>
      <right/>
      <top/>
      <bottom style="hair">
        <color indexed="64"/>
      </bottom>
      <diagonal/>
    </border>
    <border>
      <left/>
      <right/>
      <top style="medium">
        <color rgb="FF8DC63F"/>
      </top>
      <bottom style="medium">
        <color rgb="FF8DC63F"/>
      </bottom>
      <diagonal/>
    </border>
    <border>
      <left/>
      <right style="medium">
        <color rgb="FF8DC63F"/>
      </right>
      <top style="hair">
        <color rgb="FF8DC63F"/>
      </top>
      <bottom style="hair">
        <color rgb="FF8DC63F"/>
      </bottom>
      <diagonal/>
    </border>
    <border>
      <left/>
      <right style="medium">
        <color rgb="FF8DC63F"/>
      </right>
      <top style="hair">
        <color rgb="FF8DC63F"/>
      </top>
      <bottom/>
      <diagonal/>
    </border>
    <border>
      <left/>
      <right style="medium">
        <color rgb="FF8DC63F"/>
      </right>
      <top/>
      <bottom style="hair">
        <color rgb="FF8DC63F"/>
      </bottom>
      <diagonal/>
    </border>
    <border>
      <left style="hair">
        <color rgb="FF8DC63F"/>
      </left>
      <right/>
      <top style="hair">
        <color rgb="FF8DC63F"/>
      </top>
      <bottom style="medium">
        <color rgb="FF8DC63F"/>
      </bottom>
      <diagonal/>
    </border>
    <border>
      <left/>
      <right style="medium">
        <color rgb="FF8DC63F"/>
      </right>
      <top style="medium">
        <color rgb="FF8DC63F"/>
      </top>
      <bottom style="medium">
        <color rgb="FF8DC63F"/>
      </bottom>
      <diagonal/>
    </border>
    <border>
      <left/>
      <right style="medium">
        <color rgb="FF8DC63F"/>
      </right>
      <top style="hair">
        <color rgb="FF8DC63F"/>
      </top>
      <bottom style="medium">
        <color rgb="FF8DC63F"/>
      </bottom>
      <diagonal/>
    </border>
    <border>
      <left style="hair">
        <color auto="1"/>
      </left>
      <right style="hair">
        <color auto="1"/>
      </right>
      <top/>
      <bottom/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/>
      <bottom/>
      <diagonal/>
    </border>
    <border>
      <left style="hair">
        <color auto="1"/>
      </left>
      <right/>
      <top/>
      <bottom/>
      <diagonal/>
    </border>
    <border>
      <left/>
      <right style="hair">
        <color auto="1"/>
      </right>
      <top/>
      <bottom style="hair">
        <color auto="1"/>
      </bottom>
      <diagonal/>
    </border>
    <border>
      <left/>
      <right/>
      <top style="hair">
        <color auto="1"/>
      </top>
      <bottom/>
      <diagonal/>
    </border>
    <border>
      <left/>
      <right style="hair">
        <color auto="1"/>
      </right>
      <top style="hair">
        <color auto="1"/>
      </top>
      <bottom/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auto="1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/>
      <top style="hair">
        <color rgb="FF8DC63F"/>
      </top>
      <bottom style="hair">
        <color rgb="FF8DC63F"/>
      </bottom>
      <diagonal/>
    </border>
    <border>
      <left/>
      <right/>
      <top style="medium">
        <color rgb="FF8DC63F"/>
      </top>
      <bottom style="hair">
        <color rgb="FF8DC63F"/>
      </bottom>
      <diagonal/>
    </border>
    <border>
      <left/>
      <right/>
      <top style="hair">
        <color rgb="FF8DC63F"/>
      </top>
      <bottom style="medium">
        <color rgb="FF8DC63F"/>
      </bottom>
      <diagonal/>
    </border>
    <border>
      <left/>
      <right/>
      <top/>
      <bottom style="hair">
        <color rgb="FF8DC63F"/>
      </bottom>
      <diagonal/>
    </border>
    <border>
      <left/>
      <right/>
      <top style="hair">
        <color rgb="FF8DC63F"/>
      </top>
      <bottom/>
      <diagonal/>
    </border>
    <border>
      <left style="thin">
        <color rgb="FF8DC63F"/>
      </left>
      <right/>
      <top/>
      <bottom style="hair">
        <color rgb="FF8DC63F"/>
      </bottom>
      <diagonal/>
    </border>
    <border>
      <left style="thin">
        <color rgb="FF8DC63F"/>
      </left>
      <right/>
      <top style="hair">
        <color rgb="FF8DC63F"/>
      </top>
      <bottom/>
      <diagonal/>
    </border>
    <border>
      <left style="hair">
        <color rgb="FF8DC63F"/>
      </left>
      <right style="thin">
        <color rgb="FF8DC63F"/>
      </right>
      <top style="medium">
        <color rgb="FF8DC63F"/>
      </top>
      <bottom style="medium">
        <color rgb="FF8DC63F"/>
      </bottom>
      <diagonal/>
    </border>
    <border>
      <left style="hair">
        <color rgb="FF8DC63F"/>
      </left>
      <right style="thin">
        <color rgb="FF8DC63F"/>
      </right>
      <top style="hair">
        <color rgb="FF8DC63F"/>
      </top>
      <bottom style="medium">
        <color rgb="FF8DC63F"/>
      </bottom>
      <diagonal/>
    </border>
    <border>
      <left style="hair">
        <color rgb="FF8DC63F"/>
      </left>
      <right style="thin">
        <color rgb="FF8DC63F"/>
      </right>
      <top/>
      <bottom style="hair">
        <color rgb="FF8DC63F"/>
      </bottom>
      <diagonal/>
    </border>
    <border>
      <left style="hair">
        <color rgb="FF8DC63F"/>
      </left>
      <right style="thin">
        <color rgb="FF8DC63F"/>
      </right>
      <top style="hair">
        <color rgb="FF8DC63F"/>
      </top>
      <bottom style="hair">
        <color rgb="FF8DC63F"/>
      </bottom>
      <diagonal/>
    </border>
    <border>
      <left style="hair">
        <color rgb="FF8DC63F"/>
      </left>
      <right style="thin">
        <color rgb="FF8DC63F"/>
      </right>
      <top style="hair">
        <color rgb="FF8DC63F"/>
      </top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hair">
        <color rgb="FF8DC63F"/>
      </left>
      <right style="thin">
        <color rgb="FF8DC63F"/>
      </right>
      <top style="medium">
        <color rgb="FF8DC63F"/>
      </top>
      <bottom style="hair">
        <color rgb="FF8DC63F"/>
      </bottom>
      <diagonal/>
    </border>
    <border>
      <left style="hair">
        <color rgb="FF8DC63F"/>
      </left>
      <right style="thin">
        <color rgb="FF8DC63F"/>
      </right>
      <top style="medium">
        <color rgb="FF8DC63F"/>
      </top>
      <bottom style="thin">
        <color rgb="FF8DC63F"/>
      </bottom>
      <diagonal/>
    </border>
    <border>
      <left style="hair">
        <color rgb="FF8DC63F"/>
      </left>
      <right style="thin">
        <color rgb="FF8DC63F"/>
      </right>
      <top/>
      <bottom style="medium">
        <color rgb="FF8DC63F"/>
      </bottom>
      <diagonal/>
    </border>
    <border>
      <left/>
      <right/>
      <top/>
      <bottom style="double">
        <color indexed="10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auto="1"/>
      </top>
      <bottom/>
      <diagonal/>
    </border>
    <border>
      <left style="thin">
        <color rgb="FF8DC63F"/>
      </left>
      <right style="medium">
        <color rgb="FF8DC63F"/>
      </right>
      <top style="medium">
        <color rgb="FF8DC63F"/>
      </top>
      <bottom style="thin">
        <color rgb="FF8DC63F"/>
      </bottom>
      <diagonal/>
    </border>
    <border>
      <left style="thin">
        <color rgb="FF8DC63F"/>
      </left>
      <right style="medium">
        <color rgb="FF8DC63F"/>
      </right>
      <top/>
      <bottom/>
      <diagonal/>
    </border>
    <border>
      <left style="thin">
        <color rgb="FF8DC63F"/>
      </left>
      <right/>
      <top style="medium">
        <color rgb="FF8DC63F"/>
      </top>
      <bottom style="thin">
        <color rgb="FF8DC63F"/>
      </bottom>
      <diagonal/>
    </border>
    <border>
      <left style="thin">
        <color rgb="FF8DC63F"/>
      </left>
      <right/>
      <top/>
      <bottom style="medium">
        <color rgb="FF8DC63F"/>
      </bottom>
      <diagonal/>
    </border>
    <border>
      <left style="hair">
        <color rgb="FF8DC63F"/>
      </left>
      <right/>
      <top style="medium">
        <color rgb="FF8DC63F"/>
      </top>
      <bottom style="medium">
        <color rgb="FF8DC63F"/>
      </bottom>
      <diagonal/>
    </border>
    <border>
      <left style="hair">
        <color rgb="FF8DC63F"/>
      </left>
      <right/>
      <top style="medium">
        <color rgb="FF8DC63F"/>
      </top>
      <bottom style="hair">
        <color rgb="FF8DC63F"/>
      </bottom>
      <diagonal/>
    </border>
    <border>
      <left style="hair">
        <color rgb="FF8DC63F"/>
      </left>
      <right/>
      <top/>
      <bottom style="hair">
        <color rgb="FF8DC63F"/>
      </bottom>
      <diagonal/>
    </border>
    <border>
      <left style="medium">
        <color rgb="FF8DC63F"/>
      </left>
      <right style="medium">
        <color rgb="FF8DC63F"/>
      </right>
      <top style="medium">
        <color rgb="FF8DC63F"/>
      </top>
      <bottom style="medium">
        <color rgb="FF8DC63F"/>
      </bottom>
      <diagonal/>
    </border>
    <border>
      <left style="medium">
        <color rgb="FF8DC63F"/>
      </left>
      <right style="medium">
        <color rgb="FF8DC63F"/>
      </right>
      <top/>
      <bottom style="hair">
        <color rgb="FF8DC63F"/>
      </bottom>
      <diagonal/>
    </border>
    <border>
      <left style="medium">
        <color rgb="FF8DC63F"/>
      </left>
      <right style="medium">
        <color rgb="FF8DC63F"/>
      </right>
      <top style="hair">
        <color rgb="FF8DC63F"/>
      </top>
      <bottom style="hair">
        <color rgb="FF8DC63F"/>
      </bottom>
      <diagonal/>
    </border>
    <border>
      <left style="medium">
        <color rgb="FF8DC63F"/>
      </left>
      <right style="medium">
        <color rgb="FF8DC63F"/>
      </right>
      <top style="hair">
        <color rgb="FF8DC63F"/>
      </top>
      <bottom/>
      <diagonal/>
    </border>
    <border>
      <left style="medium">
        <color rgb="FF8DC63F"/>
      </left>
      <right style="medium">
        <color rgb="FF8DC63F"/>
      </right>
      <top style="hair">
        <color rgb="FF8DC63F"/>
      </top>
      <bottom style="medium">
        <color rgb="FF8DC63F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thin">
        <color theme="0" tint="-0.499984740745262"/>
      </bottom>
      <diagonal/>
    </border>
    <border>
      <left/>
      <right/>
      <top style="thin">
        <color theme="0" tint="-0.499984740745262"/>
      </top>
      <bottom/>
      <diagonal/>
    </border>
    <border>
      <left style="hair">
        <color rgb="FF8DC63F"/>
      </left>
      <right/>
      <top style="medium">
        <color rgb="FF8DC63F"/>
      </top>
      <bottom style="thin">
        <color rgb="FF8DC63F"/>
      </bottom>
      <diagonal/>
    </border>
    <border>
      <left style="hair">
        <color rgb="FF8DC63F"/>
      </left>
      <right/>
      <top/>
      <bottom style="medium">
        <color rgb="FF8DC63F"/>
      </bottom>
      <diagonal/>
    </border>
    <border>
      <left/>
      <right style="medium">
        <color rgb="FF8DC63F"/>
      </right>
      <top/>
      <bottom style="medium">
        <color rgb="FF8DC6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double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medium">
        <color theme="1"/>
      </bottom>
      <diagonal/>
    </border>
    <border>
      <left style="medium">
        <color theme="1"/>
      </left>
      <right/>
      <top/>
      <bottom/>
      <diagonal/>
    </border>
    <border>
      <left/>
      <right style="medium">
        <color theme="1"/>
      </right>
      <top/>
      <bottom/>
      <diagonal/>
    </border>
    <border>
      <left style="thin">
        <color theme="1"/>
      </left>
      <right style="thin">
        <color theme="1"/>
      </right>
      <top style="hair">
        <color theme="1"/>
      </top>
      <bottom style="hair">
        <color theme="1"/>
      </bottom>
      <diagonal/>
    </border>
    <border>
      <left style="medium">
        <color theme="1"/>
      </left>
      <right style="thin">
        <color theme="1"/>
      </right>
      <top style="medium">
        <color theme="1"/>
      </top>
      <bottom style="thin">
        <color theme="1"/>
      </bottom>
      <diagonal/>
    </border>
    <border>
      <left style="thin">
        <color theme="1"/>
      </left>
      <right style="thin">
        <color theme="1"/>
      </right>
      <top style="medium">
        <color theme="1"/>
      </top>
      <bottom style="thin">
        <color theme="1"/>
      </bottom>
      <diagonal/>
    </border>
    <border>
      <left style="thin">
        <color theme="1"/>
      </left>
      <right style="medium">
        <color theme="1"/>
      </right>
      <top style="medium">
        <color theme="1"/>
      </top>
      <bottom style="thin">
        <color theme="1"/>
      </bottom>
      <diagonal/>
    </border>
    <border>
      <left style="medium">
        <color theme="1"/>
      </left>
      <right style="thin">
        <color theme="1"/>
      </right>
      <top style="thin">
        <color theme="1"/>
      </top>
      <bottom style="double">
        <color theme="1"/>
      </bottom>
      <diagonal/>
    </border>
    <border>
      <left style="thin">
        <color theme="1"/>
      </left>
      <right style="medium">
        <color theme="1"/>
      </right>
      <top style="thin">
        <color theme="1"/>
      </top>
      <bottom style="double">
        <color theme="1"/>
      </bottom>
      <diagonal/>
    </border>
    <border>
      <left style="medium">
        <color theme="1"/>
      </left>
      <right style="thin">
        <color theme="1"/>
      </right>
      <top style="hair">
        <color theme="1"/>
      </top>
      <bottom style="hair">
        <color theme="1"/>
      </bottom>
      <diagonal/>
    </border>
    <border>
      <left style="thin">
        <color theme="1"/>
      </left>
      <right style="medium">
        <color theme="1"/>
      </right>
      <top style="hair">
        <color theme="1"/>
      </top>
      <bottom style="hair">
        <color theme="1"/>
      </bottom>
      <diagonal/>
    </border>
    <border>
      <left style="thin">
        <color theme="1"/>
      </left>
      <right style="medium">
        <color theme="1"/>
      </right>
      <top style="thin">
        <color theme="1"/>
      </top>
      <bottom style="medium">
        <color theme="1"/>
      </bottom>
      <diagonal/>
    </border>
    <border>
      <left style="medium">
        <color theme="1"/>
      </left>
      <right style="thin">
        <color theme="1"/>
      </right>
      <top style="thin">
        <color theme="1"/>
      </top>
      <bottom style="medium">
        <color theme="1"/>
      </bottom>
      <diagonal/>
    </border>
    <border>
      <left style="thin">
        <color theme="1"/>
      </left>
      <right style="medium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medium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medium">
        <color theme="1"/>
      </right>
      <top style="thin">
        <color rgb="FF92D050"/>
      </top>
      <bottom style="medium">
        <color theme="1"/>
      </bottom>
      <diagonal/>
    </border>
    <border>
      <left style="thin">
        <color theme="1"/>
      </left>
      <right style="thin">
        <color theme="1"/>
      </right>
      <top style="thin">
        <color rgb="FF92D050"/>
      </top>
      <bottom style="medium">
        <color theme="1"/>
      </bottom>
      <diagonal/>
    </border>
    <border>
      <left style="medium">
        <color theme="1"/>
      </left>
      <right style="thin">
        <color theme="1"/>
      </right>
      <top style="thin">
        <color rgb="FF92D050"/>
      </top>
      <bottom style="medium">
        <color theme="1"/>
      </bottom>
      <diagonal/>
    </border>
    <border>
      <left style="thin">
        <color theme="1"/>
      </left>
      <right style="medium">
        <color theme="1"/>
      </right>
      <top style="thin">
        <color rgb="FF92D050"/>
      </top>
      <bottom style="thin">
        <color rgb="FF92D050"/>
      </bottom>
      <diagonal/>
    </border>
    <border>
      <left style="thin">
        <color theme="1"/>
      </left>
      <right style="thin">
        <color theme="1"/>
      </right>
      <top style="thin">
        <color rgb="FF92D050"/>
      </top>
      <bottom style="thin">
        <color rgb="FF92D050"/>
      </bottom>
      <diagonal/>
    </border>
    <border>
      <left style="medium">
        <color theme="1"/>
      </left>
      <right style="thin">
        <color theme="1"/>
      </right>
      <top style="thin">
        <color rgb="FF92D050"/>
      </top>
      <bottom style="thin">
        <color rgb="FF92D050"/>
      </bottom>
      <diagonal/>
    </border>
    <border>
      <left style="thin">
        <color theme="1"/>
      </left>
      <right style="medium">
        <color theme="1"/>
      </right>
      <top/>
      <bottom style="thin">
        <color rgb="FF92D050"/>
      </bottom>
      <diagonal/>
    </border>
    <border>
      <left style="thin">
        <color theme="1"/>
      </left>
      <right style="thin">
        <color theme="1"/>
      </right>
      <top/>
      <bottom style="thin">
        <color rgb="FF92D050"/>
      </bottom>
      <diagonal/>
    </border>
    <border>
      <left style="medium">
        <color theme="1"/>
      </left>
      <right style="thin">
        <color theme="1"/>
      </right>
      <top/>
      <bottom style="thin">
        <color rgb="FF92D050"/>
      </bottom>
      <diagonal/>
    </border>
    <border>
      <left style="thin">
        <color theme="1"/>
      </left>
      <right style="medium">
        <color theme="1"/>
      </right>
      <top style="thin">
        <color rgb="FF92D050"/>
      </top>
      <bottom style="double">
        <color theme="1"/>
      </bottom>
      <diagonal/>
    </border>
    <border>
      <left style="thin">
        <color theme="1"/>
      </left>
      <right style="thin">
        <color theme="1"/>
      </right>
      <top style="thin">
        <color rgb="FF92D050"/>
      </top>
      <bottom style="double">
        <color theme="1"/>
      </bottom>
      <diagonal/>
    </border>
    <border>
      <left style="medium">
        <color theme="1"/>
      </left>
      <right style="thin">
        <color theme="1"/>
      </right>
      <top style="thin">
        <color rgb="FF92D050"/>
      </top>
      <bottom style="double">
        <color theme="1"/>
      </bottom>
      <diagonal/>
    </border>
    <border>
      <left style="thin">
        <color theme="1"/>
      </left>
      <right style="medium">
        <color theme="1"/>
      </right>
      <top style="thin">
        <color theme="1"/>
      </top>
      <bottom style="thin">
        <color rgb="FF92D050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rgb="FF92D050"/>
      </bottom>
      <diagonal/>
    </border>
    <border>
      <left style="medium">
        <color theme="1"/>
      </left>
      <right style="thin">
        <color theme="1"/>
      </right>
      <top style="thin">
        <color theme="1"/>
      </top>
      <bottom style="thin">
        <color rgb="FF92D050"/>
      </bottom>
      <diagonal/>
    </border>
    <border>
      <left style="thin">
        <color theme="1"/>
      </left>
      <right style="medium">
        <color theme="1"/>
      </right>
      <top style="thin">
        <color rgb="FF92D050"/>
      </top>
      <bottom/>
      <diagonal/>
    </border>
    <border>
      <left style="thin">
        <color theme="1"/>
      </left>
      <right style="thin">
        <color theme="1"/>
      </right>
      <top style="thin">
        <color rgb="FF92D050"/>
      </top>
      <bottom/>
      <diagonal/>
    </border>
    <border>
      <left style="medium">
        <color theme="1"/>
      </left>
      <right style="thin">
        <color theme="1"/>
      </right>
      <top style="thin">
        <color rgb="FF92D050"/>
      </top>
      <bottom/>
      <diagonal/>
    </border>
    <border>
      <left style="thin">
        <color theme="1"/>
      </left>
      <right style="medium">
        <color theme="1"/>
      </right>
      <top style="thin">
        <color rgb="FF92D050"/>
      </top>
      <bottom style="thin">
        <color theme="1"/>
      </bottom>
      <diagonal/>
    </border>
    <border>
      <left style="thin">
        <color theme="1"/>
      </left>
      <right style="thin">
        <color theme="1"/>
      </right>
      <top style="thin">
        <color rgb="FF92D050"/>
      </top>
      <bottom style="thin">
        <color theme="1"/>
      </bottom>
      <diagonal/>
    </border>
    <border>
      <left style="medium">
        <color theme="1"/>
      </left>
      <right style="thin">
        <color theme="1"/>
      </right>
      <top style="thin">
        <color rgb="FF92D050"/>
      </top>
      <bottom style="thin">
        <color theme="1"/>
      </bottom>
      <diagonal/>
    </border>
    <border>
      <left style="thin">
        <color theme="1"/>
      </left>
      <right style="medium">
        <color theme="1"/>
      </right>
      <top style="medium">
        <color theme="1"/>
      </top>
      <bottom style="thin">
        <color rgb="FF92D050"/>
      </bottom>
      <diagonal/>
    </border>
    <border>
      <left style="thin">
        <color theme="1"/>
      </left>
      <right style="thin">
        <color theme="1"/>
      </right>
      <top style="medium">
        <color theme="1"/>
      </top>
      <bottom style="thin">
        <color rgb="FF92D050"/>
      </bottom>
      <diagonal/>
    </border>
    <border>
      <left style="medium">
        <color theme="1"/>
      </left>
      <right style="thin">
        <color theme="1"/>
      </right>
      <top style="medium">
        <color theme="1"/>
      </top>
      <bottom style="thin">
        <color rgb="FF92D050"/>
      </bottom>
      <diagonal/>
    </border>
    <border>
      <left/>
      <right style="thin">
        <color theme="1"/>
      </right>
      <top/>
      <bottom/>
      <diagonal/>
    </border>
    <border>
      <left style="medium">
        <color theme="1"/>
      </left>
      <right/>
      <top style="double">
        <color theme="1"/>
      </top>
      <bottom/>
      <diagonal/>
    </border>
    <border>
      <left/>
      <right/>
      <top style="double">
        <color theme="1"/>
      </top>
      <bottom/>
      <diagonal/>
    </border>
    <border>
      <left/>
      <right style="thin">
        <color theme="1"/>
      </right>
      <top style="double">
        <color theme="1"/>
      </top>
      <bottom/>
      <diagonal/>
    </border>
    <border>
      <left style="thin">
        <color theme="1"/>
      </left>
      <right/>
      <top style="double">
        <color theme="1"/>
      </top>
      <bottom/>
      <diagonal/>
    </border>
    <border>
      <left/>
      <right style="medium">
        <color theme="1"/>
      </right>
      <top style="double">
        <color theme="1"/>
      </top>
      <bottom/>
      <diagonal/>
    </border>
    <border>
      <left style="thin">
        <color theme="1"/>
      </left>
      <right/>
      <top/>
      <bottom/>
      <diagonal/>
    </border>
    <border>
      <left style="medium">
        <color theme="1"/>
      </left>
      <right/>
      <top/>
      <bottom style="medium">
        <color theme="1"/>
      </bottom>
      <diagonal/>
    </border>
    <border>
      <left/>
      <right/>
      <top/>
      <bottom style="medium">
        <color theme="1"/>
      </bottom>
      <diagonal/>
    </border>
    <border>
      <left/>
      <right style="thin">
        <color theme="1"/>
      </right>
      <top/>
      <bottom style="medium">
        <color theme="1"/>
      </bottom>
      <diagonal/>
    </border>
    <border>
      <left style="thin">
        <color theme="1"/>
      </left>
      <right/>
      <top/>
      <bottom style="medium">
        <color theme="1"/>
      </bottom>
      <diagonal/>
    </border>
    <border>
      <left/>
      <right style="medium">
        <color theme="1"/>
      </right>
      <top/>
      <bottom style="medium">
        <color theme="1"/>
      </bottom>
      <diagonal/>
    </border>
  </borders>
  <cellStyleXfs count="40962">
    <xf numFmtId="0" fontId="0" fillId="0" borderId="0"/>
    <xf numFmtId="0" fontId="26" fillId="0" borderId="0" applyFont="0" applyFill="0" applyBorder="0" applyAlignment="0" applyProtection="0"/>
    <xf numFmtId="0" fontId="33" fillId="0" borderId="0" applyNumberFormat="0" applyFont="0" applyFill="0" applyAlignment="0" applyProtection="0"/>
    <xf numFmtId="0" fontId="34" fillId="0" borderId="0" applyNumberFormat="0" applyFont="0" applyFill="0" applyAlignment="0" applyProtection="0"/>
    <xf numFmtId="171" fontId="26" fillId="0" borderId="0" applyFont="0" applyFill="0" applyBorder="0" applyAlignment="0" applyProtection="0"/>
    <xf numFmtId="2" fontId="26" fillId="0" borderId="0" applyFont="0" applyFill="0" applyBorder="0" applyAlignment="0" applyProtection="0"/>
    <xf numFmtId="170" fontId="26" fillId="0" borderId="0" applyFont="0" applyFill="0" applyBorder="0" applyAlignment="0" applyProtection="0"/>
    <xf numFmtId="0" fontId="32" fillId="0" borderId="0"/>
    <xf numFmtId="0" fontId="26" fillId="0" borderId="1" applyNumberFormat="0" applyFont="0" applyBorder="0" applyAlignment="0" applyProtection="0"/>
    <xf numFmtId="0" fontId="35" fillId="0" borderId="0"/>
    <xf numFmtId="2" fontId="26" fillId="0" borderId="0" applyFont="0" applyFill="0" applyBorder="0" applyAlignment="0" applyProtection="0"/>
    <xf numFmtId="3" fontId="26" fillId="0" borderId="0" applyFont="0" applyFill="0" applyBorder="0" applyAlignment="0" applyProtection="0"/>
    <xf numFmtId="0" fontId="26" fillId="0" borderId="0"/>
    <xf numFmtId="0" fontId="25" fillId="0" borderId="0"/>
    <xf numFmtId="0" fontId="24" fillId="0" borderId="0"/>
    <xf numFmtId="0" fontId="23" fillId="0" borderId="0"/>
    <xf numFmtId="0" fontId="22" fillId="0" borderId="0"/>
    <xf numFmtId="0" fontId="21" fillId="0" borderId="0"/>
    <xf numFmtId="0" fontId="20" fillId="0" borderId="0"/>
    <xf numFmtId="0" fontId="19" fillId="0" borderId="0"/>
    <xf numFmtId="0" fontId="18" fillId="0" borderId="0"/>
    <xf numFmtId="0" fontId="26" fillId="0" borderId="0" applyFont="0" applyFill="0" applyBorder="0" applyAlignment="0" applyProtection="0"/>
    <xf numFmtId="172" fontId="26" fillId="0" borderId="0" applyFont="0" applyFill="0" applyBorder="0" applyAlignment="0" applyProtection="0"/>
    <xf numFmtId="2" fontId="26" fillId="0" borderId="0" applyFont="0" applyFill="0" applyBorder="0" applyAlignment="0" applyProtection="0"/>
    <xf numFmtId="165" fontId="17" fillId="0" borderId="0" applyFont="0" applyFill="0" applyBorder="0" applyAlignment="0" applyProtection="0"/>
    <xf numFmtId="170" fontId="26" fillId="0" borderId="0" applyFont="0" applyFill="0" applyBorder="0" applyAlignment="0" applyProtection="0"/>
    <xf numFmtId="0" fontId="26" fillId="0" borderId="1" applyNumberFormat="0" applyFont="0" applyBorder="0" applyAlignment="0" applyProtection="0"/>
    <xf numFmtId="2" fontId="26" fillId="0" borderId="0" applyFont="0" applyFill="0" applyBorder="0" applyAlignment="0" applyProtection="0"/>
    <xf numFmtId="3" fontId="26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9" fillId="0" borderId="0" applyFont="0" applyFill="0" applyBorder="0" applyAlignment="0" applyProtection="0"/>
    <xf numFmtId="0" fontId="27" fillId="0" borderId="0" applyNumberFormat="0" applyFont="0" applyFill="0" applyAlignment="0" applyProtection="0"/>
    <xf numFmtId="0" fontId="72" fillId="0" borderId="0"/>
    <xf numFmtId="0" fontId="26" fillId="0" borderId="0"/>
    <xf numFmtId="0" fontId="72" fillId="41" borderId="0" applyNumberFormat="0" applyBorder="0" applyAlignment="0" applyProtection="0"/>
    <xf numFmtId="0" fontId="72" fillId="42" borderId="0" applyNumberFormat="0" applyBorder="0" applyAlignment="0" applyProtection="0"/>
    <xf numFmtId="0" fontId="72" fillId="43" borderId="0" applyNumberFormat="0" applyBorder="0" applyAlignment="0" applyProtection="0"/>
    <xf numFmtId="0" fontId="72" fillId="44" borderId="0" applyNumberFormat="0" applyBorder="0" applyAlignment="0" applyProtection="0"/>
    <xf numFmtId="0" fontId="72" fillId="45" borderId="0" applyNumberFormat="0" applyBorder="0" applyAlignment="0" applyProtection="0"/>
    <xf numFmtId="0" fontId="72" fillId="46" borderId="0" applyNumberFormat="0" applyBorder="0" applyAlignment="0" applyProtection="0"/>
    <xf numFmtId="0" fontId="72" fillId="47" borderId="0" applyNumberFormat="0" applyBorder="0" applyAlignment="0" applyProtection="0"/>
    <xf numFmtId="0" fontId="72" fillId="48" borderId="0" applyNumberFormat="0" applyBorder="0" applyAlignment="0" applyProtection="0"/>
    <xf numFmtId="0" fontId="72" fillId="49" borderId="0" applyNumberFormat="0" applyBorder="0" applyAlignment="0" applyProtection="0"/>
    <xf numFmtId="0" fontId="72" fillId="44" borderId="0" applyNumberFormat="0" applyBorder="0" applyAlignment="0" applyProtection="0"/>
    <xf numFmtId="0" fontId="72" fillId="47" borderId="0" applyNumberFormat="0" applyBorder="0" applyAlignment="0" applyProtection="0"/>
    <xf numFmtId="0" fontId="72" fillId="50" borderId="0" applyNumberFormat="0" applyBorder="0" applyAlignment="0" applyProtection="0"/>
    <xf numFmtId="0" fontId="73" fillId="51" borderId="0" applyNumberFormat="0" applyBorder="0" applyAlignment="0" applyProtection="0"/>
    <xf numFmtId="0" fontId="73" fillId="48" borderId="0" applyNumberFormat="0" applyBorder="0" applyAlignment="0" applyProtection="0"/>
    <xf numFmtId="0" fontId="73" fillId="49" borderId="0" applyNumberFormat="0" applyBorder="0" applyAlignment="0" applyProtection="0"/>
    <xf numFmtId="0" fontId="73" fillId="52" borderId="0" applyNumberFormat="0" applyBorder="0" applyAlignment="0" applyProtection="0"/>
    <xf numFmtId="0" fontId="73" fillId="53" borderId="0" applyNumberFormat="0" applyBorder="0" applyAlignment="0" applyProtection="0"/>
    <xf numFmtId="0" fontId="73" fillId="54" borderId="0" applyNumberFormat="0" applyBorder="0" applyAlignment="0" applyProtection="0"/>
    <xf numFmtId="0" fontId="74" fillId="43" borderId="0" applyNumberFormat="0" applyBorder="0" applyAlignment="0" applyProtection="0"/>
    <xf numFmtId="0" fontId="75" fillId="55" borderId="94" applyNumberFormat="0" applyAlignment="0" applyProtection="0"/>
    <xf numFmtId="0" fontId="76" fillId="56" borderId="95" applyNumberFormat="0" applyAlignment="0" applyProtection="0"/>
    <xf numFmtId="0" fontId="77" fillId="0" borderId="96" applyNumberFormat="0" applyFill="0" applyAlignment="0" applyProtection="0"/>
    <xf numFmtId="0" fontId="78" fillId="0" borderId="0" applyNumberFormat="0" applyFill="0" applyBorder="0" applyAlignment="0" applyProtection="0"/>
    <xf numFmtId="0" fontId="73" fillId="57" borderId="0" applyNumberFormat="0" applyBorder="0" applyAlignment="0" applyProtection="0"/>
    <xf numFmtId="0" fontId="73" fillId="58" borderId="0" applyNumberFormat="0" applyBorder="0" applyAlignment="0" applyProtection="0"/>
    <xf numFmtId="0" fontId="73" fillId="59" borderId="0" applyNumberFormat="0" applyBorder="0" applyAlignment="0" applyProtection="0"/>
    <xf numFmtId="0" fontId="73" fillId="52" borderId="0" applyNumberFormat="0" applyBorder="0" applyAlignment="0" applyProtection="0"/>
    <xf numFmtId="0" fontId="73" fillId="53" borderId="0" applyNumberFormat="0" applyBorder="0" applyAlignment="0" applyProtection="0"/>
    <xf numFmtId="0" fontId="73" fillId="60" borderId="0" applyNumberFormat="0" applyBorder="0" applyAlignment="0" applyProtection="0"/>
    <xf numFmtId="0" fontId="79" fillId="46" borderId="94" applyNumberFormat="0" applyAlignment="0" applyProtection="0"/>
    <xf numFmtId="0" fontId="80" fillId="42" borderId="0" applyNumberFormat="0" applyBorder="0" applyAlignment="0" applyProtection="0"/>
    <xf numFmtId="165" fontId="72" fillId="0" borderId="0" applyFont="0" applyFill="0" applyBorder="0" applyAlignment="0" applyProtection="0"/>
    <xf numFmtId="166" fontId="16" fillId="0" borderId="0" applyFont="0" applyFill="0" applyBorder="0" applyAlignment="0" applyProtection="0"/>
    <xf numFmtId="168" fontId="72" fillId="0" borderId="0" applyFont="0" applyFill="0" applyBorder="0" applyAlignment="0" applyProtection="0"/>
    <xf numFmtId="0" fontId="81" fillId="61" borderId="0" applyNumberFormat="0" applyBorder="0" applyAlignment="0" applyProtection="0"/>
    <xf numFmtId="0" fontId="16" fillId="0" borderId="0"/>
    <xf numFmtId="0" fontId="16" fillId="0" borderId="0"/>
    <xf numFmtId="0" fontId="26" fillId="0" borderId="0"/>
    <xf numFmtId="0" fontId="26" fillId="0" borderId="0"/>
    <xf numFmtId="0" fontId="26" fillId="0" borderId="0"/>
    <xf numFmtId="0" fontId="16" fillId="0" borderId="0"/>
    <xf numFmtId="0" fontId="16" fillId="0" borderId="0"/>
    <xf numFmtId="0" fontId="2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72" fillId="0" borderId="0"/>
    <xf numFmtId="0" fontId="26" fillId="0" borderId="0"/>
    <xf numFmtId="0" fontId="26" fillId="0" borderId="0"/>
    <xf numFmtId="0" fontId="16" fillId="0" borderId="0"/>
    <xf numFmtId="0" fontId="1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16" fillId="0" borderId="0"/>
    <xf numFmtId="0" fontId="16" fillId="0" borderId="0"/>
    <xf numFmtId="0" fontId="26" fillId="62" borderId="97" applyNumberFormat="0" applyFont="0" applyAlignment="0" applyProtection="0"/>
    <xf numFmtId="0" fontId="82" fillId="55" borderId="98" applyNumberFormat="0" applyAlignment="0" applyProtection="0"/>
    <xf numFmtId="0" fontId="83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5" fillId="0" borderId="99" applyNumberFormat="0" applyFill="0" applyAlignment="0" applyProtection="0"/>
    <xf numFmtId="0" fontId="86" fillId="0" borderId="100" applyNumberFormat="0" applyFill="0" applyAlignment="0" applyProtection="0"/>
    <xf numFmtId="0" fontId="78" fillId="0" borderId="101" applyNumberFormat="0" applyFill="0" applyAlignment="0" applyProtection="0"/>
    <xf numFmtId="0" fontId="87" fillId="0" borderId="0" applyNumberFormat="0" applyFill="0" applyBorder="0" applyAlignment="0" applyProtection="0"/>
    <xf numFmtId="0" fontId="88" fillId="0" borderId="102" applyNumberFormat="0" applyFill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165" fontId="72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6" fillId="0" borderId="0"/>
    <xf numFmtId="0" fontId="26" fillId="0" borderId="0"/>
    <xf numFmtId="0" fontId="2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72" fillId="62" borderId="97" applyNumberFormat="0" applyFont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78" fillId="0" borderId="101" applyNumberFormat="0" applyFill="0" applyAlignment="0" applyProtection="0"/>
    <xf numFmtId="0" fontId="78" fillId="0" borderId="101" applyNumberFormat="0" applyFill="0" applyAlignment="0" applyProtection="0"/>
    <xf numFmtId="0" fontId="16" fillId="0" borderId="0"/>
    <xf numFmtId="166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6" fillId="0" borderId="0"/>
    <xf numFmtId="0" fontId="26" fillId="0" borderId="0"/>
    <xf numFmtId="0" fontId="72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85" fillId="0" borderId="99" applyNumberFormat="0" applyFill="0" applyAlignment="0" applyProtection="0"/>
    <xf numFmtId="0" fontId="85" fillId="0" borderId="99" applyNumberFormat="0" applyFill="0" applyAlignment="0" applyProtection="0"/>
    <xf numFmtId="0" fontId="86" fillId="0" borderId="100" applyNumberFormat="0" applyFill="0" applyAlignment="0" applyProtection="0"/>
    <xf numFmtId="0" fontId="86" fillId="0" borderId="100" applyNumberFormat="0" applyFill="0" applyAlignment="0" applyProtection="0"/>
    <xf numFmtId="165" fontId="72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9" fontId="72" fillId="0" borderId="0" applyFont="0" applyFill="0" applyBorder="0" applyAlignment="0" applyProtection="0"/>
    <xf numFmtId="0" fontId="16" fillId="0" borderId="0"/>
    <xf numFmtId="0" fontId="75" fillId="55" borderId="94" applyNumberFormat="0" applyAlignment="0" applyProtection="0"/>
    <xf numFmtId="0" fontId="75" fillId="55" borderId="94" applyNumberFormat="0" applyAlignment="0" applyProtection="0"/>
    <xf numFmtId="0" fontId="79" fillId="46" borderId="94" applyNumberFormat="0" applyAlignment="0" applyProtection="0"/>
    <xf numFmtId="0" fontId="79" fillId="46" borderId="94" applyNumberFormat="0" applyAlignment="0" applyProtection="0"/>
    <xf numFmtId="0" fontId="26" fillId="62" borderId="97" applyNumberFormat="0" applyFont="0" applyAlignment="0" applyProtection="0"/>
    <xf numFmtId="0" fontId="72" fillId="62" borderId="97" applyNumberFormat="0" applyFont="0" applyAlignment="0" applyProtection="0"/>
    <xf numFmtId="0" fontId="72" fillId="62" borderId="97" applyNumberFormat="0" applyFont="0" applyAlignment="0" applyProtection="0"/>
    <xf numFmtId="0" fontId="82" fillId="55" borderId="98" applyNumberFormat="0" applyAlignment="0" applyProtection="0"/>
    <xf numFmtId="0" fontId="82" fillId="55" borderId="98" applyNumberFormat="0" applyAlignment="0" applyProtection="0"/>
    <xf numFmtId="0" fontId="78" fillId="0" borderId="101" applyNumberFormat="0" applyFill="0" applyAlignment="0" applyProtection="0"/>
    <xf numFmtId="0" fontId="78" fillId="0" borderId="101" applyNumberFormat="0" applyFill="0" applyAlignment="0" applyProtection="0"/>
    <xf numFmtId="0" fontId="78" fillId="0" borderId="101" applyNumberFormat="0" applyFill="0" applyAlignment="0" applyProtection="0"/>
    <xf numFmtId="0" fontId="78" fillId="0" borderId="101" applyNumberFormat="0" applyFill="0" applyAlignment="0" applyProtection="0"/>
    <xf numFmtId="0" fontId="88" fillId="0" borderId="102" applyNumberFormat="0" applyFill="0" applyAlignment="0" applyProtection="0"/>
    <xf numFmtId="0" fontId="88" fillId="0" borderId="102" applyNumberFormat="0" applyFill="0" applyAlignment="0" applyProtection="0"/>
    <xf numFmtId="0" fontId="16" fillId="0" borderId="0"/>
    <xf numFmtId="175" fontId="26" fillId="0" borderId="0"/>
    <xf numFmtId="175" fontId="16" fillId="18" borderId="0" applyNumberFormat="0" applyBorder="0" applyAlignment="0" applyProtection="0"/>
    <xf numFmtId="175" fontId="16" fillId="18" borderId="0" applyNumberFormat="0" applyBorder="0" applyAlignment="0" applyProtection="0"/>
    <xf numFmtId="175" fontId="16" fillId="18" borderId="0" applyNumberFormat="0" applyBorder="0" applyAlignment="0" applyProtection="0"/>
    <xf numFmtId="175" fontId="16" fillId="18" borderId="0" applyNumberFormat="0" applyBorder="0" applyAlignment="0" applyProtection="0"/>
    <xf numFmtId="175" fontId="16" fillId="18" borderId="0" applyNumberFormat="0" applyBorder="0" applyAlignment="0" applyProtection="0"/>
    <xf numFmtId="175" fontId="16" fillId="18" borderId="0" applyNumberFormat="0" applyBorder="0" applyAlignment="0" applyProtection="0"/>
    <xf numFmtId="175" fontId="16" fillId="18" borderId="0" applyNumberFormat="0" applyBorder="0" applyAlignment="0" applyProtection="0"/>
    <xf numFmtId="175" fontId="16" fillId="18" borderId="0" applyNumberFormat="0" applyBorder="0" applyAlignment="0" applyProtection="0"/>
    <xf numFmtId="175" fontId="16" fillId="18" borderId="0" applyNumberFormat="0" applyBorder="0" applyAlignment="0" applyProtection="0"/>
    <xf numFmtId="175" fontId="16" fillId="18" borderId="0" applyNumberFormat="0" applyBorder="0" applyAlignment="0" applyProtection="0"/>
    <xf numFmtId="175" fontId="16" fillId="18" borderId="0" applyNumberFormat="0" applyBorder="0" applyAlignment="0" applyProtection="0"/>
    <xf numFmtId="175" fontId="16" fillId="18" borderId="0" applyNumberFormat="0" applyBorder="0" applyAlignment="0" applyProtection="0"/>
    <xf numFmtId="175" fontId="16" fillId="18" borderId="0" applyNumberFormat="0" applyBorder="0" applyAlignment="0" applyProtection="0"/>
    <xf numFmtId="175" fontId="16" fillId="18" borderId="0" applyNumberFormat="0" applyBorder="0" applyAlignment="0" applyProtection="0"/>
    <xf numFmtId="175" fontId="16" fillId="18" borderId="0" applyNumberFormat="0" applyBorder="0" applyAlignment="0" applyProtection="0"/>
    <xf numFmtId="175" fontId="16" fillId="18" borderId="0" applyNumberFormat="0" applyBorder="0" applyAlignment="0" applyProtection="0"/>
    <xf numFmtId="175" fontId="16" fillId="18" borderId="0" applyNumberFormat="0" applyBorder="0" applyAlignment="0" applyProtection="0"/>
    <xf numFmtId="175" fontId="16" fillId="18" borderId="0" applyNumberFormat="0" applyBorder="0" applyAlignment="0" applyProtection="0"/>
    <xf numFmtId="175" fontId="16" fillId="18" borderId="0" applyNumberFormat="0" applyBorder="0" applyAlignment="0" applyProtection="0"/>
    <xf numFmtId="175" fontId="16" fillId="18" borderId="0" applyNumberFormat="0" applyBorder="0" applyAlignment="0" applyProtection="0"/>
    <xf numFmtId="175" fontId="16" fillId="18" borderId="0" applyNumberFormat="0" applyBorder="0" applyAlignment="0" applyProtection="0"/>
    <xf numFmtId="175" fontId="16" fillId="18" borderId="0" applyNumberFormat="0" applyBorder="0" applyAlignment="0" applyProtection="0"/>
    <xf numFmtId="175" fontId="16" fillId="18" borderId="0" applyNumberFormat="0" applyBorder="0" applyAlignment="0" applyProtection="0"/>
    <xf numFmtId="175" fontId="16" fillId="18" borderId="0" applyNumberFormat="0" applyBorder="0" applyAlignment="0" applyProtection="0"/>
    <xf numFmtId="175" fontId="16" fillId="18" borderId="0" applyNumberFormat="0" applyBorder="0" applyAlignment="0" applyProtection="0"/>
    <xf numFmtId="175" fontId="16" fillId="18" borderId="0" applyNumberFormat="0" applyBorder="0" applyAlignment="0" applyProtection="0"/>
    <xf numFmtId="175" fontId="16" fillId="18" borderId="0" applyNumberFormat="0" applyBorder="0" applyAlignment="0" applyProtection="0"/>
    <xf numFmtId="175" fontId="16" fillId="18" borderId="0" applyNumberFormat="0" applyBorder="0" applyAlignment="0" applyProtection="0"/>
    <xf numFmtId="175" fontId="16" fillId="18" borderId="0" applyNumberFormat="0" applyBorder="0" applyAlignment="0" applyProtection="0"/>
    <xf numFmtId="175" fontId="16" fillId="18" borderId="0" applyNumberFormat="0" applyBorder="0" applyAlignment="0" applyProtection="0"/>
    <xf numFmtId="175" fontId="16" fillId="18" borderId="0" applyNumberFormat="0" applyBorder="0" applyAlignment="0" applyProtection="0"/>
    <xf numFmtId="175" fontId="16" fillId="18" borderId="0" applyNumberFormat="0" applyBorder="0" applyAlignment="0" applyProtection="0"/>
    <xf numFmtId="175" fontId="16" fillId="18" borderId="0" applyNumberFormat="0" applyBorder="0" applyAlignment="0" applyProtection="0"/>
    <xf numFmtId="175" fontId="16" fillId="18" borderId="0" applyNumberFormat="0" applyBorder="0" applyAlignment="0" applyProtection="0"/>
    <xf numFmtId="175" fontId="16" fillId="18" borderId="0" applyNumberFormat="0" applyBorder="0" applyAlignment="0" applyProtection="0"/>
    <xf numFmtId="175" fontId="16" fillId="18" borderId="0" applyNumberFormat="0" applyBorder="0" applyAlignment="0" applyProtection="0"/>
    <xf numFmtId="175" fontId="16" fillId="18" borderId="0" applyNumberFormat="0" applyBorder="0" applyAlignment="0" applyProtection="0"/>
    <xf numFmtId="175" fontId="16" fillId="18" borderId="0" applyNumberFormat="0" applyBorder="0" applyAlignment="0" applyProtection="0"/>
    <xf numFmtId="175" fontId="16" fillId="18" borderId="0" applyNumberFormat="0" applyBorder="0" applyAlignment="0" applyProtection="0"/>
    <xf numFmtId="175" fontId="90" fillId="41" borderId="0" applyNumberFormat="0" applyBorder="0" applyAlignment="0" applyProtection="0"/>
    <xf numFmtId="175" fontId="90" fillId="41" borderId="0" applyNumberFormat="0" applyBorder="0" applyAlignment="0" applyProtection="0"/>
    <xf numFmtId="175" fontId="90" fillId="41" borderId="0" applyNumberFormat="0" applyBorder="0" applyAlignment="0" applyProtection="0"/>
    <xf numFmtId="175" fontId="90" fillId="41" borderId="0" applyNumberFormat="0" applyBorder="0" applyAlignment="0" applyProtection="0"/>
    <xf numFmtId="175" fontId="90" fillId="41" borderId="0" applyNumberFormat="0" applyBorder="0" applyAlignment="0" applyProtection="0"/>
    <xf numFmtId="175" fontId="90" fillId="41" borderId="0" applyNumberFormat="0" applyBorder="0" applyAlignment="0" applyProtection="0"/>
    <xf numFmtId="175" fontId="90" fillId="41" borderId="0" applyNumberFormat="0" applyBorder="0" applyAlignment="0" applyProtection="0"/>
    <xf numFmtId="175" fontId="90" fillId="41" borderId="0" applyNumberFormat="0" applyBorder="0" applyAlignment="0" applyProtection="0"/>
    <xf numFmtId="175" fontId="90" fillId="41" borderId="0" applyNumberFormat="0" applyBorder="0" applyAlignment="0" applyProtection="0"/>
    <xf numFmtId="175" fontId="16" fillId="18" borderId="0" applyNumberFormat="0" applyBorder="0" applyAlignment="0" applyProtection="0"/>
    <xf numFmtId="175" fontId="16" fillId="18" borderId="0" applyNumberFormat="0" applyBorder="0" applyAlignment="0" applyProtection="0"/>
    <xf numFmtId="175" fontId="16" fillId="18" borderId="0" applyNumberFormat="0" applyBorder="0" applyAlignment="0" applyProtection="0"/>
    <xf numFmtId="175" fontId="16" fillId="18" borderId="0" applyNumberFormat="0" applyBorder="0" applyAlignment="0" applyProtection="0"/>
    <xf numFmtId="175" fontId="16" fillId="18" borderId="0" applyNumberFormat="0" applyBorder="0" applyAlignment="0" applyProtection="0"/>
    <xf numFmtId="175" fontId="16" fillId="18" borderId="0" applyNumberFormat="0" applyBorder="0" applyAlignment="0" applyProtection="0"/>
    <xf numFmtId="175" fontId="16" fillId="18" borderId="0" applyNumberFormat="0" applyBorder="0" applyAlignment="0" applyProtection="0"/>
    <xf numFmtId="175" fontId="16" fillId="18" borderId="0" applyNumberFormat="0" applyBorder="0" applyAlignment="0" applyProtection="0"/>
    <xf numFmtId="175" fontId="16" fillId="18" borderId="0" applyNumberFormat="0" applyBorder="0" applyAlignment="0" applyProtection="0"/>
    <xf numFmtId="175" fontId="16" fillId="18" borderId="0" applyNumberFormat="0" applyBorder="0" applyAlignment="0" applyProtection="0"/>
    <xf numFmtId="175" fontId="16" fillId="18" borderId="0" applyNumberFormat="0" applyBorder="0" applyAlignment="0" applyProtection="0"/>
    <xf numFmtId="175" fontId="16" fillId="18" borderId="0" applyNumberFormat="0" applyBorder="0" applyAlignment="0" applyProtection="0"/>
    <xf numFmtId="175" fontId="16" fillId="18" borderId="0" applyNumberFormat="0" applyBorder="0" applyAlignment="0" applyProtection="0"/>
    <xf numFmtId="175" fontId="16" fillId="18" borderId="0" applyNumberFormat="0" applyBorder="0" applyAlignment="0" applyProtection="0"/>
    <xf numFmtId="175" fontId="16" fillId="18" borderId="0" applyNumberFormat="0" applyBorder="0" applyAlignment="0" applyProtection="0"/>
    <xf numFmtId="175" fontId="16" fillId="18" borderId="0" applyNumberFormat="0" applyBorder="0" applyAlignment="0" applyProtection="0"/>
    <xf numFmtId="175" fontId="16" fillId="18" borderId="0" applyNumberFormat="0" applyBorder="0" applyAlignment="0" applyProtection="0"/>
    <xf numFmtId="175" fontId="16" fillId="18" borderId="0" applyNumberFormat="0" applyBorder="0" applyAlignment="0" applyProtection="0"/>
    <xf numFmtId="175" fontId="16" fillId="18" borderId="0" applyNumberFormat="0" applyBorder="0" applyAlignment="0" applyProtection="0"/>
    <xf numFmtId="175" fontId="16" fillId="18" borderId="0" applyNumberFormat="0" applyBorder="0" applyAlignment="0" applyProtection="0"/>
    <xf numFmtId="175" fontId="16" fillId="18" borderId="0" applyNumberFormat="0" applyBorder="0" applyAlignment="0" applyProtection="0"/>
    <xf numFmtId="175" fontId="16" fillId="18" borderId="0" applyNumberFormat="0" applyBorder="0" applyAlignment="0" applyProtection="0"/>
    <xf numFmtId="175" fontId="16" fillId="18" borderId="0" applyNumberFormat="0" applyBorder="0" applyAlignment="0" applyProtection="0"/>
    <xf numFmtId="175" fontId="16" fillId="18" borderId="0" applyNumberFormat="0" applyBorder="0" applyAlignment="0" applyProtection="0"/>
    <xf numFmtId="175" fontId="16" fillId="18" borderId="0" applyNumberFormat="0" applyBorder="0" applyAlignment="0" applyProtection="0"/>
    <xf numFmtId="175" fontId="16" fillId="18" borderId="0" applyNumberFormat="0" applyBorder="0" applyAlignment="0" applyProtection="0"/>
    <xf numFmtId="175" fontId="16" fillId="18" borderId="0" applyNumberFormat="0" applyBorder="0" applyAlignment="0" applyProtection="0"/>
    <xf numFmtId="175" fontId="16" fillId="18" borderId="0" applyNumberFormat="0" applyBorder="0" applyAlignment="0" applyProtection="0"/>
    <xf numFmtId="175" fontId="16" fillId="18" borderId="0" applyNumberFormat="0" applyBorder="0" applyAlignment="0" applyProtection="0"/>
    <xf numFmtId="175" fontId="16" fillId="18" borderId="0" applyNumberFormat="0" applyBorder="0" applyAlignment="0" applyProtection="0"/>
    <xf numFmtId="175" fontId="16" fillId="18" borderId="0" applyNumberFormat="0" applyBorder="0" applyAlignment="0" applyProtection="0"/>
    <xf numFmtId="175" fontId="16" fillId="18" borderId="0" applyNumberFormat="0" applyBorder="0" applyAlignment="0" applyProtection="0"/>
    <xf numFmtId="175" fontId="16" fillId="18" borderId="0" applyNumberFormat="0" applyBorder="0" applyAlignment="0" applyProtection="0"/>
    <xf numFmtId="175" fontId="16" fillId="18" borderId="0" applyNumberFormat="0" applyBorder="0" applyAlignment="0" applyProtection="0"/>
    <xf numFmtId="175" fontId="16" fillId="18" borderId="0" applyNumberFormat="0" applyBorder="0" applyAlignment="0" applyProtection="0"/>
    <xf numFmtId="175" fontId="16" fillId="18" borderId="0" applyNumberFormat="0" applyBorder="0" applyAlignment="0" applyProtection="0"/>
    <xf numFmtId="175" fontId="16" fillId="18" borderId="0" applyNumberFormat="0" applyBorder="0" applyAlignment="0" applyProtection="0"/>
    <xf numFmtId="175" fontId="16" fillId="18" borderId="0" applyNumberFormat="0" applyBorder="0" applyAlignment="0" applyProtection="0"/>
    <xf numFmtId="175" fontId="16" fillId="18" borderId="0" applyNumberFormat="0" applyBorder="0" applyAlignment="0" applyProtection="0"/>
    <xf numFmtId="175" fontId="16" fillId="18" borderId="0" applyNumberFormat="0" applyBorder="0" applyAlignment="0" applyProtection="0"/>
    <xf numFmtId="175" fontId="16" fillId="18" borderId="0" applyNumberFormat="0" applyBorder="0" applyAlignment="0" applyProtection="0"/>
    <xf numFmtId="175" fontId="16" fillId="18" borderId="0" applyNumberFormat="0" applyBorder="0" applyAlignment="0" applyProtection="0"/>
    <xf numFmtId="175" fontId="16" fillId="18" borderId="0" applyNumberFormat="0" applyBorder="0" applyAlignment="0" applyProtection="0"/>
    <xf numFmtId="175" fontId="16" fillId="18" borderId="0" applyNumberFormat="0" applyBorder="0" applyAlignment="0" applyProtection="0"/>
    <xf numFmtId="175" fontId="16" fillId="18" borderId="0" applyNumberFormat="0" applyBorder="0" applyAlignment="0" applyProtection="0"/>
    <xf numFmtId="175" fontId="16" fillId="18" borderId="0" applyNumberFormat="0" applyBorder="0" applyAlignment="0" applyProtection="0"/>
    <xf numFmtId="175" fontId="16" fillId="18" borderId="0" applyNumberFormat="0" applyBorder="0" applyAlignment="0" applyProtection="0"/>
    <xf numFmtId="175" fontId="16" fillId="18" borderId="0" applyNumberFormat="0" applyBorder="0" applyAlignment="0" applyProtection="0"/>
    <xf numFmtId="175" fontId="16" fillId="18" borderId="0" applyNumberFormat="0" applyBorder="0" applyAlignment="0" applyProtection="0"/>
    <xf numFmtId="175" fontId="16" fillId="18" borderId="0" applyNumberFormat="0" applyBorder="0" applyAlignment="0" applyProtection="0"/>
    <xf numFmtId="175" fontId="16" fillId="18" borderId="0" applyNumberFormat="0" applyBorder="0" applyAlignment="0" applyProtection="0"/>
    <xf numFmtId="175" fontId="16" fillId="18" borderId="0" applyNumberFormat="0" applyBorder="0" applyAlignment="0" applyProtection="0"/>
    <xf numFmtId="175" fontId="16" fillId="18" borderId="0" applyNumberFormat="0" applyBorder="0" applyAlignment="0" applyProtection="0"/>
    <xf numFmtId="175" fontId="16" fillId="18" borderId="0" applyNumberFormat="0" applyBorder="0" applyAlignment="0" applyProtection="0"/>
    <xf numFmtId="175" fontId="16" fillId="18" borderId="0" applyNumberFormat="0" applyBorder="0" applyAlignment="0" applyProtection="0"/>
    <xf numFmtId="175" fontId="16" fillId="18" borderId="0" applyNumberFormat="0" applyBorder="0" applyAlignment="0" applyProtection="0"/>
    <xf numFmtId="175" fontId="16" fillId="18" borderId="0" applyNumberFormat="0" applyBorder="0" applyAlignment="0" applyProtection="0"/>
    <xf numFmtId="175" fontId="16" fillId="18" borderId="0" applyNumberFormat="0" applyBorder="0" applyAlignment="0" applyProtection="0"/>
    <xf numFmtId="175" fontId="16" fillId="18" borderId="0" applyNumberFormat="0" applyBorder="0" applyAlignment="0" applyProtection="0"/>
    <xf numFmtId="175" fontId="16" fillId="18" borderId="0" applyNumberFormat="0" applyBorder="0" applyAlignment="0" applyProtection="0"/>
    <xf numFmtId="175" fontId="16" fillId="18" borderId="0" applyNumberFormat="0" applyBorder="0" applyAlignment="0" applyProtection="0"/>
    <xf numFmtId="175" fontId="16" fillId="18" borderId="0" applyNumberFormat="0" applyBorder="0" applyAlignment="0" applyProtection="0"/>
    <xf numFmtId="175" fontId="16" fillId="18" borderId="0" applyNumberFormat="0" applyBorder="0" applyAlignment="0" applyProtection="0"/>
    <xf numFmtId="175" fontId="16" fillId="18" borderId="0" applyNumberFormat="0" applyBorder="0" applyAlignment="0" applyProtection="0"/>
    <xf numFmtId="175" fontId="16" fillId="18" borderId="0" applyNumberFormat="0" applyBorder="0" applyAlignment="0" applyProtection="0"/>
    <xf numFmtId="175" fontId="16" fillId="18" borderId="0" applyNumberFormat="0" applyBorder="0" applyAlignment="0" applyProtection="0"/>
    <xf numFmtId="175" fontId="16" fillId="18" borderId="0" applyNumberFormat="0" applyBorder="0" applyAlignment="0" applyProtection="0"/>
    <xf numFmtId="175" fontId="16" fillId="18" borderId="0" applyNumberFormat="0" applyBorder="0" applyAlignment="0" applyProtection="0"/>
    <xf numFmtId="175" fontId="16" fillId="18" borderId="0" applyNumberFormat="0" applyBorder="0" applyAlignment="0" applyProtection="0"/>
    <xf numFmtId="175" fontId="16" fillId="18" borderId="0" applyNumberFormat="0" applyBorder="0" applyAlignment="0" applyProtection="0"/>
    <xf numFmtId="175" fontId="16" fillId="18" borderId="0" applyNumberFormat="0" applyBorder="0" applyAlignment="0" applyProtection="0"/>
    <xf numFmtId="175" fontId="16" fillId="18" borderId="0" applyNumberFormat="0" applyBorder="0" applyAlignment="0" applyProtection="0"/>
    <xf numFmtId="175" fontId="16" fillId="18" borderId="0" applyNumberFormat="0" applyBorder="0" applyAlignment="0" applyProtection="0"/>
    <xf numFmtId="175" fontId="16" fillId="18" borderId="0" applyNumberFormat="0" applyBorder="0" applyAlignment="0" applyProtection="0"/>
    <xf numFmtId="175" fontId="16" fillId="18" borderId="0" applyNumberFormat="0" applyBorder="0" applyAlignment="0" applyProtection="0"/>
    <xf numFmtId="175" fontId="16" fillId="18" borderId="0" applyNumberFormat="0" applyBorder="0" applyAlignment="0" applyProtection="0"/>
    <xf numFmtId="175" fontId="16" fillId="18" borderId="0" applyNumberFormat="0" applyBorder="0" applyAlignment="0" applyProtection="0"/>
    <xf numFmtId="175" fontId="16" fillId="18" borderId="0" applyNumberFormat="0" applyBorder="0" applyAlignment="0" applyProtection="0"/>
    <xf numFmtId="175" fontId="16" fillId="18" borderId="0" applyNumberFormat="0" applyBorder="0" applyAlignment="0" applyProtection="0"/>
    <xf numFmtId="175" fontId="16" fillId="18" borderId="0" applyNumberFormat="0" applyBorder="0" applyAlignment="0" applyProtection="0"/>
    <xf numFmtId="175" fontId="16" fillId="18" borderId="0" applyNumberFormat="0" applyBorder="0" applyAlignment="0" applyProtection="0"/>
    <xf numFmtId="175" fontId="16" fillId="18" borderId="0" applyNumberFormat="0" applyBorder="0" applyAlignment="0" applyProtection="0"/>
    <xf numFmtId="175" fontId="16" fillId="18" borderId="0" applyNumberFormat="0" applyBorder="0" applyAlignment="0" applyProtection="0"/>
    <xf numFmtId="175" fontId="16" fillId="18" borderId="0" applyNumberFormat="0" applyBorder="0" applyAlignment="0" applyProtection="0"/>
    <xf numFmtId="175" fontId="16" fillId="18" borderId="0" applyNumberFormat="0" applyBorder="0" applyAlignment="0" applyProtection="0"/>
    <xf numFmtId="0" fontId="16" fillId="18" borderId="0" applyNumberFormat="0" applyBorder="0" applyAlignment="0" applyProtection="0"/>
    <xf numFmtId="0" fontId="16" fillId="18" borderId="0" applyNumberFormat="0" applyBorder="0" applyAlignment="0" applyProtection="0"/>
    <xf numFmtId="175" fontId="16" fillId="18" borderId="0" applyNumberFormat="0" applyBorder="0" applyAlignment="0" applyProtection="0"/>
    <xf numFmtId="175" fontId="16" fillId="22" borderId="0" applyNumberFormat="0" applyBorder="0" applyAlignment="0" applyProtection="0"/>
    <xf numFmtId="175" fontId="16" fillId="22" borderId="0" applyNumberFormat="0" applyBorder="0" applyAlignment="0" applyProtection="0"/>
    <xf numFmtId="175" fontId="16" fillId="22" borderId="0" applyNumberFormat="0" applyBorder="0" applyAlignment="0" applyProtection="0"/>
    <xf numFmtId="175" fontId="16" fillId="22" borderId="0" applyNumberFormat="0" applyBorder="0" applyAlignment="0" applyProtection="0"/>
    <xf numFmtId="175" fontId="16" fillId="22" borderId="0" applyNumberFormat="0" applyBorder="0" applyAlignment="0" applyProtection="0"/>
    <xf numFmtId="175" fontId="16" fillId="22" borderId="0" applyNumberFormat="0" applyBorder="0" applyAlignment="0" applyProtection="0"/>
    <xf numFmtId="175" fontId="16" fillId="22" borderId="0" applyNumberFormat="0" applyBorder="0" applyAlignment="0" applyProtection="0"/>
    <xf numFmtId="175" fontId="16" fillId="22" borderId="0" applyNumberFormat="0" applyBorder="0" applyAlignment="0" applyProtection="0"/>
    <xf numFmtId="175" fontId="16" fillId="22" borderId="0" applyNumberFormat="0" applyBorder="0" applyAlignment="0" applyProtection="0"/>
    <xf numFmtId="175" fontId="16" fillId="22" borderId="0" applyNumberFormat="0" applyBorder="0" applyAlignment="0" applyProtection="0"/>
    <xf numFmtId="175" fontId="16" fillId="22" borderId="0" applyNumberFormat="0" applyBorder="0" applyAlignment="0" applyProtection="0"/>
    <xf numFmtId="175" fontId="16" fillId="22" borderId="0" applyNumberFormat="0" applyBorder="0" applyAlignment="0" applyProtection="0"/>
    <xf numFmtId="175" fontId="16" fillId="22" borderId="0" applyNumberFormat="0" applyBorder="0" applyAlignment="0" applyProtection="0"/>
    <xf numFmtId="175" fontId="16" fillId="22" borderId="0" applyNumberFormat="0" applyBorder="0" applyAlignment="0" applyProtection="0"/>
    <xf numFmtId="175" fontId="16" fillId="22" borderId="0" applyNumberFormat="0" applyBorder="0" applyAlignment="0" applyProtection="0"/>
    <xf numFmtId="175" fontId="16" fillId="22" borderId="0" applyNumberFormat="0" applyBorder="0" applyAlignment="0" applyProtection="0"/>
    <xf numFmtId="175" fontId="16" fillId="22" borderId="0" applyNumberFormat="0" applyBorder="0" applyAlignment="0" applyProtection="0"/>
    <xf numFmtId="175" fontId="16" fillId="22" borderId="0" applyNumberFormat="0" applyBorder="0" applyAlignment="0" applyProtection="0"/>
    <xf numFmtId="175" fontId="16" fillId="22" borderId="0" applyNumberFormat="0" applyBorder="0" applyAlignment="0" applyProtection="0"/>
    <xf numFmtId="175" fontId="16" fillId="22" borderId="0" applyNumberFormat="0" applyBorder="0" applyAlignment="0" applyProtection="0"/>
    <xf numFmtId="175" fontId="16" fillId="22" borderId="0" applyNumberFormat="0" applyBorder="0" applyAlignment="0" applyProtection="0"/>
    <xf numFmtId="175" fontId="16" fillId="22" borderId="0" applyNumberFormat="0" applyBorder="0" applyAlignment="0" applyProtection="0"/>
    <xf numFmtId="175" fontId="16" fillId="22" borderId="0" applyNumberFormat="0" applyBorder="0" applyAlignment="0" applyProtection="0"/>
    <xf numFmtId="175" fontId="16" fillId="22" borderId="0" applyNumberFormat="0" applyBorder="0" applyAlignment="0" applyProtection="0"/>
    <xf numFmtId="175" fontId="16" fillId="22" borderId="0" applyNumberFormat="0" applyBorder="0" applyAlignment="0" applyProtection="0"/>
    <xf numFmtId="175" fontId="16" fillId="22" borderId="0" applyNumberFormat="0" applyBorder="0" applyAlignment="0" applyProtection="0"/>
    <xf numFmtId="175" fontId="16" fillId="22" borderId="0" applyNumberFormat="0" applyBorder="0" applyAlignment="0" applyProtection="0"/>
    <xf numFmtId="175" fontId="16" fillId="22" borderId="0" applyNumberFormat="0" applyBorder="0" applyAlignment="0" applyProtection="0"/>
    <xf numFmtId="175" fontId="16" fillId="22" borderId="0" applyNumberFormat="0" applyBorder="0" applyAlignment="0" applyProtection="0"/>
    <xf numFmtId="175" fontId="16" fillId="22" borderId="0" applyNumberFormat="0" applyBorder="0" applyAlignment="0" applyProtection="0"/>
    <xf numFmtId="175" fontId="16" fillId="22" borderId="0" applyNumberFormat="0" applyBorder="0" applyAlignment="0" applyProtection="0"/>
    <xf numFmtId="175" fontId="16" fillId="22" borderId="0" applyNumberFormat="0" applyBorder="0" applyAlignment="0" applyProtection="0"/>
    <xf numFmtId="175" fontId="16" fillId="22" borderId="0" applyNumberFormat="0" applyBorder="0" applyAlignment="0" applyProtection="0"/>
    <xf numFmtId="175" fontId="16" fillId="22" borderId="0" applyNumberFormat="0" applyBorder="0" applyAlignment="0" applyProtection="0"/>
    <xf numFmtId="175" fontId="16" fillId="22" borderId="0" applyNumberFormat="0" applyBorder="0" applyAlignment="0" applyProtection="0"/>
    <xf numFmtId="175" fontId="16" fillId="22" borderId="0" applyNumberFormat="0" applyBorder="0" applyAlignment="0" applyProtection="0"/>
    <xf numFmtId="175" fontId="16" fillId="22" borderId="0" applyNumberFormat="0" applyBorder="0" applyAlignment="0" applyProtection="0"/>
    <xf numFmtId="175" fontId="16" fillId="22" borderId="0" applyNumberFormat="0" applyBorder="0" applyAlignment="0" applyProtection="0"/>
    <xf numFmtId="175" fontId="16" fillId="22" borderId="0" applyNumberFormat="0" applyBorder="0" applyAlignment="0" applyProtection="0"/>
    <xf numFmtId="175" fontId="90" fillId="42" borderId="0" applyNumberFormat="0" applyBorder="0" applyAlignment="0" applyProtection="0"/>
    <xf numFmtId="175" fontId="90" fillId="42" borderId="0" applyNumberFormat="0" applyBorder="0" applyAlignment="0" applyProtection="0"/>
    <xf numFmtId="175" fontId="90" fillId="42" borderId="0" applyNumberFormat="0" applyBorder="0" applyAlignment="0" applyProtection="0"/>
    <xf numFmtId="175" fontId="90" fillId="42" borderId="0" applyNumberFormat="0" applyBorder="0" applyAlignment="0" applyProtection="0"/>
    <xf numFmtId="175" fontId="90" fillId="42" borderId="0" applyNumberFormat="0" applyBorder="0" applyAlignment="0" applyProtection="0"/>
    <xf numFmtId="175" fontId="90" fillId="42" borderId="0" applyNumberFormat="0" applyBorder="0" applyAlignment="0" applyProtection="0"/>
    <xf numFmtId="175" fontId="90" fillId="42" borderId="0" applyNumberFormat="0" applyBorder="0" applyAlignment="0" applyProtection="0"/>
    <xf numFmtId="175" fontId="90" fillId="42" borderId="0" applyNumberFormat="0" applyBorder="0" applyAlignment="0" applyProtection="0"/>
    <xf numFmtId="175" fontId="90" fillId="42" borderId="0" applyNumberFormat="0" applyBorder="0" applyAlignment="0" applyProtection="0"/>
    <xf numFmtId="175" fontId="16" fillId="22" borderId="0" applyNumberFormat="0" applyBorder="0" applyAlignment="0" applyProtection="0"/>
    <xf numFmtId="175" fontId="16" fillId="22" borderId="0" applyNumberFormat="0" applyBorder="0" applyAlignment="0" applyProtection="0"/>
    <xf numFmtId="175" fontId="16" fillId="22" borderId="0" applyNumberFormat="0" applyBorder="0" applyAlignment="0" applyProtection="0"/>
    <xf numFmtId="175" fontId="16" fillId="22" borderId="0" applyNumberFormat="0" applyBorder="0" applyAlignment="0" applyProtection="0"/>
    <xf numFmtId="175" fontId="16" fillId="22" borderId="0" applyNumberFormat="0" applyBorder="0" applyAlignment="0" applyProtection="0"/>
    <xf numFmtId="175" fontId="16" fillId="22" borderId="0" applyNumberFormat="0" applyBorder="0" applyAlignment="0" applyProtection="0"/>
    <xf numFmtId="175" fontId="16" fillId="22" borderId="0" applyNumberFormat="0" applyBorder="0" applyAlignment="0" applyProtection="0"/>
    <xf numFmtId="175" fontId="16" fillId="22" borderId="0" applyNumberFormat="0" applyBorder="0" applyAlignment="0" applyProtection="0"/>
    <xf numFmtId="175" fontId="16" fillId="22" borderId="0" applyNumberFormat="0" applyBorder="0" applyAlignment="0" applyProtection="0"/>
    <xf numFmtId="175" fontId="16" fillId="22" borderId="0" applyNumberFormat="0" applyBorder="0" applyAlignment="0" applyProtection="0"/>
    <xf numFmtId="175" fontId="16" fillId="22" borderId="0" applyNumberFormat="0" applyBorder="0" applyAlignment="0" applyProtection="0"/>
    <xf numFmtId="175" fontId="16" fillId="22" borderId="0" applyNumberFormat="0" applyBorder="0" applyAlignment="0" applyProtection="0"/>
    <xf numFmtId="175" fontId="16" fillId="22" borderId="0" applyNumberFormat="0" applyBorder="0" applyAlignment="0" applyProtection="0"/>
    <xf numFmtId="175" fontId="16" fillId="22" borderId="0" applyNumberFormat="0" applyBorder="0" applyAlignment="0" applyProtection="0"/>
    <xf numFmtId="175" fontId="16" fillId="22" borderId="0" applyNumberFormat="0" applyBorder="0" applyAlignment="0" applyProtection="0"/>
    <xf numFmtId="175" fontId="16" fillId="22" borderId="0" applyNumberFormat="0" applyBorder="0" applyAlignment="0" applyProtection="0"/>
    <xf numFmtId="175" fontId="16" fillId="22" borderId="0" applyNumberFormat="0" applyBorder="0" applyAlignment="0" applyProtection="0"/>
    <xf numFmtId="175" fontId="16" fillId="22" borderId="0" applyNumberFormat="0" applyBorder="0" applyAlignment="0" applyProtection="0"/>
    <xf numFmtId="175" fontId="16" fillId="22" borderId="0" applyNumberFormat="0" applyBorder="0" applyAlignment="0" applyProtection="0"/>
    <xf numFmtId="175" fontId="16" fillId="22" borderId="0" applyNumberFormat="0" applyBorder="0" applyAlignment="0" applyProtection="0"/>
    <xf numFmtId="175" fontId="16" fillId="22" borderId="0" applyNumberFormat="0" applyBorder="0" applyAlignment="0" applyProtection="0"/>
    <xf numFmtId="175" fontId="16" fillId="22" borderId="0" applyNumberFormat="0" applyBorder="0" applyAlignment="0" applyProtection="0"/>
    <xf numFmtId="175" fontId="16" fillId="22" borderId="0" applyNumberFormat="0" applyBorder="0" applyAlignment="0" applyProtection="0"/>
    <xf numFmtId="175" fontId="16" fillId="22" borderId="0" applyNumberFormat="0" applyBorder="0" applyAlignment="0" applyProtection="0"/>
    <xf numFmtId="175" fontId="16" fillId="22" borderId="0" applyNumberFormat="0" applyBorder="0" applyAlignment="0" applyProtection="0"/>
    <xf numFmtId="175" fontId="16" fillId="22" borderId="0" applyNumberFormat="0" applyBorder="0" applyAlignment="0" applyProtection="0"/>
    <xf numFmtId="175" fontId="16" fillId="22" borderId="0" applyNumberFormat="0" applyBorder="0" applyAlignment="0" applyProtection="0"/>
    <xf numFmtId="175" fontId="16" fillId="22" borderId="0" applyNumberFormat="0" applyBorder="0" applyAlignment="0" applyProtection="0"/>
    <xf numFmtId="175" fontId="16" fillId="22" borderId="0" applyNumberFormat="0" applyBorder="0" applyAlignment="0" applyProtection="0"/>
    <xf numFmtId="175" fontId="16" fillId="22" borderId="0" applyNumberFormat="0" applyBorder="0" applyAlignment="0" applyProtection="0"/>
    <xf numFmtId="175" fontId="16" fillId="22" borderId="0" applyNumberFormat="0" applyBorder="0" applyAlignment="0" applyProtection="0"/>
    <xf numFmtId="175" fontId="16" fillId="22" borderId="0" applyNumberFormat="0" applyBorder="0" applyAlignment="0" applyProtection="0"/>
    <xf numFmtId="175" fontId="16" fillId="22" borderId="0" applyNumberFormat="0" applyBorder="0" applyAlignment="0" applyProtection="0"/>
    <xf numFmtId="175" fontId="16" fillId="22" borderId="0" applyNumberFormat="0" applyBorder="0" applyAlignment="0" applyProtection="0"/>
    <xf numFmtId="175" fontId="16" fillId="22" borderId="0" applyNumberFormat="0" applyBorder="0" applyAlignment="0" applyProtection="0"/>
    <xf numFmtId="175" fontId="16" fillId="22" borderId="0" applyNumberFormat="0" applyBorder="0" applyAlignment="0" applyProtection="0"/>
    <xf numFmtId="175" fontId="16" fillId="22" borderId="0" applyNumberFormat="0" applyBorder="0" applyAlignment="0" applyProtection="0"/>
    <xf numFmtId="175" fontId="16" fillId="22" borderId="0" applyNumberFormat="0" applyBorder="0" applyAlignment="0" applyProtection="0"/>
    <xf numFmtId="175" fontId="16" fillId="22" borderId="0" applyNumberFormat="0" applyBorder="0" applyAlignment="0" applyProtection="0"/>
    <xf numFmtId="175" fontId="16" fillId="22" borderId="0" applyNumberFormat="0" applyBorder="0" applyAlignment="0" applyProtection="0"/>
    <xf numFmtId="175" fontId="16" fillId="22" borderId="0" applyNumberFormat="0" applyBorder="0" applyAlignment="0" applyProtection="0"/>
    <xf numFmtId="175" fontId="16" fillId="22" borderId="0" applyNumberFormat="0" applyBorder="0" applyAlignment="0" applyProtection="0"/>
    <xf numFmtId="175" fontId="16" fillId="22" borderId="0" applyNumberFormat="0" applyBorder="0" applyAlignment="0" applyProtection="0"/>
    <xf numFmtId="175" fontId="16" fillId="22" borderId="0" applyNumberFormat="0" applyBorder="0" applyAlignment="0" applyProtection="0"/>
    <xf numFmtId="175" fontId="16" fillId="22" borderId="0" applyNumberFormat="0" applyBorder="0" applyAlignment="0" applyProtection="0"/>
    <xf numFmtId="175" fontId="16" fillId="22" borderId="0" applyNumberFormat="0" applyBorder="0" applyAlignment="0" applyProtection="0"/>
    <xf numFmtId="175" fontId="16" fillId="22" borderId="0" applyNumberFormat="0" applyBorder="0" applyAlignment="0" applyProtection="0"/>
    <xf numFmtId="175" fontId="16" fillId="22" borderId="0" applyNumberFormat="0" applyBorder="0" applyAlignment="0" applyProtection="0"/>
    <xf numFmtId="175" fontId="16" fillId="22" borderId="0" applyNumberFormat="0" applyBorder="0" applyAlignment="0" applyProtection="0"/>
    <xf numFmtId="175" fontId="16" fillId="22" borderId="0" applyNumberFormat="0" applyBorder="0" applyAlignment="0" applyProtection="0"/>
    <xf numFmtId="175" fontId="16" fillId="22" borderId="0" applyNumberFormat="0" applyBorder="0" applyAlignment="0" applyProtection="0"/>
    <xf numFmtId="175" fontId="16" fillId="22" borderId="0" applyNumberFormat="0" applyBorder="0" applyAlignment="0" applyProtection="0"/>
    <xf numFmtId="175" fontId="16" fillId="22" borderId="0" applyNumberFormat="0" applyBorder="0" applyAlignment="0" applyProtection="0"/>
    <xf numFmtId="175" fontId="16" fillId="22" borderId="0" applyNumberFormat="0" applyBorder="0" applyAlignment="0" applyProtection="0"/>
    <xf numFmtId="175" fontId="16" fillId="22" borderId="0" applyNumberFormat="0" applyBorder="0" applyAlignment="0" applyProtection="0"/>
    <xf numFmtId="175" fontId="16" fillId="22" borderId="0" applyNumberFormat="0" applyBorder="0" applyAlignment="0" applyProtection="0"/>
    <xf numFmtId="175" fontId="16" fillId="22" borderId="0" applyNumberFormat="0" applyBorder="0" applyAlignment="0" applyProtection="0"/>
    <xf numFmtId="175" fontId="16" fillId="22" borderId="0" applyNumberFormat="0" applyBorder="0" applyAlignment="0" applyProtection="0"/>
    <xf numFmtId="175" fontId="16" fillId="22" borderId="0" applyNumberFormat="0" applyBorder="0" applyAlignment="0" applyProtection="0"/>
    <xf numFmtId="175" fontId="16" fillId="22" borderId="0" applyNumberFormat="0" applyBorder="0" applyAlignment="0" applyProtection="0"/>
    <xf numFmtId="175" fontId="16" fillId="22" borderId="0" applyNumberFormat="0" applyBorder="0" applyAlignment="0" applyProtection="0"/>
    <xf numFmtId="175" fontId="16" fillId="22" borderId="0" applyNumberFormat="0" applyBorder="0" applyAlignment="0" applyProtection="0"/>
    <xf numFmtId="175" fontId="16" fillId="22" borderId="0" applyNumberFormat="0" applyBorder="0" applyAlignment="0" applyProtection="0"/>
    <xf numFmtId="175" fontId="16" fillId="22" borderId="0" applyNumberFormat="0" applyBorder="0" applyAlignment="0" applyProtection="0"/>
    <xf numFmtId="175" fontId="16" fillId="22" borderId="0" applyNumberFormat="0" applyBorder="0" applyAlignment="0" applyProtection="0"/>
    <xf numFmtId="175" fontId="16" fillId="22" borderId="0" applyNumberFormat="0" applyBorder="0" applyAlignment="0" applyProtection="0"/>
    <xf numFmtId="175" fontId="16" fillId="22" borderId="0" applyNumberFormat="0" applyBorder="0" applyAlignment="0" applyProtection="0"/>
    <xf numFmtId="175" fontId="16" fillId="22" borderId="0" applyNumberFormat="0" applyBorder="0" applyAlignment="0" applyProtection="0"/>
    <xf numFmtId="175" fontId="16" fillId="22" borderId="0" applyNumberFormat="0" applyBorder="0" applyAlignment="0" applyProtection="0"/>
    <xf numFmtId="175" fontId="16" fillId="22" borderId="0" applyNumberFormat="0" applyBorder="0" applyAlignment="0" applyProtection="0"/>
    <xf numFmtId="175" fontId="16" fillId="22" borderId="0" applyNumberFormat="0" applyBorder="0" applyAlignment="0" applyProtection="0"/>
    <xf numFmtId="175" fontId="16" fillId="22" borderId="0" applyNumberFormat="0" applyBorder="0" applyAlignment="0" applyProtection="0"/>
    <xf numFmtId="175" fontId="16" fillId="22" borderId="0" applyNumberFormat="0" applyBorder="0" applyAlignment="0" applyProtection="0"/>
    <xf numFmtId="175" fontId="16" fillId="22" borderId="0" applyNumberFormat="0" applyBorder="0" applyAlignment="0" applyProtection="0"/>
    <xf numFmtId="175" fontId="16" fillId="22" borderId="0" applyNumberFormat="0" applyBorder="0" applyAlignment="0" applyProtection="0"/>
    <xf numFmtId="175" fontId="16" fillId="22" borderId="0" applyNumberFormat="0" applyBorder="0" applyAlignment="0" applyProtection="0"/>
    <xf numFmtId="175" fontId="16" fillId="22" borderId="0" applyNumberFormat="0" applyBorder="0" applyAlignment="0" applyProtection="0"/>
    <xf numFmtId="175" fontId="16" fillId="22" borderId="0" applyNumberFormat="0" applyBorder="0" applyAlignment="0" applyProtection="0"/>
    <xf numFmtId="175" fontId="16" fillId="22" borderId="0" applyNumberFormat="0" applyBorder="0" applyAlignment="0" applyProtection="0"/>
    <xf numFmtId="175" fontId="16" fillId="22" borderId="0" applyNumberFormat="0" applyBorder="0" applyAlignment="0" applyProtection="0"/>
    <xf numFmtId="175" fontId="16" fillId="22" borderId="0" applyNumberFormat="0" applyBorder="0" applyAlignment="0" applyProtection="0"/>
    <xf numFmtId="175" fontId="16" fillId="22" borderId="0" applyNumberFormat="0" applyBorder="0" applyAlignment="0" applyProtection="0"/>
    <xf numFmtId="175" fontId="16" fillId="22" borderId="0" applyNumberFormat="0" applyBorder="0" applyAlignment="0" applyProtection="0"/>
    <xf numFmtId="175" fontId="16" fillId="22" borderId="0" applyNumberFormat="0" applyBorder="0" applyAlignment="0" applyProtection="0"/>
    <xf numFmtId="175" fontId="16" fillId="22" borderId="0" applyNumberFormat="0" applyBorder="0" applyAlignment="0" applyProtection="0"/>
    <xf numFmtId="0" fontId="16" fillId="22" borderId="0" applyNumberFormat="0" applyBorder="0" applyAlignment="0" applyProtection="0"/>
    <xf numFmtId="0" fontId="16" fillId="22" borderId="0" applyNumberFormat="0" applyBorder="0" applyAlignment="0" applyProtection="0"/>
    <xf numFmtId="175" fontId="16" fillId="22" borderId="0" applyNumberFormat="0" applyBorder="0" applyAlignment="0" applyProtection="0"/>
    <xf numFmtId="175" fontId="16" fillId="26" borderId="0" applyNumberFormat="0" applyBorder="0" applyAlignment="0" applyProtection="0"/>
    <xf numFmtId="175" fontId="16" fillId="26" borderId="0" applyNumberFormat="0" applyBorder="0" applyAlignment="0" applyProtection="0"/>
    <xf numFmtId="175" fontId="16" fillId="26" borderId="0" applyNumberFormat="0" applyBorder="0" applyAlignment="0" applyProtection="0"/>
    <xf numFmtId="175" fontId="16" fillId="26" borderId="0" applyNumberFormat="0" applyBorder="0" applyAlignment="0" applyProtection="0"/>
    <xf numFmtId="175" fontId="16" fillId="26" borderId="0" applyNumberFormat="0" applyBorder="0" applyAlignment="0" applyProtection="0"/>
    <xf numFmtId="175" fontId="16" fillId="26" borderId="0" applyNumberFormat="0" applyBorder="0" applyAlignment="0" applyProtection="0"/>
    <xf numFmtId="175" fontId="16" fillId="26" borderId="0" applyNumberFormat="0" applyBorder="0" applyAlignment="0" applyProtection="0"/>
    <xf numFmtId="175" fontId="16" fillId="26" borderId="0" applyNumberFormat="0" applyBorder="0" applyAlignment="0" applyProtection="0"/>
    <xf numFmtId="175" fontId="16" fillId="26" borderId="0" applyNumberFormat="0" applyBorder="0" applyAlignment="0" applyProtection="0"/>
    <xf numFmtId="175" fontId="16" fillId="26" borderId="0" applyNumberFormat="0" applyBorder="0" applyAlignment="0" applyProtection="0"/>
    <xf numFmtId="175" fontId="16" fillId="26" borderId="0" applyNumberFormat="0" applyBorder="0" applyAlignment="0" applyProtection="0"/>
    <xf numFmtId="175" fontId="16" fillId="26" borderId="0" applyNumberFormat="0" applyBorder="0" applyAlignment="0" applyProtection="0"/>
    <xf numFmtId="175" fontId="16" fillId="26" borderId="0" applyNumberFormat="0" applyBorder="0" applyAlignment="0" applyProtection="0"/>
    <xf numFmtId="175" fontId="16" fillId="26" borderId="0" applyNumberFormat="0" applyBorder="0" applyAlignment="0" applyProtection="0"/>
    <xf numFmtId="175" fontId="16" fillId="26" borderId="0" applyNumberFormat="0" applyBorder="0" applyAlignment="0" applyProtection="0"/>
    <xf numFmtId="175" fontId="16" fillId="26" borderId="0" applyNumberFormat="0" applyBorder="0" applyAlignment="0" applyProtection="0"/>
    <xf numFmtId="175" fontId="16" fillId="26" borderId="0" applyNumberFormat="0" applyBorder="0" applyAlignment="0" applyProtection="0"/>
    <xf numFmtId="175" fontId="16" fillId="26" borderId="0" applyNumberFormat="0" applyBorder="0" applyAlignment="0" applyProtection="0"/>
    <xf numFmtId="175" fontId="16" fillId="26" borderId="0" applyNumberFormat="0" applyBorder="0" applyAlignment="0" applyProtection="0"/>
    <xf numFmtId="175" fontId="16" fillId="26" borderId="0" applyNumberFormat="0" applyBorder="0" applyAlignment="0" applyProtection="0"/>
    <xf numFmtId="175" fontId="16" fillId="26" borderId="0" applyNumberFormat="0" applyBorder="0" applyAlignment="0" applyProtection="0"/>
    <xf numFmtId="175" fontId="16" fillId="26" borderId="0" applyNumberFormat="0" applyBorder="0" applyAlignment="0" applyProtection="0"/>
    <xf numFmtId="175" fontId="16" fillId="26" borderId="0" applyNumberFormat="0" applyBorder="0" applyAlignment="0" applyProtection="0"/>
    <xf numFmtId="175" fontId="16" fillId="26" borderId="0" applyNumberFormat="0" applyBorder="0" applyAlignment="0" applyProtection="0"/>
    <xf numFmtId="175" fontId="16" fillId="26" borderId="0" applyNumberFormat="0" applyBorder="0" applyAlignment="0" applyProtection="0"/>
    <xf numFmtId="175" fontId="16" fillId="26" borderId="0" applyNumberFormat="0" applyBorder="0" applyAlignment="0" applyProtection="0"/>
    <xf numFmtId="175" fontId="16" fillId="26" borderId="0" applyNumberFormat="0" applyBorder="0" applyAlignment="0" applyProtection="0"/>
    <xf numFmtId="175" fontId="16" fillId="26" borderId="0" applyNumberFormat="0" applyBorder="0" applyAlignment="0" applyProtection="0"/>
    <xf numFmtId="175" fontId="16" fillId="26" borderId="0" applyNumberFormat="0" applyBorder="0" applyAlignment="0" applyProtection="0"/>
    <xf numFmtId="175" fontId="16" fillId="26" borderId="0" applyNumberFormat="0" applyBorder="0" applyAlignment="0" applyProtection="0"/>
    <xf numFmtId="175" fontId="16" fillId="26" borderId="0" applyNumberFormat="0" applyBorder="0" applyAlignment="0" applyProtection="0"/>
    <xf numFmtId="175" fontId="16" fillId="26" borderId="0" applyNumberFormat="0" applyBorder="0" applyAlignment="0" applyProtection="0"/>
    <xf numFmtId="175" fontId="16" fillId="26" borderId="0" applyNumberFormat="0" applyBorder="0" applyAlignment="0" applyProtection="0"/>
    <xf numFmtId="175" fontId="16" fillId="26" borderId="0" applyNumberFormat="0" applyBorder="0" applyAlignment="0" applyProtection="0"/>
    <xf numFmtId="175" fontId="16" fillId="26" borderId="0" applyNumberFormat="0" applyBorder="0" applyAlignment="0" applyProtection="0"/>
    <xf numFmtId="175" fontId="16" fillId="26" borderId="0" applyNumberFormat="0" applyBorder="0" applyAlignment="0" applyProtection="0"/>
    <xf numFmtId="175" fontId="16" fillId="26" borderId="0" applyNumberFormat="0" applyBorder="0" applyAlignment="0" applyProtection="0"/>
    <xf numFmtId="175" fontId="16" fillId="26" borderId="0" applyNumberFormat="0" applyBorder="0" applyAlignment="0" applyProtection="0"/>
    <xf numFmtId="175" fontId="16" fillId="26" borderId="0" applyNumberFormat="0" applyBorder="0" applyAlignment="0" applyProtection="0"/>
    <xf numFmtId="175" fontId="90" fillId="43" borderId="0" applyNumberFormat="0" applyBorder="0" applyAlignment="0" applyProtection="0"/>
    <xf numFmtId="175" fontId="90" fillId="43" borderId="0" applyNumberFormat="0" applyBorder="0" applyAlignment="0" applyProtection="0"/>
    <xf numFmtId="175" fontId="90" fillId="43" borderId="0" applyNumberFormat="0" applyBorder="0" applyAlignment="0" applyProtection="0"/>
    <xf numFmtId="175" fontId="90" fillId="43" borderId="0" applyNumberFormat="0" applyBorder="0" applyAlignment="0" applyProtection="0"/>
    <xf numFmtId="175" fontId="90" fillId="43" borderId="0" applyNumberFormat="0" applyBorder="0" applyAlignment="0" applyProtection="0"/>
    <xf numFmtId="175" fontId="90" fillId="43" borderId="0" applyNumberFormat="0" applyBorder="0" applyAlignment="0" applyProtection="0"/>
    <xf numFmtId="175" fontId="90" fillId="43" borderId="0" applyNumberFormat="0" applyBorder="0" applyAlignment="0" applyProtection="0"/>
    <xf numFmtId="175" fontId="90" fillId="43" borderId="0" applyNumberFormat="0" applyBorder="0" applyAlignment="0" applyProtection="0"/>
    <xf numFmtId="175" fontId="90" fillId="43" borderId="0" applyNumberFormat="0" applyBorder="0" applyAlignment="0" applyProtection="0"/>
    <xf numFmtId="175" fontId="16" fillId="26" borderId="0" applyNumberFormat="0" applyBorder="0" applyAlignment="0" applyProtection="0"/>
    <xf numFmtId="175" fontId="16" fillId="26" borderId="0" applyNumberFormat="0" applyBorder="0" applyAlignment="0" applyProtection="0"/>
    <xf numFmtId="175" fontId="16" fillId="26" borderId="0" applyNumberFormat="0" applyBorder="0" applyAlignment="0" applyProtection="0"/>
    <xf numFmtId="175" fontId="16" fillId="26" borderId="0" applyNumberFormat="0" applyBorder="0" applyAlignment="0" applyProtection="0"/>
    <xf numFmtId="175" fontId="16" fillId="26" borderId="0" applyNumberFormat="0" applyBorder="0" applyAlignment="0" applyProtection="0"/>
    <xf numFmtId="175" fontId="16" fillId="26" borderId="0" applyNumberFormat="0" applyBorder="0" applyAlignment="0" applyProtection="0"/>
    <xf numFmtId="175" fontId="16" fillId="26" borderId="0" applyNumberFormat="0" applyBorder="0" applyAlignment="0" applyProtection="0"/>
    <xf numFmtId="175" fontId="16" fillId="26" borderId="0" applyNumberFormat="0" applyBorder="0" applyAlignment="0" applyProtection="0"/>
    <xf numFmtId="175" fontId="16" fillId="26" borderId="0" applyNumberFormat="0" applyBorder="0" applyAlignment="0" applyProtection="0"/>
    <xf numFmtId="175" fontId="16" fillId="26" borderId="0" applyNumberFormat="0" applyBorder="0" applyAlignment="0" applyProtection="0"/>
    <xf numFmtId="175" fontId="16" fillId="26" borderId="0" applyNumberFormat="0" applyBorder="0" applyAlignment="0" applyProtection="0"/>
    <xf numFmtId="175" fontId="16" fillId="26" borderId="0" applyNumberFormat="0" applyBorder="0" applyAlignment="0" applyProtection="0"/>
    <xf numFmtId="175" fontId="16" fillId="26" borderId="0" applyNumberFormat="0" applyBorder="0" applyAlignment="0" applyProtection="0"/>
    <xf numFmtId="175" fontId="16" fillId="26" borderId="0" applyNumberFormat="0" applyBorder="0" applyAlignment="0" applyProtection="0"/>
    <xf numFmtId="175" fontId="16" fillId="26" borderId="0" applyNumberFormat="0" applyBorder="0" applyAlignment="0" applyProtection="0"/>
    <xf numFmtId="175" fontId="16" fillId="26" borderId="0" applyNumberFormat="0" applyBorder="0" applyAlignment="0" applyProtection="0"/>
    <xf numFmtId="175" fontId="16" fillId="26" borderId="0" applyNumberFormat="0" applyBorder="0" applyAlignment="0" applyProtection="0"/>
    <xf numFmtId="175" fontId="16" fillId="26" borderId="0" applyNumberFormat="0" applyBorder="0" applyAlignment="0" applyProtection="0"/>
    <xf numFmtId="175" fontId="16" fillId="26" borderId="0" applyNumberFormat="0" applyBorder="0" applyAlignment="0" applyProtection="0"/>
    <xf numFmtId="175" fontId="16" fillId="26" borderId="0" applyNumberFormat="0" applyBorder="0" applyAlignment="0" applyProtection="0"/>
    <xf numFmtId="175" fontId="16" fillId="26" borderId="0" applyNumberFormat="0" applyBorder="0" applyAlignment="0" applyProtection="0"/>
    <xf numFmtId="175" fontId="16" fillId="26" borderId="0" applyNumberFormat="0" applyBorder="0" applyAlignment="0" applyProtection="0"/>
    <xf numFmtId="175" fontId="16" fillId="26" borderId="0" applyNumberFormat="0" applyBorder="0" applyAlignment="0" applyProtection="0"/>
    <xf numFmtId="175" fontId="16" fillId="26" borderId="0" applyNumberFormat="0" applyBorder="0" applyAlignment="0" applyProtection="0"/>
    <xf numFmtId="175" fontId="16" fillId="26" borderId="0" applyNumberFormat="0" applyBorder="0" applyAlignment="0" applyProtection="0"/>
    <xf numFmtId="175" fontId="16" fillId="26" borderId="0" applyNumberFormat="0" applyBorder="0" applyAlignment="0" applyProtection="0"/>
    <xf numFmtId="175" fontId="16" fillId="26" borderId="0" applyNumberFormat="0" applyBorder="0" applyAlignment="0" applyProtection="0"/>
    <xf numFmtId="175" fontId="16" fillId="26" borderId="0" applyNumberFormat="0" applyBorder="0" applyAlignment="0" applyProtection="0"/>
    <xf numFmtId="175" fontId="16" fillId="26" borderId="0" applyNumberFormat="0" applyBorder="0" applyAlignment="0" applyProtection="0"/>
    <xf numFmtId="175" fontId="16" fillId="26" borderId="0" applyNumberFormat="0" applyBorder="0" applyAlignment="0" applyProtection="0"/>
    <xf numFmtId="175" fontId="16" fillId="26" borderId="0" applyNumberFormat="0" applyBorder="0" applyAlignment="0" applyProtection="0"/>
    <xf numFmtId="175" fontId="16" fillId="26" borderId="0" applyNumberFormat="0" applyBorder="0" applyAlignment="0" applyProtection="0"/>
    <xf numFmtId="175" fontId="16" fillId="26" borderId="0" applyNumberFormat="0" applyBorder="0" applyAlignment="0" applyProtection="0"/>
    <xf numFmtId="175" fontId="16" fillId="26" borderId="0" applyNumberFormat="0" applyBorder="0" applyAlignment="0" applyProtection="0"/>
    <xf numFmtId="175" fontId="16" fillId="26" borderId="0" applyNumberFormat="0" applyBorder="0" applyAlignment="0" applyProtection="0"/>
    <xf numFmtId="175" fontId="16" fillId="26" borderId="0" applyNumberFormat="0" applyBorder="0" applyAlignment="0" applyProtection="0"/>
    <xf numFmtId="175" fontId="16" fillId="26" borderId="0" applyNumberFormat="0" applyBorder="0" applyAlignment="0" applyProtection="0"/>
    <xf numFmtId="175" fontId="16" fillId="26" borderId="0" applyNumberFormat="0" applyBorder="0" applyAlignment="0" applyProtection="0"/>
    <xf numFmtId="175" fontId="16" fillId="26" borderId="0" applyNumberFormat="0" applyBorder="0" applyAlignment="0" applyProtection="0"/>
    <xf numFmtId="175" fontId="16" fillId="26" borderId="0" applyNumberFormat="0" applyBorder="0" applyAlignment="0" applyProtection="0"/>
    <xf numFmtId="175" fontId="16" fillId="26" borderId="0" applyNumberFormat="0" applyBorder="0" applyAlignment="0" applyProtection="0"/>
    <xf numFmtId="175" fontId="16" fillId="26" borderId="0" applyNumberFormat="0" applyBorder="0" applyAlignment="0" applyProtection="0"/>
    <xf numFmtId="175" fontId="16" fillId="26" borderId="0" applyNumberFormat="0" applyBorder="0" applyAlignment="0" applyProtection="0"/>
    <xf numFmtId="175" fontId="16" fillId="26" borderId="0" applyNumberFormat="0" applyBorder="0" applyAlignment="0" applyProtection="0"/>
    <xf numFmtId="175" fontId="16" fillId="26" borderId="0" applyNumberFormat="0" applyBorder="0" applyAlignment="0" applyProtection="0"/>
    <xf numFmtId="175" fontId="16" fillId="26" borderId="0" applyNumberFormat="0" applyBorder="0" applyAlignment="0" applyProtection="0"/>
    <xf numFmtId="175" fontId="16" fillId="26" borderId="0" applyNumberFormat="0" applyBorder="0" applyAlignment="0" applyProtection="0"/>
    <xf numFmtId="175" fontId="16" fillId="26" borderId="0" applyNumberFormat="0" applyBorder="0" applyAlignment="0" applyProtection="0"/>
    <xf numFmtId="175" fontId="16" fillId="26" borderId="0" applyNumberFormat="0" applyBorder="0" applyAlignment="0" applyProtection="0"/>
    <xf numFmtId="175" fontId="16" fillId="26" borderId="0" applyNumberFormat="0" applyBorder="0" applyAlignment="0" applyProtection="0"/>
    <xf numFmtId="175" fontId="16" fillId="26" borderId="0" applyNumberFormat="0" applyBorder="0" applyAlignment="0" applyProtection="0"/>
    <xf numFmtId="175" fontId="16" fillId="26" borderId="0" applyNumberFormat="0" applyBorder="0" applyAlignment="0" applyProtection="0"/>
    <xf numFmtId="175" fontId="16" fillId="26" borderId="0" applyNumberFormat="0" applyBorder="0" applyAlignment="0" applyProtection="0"/>
    <xf numFmtId="175" fontId="16" fillId="26" borderId="0" applyNumberFormat="0" applyBorder="0" applyAlignment="0" applyProtection="0"/>
    <xf numFmtId="175" fontId="16" fillId="26" borderId="0" applyNumberFormat="0" applyBorder="0" applyAlignment="0" applyProtection="0"/>
    <xf numFmtId="175" fontId="16" fillId="26" borderId="0" applyNumberFormat="0" applyBorder="0" applyAlignment="0" applyProtection="0"/>
    <xf numFmtId="175" fontId="16" fillId="26" borderId="0" applyNumberFormat="0" applyBorder="0" applyAlignment="0" applyProtection="0"/>
    <xf numFmtId="175" fontId="16" fillId="26" borderId="0" applyNumberFormat="0" applyBorder="0" applyAlignment="0" applyProtection="0"/>
    <xf numFmtId="175" fontId="16" fillId="26" borderId="0" applyNumberFormat="0" applyBorder="0" applyAlignment="0" applyProtection="0"/>
    <xf numFmtId="175" fontId="16" fillId="26" borderId="0" applyNumberFormat="0" applyBorder="0" applyAlignment="0" applyProtection="0"/>
    <xf numFmtId="175" fontId="16" fillId="26" borderId="0" applyNumberFormat="0" applyBorder="0" applyAlignment="0" applyProtection="0"/>
    <xf numFmtId="175" fontId="16" fillId="26" borderId="0" applyNumberFormat="0" applyBorder="0" applyAlignment="0" applyProtection="0"/>
    <xf numFmtId="175" fontId="16" fillId="26" borderId="0" applyNumberFormat="0" applyBorder="0" applyAlignment="0" applyProtection="0"/>
    <xf numFmtId="175" fontId="16" fillId="26" borderId="0" applyNumberFormat="0" applyBorder="0" applyAlignment="0" applyProtection="0"/>
    <xf numFmtId="175" fontId="16" fillId="26" borderId="0" applyNumberFormat="0" applyBorder="0" applyAlignment="0" applyProtection="0"/>
    <xf numFmtId="175" fontId="16" fillId="26" borderId="0" applyNumberFormat="0" applyBorder="0" applyAlignment="0" applyProtection="0"/>
    <xf numFmtId="175" fontId="16" fillId="26" borderId="0" applyNumberFormat="0" applyBorder="0" applyAlignment="0" applyProtection="0"/>
    <xf numFmtId="175" fontId="16" fillId="26" borderId="0" applyNumberFormat="0" applyBorder="0" applyAlignment="0" applyProtection="0"/>
    <xf numFmtId="175" fontId="16" fillId="26" borderId="0" applyNumberFormat="0" applyBorder="0" applyAlignment="0" applyProtection="0"/>
    <xf numFmtId="175" fontId="16" fillId="26" borderId="0" applyNumberFormat="0" applyBorder="0" applyAlignment="0" applyProtection="0"/>
    <xf numFmtId="175" fontId="16" fillId="26" borderId="0" applyNumberFormat="0" applyBorder="0" applyAlignment="0" applyProtection="0"/>
    <xf numFmtId="175" fontId="16" fillId="26" borderId="0" applyNumberFormat="0" applyBorder="0" applyAlignment="0" applyProtection="0"/>
    <xf numFmtId="175" fontId="16" fillId="26" borderId="0" applyNumberFormat="0" applyBorder="0" applyAlignment="0" applyProtection="0"/>
    <xf numFmtId="175" fontId="16" fillId="26" borderId="0" applyNumberFormat="0" applyBorder="0" applyAlignment="0" applyProtection="0"/>
    <xf numFmtId="175" fontId="16" fillId="26" borderId="0" applyNumberFormat="0" applyBorder="0" applyAlignment="0" applyProtection="0"/>
    <xf numFmtId="175" fontId="16" fillId="26" borderId="0" applyNumberFormat="0" applyBorder="0" applyAlignment="0" applyProtection="0"/>
    <xf numFmtId="175" fontId="16" fillId="26" borderId="0" applyNumberFormat="0" applyBorder="0" applyAlignment="0" applyProtection="0"/>
    <xf numFmtId="175" fontId="16" fillId="26" borderId="0" applyNumberFormat="0" applyBorder="0" applyAlignment="0" applyProtection="0"/>
    <xf numFmtId="175" fontId="16" fillId="26" borderId="0" applyNumberFormat="0" applyBorder="0" applyAlignment="0" applyProtection="0"/>
    <xf numFmtId="175" fontId="16" fillId="26" borderId="0" applyNumberFormat="0" applyBorder="0" applyAlignment="0" applyProtection="0"/>
    <xf numFmtId="175" fontId="16" fillId="26" borderId="0" applyNumberFormat="0" applyBorder="0" applyAlignment="0" applyProtection="0"/>
    <xf numFmtId="175" fontId="16" fillId="26" borderId="0" applyNumberFormat="0" applyBorder="0" applyAlignment="0" applyProtection="0"/>
    <xf numFmtId="175" fontId="16" fillId="26" borderId="0" applyNumberFormat="0" applyBorder="0" applyAlignment="0" applyProtection="0"/>
    <xf numFmtId="175" fontId="16" fillId="26" borderId="0" applyNumberFormat="0" applyBorder="0" applyAlignment="0" applyProtection="0"/>
    <xf numFmtId="175" fontId="16" fillId="26" borderId="0" applyNumberFormat="0" applyBorder="0" applyAlignment="0" applyProtection="0"/>
    <xf numFmtId="0" fontId="16" fillId="26" borderId="0" applyNumberFormat="0" applyBorder="0" applyAlignment="0" applyProtection="0"/>
    <xf numFmtId="0" fontId="16" fillId="26" borderId="0" applyNumberFormat="0" applyBorder="0" applyAlignment="0" applyProtection="0"/>
    <xf numFmtId="175" fontId="16" fillId="26" borderId="0" applyNumberFormat="0" applyBorder="0" applyAlignment="0" applyProtection="0"/>
    <xf numFmtId="175" fontId="16" fillId="30" borderId="0" applyNumberFormat="0" applyBorder="0" applyAlignment="0" applyProtection="0"/>
    <xf numFmtId="175" fontId="16" fillId="30" borderId="0" applyNumberFormat="0" applyBorder="0" applyAlignment="0" applyProtection="0"/>
    <xf numFmtId="175" fontId="16" fillId="30" borderId="0" applyNumberFormat="0" applyBorder="0" applyAlignment="0" applyProtection="0"/>
    <xf numFmtId="175" fontId="16" fillId="30" borderId="0" applyNumberFormat="0" applyBorder="0" applyAlignment="0" applyProtection="0"/>
    <xf numFmtId="175" fontId="16" fillId="30" borderId="0" applyNumberFormat="0" applyBorder="0" applyAlignment="0" applyProtection="0"/>
    <xf numFmtId="175" fontId="16" fillId="30" borderId="0" applyNumberFormat="0" applyBorder="0" applyAlignment="0" applyProtection="0"/>
    <xf numFmtId="175" fontId="16" fillId="30" borderId="0" applyNumberFormat="0" applyBorder="0" applyAlignment="0" applyProtection="0"/>
    <xf numFmtId="175" fontId="16" fillId="30" borderId="0" applyNumberFormat="0" applyBorder="0" applyAlignment="0" applyProtection="0"/>
    <xf numFmtId="175" fontId="16" fillId="30" borderId="0" applyNumberFormat="0" applyBorder="0" applyAlignment="0" applyProtection="0"/>
    <xf numFmtId="175" fontId="16" fillId="30" borderId="0" applyNumberFormat="0" applyBorder="0" applyAlignment="0" applyProtection="0"/>
    <xf numFmtId="175" fontId="16" fillId="30" borderId="0" applyNumberFormat="0" applyBorder="0" applyAlignment="0" applyProtection="0"/>
    <xf numFmtId="175" fontId="16" fillId="30" borderId="0" applyNumberFormat="0" applyBorder="0" applyAlignment="0" applyProtection="0"/>
    <xf numFmtId="175" fontId="16" fillId="30" borderId="0" applyNumberFormat="0" applyBorder="0" applyAlignment="0" applyProtection="0"/>
    <xf numFmtId="175" fontId="16" fillId="30" borderId="0" applyNumberFormat="0" applyBorder="0" applyAlignment="0" applyProtection="0"/>
    <xf numFmtId="175" fontId="16" fillId="30" borderId="0" applyNumberFormat="0" applyBorder="0" applyAlignment="0" applyProtection="0"/>
    <xf numFmtId="175" fontId="16" fillId="30" borderId="0" applyNumberFormat="0" applyBorder="0" applyAlignment="0" applyProtection="0"/>
    <xf numFmtId="175" fontId="16" fillId="30" borderId="0" applyNumberFormat="0" applyBorder="0" applyAlignment="0" applyProtection="0"/>
    <xf numFmtId="175" fontId="16" fillId="30" borderId="0" applyNumberFormat="0" applyBorder="0" applyAlignment="0" applyProtection="0"/>
    <xf numFmtId="175" fontId="16" fillId="30" borderId="0" applyNumberFormat="0" applyBorder="0" applyAlignment="0" applyProtection="0"/>
    <xf numFmtId="175" fontId="16" fillId="30" borderId="0" applyNumberFormat="0" applyBorder="0" applyAlignment="0" applyProtection="0"/>
    <xf numFmtId="175" fontId="16" fillId="30" borderId="0" applyNumberFormat="0" applyBorder="0" applyAlignment="0" applyProtection="0"/>
    <xf numFmtId="175" fontId="16" fillId="30" borderId="0" applyNumberFormat="0" applyBorder="0" applyAlignment="0" applyProtection="0"/>
    <xf numFmtId="175" fontId="16" fillId="30" borderId="0" applyNumberFormat="0" applyBorder="0" applyAlignment="0" applyProtection="0"/>
    <xf numFmtId="175" fontId="16" fillId="30" borderId="0" applyNumberFormat="0" applyBorder="0" applyAlignment="0" applyProtection="0"/>
    <xf numFmtId="175" fontId="16" fillId="30" borderId="0" applyNumberFormat="0" applyBorder="0" applyAlignment="0" applyProtection="0"/>
    <xf numFmtId="175" fontId="16" fillId="30" borderId="0" applyNumberFormat="0" applyBorder="0" applyAlignment="0" applyProtection="0"/>
    <xf numFmtId="175" fontId="16" fillId="30" borderId="0" applyNumberFormat="0" applyBorder="0" applyAlignment="0" applyProtection="0"/>
    <xf numFmtId="175" fontId="16" fillId="30" borderId="0" applyNumberFormat="0" applyBorder="0" applyAlignment="0" applyProtection="0"/>
    <xf numFmtId="175" fontId="16" fillId="30" borderId="0" applyNumberFormat="0" applyBorder="0" applyAlignment="0" applyProtection="0"/>
    <xf numFmtId="175" fontId="16" fillId="30" borderId="0" applyNumberFormat="0" applyBorder="0" applyAlignment="0" applyProtection="0"/>
    <xf numFmtId="175" fontId="16" fillId="30" borderId="0" applyNumberFormat="0" applyBorder="0" applyAlignment="0" applyProtection="0"/>
    <xf numFmtId="175" fontId="16" fillId="30" borderId="0" applyNumberFormat="0" applyBorder="0" applyAlignment="0" applyProtection="0"/>
    <xf numFmtId="175" fontId="16" fillId="30" borderId="0" applyNumberFormat="0" applyBorder="0" applyAlignment="0" applyProtection="0"/>
    <xf numFmtId="175" fontId="16" fillId="30" borderId="0" applyNumberFormat="0" applyBorder="0" applyAlignment="0" applyProtection="0"/>
    <xf numFmtId="175" fontId="16" fillId="30" borderId="0" applyNumberFormat="0" applyBorder="0" applyAlignment="0" applyProtection="0"/>
    <xf numFmtId="175" fontId="16" fillId="30" borderId="0" applyNumberFormat="0" applyBorder="0" applyAlignment="0" applyProtection="0"/>
    <xf numFmtId="175" fontId="16" fillId="30" borderId="0" applyNumberFormat="0" applyBorder="0" applyAlignment="0" applyProtection="0"/>
    <xf numFmtId="175" fontId="16" fillId="30" borderId="0" applyNumberFormat="0" applyBorder="0" applyAlignment="0" applyProtection="0"/>
    <xf numFmtId="175" fontId="16" fillId="30" borderId="0" applyNumberFormat="0" applyBorder="0" applyAlignment="0" applyProtection="0"/>
    <xf numFmtId="175" fontId="90" fillId="44" borderId="0" applyNumberFormat="0" applyBorder="0" applyAlignment="0" applyProtection="0"/>
    <xf numFmtId="175" fontId="90" fillId="44" borderId="0" applyNumberFormat="0" applyBorder="0" applyAlignment="0" applyProtection="0"/>
    <xf numFmtId="175" fontId="90" fillId="44" borderId="0" applyNumberFormat="0" applyBorder="0" applyAlignment="0" applyProtection="0"/>
    <xf numFmtId="175" fontId="90" fillId="44" borderId="0" applyNumberFormat="0" applyBorder="0" applyAlignment="0" applyProtection="0"/>
    <xf numFmtId="175" fontId="90" fillId="44" borderId="0" applyNumberFormat="0" applyBorder="0" applyAlignment="0" applyProtection="0"/>
    <xf numFmtId="175" fontId="90" fillId="44" borderId="0" applyNumberFormat="0" applyBorder="0" applyAlignment="0" applyProtection="0"/>
    <xf numFmtId="175" fontId="90" fillId="44" borderId="0" applyNumberFormat="0" applyBorder="0" applyAlignment="0" applyProtection="0"/>
    <xf numFmtId="175" fontId="90" fillId="44" borderId="0" applyNumberFormat="0" applyBorder="0" applyAlignment="0" applyProtection="0"/>
    <xf numFmtId="175" fontId="90" fillId="44" borderId="0" applyNumberFormat="0" applyBorder="0" applyAlignment="0" applyProtection="0"/>
    <xf numFmtId="175" fontId="16" fillId="30" borderId="0" applyNumberFormat="0" applyBorder="0" applyAlignment="0" applyProtection="0"/>
    <xf numFmtId="175" fontId="16" fillId="30" borderId="0" applyNumberFormat="0" applyBorder="0" applyAlignment="0" applyProtection="0"/>
    <xf numFmtId="175" fontId="16" fillId="30" borderId="0" applyNumberFormat="0" applyBorder="0" applyAlignment="0" applyProtection="0"/>
    <xf numFmtId="175" fontId="16" fillId="30" borderId="0" applyNumberFormat="0" applyBorder="0" applyAlignment="0" applyProtection="0"/>
    <xf numFmtId="175" fontId="16" fillId="30" borderId="0" applyNumberFormat="0" applyBorder="0" applyAlignment="0" applyProtection="0"/>
    <xf numFmtId="175" fontId="16" fillId="30" borderId="0" applyNumberFormat="0" applyBorder="0" applyAlignment="0" applyProtection="0"/>
    <xf numFmtId="175" fontId="16" fillId="30" borderId="0" applyNumberFormat="0" applyBorder="0" applyAlignment="0" applyProtection="0"/>
    <xf numFmtId="175" fontId="16" fillId="30" borderId="0" applyNumberFormat="0" applyBorder="0" applyAlignment="0" applyProtection="0"/>
    <xf numFmtId="175" fontId="16" fillId="30" borderId="0" applyNumberFormat="0" applyBorder="0" applyAlignment="0" applyProtection="0"/>
    <xf numFmtId="175" fontId="16" fillId="30" borderId="0" applyNumberFormat="0" applyBorder="0" applyAlignment="0" applyProtection="0"/>
    <xf numFmtId="175" fontId="16" fillId="30" borderId="0" applyNumberFormat="0" applyBorder="0" applyAlignment="0" applyProtection="0"/>
    <xf numFmtId="175" fontId="16" fillId="30" borderId="0" applyNumberFormat="0" applyBorder="0" applyAlignment="0" applyProtection="0"/>
    <xf numFmtId="175" fontId="16" fillId="30" borderId="0" applyNumberFormat="0" applyBorder="0" applyAlignment="0" applyProtection="0"/>
    <xf numFmtId="175" fontId="16" fillId="30" borderId="0" applyNumberFormat="0" applyBorder="0" applyAlignment="0" applyProtection="0"/>
    <xf numFmtId="175" fontId="16" fillId="30" borderId="0" applyNumberFormat="0" applyBorder="0" applyAlignment="0" applyProtection="0"/>
    <xf numFmtId="175" fontId="16" fillId="30" borderId="0" applyNumberFormat="0" applyBorder="0" applyAlignment="0" applyProtection="0"/>
    <xf numFmtId="175" fontId="16" fillId="30" borderId="0" applyNumberFormat="0" applyBorder="0" applyAlignment="0" applyProtection="0"/>
    <xf numFmtId="175" fontId="16" fillId="30" borderId="0" applyNumberFormat="0" applyBorder="0" applyAlignment="0" applyProtection="0"/>
    <xf numFmtId="175" fontId="16" fillId="30" borderId="0" applyNumberFormat="0" applyBorder="0" applyAlignment="0" applyProtection="0"/>
    <xf numFmtId="175" fontId="16" fillId="30" borderId="0" applyNumberFormat="0" applyBorder="0" applyAlignment="0" applyProtection="0"/>
    <xf numFmtId="175" fontId="16" fillId="30" borderId="0" applyNumberFormat="0" applyBorder="0" applyAlignment="0" applyProtection="0"/>
    <xf numFmtId="175" fontId="16" fillId="30" borderId="0" applyNumberFormat="0" applyBorder="0" applyAlignment="0" applyProtection="0"/>
    <xf numFmtId="175" fontId="16" fillId="30" borderId="0" applyNumberFormat="0" applyBorder="0" applyAlignment="0" applyProtection="0"/>
    <xf numFmtId="175" fontId="16" fillId="30" borderId="0" applyNumberFormat="0" applyBorder="0" applyAlignment="0" applyProtection="0"/>
    <xf numFmtId="175" fontId="16" fillId="30" borderId="0" applyNumberFormat="0" applyBorder="0" applyAlignment="0" applyProtection="0"/>
    <xf numFmtId="175" fontId="16" fillId="30" borderId="0" applyNumberFormat="0" applyBorder="0" applyAlignment="0" applyProtection="0"/>
    <xf numFmtId="175" fontId="16" fillId="30" borderId="0" applyNumberFormat="0" applyBorder="0" applyAlignment="0" applyProtection="0"/>
    <xf numFmtId="175" fontId="16" fillId="30" borderId="0" applyNumberFormat="0" applyBorder="0" applyAlignment="0" applyProtection="0"/>
    <xf numFmtId="175" fontId="16" fillId="30" borderId="0" applyNumberFormat="0" applyBorder="0" applyAlignment="0" applyProtection="0"/>
    <xf numFmtId="175" fontId="16" fillId="30" borderId="0" applyNumberFormat="0" applyBorder="0" applyAlignment="0" applyProtection="0"/>
    <xf numFmtId="175" fontId="16" fillId="30" borderId="0" applyNumberFormat="0" applyBorder="0" applyAlignment="0" applyProtection="0"/>
    <xf numFmtId="175" fontId="16" fillId="30" borderId="0" applyNumberFormat="0" applyBorder="0" applyAlignment="0" applyProtection="0"/>
    <xf numFmtId="175" fontId="16" fillId="30" borderId="0" applyNumberFormat="0" applyBorder="0" applyAlignment="0" applyProtection="0"/>
    <xf numFmtId="175" fontId="16" fillId="30" borderId="0" applyNumberFormat="0" applyBorder="0" applyAlignment="0" applyProtection="0"/>
    <xf numFmtId="175" fontId="16" fillId="30" borderId="0" applyNumberFormat="0" applyBorder="0" applyAlignment="0" applyProtection="0"/>
    <xf numFmtId="175" fontId="16" fillId="30" borderId="0" applyNumberFormat="0" applyBorder="0" applyAlignment="0" applyProtection="0"/>
    <xf numFmtId="175" fontId="16" fillId="30" borderId="0" applyNumberFormat="0" applyBorder="0" applyAlignment="0" applyProtection="0"/>
    <xf numFmtId="175" fontId="16" fillId="30" borderId="0" applyNumberFormat="0" applyBorder="0" applyAlignment="0" applyProtection="0"/>
    <xf numFmtId="175" fontId="16" fillId="30" borderId="0" applyNumberFormat="0" applyBorder="0" applyAlignment="0" applyProtection="0"/>
    <xf numFmtId="175" fontId="16" fillId="30" borderId="0" applyNumberFormat="0" applyBorder="0" applyAlignment="0" applyProtection="0"/>
    <xf numFmtId="175" fontId="16" fillId="30" borderId="0" applyNumberFormat="0" applyBorder="0" applyAlignment="0" applyProtection="0"/>
    <xf numFmtId="175" fontId="16" fillId="30" borderId="0" applyNumberFormat="0" applyBorder="0" applyAlignment="0" applyProtection="0"/>
    <xf numFmtId="175" fontId="16" fillId="30" borderId="0" applyNumberFormat="0" applyBorder="0" applyAlignment="0" applyProtection="0"/>
    <xf numFmtId="175" fontId="16" fillId="30" borderId="0" applyNumberFormat="0" applyBorder="0" applyAlignment="0" applyProtection="0"/>
    <xf numFmtId="175" fontId="16" fillId="30" borderId="0" applyNumberFormat="0" applyBorder="0" applyAlignment="0" applyProtection="0"/>
    <xf numFmtId="175" fontId="16" fillId="30" borderId="0" applyNumberFormat="0" applyBorder="0" applyAlignment="0" applyProtection="0"/>
    <xf numFmtId="175" fontId="16" fillId="30" borderId="0" applyNumberFormat="0" applyBorder="0" applyAlignment="0" applyProtection="0"/>
    <xf numFmtId="175" fontId="16" fillId="30" borderId="0" applyNumberFormat="0" applyBorder="0" applyAlignment="0" applyProtection="0"/>
    <xf numFmtId="175" fontId="16" fillId="30" borderId="0" applyNumberFormat="0" applyBorder="0" applyAlignment="0" applyProtection="0"/>
    <xf numFmtId="175" fontId="16" fillId="30" borderId="0" applyNumberFormat="0" applyBorder="0" applyAlignment="0" applyProtection="0"/>
    <xf numFmtId="175" fontId="16" fillId="30" borderId="0" applyNumberFormat="0" applyBorder="0" applyAlignment="0" applyProtection="0"/>
    <xf numFmtId="175" fontId="16" fillId="30" borderId="0" applyNumberFormat="0" applyBorder="0" applyAlignment="0" applyProtection="0"/>
    <xf numFmtId="175" fontId="16" fillId="30" borderId="0" applyNumberFormat="0" applyBorder="0" applyAlignment="0" applyProtection="0"/>
    <xf numFmtId="175" fontId="16" fillId="30" borderId="0" applyNumberFormat="0" applyBorder="0" applyAlignment="0" applyProtection="0"/>
    <xf numFmtId="175" fontId="16" fillId="30" borderId="0" applyNumberFormat="0" applyBorder="0" applyAlignment="0" applyProtection="0"/>
    <xf numFmtId="175" fontId="16" fillId="30" borderId="0" applyNumberFormat="0" applyBorder="0" applyAlignment="0" applyProtection="0"/>
    <xf numFmtId="175" fontId="16" fillId="30" borderId="0" applyNumberFormat="0" applyBorder="0" applyAlignment="0" applyProtection="0"/>
    <xf numFmtId="175" fontId="16" fillId="30" borderId="0" applyNumberFormat="0" applyBorder="0" applyAlignment="0" applyProtection="0"/>
    <xf numFmtId="175" fontId="16" fillId="30" borderId="0" applyNumberFormat="0" applyBorder="0" applyAlignment="0" applyProtection="0"/>
    <xf numFmtId="175" fontId="16" fillId="30" borderId="0" applyNumberFormat="0" applyBorder="0" applyAlignment="0" applyProtection="0"/>
    <xf numFmtId="175" fontId="16" fillId="30" borderId="0" applyNumberFormat="0" applyBorder="0" applyAlignment="0" applyProtection="0"/>
    <xf numFmtId="175" fontId="16" fillId="30" borderId="0" applyNumberFormat="0" applyBorder="0" applyAlignment="0" applyProtection="0"/>
    <xf numFmtId="175" fontId="16" fillId="30" borderId="0" applyNumberFormat="0" applyBorder="0" applyAlignment="0" applyProtection="0"/>
    <xf numFmtId="175" fontId="16" fillId="30" borderId="0" applyNumberFormat="0" applyBorder="0" applyAlignment="0" applyProtection="0"/>
    <xf numFmtId="175" fontId="16" fillId="30" borderId="0" applyNumberFormat="0" applyBorder="0" applyAlignment="0" applyProtection="0"/>
    <xf numFmtId="175" fontId="16" fillId="30" borderId="0" applyNumberFormat="0" applyBorder="0" applyAlignment="0" applyProtection="0"/>
    <xf numFmtId="175" fontId="16" fillId="30" borderId="0" applyNumberFormat="0" applyBorder="0" applyAlignment="0" applyProtection="0"/>
    <xf numFmtId="175" fontId="16" fillId="30" borderId="0" applyNumberFormat="0" applyBorder="0" applyAlignment="0" applyProtection="0"/>
    <xf numFmtId="175" fontId="16" fillId="30" borderId="0" applyNumberFormat="0" applyBorder="0" applyAlignment="0" applyProtection="0"/>
    <xf numFmtId="175" fontId="16" fillId="30" borderId="0" applyNumberFormat="0" applyBorder="0" applyAlignment="0" applyProtection="0"/>
    <xf numFmtId="175" fontId="16" fillId="30" borderId="0" applyNumberFormat="0" applyBorder="0" applyAlignment="0" applyProtection="0"/>
    <xf numFmtId="175" fontId="16" fillId="30" borderId="0" applyNumberFormat="0" applyBorder="0" applyAlignment="0" applyProtection="0"/>
    <xf numFmtId="175" fontId="16" fillId="30" borderId="0" applyNumberFormat="0" applyBorder="0" applyAlignment="0" applyProtection="0"/>
    <xf numFmtId="175" fontId="16" fillId="30" borderId="0" applyNumberFormat="0" applyBorder="0" applyAlignment="0" applyProtection="0"/>
    <xf numFmtId="175" fontId="16" fillId="30" borderId="0" applyNumberFormat="0" applyBorder="0" applyAlignment="0" applyProtection="0"/>
    <xf numFmtId="175" fontId="16" fillId="30" borderId="0" applyNumberFormat="0" applyBorder="0" applyAlignment="0" applyProtection="0"/>
    <xf numFmtId="175" fontId="16" fillId="30" borderId="0" applyNumberFormat="0" applyBorder="0" applyAlignment="0" applyProtection="0"/>
    <xf numFmtId="175" fontId="16" fillId="30" borderId="0" applyNumberFormat="0" applyBorder="0" applyAlignment="0" applyProtection="0"/>
    <xf numFmtId="175" fontId="16" fillId="30" borderId="0" applyNumberFormat="0" applyBorder="0" applyAlignment="0" applyProtection="0"/>
    <xf numFmtId="175" fontId="16" fillId="30" borderId="0" applyNumberFormat="0" applyBorder="0" applyAlignment="0" applyProtection="0"/>
    <xf numFmtId="175" fontId="16" fillId="30" borderId="0" applyNumberFormat="0" applyBorder="0" applyAlignment="0" applyProtection="0"/>
    <xf numFmtId="175" fontId="16" fillId="30" borderId="0" applyNumberFormat="0" applyBorder="0" applyAlignment="0" applyProtection="0"/>
    <xf numFmtId="175" fontId="16" fillId="30" borderId="0" applyNumberFormat="0" applyBorder="0" applyAlignment="0" applyProtection="0"/>
    <xf numFmtId="175" fontId="16" fillId="30" borderId="0" applyNumberFormat="0" applyBorder="0" applyAlignment="0" applyProtection="0"/>
    <xf numFmtId="175" fontId="16" fillId="30" borderId="0" applyNumberFormat="0" applyBorder="0" applyAlignment="0" applyProtection="0"/>
    <xf numFmtId="0" fontId="16" fillId="30" borderId="0" applyNumberFormat="0" applyBorder="0" applyAlignment="0" applyProtection="0"/>
    <xf numFmtId="0" fontId="16" fillId="30" borderId="0" applyNumberFormat="0" applyBorder="0" applyAlignment="0" applyProtection="0"/>
    <xf numFmtId="175" fontId="16" fillId="30" borderId="0" applyNumberFormat="0" applyBorder="0" applyAlignment="0" applyProtection="0"/>
    <xf numFmtId="175" fontId="16" fillId="34" borderId="0" applyNumberFormat="0" applyBorder="0" applyAlignment="0" applyProtection="0"/>
    <xf numFmtId="175" fontId="16" fillId="34" borderId="0" applyNumberFormat="0" applyBorder="0" applyAlignment="0" applyProtection="0"/>
    <xf numFmtId="175" fontId="16" fillId="34" borderId="0" applyNumberFormat="0" applyBorder="0" applyAlignment="0" applyProtection="0"/>
    <xf numFmtId="175" fontId="16" fillId="34" borderId="0" applyNumberFormat="0" applyBorder="0" applyAlignment="0" applyProtection="0"/>
    <xf numFmtId="175" fontId="16" fillId="34" borderId="0" applyNumberFormat="0" applyBorder="0" applyAlignment="0" applyProtection="0"/>
    <xf numFmtId="175" fontId="16" fillId="34" borderId="0" applyNumberFormat="0" applyBorder="0" applyAlignment="0" applyProtection="0"/>
    <xf numFmtId="175" fontId="16" fillId="34" borderId="0" applyNumberFormat="0" applyBorder="0" applyAlignment="0" applyProtection="0"/>
    <xf numFmtId="175" fontId="16" fillId="34" borderId="0" applyNumberFormat="0" applyBorder="0" applyAlignment="0" applyProtection="0"/>
    <xf numFmtId="175" fontId="16" fillId="34" borderId="0" applyNumberFormat="0" applyBorder="0" applyAlignment="0" applyProtection="0"/>
    <xf numFmtId="175" fontId="16" fillId="34" borderId="0" applyNumberFormat="0" applyBorder="0" applyAlignment="0" applyProtection="0"/>
    <xf numFmtId="175" fontId="16" fillId="34" borderId="0" applyNumberFormat="0" applyBorder="0" applyAlignment="0" applyProtection="0"/>
    <xf numFmtId="175" fontId="16" fillId="34" borderId="0" applyNumberFormat="0" applyBorder="0" applyAlignment="0" applyProtection="0"/>
    <xf numFmtId="175" fontId="16" fillId="34" borderId="0" applyNumberFormat="0" applyBorder="0" applyAlignment="0" applyProtection="0"/>
    <xf numFmtId="175" fontId="16" fillId="34" borderId="0" applyNumberFormat="0" applyBorder="0" applyAlignment="0" applyProtection="0"/>
    <xf numFmtId="175" fontId="16" fillId="34" borderId="0" applyNumberFormat="0" applyBorder="0" applyAlignment="0" applyProtection="0"/>
    <xf numFmtId="175" fontId="16" fillId="34" borderId="0" applyNumberFormat="0" applyBorder="0" applyAlignment="0" applyProtection="0"/>
    <xf numFmtId="175" fontId="16" fillId="34" borderId="0" applyNumberFormat="0" applyBorder="0" applyAlignment="0" applyProtection="0"/>
    <xf numFmtId="175" fontId="16" fillId="34" borderId="0" applyNumberFormat="0" applyBorder="0" applyAlignment="0" applyProtection="0"/>
    <xf numFmtId="175" fontId="16" fillId="34" borderId="0" applyNumberFormat="0" applyBorder="0" applyAlignment="0" applyProtection="0"/>
    <xf numFmtId="175" fontId="16" fillId="34" borderId="0" applyNumberFormat="0" applyBorder="0" applyAlignment="0" applyProtection="0"/>
    <xf numFmtId="175" fontId="16" fillId="34" borderId="0" applyNumberFormat="0" applyBorder="0" applyAlignment="0" applyProtection="0"/>
    <xf numFmtId="175" fontId="16" fillId="34" borderId="0" applyNumberFormat="0" applyBorder="0" applyAlignment="0" applyProtection="0"/>
    <xf numFmtId="175" fontId="16" fillId="34" borderId="0" applyNumberFormat="0" applyBorder="0" applyAlignment="0" applyProtection="0"/>
    <xf numFmtId="175" fontId="16" fillId="34" borderId="0" applyNumberFormat="0" applyBorder="0" applyAlignment="0" applyProtection="0"/>
    <xf numFmtId="175" fontId="16" fillId="34" borderId="0" applyNumberFormat="0" applyBorder="0" applyAlignment="0" applyProtection="0"/>
    <xf numFmtId="175" fontId="16" fillId="34" borderId="0" applyNumberFormat="0" applyBorder="0" applyAlignment="0" applyProtection="0"/>
    <xf numFmtId="175" fontId="16" fillId="34" borderId="0" applyNumberFormat="0" applyBorder="0" applyAlignment="0" applyProtection="0"/>
    <xf numFmtId="175" fontId="16" fillId="34" borderId="0" applyNumberFormat="0" applyBorder="0" applyAlignment="0" applyProtection="0"/>
    <xf numFmtId="175" fontId="16" fillId="34" borderId="0" applyNumberFormat="0" applyBorder="0" applyAlignment="0" applyProtection="0"/>
    <xf numFmtId="175" fontId="16" fillId="34" borderId="0" applyNumberFormat="0" applyBorder="0" applyAlignment="0" applyProtection="0"/>
    <xf numFmtId="175" fontId="16" fillId="34" borderId="0" applyNumberFormat="0" applyBorder="0" applyAlignment="0" applyProtection="0"/>
    <xf numFmtId="175" fontId="16" fillId="34" borderId="0" applyNumberFormat="0" applyBorder="0" applyAlignment="0" applyProtection="0"/>
    <xf numFmtId="175" fontId="16" fillId="34" borderId="0" applyNumberFormat="0" applyBorder="0" applyAlignment="0" applyProtection="0"/>
    <xf numFmtId="175" fontId="16" fillId="34" borderId="0" applyNumberFormat="0" applyBorder="0" applyAlignment="0" applyProtection="0"/>
    <xf numFmtId="175" fontId="16" fillId="34" borderId="0" applyNumberFormat="0" applyBorder="0" applyAlignment="0" applyProtection="0"/>
    <xf numFmtId="175" fontId="16" fillId="34" borderId="0" applyNumberFormat="0" applyBorder="0" applyAlignment="0" applyProtection="0"/>
    <xf numFmtId="175" fontId="16" fillId="34" borderId="0" applyNumberFormat="0" applyBorder="0" applyAlignment="0" applyProtection="0"/>
    <xf numFmtId="175" fontId="16" fillId="34" borderId="0" applyNumberFormat="0" applyBorder="0" applyAlignment="0" applyProtection="0"/>
    <xf numFmtId="175" fontId="16" fillId="34" borderId="0" applyNumberFormat="0" applyBorder="0" applyAlignment="0" applyProtection="0"/>
    <xf numFmtId="175" fontId="90" fillId="45" borderId="0" applyNumberFormat="0" applyBorder="0" applyAlignment="0" applyProtection="0"/>
    <xf numFmtId="175" fontId="90" fillId="45" borderId="0" applyNumberFormat="0" applyBorder="0" applyAlignment="0" applyProtection="0"/>
    <xf numFmtId="175" fontId="90" fillId="45" borderId="0" applyNumberFormat="0" applyBorder="0" applyAlignment="0" applyProtection="0"/>
    <xf numFmtId="175" fontId="90" fillId="45" borderId="0" applyNumberFormat="0" applyBorder="0" applyAlignment="0" applyProtection="0"/>
    <xf numFmtId="175" fontId="90" fillId="45" borderId="0" applyNumberFormat="0" applyBorder="0" applyAlignment="0" applyProtection="0"/>
    <xf numFmtId="175" fontId="90" fillId="45" borderId="0" applyNumberFormat="0" applyBorder="0" applyAlignment="0" applyProtection="0"/>
    <xf numFmtId="175" fontId="90" fillId="45" borderId="0" applyNumberFormat="0" applyBorder="0" applyAlignment="0" applyProtection="0"/>
    <xf numFmtId="175" fontId="90" fillId="45" borderId="0" applyNumberFormat="0" applyBorder="0" applyAlignment="0" applyProtection="0"/>
    <xf numFmtId="175" fontId="90" fillId="45" borderId="0" applyNumberFormat="0" applyBorder="0" applyAlignment="0" applyProtection="0"/>
    <xf numFmtId="175" fontId="16" fillId="34" borderId="0" applyNumberFormat="0" applyBorder="0" applyAlignment="0" applyProtection="0"/>
    <xf numFmtId="175" fontId="16" fillId="34" borderId="0" applyNumberFormat="0" applyBorder="0" applyAlignment="0" applyProtection="0"/>
    <xf numFmtId="175" fontId="16" fillId="34" borderId="0" applyNumberFormat="0" applyBorder="0" applyAlignment="0" applyProtection="0"/>
    <xf numFmtId="175" fontId="16" fillId="34" borderId="0" applyNumberFormat="0" applyBorder="0" applyAlignment="0" applyProtection="0"/>
    <xf numFmtId="175" fontId="16" fillId="34" borderId="0" applyNumberFormat="0" applyBorder="0" applyAlignment="0" applyProtection="0"/>
    <xf numFmtId="175" fontId="16" fillId="34" borderId="0" applyNumberFormat="0" applyBorder="0" applyAlignment="0" applyProtection="0"/>
    <xf numFmtId="175" fontId="16" fillId="34" borderId="0" applyNumberFormat="0" applyBorder="0" applyAlignment="0" applyProtection="0"/>
    <xf numFmtId="175" fontId="16" fillId="34" borderId="0" applyNumberFormat="0" applyBorder="0" applyAlignment="0" applyProtection="0"/>
    <xf numFmtId="175" fontId="16" fillId="34" borderId="0" applyNumberFormat="0" applyBorder="0" applyAlignment="0" applyProtection="0"/>
    <xf numFmtId="175" fontId="16" fillId="34" borderId="0" applyNumberFormat="0" applyBorder="0" applyAlignment="0" applyProtection="0"/>
    <xf numFmtId="175" fontId="16" fillId="34" borderId="0" applyNumberFormat="0" applyBorder="0" applyAlignment="0" applyProtection="0"/>
    <xf numFmtId="175" fontId="16" fillId="34" borderId="0" applyNumberFormat="0" applyBorder="0" applyAlignment="0" applyProtection="0"/>
    <xf numFmtId="175" fontId="16" fillId="34" borderId="0" applyNumberFormat="0" applyBorder="0" applyAlignment="0" applyProtection="0"/>
    <xf numFmtId="175" fontId="16" fillId="34" borderId="0" applyNumberFormat="0" applyBorder="0" applyAlignment="0" applyProtection="0"/>
    <xf numFmtId="175" fontId="16" fillId="34" borderId="0" applyNumberFormat="0" applyBorder="0" applyAlignment="0" applyProtection="0"/>
    <xf numFmtId="175" fontId="16" fillId="34" borderId="0" applyNumberFormat="0" applyBorder="0" applyAlignment="0" applyProtection="0"/>
    <xf numFmtId="175" fontId="16" fillId="34" borderId="0" applyNumberFormat="0" applyBorder="0" applyAlignment="0" applyProtection="0"/>
    <xf numFmtId="175" fontId="16" fillId="34" borderId="0" applyNumberFormat="0" applyBorder="0" applyAlignment="0" applyProtection="0"/>
    <xf numFmtId="175" fontId="16" fillId="34" borderId="0" applyNumberFormat="0" applyBorder="0" applyAlignment="0" applyProtection="0"/>
    <xf numFmtId="175" fontId="16" fillId="34" borderId="0" applyNumberFormat="0" applyBorder="0" applyAlignment="0" applyProtection="0"/>
    <xf numFmtId="175" fontId="16" fillId="34" borderId="0" applyNumberFormat="0" applyBorder="0" applyAlignment="0" applyProtection="0"/>
    <xf numFmtId="175" fontId="16" fillId="34" borderId="0" applyNumberFormat="0" applyBorder="0" applyAlignment="0" applyProtection="0"/>
    <xf numFmtId="175" fontId="16" fillId="34" borderId="0" applyNumberFormat="0" applyBorder="0" applyAlignment="0" applyProtection="0"/>
    <xf numFmtId="175" fontId="16" fillId="34" borderId="0" applyNumberFormat="0" applyBorder="0" applyAlignment="0" applyProtection="0"/>
    <xf numFmtId="175" fontId="16" fillId="34" borderId="0" applyNumberFormat="0" applyBorder="0" applyAlignment="0" applyProtection="0"/>
    <xf numFmtId="175" fontId="16" fillId="34" borderId="0" applyNumberFormat="0" applyBorder="0" applyAlignment="0" applyProtection="0"/>
    <xf numFmtId="175" fontId="16" fillId="34" borderId="0" applyNumberFormat="0" applyBorder="0" applyAlignment="0" applyProtection="0"/>
    <xf numFmtId="175" fontId="16" fillId="34" borderId="0" applyNumberFormat="0" applyBorder="0" applyAlignment="0" applyProtection="0"/>
    <xf numFmtId="175" fontId="16" fillId="34" borderId="0" applyNumberFormat="0" applyBorder="0" applyAlignment="0" applyProtection="0"/>
    <xf numFmtId="175" fontId="16" fillId="34" borderId="0" applyNumberFormat="0" applyBorder="0" applyAlignment="0" applyProtection="0"/>
    <xf numFmtId="175" fontId="16" fillId="34" borderId="0" applyNumberFormat="0" applyBorder="0" applyAlignment="0" applyProtection="0"/>
    <xf numFmtId="175" fontId="16" fillId="34" borderId="0" applyNumberFormat="0" applyBorder="0" applyAlignment="0" applyProtection="0"/>
    <xf numFmtId="175" fontId="16" fillId="34" borderId="0" applyNumberFormat="0" applyBorder="0" applyAlignment="0" applyProtection="0"/>
    <xf numFmtId="175" fontId="16" fillId="34" borderId="0" applyNumberFormat="0" applyBorder="0" applyAlignment="0" applyProtection="0"/>
    <xf numFmtId="175" fontId="16" fillId="34" borderId="0" applyNumberFormat="0" applyBorder="0" applyAlignment="0" applyProtection="0"/>
    <xf numFmtId="175" fontId="16" fillId="34" borderId="0" applyNumberFormat="0" applyBorder="0" applyAlignment="0" applyProtection="0"/>
    <xf numFmtId="175" fontId="16" fillId="34" borderId="0" applyNumberFormat="0" applyBorder="0" applyAlignment="0" applyProtection="0"/>
    <xf numFmtId="175" fontId="16" fillId="34" borderId="0" applyNumberFormat="0" applyBorder="0" applyAlignment="0" applyProtection="0"/>
    <xf numFmtId="175" fontId="16" fillId="34" borderId="0" applyNumberFormat="0" applyBorder="0" applyAlignment="0" applyProtection="0"/>
    <xf numFmtId="175" fontId="16" fillId="34" borderId="0" applyNumberFormat="0" applyBorder="0" applyAlignment="0" applyProtection="0"/>
    <xf numFmtId="175" fontId="16" fillId="34" borderId="0" applyNumberFormat="0" applyBorder="0" applyAlignment="0" applyProtection="0"/>
    <xf numFmtId="175" fontId="16" fillId="34" borderId="0" applyNumberFormat="0" applyBorder="0" applyAlignment="0" applyProtection="0"/>
    <xf numFmtId="175" fontId="16" fillId="34" borderId="0" applyNumberFormat="0" applyBorder="0" applyAlignment="0" applyProtection="0"/>
    <xf numFmtId="175" fontId="16" fillId="34" borderId="0" applyNumberFormat="0" applyBorder="0" applyAlignment="0" applyProtection="0"/>
    <xf numFmtId="175" fontId="16" fillId="34" borderId="0" applyNumberFormat="0" applyBorder="0" applyAlignment="0" applyProtection="0"/>
    <xf numFmtId="175" fontId="16" fillId="34" borderId="0" applyNumberFormat="0" applyBorder="0" applyAlignment="0" applyProtection="0"/>
    <xf numFmtId="175" fontId="16" fillId="34" borderId="0" applyNumberFormat="0" applyBorder="0" applyAlignment="0" applyProtection="0"/>
    <xf numFmtId="175" fontId="16" fillId="34" borderId="0" applyNumberFormat="0" applyBorder="0" applyAlignment="0" applyProtection="0"/>
    <xf numFmtId="175" fontId="16" fillId="34" borderId="0" applyNumberFormat="0" applyBorder="0" applyAlignment="0" applyProtection="0"/>
    <xf numFmtId="175" fontId="16" fillId="34" borderId="0" applyNumberFormat="0" applyBorder="0" applyAlignment="0" applyProtection="0"/>
    <xf numFmtId="175" fontId="16" fillId="34" borderId="0" applyNumberFormat="0" applyBorder="0" applyAlignment="0" applyProtection="0"/>
    <xf numFmtId="175" fontId="16" fillId="34" borderId="0" applyNumberFormat="0" applyBorder="0" applyAlignment="0" applyProtection="0"/>
    <xf numFmtId="175" fontId="16" fillId="34" borderId="0" applyNumberFormat="0" applyBorder="0" applyAlignment="0" applyProtection="0"/>
    <xf numFmtId="175" fontId="16" fillId="34" borderId="0" applyNumberFormat="0" applyBorder="0" applyAlignment="0" applyProtection="0"/>
    <xf numFmtId="175" fontId="16" fillId="34" borderId="0" applyNumberFormat="0" applyBorder="0" applyAlignment="0" applyProtection="0"/>
    <xf numFmtId="175" fontId="16" fillId="34" borderId="0" applyNumberFormat="0" applyBorder="0" applyAlignment="0" applyProtection="0"/>
    <xf numFmtId="175" fontId="16" fillId="34" borderId="0" applyNumberFormat="0" applyBorder="0" applyAlignment="0" applyProtection="0"/>
    <xf numFmtId="175" fontId="16" fillId="34" borderId="0" applyNumberFormat="0" applyBorder="0" applyAlignment="0" applyProtection="0"/>
    <xf numFmtId="175" fontId="16" fillId="34" borderId="0" applyNumberFormat="0" applyBorder="0" applyAlignment="0" applyProtection="0"/>
    <xf numFmtId="175" fontId="16" fillId="34" borderId="0" applyNumberFormat="0" applyBorder="0" applyAlignment="0" applyProtection="0"/>
    <xf numFmtId="175" fontId="16" fillId="34" borderId="0" applyNumberFormat="0" applyBorder="0" applyAlignment="0" applyProtection="0"/>
    <xf numFmtId="175" fontId="16" fillId="34" borderId="0" applyNumberFormat="0" applyBorder="0" applyAlignment="0" applyProtection="0"/>
    <xf numFmtId="175" fontId="16" fillId="34" borderId="0" applyNumberFormat="0" applyBorder="0" applyAlignment="0" applyProtection="0"/>
    <xf numFmtId="175" fontId="16" fillId="34" borderId="0" applyNumberFormat="0" applyBorder="0" applyAlignment="0" applyProtection="0"/>
    <xf numFmtId="175" fontId="16" fillId="34" borderId="0" applyNumberFormat="0" applyBorder="0" applyAlignment="0" applyProtection="0"/>
    <xf numFmtId="175" fontId="16" fillId="34" borderId="0" applyNumberFormat="0" applyBorder="0" applyAlignment="0" applyProtection="0"/>
    <xf numFmtId="175" fontId="16" fillId="34" borderId="0" applyNumberFormat="0" applyBorder="0" applyAlignment="0" applyProtection="0"/>
    <xf numFmtId="175" fontId="16" fillId="34" borderId="0" applyNumberFormat="0" applyBorder="0" applyAlignment="0" applyProtection="0"/>
    <xf numFmtId="175" fontId="16" fillId="34" borderId="0" applyNumberFormat="0" applyBorder="0" applyAlignment="0" applyProtection="0"/>
    <xf numFmtId="175" fontId="16" fillId="34" borderId="0" applyNumberFormat="0" applyBorder="0" applyAlignment="0" applyProtection="0"/>
    <xf numFmtId="175" fontId="16" fillId="34" borderId="0" applyNumberFormat="0" applyBorder="0" applyAlignment="0" applyProtection="0"/>
    <xf numFmtId="175" fontId="16" fillId="34" borderId="0" applyNumberFormat="0" applyBorder="0" applyAlignment="0" applyProtection="0"/>
    <xf numFmtId="175" fontId="16" fillId="34" borderId="0" applyNumberFormat="0" applyBorder="0" applyAlignment="0" applyProtection="0"/>
    <xf numFmtId="175" fontId="16" fillId="34" borderId="0" applyNumberFormat="0" applyBorder="0" applyAlignment="0" applyProtection="0"/>
    <xf numFmtId="175" fontId="16" fillId="34" borderId="0" applyNumberFormat="0" applyBorder="0" applyAlignment="0" applyProtection="0"/>
    <xf numFmtId="175" fontId="16" fillId="34" borderId="0" applyNumberFormat="0" applyBorder="0" applyAlignment="0" applyProtection="0"/>
    <xf numFmtId="175" fontId="16" fillId="34" borderId="0" applyNumberFormat="0" applyBorder="0" applyAlignment="0" applyProtection="0"/>
    <xf numFmtId="175" fontId="16" fillId="34" borderId="0" applyNumberFormat="0" applyBorder="0" applyAlignment="0" applyProtection="0"/>
    <xf numFmtId="175" fontId="16" fillId="34" borderId="0" applyNumberFormat="0" applyBorder="0" applyAlignment="0" applyProtection="0"/>
    <xf numFmtId="175" fontId="16" fillId="34" borderId="0" applyNumberFormat="0" applyBorder="0" applyAlignment="0" applyProtection="0"/>
    <xf numFmtId="175" fontId="16" fillId="34" borderId="0" applyNumberFormat="0" applyBorder="0" applyAlignment="0" applyProtection="0"/>
    <xf numFmtId="175" fontId="16" fillId="34" borderId="0" applyNumberFormat="0" applyBorder="0" applyAlignment="0" applyProtection="0"/>
    <xf numFmtId="175" fontId="16" fillId="34" borderId="0" applyNumberFormat="0" applyBorder="0" applyAlignment="0" applyProtection="0"/>
    <xf numFmtId="175" fontId="16" fillId="34" borderId="0" applyNumberFormat="0" applyBorder="0" applyAlignment="0" applyProtection="0"/>
    <xf numFmtId="175" fontId="16" fillId="34" borderId="0" applyNumberFormat="0" applyBorder="0" applyAlignment="0" applyProtection="0"/>
    <xf numFmtId="0" fontId="16" fillId="34" borderId="0" applyNumberFormat="0" applyBorder="0" applyAlignment="0" applyProtection="0"/>
    <xf numFmtId="0" fontId="16" fillId="34" borderId="0" applyNumberFormat="0" applyBorder="0" applyAlignment="0" applyProtection="0"/>
    <xf numFmtId="175" fontId="16" fillId="34" borderId="0" applyNumberFormat="0" applyBorder="0" applyAlignment="0" applyProtection="0"/>
    <xf numFmtId="175" fontId="16" fillId="38" borderId="0" applyNumberFormat="0" applyBorder="0" applyAlignment="0" applyProtection="0"/>
    <xf numFmtId="175" fontId="16" fillId="38" borderId="0" applyNumberFormat="0" applyBorder="0" applyAlignment="0" applyProtection="0"/>
    <xf numFmtId="175" fontId="16" fillId="38" borderId="0" applyNumberFormat="0" applyBorder="0" applyAlignment="0" applyProtection="0"/>
    <xf numFmtId="175" fontId="16" fillId="38" borderId="0" applyNumberFormat="0" applyBorder="0" applyAlignment="0" applyProtection="0"/>
    <xf numFmtId="175" fontId="16" fillId="38" borderId="0" applyNumberFormat="0" applyBorder="0" applyAlignment="0" applyProtection="0"/>
    <xf numFmtId="175" fontId="16" fillId="38" borderId="0" applyNumberFormat="0" applyBorder="0" applyAlignment="0" applyProtection="0"/>
    <xf numFmtId="175" fontId="16" fillId="38" borderId="0" applyNumberFormat="0" applyBorder="0" applyAlignment="0" applyProtection="0"/>
    <xf numFmtId="175" fontId="16" fillId="38" borderId="0" applyNumberFormat="0" applyBorder="0" applyAlignment="0" applyProtection="0"/>
    <xf numFmtId="175" fontId="16" fillId="38" borderId="0" applyNumberFormat="0" applyBorder="0" applyAlignment="0" applyProtection="0"/>
    <xf numFmtId="175" fontId="16" fillId="38" borderId="0" applyNumberFormat="0" applyBorder="0" applyAlignment="0" applyProtection="0"/>
    <xf numFmtId="175" fontId="16" fillId="38" borderId="0" applyNumberFormat="0" applyBorder="0" applyAlignment="0" applyProtection="0"/>
    <xf numFmtId="175" fontId="16" fillId="38" borderId="0" applyNumberFormat="0" applyBorder="0" applyAlignment="0" applyProtection="0"/>
    <xf numFmtId="175" fontId="16" fillId="38" borderId="0" applyNumberFormat="0" applyBorder="0" applyAlignment="0" applyProtection="0"/>
    <xf numFmtId="175" fontId="16" fillId="38" borderId="0" applyNumberFormat="0" applyBorder="0" applyAlignment="0" applyProtection="0"/>
    <xf numFmtId="175" fontId="16" fillId="38" borderId="0" applyNumberFormat="0" applyBorder="0" applyAlignment="0" applyProtection="0"/>
    <xf numFmtId="175" fontId="16" fillId="38" borderId="0" applyNumberFormat="0" applyBorder="0" applyAlignment="0" applyProtection="0"/>
    <xf numFmtId="175" fontId="16" fillId="38" borderId="0" applyNumberFormat="0" applyBorder="0" applyAlignment="0" applyProtection="0"/>
    <xf numFmtId="175" fontId="16" fillId="38" borderId="0" applyNumberFormat="0" applyBorder="0" applyAlignment="0" applyProtection="0"/>
    <xf numFmtId="175" fontId="16" fillId="38" borderId="0" applyNumberFormat="0" applyBorder="0" applyAlignment="0" applyProtection="0"/>
    <xf numFmtId="175" fontId="16" fillId="38" borderId="0" applyNumberFormat="0" applyBorder="0" applyAlignment="0" applyProtection="0"/>
    <xf numFmtId="175" fontId="16" fillId="38" borderId="0" applyNumberFormat="0" applyBorder="0" applyAlignment="0" applyProtection="0"/>
    <xf numFmtId="175" fontId="16" fillId="38" borderId="0" applyNumberFormat="0" applyBorder="0" applyAlignment="0" applyProtection="0"/>
    <xf numFmtId="175" fontId="16" fillId="38" borderId="0" applyNumberFormat="0" applyBorder="0" applyAlignment="0" applyProtection="0"/>
    <xf numFmtId="175" fontId="16" fillId="38" borderId="0" applyNumberFormat="0" applyBorder="0" applyAlignment="0" applyProtection="0"/>
    <xf numFmtId="175" fontId="16" fillId="38" borderId="0" applyNumberFormat="0" applyBorder="0" applyAlignment="0" applyProtection="0"/>
    <xf numFmtId="175" fontId="16" fillId="38" borderId="0" applyNumberFormat="0" applyBorder="0" applyAlignment="0" applyProtection="0"/>
    <xf numFmtId="175" fontId="16" fillId="38" borderId="0" applyNumberFormat="0" applyBorder="0" applyAlignment="0" applyProtection="0"/>
    <xf numFmtId="175" fontId="16" fillId="38" borderId="0" applyNumberFormat="0" applyBorder="0" applyAlignment="0" applyProtection="0"/>
    <xf numFmtId="175" fontId="16" fillId="38" borderId="0" applyNumberFormat="0" applyBorder="0" applyAlignment="0" applyProtection="0"/>
    <xf numFmtId="175" fontId="16" fillId="38" borderId="0" applyNumberFormat="0" applyBorder="0" applyAlignment="0" applyProtection="0"/>
    <xf numFmtId="175" fontId="16" fillId="38" borderId="0" applyNumberFormat="0" applyBorder="0" applyAlignment="0" applyProtection="0"/>
    <xf numFmtId="175" fontId="16" fillId="38" borderId="0" applyNumberFormat="0" applyBorder="0" applyAlignment="0" applyProtection="0"/>
    <xf numFmtId="175" fontId="16" fillId="38" borderId="0" applyNumberFormat="0" applyBorder="0" applyAlignment="0" applyProtection="0"/>
    <xf numFmtId="175" fontId="16" fillId="38" borderId="0" applyNumberFormat="0" applyBorder="0" applyAlignment="0" applyProtection="0"/>
    <xf numFmtId="175" fontId="16" fillId="38" borderId="0" applyNumberFormat="0" applyBorder="0" applyAlignment="0" applyProtection="0"/>
    <xf numFmtId="175" fontId="16" fillId="38" borderId="0" applyNumberFormat="0" applyBorder="0" applyAlignment="0" applyProtection="0"/>
    <xf numFmtId="175" fontId="16" fillId="38" borderId="0" applyNumberFormat="0" applyBorder="0" applyAlignment="0" applyProtection="0"/>
    <xf numFmtId="175" fontId="16" fillId="38" borderId="0" applyNumberFormat="0" applyBorder="0" applyAlignment="0" applyProtection="0"/>
    <xf numFmtId="175" fontId="16" fillId="38" borderId="0" applyNumberFormat="0" applyBorder="0" applyAlignment="0" applyProtection="0"/>
    <xf numFmtId="175" fontId="90" fillId="46" borderId="0" applyNumberFormat="0" applyBorder="0" applyAlignment="0" applyProtection="0"/>
    <xf numFmtId="175" fontId="90" fillId="46" borderId="0" applyNumberFormat="0" applyBorder="0" applyAlignment="0" applyProtection="0"/>
    <xf numFmtId="175" fontId="90" fillId="46" borderId="0" applyNumberFormat="0" applyBorder="0" applyAlignment="0" applyProtection="0"/>
    <xf numFmtId="175" fontId="90" fillId="46" borderId="0" applyNumberFormat="0" applyBorder="0" applyAlignment="0" applyProtection="0"/>
    <xf numFmtId="175" fontId="90" fillId="46" borderId="0" applyNumberFormat="0" applyBorder="0" applyAlignment="0" applyProtection="0"/>
    <xf numFmtId="175" fontId="90" fillId="46" borderId="0" applyNumberFormat="0" applyBorder="0" applyAlignment="0" applyProtection="0"/>
    <xf numFmtId="175" fontId="90" fillId="46" borderId="0" applyNumberFormat="0" applyBorder="0" applyAlignment="0" applyProtection="0"/>
    <xf numFmtId="175" fontId="90" fillId="46" borderId="0" applyNumberFormat="0" applyBorder="0" applyAlignment="0" applyProtection="0"/>
    <xf numFmtId="175" fontId="90" fillId="46" borderId="0" applyNumberFormat="0" applyBorder="0" applyAlignment="0" applyProtection="0"/>
    <xf numFmtId="175" fontId="16" fillId="38" borderId="0" applyNumberFormat="0" applyBorder="0" applyAlignment="0" applyProtection="0"/>
    <xf numFmtId="175" fontId="16" fillId="38" borderId="0" applyNumberFormat="0" applyBorder="0" applyAlignment="0" applyProtection="0"/>
    <xf numFmtId="175" fontId="16" fillId="38" borderId="0" applyNumberFormat="0" applyBorder="0" applyAlignment="0" applyProtection="0"/>
    <xf numFmtId="175" fontId="16" fillId="38" borderId="0" applyNumberFormat="0" applyBorder="0" applyAlignment="0" applyProtection="0"/>
    <xf numFmtId="175" fontId="16" fillId="38" borderId="0" applyNumberFormat="0" applyBorder="0" applyAlignment="0" applyProtection="0"/>
    <xf numFmtId="175" fontId="16" fillId="38" borderId="0" applyNumberFormat="0" applyBorder="0" applyAlignment="0" applyProtection="0"/>
    <xf numFmtId="175" fontId="16" fillId="38" borderId="0" applyNumberFormat="0" applyBorder="0" applyAlignment="0" applyProtection="0"/>
    <xf numFmtId="175" fontId="16" fillId="38" borderId="0" applyNumberFormat="0" applyBorder="0" applyAlignment="0" applyProtection="0"/>
    <xf numFmtId="175" fontId="16" fillId="38" borderId="0" applyNumberFormat="0" applyBorder="0" applyAlignment="0" applyProtection="0"/>
    <xf numFmtId="175" fontId="16" fillId="38" borderId="0" applyNumberFormat="0" applyBorder="0" applyAlignment="0" applyProtection="0"/>
    <xf numFmtId="175" fontId="16" fillId="38" borderId="0" applyNumberFormat="0" applyBorder="0" applyAlignment="0" applyProtection="0"/>
    <xf numFmtId="175" fontId="16" fillId="38" borderId="0" applyNumberFormat="0" applyBorder="0" applyAlignment="0" applyProtection="0"/>
    <xf numFmtId="175" fontId="16" fillId="38" borderId="0" applyNumberFormat="0" applyBorder="0" applyAlignment="0" applyProtection="0"/>
    <xf numFmtId="175" fontId="16" fillId="38" borderId="0" applyNumberFormat="0" applyBorder="0" applyAlignment="0" applyProtection="0"/>
    <xf numFmtId="175" fontId="16" fillId="38" borderId="0" applyNumberFormat="0" applyBorder="0" applyAlignment="0" applyProtection="0"/>
    <xf numFmtId="175" fontId="16" fillId="38" borderId="0" applyNumberFormat="0" applyBorder="0" applyAlignment="0" applyProtection="0"/>
    <xf numFmtId="175" fontId="16" fillId="38" borderId="0" applyNumberFormat="0" applyBorder="0" applyAlignment="0" applyProtection="0"/>
    <xf numFmtId="175" fontId="16" fillId="38" borderId="0" applyNumberFormat="0" applyBorder="0" applyAlignment="0" applyProtection="0"/>
    <xf numFmtId="175" fontId="16" fillId="38" borderId="0" applyNumberFormat="0" applyBorder="0" applyAlignment="0" applyProtection="0"/>
    <xf numFmtId="175" fontId="16" fillId="38" borderId="0" applyNumberFormat="0" applyBorder="0" applyAlignment="0" applyProtection="0"/>
    <xf numFmtId="175" fontId="16" fillId="38" borderId="0" applyNumberFormat="0" applyBorder="0" applyAlignment="0" applyProtection="0"/>
    <xf numFmtId="175" fontId="16" fillId="38" borderId="0" applyNumberFormat="0" applyBorder="0" applyAlignment="0" applyProtection="0"/>
    <xf numFmtId="175" fontId="16" fillId="38" borderId="0" applyNumberFormat="0" applyBorder="0" applyAlignment="0" applyProtection="0"/>
    <xf numFmtId="175" fontId="16" fillId="38" borderId="0" applyNumberFormat="0" applyBorder="0" applyAlignment="0" applyProtection="0"/>
    <xf numFmtId="175" fontId="16" fillId="38" borderId="0" applyNumberFormat="0" applyBorder="0" applyAlignment="0" applyProtection="0"/>
    <xf numFmtId="175" fontId="16" fillId="38" borderId="0" applyNumberFormat="0" applyBorder="0" applyAlignment="0" applyProtection="0"/>
    <xf numFmtId="175" fontId="16" fillId="38" borderId="0" applyNumberFormat="0" applyBorder="0" applyAlignment="0" applyProtection="0"/>
    <xf numFmtId="175" fontId="16" fillId="38" borderId="0" applyNumberFormat="0" applyBorder="0" applyAlignment="0" applyProtection="0"/>
    <xf numFmtId="175" fontId="16" fillId="38" borderId="0" applyNumberFormat="0" applyBorder="0" applyAlignment="0" applyProtection="0"/>
    <xf numFmtId="175" fontId="16" fillId="38" borderId="0" applyNumberFormat="0" applyBorder="0" applyAlignment="0" applyProtection="0"/>
    <xf numFmtId="175" fontId="16" fillId="38" borderId="0" applyNumberFormat="0" applyBorder="0" applyAlignment="0" applyProtection="0"/>
    <xf numFmtId="175" fontId="16" fillId="38" borderId="0" applyNumberFormat="0" applyBorder="0" applyAlignment="0" applyProtection="0"/>
    <xf numFmtId="175" fontId="16" fillId="38" borderId="0" applyNumberFormat="0" applyBorder="0" applyAlignment="0" applyProtection="0"/>
    <xf numFmtId="175" fontId="16" fillId="38" borderId="0" applyNumberFormat="0" applyBorder="0" applyAlignment="0" applyProtection="0"/>
    <xf numFmtId="175" fontId="16" fillId="38" borderId="0" applyNumberFormat="0" applyBorder="0" applyAlignment="0" applyProtection="0"/>
    <xf numFmtId="175" fontId="16" fillId="38" borderId="0" applyNumberFormat="0" applyBorder="0" applyAlignment="0" applyProtection="0"/>
    <xf numFmtId="175" fontId="16" fillId="38" borderId="0" applyNumberFormat="0" applyBorder="0" applyAlignment="0" applyProtection="0"/>
    <xf numFmtId="175" fontId="16" fillId="38" borderId="0" applyNumberFormat="0" applyBorder="0" applyAlignment="0" applyProtection="0"/>
    <xf numFmtId="175" fontId="16" fillId="38" borderId="0" applyNumberFormat="0" applyBorder="0" applyAlignment="0" applyProtection="0"/>
    <xf numFmtId="175" fontId="16" fillId="38" borderId="0" applyNumberFormat="0" applyBorder="0" applyAlignment="0" applyProtection="0"/>
    <xf numFmtId="175" fontId="16" fillId="38" borderId="0" applyNumberFormat="0" applyBorder="0" applyAlignment="0" applyProtection="0"/>
    <xf numFmtId="175" fontId="16" fillId="38" borderId="0" applyNumberFormat="0" applyBorder="0" applyAlignment="0" applyProtection="0"/>
    <xf numFmtId="175" fontId="16" fillId="38" borderId="0" applyNumberFormat="0" applyBorder="0" applyAlignment="0" applyProtection="0"/>
    <xf numFmtId="175" fontId="16" fillId="38" borderId="0" applyNumberFormat="0" applyBorder="0" applyAlignment="0" applyProtection="0"/>
    <xf numFmtId="175" fontId="16" fillId="38" borderId="0" applyNumberFormat="0" applyBorder="0" applyAlignment="0" applyProtection="0"/>
    <xf numFmtId="175" fontId="16" fillId="38" borderId="0" applyNumberFormat="0" applyBorder="0" applyAlignment="0" applyProtection="0"/>
    <xf numFmtId="175" fontId="16" fillId="38" borderId="0" applyNumberFormat="0" applyBorder="0" applyAlignment="0" applyProtection="0"/>
    <xf numFmtId="175" fontId="16" fillId="38" borderId="0" applyNumberFormat="0" applyBorder="0" applyAlignment="0" applyProtection="0"/>
    <xf numFmtId="175" fontId="16" fillId="38" borderId="0" applyNumberFormat="0" applyBorder="0" applyAlignment="0" applyProtection="0"/>
    <xf numFmtId="175" fontId="16" fillId="38" borderId="0" applyNumberFormat="0" applyBorder="0" applyAlignment="0" applyProtection="0"/>
    <xf numFmtId="175" fontId="16" fillId="38" borderId="0" applyNumberFormat="0" applyBorder="0" applyAlignment="0" applyProtection="0"/>
    <xf numFmtId="175" fontId="16" fillId="38" borderId="0" applyNumberFormat="0" applyBorder="0" applyAlignment="0" applyProtection="0"/>
    <xf numFmtId="175" fontId="16" fillId="38" borderId="0" applyNumberFormat="0" applyBorder="0" applyAlignment="0" applyProtection="0"/>
    <xf numFmtId="175" fontId="16" fillId="38" borderId="0" applyNumberFormat="0" applyBorder="0" applyAlignment="0" applyProtection="0"/>
    <xf numFmtId="175" fontId="16" fillId="38" borderId="0" applyNumberFormat="0" applyBorder="0" applyAlignment="0" applyProtection="0"/>
    <xf numFmtId="175" fontId="16" fillId="38" borderId="0" applyNumberFormat="0" applyBorder="0" applyAlignment="0" applyProtection="0"/>
    <xf numFmtId="175" fontId="16" fillId="38" borderId="0" applyNumberFormat="0" applyBorder="0" applyAlignment="0" applyProtection="0"/>
    <xf numFmtId="175" fontId="16" fillId="38" borderId="0" applyNumberFormat="0" applyBorder="0" applyAlignment="0" applyProtection="0"/>
    <xf numFmtId="175" fontId="16" fillId="38" borderId="0" applyNumberFormat="0" applyBorder="0" applyAlignment="0" applyProtection="0"/>
    <xf numFmtId="175" fontId="16" fillId="38" borderId="0" applyNumberFormat="0" applyBorder="0" applyAlignment="0" applyProtection="0"/>
    <xf numFmtId="175" fontId="16" fillId="38" borderId="0" applyNumberFormat="0" applyBorder="0" applyAlignment="0" applyProtection="0"/>
    <xf numFmtId="175" fontId="16" fillId="38" borderId="0" applyNumberFormat="0" applyBorder="0" applyAlignment="0" applyProtection="0"/>
    <xf numFmtId="175" fontId="16" fillId="38" borderId="0" applyNumberFormat="0" applyBorder="0" applyAlignment="0" applyProtection="0"/>
    <xf numFmtId="175" fontId="16" fillId="38" borderId="0" applyNumberFormat="0" applyBorder="0" applyAlignment="0" applyProtection="0"/>
    <xf numFmtId="175" fontId="16" fillId="38" borderId="0" applyNumberFormat="0" applyBorder="0" applyAlignment="0" applyProtection="0"/>
    <xf numFmtId="175" fontId="16" fillId="38" borderId="0" applyNumberFormat="0" applyBorder="0" applyAlignment="0" applyProtection="0"/>
    <xf numFmtId="175" fontId="16" fillId="38" borderId="0" applyNumberFormat="0" applyBorder="0" applyAlignment="0" applyProtection="0"/>
    <xf numFmtId="175" fontId="16" fillId="38" borderId="0" applyNumberFormat="0" applyBorder="0" applyAlignment="0" applyProtection="0"/>
    <xf numFmtId="175" fontId="16" fillId="38" borderId="0" applyNumberFormat="0" applyBorder="0" applyAlignment="0" applyProtection="0"/>
    <xf numFmtId="175" fontId="16" fillId="38" borderId="0" applyNumberFormat="0" applyBorder="0" applyAlignment="0" applyProtection="0"/>
    <xf numFmtId="175" fontId="16" fillId="38" borderId="0" applyNumberFormat="0" applyBorder="0" applyAlignment="0" applyProtection="0"/>
    <xf numFmtId="175" fontId="16" fillId="38" borderId="0" applyNumberFormat="0" applyBorder="0" applyAlignment="0" applyProtection="0"/>
    <xf numFmtId="175" fontId="16" fillId="38" borderId="0" applyNumberFormat="0" applyBorder="0" applyAlignment="0" applyProtection="0"/>
    <xf numFmtId="175" fontId="16" fillId="38" borderId="0" applyNumberFormat="0" applyBorder="0" applyAlignment="0" applyProtection="0"/>
    <xf numFmtId="175" fontId="16" fillId="38" borderId="0" applyNumberFormat="0" applyBorder="0" applyAlignment="0" applyProtection="0"/>
    <xf numFmtId="175" fontId="16" fillId="38" borderId="0" applyNumberFormat="0" applyBorder="0" applyAlignment="0" applyProtection="0"/>
    <xf numFmtId="175" fontId="16" fillId="38" borderId="0" applyNumberFormat="0" applyBorder="0" applyAlignment="0" applyProtection="0"/>
    <xf numFmtId="175" fontId="16" fillId="38" borderId="0" applyNumberFormat="0" applyBorder="0" applyAlignment="0" applyProtection="0"/>
    <xf numFmtId="175" fontId="16" fillId="38" borderId="0" applyNumberFormat="0" applyBorder="0" applyAlignment="0" applyProtection="0"/>
    <xf numFmtId="175" fontId="16" fillId="38" borderId="0" applyNumberFormat="0" applyBorder="0" applyAlignment="0" applyProtection="0"/>
    <xf numFmtId="175" fontId="16" fillId="38" borderId="0" applyNumberFormat="0" applyBorder="0" applyAlignment="0" applyProtection="0"/>
    <xf numFmtId="175" fontId="16" fillId="38" borderId="0" applyNumberFormat="0" applyBorder="0" applyAlignment="0" applyProtection="0"/>
    <xf numFmtId="175" fontId="16" fillId="38" borderId="0" applyNumberFormat="0" applyBorder="0" applyAlignment="0" applyProtection="0"/>
    <xf numFmtId="175" fontId="16" fillId="38" borderId="0" applyNumberFormat="0" applyBorder="0" applyAlignment="0" applyProtection="0"/>
    <xf numFmtId="175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175" fontId="16" fillId="38" borderId="0" applyNumberFormat="0" applyBorder="0" applyAlignment="0" applyProtection="0"/>
    <xf numFmtId="175" fontId="16" fillId="19" borderId="0" applyNumberFormat="0" applyBorder="0" applyAlignment="0" applyProtection="0"/>
    <xf numFmtId="175" fontId="16" fillId="19" borderId="0" applyNumberFormat="0" applyBorder="0" applyAlignment="0" applyProtection="0"/>
    <xf numFmtId="175" fontId="16" fillId="19" borderId="0" applyNumberFormat="0" applyBorder="0" applyAlignment="0" applyProtection="0"/>
    <xf numFmtId="175" fontId="16" fillId="19" borderId="0" applyNumberFormat="0" applyBorder="0" applyAlignment="0" applyProtection="0"/>
    <xf numFmtId="175" fontId="16" fillId="19" borderId="0" applyNumberFormat="0" applyBorder="0" applyAlignment="0" applyProtection="0"/>
    <xf numFmtId="175" fontId="16" fillId="19" borderId="0" applyNumberFormat="0" applyBorder="0" applyAlignment="0" applyProtection="0"/>
    <xf numFmtId="175" fontId="16" fillId="19" borderId="0" applyNumberFormat="0" applyBorder="0" applyAlignment="0" applyProtection="0"/>
    <xf numFmtId="175" fontId="16" fillId="19" borderId="0" applyNumberFormat="0" applyBorder="0" applyAlignment="0" applyProtection="0"/>
    <xf numFmtId="175" fontId="16" fillId="19" borderId="0" applyNumberFormat="0" applyBorder="0" applyAlignment="0" applyProtection="0"/>
    <xf numFmtId="175" fontId="16" fillId="19" borderId="0" applyNumberFormat="0" applyBorder="0" applyAlignment="0" applyProtection="0"/>
    <xf numFmtId="175" fontId="16" fillId="19" borderId="0" applyNumberFormat="0" applyBorder="0" applyAlignment="0" applyProtection="0"/>
    <xf numFmtId="175" fontId="16" fillId="19" borderId="0" applyNumberFormat="0" applyBorder="0" applyAlignment="0" applyProtection="0"/>
    <xf numFmtId="175" fontId="16" fillId="19" borderId="0" applyNumberFormat="0" applyBorder="0" applyAlignment="0" applyProtection="0"/>
    <xf numFmtId="175" fontId="16" fillId="19" borderId="0" applyNumberFormat="0" applyBorder="0" applyAlignment="0" applyProtection="0"/>
    <xf numFmtId="175" fontId="16" fillId="19" borderId="0" applyNumberFormat="0" applyBorder="0" applyAlignment="0" applyProtection="0"/>
    <xf numFmtId="175" fontId="16" fillId="19" borderId="0" applyNumberFormat="0" applyBorder="0" applyAlignment="0" applyProtection="0"/>
    <xf numFmtId="175" fontId="16" fillId="19" borderId="0" applyNumberFormat="0" applyBorder="0" applyAlignment="0" applyProtection="0"/>
    <xf numFmtId="175" fontId="16" fillId="19" borderId="0" applyNumberFormat="0" applyBorder="0" applyAlignment="0" applyProtection="0"/>
    <xf numFmtId="175" fontId="16" fillId="19" borderId="0" applyNumberFormat="0" applyBorder="0" applyAlignment="0" applyProtection="0"/>
    <xf numFmtId="175" fontId="16" fillId="19" borderId="0" applyNumberFormat="0" applyBorder="0" applyAlignment="0" applyProtection="0"/>
    <xf numFmtId="175" fontId="16" fillId="19" borderId="0" applyNumberFormat="0" applyBorder="0" applyAlignment="0" applyProtection="0"/>
    <xf numFmtId="175" fontId="16" fillId="19" borderId="0" applyNumberFormat="0" applyBorder="0" applyAlignment="0" applyProtection="0"/>
    <xf numFmtId="175" fontId="16" fillId="19" borderId="0" applyNumberFormat="0" applyBorder="0" applyAlignment="0" applyProtection="0"/>
    <xf numFmtId="175" fontId="16" fillId="19" borderId="0" applyNumberFormat="0" applyBorder="0" applyAlignment="0" applyProtection="0"/>
    <xf numFmtId="175" fontId="16" fillId="19" borderId="0" applyNumberFormat="0" applyBorder="0" applyAlignment="0" applyProtection="0"/>
    <xf numFmtId="175" fontId="16" fillId="19" borderId="0" applyNumberFormat="0" applyBorder="0" applyAlignment="0" applyProtection="0"/>
    <xf numFmtId="175" fontId="16" fillId="19" borderId="0" applyNumberFormat="0" applyBorder="0" applyAlignment="0" applyProtection="0"/>
    <xf numFmtId="175" fontId="16" fillId="19" borderId="0" applyNumberFormat="0" applyBorder="0" applyAlignment="0" applyProtection="0"/>
    <xf numFmtId="175" fontId="16" fillId="19" borderId="0" applyNumberFormat="0" applyBorder="0" applyAlignment="0" applyProtection="0"/>
    <xf numFmtId="175" fontId="16" fillId="19" borderId="0" applyNumberFormat="0" applyBorder="0" applyAlignment="0" applyProtection="0"/>
    <xf numFmtId="175" fontId="16" fillId="19" borderId="0" applyNumberFormat="0" applyBorder="0" applyAlignment="0" applyProtection="0"/>
    <xf numFmtId="175" fontId="16" fillId="19" borderId="0" applyNumberFormat="0" applyBorder="0" applyAlignment="0" applyProtection="0"/>
    <xf numFmtId="175" fontId="16" fillId="19" borderId="0" applyNumberFormat="0" applyBorder="0" applyAlignment="0" applyProtection="0"/>
    <xf numFmtId="175" fontId="16" fillId="19" borderId="0" applyNumberFormat="0" applyBorder="0" applyAlignment="0" applyProtection="0"/>
    <xf numFmtId="175" fontId="16" fillId="19" borderId="0" applyNumberFormat="0" applyBorder="0" applyAlignment="0" applyProtection="0"/>
    <xf numFmtId="175" fontId="16" fillId="19" borderId="0" applyNumberFormat="0" applyBorder="0" applyAlignment="0" applyProtection="0"/>
    <xf numFmtId="175" fontId="16" fillId="19" borderId="0" applyNumberFormat="0" applyBorder="0" applyAlignment="0" applyProtection="0"/>
    <xf numFmtId="175" fontId="16" fillId="19" borderId="0" applyNumberFormat="0" applyBorder="0" applyAlignment="0" applyProtection="0"/>
    <xf numFmtId="175" fontId="16" fillId="19" borderId="0" applyNumberFormat="0" applyBorder="0" applyAlignment="0" applyProtection="0"/>
    <xf numFmtId="175" fontId="90" fillId="47" borderId="0" applyNumberFormat="0" applyBorder="0" applyAlignment="0" applyProtection="0"/>
    <xf numFmtId="175" fontId="90" fillId="47" borderId="0" applyNumberFormat="0" applyBorder="0" applyAlignment="0" applyProtection="0"/>
    <xf numFmtId="175" fontId="90" fillId="47" borderId="0" applyNumberFormat="0" applyBorder="0" applyAlignment="0" applyProtection="0"/>
    <xf numFmtId="175" fontId="90" fillId="47" borderId="0" applyNumberFormat="0" applyBorder="0" applyAlignment="0" applyProtection="0"/>
    <xf numFmtId="175" fontId="90" fillId="47" borderId="0" applyNumberFormat="0" applyBorder="0" applyAlignment="0" applyProtection="0"/>
    <xf numFmtId="175" fontId="90" fillId="47" borderId="0" applyNumberFormat="0" applyBorder="0" applyAlignment="0" applyProtection="0"/>
    <xf numFmtId="175" fontId="90" fillId="47" borderId="0" applyNumberFormat="0" applyBorder="0" applyAlignment="0" applyProtection="0"/>
    <xf numFmtId="175" fontId="90" fillId="47" borderId="0" applyNumberFormat="0" applyBorder="0" applyAlignment="0" applyProtection="0"/>
    <xf numFmtId="175" fontId="90" fillId="47" borderId="0" applyNumberFormat="0" applyBorder="0" applyAlignment="0" applyProtection="0"/>
    <xf numFmtId="175" fontId="16" fillId="19" borderId="0" applyNumberFormat="0" applyBorder="0" applyAlignment="0" applyProtection="0"/>
    <xf numFmtId="175" fontId="16" fillId="19" borderId="0" applyNumberFormat="0" applyBorder="0" applyAlignment="0" applyProtection="0"/>
    <xf numFmtId="175" fontId="16" fillId="19" borderId="0" applyNumberFormat="0" applyBorder="0" applyAlignment="0" applyProtection="0"/>
    <xf numFmtId="175" fontId="16" fillId="19" borderId="0" applyNumberFormat="0" applyBorder="0" applyAlignment="0" applyProtection="0"/>
    <xf numFmtId="175" fontId="16" fillId="19" borderId="0" applyNumberFormat="0" applyBorder="0" applyAlignment="0" applyProtection="0"/>
    <xf numFmtId="175" fontId="16" fillId="19" borderId="0" applyNumberFormat="0" applyBorder="0" applyAlignment="0" applyProtection="0"/>
    <xf numFmtId="175" fontId="16" fillId="19" borderId="0" applyNumberFormat="0" applyBorder="0" applyAlignment="0" applyProtection="0"/>
    <xf numFmtId="175" fontId="16" fillId="19" borderId="0" applyNumberFormat="0" applyBorder="0" applyAlignment="0" applyProtection="0"/>
    <xf numFmtId="175" fontId="16" fillId="19" borderId="0" applyNumberFormat="0" applyBorder="0" applyAlignment="0" applyProtection="0"/>
    <xf numFmtId="175" fontId="16" fillId="19" borderId="0" applyNumberFormat="0" applyBorder="0" applyAlignment="0" applyProtection="0"/>
    <xf numFmtId="175" fontId="16" fillId="19" borderId="0" applyNumberFormat="0" applyBorder="0" applyAlignment="0" applyProtection="0"/>
    <xf numFmtId="175" fontId="16" fillId="19" borderId="0" applyNumberFormat="0" applyBorder="0" applyAlignment="0" applyProtection="0"/>
    <xf numFmtId="175" fontId="16" fillId="19" borderId="0" applyNumberFormat="0" applyBorder="0" applyAlignment="0" applyProtection="0"/>
    <xf numFmtId="175" fontId="16" fillId="19" borderId="0" applyNumberFormat="0" applyBorder="0" applyAlignment="0" applyProtection="0"/>
    <xf numFmtId="175" fontId="16" fillId="19" borderId="0" applyNumberFormat="0" applyBorder="0" applyAlignment="0" applyProtection="0"/>
    <xf numFmtId="175" fontId="16" fillId="19" borderId="0" applyNumberFormat="0" applyBorder="0" applyAlignment="0" applyProtection="0"/>
    <xf numFmtId="175" fontId="16" fillId="19" borderId="0" applyNumberFormat="0" applyBorder="0" applyAlignment="0" applyProtection="0"/>
    <xf numFmtId="175" fontId="16" fillId="19" borderId="0" applyNumberFormat="0" applyBorder="0" applyAlignment="0" applyProtection="0"/>
    <xf numFmtId="175" fontId="16" fillId="19" borderId="0" applyNumberFormat="0" applyBorder="0" applyAlignment="0" applyProtection="0"/>
    <xf numFmtId="175" fontId="16" fillId="19" borderId="0" applyNumberFormat="0" applyBorder="0" applyAlignment="0" applyProtection="0"/>
    <xf numFmtId="175" fontId="16" fillId="19" borderId="0" applyNumberFormat="0" applyBorder="0" applyAlignment="0" applyProtection="0"/>
    <xf numFmtId="175" fontId="16" fillId="19" borderId="0" applyNumberFormat="0" applyBorder="0" applyAlignment="0" applyProtection="0"/>
    <xf numFmtId="175" fontId="16" fillId="19" borderId="0" applyNumberFormat="0" applyBorder="0" applyAlignment="0" applyProtection="0"/>
    <xf numFmtId="175" fontId="16" fillId="19" borderId="0" applyNumberFormat="0" applyBorder="0" applyAlignment="0" applyProtection="0"/>
    <xf numFmtId="175" fontId="16" fillId="19" borderId="0" applyNumberFormat="0" applyBorder="0" applyAlignment="0" applyProtection="0"/>
    <xf numFmtId="175" fontId="16" fillId="19" borderId="0" applyNumberFormat="0" applyBorder="0" applyAlignment="0" applyProtection="0"/>
    <xf numFmtId="175" fontId="16" fillId="19" borderId="0" applyNumberFormat="0" applyBorder="0" applyAlignment="0" applyProtection="0"/>
    <xf numFmtId="175" fontId="16" fillId="19" borderId="0" applyNumberFormat="0" applyBorder="0" applyAlignment="0" applyProtection="0"/>
    <xf numFmtId="175" fontId="16" fillId="19" borderId="0" applyNumberFormat="0" applyBorder="0" applyAlignment="0" applyProtection="0"/>
    <xf numFmtId="175" fontId="16" fillId="19" borderId="0" applyNumberFormat="0" applyBorder="0" applyAlignment="0" applyProtection="0"/>
    <xf numFmtId="175" fontId="16" fillId="19" borderId="0" applyNumberFormat="0" applyBorder="0" applyAlignment="0" applyProtection="0"/>
    <xf numFmtId="175" fontId="16" fillId="19" borderId="0" applyNumberFormat="0" applyBorder="0" applyAlignment="0" applyProtection="0"/>
    <xf numFmtId="175" fontId="16" fillId="19" borderId="0" applyNumberFormat="0" applyBorder="0" applyAlignment="0" applyProtection="0"/>
    <xf numFmtId="175" fontId="16" fillId="19" borderId="0" applyNumberFormat="0" applyBorder="0" applyAlignment="0" applyProtection="0"/>
    <xf numFmtId="175" fontId="16" fillId="19" borderId="0" applyNumberFormat="0" applyBorder="0" applyAlignment="0" applyProtection="0"/>
    <xf numFmtId="175" fontId="16" fillId="19" borderId="0" applyNumberFormat="0" applyBorder="0" applyAlignment="0" applyProtection="0"/>
    <xf numFmtId="175" fontId="16" fillId="19" borderId="0" applyNumberFormat="0" applyBorder="0" applyAlignment="0" applyProtection="0"/>
    <xf numFmtId="175" fontId="16" fillId="19" borderId="0" applyNumberFormat="0" applyBorder="0" applyAlignment="0" applyProtection="0"/>
    <xf numFmtId="175" fontId="16" fillId="19" borderId="0" applyNumberFormat="0" applyBorder="0" applyAlignment="0" applyProtection="0"/>
    <xf numFmtId="175" fontId="16" fillId="19" borderId="0" applyNumberFormat="0" applyBorder="0" applyAlignment="0" applyProtection="0"/>
    <xf numFmtId="175" fontId="16" fillId="19" borderId="0" applyNumberFormat="0" applyBorder="0" applyAlignment="0" applyProtection="0"/>
    <xf numFmtId="175" fontId="16" fillId="19" borderId="0" applyNumberFormat="0" applyBorder="0" applyAlignment="0" applyProtection="0"/>
    <xf numFmtId="175" fontId="16" fillId="19" borderId="0" applyNumberFormat="0" applyBorder="0" applyAlignment="0" applyProtection="0"/>
    <xf numFmtId="175" fontId="16" fillId="19" borderId="0" applyNumberFormat="0" applyBorder="0" applyAlignment="0" applyProtection="0"/>
    <xf numFmtId="175" fontId="16" fillId="19" borderId="0" applyNumberFormat="0" applyBorder="0" applyAlignment="0" applyProtection="0"/>
    <xf numFmtId="175" fontId="16" fillId="19" borderId="0" applyNumberFormat="0" applyBorder="0" applyAlignment="0" applyProtection="0"/>
    <xf numFmtId="175" fontId="16" fillId="19" borderId="0" applyNumberFormat="0" applyBorder="0" applyAlignment="0" applyProtection="0"/>
    <xf numFmtId="175" fontId="16" fillId="19" borderId="0" applyNumberFormat="0" applyBorder="0" applyAlignment="0" applyProtection="0"/>
    <xf numFmtId="175" fontId="16" fillId="19" borderId="0" applyNumberFormat="0" applyBorder="0" applyAlignment="0" applyProtection="0"/>
    <xf numFmtId="175" fontId="16" fillId="19" borderId="0" applyNumberFormat="0" applyBorder="0" applyAlignment="0" applyProtection="0"/>
    <xf numFmtId="175" fontId="16" fillId="19" borderId="0" applyNumberFormat="0" applyBorder="0" applyAlignment="0" applyProtection="0"/>
    <xf numFmtId="175" fontId="16" fillId="19" borderId="0" applyNumberFormat="0" applyBorder="0" applyAlignment="0" applyProtection="0"/>
    <xf numFmtId="175" fontId="16" fillId="19" borderId="0" applyNumberFormat="0" applyBorder="0" applyAlignment="0" applyProtection="0"/>
    <xf numFmtId="175" fontId="16" fillId="19" borderId="0" applyNumberFormat="0" applyBorder="0" applyAlignment="0" applyProtection="0"/>
    <xf numFmtId="175" fontId="16" fillId="19" borderId="0" applyNumberFormat="0" applyBorder="0" applyAlignment="0" applyProtection="0"/>
    <xf numFmtId="175" fontId="16" fillId="19" borderId="0" applyNumberFormat="0" applyBorder="0" applyAlignment="0" applyProtection="0"/>
    <xf numFmtId="175" fontId="16" fillId="19" borderId="0" applyNumberFormat="0" applyBorder="0" applyAlignment="0" applyProtection="0"/>
    <xf numFmtId="175" fontId="16" fillId="19" borderId="0" applyNumberFormat="0" applyBorder="0" applyAlignment="0" applyProtection="0"/>
    <xf numFmtId="175" fontId="16" fillId="19" borderId="0" applyNumberFormat="0" applyBorder="0" applyAlignment="0" applyProtection="0"/>
    <xf numFmtId="175" fontId="16" fillId="19" borderId="0" applyNumberFormat="0" applyBorder="0" applyAlignment="0" applyProtection="0"/>
    <xf numFmtId="175" fontId="16" fillId="19" borderId="0" applyNumberFormat="0" applyBorder="0" applyAlignment="0" applyProtection="0"/>
    <xf numFmtId="175" fontId="16" fillId="19" borderId="0" applyNumberFormat="0" applyBorder="0" applyAlignment="0" applyProtection="0"/>
    <xf numFmtId="175" fontId="16" fillId="19" borderId="0" applyNumberFormat="0" applyBorder="0" applyAlignment="0" applyProtection="0"/>
    <xf numFmtId="175" fontId="16" fillId="19" borderId="0" applyNumberFormat="0" applyBorder="0" applyAlignment="0" applyProtection="0"/>
    <xf numFmtId="175" fontId="16" fillId="19" borderId="0" applyNumberFormat="0" applyBorder="0" applyAlignment="0" applyProtection="0"/>
    <xf numFmtId="175" fontId="16" fillId="19" borderId="0" applyNumberFormat="0" applyBorder="0" applyAlignment="0" applyProtection="0"/>
    <xf numFmtId="175" fontId="16" fillId="19" borderId="0" applyNumberFormat="0" applyBorder="0" applyAlignment="0" applyProtection="0"/>
    <xf numFmtId="175" fontId="16" fillId="19" borderId="0" applyNumberFormat="0" applyBorder="0" applyAlignment="0" applyProtection="0"/>
    <xf numFmtId="175" fontId="16" fillId="19" borderId="0" applyNumberFormat="0" applyBorder="0" applyAlignment="0" applyProtection="0"/>
    <xf numFmtId="175" fontId="16" fillId="19" borderId="0" applyNumberFormat="0" applyBorder="0" applyAlignment="0" applyProtection="0"/>
    <xf numFmtId="175" fontId="16" fillId="19" borderId="0" applyNumberFormat="0" applyBorder="0" applyAlignment="0" applyProtection="0"/>
    <xf numFmtId="175" fontId="16" fillId="19" borderId="0" applyNumberFormat="0" applyBorder="0" applyAlignment="0" applyProtection="0"/>
    <xf numFmtId="175" fontId="16" fillId="19" borderId="0" applyNumberFormat="0" applyBorder="0" applyAlignment="0" applyProtection="0"/>
    <xf numFmtId="175" fontId="16" fillId="19" borderId="0" applyNumberFormat="0" applyBorder="0" applyAlignment="0" applyProtection="0"/>
    <xf numFmtId="175" fontId="16" fillId="19" borderId="0" applyNumberFormat="0" applyBorder="0" applyAlignment="0" applyProtection="0"/>
    <xf numFmtId="175" fontId="16" fillId="19" borderId="0" applyNumberFormat="0" applyBorder="0" applyAlignment="0" applyProtection="0"/>
    <xf numFmtId="175" fontId="16" fillId="19" borderId="0" applyNumberFormat="0" applyBorder="0" applyAlignment="0" applyProtection="0"/>
    <xf numFmtId="175" fontId="16" fillId="19" borderId="0" applyNumberFormat="0" applyBorder="0" applyAlignment="0" applyProtection="0"/>
    <xf numFmtId="175" fontId="16" fillId="19" borderId="0" applyNumberFormat="0" applyBorder="0" applyAlignment="0" applyProtection="0"/>
    <xf numFmtId="175" fontId="16" fillId="19" borderId="0" applyNumberFormat="0" applyBorder="0" applyAlignment="0" applyProtection="0"/>
    <xf numFmtId="175" fontId="16" fillId="19" borderId="0" applyNumberFormat="0" applyBorder="0" applyAlignment="0" applyProtection="0"/>
    <xf numFmtId="175" fontId="16" fillId="19" borderId="0" applyNumberFormat="0" applyBorder="0" applyAlignment="0" applyProtection="0"/>
    <xf numFmtId="175" fontId="16" fillId="19" borderId="0" applyNumberFormat="0" applyBorder="0" applyAlignment="0" applyProtection="0"/>
    <xf numFmtId="175" fontId="16" fillId="19" borderId="0" applyNumberFormat="0" applyBorder="0" applyAlignment="0" applyProtection="0"/>
    <xf numFmtId="175" fontId="16" fillId="19" borderId="0" applyNumberFormat="0" applyBorder="0" applyAlignment="0" applyProtection="0"/>
    <xf numFmtId="0" fontId="16" fillId="19" borderId="0" applyNumberFormat="0" applyBorder="0" applyAlignment="0" applyProtection="0"/>
    <xf numFmtId="0" fontId="16" fillId="19" borderId="0" applyNumberFormat="0" applyBorder="0" applyAlignment="0" applyProtection="0"/>
    <xf numFmtId="175" fontId="16" fillId="19" borderId="0" applyNumberFormat="0" applyBorder="0" applyAlignment="0" applyProtection="0"/>
    <xf numFmtId="175" fontId="16" fillId="23" borderId="0" applyNumberFormat="0" applyBorder="0" applyAlignment="0" applyProtection="0"/>
    <xf numFmtId="175" fontId="16" fillId="23" borderId="0" applyNumberFormat="0" applyBorder="0" applyAlignment="0" applyProtection="0"/>
    <xf numFmtId="175" fontId="16" fillId="23" borderId="0" applyNumberFormat="0" applyBorder="0" applyAlignment="0" applyProtection="0"/>
    <xf numFmtId="175" fontId="16" fillId="23" borderId="0" applyNumberFormat="0" applyBorder="0" applyAlignment="0" applyProtection="0"/>
    <xf numFmtId="175" fontId="16" fillId="23" borderId="0" applyNumberFormat="0" applyBorder="0" applyAlignment="0" applyProtection="0"/>
    <xf numFmtId="175" fontId="16" fillId="23" borderId="0" applyNumberFormat="0" applyBorder="0" applyAlignment="0" applyProtection="0"/>
    <xf numFmtId="175" fontId="16" fillId="23" borderId="0" applyNumberFormat="0" applyBorder="0" applyAlignment="0" applyProtection="0"/>
    <xf numFmtId="175" fontId="16" fillId="23" borderId="0" applyNumberFormat="0" applyBorder="0" applyAlignment="0" applyProtection="0"/>
    <xf numFmtId="175" fontId="16" fillId="23" borderId="0" applyNumberFormat="0" applyBorder="0" applyAlignment="0" applyProtection="0"/>
    <xf numFmtId="175" fontId="16" fillId="23" borderId="0" applyNumberFormat="0" applyBorder="0" applyAlignment="0" applyProtection="0"/>
    <xf numFmtId="175" fontId="16" fillId="23" borderId="0" applyNumberFormat="0" applyBorder="0" applyAlignment="0" applyProtection="0"/>
    <xf numFmtId="175" fontId="16" fillId="23" borderId="0" applyNumberFormat="0" applyBorder="0" applyAlignment="0" applyProtection="0"/>
    <xf numFmtId="175" fontId="16" fillId="23" borderId="0" applyNumberFormat="0" applyBorder="0" applyAlignment="0" applyProtection="0"/>
    <xf numFmtId="175" fontId="16" fillId="23" borderId="0" applyNumberFormat="0" applyBorder="0" applyAlignment="0" applyProtection="0"/>
    <xf numFmtId="175" fontId="16" fillId="23" borderId="0" applyNumberFormat="0" applyBorder="0" applyAlignment="0" applyProtection="0"/>
    <xf numFmtId="175" fontId="16" fillId="23" borderId="0" applyNumberFormat="0" applyBorder="0" applyAlignment="0" applyProtection="0"/>
    <xf numFmtId="175" fontId="16" fillId="23" borderId="0" applyNumberFormat="0" applyBorder="0" applyAlignment="0" applyProtection="0"/>
    <xf numFmtId="175" fontId="16" fillId="23" borderId="0" applyNumberFormat="0" applyBorder="0" applyAlignment="0" applyProtection="0"/>
    <xf numFmtId="175" fontId="16" fillId="23" borderId="0" applyNumberFormat="0" applyBorder="0" applyAlignment="0" applyProtection="0"/>
    <xf numFmtId="175" fontId="16" fillId="23" borderId="0" applyNumberFormat="0" applyBorder="0" applyAlignment="0" applyProtection="0"/>
    <xf numFmtId="175" fontId="16" fillId="23" borderId="0" applyNumberFormat="0" applyBorder="0" applyAlignment="0" applyProtection="0"/>
    <xf numFmtId="175" fontId="16" fillId="23" borderId="0" applyNumberFormat="0" applyBorder="0" applyAlignment="0" applyProtection="0"/>
    <xf numFmtId="175" fontId="16" fillId="23" borderId="0" applyNumberFormat="0" applyBorder="0" applyAlignment="0" applyProtection="0"/>
    <xf numFmtId="175" fontId="16" fillId="23" borderId="0" applyNumberFormat="0" applyBorder="0" applyAlignment="0" applyProtection="0"/>
    <xf numFmtId="175" fontId="16" fillId="23" borderId="0" applyNumberFormat="0" applyBorder="0" applyAlignment="0" applyProtection="0"/>
    <xf numFmtId="175" fontId="16" fillId="23" borderId="0" applyNumberFormat="0" applyBorder="0" applyAlignment="0" applyProtection="0"/>
    <xf numFmtId="175" fontId="16" fillId="23" borderId="0" applyNumberFormat="0" applyBorder="0" applyAlignment="0" applyProtection="0"/>
    <xf numFmtId="175" fontId="16" fillId="23" borderId="0" applyNumberFormat="0" applyBorder="0" applyAlignment="0" applyProtection="0"/>
    <xf numFmtId="175" fontId="16" fillId="23" borderId="0" applyNumberFormat="0" applyBorder="0" applyAlignment="0" applyProtection="0"/>
    <xf numFmtId="175" fontId="16" fillId="23" borderId="0" applyNumberFormat="0" applyBorder="0" applyAlignment="0" applyProtection="0"/>
    <xf numFmtId="175" fontId="16" fillId="23" borderId="0" applyNumberFormat="0" applyBorder="0" applyAlignment="0" applyProtection="0"/>
    <xf numFmtId="175" fontId="16" fillId="23" borderId="0" applyNumberFormat="0" applyBorder="0" applyAlignment="0" applyProtection="0"/>
    <xf numFmtId="175" fontId="16" fillId="23" borderId="0" applyNumberFormat="0" applyBorder="0" applyAlignment="0" applyProtection="0"/>
    <xf numFmtId="175" fontId="16" fillId="23" borderId="0" applyNumberFormat="0" applyBorder="0" applyAlignment="0" applyProtection="0"/>
    <xf numFmtId="175" fontId="16" fillId="23" borderId="0" applyNumberFormat="0" applyBorder="0" applyAlignment="0" applyProtection="0"/>
    <xf numFmtId="175" fontId="16" fillId="23" borderId="0" applyNumberFormat="0" applyBorder="0" applyAlignment="0" applyProtection="0"/>
    <xf numFmtId="175" fontId="16" fillId="23" borderId="0" applyNumberFormat="0" applyBorder="0" applyAlignment="0" applyProtection="0"/>
    <xf numFmtId="175" fontId="16" fillId="23" borderId="0" applyNumberFormat="0" applyBorder="0" applyAlignment="0" applyProtection="0"/>
    <xf numFmtId="175" fontId="16" fillId="23" borderId="0" applyNumberFormat="0" applyBorder="0" applyAlignment="0" applyProtection="0"/>
    <xf numFmtId="175" fontId="90" fillId="48" borderId="0" applyNumberFormat="0" applyBorder="0" applyAlignment="0" applyProtection="0"/>
    <xf numFmtId="175" fontId="90" fillId="48" borderId="0" applyNumberFormat="0" applyBorder="0" applyAlignment="0" applyProtection="0"/>
    <xf numFmtId="175" fontId="90" fillId="48" borderId="0" applyNumberFormat="0" applyBorder="0" applyAlignment="0" applyProtection="0"/>
    <xf numFmtId="175" fontId="90" fillId="48" borderId="0" applyNumberFormat="0" applyBorder="0" applyAlignment="0" applyProtection="0"/>
    <xf numFmtId="175" fontId="90" fillId="48" borderId="0" applyNumberFormat="0" applyBorder="0" applyAlignment="0" applyProtection="0"/>
    <xf numFmtId="175" fontId="90" fillId="48" borderId="0" applyNumberFormat="0" applyBorder="0" applyAlignment="0" applyProtection="0"/>
    <xf numFmtId="175" fontId="90" fillId="48" borderId="0" applyNumberFormat="0" applyBorder="0" applyAlignment="0" applyProtection="0"/>
    <xf numFmtId="175" fontId="90" fillId="48" borderId="0" applyNumberFormat="0" applyBorder="0" applyAlignment="0" applyProtection="0"/>
    <xf numFmtId="175" fontId="90" fillId="48" borderId="0" applyNumberFormat="0" applyBorder="0" applyAlignment="0" applyProtection="0"/>
    <xf numFmtId="175" fontId="16" fillId="23" borderId="0" applyNumberFormat="0" applyBorder="0" applyAlignment="0" applyProtection="0"/>
    <xf numFmtId="175" fontId="16" fillId="23" borderId="0" applyNumberFormat="0" applyBorder="0" applyAlignment="0" applyProtection="0"/>
    <xf numFmtId="175" fontId="16" fillId="23" borderId="0" applyNumberFormat="0" applyBorder="0" applyAlignment="0" applyProtection="0"/>
    <xf numFmtId="175" fontId="16" fillId="23" borderId="0" applyNumberFormat="0" applyBorder="0" applyAlignment="0" applyProtection="0"/>
    <xf numFmtId="175" fontId="16" fillId="23" borderId="0" applyNumberFormat="0" applyBorder="0" applyAlignment="0" applyProtection="0"/>
    <xf numFmtId="175" fontId="16" fillId="23" borderId="0" applyNumberFormat="0" applyBorder="0" applyAlignment="0" applyProtection="0"/>
    <xf numFmtId="175" fontId="16" fillId="23" borderId="0" applyNumberFormat="0" applyBorder="0" applyAlignment="0" applyProtection="0"/>
    <xf numFmtId="175" fontId="16" fillId="23" borderId="0" applyNumberFormat="0" applyBorder="0" applyAlignment="0" applyProtection="0"/>
    <xf numFmtId="175" fontId="16" fillId="23" borderId="0" applyNumberFormat="0" applyBorder="0" applyAlignment="0" applyProtection="0"/>
    <xf numFmtId="175" fontId="16" fillId="23" borderId="0" applyNumberFormat="0" applyBorder="0" applyAlignment="0" applyProtection="0"/>
    <xf numFmtId="175" fontId="16" fillId="23" borderId="0" applyNumberFormat="0" applyBorder="0" applyAlignment="0" applyProtection="0"/>
    <xf numFmtId="175" fontId="16" fillId="23" borderId="0" applyNumberFormat="0" applyBorder="0" applyAlignment="0" applyProtection="0"/>
    <xf numFmtId="175" fontId="16" fillId="23" borderId="0" applyNumberFormat="0" applyBorder="0" applyAlignment="0" applyProtection="0"/>
    <xf numFmtId="175" fontId="16" fillId="23" borderId="0" applyNumberFormat="0" applyBorder="0" applyAlignment="0" applyProtection="0"/>
    <xf numFmtId="175" fontId="16" fillId="23" borderId="0" applyNumberFormat="0" applyBorder="0" applyAlignment="0" applyProtection="0"/>
    <xf numFmtId="175" fontId="16" fillId="23" borderId="0" applyNumberFormat="0" applyBorder="0" applyAlignment="0" applyProtection="0"/>
    <xf numFmtId="175" fontId="16" fillId="23" borderId="0" applyNumberFormat="0" applyBorder="0" applyAlignment="0" applyProtection="0"/>
    <xf numFmtId="175" fontId="16" fillId="23" borderId="0" applyNumberFormat="0" applyBorder="0" applyAlignment="0" applyProtection="0"/>
    <xf numFmtId="175" fontId="16" fillId="23" borderId="0" applyNumberFormat="0" applyBorder="0" applyAlignment="0" applyProtection="0"/>
    <xf numFmtId="175" fontId="16" fillId="23" borderId="0" applyNumberFormat="0" applyBorder="0" applyAlignment="0" applyProtection="0"/>
    <xf numFmtId="175" fontId="16" fillId="23" borderId="0" applyNumberFormat="0" applyBorder="0" applyAlignment="0" applyProtection="0"/>
    <xf numFmtId="175" fontId="16" fillId="23" borderId="0" applyNumberFormat="0" applyBorder="0" applyAlignment="0" applyProtection="0"/>
    <xf numFmtId="175" fontId="16" fillId="23" borderId="0" applyNumberFormat="0" applyBorder="0" applyAlignment="0" applyProtection="0"/>
    <xf numFmtId="175" fontId="16" fillId="23" borderId="0" applyNumberFormat="0" applyBorder="0" applyAlignment="0" applyProtection="0"/>
    <xf numFmtId="175" fontId="16" fillId="23" borderId="0" applyNumberFormat="0" applyBorder="0" applyAlignment="0" applyProtection="0"/>
    <xf numFmtId="175" fontId="16" fillId="23" borderId="0" applyNumberFormat="0" applyBorder="0" applyAlignment="0" applyProtection="0"/>
    <xf numFmtId="175" fontId="16" fillId="23" borderId="0" applyNumberFormat="0" applyBorder="0" applyAlignment="0" applyProtection="0"/>
    <xf numFmtId="175" fontId="16" fillId="23" borderId="0" applyNumberFormat="0" applyBorder="0" applyAlignment="0" applyProtection="0"/>
    <xf numFmtId="175" fontId="16" fillId="23" borderId="0" applyNumberFormat="0" applyBorder="0" applyAlignment="0" applyProtection="0"/>
    <xf numFmtId="175" fontId="16" fillId="23" borderId="0" applyNumberFormat="0" applyBorder="0" applyAlignment="0" applyProtection="0"/>
    <xf numFmtId="175" fontId="16" fillId="23" borderId="0" applyNumberFormat="0" applyBorder="0" applyAlignment="0" applyProtection="0"/>
    <xf numFmtId="175" fontId="16" fillId="23" borderId="0" applyNumberFormat="0" applyBorder="0" applyAlignment="0" applyProtection="0"/>
    <xf numFmtId="175" fontId="16" fillId="23" borderId="0" applyNumberFormat="0" applyBorder="0" applyAlignment="0" applyProtection="0"/>
    <xf numFmtId="175" fontId="16" fillId="23" borderId="0" applyNumberFormat="0" applyBorder="0" applyAlignment="0" applyProtection="0"/>
    <xf numFmtId="175" fontId="16" fillId="23" borderId="0" applyNumberFormat="0" applyBorder="0" applyAlignment="0" applyProtection="0"/>
    <xf numFmtId="175" fontId="16" fillId="23" borderId="0" applyNumberFormat="0" applyBorder="0" applyAlignment="0" applyProtection="0"/>
    <xf numFmtId="175" fontId="16" fillId="23" borderId="0" applyNumberFormat="0" applyBorder="0" applyAlignment="0" applyProtection="0"/>
    <xf numFmtId="175" fontId="16" fillId="23" borderId="0" applyNumberFormat="0" applyBorder="0" applyAlignment="0" applyProtection="0"/>
    <xf numFmtId="175" fontId="16" fillId="23" borderId="0" applyNumberFormat="0" applyBorder="0" applyAlignment="0" applyProtection="0"/>
    <xf numFmtId="175" fontId="16" fillId="23" borderId="0" applyNumberFormat="0" applyBorder="0" applyAlignment="0" applyProtection="0"/>
    <xf numFmtId="175" fontId="16" fillId="23" borderId="0" applyNumberFormat="0" applyBorder="0" applyAlignment="0" applyProtection="0"/>
    <xf numFmtId="175" fontId="16" fillId="23" borderId="0" applyNumberFormat="0" applyBorder="0" applyAlignment="0" applyProtection="0"/>
    <xf numFmtId="175" fontId="16" fillId="23" borderId="0" applyNumberFormat="0" applyBorder="0" applyAlignment="0" applyProtection="0"/>
    <xf numFmtId="175" fontId="16" fillId="23" borderId="0" applyNumberFormat="0" applyBorder="0" applyAlignment="0" applyProtection="0"/>
    <xf numFmtId="175" fontId="16" fillId="23" borderId="0" applyNumberFormat="0" applyBorder="0" applyAlignment="0" applyProtection="0"/>
    <xf numFmtId="175" fontId="16" fillId="23" borderId="0" applyNumberFormat="0" applyBorder="0" applyAlignment="0" applyProtection="0"/>
    <xf numFmtId="175" fontId="16" fillId="23" borderId="0" applyNumberFormat="0" applyBorder="0" applyAlignment="0" applyProtection="0"/>
    <xf numFmtId="175" fontId="16" fillId="23" borderId="0" applyNumberFormat="0" applyBorder="0" applyAlignment="0" applyProtection="0"/>
    <xf numFmtId="175" fontId="16" fillId="23" borderId="0" applyNumberFormat="0" applyBorder="0" applyAlignment="0" applyProtection="0"/>
    <xf numFmtId="175" fontId="16" fillId="23" borderId="0" applyNumberFormat="0" applyBorder="0" applyAlignment="0" applyProtection="0"/>
    <xf numFmtId="175" fontId="16" fillId="23" borderId="0" applyNumberFormat="0" applyBorder="0" applyAlignment="0" applyProtection="0"/>
    <xf numFmtId="175" fontId="16" fillId="23" borderId="0" applyNumberFormat="0" applyBorder="0" applyAlignment="0" applyProtection="0"/>
    <xf numFmtId="175" fontId="16" fillId="23" borderId="0" applyNumberFormat="0" applyBorder="0" applyAlignment="0" applyProtection="0"/>
    <xf numFmtId="175" fontId="16" fillId="23" borderId="0" applyNumberFormat="0" applyBorder="0" applyAlignment="0" applyProtection="0"/>
    <xf numFmtId="175" fontId="16" fillId="23" borderId="0" applyNumberFormat="0" applyBorder="0" applyAlignment="0" applyProtection="0"/>
    <xf numFmtId="175" fontId="16" fillId="23" borderId="0" applyNumberFormat="0" applyBorder="0" applyAlignment="0" applyProtection="0"/>
    <xf numFmtId="175" fontId="16" fillId="23" borderId="0" applyNumberFormat="0" applyBorder="0" applyAlignment="0" applyProtection="0"/>
    <xf numFmtId="175" fontId="16" fillId="23" borderId="0" applyNumberFormat="0" applyBorder="0" applyAlignment="0" applyProtection="0"/>
    <xf numFmtId="175" fontId="16" fillId="23" borderId="0" applyNumberFormat="0" applyBorder="0" applyAlignment="0" applyProtection="0"/>
    <xf numFmtId="175" fontId="16" fillId="23" borderId="0" applyNumberFormat="0" applyBorder="0" applyAlignment="0" applyProtection="0"/>
    <xf numFmtId="175" fontId="16" fillId="23" borderId="0" applyNumberFormat="0" applyBorder="0" applyAlignment="0" applyProtection="0"/>
    <xf numFmtId="175" fontId="16" fillId="23" borderId="0" applyNumberFormat="0" applyBorder="0" applyAlignment="0" applyProtection="0"/>
    <xf numFmtId="175" fontId="16" fillId="23" borderId="0" applyNumberFormat="0" applyBorder="0" applyAlignment="0" applyProtection="0"/>
    <xf numFmtId="175" fontId="16" fillId="23" borderId="0" applyNumberFormat="0" applyBorder="0" applyAlignment="0" applyProtection="0"/>
    <xf numFmtId="175" fontId="16" fillId="23" borderId="0" applyNumberFormat="0" applyBorder="0" applyAlignment="0" applyProtection="0"/>
    <xf numFmtId="175" fontId="16" fillId="23" borderId="0" applyNumberFormat="0" applyBorder="0" applyAlignment="0" applyProtection="0"/>
    <xf numFmtId="175" fontId="16" fillId="23" borderId="0" applyNumberFormat="0" applyBorder="0" applyAlignment="0" applyProtection="0"/>
    <xf numFmtId="175" fontId="16" fillId="23" borderId="0" applyNumberFormat="0" applyBorder="0" applyAlignment="0" applyProtection="0"/>
    <xf numFmtId="175" fontId="16" fillId="23" borderId="0" applyNumberFormat="0" applyBorder="0" applyAlignment="0" applyProtection="0"/>
    <xf numFmtId="175" fontId="16" fillId="23" borderId="0" applyNumberFormat="0" applyBorder="0" applyAlignment="0" applyProtection="0"/>
    <xf numFmtId="175" fontId="16" fillId="23" borderId="0" applyNumberFormat="0" applyBorder="0" applyAlignment="0" applyProtection="0"/>
    <xf numFmtId="175" fontId="16" fillId="23" borderId="0" applyNumberFormat="0" applyBorder="0" applyAlignment="0" applyProtection="0"/>
    <xf numFmtId="175" fontId="16" fillId="23" borderId="0" applyNumberFormat="0" applyBorder="0" applyAlignment="0" applyProtection="0"/>
    <xf numFmtId="175" fontId="16" fillId="23" borderId="0" applyNumberFormat="0" applyBorder="0" applyAlignment="0" applyProtection="0"/>
    <xf numFmtId="175" fontId="16" fillId="23" borderId="0" applyNumberFormat="0" applyBorder="0" applyAlignment="0" applyProtection="0"/>
    <xf numFmtId="175" fontId="16" fillId="23" borderId="0" applyNumberFormat="0" applyBorder="0" applyAlignment="0" applyProtection="0"/>
    <xf numFmtId="175" fontId="16" fillId="23" borderId="0" applyNumberFormat="0" applyBorder="0" applyAlignment="0" applyProtection="0"/>
    <xf numFmtId="175" fontId="16" fillId="23" borderId="0" applyNumberFormat="0" applyBorder="0" applyAlignment="0" applyProtection="0"/>
    <xf numFmtId="175" fontId="16" fillId="23" borderId="0" applyNumberFormat="0" applyBorder="0" applyAlignment="0" applyProtection="0"/>
    <xf numFmtId="175" fontId="16" fillId="23" borderId="0" applyNumberFormat="0" applyBorder="0" applyAlignment="0" applyProtection="0"/>
    <xf numFmtId="175" fontId="16" fillId="23" borderId="0" applyNumberFormat="0" applyBorder="0" applyAlignment="0" applyProtection="0"/>
    <xf numFmtId="175" fontId="16" fillId="23" borderId="0" applyNumberFormat="0" applyBorder="0" applyAlignment="0" applyProtection="0"/>
    <xf numFmtId="175" fontId="16" fillId="23" borderId="0" applyNumberFormat="0" applyBorder="0" applyAlignment="0" applyProtection="0"/>
    <xf numFmtId="175" fontId="16" fillId="23" borderId="0" applyNumberFormat="0" applyBorder="0" applyAlignment="0" applyProtection="0"/>
    <xf numFmtId="175" fontId="16" fillId="23" borderId="0" applyNumberFormat="0" applyBorder="0" applyAlignment="0" applyProtection="0"/>
    <xf numFmtId="0" fontId="16" fillId="23" borderId="0" applyNumberFormat="0" applyBorder="0" applyAlignment="0" applyProtection="0"/>
    <xf numFmtId="0" fontId="16" fillId="23" borderId="0" applyNumberFormat="0" applyBorder="0" applyAlignment="0" applyProtection="0"/>
    <xf numFmtId="175" fontId="16" fillId="23" borderId="0" applyNumberFormat="0" applyBorder="0" applyAlignment="0" applyProtection="0"/>
    <xf numFmtId="175" fontId="16" fillId="27" borderId="0" applyNumberFormat="0" applyBorder="0" applyAlignment="0" applyProtection="0"/>
    <xf numFmtId="175" fontId="16" fillId="27" borderId="0" applyNumberFormat="0" applyBorder="0" applyAlignment="0" applyProtection="0"/>
    <xf numFmtId="175" fontId="16" fillId="27" borderId="0" applyNumberFormat="0" applyBorder="0" applyAlignment="0" applyProtection="0"/>
    <xf numFmtId="175" fontId="16" fillId="27" borderId="0" applyNumberFormat="0" applyBorder="0" applyAlignment="0" applyProtection="0"/>
    <xf numFmtId="175" fontId="16" fillId="27" borderId="0" applyNumberFormat="0" applyBorder="0" applyAlignment="0" applyProtection="0"/>
    <xf numFmtId="175" fontId="16" fillId="27" borderId="0" applyNumberFormat="0" applyBorder="0" applyAlignment="0" applyProtection="0"/>
    <xf numFmtId="175" fontId="16" fillId="27" borderId="0" applyNumberFormat="0" applyBorder="0" applyAlignment="0" applyProtection="0"/>
    <xf numFmtId="175" fontId="16" fillId="27" borderId="0" applyNumberFormat="0" applyBorder="0" applyAlignment="0" applyProtection="0"/>
    <xf numFmtId="175" fontId="16" fillId="27" borderId="0" applyNumberFormat="0" applyBorder="0" applyAlignment="0" applyProtection="0"/>
    <xf numFmtId="175" fontId="16" fillId="27" borderId="0" applyNumberFormat="0" applyBorder="0" applyAlignment="0" applyProtection="0"/>
    <xf numFmtId="175" fontId="16" fillId="27" borderId="0" applyNumberFormat="0" applyBorder="0" applyAlignment="0" applyProtection="0"/>
    <xf numFmtId="175" fontId="16" fillId="27" borderId="0" applyNumberFormat="0" applyBorder="0" applyAlignment="0" applyProtection="0"/>
    <xf numFmtId="175" fontId="16" fillId="27" borderId="0" applyNumberFormat="0" applyBorder="0" applyAlignment="0" applyProtection="0"/>
    <xf numFmtId="175" fontId="16" fillId="27" borderId="0" applyNumberFormat="0" applyBorder="0" applyAlignment="0" applyProtection="0"/>
    <xf numFmtId="175" fontId="16" fillId="27" borderId="0" applyNumberFormat="0" applyBorder="0" applyAlignment="0" applyProtection="0"/>
    <xf numFmtId="175" fontId="16" fillId="27" borderId="0" applyNumberFormat="0" applyBorder="0" applyAlignment="0" applyProtection="0"/>
    <xf numFmtId="175" fontId="16" fillId="27" borderId="0" applyNumberFormat="0" applyBorder="0" applyAlignment="0" applyProtection="0"/>
    <xf numFmtId="175" fontId="16" fillId="27" borderId="0" applyNumberFormat="0" applyBorder="0" applyAlignment="0" applyProtection="0"/>
    <xf numFmtId="175" fontId="16" fillId="27" borderId="0" applyNumberFormat="0" applyBorder="0" applyAlignment="0" applyProtection="0"/>
    <xf numFmtId="175" fontId="16" fillId="27" borderId="0" applyNumberFormat="0" applyBorder="0" applyAlignment="0" applyProtection="0"/>
    <xf numFmtId="175" fontId="16" fillId="27" borderId="0" applyNumberFormat="0" applyBorder="0" applyAlignment="0" applyProtection="0"/>
    <xf numFmtId="175" fontId="16" fillId="27" borderId="0" applyNumberFormat="0" applyBorder="0" applyAlignment="0" applyProtection="0"/>
    <xf numFmtId="175" fontId="16" fillId="27" borderId="0" applyNumberFormat="0" applyBorder="0" applyAlignment="0" applyProtection="0"/>
    <xf numFmtId="175" fontId="16" fillId="27" borderId="0" applyNumberFormat="0" applyBorder="0" applyAlignment="0" applyProtection="0"/>
    <xf numFmtId="175" fontId="16" fillId="27" borderId="0" applyNumberFormat="0" applyBorder="0" applyAlignment="0" applyProtection="0"/>
    <xf numFmtId="175" fontId="16" fillId="27" borderId="0" applyNumberFormat="0" applyBorder="0" applyAlignment="0" applyProtection="0"/>
    <xf numFmtId="175" fontId="16" fillId="27" borderId="0" applyNumberFormat="0" applyBorder="0" applyAlignment="0" applyProtection="0"/>
    <xf numFmtId="175" fontId="16" fillId="27" borderId="0" applyNumberFormat="0" applyBorder="0" applyAlignment="0" applyProtection="0"/>
    <xf numFmtId="175" fontId="16" fillId="27" borderId="0" applyNumberFormat="0" applyBorder="0" applyAlignment="0" applyProtection="0"/>
    <xf numFmtId="175" fontId="16" fillId="27" borderId="0" applyNumberFormat="0" applyBorder="0" applyAlignment="0" applyProtection="0"/>
    <xf numFmtId="175" fontId="16" fillId="27" borderId="0" applyNumberFormat="0" applyBorder="0" applyAlignment="0" applyProtection="0"/>
    <xf numFmtId="175" fontId="16" fillId="27" borderId="0" applyNumberFormat="0" applyBorder="0" applyAlignment="0" applyProtection="0"/>
    <xf numFmtId="175" fontId="16" fillId="27" borderId="0" applyNumberFormat="0" applyBorder="0" applyAlignment="0" applyProtection="0"/>
    <xf numFmtId="175" fontId="16" fillId="27" borderId="0" applyNumberFormat="0" applyBorder="0" applyAlignment="0" applyProtection="0"/>
    <xf numFmtId="175" fontId="16" fillId="27" borderId="0" applyNumberFormat="0" applyBorder="0" applyAlignment="0" applyProtection="0"/>
    <xf numFmtId="175" fontId="16" fillId="27" borderId="0" applyNumberFormat="0" applyBorder="0" applyAlignment="0" applyProtection="0"/>
    <xf numFmtId="175" fontId="16" fillId="27" borderId="0" applyNumberFormat="0" applyBorder="0" applyAlignment="0" applyProtection="0"/>
    <xf numFmtId="175" fontId="16" fillId="27" borderId="0" applyNumberFormat="0" applyBorder="0" applyAlignment="0" applyProtection="0"/>
    <xf numFmtId="175" fontId="16" fillId="27" borderId="0" applyNumberFormat="0" applyBorder="0" applyAlignment="0" applyProtection="0"/>
    <xf numFmtId="175" fontId="90" fillId="49" borderId="0" applyNumberFormat="0" applyBorder="0" applyAlignment="0" applyProtection="0"/>
    <xf numFmtId="175" fontId="90" fillId="49" borderId="0" applyNumberFormat="0" applyBorder="0" applyAlignment="0" applyProtection="0"/>
    <xf numFmtId="175" fontId="90" fillId="49" borderId="0" applyNumberFormat="0" applyBorder="0" applyAlignment="0" applyProtection="0"/>
    <xf numFmtId="175" fontId="90" fillId="49" borderId="0" applyNumberFormat="0" applyBorder="0" applyAlignment="0" applyProtection="0"/>
    <xf numFmtId="175" fontId="90" fillId="49" borderId="0" applyNumberFormat="0" applyBorder="0" applyAlignment="0" applyProtection="0"/>
    <xf numFmtId="175" fontId="90" fillId="49" borderId="0" applyNumberFormat="0" applyBorder="0" applyAlignment="0" applyProtection="0"/>
    <xf numFmtId="175" fontId="90" fillId="49" borderId="0" applyNumberFormat="0" applyBorder="0" applyAlignment="0" applyProtection="0"/>
    <xf numFmtId="175" fontId="90" fillId="49" borderId="0" applyNumberFormat="0" applyBorder="0" applyAlignment="0" applyProtection="0"/>
    <xf numFmtId="175" fontId="90" fillId="49" borderId="0" applyNumberFormat="0" applyBorder="0" applyAlignment="0" applyProtection="0"/>
    <xf numFmtId="175" fontId="16" fillId="27" borderId="0" applyNumberFormat="0" applyBorder="0" applyAlignment="0" applyProtection="0"/>
    <xf numFmtId="175" fontId="16" fillId="27" borderId="0" applyNumberFormat="0" applyBorder="0" applyAlignment="0" applyProtection="0"/>
    <xf numFmtId="175" fontId="16" fillId="27" borderId="0" applyNumberFormat="0" applyBorder="0" applyAlignment="0" applyProtection="0"/>
    <xf numFmtId="175" fontId="16" fillId="27" borderId="0" applyNumberFormat="0" applyBorder="0" applyAlignment="0" applyProtection="0"/>
    <xf numFmtId="175" fontId="16" fillId="27" borderId="0" applyNumberFormat="0" applyBorder="0" applyAlignment="0" applyProtection="0"/>
    <xf numFmtId="175" fontId="16" fillId="27" borderId="0" applyNumberFormat="0" applyBorder="0" applyAlignment="0" applyProtection="0"/>
    <xf numFmtId="175" fontId="16" fillId="27" borderId="0" applyNumberFormat="0" applyBorder="0" applyAlignment="0" applyProtection="0"/>
    <xf numFmtId="175" fontId="16" fillId="27" borderId="0" applyNumberFormat="0" applyBorder="0" applyAlignment="0" applyProtection="0"/>
    <xf numFmtId="175" fontId="16" fillId="27" borderId="0" applyNumberFormat="0" applyBorder="0" applyAlignment="0" applyProtection="0"/>
    <xf numFmtId="175" fontId="16" fillId="27" borderId="0" applyNumberFormat="0" applyBorder="0" applyAlignment="0" applyProtection="0"/>
    <xf numFmtId="175" fontId="16" fillId="27" borderId="0" applyNumberFormat="0" applyBorder="0" applyAlignment="0" applyProtection="0"/>
    <xf numFmtId="175" fontId="16" fillId="27" borderId="0" applyNumberFormat="0" applyBorder="0" applyAlignment="0" applyProtection="0"/>
    <xf numFmtId="175" fontId="16" fillId="27" borderId="0" applyNumberFormat="0" applyBorder="0" applyAlignment="0" applyProtection="0"/>
    <xf numFmtId="175" fontId="16" fillId="27" borderId="0" applyNumberFormat="0" applyBorder="0" applyAlignment="0" applyProtection="0"/>
    <xf numFmtId="175" fontId="16" fillId="27" borderId="0" applyNumberFormat="0" applyBorder="0" applyAlignment="0" applyProtection="0"/>
    <xf numFmtId="175" fontId="16" fillId="27" borderId="0" applyNumberFormat="0" applyBorder="0" applyAlignment="0" applyProtection="0"/>
    <xf numFmtId="175" fontId="16" fillId="27" borderId="0" applyNumberFormat="0" applyBorder="0" applyAlignment="0" applyProtection="0"/>
    <xf numFmtId="175" fontId="16" fillId="27" borderId="0" applyNumberFormat="0" applyBorder="0" applyAlignment="0" applyProtection="0"/>
    <xf numFmtId="175" fontId="16" fillId="27" borderId="0" applyNumberFormat="0" applyBorder="0" applyAlignment="0" applyProtection="0"/>
    <xf numFmtId="175" fontId="16" fillId="27" borderId="0" applyNumberFormat="0" applyBorder="0" applyAlignment="0" applyProtection="0"/>
    <xf numFmtId="175" fontId="16" fillId="27" borderId="0" applyNumberFormat="0" applyBorder="0" applyAlignment="0" applyProtection="0"/>
    <xf numFmtId="175" fontId="16" fillId="27" borderId="0" applyNumberFormat="0" applyBorder="0" applyAlignment="0" applyProtection="0"/>
    <xf numFmtId="175" fontId="16" fillId="27" borderId="0" applyNumberFormat="0" applyBorder="0" applyAlignment="0" applyProtection="0"/>
    <xf numFmtId="175" fontId="16" fillId="27" borderId="0" applyNumberFormat="0" applyBorder="0" applyAlignment="0" applyProtection="0"/>
    <xf numFmtId="175" fontId="16" fillId="27" borderId="0" applyNumberFormat="0" applyBorder="0" applyAlignment="0" applyProtection="0"/>
    <xf numFmtId="175" fontId="16" fillId="27" borderId="0" applyNumberFormat="0" applyBorder="0" applyAlignment="0" applyProtection="0"/>
    <xf numFmtId="175" fontId="16" fillId="27" borderId="0" applyNumberFormat="0" applyBorder="0" applyAlignment="0" applyProtection="0"/>
    <xf numFmtId="175" fontId="16" fillId="27" borderId="0" applyNumberFormat="0" applyBorder="0" applyAlignment="0" applyProtection="0"/>
    <xf numFmtId="175" fontId="16" fillId="27" borderId="0" applyNumberFormat="0" applyBorder="0" applyAlignment="0" applyProtection="0"/>
    <xf numFmtId="175" fontId="16" fillId="27" borderId="0" applyNumberFormat="0" applyBorder="0" applyAlignment="0" applyProtection="0"/>
    <xf numFmtId="175" fontId="16" fillId="27" borderId="0" applyNumberFormat="0" applyBorder="0" applyAlignment="0" applyProtection="0"/>
    <xf numFmtId="175" fontId="16" fillId="27" borderId="0" applyNumberFormat="0" applyBorder="0" applyAlignment="0" applyProtection="0"/>
    <xf numFmtId="175" fontId="16" fillId="27" borderId="0" applyNumberFormat="0" applyBorder="0" applyAlignment="0" applyProtection="0"/>
    <xf numFmtId="175" fontId="16" fillId="27" borderId="0" applyNumberFormat="0" applyBorder="0" applyAlignment="0" applyProtection="0"/>
    <xf numFmtId="175" fontId="16" fillId="27" borderId="0" applyNumberFormat="0" applyBorder="0" applyAlignment="0" applyProtection="0"/>
    <xf numFmtId="175" fontId="16" fillId="27" borderId="0" applyNumberFormat="0" applyBorder="0" applyAlignment="0" applyProtection="0"/>
    <xf numFmtId="175" fontId="16" fillId="27" borderId="0" applyNumberFormat="0" applyBorder="0" applyAlignment="0" applyProtection="0"/>
    <xf numFmtId="175" fontId="16" fillId="27" borderId="0" applyNumberFormat="0" applyBorder="0" applyAlignment="0" applyProtection="0"/>
    <xf numFmtId="175" fontId="16" fillId="27" borderId="0" applyNumberFormat="0" applyBorder="0" applyAlignment="0" applyProtection="0"/>
    <xf numFmtId="175" fontId="16" fillId="27" borderId="0" applyNumberFormat="0" applyBorder="0" applyAlignment="0" applyProtection="0"/>
    <xf numFmtId="175" fontId="16" fillId="27" borderId="0" applyNumberFormat="0" applyBorder="0" applyAlignment="0" applyProtection="0"/>
    <xf numFmtId="175" fontId="16" fillId="27" borderId="0" applyNumberFormat="0" applyBorder="0" applyAlignment="0" applyProtection="0"/>
    <xf numFmtId="175" fontId="16" fillId="27" borderId="0" applyNumberFormat="0" applyBorder="0" applyAlignment="0" applyProtection="0"/>
    <xf numFmtId="175" fontId="16" fillId="27" borderId="0" applyNumberFormat="0" applyBorder="0" applyAlignment="0" applyProtection="0"/>
    <xf numFmtId="175" fontId="16" fillId="27" borderId="0" applyNumberFormat="0" applyBorder="0" applyAlignment="0" applyProtection="0"/>
    <xf numFmtId="175" fontId="16" fillId="27" borderId="0" applyNumberFormat="0" applyBorder="0" applyAlignment="0" applyProtection="0"/>
    <xf numFmtId="175" fontId="16" fillId="27" borderId="0" applyNumberFormat="0" applyBorder="0" applyAlignment="0" applyProtection="0"/>
    <xf numFmtId="175" fontId="16" fillId="27" borderId="0" applyNumberFormat="0" applyBorder="0" applyAlignment="0" applyProtection="0"/>
    <xf numFmtId="175" fontId="16" fillId="27" borderId="0" applyNumberFormat="0" applyBorder="0" applyAlignment="0" applyProtection="0"/>
    <xf numFmtId="175" fontId="16" fillId="27" borderId="0" applyNumberFormat="0" applyBorder="0" applyAlignment="0" applyProtection="0"/>
    <xf numFmtId="175" fontId="16" fillId="27" borderId="0" applyNumberFormat="0" applyBorder="0" applyAlignment="0" applyProtection="0"/>
    <xf numFmtId="175" fontId="16" fillId="27" borderId="0" applyNumberFormat="0" applyBorder="0" applyAlignment="0" applyProtection="0"/>
    <xf numFmtId="175" fontId="16" fillId="27" borderId="0" applyNumberFormat="0" applyBorder="0" applyAlignment="0" applyProtection="0"/>
    <xf numFmtId="175" fontId="16" fillId="27" borderId="0" applyNumberFormat="0" applyBorder="0" applyAlignment="0" applyProtection="0"/>
    <xf numFmtId="175" fontId="16" fillId="27" borderId="0" applyNumberFormat="0" applyBorder="0" applyAlignment="0" applyProtection="0"/>
    <xf numFmtId="175" fontId="16" fillId="27" borderId="0" applyNumberFormat="0" applyBorder="0" applyAlignment="0" applyProtection="0"/>
    <xf numFmtId="175" fontId="16" fillId="27" borderId="0" applyNumberFormat="0" applyBorder="0" applyAlignment="0" applyProtection="0"/>
    <xf numFmtId="175" fontId="16" fillId="27" borderId="0" applyNumberFormat="0" applyBorder="0" applyAlignment="0" applyProtection="0"/>
    <xf numFmtId="175" fontId="16" fillId="27" borderId="0" applyNumberFormat="0" applyBorder="0" applyAlignment="0" applyProtection="0"/>
    <xf numFmtId="175" fontId="16" fillId="27" borderId="0" applyNumberFormat="0" applyBorder="0" applyAlignment="0" applyProtection="0"/>
    <xf numFmtId="175" fontId="16" fillId="27" borderId="0" applyNumberFormat="0" applyBorder="0" applyAlignment="0" applyProtection="0"/>
    <xf numFmtId="175" fontId="16" fillId="27" borderId="0" applyNumberFormat="0" applyBorder="0" applyAlignment="0" applyProtection="0"/>
    <xf numFmtId="175" fontId="16" fillId="27" borderId="0" applyNumberFormat="0" applyBorder="0" applyAlignment="0" applyProtection="0"/>
    <xf numFmtId="175" fontId="16" fillId="27" borderId="0" applyNumberFormat="0" applyBorder="0" applyAlignment="0" applyProtection="0"/>
    <xf numFmtId="175" fontId="16" fillId="27" borderId="0" applyNumberFormat="0" applyBorder="0" applyAlignment="0" applyProtection="0"/>
    <xf numFmtId="175" fontId="16" fillId="27" borderId="0" applyNumberFormat="0" applyBorder="0" applyAlignment="0" applyProtection="0"/>
    <xf numFmtId="175" fontId="16" fillId="27" borderId="0" applyNumberFormat="0" applyBorder="0" applyAlignment="0" applyProtection="0"/>
    <xf numFmtId="175" fontId="16" fillId="27" borderId="0" applyNumberFormat="0" applyBorder="0" applyAlignment="0" applyProtection="0"/>
    <xf numFmtId="175" fontId="16" fillId="27" borderId="0" applyNumberFormat="0" applyBorder="0" applyAlignment="0" applyProtection="0"/>
    <xf numFmtId="175" fontId="16" fillId="27" borderId="0" applyNumberFormat="0" applyBorder="0" applyAlignment="0" applyProtection="0"/>
    <xf numFmtId="175" fontId="16" fillId="27" borderId="0" applyNumberFormat="0" applyBorder="0" applyAlignment="0" applyProtection="0"/>
    <xf numFmtId="175" fontId="16" fillId="27" borderId="0" applyNumberFormat="0" applyBorder="0" applyAlignment="0" applyProtection="0"/>
    <xf numFmtId="175" fontId="16" fillId="27" borderId="0" applyNumberFormat="0" applyBorder="0" applyAlignment="0" applyProtection="0"/>
    <xf numFmtId="175" fontId="16" fillId="27" borderId="0" applyNumberFormat="0" applyBorder="0" applyAlignment="0" applyProtection="0"/>
    <xf numFmtId="175" fontId="16" fillId="27" borderId="0" applyNumberFormat="0" applyBorder="0" applyAlignment="0" applyProtection="0"/>
    <xf numFmtId="175" fontId="16" fillId="27" borderId="0" applyNumberFormat="0" applyBorder="0" applyAlignment="0" applyProtection="0"/>
    <xf numFmtId="175" fontId="16" fillId="27" borderId="0" applyNumberFormat="0" applyBorder="0" applyAlignment="0" applyProtection="0"/>
    <xf numFmtId="175" fontId="16" fillId="27" borderId="0" applyNumberFormat="0" applyBorder="0" applyAlignment="0" applyProtection="0"/>
    <xf numFmtId="175" fontId="16" fillId="27" borderId="0" applyNumberFormat="0" applyBorder="0" applyAlignment="0" applyProtection="0"/>
    <xf numFmtId="175" fontId="16" fillId="27" borderId="0" applyNumberFormat="0" applyBorder="0" applyAlignment="0" applyProtection="0"/>
    <xf numFmtId="175" fontId="16" fillId="27" borderId="0" applyNumberFormat="0" applyBorder="0" applyAlignment="0" applyProtection="0"/>
    <xf numFmtId="175" fontId="16" fillId="27" borderId="0" applyNumberFormat="0" applyBorder="0" applyAlignment="0" applyProtection="0"/>
    <xf numFmtId="175" fontId="16" fillId="27" borderId="0" applyNumberFormat="0" applyBorder="0" applyAlignment="0" applyProtection="0"/>
    <xf numFmtId="175" fontId="16" fillId="27" borderId="0" applyNumberFormat="0" applyBorder="0" applyAlignment="0" applyProtection="0"/>
    <xf numFmtId="175" fontId="16" fillId="27" borderId="0" applyNumberFormat="0" applyBorder="0" applyAlignment="0" applyProtection="0"/>
    <xf numFmtId="0" fontId="16" fillId="27" borderId="0" applyNumberFormat="0" applyBorder="0" applyAlignment="0" applyProtection="0"/>
    <xf numFmtId="0" fontId="16" fillId="27" borderId="0" applyNumberFormat="0" applyBorder="0" applyAlignment="0" applyProtection="0"/>
    <xf numFmtId="175" fontId="16" fillId="27" borderId="0" applyNumberFormat="0" applyBorder="0" applyAlignment="0" applyProtection="0"/>
    <xf numFmtId="175" fontId="16" fillId="31" borderId="0" applyNumberFormat="0" applyBorder="0" applyAlignment="0" applyProtection="0"/>
    <xf numFmtId="175" fontId="16" fillId="31" borderId="0" applyNumberFormat="0" applyBorder="0" applyAlignment="0" applyProtection="0"/>
    <xf numFmtId="175" fontId="16" fillId="31" borderId="0" applyNumberFormat="0" applyBorder="0" applyAlignment="0" applyProtection="0"/>
    <xf numFmtId="175" fontId="16" fillId="31" borderId="0" applyNumberFormat="0" applyBorder="0" applyAlignment="0" applyProtection="0"/>
    <xf numFmtId="175" fontId="16" fillId="31" borderId="0" applyNumberFormat="0" applyBorder="0" applyAlignment="0" applyProtection="0"/>
    <xf numFmtId="175" fontId="16" fillId="31" borderId="0" applyNumberFormat="0" applyBorder="0" applyAlignment="0" applyProtection="0"/>
    <xf numFmtId="175" fontId="16" fillId="31" borderId="0" applyNumberFormat="0" applyBorder="0" applyAlignment="0" applyProtection="0"/>
    <xf numFmtId="175" fontId="16" fillId="31" borderId="0" applyNumberFormat="0" applyBorder="0" applyAlignment="0" applyProtection="0"/>
    <xf numFmtId="175" fontId="16" fillId="31" borderId="0" applyNumberFormat="0" applyBorder="0" applyAlignment="0" applyProtection="0"/>
    <xf numFmtId="175" fontId="16" fillId="31" borderId="0" applyNumberFormat="0" applyBorder="0" applyAlignment="0" applyProtection="0"/>
    <xf numFmtId="175" fontId="16" fillId="31" borderId="0" applyNumberFormat="0" applyBorder="0" applyAlignment="0" applyProtection="0"/>
    <xf numFmtId="175" fontId="16" fillId="31" borderId="0" applyNumberFormat="0" applyBorder="0" applyAlignment="0" applyProtection="0"/>
    <xf numFmtId="175" fontId="16" fillId="31" borderId="0" applyNumberFormat="0" applyBorder="0" applyAlignment="0" applyProtection="0"/>
    <xf numFmtId="175" fontId="16" fillId="31" borderId="0" applyNumberFormat="0" applyBorder="0" applyAlignment="0" applyProtection="0"/>
    <xf numFmtId="175" fontId="16" fillId="31" borderId="0" applyNumberFormat="0" applyBorder="0" applyAlignment="0" applyProtection="0"/>
    <xf numFmtId="175" fontId="16" fillId="31" borderId="0" applyNumberFormat="0" applyBorder="0" applyAlignment="0" applyProtection="0"/>
    <xf numFmtId="175" fontId="16" fillId="31" borderId="0" applyNumberFormat="0" applyBorder="0" applyAlignment="0" applyProtection="0"/>
    <xf numFmtId="175" fontId="16" fillId="31" borderId="0" applyNumberFormat="0" applyBorder="0" applyAlignment="0" applyProtection="0"/>
    <xf numFmtId="175" fontId="16" fillId="31" borderId="0" applyNumberFormat="0" applyBorder="0" applyAlignment="0" applyProtection="0"/>
    <xf numFmtId="175" fontId="16" fillId="31" borderId="0" applyNumberFormat="0" applyBorder="0" applyAlignment="0" applyProtection="0"/>
    <xf numFmtId="175" fontId="16" fillId="31" borderId="0" applyNumberFormat="0" applyBorder="0" applyAlignment="0" applyProtection="0"/>
    <xf numFmtId="175" fontId="16" fillId="31" borderId="0" applyNumberFormat="0" applyBorder="0" applyAlignment="0" applyProtection="0"/>
    <xf numFmtId="175" fontId="16" fillId="31" borderId="0" applyNumberFormat="0" applyBorder="0" applyAlignment="0" applyProtection="0"/>
    <xf numFmtId="175" fontId="16" fillId="31" borderId="0" applyNumberFormat="0" applyBorder="0" applyAlignment="0" applyProtection="0"/>
    <xf numFmtId="175" fontId="16" fillId="31" borderId="0" applyNumberFormat="0" applyBorder="0" applyAlignment="0" applyProtection="0"/>
    <xf numFmtId="175" fontId="16" fillId="31" borderId="0" applyNumberFormat="0" applyBorder="0" applyAlignment="0" applyProtection="0"/>
    <xf numFmtId="175" fontId="16" fillId="31" borderId="0" applyNumberFormat="0" applyBorder="0" applyAlignment="0" applyProtection="0"/>
    <xf numFmtId="175" fontId="16" fillId="31" borderId="0" applyNumberFormat="0" applyBorder="0" applyAlignment="0" applyProtection="0"/>
    <xf numFmtId="175" fontId="16" fillId="31" borderId="0" applyNumberFormat="0" applyBorder="0" applyAlignment="0" applyProtection="0"/>
    <xf numFmtId="175" fontId="16" fillId="31" borderId="0" applyNumberFormat="0" applyBorder="0" applyAlignment="0" applyProtection="0"/>
    <xf numFmtId="175" fontId="16" fillId="31" borderId="0" applyNumberFormat="0" applyBorder="0" applyAlignment="0" applyProtection="0"/>
    <xf numFmtId="175" fontId="16" fillId="31" borderId="0" applyNumberFormat="0" applyBorder="0" applyAlignment="0" applyProtection="0"/>
    <xf numFmtId="175" fontId="16" fillId="31" borderId="0" applyNumberFormat="0" applyBorder="0" applyAlignment="0" applyProtection="0"/>
    <xf numFmtId="175" fontId="16" fillId="31" borderId="0" applyNumberFormat="0" applyBorder="0" applyAlignment="0" applyProtection="0"/>
    <xf numFmtId="175" fontId="16" fillId="31" borderId="0" applyNumberFormat="0" applyBorder="0" applyAlignment="0" applyProtection="0"/>
    <xf numFmtId="175" fontId="16" fillId="31" borderId="0" applyNumberFormat="0" applyBorder="0" applyAlignment="0" applyProtection="0"/>
    <xf numFmtId="175" fontId="16" fillId="31" borderId="0" applyNumberFormat="0" applyBorder="0" applyAlignment="0" applyProtection="0"/>
    <xf numFmtId="175" fontId="16" fillId="31" borderId="0" applyNumberFormat="0" applyBorder="0" applyAlignment="0" applyProtection="0"/>
    <xf numFmtId="175" fontId="16" fillId="31" borderId="0" applyNumberFormat="0" applyBorder="0" applyAlignment="0" applyProtection="0"/>
    <xf numFmtId="175" fontId="90" fillId="44" borderId="0" applyNumberFormat="0" applyBorder="0" applyAlignment="0" applyProtection="0"/>
    <xf numFmtId="175" fontId="90" fillId="44" borderId="0" applyNumberFormat="0" applyBorder="0" applyAlignment="0" applyProtection="0"/>
    <xf numFmtId="175" fontId="90" fillId="44" borderId="0" applyNumberFormat="0" applyBorder="0" applyAlignment="0" applyProtection="0"/>
    <xf numFmtId="175" fontId="90" fillId="44" borderId="0" applyNumberFormat="0" applyBorder="0" applyAlignment="0" applyProtection="0"/>
    <xf numFmtId="175" fontId="90" fillId="44" borderId="0" applyNumberFormat="0" applyBorder="0" applyAlignment="0" applyProtection="0"/>
    <xf numFmtId="175" fontId="90" fillId="44" borderId="0" applyNumberFormat="0" applyBorder="0" applyAlignment="0" applyProtection="0"/>
    <xf numFmtId="175" fontId="90" fillId="44" borderId="0" applyNumberFormat="0" applyBorder="0" applyAlignment="0" applyProtection="0"/>
    <xf numFmtId="175" fontId="90" fillId="44" borderId="0" applyNumberFormat="0" applyBorder="0" applyAlignment="0" applyProtection="0"/>
    <xf numFmtId="175" fontId="90" fillId="44" borderId="0" applyNumberFormat="0" applyBorder="0" applyAlignment="0" applyProtection="0"/>
    <xf numFmtId="175" fontId="16" fillId="31" borderId="0" applyNumberFormat="0" applyBorder="0" applyAlignment="0" applyProtection="0"/>
    <xf numFmtId="175" fontId="16" fillId="31" borderId="0" applyNumberFormat="0" applyBorder="0" applyAlignment="0" applyProtection="0"/>
    <xf numFmtId="175" fontId="16" fillId="31" borderId="0" applyNumberFormat="0" applyBorder="0" applyAlignment="0" applyProtection="0"/>
    <xf numFmtId="175" fontId="16" fillId="31" borderId="0" applyNumberFormat="0" applyBorder="0" applyAlignment="0" applyProtection="0"/>
    <xf numFmtId="175" fontId="16" fillId="31" borderId="0" applyNumberFormat="0" applyBorder="0" applyAlignment="0" applyProtection="0"/>
    <xf numFmtId="175" fontId="16" fillId="31" borderId="0" applyNumberFormat="0" applyBorder="0" applyAlignment="0" applyProtection="0"/>
    <xf numFmtId="175" fontId="16" fillId="31" borderId="0" applyNumberFormat="0" applyBorder="0" applyAlignment="0" applyProtection="0"/>
    <xf numFmtId="175" fontId="16" fillId="31" borderId="0" applyNumberFormat="0" applyBorder="0" applyAlignment="0" applyProtection="0"/>
    <xf numFmtId="175" fontId="16" fillId="31" borderId="0" applyNumberFormat="0" applyBorder="0" applyAlignment="0" applyProtection="0"/>
    <xf numFmtId="175" fontId="16" fillId="31" borderId="0" applyNumberFormat="0" applyBorder="0" applyAlignment="0" applyProtection="0"/>
    <xf numFmtId="175" fontId="16" fillId="31" borderId="0" applyNumberFormat="0" applyBorder="0" applyAlignment="0" applyProtection="0"/>
    <xf numFmtId="175" fontId="16" fillId="31" borderId="0" applyNumberFormat="0" applyBorder="0" applyAlignment="0" applyProtection="0"/>
    <xf numFmtId="175" fontId="16" fillId="31" borderId="0" applyNumberFormat="0" applyBorder="0" applyAlignment="0" applyProtection="0"/>
    <xf numFmtId="175" fontId="16" fillId="31" borderId="0" applyNumberFormat="0" applyBorder="0" applyAlignment="0" applyProtection="0"/>
    <xf numFmtId="175" fontId="16" fillId="31" borderId="0" applyNumberFormat="0" applyBorder="0" applyAlignment="0" applyProtection="0"/>
    <xf numFmtId="175" fontId="16" fillId="31" borderId="0" applyNumberFormat="0" applyBorder="0" applyAlignment="0" applyProtection="0"/>
    <xf numFmtId="175" fontId="16" fillId="31" borderId="0" applyNumberFormat="0" applyBorder="0" applyAlignment="0" applyProtection="0"/>
    <xf numFmtId="175" fontId="16" fillId="31" borderId="0" applyNumberFormat="0" applyBorder="0" applyAlignment="0" applyProtection="0"/>
    <xf numFmtId="175" fontId="16" fillId="31" borderId="0" applyNumberFormat="0" applyBorder="0" applyAlignment="0" applyProtection="0"/>
    <xf numFmtId="175" fontId="16" fillId="31" borderId="0" applyNumberFormat="0" applyBorder="0" applyAlignment="0" applyProtection="0"/>
    <xf numFmtId="175" fontId="16" fillId="31" borderId="0" applyNumberFormat="0" applyBorder="0" applyAlignment="0" applyProtection="0"/>
    <xf numFmtId="175" fontId="16" fillId="31" borderId="0" applyNumberFormat="0" applyBorder="0" applyAlignment="0" applyProtection="0"/>
    <xf numFmtId="175" fontId="16" fillId="31" borderId="0" applyNumberFormat="0" applyBorder="0" applyAlignment="0" applyProtection="0"/>
    <xf numFmtId="175" fontId="16" fillId="31" borderId="0" applyNumberFormat="0" applyBorder="0" applyAlignment="0" applyProtection="0"/>
    <xf numFmtId="175" fontId="16" fillId="31" borderId="0" applyNumberFormat="0" applyBorder="0" applyAlignment="0" applyProtection="0"/>
    <xf numFmtId="175" fontId="16" fillId="31" borderId="0" applyNumberFormat="0" applyBorder="0" applyAlignment="0" applyProtection="0"/>
    <xf numFmtId="175" fontId="16" fillId="31" borderId="0" applyNumberFormat="0" applyBorder="0" applyAlignment="0" applyProtection="0"/>
    <xf numFmtId="175" fontId="16" fillId="31" borderId="0" applyNumberFormat="0" applyBorder="0" applyAlignment="0" applyProtection="0"/>
    <xf numFmtId="175" fontId="16" fillId="31" borderId="0" applyNumberFormat="0" applyBorder="0" applyAlignment="0" applyProtection="0"/>
    <xf numFmtId="175" fontId="16" fillId="31" borderId="0" applyNumberFormat="0" applyBorder="0" applyAlignment="0" applyProtection="0"/>
    <xf numFmtId="175" fontId="16" fillId="31" borderId="0" applyNumberFormat="0" applyBorder="0" applyAlignment="0" applyProtection="0"/>
    <xf numFmtId="175" fontId="16" fillId="31" borderId="0" applyNumberFormat="0" applyBorder="0" applyAlignment="0" applyProtection="0"/>
    <xf numFmtId="175" fontId="16" fillId="31" borderId="0" applyNumberFormat="0" applyBorder="0" applyAlignment="0" applyProtection="0"/>
    <xf numFmtId="175" fontId="16" fillId="31" borderId="0" applyNumberFormat="0" applyBorder="0" applyAlignment="0" applyProtection="0"/>
    <xf numFmtId="175" fontId="16" fillId="31" borderId="0" applyNumberFormat="0" applyBorder="0" applyAlignment="0" applyProtection="0"/>
    <xf numFmtId="175" fontId="16" fillId="31" borderId="0" applyNumberFormat="0" applyBorder="0" applyAlignment="0" applyProtection="0"/>
    <xf numFmtId="175" fontId="16" fillId="31" borderId="0" applyNumberFormat="0" applyBorder="0" applyAlignment="0" applyProtection="0"/>
    <xf numFmtId="175" fontId="16" fillId="31" borderId="0" applyNumberFormat="0" applyBorder="0" applyAlignment="0" applyProtection="0"/>
    <xf numFmtId="175" fontId="16" fillId="31" borderId="0" applyNumberFormat="0" applyBorder="0" applyAlignment="0" applyProtection="0"/>
    <xf numFmtId="175" fontId="16" fillId="31" borderId="0" applyNumberFormat="0" applyBorder="0" applyAlignment="0" applyProtection="0"/>
    <xf numFmtId="175" fontId="16" fillId="31" borderId="0" applyNumberFormat="0" applyBorder="0" applyAlignment="0" applyProtection="0"/>
    <xf numFmtId="175" fontId="16" fillId="31" borderId="0" applyNumberFormat="0" applyBorder="0" applyAlignment="0" applyProtection="0"/>
    <xf numFmtId="175" fontId="16" fillId="31" borderId="0" applyNumberFormat="0" applyBorder="0" applyAlignment="0" applyProtection="0"/>
    <xf numFmtId="175" fontId="16" fillId="31" borderId="0" applyNumberFormat="0" applyBorder="0" applyAlignment="0" applyProtection="0"/>
    <xf numFmtId="175" fontId="16" fillId="31" borderId="0" applyNumberFormat="0" applyBorder="0" applyAlignment="0" applyProtection="0"/>
    <xf numFmtId="175" fontId="16" fillId="31" borderId="0" applyNumberFormat="0" applyBorder="0" applyAlignment="0" applyProtection="0"/>
    <xf numFmtId="175" fontId="16" fillId="31" borderId="0" applyNumberFormat="0" applyBorder="0" applyAlignment="0" applyProtection="0"/>
    <xf numFmtId="175" fontId="16" fillId="31" borderId="0" applyNumberFormat="0" applyBorder="0" applyAlignment="0" applyProtection="0"/>
    <xf numFmtId="175" fontId="16" fillId="31" borderId="0" applyNumberFormat="0" applyBorder="0" applyAlignment="0" applyProtection="0"/>
    <xf numFmtId="175" fontId="16" fillId="31" borderId="0" applyNumberFormat="0" applyBorder="0" applyAlignment="0" applyProtection="0"/>
    <xf numFmtId="175" fontId="16" fillId="31" borderId="0" applyNumberFormat="0" applyBorder="0" applyAlignment="0" applyProtection="0"/>
    <xf numFmtId="175" fontId="16" fillId="31" borderId="0" applyNumberFormat="0" applyBorder="0" applyAlignment="0" applyProtection="0"/>
    <xf numFmtId="175" fontId="16" fillId="31" borderId="0" applyNumberFormat="0" applyBorder="0" applyAlignment="0" applyProtection="0"/>
    <xf numFmtId="175" fontId="16" fillId="31" borderId="0" applyNumberFormat="0" applyBorder="0" applyAlignment="0" applyProtection="0"/>
    <xf numFmtId="175" fontId="16" fillId="31" borderId="0" applyNumberFormat="0" applyBorder="0" applyAlignment="0" applyProtection="0"/>
    <xf numFmtId="175" fontId="16" fillId="31" borderId="0" applyNumberFormat="0" applyBorder="0" applyAlignment="0" applyProtection="0"/>
    <xf numFmtId="175" fontId="16" fillId="31" borderId="0" applyNumberFormat="0" applyBorder="0" applyAlignment="0" applyProtection="0"/>
    <xf numFmtId="175" fontId="16" fillId="31" borderId="0" applyNumberFormat="0" applyBorder="0" applyAlignment="0" applyProtection="0"/>
    <xf numFmtId="175" fontId="16" fillId="31" borderId="0" applyNumberFormat="0" applyBorder="0" applyAlignment="0" applyProtection="0"/>
    <xf numFmtId="175" fontId="16" fillId="31" borderId="0" applyNumberFormat="0" applyBorder="0" applyAlignment="0" applyProtection="0"/>
    <xf numFmtId="175" fontId="16" fillId="31" borderId="0" applyNumberFormat="0" applyBorder="0" applyAlignment="0" applyProtection="0"/>
    <xf numFmtId="175" fontId="16" fillId="31" borderId="0" applyNumberFormat="0" applyBorder="0" applyAlignment="0" applyProtection="0"/>
    <xf numFmtId="175" fontId="16" fillId="31" borderId="0" applyNumberFormat="0" applyBorder="0" applyAlignment="0" applyProtection="0"/>
    <xf numFmtId="175" fontId="16" fillId="31" borderId="0" applyNumberFormat="0" applyBorder="0" applyAlignment="0" applyProtection="0"/>
    <xf numFmtId="175" fontId="16" fillId="31" borderId="0" applyNumberFormat="0" applyBorder="0" applyAlignment="0" applyProtection="0"/>
    <xf numFmtId="175" fontId="16" fillId="31" borderId="0" applyNumberFormat="0" applyBorder="0" applyAlignment="0" applyProtection="0"/>
    <xf numFmtId="175" fontId="16" fillId="31" borderId="0" applyNumberFormat="0" applyBorder="0" applyAlignment="0" applyProtection="0"/>
    <xf numFmtId="175" fontId="16" fillId="31" borderId="0" applyNumberFormat="0" applyBorder="0" applyAlignment="0" applyProtection="0"/>
    <xf numFmtId="175" fontId="16" fillId="31" borderId="0" applyNumberFormat="0" applyBorder="0" applyAlignment="0" applyProtection="0"/>
    <xf numFmtId="175" fontId="16" fillId="31" borderId="0" applyNumberFormat="0" applyBorder="0" applyAlignment="0" applyProtection="0"/>
    <xf numFmtId="175" fontId="16" fillId="31" borderId="0" applyNumberFormat="0" applyBorder="0" applyAlignment="0" applyProtection="0"/>
    <xf numFmtId="175" fontId="16" fillId="31" borderId="0" applyNumberFormat="0" applyBorder="0" applyAlignment="0" applyProtection="0"/>
    <xf numFmtId="175" fontId="16" fillId="31" borderId="0" applyNumberFormat="0" applyBorder="0" applyAlignment="0" applyProtection="0"/>
    <xf numFmtId="175" fontId="16" fillId="31" borderId="0" applyNumberFormat="0" applyBorder="0" applyAlignment="0" applyProtection="0"/>
    <xf numFmtId="175" fontId="16" fillId="31" borderId="0" applyNumberFormat="0" applyBorder="0" applyAlignment="0" applyProtection="0"/>
    <xf numFmtId="175" fontId="16" fillId="31" borderId="0" applyNumberFormat="0" applyBorder="0" applyAlignment="0" applyProtection="0"/>
    <xf numFmtId="175" fontId="16" fillId="31" borderId="0" applyNumberFormat="0" applyBorder="0" applyAlignment="0" applyProtection="0"/>
    <xf numFmtId="175" fontId="16" fillId="31" borderId="0" applyNumberFormat="0" applyBorder="0" applyAlignment="0" applyProtection="0"/>
    <xf numFmtId="175" fontId="16" fillId="31" borderId="0" applyNumberFormat="0" applyBorder="0" applyAlignment="0" applyProtection="0"/>
    <xf numFmtId="175" fontId="16" fillId="31" borderId="0" applyNumberFormat="0" applyBorder="0" applyAlignment="0" applyProtection="0"/>
    <xf numFmtId="175" fontId="16" fillId="31" borderId="0" applyNumberFormat="0" applyBorder="0" applyAlignment="0" applyProtection="0"/>
    <xf numFmtId="175" fontId="16" fillId="31" borderId="0" applyNumberFormat="0" applyBorder="0" applyAlignment="0" applyProtection="0"/>
    <xf numFmtId="175" fontId="16" fillId="31" borderId="0" applyNumberFormat="0" applyBorder="0" applyAlignment="0" applyProtection="0"/>
    <xf numFmtId="175" fontId="16" fillId="31" borderId="0" applyNumberFormat="0" applyBorder="0" applyAlignment="0" applyProtection="0"/>
    <xf numFmtId="175" fontId="16" fillId="31" borderId="0" applyNumberFormat="0" applyBorder="0" applyAlignment="0" applyProtection="0"/>
    <xf numFmtId="0" fontId="16" fillId="31" borderId="0" applyNumberFormat="0" applyBorder="0" applyAlignment="0" applyProtection="0"/>
    <xf numFmtId="0" fontId="16" fillId="31" borderId="0" applyNumberFormat="0" applyBorder="0" applyAlignment="0" applyProtection="0"/>
    <xf numFmtId="175" fontId="16" fillId="31" borderId="0" applyNumberFormat="0" applyBorder="0" applyAlignment="0" applyProtection="0"/>
    <xf numFmtId="175" fontId="16" fillId="35" borderId="0" applyNumberFormat="0" applyBorder="0" applyAlignment="0" applyProtection="0"/>
    <xf numFmtId="175" fontId="16" fillId="35" borderId="0" applyNumberFormat="0" applyBorder="0" applyAlignment="0" applyProtection="0"/>
    <xf numFmtId="175" fontId="16" fillId="35" borderId="0" applyNumberFormat="0" applyBorder="0" applyAlignment="0" applyProtection="0"/>
    <xf numFmtId="175" fontId="16" fillId="35" borderId="0" applyNumberFormat="0" applyBorder="0" applyAlignment="0" applyProtection="0"/>
    <xf numFmtId="175" fontId="16" fillId="35" borderId="0" applyNumberFormat="0" applyBorder="0" applyAlignment="0" applyProtection="0"/>
    <xf numFmtId="175" fontId="16" fillId="35" borderId="0" applyNumberFormat="0" applyBorder="0" applyAlignment="0" applyProtection="0"/>
    <xf numFmtId="175" fontId="16" fillId="35" borderId="0" applyNumberFormat="0" applyBorder="0" applyAlignment="0" applyProtection="0"/>
    <xf numFmtId="175" fontId="16" fillId="35" borderId="0" applyNumberFormat="0" applyBorder="0" applyAlignment="0" applyProtection="0"/>
    <xf numFmtId="175" fontId="16" fillId="35" borderId="0" applyNumberFormat="0" applyBorder="0" applyAlignment="0" applyProtection="0"/>
    <xf numFmtId="175" fontId="16" fillId="35" borderId="0" applyNumberFormat="0" applyBorder="0" applyAlignment="0" applyProtection="0"/>
    <xf numFmtId="175" fontId="16" fillId="35" borderId="0" applyNumberFormat="0" applyBorder="0" applyAlignment="0" applyProtection="0"/>
    <xf numFmtId="175" fontId="16" fillId="35" borderId="0" applyNumberFormat="0" applyBorder="0" applyAlignment="0" applyProtection="0"/>
    <xf numFmtId="175" fontId="16" fillId="35" borderId="0" applyNumberFormat="0" applyBorder="0" applyAlignment="0" applyProtection="0"/>
    <xf numFmtId="175" fontId="16" fillId="35" borderId="0" applyNumberFormat="0" applyBorder="0" applyAlignment="0" applyProtection="0"/>
    <xf numFmtId="175" fontId="16" fillId="35" borderId="0" applyNumberFormat="0" applyBorder="0" applyAlignment="0" applyProtection="0"/>
    <xf numFmtId="175" fontId="16" fillId="35" borderId="0" applyNumberFormat="0" applyBorder="0" applyAlignment="0" applyProtection="0"/>
    <xf numFmtId="175" fontId="16" fillId="35" borderId="0" applyNumberFormat="0" applyBorder="0" applyAlignment="0" applyProtection="0"/>
    <xf numFmtId="175" fontId="16" fillId="35" borderId="0" applyNumberFormat="0" applyBorder="0" applyAlignment="0" applyProtection="0"/>
    <xf numFmtId="175" fontId="16" fillId="35" borderId="0" applyNumberFormat="0" applyBorder="0" applyAlignment="0" applyProtection="0"/>
    <xf numFmtId="175" fontId="16" fillId="35" borderId="0" applyNumberFormat="0" applyBorder="0" applyAlignment="0" applyProtection="0"/>
    <xf numFmtId="175" fontId="16" fillId="35" borderId="0" applyNumberFormat="0" applyBorder="0" applyAlignment="0" applyProtection="0"/>
    <xf numFmtId="175" fontId="16" fillId="35" borderId="0" applyNumberFormat="0" applyBorder="0" applyAlignment="0" applyProtection="0"/>
    <xf numFmtId="175" fontId="16" fillId="35" borderId="0" applyNumberFormat="0" applyBorder="0" applyAlignment="0" applyProtection="0"/>
    <xf numFmtId="175" fontId="16" fillId="35" borderId="0" applyNumberFormat="0" applyBorder="0" applyAlignment="0" applyProtection="0"/>
    <xf numFmtId="175" fontId="16" fillId="35" borderId="0" applyNumberFormat="0" applyBorder="0" applyAlignment="0" applyProtection="0"/>
    <xf numFmtId="175" fontId="16" fillId="35" borderId="0" applyNumberFormat="0" applyBorder="0" applyAlignment="0" applyProtection="0"/>
    <xf numFmtId="175" fontId="16" fillId="35" borderId="0" applyNumberFormat="0" applyBorder="0" applyAlignment="0" applyProtection="0"/>
    <xf numFmtId="175" fontId="16" fillId="35" borderId="0" applyNumberFormat="0" applyBorder="0" applyAlignment="0" applyProtection="0"/>
    <xf numFmtId="175" fontId="16" fillId="35" borderId="0" applyNumberFormat="0" applyBorder="0" applyAlignment="0" applyProtection="0"/>
    <xf numFmtId="175" fontId="16" fillId="35" borderId="0" applyNumberFormat="0" applyBorder="0" applyAlignment="0" applyProtection="0"/>
    <xf numFmtId="175" fontId="16" fillId="35" borderId="0" applyNumberFormat="0" applyBorder="0" applyAlignment="0" applyProtection="0"/>
    <xf numFmtId="175" fontId="16" fillId="35" borderId="0" applyNumberFormat="0" applyBorder="0" applyAlignment="0" applyProtection="0"/>
    <xf numFmtId="175" fontId="16" fillId="35" borderId="0" applyNumberFormat="0" applyBorder="0" applyAlignment="0" applyProtection="0"/>
    <xf numFmtId="175" fontId="16" fillId="35" borderId="0" applyNumberFormat="0" applyBorder="0" applyAlignment="0" applyProtection="0"/>
    <xf numFmtId="175" fontId="16" fillId="35" borderId="0" applyNumberFormat="0" applyBorder="0" applyAlignment="0" applyProtection="0"/>
    <xf numFmtId="175" fontId="16" fillId="35" borderId="0" applyNumberFormat="0" applyBorder="0" applyAlignment="0" applyProtection="0"/>
    <xf numFmtId="175" fontId="16" fillId="35" borderId="0" applyNumberFormat="0" applyBorder="0" applyAlignment="0" applyProtection="0"/>
    <xf numFmtId="175" fontId="16" fillId="35" borderId="0" applyNumberFormat="0" applyBorder="0" applyAlignment="0" applyProtection="0"/>
    <xf numFmtId="175" fontId="16" fillId="35" borderId="0" applyNumberFormat="0" applyBorder="0" applyAlignment="0" applyProtection="0"/>
    <xf numFmtId="175" fontId="90" fillId="47" borderId="0" applyNumberFormat="0" applyBorder="0" applyAlignment="0" applyProtection="0"/>
    <xf numFmtId="175" fontId="90" fillId="47" borderId="0" applyNumberFormat="0" applyBorder="0" applyAlignment="0" applyProtection="0"/>
    <xf numFmtId="175" fontId="90" fillId="47" borderId="0" applyNumberFormat="0" applyBorder="0" applyAlignment="0" applyProtection="0"/>
    <xf numFmtId="175" fontId="90" fillId="47" borderId="0" applyNumberFormat="0" applyBorder="0" applyAlignment="0" applyProtection="0"/>
    <xf numFmtId="175" fontId="90" fillId="47" borderId="0" applyNumberFormat="0" applyBorder="0" applyAlignment="0" applyProtection="0"/>
    <xf numFmtId="175" fontId="90" fillId="47" borderId="0" applyNumberFormat="0" applyBorder="0" applyAlignment="0" applyProtection="0"/>
    <xf numFmtId="175" fontId="90" fillId="47" borderId="0" applyNumberFormat="0" applyBorder="0" applyAlignment="0" applyProtection="0"/>
    <xf numFmtId="175" fontId="90" fillId="47" borderId="0" applyNumberFormat="0" applyBorder="0" applyAlignment="0" applyProtection="0"/>
    <xf numFmtId="175" fontId="90" fillId="47" borderId="0" applyNumberFormat="0" applyBorder="0" applyAlignment="0" applyProtection="0"/>
    <xf numFmtId="175" fontId="16" fillId="35" borderId="0" applyNumberFormat="0" applyBorder="0" applyAlignment="0" applyProtection="0"/>
    <xf numFmtId="175" fontId="16" fillId="35" borderId="0" applyNumberFormat="0" applyBorder="0" applyAlignment="0" applyProtection="0"/>
    <xf numFmtId="175" fontId="16" fillId="35" borderId="0" applyNumberFormat="0" applyBorder="0" applyAlignment="0" applyProtection="0"/>
    <xf numFmtId="175" fontId="16" fillId="35" borderId="0" applyNumberFormat="0" applyBorder="0" applyAlignment="0" applyProtection="0"/>
    <xf numFmtId="175" fontId="16" fillId="35" borderId="0" applyNumberFormat="0" applyBorder="0" applyAlignment="0" applyProtection="0"/>
    <xf numFmtId="175" fontId="16" fillId="35" borderId="0" applyNumberFormat="0" applyBorder="0" applyAlignment="0" applyProtection="0"/>
    <xf numFmtId="175" fontId="16" fillId="35" borderId="0" applyNumberFormat="0" applyBorder="0" applyAlignment="0" applyProtection="0"/>
    <xf numFmtId="175" fontId="16" fillId="35" borderId="0" applyNumberFormat="0" applyBorder="0" applyAlignment="0" applyProtection="0"/>
    <xf numFmtId="175" fontId="16" fillId="35" borderId="0" applyNumberFormat="0" applyBorder="0" applyAlignment="0" applyProtection="0"/>
    <xf numFmtId="175" fontId="16" fillId="35" borderId="0" applyNumberFormat="0" applyBorder="0" applyAlignment="0" applyProtection="0"/>
    <xf numFmtId="175" fontId="16" fillId="35" borderId="0" applyNumberFormat="0" applyBorder="0" applyAlignment="0" applyProtection="0"/>
    <xf numFmtId="175" fontId="16" fillId="35" borderId="0" applyNumberFormat="0" applyBorder="0" applyAlignment="0" applyProtection="0"/>
    <xf numFmtId="175" fontId="16" fillId="35" borderId="0" applyNumberFormat="0" applyBorder="0" applyAlignment="0" applyProtection="0"/>
    <xf numFmtId="175" fontId="16" fillId="35" borderId="0" applyNumberFormat="0" applyBorder="0" applyAlignment="0" applyProtection="0"/>
    <xf numFmtId="175" fontId="16" fillId="35" borderId="0" applyNumberFormat="0" applyBorder="0" applyAlignment="0" applyProtection="0"/>
    <xf numFmtId="175" fontId="16" fillId="35" borderId="0" applyNumberFormat="0" applyBorder="0" applyAlignment="0" applyProtection="0"/>
    <xf numFmtId="175" fontId="16" fillId="35" borderId="0" applyNumberFormat="0" applyBorder="0" applyAlignment="0" applyProtection="0"/>
    <xf numFmtId="175" fontId="16" fillId="35" borderId="0" applyNumberFormat="0" applyBorder="0" applyAlignment="0" applyProtection="0"/>
    <xf numFmtId="175" fontId="16" fillId="35" borderId="0" applyNumberFormat="0" applyBorder="0" applyAlignment="0" applyProtection="0"/>
    <xf numFmtId="175" fontId="16" fillId="35" borderId="0" applyNumberFormat="0" applyBorder="0" applyAlignment="0" applyProtection="0"/>
    <xf numFmtId="175" fontId="16" fillId="35" borderId="0" applyNumberFormat="0" applyBorder="0" applyAlignment="0" applyProtection="0"/>
    <xf numFmtId="175" fontId="16" fillId="35" borderId="0" applyNumberFormat="0" applyBorder="0" applyAlignment="0" applyProtection="0"/>
    <xf numFmtId="175" fontId="16" fillId="35" borderId="0" applyNumberFormat="0" applyBorder="0" applyAlignment="0" applyProtection="0"/>
    <xf numFmtId="175" fontId="16" fillId="35" borderId="0" applyNumberFormat="0" applyBorder="0" applyAlignment="0" applyProtection="0"/>
    <xf numFmtId="175" fontId="16" fillId="35" borderId="0" applyNumberFormat="0" applyBorder="0" applyAlignment="0" applyProtection="0"/>
    <xf numFmtId="175" fontId="16" fillId="35" borderId="0" applyNumberFormat="0" applyBorder="0" applyAlignment="0" applyProtection="0"/>
    <xf numFmtId="175" fontId="16" fillId="35" borderId="0" applyNumberFormat="0" applyBorder="0" applyAlignment="0" applyProtection="0"/>
    <xf numFmtId="175" fontId="16" fillId="35" borderId="0" applyNumberFormat="0" applyBorder="0" applyAlignment="0" applyProtection="0"/>
    <xf numFmtId="175" fontId="16" fillId="35" borderId="0" applyNumberFormat="0" applyBorder="0" applyAlignment="0" applyProtection="0"/>
    <xf numFmtId="175" fontId="16" fillId="35" borderId="0" applyNumberFormat="0" applyBorder="0" applyAlignment="0" applyProtection="0"/>
    <xf numFmtId="175" fontId="16" fillId="35" borderId="0" applyNumberFormat="0" applyBorder="0" applyAlignment="0" applyProtection="0"/>
    <xf numFmtId="175" fontId="16" fillId="35" borderId="0" applyNumberFormat="0" applyBorder="0" applyAlignment="0" applyProtection="0"/>
    <xf numFmtId="175" fontId="16" fillId="35" borderId="0" applyNumberFormat="0" applyBorder="0" applyAlignment="0" applyProtection="0"/>
    <xf numFmtId="175" fontId="16" fillId="35" borderId="0" applyNumberFormat="0" applyBorder="0" applyAlignment="0" applyProtection="0"/>
    <xf numFmtId="175" fontId="16" fillId="35" borderId="0" applyNumberFormat="0" applyBorder="0" applyAlignment="0" applyProtection="0"/>
    <xf numFmtId="175" fontId="16" fillId="35" borderId="0" applyNumberFormat="0" applyBorder="0" applyAlignment="0" applyProtection="0"/>
    <xf numFmtId="175" fontId="16" fillId="35" borderId="0" applyNumberFormat="0" applyBorder="0" applyAlignment="0" applyProtection="0"/>
    <xf numFmtId="175" fontId="16" fillId="35" borderId="0" applyNumberFormat="0" applyBorder="0" applyAlignment="0" applyProtection="0"/>
    <xf numFmtId="175" fontId="16" fillId="35" borderId="0" applyNumberFormat="0" applyBorder="0" applyAlignment="0" applyProtection="0"/>
    <xf numFmtId="175" fontId="16" fillId="35" borderId="0" applyNumberFormat="0" applyBorder="0" applyAlignment="0" applyProtection="0"/>
    <xf numFmtId="175" fontId="16" fillId="35" borderId="0" applyNumberFormat="0" applyBorder="0" applyAlignment="0" applyProtection="0"/>
    <xf numFmtId="175" fontId="16" fillId="35" borderId="0" applyNumberFormat="0" applyBorder="0" applyAlignment="0" applyProtection="0"/>
    <xf numFmtId="175" fontId="16" fillId="35" borderId="0" applyNumberFormat="0" applyBorder="0" applyAlignment="0" applyProtection="0"/>
    <xf numFmtId="175" fontId="16" fillId="35" borderId="0" applyNumberFormat="0" applyBorder="0" applyAlignment="0" applyProtection="0"/>
    <xf numFmtId="175" fontId="16" fillId="35" borderId="0" applyNumberFormat="0" applyBorder="0" applyAlignment="0" applyProtection="0"/>
    <xf numFmtId="175" fontId="16" fillId="35" borderId="0" applyNumberFormat="0" applyBorder="0" applyAlignment="0" applyProtection="0"/>
    <xf numFmtId="175" fontId="16" fillId="35" borderId="0" applyNumberFormat="0" applyBorder="0" applyAlignment="0" applyProtection="0"/>
    <xf numFmtId="175" fontId="16" fillId="35" borderId="0" applyNumberFormat="0" applyBorder="0" applyAlignment="0" applyProtection="0"/>
    <xf numFmtId="175" fontId="16" fillId="35" borderId="0" applyNumberFormat="0" applyBorder="0" applyAlignment="0" applyProtection="0"/>
    <xf numFmtId="175" fontId="16" fillId="35" borderId="0" applyNumberFormat="0" applyBorder="0" applyAlignment="0" applyProtection="0"/>
    <xf numFmtId="175" fontId="16" fillId="35" borderId="0" applyNumberFormat="0" applyBorder="0" applyAlignment="0" applyProtection="0"/>
    <xf numFmtId="175" fontId="16" fillId="35" borderId="0" applyNumberFormat="0" applyBorder="0" applyAlignment="0" applyProtection="0"/>
    <xf numFmtId="175" fontId="16" fillId="35" borderId="0" applyNumberFormat="0" applyBorder="0" applyAlignment="0" applyProtection="0"/>
    <xf numFmtId="175" fontId="16" fillId="35" borderId="0" applyNumberFormat="0" applyBorder="0" applyAlignment="0" applyProtection="0"/>
    <xf numFmtId="175" fontId="16" fillId="35" borderId="0" applyNumberFormat="0" applyBorder="0" applyAlignment="0" applyProtection="0"/>
    <xf numFmtId="175" fontId="16" fillId="35" borderId="0" applyNumberFormat="0" applyBorder="0" applyAlignment="0" applyProtection="0"/>
    <xf numFmtId="175" fontId="16" fillId="35" borderId="0" applyNumberFormat="0" applyBorder="0" applyAlignment="0" applyProtection="0"/>
    <xf numFmtId="175" fontId="16" fillId="35" borderId="0" applyNumberFormat="0" applyBorder="0" applyAlignment="0" applyProtection="0"/>
    <xf numFmtId="175" fontId="16" fillId="35" borderId="0" applyNumberFormat="0" applyBorder="0" applyAlignment="0" applyProtection="0"/>
    <xf numFmtId="175" fontId="16" fillId="35" borderId="0" applyNumberFormat="0" applyBorder="0" applyAlignment="0" applyProtection="0"/>
    <xf numFmtId="175" fontId="16" fillId="35" borderId="0" applyNumberFormat="0" applyBorder="0" applyAlignment="0" applyProtection="0"/>
    <xf numFmtId="175" fontId="16" fillId="35" borderId="0" applyNumberFormat="0" applyBorder="0" applyAlignment="0" applyProtection="0"/>
    <xf numFmtId="175" fontId="16" fillId="35" borderId="0" applyNumberFormat="0" applyBorder="0" applyAlignment="0" applyProtection="0"/>
    <xf numFmtId="175" fontId="16" fillId="35" borderId="0" applyNumberFormat="0" applyBorder="0" applyAlignment="0" applyProtection="0"/>
    <xf numFmtId="175" fontId="16" fillId="35" borderId="0" applyNumberFormat="0" applyBorder="0" applyAlignment="0" applyProtection="0"/>
    <xf numFmtId="175" fontId="16" fillId="35" borderId="0" applyNumberFormat="0" applyBorder="0" applyAlignment="0" applyProtection="0"/>
    <xf numFmtId="175" fontId="16" fillId="35" borderId="0" applyNumberFormat="0" applyBorder="0" applyAlignment="0" applyProtection="0"/>
    <xf numFmtId="175" fontId="16" fillId="35" borderId="0" applyNumberFormat="0" applyBorder="0" applyAlignment="0" applyProtection="0"/>
    <xf numFmtId="175" fontId="16" fillId="35" borderId="0" applyNumberFormat="0" applyBorder="0" applyAlignment="0" applyProtection="0"/>
    <xf numFmtId="175" fontId="16" fillId="35" borderId="0" applyNumberFormat="0" applyBorder="0" applyAlignment="0" applyProtection="0"/>
    <xf numFmtId="175" fontId="16" fillId="35" borderId="0" applyNumberFormat="0" applyBorder="0" applyAlignment="0" applyProtection="0"/>
    <xf numFmtId="175" fontId="16" fillId="35" borderId="0" applyNumberFormat="0" applyBorder="0" applyAlignment="0" applyProtection="0"/>
    <xf numFmtId="175" fontId="16" fillId="35" borderId="0" applyNumberFormat="0" applyBorder="0" applyAlignment="0" applyProtection="0"/>
    <xf numFmtId="175" fontId="16" fillId="35" borderId="0" applyNumberFormat="0" applyBorder="0" applyAlignment="0" applyProtection="0"/>
    <xf numFmtId="175" fontId="16" fillId="35" borderId="0" applyNumberFormat="0" applyBorder="0" applyAlignment="0" applyProtection="0"/>
    <xf numFmtId="175" fontId="16" fillId="35" borderId="0" applyNumberFormat="0" applyBorder="0" applyAlignment="0" applyProtection="0"/>
    <xf numFmtId="175" fontId="16" fillId="35" borderId="0" applyNumberFormat="0" applyBorder="0" applyAlignment="0" applyProtection="0"/>
    <xf numFmtId="175" fontId="16" fillId="35" borderId="0" applyNumberFormat="0" applyBorder="0" applyAlignment="0" applyProtection="0"/>
    <xf numFmtId="175" fontId="16" fillId="35" borderId="0" applyNumberFormat="0" applyBorder="0" applyAlignment="0" applyProtection="0"/>
    <xf numFmtId="175" fontId="16" fillId="35" borderId="0" applyNumberFormat="0" applyBorder="0" applyAlignment="0" applyProtection="0"/>
    <xf numFmtId="175" fontId="16" fillId="35" borderId="0" applyNumberFormat="0" applyBorder="0" applyAlignment="0" applyProtection="0"/>
    <xf numFmtId="175" fontId="16" fillId="35" borderId="0" applyNumberFormat="0" applyBorder="0" applyAlignment="0" applyProtection="0"/>
    <xf numFmtId="175" fontId="16" fillId="35" borderId="0" applyNumberFormat="0" applyBorder="0" applyAlignment="0" applyProtection="0"/>
    <xf numFmtId="175" fontId="16" fillId="35" borderId="0" applyNumberFormat="0" applyBorder="0" applyAlignment="0" applyProtection="0"/>
    <xf numFmtId="175" fontId="16" fillId="35" borderId="0" applyNumberFormat="0" applyBorder="0" applyAlignment="0" applyProtection="0"/>
    <xf numFmtId="0" fontId="16" fillId="35" borderId="0" applyNumberFormat="0" applyBorder="0" applyAlignment="0" applyProtection="0"/>
    <xf numFmtId="0" fontId="16" fillId="35" borderId="0" applyNumberFormat="0" applyBorder="0" applyAlignment="0" applyProtection="0"/>
    <xf numFmtId="175" fontId="16" fillId="35" borderId="0" applyNumberFormat="0" applyBorder="0" applyAlignment="0" applyProtection="0"/>
    <xf numFmtId="175" fontId="16" fillId="39" borderId="0" applyNumberFormat="0" applyBorder="0" applyAlignment="0" applyProtection="0"/>
    <xf numFmtId="175" fontId="16" fillId="39" borderId="0" applyNumberFormat="0" applyBorder="0" applyAlignment="0" applyProtection="0"/>
    <xf numFmtId="175" fontId="16" fillId="39" borderId="0" applyNumberFormat="0" applyBorder="0" applyAlignment="0" applyProtection="0"/>
    <xf numFmtId="175" fontId="16" fillId="39" borderId="0" applyNumberFormat="0" applyBorder="0" applyAlignment="0" applyProtection="0"/>
    <xf numFmtId="175" fontId="16" fillId="39" borderId="0" applyNumberFormat="0" applyBorder="0" applyAlignment="0" applyProtection="0"/>
    <xf numFmtId="175" fontId="16" fillId="39" borderId="0" applyNumberFormat="0" applyBorder="0" applyAlignment="0" applyProtection="0"/>
    <xf numFmtId="175" fontId="16" fillId="39" borderId="0" applyNumberFormat="0" applyBorder="0" applyAlignment="0" applyProtection="0"/>
    <xf numFmtId="175" fontId="16" fillId="39" borderId="0" applyNumberFormat="0" applyBorder="0" applyAlignment="0" applyProtection="0"/>
    <xf numFmtId="175" fontId="16" fillId="39" borderId="0" applyNumberFormat="0" applyBorder="0" applyAlignment="0" applyProtection="0"/>
    <xf numFmtId="175" fontId="16" fillId="39" borderId="0" applyNumberFormat="0" applyBorder="0" applyAlignment="0" applyProtection="0"/>
    <xf numFmtId="175" fontId="16" fillId="39" borderId="0" applyNumberFormat="0" applyBorder="0" applyAlignment="0" applyProtection="0"/>
    <xf numFmtId="175" fontId="16" fillId="39" borderId="0" applyNumberFormat="0" applyBorder="0" applyAlignment="0" applyProtection="0"/>
    <xf numFmtId="175" fontId="16" fillId="39" borderId="0" applyNumberFormat="0" applyBorder="0" applyAlignment="0" applyProtection="0"/>
    <xf numFmtId="175" fontId="16" fillId="39" borderId="0" applyNumberFormat="0" applyBorder="0" applyAlignment="0" applyProtection="0"/>
    <xf numFmtId="175" fontId="16" fillId="39" borderId="0" applyNumberFormat="0" applyBorder="0" applyAlignment="0" applyProtection="0"/>
    <xf numFmtId="175" fontId="16" fillId="39" borderId="0" applyNumberFormat="0" applyBorder="0" applyAlignment="0" applyProtection="0"/>
    <xf numFmtId="175" fontId="16" fillId="39" borderId="0" applyNumberFormat="0" applyBorder="0" applyAlignment="0" applyProtection="0"/>
    <xf numFmtId="175" fontId="16" fillId="39" borderId="0" applyNumberFormat="0" applyBorder="0" applyAlignment="0" applyProtection="0"/>
    <xf numFmtId="175" fontId="16" fillId="39" borderId="0" applyNumberFormat="0" applyBorder="0" applyAlignment="0" applyProtection="0"/>
    <xf numFmtId="175" fontId="16" fillId="39" borderId="0" applyNumberFormat="0" applyBorder="0" applyAlignment="0" applyProtection="0"/>
    <xf numFmtId="175" fontId="16" fillId="39" borderId="0" applyNumberFormat="0" applyBorder="0" applyAlignment="0" applyProtection="0"/>
    <xf numFmtId="175" fontId="16" fillId="39" borderId="0" applyNumberFormat="0" applyBorder="0" applyAlignment="0" applyProtection="0"/>
    <xf numFmtId="175" fontId="16" fillId="39" borderId="0" applyNumberFormat="0" applyBorder="0" applyAlignment="0" applyProtection="0"/>
    <xf numFmtId="175" fontId="16" fillId="39" borderId="0" applyNumberFormat="0" applyBorder="0" applyAlignment="0" applyProtection="0"/>
    <xf numFmtId="175" fontId="16" fillId="39" borderId="0" applyNumberFormat="0" applyBorder="0" applyAlignment="0" applyProtection="0"/>
    <xf numFmtId="175" fontId="16" fillId="39" borderId="0" applyNumberFormat="0" applyBorder="0" applyAlignment="0" applyProtection="0"/>
    <xf numFmtId="175" fontId="16" fillId="39" borderId="0" applyNumberFormat="0" applyBorder="0" applyAlignment="0" applyProtection="0"/>
    <xf numFmtId="175" fontId="16" fillId="39" borderId="0" applyNumberFormat="0" applyBorder="0" applyAlignment="0" applyProtection="0"/>
    <xf numFmtId="175" fontId="16" fillId="39" borderId="0" applyNumberFormat="0" applyBorder="0" applyAlignment="0" applyProtection="0"/>
    <xf numFmtId="175" fontId="16" fillId="39" borderId="0" applyNumberFormat="0" applyBorder="0" applyAlignment="0" applyProtection="0"/>
    <xf numFmtId="175" fontId="16" fillId="39" borderId="0" applyNumberFormat="0" applyBorder="0" applyAlignment="0" applyProtection="0"/>
    <xf numFmtId="175" fontId="16" fillId="39" borderId="0" applyNumberFormat="0" applyBorder="0" applyAlignment="0" applyProtection="0"/>
    <xf numFmtId="175" fontId="16" fillId="39" borderId="0" applyNumberFormat="0" applyBorder="0" applyAlignment="0" applyProtection="0"/>
    <xf numFmtId="175" fontId="16" fillId="39" borderId="0" applyNumberFormat="0" applyBorder="0" applyAlignment="0" applyProtection="0"/>
    <xf numFmtId="175" fontId="16" fillId="39" borderId="0" applyNumberFormat="0" applyBorder="0" applyAlignment="0" applyProtection="0"/>
    <xf numFmtId="175" fontId="16" fillId="39" borderId="0" applyNumberFormat="0" applyBorder="0" applyAlignment="0" applyProtection="0"/>
    <xf numFmtId="175" fontId="16" fillId="39" borderId="0" applyNumberFormat="0" applyBorder="0" applyAlignment="0" applyProtection="0"/>
    <xf numFmtId="175" fontId="16" fillId="39" borderId="0" applyNumberFormat="0" applyBorder="0" applyAlignment="0" applyProtection="0"/>
    <xf numFmtId="175" fontId="16" fillId="39" borderId="0" applyNumberFormat="0" applyBorder="0" applyAlignment="0" applyProtection="0"/>
    <xf numFmtId="175" fontId="90" fillId="50" borderId="0" applyNumberFormat="0" applyBorder="0" applyAlignment="0" applyProtection="0"/>
    <xf numFmtId="175" fontId="90" fillId="50" borderId="0" applyNumberFormat="0" applyBorder="0" applyAlignment="0" applyProtection="0"/>
    <xf numFmtId="175" fontId="90" fillId="50" borderId="0" applyNumberFormat="0" applyBorder="0" applyAlignment="0" applyProtection="0"/>
    <xf numFmtId="175" fontId="90" fillId="50" borderId="0" applyNumberFormat="0" applyBorder="0" applyAlignment="0" applyProtection="0"/>
    <xf numFmtId="175" fontId="90" fillId="50" borderId="0" applyNumberFormat="0" applyBorder="0" applyAlignment="0" applyProtection="0"/>
    <xf numFmtId="175" fontId="90" fillId="50" borderId="0" applyNumberFormat="0" applyBorder="0" applyAlignment="0" applyProtection="0"/>
    <xf numFmtId="175" fontId="90" fillId="50" borderId="0" applyNumberFormat="0" applyBorder="0" applyAlignment="0" applyProtection="0"/>
    <xf numFmtId="175" fontId="90" fillId="50" borderId="0" applyNumberFormat="0" applyBorder="0" applyAlignment="0" applyProtection="0"/>
    <xf numFmtId="175" fontId="90" fillId="50" borderId="0" applyNumberFormat="0" applyBorder="0" applyAlignment="0" applyProtection="0"/>
    <xf numFmtId="175" fontId="16" fillId="39" borderId="0" applyNumberFormat="0" applyBorder="0" applyAlignment="0" applyProtection="0"/>
    <xf numFmtId="175" fontId="16" fillId="39" borderId="0" applyNumberFormat="0" applyBorder="0" applyAlignment="0" applyProtection="0"/>
    <xf numFmtId="175" fontId="16" fillId="39" borderId="0" applyNumberFormat="0" applyBorder="0" applyAlignment="0" applyProtection="0"/>
    <xf numFmtId="175" fontId="16" fillId="39" borderId="0" applyNumberFormat="0" applyBorder="0" applyAlignment="0" applyProtection="0"/>
    <xf numFmtId="175" fontId="16" fillId="39" borderId="0" applyNumberFormat="0" applyBorder="0" applyAlignment="0" applyProtection="0"/>
    <xf numFmtId="175" fontId="16" fillId="39" borderId="0" applyNumberFormat="0" applyBorder="0" applyAlignment="0" applyProtection="0"/>
    <xf numFmtId="175" fontId="16" fillId="39" borderId="0" applyNumberFormat="0" applyBorder="0" applyAlignment="0" applyProtection="0"/>
    <xf numFmtId="175" fontId="16" fillId="39" borderId="0" applyNumberFormat="0" applyBorder="0" applyAlignment="0" applyProtection="0"/>
    <xf numFmtId="175" fontId="16" fillId="39" borderId="0" applyNumberFormat="0" applyBorder="0" applyAlignment="0" applyProtection="0"/>
    <xf numFmtId="175" fontId="16" fillId="39" borderId="0" applyNumberFormat="0" applyBorder="0" applyAlignment="0" applyProtection="0"/>
    <xf numFmtId="175" fontId="16" fillId="39" borderId="0" applyNumberFormat="0" applyBorder="0" applyAlignment="0" applyProtection="0"/>
    <xf numFmtId="175" fontId="16" fillId="39" borderId="0" applyNumberFormat="0" applyBorder="0" applyAlignment="0" applyProtection="0"/>
    <xf numFmtId="175" fontId="16" fillId="39" borderId="0" applyNumberFormat="0" applyBorder="0" applyAlignment="0" applyProtection="0"/>
    <xf numFmtId="175" fontId="16" fillId="39" borderId="0" applyNumberFormat="0" applyBorder="0" applyAlignment="0" applyProtection="0"/>
    <xf numFmtId="175" fontId="16" fillId="39" borderId="0" applyNumberFormat="0" applyBorder="0" applyAlignment="0" applyProtection="0"/>
    <xf numFmtId="175" fontId="16" fillId="39" borderId="0" applyNumberFormat="0" applyBorder="0" applyAlignment="0" applyProtection="0"/>
    <xf numFmtId="175" fontId="16" fillId="39" borderId="0" applyNumberFormat="0" applyBorder="0" applyAlignment="0" applyProtection="0"/>
    <xf numFmtId="175" fontId="16" fillId="39" borderId="0" applyNumberFormat="0" applyBorder="0" applyAlignment="0" applyProtection="0"/>
    <xf numFmtId="175" fontId="16" fillId="39" borderId="0" applyNumberFormat="0" applyBorder="0" applyAlignment="0" applyProtection="0"/>
    <xf numFmtId="175" fontId="16" fillId="39" borderId="0" applyNumberFormat="0" applyBorder="0" applyAlignment="0" applyProtection="0"/>
    <xf numFmtId="175" fontId="16" fillId="39" borderId="0" applyNumberFormat="0" applyBorder="0" applyAlignment="0" applyProtection="0"/>
    <xf numFmtId="175" fontId="16" fillId="39" borderId="0" applyNumberFormat="0" applyBorder="0" applyAlignment="0" applyProtection="0"/>
    <xf numFmtId="175" fontId="16" fillId="39" borderId="0" applyNumberFormat="0" applyBorder="0" applyAlignment="0" applyProtection="0"/>
    <xf numFmtId="175" fontId="16" fillId="39" borderId="0" applyNumberFormat="0" applyBorder="0" applyAlignment="0" applyProtection="0"/>
    <xf numFmtId="175" fontId="16" fillId="39" borderId="0" applyNumberFormat="0" applyBorder="0" applyAlignment="0" applyProtection="0"/>
    <xf numFmtId="175" fontId="16" fillId="39" borderId="0" applyNumberFormat="0" applyBorder="0" applyAlignment="0" applyProtection="0"/>
    <xf numFmtId="175" fontId="16" fillId="39" borderId="0" applyNumberFormat="0" applyBorder="0" applyAlignment="0" applyProtection="0"/>
    <xf numFmtId="175" fontId="16" fillId="39" borderId="0" applyNumberFormat="0" applyBorder="0" applyAlignment="0" applyProtection="0"/>
    <xf numFmtId="175" fontId="16" fillId="39" borderId="0" applyNumberFormat="0" applyBorder="0" applyAlignment="0" applyProtection="0"/>
    <xf numFmtId="175" fontId="16" fillId="39" borderId="0" applyNumberFormat="0" applyBorder="0" applyAlignment="0" applyProtection="0"/>
    <xf numFmtId="175" fontId="16" fillId="39" borderId="0" applyNumberFormat="0" applyBorder="0" applyAlignment="0" applyProtection="0"/>
    <xf numFmtId="175" fontId="16" fillId="39" borderId="0" applyNumberFormat="0" applyBorder="0" applyAlignment="0" applyProtection="0"/>
    <xf numFmtId="175" fontId="16" fillId="39" borderId="0" applyNumberFormat="0" applyBorder="0" applyAlignment="0" applyProtection="0"/>
    <xf numFmtId="175" fontId="16" fillId="39" borderId="0" applyNumberFormat="0" applyBorder="0" applyAlignment="0" applyProtection="0"/>
    <xf numFmtId="175" fontId="16" fillId="39" borderId="0" applyNumberFormat="0" applyBorder="0" applyAlignment="0" applyProtection="0"/>
    <xf numFmtId="175" fontId="16" fillId="39" borderId="0" applyNumberFormat="0" applyBorder="0" applyAlignment="0" applyProtection="0"/>
    <xf numFmtId="175" fontId="16" fillId="39" borderId="0" applyNumberFormat="0" applyBorder="0" applyAlignment="0" applyProtection="0"/>
    <xf numFmtId="175" fontId="16" fillId="39" borderId="0" applyNumberFormat="0" applyBorder="0" applyAlignment="0" applyProtection="0"/>
    <xf numFmtId="175" fontId="16" fillId="39" borderId="0" applyNumberFormat="0" applyBorder="0" applyAlignment="0" applyProtection="0"/>
    <xf numFmtId="175" fontId="16" fillId="39" borderId="0" applyNumberFormat="0" applyBorder="0" applyAlignment="0" applyProtection="0"/>
    <xf numFmtId="175" fontId="16" fillId="39" borderId="0" applyNumberFormat="0" applyBorder="0" applyAlignment="0" applyProtection="0"/>
    <xf numFmtId="175" fontId="16" fillId="39" borderId="0" applyNumberFormat="0" applyBorder="0" applyAlignment="0" applyProtection="0"/>
    <xf numFmtId="175" fontId="16" fillId="39" borderId="0" applyNumberFormat="0" applyBorder="0" applyAlignment="0" applyProtection="0"/>
    <xf numFmtId="175" fontId="16" fillId="39" borderId="0" applyNumberFormat="0" applyBorder="0" applyAlignment="0" applyProtection="0"/>
    <xf numFmtId="175" fontId="16" fillId="39" borderId="0" applyNumberFormat="0" applyBorder="0" applyAlignment="0" applyProtection="0"/>
    <xf numFmtId="175" fontId="16" fillId="39" borderId="0" applyNumberFormat="0" applyBorder="0" applyAlignment="0" applyProtection="0"/>
    <xf numFmtId="175" fontId="16" fillId="39" borderId="0" applyNumberFormat="0" applyBorder="0" applyAlignment="0" applyProtection="0"/>
    <xf numFmtId="175" fontId="16" fillId="39" borderId="0" applyNumberFormat="0" applyBorder="0" applyAlignment="0" applyProtection="0"/>
    <xf numFmtId="175" fontId="16" fillId="39" borderId="0" applyNumberFormat="0" applyBorder="0" applyAlignment="0" applyProtection="0"/>
    <xf numFmtId="175" fontId="16" fillId="39" borderId="0" applyNumberFormat="0" applyBorder="0" applyAlignment="0" applyProtection="0"/>
    <xf numFmtId="175" fontId="16" fillId="39" borderId="0" applyNumberFormat="0" applyBorder="0" applyAlignment="0" applyProtection="0"/>
    <xf numFmtId="175" fontId="16" fillId="39" borderId="0" applyNumberFormat="0" applyBorder="0" applyAlignment="0" applyProtection="0"/>
    <xf numFmtId="175" fontId="16" fillId="39" borderId="0" applyNumberFormat="0" applyBorder="0" applyAlignment="0" applyProtection="0"/>
    <xf numFmtId="175" fontId="16" fillId="39" borderId="0" applyNumberFormat="0" applyBorder="0" applyAlignment="0" applyProtection="0"/>
    <xf numFmtId="175" fontId="16" fillId="39" borderId="0" applyNumberFormat="0" applyBorder="0" applyAlignment="0" applyProtection="0"/>
    <xf numFmtId="175" fontId="16" fillId="39" borderId="0" applyNumberFormat="0" applyBorder="0" applyAlignment="0" applyProtection="0"/>
    <xf numFmtId="175" fontId="16" fillId="39" borderId="0" applyNumberFormat="0" applyBorder="0" applyAlignment="0" applyProtection="0"/>
    <xf numFmtId="175" fontId="16" fillId="39" borderId="0" applyNumberFormat="0" applyBorder="0" applyAlignment="0" applyProtection="0"/>
    <xf numFmtId="175" fontId="16" fillId="39" borderId="0" applyNumberFormat="0" applyBorder="0" applyAlignment="0" applyProtection="0"/>
    <xf numFmtId="175" fontId="16" fillId="39" borderId="0" applyNumberFormat="0" applyBorder="0" applyAlignment="0" applyProtection="0"/>
    <xf numFmtId="175" fontId="16" fillId="39" borderId="0" applyNumberFormat="0" applyBorder="0" applyAlignment="0" applyProtection="0"/>
    <xf numFmtId="175" fontId="16" fillId="39" borderId="0" applyNumberFormat="0" applyBorder="0" applyAlignment="0" applyProtection="0"/>
    <xf numFmtId="175" fontId="16" fillId="39" borderId="0" applyNumberFormat="0" applyBorder="0" applyAlignment="0" applyProtection="0"/>
    <xf numFmtId="175" fontId="16" fillId="39" borderId="0" applyNumberFormat="0" applyBorder="0" applyAlignment="0" applyProtection="0"/>
    <xf numFmtId="175" fontId="16" fillId="39" borderId="0" applyNumberFormat="0" applyBorder="0" applyAlignment="0" applyProtection="0"/>
    <xf numFmtId="175" fontId="16" fillId="39" borderId="0" applyNumberFormat="0" applyBorder="0" applyAlignment="0" applyProtection="0"/>
    <xf numFmtId="175" fontId="16" fillId="39" borderId="0" applyNumberFormat="0" applyBorder="0" applyAlignment="0" applyProtection="0"/>
    <xf numFmtId="175" fontId="16" fillId="39" borderId="0" applyNumberFormat="0" applyBorder="0" applyAlignment="0" applyProtection="0"/>
    <xf numFmtId="175" fontId="16" fillId="39" borderId="0" applyNumberFormat="0" applyBorder="0" applyAlignment="0" applyProtection="0"/>
    <xf numFmtId="175" fontId="16" fillId="39" borderId="0" applyNumberFormat="0" applyBorder="0" applyAlignment="0" applyProtection="0"/>
    <xf numFmtId="175" fontId="16" fillId="39" borderId="0" applyNumberFormat="0" applyBorder="0" applyAlignment="0" applyProtection="0"/>
    <xf numFmtId="175" fontId="16" fillId="39" borderId="0" applyNumberFormat="0" applyBorder="0" applyAlignment="0" applyProtection="0"/>
    <xf numFmtId="175" fontId="16" fillId="39" borderId="0" applyNumberFormat="0" applyBorder="0" applyAlignment="0" applyProtection="0"/>
    <xf numFmtId="175" fontId="16" fillId="39" borderId="0" applyNumberFormat="0" applyBorder="0" applyAlignment="0" applyProtection="0"/>
    <xf numFmtId="175" fontId="16" fillId="39" borderId="0" applyNumberFormat="0" applyBorder="0" applyAlignment="0" applyProtection="0"/>
    <xf numFmtId="175" fontId="16" fillId="39" borderId="0" applyNumberFormat="0" applyBorder="0" applyAlignment="0" applyProtection="0"/>
    <xf numFmtId="175" fontId="16" fillId="39" borderId="0" applyNumberFormat="0" applyBorder="0" applyAlignment="0" applyProtection="0"/>
    <xf numFmtId="175" fontId="16" fillId="39" borderId="0" applyNumberFormat="0" applyBorder="0" applyAlignment="0" applyProtection="0"/>
    <xf numFmtId="175" fontId="16" fillId="39" borderId="0" applyNumberFormat="0" applyBorder="0" applyAlignment="0" applyProtection="0"/>
    <xf numFmtId="175" fontId="16" fillId="39" borderId="0" applyNumberFormat="0" applyBorder="0" applyAlignment="0" applyProtection="0"/>
    <xf numFmtId="175" fontId="16" fillId="39" borderId="0" applyNumberFormat="0" applyBorder="0" applyAlignment="0" applyProtection="0"/>
    <xf numFmtId="175" fontId="16" fillId="39" borderId="0" applyNumberFormat="0" applyBorder="0" applyAlignment="0" applyProtection="0"/>
    <xf numFmtId="175" fontId="16" fillId="39" borderId="0" applyNumberFormat="0" applyBorder="0" applyAlignment="0" applyProtection="0"/>
    <xf numFmtId="175" fontId="16" fillId="39" borderId="0" applyNumberFormat="0" applyBorder="0" applyAlignment="0" applyProtection="0"/>
    <xf numFmtId="175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175" fontId="16" fillId="39" borderId="0" applyNumberFormat="0" applyBorder="0" applyAlignment="0" applyProtection="0"/>
    <xf numFmtId="175" fontId="71" fillId="20" borderId="0" applyNumberFormat="0" applyBorder="0" applyAlignment="0" applyProtection="0"/>
    <xf numFmtId="175" fontId="71" fillId="20" borderId="0" applyNumberFormat="0" applyBorder="0" applyAlignment="0" applyProtection="0"/>
    <xf numFmtId="175" fontId="71" fillId="20" borderId="0" applyNumberFormat="0" applyBorder="0" applyAlignment="0" applyProtection="0"/>
    <xf numFmtId="175" fontId="71" fillId="20" borderId="0" applyNumberFormat="0" applyBorder="0" applyAlignment="0" applyProtection="0"/>
    <xf numFmtId="175" fontId="71" fillId="20" borderId="0" applyNumberFormat="0" applyBorder="0" applyAlignment="0" applyProtection="0"/>
    <xf numFmtId="175" fontId="71" fillId="20" borderId="0" applyNumberFormat="0" applyBorder="0" applyAlignment="0" applyProtection="0"/>
    <xf numFmtId="175" fontId="71" fillId="20" borderId="0" applyNumberFormat="0" applyBorder="0" applyAlignment="0" applyProtection="0"/>
    <xf numFmtId="175" fontId="71" fillId="20" borderId="0" applyNumberFormat="0" applyBorder="0" applyAlignment="0" applyProtection="0"/>
    <xf numFmtId="175" fontId="71" fillId="20" borderId="0" applyNumberFormat="0" applyBorder="0" applyAlignment="0" applyProtection="0"/>
    <xf numFmtId="175" fontId="71" fillId="20" borderId="0" applyNumberFormat="0" applyBorder="0" applyAlignment="0" applyProtection="0"/>
    <xf numFmtId="175" fontId="71" fillId="20" borderId="0" applyNumberFormat="0" applyBorder="0" applyAlignment="0" applyProtection="0"/>
    <xf numFmtId="175" fontId="71" fillId="20" borderId="0" applyNumberFormat="0" applyBorder="0" applyAlignment="0" applyProtection="0"/>
    <xf numFmtId="175" fontId="71" fillId="20" borderId="0" applyNumberFormat="0" applyBorder="0" applyAlignment="0" applyProtection="0"/>
    <xf numFmtId="175" fontId="71" fillId="20" borderId="0" applyNumberFormat="0" applyBorder="0" applyAlignment="0" applyProtection="0"/>
    <xf numFmtId="175" fontId="71" fillId="20" borderId="0" applyNumberFormat="0" applyBorder="0" applyAlignment="0" applyProtection="0"/>
    <xf numFmtId="175" fontId="71" fillId="20" borderId="0" applyNumberFormat="0" applyBorder="0" applyAlignment="0" applyProtection="0"/>
    <xf numFmtId="175" fontId="71" fillId="20" borderId="0" applyNumberFormat="0" applyBorder="0" applyAlignment="0" applyProtection="0"/>
    <xf numFmtId="175" fontId="71" fillId="20" borderId="0" applyNumberFormat="0" applyBorder="0" applyAlignment="0" applyProtection="0"/>
    <xf numFmtId="175" fontId="71" fillId="20" borderId="0" applyNumberFormat="0" applyBorder="0" applyAlignment="0" applyProtection="0"/>
    <xf numFmtId="175" fontId="71" fillId="20" borderId="0" applyNumberFormat="0" applyBorder="0" applyAlignment="0" applyProtection="0"/>
    <xf numFmtId="175" fontId="71" fillId="20" borderId="0" applyNumberFormat="0" applyBorder="0" applyAlignment="0" applyProtection="0"/>
    <xf numFmtId="175" fontId="71" fillId="20" borderId="0" applyNumberFormat="0" applyBorder="0" applyAlignment="0" applyProtection="0"/>
    <xf numFmtId="175" fontId="71" fillId="20" borderId="0" applyNumberFormat="0" applyBorder="0" applyAlignment="0" applyProtection="0"/>
    <xf numFmtId="175" fontId="71" fillId="20" borderId="0" applyNumberFormat="0" applyBorder="0" applyAlignment="0" applyProtection="0"/>
    <xf numFmtId="175" fontId="71" fillId="20" borderId="0" applyNumberFormat="0" applyBorder="0" applyAlignment="0" applyProtection="0"/>
    <xf numFmtId="175" fontId="71" fillId="20" borderId="0" applyNumberFormat="0" applyBorder="0" applyAlignment="0" applyProtection="0"/>
    <xf numFmtId="175" fontId="71" fillId="20" borderId="0" applyNumberFormat="0" applyBorder="0" applyAlignment="0" applyProtection="0"/>
    <xf numFmtId="175" fontId="71" fillId="20" borderId="0" applyNumberFormat="0" applyBorder="0" applyAlignment="0" applyProtection="0"/>
    <xf numFmtId="175" fontId="71" fillId="20" borderId="0" applyNumberFormat="0" applyBorder="0" applyAlignment="0" applyProtection="0"/>
    <xf numFmtId="175" fontId="71" fillId="20" borderId="0" applyNumberFormat="0" applyBorder="0" applyAlignment="0" applyProtection="0"/>
    <xf numFmtId="175" fontId="71" fillId="20" borderId="0" applyNumberFormat="0" applyBorder="0" applyAlignment="0" applyProtection="0"/>
    <xf numFmtId="175" fontId="71" fillId="20" borderId="0" applyNumberFormat="0" applyBorder="0" applyAlignment="0" applyProtection="0"/>
    <xf numFmtId="175" fontId="71" fillId="20" borderId="0" applyNumberFormat="0" applyBorder="0" applyAlignment="0" applyProtection="0"/>
    <xf numFmtId="175" fontId="71" fillId="20" borderId="0" applyNumberFormat="0" applyBorder="0" applyAlignment="0" applyProtection="0"/>
    <xf numFmtId="175" fontId="71" fillId="20" borderId="0" applyNumberFormat="0" applyBorder="0" applyAlignment="0" applyProtection="0"/>
    <xf numFmtId="175" fontId="71" fillId="20" borderId="0" applyNumberFormat="0" applyBorder="0" applyAlignment="0" applyProtection="0"/>
    <xf numFmtId="175" fontId="71" fillId="20" borderId="0" applyNumberFormat="0" applyBorder="0" applyAlignment="0" applyProtection="0"/>
    <xf numFmtId="175" fontId="71" fillId="20" borderId="0" applyNumberFormat="0" applyBorder="0" applyAlignment="0" applyProtection="0"/>
    <xf numFmtId="175" fontId="71" fillId="20" borderId="0" applyNumberFormat="0" applyBorder="0" applyAlignment="0" applyProtection="0"/>
    <xf numFmtId="175" fontId="91" fillId="51" borderId="0" applyNumberFormat="0" applyBorder="0" applyAlignment="0" applyProtection="0"/>
    <xf numFmtId="175" fontId="91" fillId="51" borderId="0" applyNumberFormat="0" applyBorder="0" applyAlignment="0" applyProtection="0"/>
    <xf numFmtId="175" fontId="91" fillId="51" borderId="0" applyNumberFormat="0" applyBorder="0" applyAlignment="0" applyProtection="0"/>
    <xf numFmtId="175" fontId="91" fillId="51" borderId="0" applyNumberFormat="0" applyBorder="0" applyAlignment="0" applyProtection="0"/>
    <xf numFmtId="175" fontId="91" fillId="51" borderId="0" applyNumberFormat="0" applyBorder="0" applyAlignment="0" applyProtection="0"/>
    <xf numFmtId="175" fontId="91" fillId="51" borderId="0" applyNumberFormat="0" applyBorder="0" applyAlignment="0" applyProtection="0"/>
    <xf numFmtId="175" fontId="91" fillId="51" borderId="0" applyNumberFormat="0" applyBorder="0" applyAlignment="0" applyProtection="0"/>
    <xf numFmtId="175" fontId="91" fillId="51" borderId="0" applyNumberFormat="0" applyBorder="0" applyAlignment="0" applyProtection="0"/>
    <xf numFmtId="175" fontId="91" fillId="51" borderId="0" applyNumberFormat="0" applyBorder="0" applyAlignment="0" applyProtection="0"/>
    <xf numFmtId="175" fontId="71" fillId="20" borderId="0" applyNumberFormat="0" applyBorder="0" applyAlignment="0" applyProtection="0"/>
    <xf numFmtId="175" fontId="71" fillId="20" borderId="0" applyNumberFormat="0" applyBorder="0" applyAlignment="0" applyProtection="0"/>
    <xf numFmtId="175" fontId="71" fillId="20" borderId="0" applyNumberFormat="0" applyBorder="0" applyAlignment="0" applyProtection="0"/>
    <xf numFmtId="175" fontId="71" fillId="20" borderId="0" applyNumberFormat="0" applyBorder="0" applyAlignment="0" applyProtection="0"/>
    <xf numFmtId="175" fontId="71" fillId="20" borderId="0" applyNumberFormat="0" applyBorder="0" applyAlignment="0" applyProtection="0"/>
    <xf numFmtId="175" fontId="71" fillId="20" borderId="0" applyNumberFormat="0" applyBorder="0" applyAlignment="0" applyProtection="0"/>
    <xf numFmtId="175" fontId="71" fillId="20" borderId="0" applyNumberFormat="0" applyBorder="0" applyAlignment="0" applyProtection="0"/>
    <xf numFmtId="175" fontId="71" fillId="20" borderId="0" applyNumberFormat="0" applyBorder="0" applyAlignment="0" applyProtection="0"/>
    <xf numFmtId="175" fontId="71" fillId="20" borderId="0" applyNumberFormat="0" applyBorder="0" applyAlignment="0" applyProtection="0"/>
    <xf numFmtId="175" fontId="71" fillId="20" borderId="0" applyNumberFormat="0" applyBorder="0" applyAlignment="0" applyProtection="0"/>
    <xf numFmtId="175" fontId="71" fillId="20" borderId="0" applyNumberFormat="0" applyBorder="0" applyAlignment="0" applyProtection="0"/>
    <xf numFmtId="175" fontId="71" fillId="20" borderId="0" applyNumberFormat="0" applyBorder="0" applyAlignment="0" applyProtection="0"/>
    <xf numFmtId="175" fontId="71" fillId="20" borderId="0" applyNumberFormat="0" applyBorder="0" applyAlignment="0" applyProtection="0"/>
    <xf numFmtId="175" fontId="71" fillId="20" borderId="0" applyNumberFormat="0" applyBorder="0" applyAlignment="0" applyProtection="0"/>
    <xf numFmtId="175" fontId="71" fillId="20" borderId="0" applyNumberFormat="0" applyBorder="0" applyAlignment="0" applyProtection="0"/>
    <xf numFmtId="0" fontId="71" fillId="20" borderId="0" applyNumberFormat="0" applyBorder="0" applyAlignment="0" applyProtection="0"/>
    <xf numFmtId="175" fontId="71" fillId="20" borderId="0" applyNumberFormat="0" applyBorder="0" applyAlignment="0" applyProtection="0"/>
    <xf numFmtId="175" fontId="71" fillId="20" borderId="0" applyNumberFormat="0" applyBorder="0" applyAlignment="0" applyProtection="0"/>
    <xf numFmtId="175" fontId="71" fillId="20" borderId="0" applyNumberFormat="0" applyBorder="0" applyAlignment="0" applyProtection="0"/>
    <xf numFmtId="175" fontId="71" fillId="20" borderId="0" applyNumberFormat="0" applyBorder="0" applyAlignment="0" applyProtection="0"/>
    <xf numFmtId="175" fontId="71" fillId="20" borderId="0" applyNumberFormat="0" applyBorder="0" applyAlignment="0" applyProtection="0"/>
    <xf numFmtId="175" fontId="71" fillId="20" borderId="0" applyNumberFormat="0" applyBorder="0" applyAlignment="0" applyProtection="0"/>
    <xf numFmtId="175" fontId="71" fillId="20" borderId="0" applyNumberFormat="0" applyBorder="0" applyAlignment="0" applyProtection="0"/>
    <xf numFmtId="175" fontId="71" fillId="20" borderId="0" applyNumberFormat="0" applyBorder="0" applyAlignment="0" applyProtection="0"/>
    <xf numFmtId="175" fontId="71" fillId="20" borderId="0" applyNumberFormat="0" applyBorder="0" applyAlignment="0" applyProtection="0"/>
    <xf numFmtId="175" fontId="71" fillId="20" borderId="0" applyNumberFormat="0" applyBorder="0" applyAlignment="0" applyProtection="0"/>
    <xf numFmtId="175" fontId="71" fillId="20" borderId="0" applyNumberFormat="0" applyBorder="0" applyAlignment="0" applyProtection="0"/>
    <xf numFmtId="175" fontId="71" fillId="20" borderId="0" applyNumberFormat="0" applyBorder="0" applyAlignment="0" applyProtection="0"/>
    <xf numFmtId="175" fontId="71" fillId="20" borderId="0" applyNumberFormat="0" applyBorder="0" applyAlignment="0" applyProtection="0"/>
    <xf numFmtId="175" fontId="71" fillId="20" borderId="0" applyNumberFormat="0" applyBorder="0" applyAlignment="0" applyProtection="0"/>
    <xf numFmtId="175" fontId="71" fillId="20" borderId="0" applyNumberFormat="0" applyBorder="0" applyAlignment="0" applyProtection="0"/>
    <xf numFmtId="175" fontId="71" fillId="20" borderId="0" applyNumberFormat="0" applyBorder="0" applyAlignment="0" applyProtection="0"/>
    <xf numFmtId="175" fontId="71" fillId="20" borderId="0" applyNumberFormat="0" applyBorder="0" applyAlignment="0" applyProtection="0"/>
    <xf numFmtId="175" fontId="71" fillId="20" borderId="0" applyNumberFormat="0" applyBorder="0" applyAlignment="0" applyProtection="0"/>
    <xf numFmtId="175" fontId="71" fillId="20" borderId="0" applyNumberFormat="0" applyBorder="0" applyAlignment="0" applyProtection="0"/>
    <xf numFmtId="175" fontId="71" fillId="20" borderId="0" applyNumberFormat="0" applyBorder="0" applyAlignment="0" applyProtection="0"/>
    <xf numFmtId="175" fontId="71" fillId="20" borderId="0" applyNumberFormat="0" applyBorder="0" applyAlignment="0" applyProtection="0"/>
    <xf numFmtId="175" fontId="71" fillId="20" borderId="0" applyNumberFormat="0" applyBorder="0" applyAlignment="0" applyProtection="0"/>
    <xf numFmtId="175" fontId="71" fillId="20" borderId="0" applyNumberFormat="0" applyBorder="0" applyAlignment="0" applyProtection="0"/>
    <xf numFmtId="175" fontId="71" fillId="20" borderId="0" applyNumberFormat="0" applyBorder="0" applyAlignment="0" applyProtection="0"/>
    <xf numFmtId="175" fontId="71" fillId="20" borderId="0" applyNumberFormat="0" applyBorder="0" applyAlignment="0" applyProtection="0"/>
    <xf numFmtId="175" fontId="71" fillId="20" borderId="0" applyNumberFormat="0" applyBorder="0" applyAlignment="0" applyProtection="0"/>
    <xf numFmtId="175" fontId="71" fillId="20" borderId="0" applyNumberFormat="0" applyBorder="0" applyAlignment="0" applyProtection="0"/>
    <xf numFmtId="175" fontId="71" fillId="20" borderId="0" applyNumberFormat="0" applyBorder="0" applyAlignment="0" applyProtection="0"/>
    <xf numFmtId="175" fontId="71" fillId="20" borderId="0" applyNumberFormat="0" applyBorder="0" applyAlignment="0" applyProtection="0"/>
    <xf numFmtId="175" fontId="71" fillId="20" borderId="0" applyNumberFormat="0" applyBorder="0" applyAlignment="0" applyProtection="0"/>
    <xf numFmtId="175" fontId="71" fillId="20" borderId="0" applyNumberFormat="0" applyBorder="0" applyAlignment="0" applyProtection="0"/>
    <xf numFmtId="175" fontId="71" fillId="20" borderId="0" applyNumberFormat="0" applyBorder="0" applyAlignment="0" applyProtection="0"/>
    <xf numFmtId="175" fontId="71" fillId="24" borderId="0" applyNumberFormat="0" applyBorder="0" applyAlignment="0" applyProtection="0"/>
    <xf numFmtId="175" fontId="71" fillId="24" borderId="0" applyNumberFormat="0" applyBorder="0" applyAlignment="0" applyProtection="0"/>
    <xf numFmtId="175" fontId="71" fillId="24" borderId="0" applyNumberFormat="0" applyBorder="0" applyAlignment="0" applyProtection="0"/>
    <xf numFmtId="175" fontId="71" fillId="24" borderId="0" applyNumberFormat="0" applyBorder="0" applyAlignment="0" applyProtection="0"/>
    <xf numFmtId="175" fontId="71" fillId="24" borderId="0" applyNumberFormat="0" applyBorder="0" applyAlignment="0" applyProtection="0"/>
    <xf numFmtId="175" fontId="71" fillId="24" borderId="0" applyNumberFormat="0" applyBorder="0" applyAlignment="0" applyProtection="0"/>
    <xf numFmtId="175" fontId="71" fillId="24" borderId="0" applyNumberFormat="0" applyBorder="0" applyAlignment="0" applyProtection="0"/>
    <xf numFmtId="175" fontId="71" fillId="24" borderId="0" applyNumberFormat="0" applyBorder="0" applyAlignment="0" applyProtection="0"/>
    <xf numFmtId="175" fontId="71" fillId="24" borderId="0" applyNumberFormat="0" applyBorder="0" applyAlignment="0" applyProtection="0"/>
    <xf numFmtId="175" fontId="71" fillId="24" borderId="0" applyNumberFormat="0" applyBorder="0" applyAlignment="0" applyProtection="0"/>
    <xf numFmtId="175" fontId="71" fillId="24" borderId="0" applyNumberFormat="0" applyBorder="0" applyAlignment="0" applyProtection="0"/>
    <xf numFmtId="175" fontId="71" fillId="24" borderId="0" applyNumberFormat="0" applyBorder="0" applyAlignment="0" applyProtection="0"/>
    <xf numFmtId="175" fontId="71" fillId="24" borderId="0" applyNumberFormat="0" applyBorder="0" applyAlignment="0" applyProtection="0"/>
    <xf numFmtId="175" fontId="71" fillId="24" borderId="0" applyNumberFormat="0" applyBorder="0" applyAlignment="0" applyProtection="0"/>
    <xf numFmtId="175" fontId="71" fillId="24" borderId="0" applyNumberFormat="0" applyBorder="0" applyAlignment="0" applyProtection="0"/>
    <xf numFmtId="175" fontId="71" fillId="24" borderId="0" applyNumberFormat="0" applyBorder="0" applyAlignment="0" applyProtection="0"/>
    <xf numFmtId="175" fontId="71" fillId="24" borderId="0" applyNumberFormat="0" applyBorder="0" applyAlignment="0" applyProtection="0"/>
    <xf numFmtId="175" fontId="71" fillId="24" borderId="0" applyNumberFormat="0" applyBorder="0" applyAlignment="0" applyProtection="0"/>
    <xf numFmtId="175" fontId="71" fillId="24" borderId="0" applyNumberFormat="0" applyBorder="0" applyAlignment="0" applyProtection="0"/>
    <xf numFmtId="175" fontId="71" fillId="24" borderId="0" applyNumberFormat="0" applyBorder="0" applyAlignment="0" applyProtection="0"/>
    <xf numFmtId="175" fontId="71" fillId="24" borderId="0" applyNumberFormat="0" applyBorder="0" applyAlignment="0" applyProtection="0"/>
    <xf numFmtId="175" fontId="71" fillId="24" borderId="0" applyNumberFormat="0" applyBorder="0" applyAlignment="0" applyProtection="0"/>
    <xf numFmtId="175" fontId="71" fillId="24" borderId="0" applyNumberFormat="0" applyBorder="0" applyAlignment="0" applyProtection="0"/>
    <xf numFmtId="175" fontId="71" fillId="24" borderId="0" applyNumberFormat="0" applyBorder="0" applyAlignment="0" applyProtection="0"/>
    <xf numFmtId="175" fontId="71" fillId="24" borderId="0" applyNumberFormat="0" applyBorder="0" applyAlignment="0" applyProtection="0"/>
    <xf numFmtId="175" fontId="71" fillId="24" borderId="0" applyNumberFormat="0" applyBorder="0" applyAlignment="0" applyProtection="0"/>
    <xf numFmtId="175" fontId="71" fillId="24" borderId="0" applyNumberFormat="0" applyBorder="0" applyAlignment="0" applyProtection="0"/>
    <xf numFmtId="175" fontId="71" fillId="24" borderId="0" applyNumberFormat="0" applyBorder="0" applyAlignment="0" applyProtection="0"/>
    <xf numFmtId="175" fontId="71" fillId="24" borderId="0" applyNumberFormat="0" applyBorder="0" applyAlignment="0" applyProtection="0"/>
    <xf numFmtId="175" fontId="71" fillId="24" borderId="0" applyNumberFormat="0" applyBorder="0" applyAlignment="0" applyProtection="0"/>
    <xf numFmtId="175" fontId="71" fillId="24" borderId="0" applyNumberFormat="0" applyBorder="0" applyAlignment="0" applyProtection="0"/>
    <xf numFmtId="175" fontId="71" fillId="24" borderId="0" applyNumberFormat="0" applyBorder="0" applyAlignment="0" applyProtection="0"/>
    <xf numFmtId="175" fontId="71" fillId="24" borderId="0" applyNumberFormat="0" applyBorder="0" applyAlignment="0" applyProtection="0"/>
    <xf numFmtId="175" fontId="71" fillId="24" borderId="0" applyNumberFormat="0" applyBorder="0" applyAlignment="0" applyProtection="0"/>
    <xf numFmtId="175" fontId="71" fillId="24" borderId="0" applyNumberFormat="0" applyBorder="0" applyAlignment="0" applyProtection="0"/>
    <xf numFmtId="175" fontId="71" fillId="24" borderId="0" applyNumberFormat="0" applyBorder="0" applyAlignment="0" applyProtection="0"/>
    <xf numFmtId="175" fontId="71" fillId="24" borderId="0" applyNumberFormat="0" applyBorder="0" applyAlignment="0" applyProtection="0"/>
    <xf numFmtId="175" fontId="71" fillId="24" borderId="0" applyNumberFormat="0" applyBorder="0" applyAlignment="0" applyProtection="0"/>
    <xf numFmtId="175" fontId="71" fillId="24" borderId="0" applyNumberFormat="0" applyBorder="0" applyAlignment="0" applyProtection="0"/>
    <xf numFmtId="175" fontId="91" fillId="48" borderId="0" applyNumberFormat="0" applyBorder="0" applyAlignment="0" applyProtection="0"/>
    <xf numFmtId="175" fontId="91" fillId="48" borderId="0" applyNumberFormat="0" applyBorder="0" applyAlignment="0" applyProtection="0"/>
    <xf numFmtId="175" fontId="91" fillId="48" borderId="0" applyNumberFormat="0" applyBorder="0" applyAlignment="0" applyProtection="0"/>
    <xf numFmtId="175" fontId="91" fillId="48" borderId="0" applyNumberFormat="0" applyBorder="0" applyAlignment="0" applyProtection="0"/>
    <xf numFmtId="175" fontId="91" fillId="48" borderId="0" applyNumberFormat="0" applyBorder="0" applyAlignment="0" applyProtection="0"/>
    <xf numFmtId="175" fontId="91" fillId="48" borderId="0" applyNumberFormat="0" applyBorder="0" applyAlignment="0" applyProtection="0"/>
    <xf numFmtId="175" fontId="91" fillId="48" borderId="0" applyNumberFormat="0" applyBorder="0" applyAlignment="0" applyProtection="0"/>
    <xf numFmtId="175" fontId="91" fillId="48" borderId="0" applyNumberFormat="0" applyBorder="0" applyAlignment="0" applyProtection="0"/>
    <xf numFmtId="175" fontId="91" fillId="48" borderId="0" applyNumberFormat="0" applyBorder="0" applyAlignment="0" applyProtection="0"/>
    <xf numFmtId="175" fontId="71" fillId="24" borderId="0" applyNumberFormat="0" applyBorder="0" applyAlignment="0" applyProtection="0"/>
    <xf numFmtId="175" fontId="71" fillId="24" borderId="0" applyNumberFormat="0" applyBorder="0" applyAlignment="0" applyProtection="0"/>
    <xf numFmtId="175" fontId="71" fillId="24" borderId="0" applyNumberFormat="0" applyBorder="0" applyAlignment="0" applyProtection="0"/>
    <xf numFmtId="175" fontId="71" fillId="24" borderId="0" applyNumberFormat="0" applyBorder="0" applyAlignment="0" applyProtection="0"/>
    <xf numFmtId="175" fontId="71" fillId="24" borderId="0" applyNumberFormat="0" applyBorder="0" applyAlignment="0" applyProtection="0"/>
    <xf numFmtId="175" fontId="71" fillId="24" borderId="0" applyNumberFormat="0" applyBorder="0" applyAlignment="0" applyProtection="0"/>
    <xf numFmtId="175" fontId="71" fillId="24" borderId="0" applyNumberFormat="0" applyBorder="0" applyAlignment="0" applyProtection="0"/>
    <xf numFmtId="175" fontId="71" fillId="24" borderId="0" applyNumberFormat="0" applyBorder="0" applyAlignment="0" applyProtection="0"/>
    <xf numFmtId="175" fontId="71" fillId="24" borderId="0" applyNumberFormat="0" applyBorder="0" applyAlignment="0" applyProtection="0"/>
    <xf numFmtId="175" fontId="71" fillId="24" borderId="0" applyNumberFormat="0" applyBorder="0" applyAlignment="0" applyProtection="0"/>
    <xf numFmtId="175" fontId="71" fillId="24" borderId="0" applyNumberFormat="0" applyBorder="0" applyAlignment="0" applyProtection="0"/>
    <xf numFmtId="175" fontId="71" fillId="24" borderId="0" applyNumberFormat="0" applyBorder="0" applyAlignment="0" applyProtection="0"/>
    <xf numFmtId="175" fontId="71" fillId="24" borderId="0" applyNumberFormat="0" applyBorder="0" applyAlignment="0" applyProtection="0"/>
    <xf numFmtId="175" fontId="71" fillId="24" borderId="0" applyNumberFormat="0" applyBorder="0" applyAlignment="0" applyProtection="0"/>
    <xf numFmtId="175" fontId="71" fillId="24" borderId="0" applyNumberFormat="0" applyBorder="0" applyAlignment="0" applyProtection="0"/>
    <xf numFmtId="0" fontId="71" fillId="24" borderId="0" applyNumberFormat="0" applyBorder="0" applyAlignment="0" applyProtection="0"/>
    <xf numFmtId="175" fontId="71" fillId="24" borderId="0" applyNumberFormat="0" applyBorder="0" applyAlignment="0" applyProtection="0"/>
    <xf numFmtId="175" fontId="71" fillId="24" borderId="0" applyNumberFormat="0" applyBorder="0" applyAlignment="0" applyProtection="0"/>
    <xf numFmtId="175" fontId="71" fillId="24" borderId="0" applyNumberFormat="0" applyBorder="0" applyAlignment="0" applyProtection="0"/>
    <xf numFmtId="175" fontId="71" fillId="24" borderId="0" applyNumberFormat="0" applyBorder="0" applyAlignment="0" applyProtection="0"/>
    <xf numFmtId="175" fontId="71" fillId="24" borderId="0" applyNumberFormat="0" applyBorder="0" applyAlignment="0" applyProtection="0"/>
    <xf numFmtId="175" fontId="71" fillId="24" borderId="0" applyNumberFormat="0" applyBorder="0" applyAlignment="0" applyProtection="0"/>
    <xf numFmtId="175" fontId="71" fillId="24" borderId="0" applyNumberFormat="0" applyBorder="0" applyAlignment="0" applyProtection="0"/>
    <xf numFmtId="175" fontId="71" fillId="24" borderId="0" applyNumberFormat="0" applyBorder="0" applyAlignment="0" applyProtection="0"/>
    <xf numFmtId="175" fontId="71" fillId="24" borderId="0" applyNumberFormat="0" applyBorder="0" applyAlignment="0" applyProtection="0"/>
    <xf numFmtId="175" fontId="71" fillId="24" borderId="0" applyNumberFormat="0" applyBorder="0" applyAlignment="0" applyProtection="0"/>
    <xf numFmtId="175" fontId="71" fillId="24" borderId="0" applyNumberFormat="0" applyBorder="0" applyAlignment="0" applyProtection="0"/>
    <xf numFmtId="175" fontId="71" fillId="24" borderId="0" applyNumberFormat="0" applyBorder="0" applyAlignment="0" applyProtection="0"/>
    <xf numFmtId="175" fontId="71" fillId="24" borderId="0" applyNumberFormat="0" applyBorder="0" applyAlignment="0" applyProtection="0"/>
    <xf numFmtId="175" fontId="71" fillId="24" borderId="0" applyNumberFormat="0" applyBorder="0" applyAlignment="0" applyProtection="0"/>
    <xf numFmtId="175" fontId="71" fillId="24" borderId="0" applyNumberFormat="0" applyBorder="0" applyAlignment="0" applyProtection="0"/>
    <xf numFmtId="175" fontId="71" fillId="24" borderId="0" applyNumberFormat="0" applyBorder="0" applyAlignment="0" applyProtection="0"/>
    <xf numFmtId="175" fontId="71" fillId="24" borderId="0" applyNumberFormat="0" applyBorder="0" applyAlignment="0" applyProtection="0"/>
    <xf numFmtId="175" fontId="71" fillId="24" borderId="0" applyNumberFormat="0" applyBorder="0" applyAlignment="0" applyProtection="0"/>
    <xf numFmtId="175" fontId="71" fillId="24" borderId="0" applyNumberFormat="0" applyBorder="0" applyAlignment="0" applyProtection="0"/>
    <xf numFmtId="175" fontId="71" fillId="24" borderId="0" applyNumberFormat="0" applyBorder="0" applyAlignment="0" applyProtection="0"/>
    <xf numFmtId="175" fontId="71" fillId="24" borderId="0" applyNumberFormat="0" applyBorder="0" applyAlignment="0" applyProtection="0"/>
    <xf numFmtId="175" fontId="71" fillId="24" borderId="0" applyNumberFormat="0" applyBorder="0" applyAlignment="0" applyProtection="0"/>
    <xf numFmtId="175" fontId="71" fillId="24" borderId="0" applyNumberFormat="0" applyBorder="0" applyAlignment="0" applyProtection="0"/>
    <xf numFmtId="175" fontId="71" fillId="24" borderId="0" applyNumberFormat="0" applyBorder="0" applyAlignment="0" applyProtection="0"/>
    <xf numFmtId="175" fontId="71" fillId="24" borderId="0" applyNumberFormat="0" applyBorder="0" applyAlignment="0" applyProtection="0"/>
    <xf numFmtId="175" fontId="71" fillId="24" borderId="0" applyNumberFormat="0" applyBorder="0" applyAlignment="0" applyProtection="0"/>
    <xf numFmtId="175" fontId="71" fillId="24" borderId="0" applyNumberFormat="0" applyBorder="0" applyAlignment="0" applyProtection="0"/>
    <xf numFmtId="175" fontId="71" fillId="24" borderId="0" applyNumberFormat="0" applyBorder="0" applyAlignment="0" applyProtection="0"/>
    <xf numFmtId="175" fontId="71" fillId="24" borderId="0" applyNumberFormat="0" applyBorder="0" applyAlignment="0" applyProtection="0"/>
    <xf numFmtId="175" fontId="71" fillId="24" borderId="0" applyNumberFormat="0" applyBorder="0" applyAlignment="0" applyProtection="0"/>
    <xf numFmtId="175" fontId="71" fillId="24" borderId="0" applyNumberFormat="0" applyBorder="0" applyAlignment="0" applyProtection="0"/>
    <xf numFmtId="175" fontId="71" fillId="24" borderId="0" applyNumberFormat="0" applyBorder="0" applyAlignment="0" applyProtection="0"/>
    <xf numFmtId="175" fontId="71" fillId="28" borderId="0" applyNumberFormat="0" applyBorder="0" applyAlignment="0" applyProtection="0"/>
    <xf numFmtId="175" fontId="71" fillId="28" borderId="0" applyNumberFormat="0" applyBorder="0" applyAlignment="0" applyProtection="0"/>
    <xf numFmtId="175" fontId="71" fillId="28" borderId="0" applyNumberFormat="0" applyBorder="0" applyAlignment="0" applyProtection="0"/>
    <xf numFmtId="175" fontId="71" fillId="28" borderId="0" applyNumberFormat="0" applyBorder="0" applyAlignment="0" applyProtection="0"/>
    <xf numFmtId="175" fontId="71" fillId="28" borderId="0" applyNumberFormat="0" applyBorder="0" applyAlignment="0" applyProtection="0"/>
    <xf numFmtId="175" fontId="71" fillId="28" borderId="0" applyNumberFormat="0" applyBorder="0" applyAlignment="0" applyProtection="0"/>
    <xf numFmtId="175" fontId="71" fillId="28" borderId="0" applyNumberFormat="0" applyBorder="0" applyAlignment="0" applyProtection="0"/>
    <xf numFmtId="175" fontId="71" fillId="28" borderId="0" applyNumberFormat="0" applyBorder="0" applyAlignment="0" applyProtection="0"/>
    <xf numFmtId="175" fontId="71" fillId="28" borderId="0" applyNumberFormat="0" applyBorder="0" applyAlignment="0" applyProtection="0"/>
    <xf numFmtId="175" fontId="71" fillId="28" borderId="0" applyNumberFormat="0" applyBorder="0" applyAlignment="0" applyProtection="0"/>
    <xf numFmtId="175" fontId="71" fillId="28" borderId="0" applyNumberFormat="0" applyBorder="0" applyAlignment="0" applyProtection="0"/>
    <xf numFmtId="175" fontId="71" fillId="28" borderId="0" applyNumberFormat="0" applyBorder="0" applyAlignment="0" applyProtection="0"/>
    <xf numFmtId="175" fontId="71" fillId="28" borderId="0" applyNumberFormat="0" applyBorder="0" applyAlignment="0" applyProtection="0"/>
    <xf numFmtId="175" fontId="71" fillId="28" borderId="0" applyNumberFormat="0" applyBorder="0" applyAlignment="0" applyProtection="0"/>
    <xf numFmtId="175" fontId="71" fillId="28" borderId="0" applyNumberFormat="0" applyBorder="0" applyAlignment="0" applyProtection="0"/>
    <xf numFmtId="175" fontId="71" fillId="28" borderId="0" applyNumberFormat="0" applyBorder="0" applyAlignment="0" applyProtection="0"/>
    <xf numFmtId="175" fontId="71" fillId="28" borderId="0" applyNumberFormat="0" applyBorder="0" applyAlignment="0" applyProtection="0"/>
    <xf numFmtId="175" fontId="71" fillId="28" borderId="0" applyNumberFormat="0" applyBorder="0" applyAlignment="0" applyProtection="0"/>
    <xf numFmtId="175" fontId="71" fillId="28" borderId="0" applyNumberFormat="0" applyBorder="0" applyAlignment="0" applyProtection="0"/>
    <xf numFmtId="175" fontId="71" fillId="28" borderId="0" applyNumberFormat="0" applyBorder="0" applyAlignment="0" applyProtection="0"/>
    <xf numFmtId="175" fontId="71" fillId="28" borderId="0" applyNumberFormat="0" applyBorder="0" applyAlignment="0" applyProtection="0"/>
    <xf numFmtId="175" fontId="71" fillId="28" borderId="0" applyNumberFormat="0" applyBorder="0" applyAlignment="0" applyProtection="0"/>
    <xf numFmtId="175" fontId="71" fillId="28" borderId="0" applyNumberFormat="0" applyBorder="0" applyAlignment="0" applyProtection="0"/>
    <xf numFmtId="175" fontId="71" fillId="28" borderId="0" applyNumberFormat="0" applyBorder="0" applyAlignment="0" applyProtection="0"/>
    <xf numFmtId="175" fontId="71" fillId="28" borderId="0" applyNumberFormat="0" applyBorder="0" applyAlignment="0" applyProtection="0"/>
    <xf numFmtId="175" fontId="71" fillId="28" borderId="0" applyNumberFormat="0" applyBorder="0" applyAlignment="0" applyProtection="0"/>
    <xf numFmtId="175" fontId="71" fillId="28" borderId="0" applyNumberFormat="0" applyBorder="0" applyAlignment="0" applyProtection="0"/>
    <xf numFmtId="175" fontId="71" fillId="28" borderId="0" applyNumberFormat="0" applyBorder="0" applyAlignment="0" applyProtection="0"/>
    <xf numFmtId="175" fontId="71" fillId="28" borderId="0" applyNumberFormat="0" applyBorder="0" applyAlignment="0" applyProtection="0"/>
    <xf numFmtId="175" fontId="71" fillId="28" borderId="0" applyNumberFormat="0" applyBorder="0" applyAlignment="0" applyProtection="0"/>
    <xf numFmtId="175" fontId="71" fillId="28" borderId="0" applyNumberFormat="0" applyBorder="0" applyAlignment="0" applyProtection="0"/>
    <xf numFmtId="175" fontId="71" fillId="28" borderId="0" applyNumberFormat="0" applyBorder="0" applyAlignment="0" applyProtection="0"/>
    <xf numFmtId="175" fontId="71" fillId="28" borderId="0" applyNumberFormat="0" applyBorder="0" applyAlignment="0" applyProtection="0"/>
    <xf numFmtId="175" fontId="71" fillId="28" borderId="0" applyNumberFormat="0" applyBorder="0" applyAlignment="0" applyProtection="0"/>
    <xf numFmtId="175" fontId="71" fillId="28" borderId="0" applyNumberFormat="0" applyBorder="0" applyAlignment="0" applyProtection="0"/>
    <xf numFmtId="175" fontId="71" fillId="28" borderId="0" applyNumberFormat="0" applyBorder="0" applyAlignment="0" applyProtection="0"/>
    <xf numFmtId="175" fontId="71" fillId="28" borderId="0" applyNumberFormat="0" applyBorder="0" applyAlignment="0" applyProtection="0"/>
    <xf numFmtId="175" fontId="71" fillId="28" borderId="0" applyNumberFormat="0" applyBorder="0" applyAlignment="0" applyProtection="0"/>
    <xf numFmtId="175" fontId="71" fillId="28" borderId="0" applyNumberFormat="0" applyBorder="0" applyAlignment="0" applyProtection="0"/>
    <xf numFmtId="175" fontId="91" fillId="49" borderId="0" applyNumberFormat="0" applyBorder="0" applyAlignment="0" applyProtection="0"/>
    <xf numFmtId="175" fontId="91" fillId="49" borderId="0" applyNumberFormat="0" applyBorder="0" applyAlignment="0" applyProtection="0"/>
    <xf numFmtId="175" fontId="91" fillId="49" borderId="0" applyNumberFormat="0" applyBorder="0" applyAlignment="0" applyProtection="0"/>
    <xf numFmtId="175" fontId="91" fillId="49" borderId="0" applyNumberFormat="0" applyBorder="0" applyAlignment="0" applyProtection="0"/>
    <xf numFmtId="175" fontId="91" fillId="49" borderId="0" applyNumberFormat="0" applyBorder="0" applyAlignment="0" applyProtection="0"/>
    <xf numFmtId="175" fontId="91" fillId="49" borderId="0" applyNumberFormat="0" applyBorder="0" applyAlignment="0" applyProtection="0"/>
    <xf numFmtId="175" fontId="91" fillId="49" borderId="0" applyNumberFormat="0" applyBorder="0" applyAlignment="0" applyProtection="0"/>
    <xf numFmtId="175" fontId="91" fillId="49" borderId="0" applyNumberFormat="0" applyBorder="0" applyAlignment="0" applyProtection="0"/>
    <xf numFmtId="175" fontId="91" fillId="49" borderId="0" applyNumberFormat="0" applyBorder="0" applyAlignment="0" applyProtection="0"/>
    <xf numFmtId="175" fontId="71" fillId="28" borderId="0" applyNumberFormat="0" applyBorder="0" applyAlignment="0" applyProtection="0"/>
    <xf numFmtId="175" fontId="71" fillId="28" borderId="0" applyNumberFormat="0" applyBorder="0" applyAlignment="0" applyProtection="0"/>
    <xf numFmtId="175" fontId="71" fillId="28" borderId="0" applyNumberFormat="0" applyBorder="0" applyAlignment="0" applyProtection="0"/>
    <xf numFmtId="175" fontId="71" fillId="28" borderId="0" applyNumberFormat="0" applyBorder="0" applyAlignment="0" applyProtection="0"/>
    <xf numFmtId="175" fontId="71" fillId="28" borderId="0" applyNumberFormat="0" applyBorder="0" applyAlignment="0" applyProtection="0"/>
    <xf numFmtId="175" fontId="71" fillId="28" borderId="0" applyNumberFormat="0" applyBorder="0" applyAlignment="0" applyProtection="0"/>
    <xf numFmtId="175" fontId="71" fillId="28" borderId="0" applyNumberFormat="0" applyBorder="0" applyAlignment="0" applyProtection="0"/>
    <xf numFmtId="175" fontId="71" fillId="28" borderId="0" applyNumberFormat="0" applyBorder="0" applyAlignment="0" applyProtection="0"/>
    <xf numFmtId="175" fontId="71" fillId="28" borderId="0" applyNumberFormat="0" applyBorder="0" applyAlignment="0" applyProtection="0"/>
    <xf numFmtId="175" fontId="71" fillId="28" borderId="0" applyNumberFormat="0" applyBorder="0" applyAlignment="0" applyProtection="0"/>
    <xf numFmtId="175" fontId="71" fillId="28" borderId="0" applyNumberFormat="0" applyBorder="0" applyAlignment="0" applyProtection="0"/>
    <xf numFmtId="175" fontId="71" fillId="28" borderId="0" applyNumberFormat="0" applyBorder="0" applyAlignment="0" applyProtection="0"/>
    <xf numFmtId="175" fontId="71" fillId="28" borderId="0" applyNumberFormat="0" applyBorder="0" applyAlignment="0" applyProtection="0"/>
    <xf numFmtId="175" fontId="71" fillId="28" borderId="0" applyNumberFormat="0" applyBorder="0" applyAlignment="0" applyProtection="0"/>
    <xf numFmtId="175" fontId="71" fillId="28" borderId="0" applyNumberFormat="0" applyBorder="0" applyAlignment="0" applyProtection="0"/>
    <xf numFmtId="0" fontId="71" fillId="28" borderId="0" applyNumberFormat="0" applyBorder="0" applyAlignment="0" applyProtection="0"/>
    <xf numFmtId="175" fontId="71" fillId="28" borderId="0" applyNumberFormat="0" applyBorder="0" applyAlignment="0" applyProtection="0"/>
    <xf numFmtId="175" fontId="71" fillId="28" borderId="0" applyNumberFormat="0" applyBorder="0" applyAlignment="0" applyProtection="0"/>
    <xf numFmtId="175" fontId="71" fillId="28" borderId="0" applyNumberFormat="0" applyBorder="0" applyAlignment="0" applyProtection="0"/>
    <xf numFmtId="175" fontId="71" fillId="28" borderId="0" applyNumberFormat="0" applyBorder="0" applyAlignment="0" applyProtection="0"/>
    <xf numFmtId="175" fontId="71" fillId="28" borderId="0" applyNumberFormat="0" applyBorder="0" applyAlignment="0" applyProtection="0"/>
    <xf numFmtId="175" fontId="71" fillId="28" borderId="0" applyNumberFormat="0" applyBorder="0" applyAlignment="0" applyProtection="0"/>
    <xf numFmtId="175" fontId="71" fillId="28" borderId="0" applyNumberFormat="0" applyBorder="0" applyAlignment="0" applyProtection="0"/>
    <xf numFmtId="175" fontId="71" fillId="28" borderId="0" applyNumberFormat="0" applyBorder="0" applyAlignment="0" applyProtection="0"/>
    <xf numFmtId="175" fontId="71" fillId="28" borderId="0" applyNumberFormat="0" applyBorder="0" applyAlignment="0" applyProtection="0"/>
    <xf numFmtId="175" fontId="71" fillId="28" borderId="0" applyNumberFormat="0" applyBorder="0" applyAlignment="0" applyProtection="0"/>
    <xf numFmtId="175" fontId="71" fillId="28" borderId="0" applyNumberFormat="0" applyBorder="0" applyAlignment="0" applyProtection="0"/>
    <xf numFmtId="175" fontId="71" fillId="28" borderId="0" applyNumberFormat="0" applyBorder="0" applyAlignment="0" applyProtection="0"/>
    <xf numFmtId="175" fontId="71" fillId="28" borderId="0" applyNumberFormat="0" applyBorder="0" applyAlignment="0" applyProtection="0"/>
    <xf numFmtId="175" fontId="71" fillId="28" borderId="0" applyNumberFormat="0" applyBorder="0" applyAlignment="0" applyProtection="0"/>
    <xf numFmtId="175" fontId="71" fillId="28" borderId="0" applyNumberFormat="0" applyBorder="0" applyAlignment="0" applyProtection="0"/>
    <xf numFmtId="175" fontId="71" fillId="28" borderId="0" applyNumberFormat="0" applyBorder="0" applyAlignment="0" applyProtection="0"/>
    <xf numFmtId="175" fontId="71" fillId="28" borderId="0" applyNumberFormat="0" applyBorder="0" applyAlignment="0" applyProtection="0"/>
    <xf numFmtId="175" fontId="71" fillId="28" borderId="0" applyNumberFormat="0" applyBorder="0" applyAlignment="0" applyProtection="0"/>
    <xf numFmtId="175" fontId="71" fillId="28" borderId="0" applyNumberFormat="0" applyBorder="0" applyAlignment="0" applyProtection="0"/>
    <xf numFmtId="175" fontId="71" fillId="28" borderId="0" applyNumberFormat="0" applyBorder="0" applyAlignment="0" applyProtection="0"/>
    <xf numFmtId="175" fontId="71" fillId="28" borderId="0" applyNumberFormat="0" applyBorder="0" applyAlignment="0" applyProtection="0"/>
    <xf numFmtId="175" fontId="71" fillId="28" borderId="0" applyNumberFormat="0" applyBorder="0" applyAlignment="0" applyProtection="0"/>
    <xf numFmtId="175" fontId="71" fillId="28" borderId="0" applyNumberFormat="0" applyBorder="0" applyAlignment="0" applyProtection="0"/>
    <xf numFmtId="175" fontId="71" fillId="28" borderId="0" applyNumberFormat="0" applyBorder="0" applyAlignment="0" applyProtection="0"/>
    <xf numFmtId="175" fontId="71" fillId="28" borderId="0" applyNumberFormat="0" applyBorder="0" applyAlignment="0" applyProtection="0"/>
    <xf numFmtId="175" fontId="71" fillId="28" borderId="0" applyNumberFormat="0" applyBorder="0" applyAlignment="0" applyProtection="0"/>
    <xf numFmtId="175" fontId="71" fillId="28" borderId="0" applyNumberFormat="0" applyBorder="0" applyAlignment="0" applyProtection="0"/>
    <xf numFmtId="175" fontId="71" fillId="28" borderId="0" applyNumberFormat="0" applyBorder="0" applyAlignment="0" applyProtection="0"/>
    <xf numFmtId="175" fontId="71" fillId="28" borderId="0" applyNumberFormat="0" applyBorder="0" applyAlignment="0" applyProtection="0"/>
    <xf numFmtId="175" fontId="71" fillId="28" borderId="0" applyNumberFormat="0" applyBorder="0" applyAlignment="0" applyProtection="0"/>
    <xf numFmtId="175" fontId="71" fillId="28" borderId="0" applyNumberFormat="0" applyBorder="0" applyAlignment="0" applyProtection="0"/>
    <xf numFmtId="175" fontId="71" fillId="28" borderId="0" applyNumberFormat="0" applyBorder="0" applyAlignment="0" applyProtection="0"/>
    <xf numFmtId="175" fontId="71" fillId="32" borderId="0" applyNumberFormat="0" applyBorder="0" applyAlignment="0" applyProtection="0"/>
    <xf numFmtId="175" fontId="71" fillId="32" borderId="0" applyNumberFormat="0" applyBorder="0" applyAlignment="0" applyProtection="0"/>
    <xf numFmtId="175" fontId="71" fillId="32" borderId="0" applyNumberFormat="0" applyBorder="0" applyAlignment="0" applyProtection="0"/>
    <xf numFmtId="175" fontId="71" fillId="32" borderId="0" applyNumberFormat="0" applyBorder="0" applyAlignment="0" applyProtection="0"/>
    <xf numFmtId="175" fontId="71" fillId="32" borderId="0" applyNumberFormat="0" applyBorder="0" applyAlignment="0" applyProtection="0"/>
    <xf numFmtId="175" fontId="71" fillId="32" borderId="0" applyNumberFormat="0" applyBorder="0" applyAlignment="0" applyProtection="0"/>
    <xf numFmtId="175" fontId="71" fillId="32" borderId="0" applyNumberFormat="0" applyBorder="0" applyAlignment="0" applyProtection="0"/>
    <xf numFmtId="175" fontId="71" fillId="32" borderId="0" applyNumberFormat="0" applyBorder="0" applyAlignment="0" applyProtection="0"/>
    <xf numFmtId="175" fontId="71" fillId="32" borderId="0" applyNumberFormat="0" applyBorder="0" applyAlignment="0" applyProtection="0"/>
    <xf numFmtId="175" fontId="71" fillId="32" borderId="0" applyNumberFormat="0" applyBorder="0" applyAlignment="0" applyProtection="0"/>
    <xf numFmtId="175" fontId="71" fillId="32" borderId="0" applyNumberFormat="0" applyBorder="0" applyAlignment="0" applyProtection="0"/>
    <xf numFmtId="175" fontId="71" fillId="32" borderId="0" applyNumberFormat="0" applyBorder="0" applyAlignment="0" applyProtection="0"/>
    <xf numFmtId="175" fontId="71" fillId="32" borderId="0" applyNumberFormat="0" applyBorder="0" applyAlignment="0" applyProtection="0"/>
    <xf numFmtId="175" fontId="71" fillId="32" borderId="0" applyNumberFormat="0" applyBorder="0" applyAlignment="0" applyProtection="0"/>
    <xf numFmtId="175" fontId="71" fillId="32" borderId="0" applyNumberFormat="0" applyBorder="0" applyAlignment="0" applyProtection="0"/>
    <xf numFmtId="175" fontId="71" fillId="32" borderId="0" applyNumberFormat="0" applyBorder="0" applyAlignment="0" applyProtection="0"/>
    <xf numFmtId="175" fontId="71" fillId="32" borderId="0" applyNumberFormat="0" applyBorder="0" applyAlignment="0" applyProtection="0"/>
    <xf numFmtId="175" fontId="71" fillId="32" borderId="0" applyNumberFormat="0" applyBorder="0" applyAlignment="0" applyProtection="0"/>
    <xf numFmtId="175" fontId="71" fillId="32" borderId="0" applyNumberFormat="0" applyBorder="0" applyAlignment="0" applyProtection="0"/>
    <xf numFmtId="175" fontId="71" fillId="32" borderId="0" applyNumberFormat="0" applyBorder="0" applyAlignment="0" applyProtection="0"/>
    <xf numFmtId="175" fontId="71" fillId="32" borderId="0" applyNumberFormat="0" applyBorder="0" applyAlignment="0" applyProtection="0"/>
    <xf numFmtId="175" fontId="71" fillId="32" borderId="0" applyNumberFormat="0" applyBorder="0" applyAlignment="0" applyProtection="0"/>
    <xf numFmtId="175" fontId="71" fillId="32" borderId="0" applyNumberFormat="0" applyBorder="0" applyAlignment="0" applyProtection="0"/>
    <xf numFmtId="175" fontId="71" fillId="32" borderId="0" applyNumberFormat="0" applyBorder="0" applyAlignment="0" applyProtection="0"/>
    <xf numFmtId="175" fontId="71" fillId="32" borderId="0" applyNumberFormat="0" applyBorder="0" applyAlignment="0" applyProtection="0"/>
    <xf numFmtId="175" fontId="71" fillId="32" borderId="0" applyNumberFormat="0" applyBorder="0" applyAlignment="0" applyProtection="0"/>
    <xf numFmtId="175" fontId="71" fillId="32" borderId="0" applyNumberFormat="0" applyBorder="0" applyAlignment="0" applyProtection="0"/>
    <xf numFmtId="175" fontId="71" fillId="32" borderId="0" applyNumberFormat="0" applyBorder="0" applyAlignment="0" applyProtection="0"/>
    <xf numFmtId="175" fontId="71" fillId="32" borderId="0" applyNumberFormat="0" applyBorder="0" applyAlignment="0" applyProtection="0"/>
    <xf numFmtId="175" fontId="71" fillId="32" borderId="0" applyNumberFormat="0" applyBorder="0" applyAlignment="0" applyProtection="0"/>
    <xf numFmtId="175" fontId="71" fillId="32" borderId="0" applyNumberFormat="0" applyBorder="0" applyAlignment="0" applyProtection="0"/>
    <xf numFmtId="175" fontId="71" fillId="32" borderId="0" applyNumberFormat="0" applyBorder="0" applyAlignment="0" applyProtection="0"/>
    <xf numFmtId="175" fontId="71" fillId="32" borderId="0" applyNumberFormat="0" applyBorder="0" applyAlignment="0" applyProtection="0"/>
    <xf numFmtId="175" fontId="71" fillId="32" borderId="0" applyNumberFormat="0" applyBorder="0" applyAlignment="0" applyProtection="0"/>
    <xf numFmtId="175" fontId="71" fillId="32" borderId="0" applyNumberFormat="0" applyBorder="0" applyAlignment="0" applyProtection="0"/>
    <xf numFmtId="175" fontId="71" fillId="32" borderId="0" applyNumberFormat="0" applyBorder="0" applyAlignment="0" applyProtection="0"/>
    <xf numFmtId="175" fontId="71" fillId="32" borderId="0" applyNumberFormat="0" applyBorder="0" applyAlignment="0" applyProtection="0"/>
    <xf numFmtId="175" fontId="71" fillId="32" borderId="0" applyNumberFormat="0" applyBorder="0" applyAlignment="0" applyProtection="0"/>
    <xf numFmtId="175" fontId="71" fillId="32" borderId="0" applyNumberFormat="0" applyBorder="0" applyAlignment="0" applyProtection="0"/>
    <xf numFmtId="175" fontId="91" fillId="52" borderId="0" applyNumberFormat="0" applyBorder="0" applyAlignment="0" applyProtection="0"/>
    <xf numFmtId="175" fontId="91" fillId="52" borderId="0" applyNumberFormat="0" applyBorder="0" applyAlignment="0" applyProtection="0"/>
    <xf numFmtId="175" fontId="91" fillId="52" borderId="0" applyNumberFormat="0" applyBorder="0" applyAlignment="0" applyProtection="0"/>
    <xf numFmtId="175" fontId="91" fillId="52" borderId="0" applyNumberFormat="0" applyBorder="0" applyAlignment="0" applyProtection="0"/>
    <xf numFmtId="175" fontId="91" fillId="52" borderId="0" applyNumberFormat="0" applyBorder="0" applyAlignment="0" applyProtection="0"/>
    <xf numFmtId="175" fontId="91" fillId="52" borderId="0" applyNumberFormat="0" applyBorder="0" applyAlignment="0" applyProtection="0"/>
    <xf numFmtId="175" fontId="91" fillId="52" borderId="0" applyNumberFormat="0" applyBorder="0" applyAlignment="0" applyProtection="0"/>
    <xf numFmtId="175" fontId="91" fillId="52" borderId="0" applyNumberFormat="0" applyBorder="0" applyAlignment="0" applyProtection="0"/>
    <xf numFmtId="175" fontId="91" fillId="52" borderId="0" applyNumberFormat="0" applyBorder="0" applyAlignment="0" applyProtection="0"/>
    <xf numFmtId="175" fontId="71" fillId="32" borderId="0" applyNumberFormat="0" applyBorder="0" applyAlignment="0" applyProtection="0"/>
    <xf numFmtId="175" fontId="71" fillId="32" borderId="0" applyNumberFormat="0" applyBorder="0" applyAlignment="0" applyProtection="0"/>
    <xf numFmtId="175" fontId="71" fillId="32" borderId="0" applyNumberFormat="0" applyBorder="0" applyAlignment="0" applyProtection="0"/>
    <xf numFmtId="175" fontId="71" fillId="32" borderId="0" applyNumberFormat="0" applyBorder="0" applyAlignment="0" applyProtection="0"/>
    <xf numFmtId="175" fontId="71" fillId="32" borderId="0" applyNumberFormat="0" applyBorder="0" applyAlignment="0" applyProtection="0"/>
    <xf numFmtId="175" fontId="71" fillId="32" borderId="0" applyNumberFormat="0" applyBorder="0" applyAlignment="0" applyProtection="0"/>
    <xf numFmtId="175" fontId="71" fillId="32" borderId="0" applyNumberFormat="0" applyBorder="0" applyAlignment="0" applyProtection="0"/>
    <xf numFmtId="175" fontId="71" fillId="32" borderId="0" applyNumberFormat="0" applyBorder="0" applyAlignment="0" applyProtection="0"/>
    <xf numFmtId="175" fontId="71" fillId="32" borderId="0" applyNumberFormat="0" applyBorder="0" applyAlignment="0" applyProtection="0"/>
    <xf numFmtId="175" fontId="71" fillId="32" borderId="0" applyNumberFormat="0" applyBorder="0" applyAlignment="0" applyProtection="0"/>
    <xf numFmtId="175" fontId="71" fillId="32" borderId="0" applyNumberFormat="0" applyBorder="0" applyAlignment="0" applyProtection="0"/>
    <xf numFmtId="175" fontId="71" fillId="32" borderId="0" applyNumberFormat="0" applyBorder="0" applyAlignment="0" applyProtection="0"/>
    <xf numFmtId="175" fontId="71" fillId="32" borderId="0" applyNumberFormat="0" applyBorder="0" applyAlignment="0" applyProtection="0"/>
    <xf numFmtId="175" fontId="71" fillId="32" borderId="0" applyNumberFormat="0" applyBorder="0" applyAlignment="0" applyProtection="0"/>
    <xf numFmtId="175" fontId="71" fillId="32" borderId="0" applyNumberFormat="0" applyBorder="0" applyAlignment="0" applyProtection="0"/>
    <xf numFmtId="0" fontId="71" fillId="32" borderId="0" applyNumberFormat="0" applyBorder="0" applyAlignment="0" applyProtection="0"/>
    <xf numFmtId="175" fontId="71" fillId="32" borderId="0" applyNumberFormat="0" applyBorder="0" applyAlignment="0" applyProtection="0"/>
    <xf numFmtId="175" fontId="71" fillId="32" borderId="0" applyNumberFormat="0" applyBorder="0" applyAlignment="0" applyProtection="0"/>
    <xf numFmtId="175" fontId="71" fillId="32" borderId="0" applyNumberFormat="0" applyBorder="0" applyAlignment="0" applyProtection="0"/>
    <xf numFmtId="175" fontId="71" fillId="32" borderId="0" applyNumberFormat="0" applyBorder="0" applyAlignment="0" applyProtection="0"/>
    <xf numFmtId="175" fontId="71" fillId="32" borderId="0" applyNumberFormat="0" applyBorder="0" applyAlignment="0" applyProtection="0"/>
    <xf numFmtId="175" fontId="71" fillId="32" borderId="0" applyNumberFormat="0" applyBorder="0" applyAlignment="0" applyProtection="0"/>
    <xf numFmtId="175" fontId="71" fillId="32" borderId="0" applyNumberFormat="0" applyBorder="0" applyAlignment="0" applyProtection="0"/>
    <xf numFmtId="175" fontId="71" fillId="32" borderId="0" applyNumberFormat="0" applyBorder="0" applyAlignment="0" applyProtection="0"/>
    <xf numFmtId="175" fontId="71" fillId="32" borderId="0" applyNumberFormat="0" applyBorder="0" applyAlignment="0" applyProtection="0"/>
    <xf numFmtId="175" fontId="71" fillId="32" borderId="0" applyNumberFormat="0" applyBorder="0" applyAlignment="0" applyProtection="0"/>
    <xf numFmtId="175" fontId="71" fillId="32" borderId="0" applyNumberFormat="0" applyBorder="0" applyAlignment="0" applyProtection="0"/>
    <xf numFmtId="175" fontId="71" fillId="32" borderId="0" applyNumberFormat="0" applyBorder="0" applyAlignment="0" applyProtection="0"/>
    <xf numFmtId="175" fontId="71" fillId="32" borderId="0" applyNumberFormat="0" applyBorder="0" applyAlignment="0" applyProtection="0"/>
    <xf numFmtId="175" fontId="71" fillId="32" borderId="0" applyNumberFormat="0" applyBorder="0" applyAlignment="0" applyProtection="0"/>
    <xf numFmtId="175" fontId="71" fillId="32" borderId="0" applyNumberFormat="0" applyBorder="0" applyAlignment="0" applyProtection="0"/>
    <xf numFmtId="175" fontId="71" fillId="32" borderId="0" applyNumberFormat="0" applyBorder="0" applyAlignment="0" applyProtection="0"/>
    <xf numFmtId="175" fontId="71" fillId="32" borderId="0" applyNumberFormat="0" applyBorder="0" applyAlignment="0" applyProtection="0"/>
    <xf numFmtId="175" fontId="71" fillId="32" borderId="0" applyNumberFormat="0" applyBorder="0" applyAlignment="0" applyProtection="0"/>
    <xf numFmtId="175" fontId="71" fillId="32" borderId="0" applyNumberFormat="0" applyBorder="0" applyAlignment="0" applyProtection="0"/>
    <xf numFmtId="175" fontId="71" fillId="32" borderId="0" applyNumberFormat="0" applyBorder="0" applyAlignment="0" applyProtection="0"/>
    <xf numFmtId="175" fontId="71" fillId="32" borderId="0" applyNumberFormat="0" applyBorder="0" applyAlignment="0" applyProtection="0"/>
    <xf numFmtId="175" fontId="71" fillId="32" borderId="0" applyNumberFormat="0" applyBorder="0" applyAlignment="0" applyProtection="0"/>
    <xf numFmtId="175" fontId="71" fillId="32" borderId="0" applyNumberFormat="0" applyBorder="0" applyAlignment="0" applyProtection="0"/>
    <xf numFmtId="175" fontId="71" fillId="32" borderId="0" applyNumberFormat="0" applyBorder="0" applyAlignment="0" applyProtection="0"/>
    <xf numFmtId="175" fontId="71" fillId="32" borderId="0" applyNumberFormat="0" applyBorder="0" applyAlignment="0" applyProtection="0"/>
    <xf numFmtId="175" fontId="71" fillId="32" borderId="0" applyNumberFormat="0" applyBorder="0" applyAlignment="0" applyProtection="0"/>
    <xf numFmtId="175" fontId="71" fillId="32" borderId="0" applyNumberFormat="0" applyBorder="0" applyAlignment="0" applyProtection="0"/>
    <xf numFmtId="175" fontId="71" fillId="32" borderId="0" applyNumberFormat="0" applyBorder="0" applyAlignment="0" applyProtection="0"/>
    <xf numFmtId="175" fontId="71" fillId="32" borderId="0" applyNumberFormat="0" applyBorder="0" applyAlignment="0" applyProtection="0"/>
    <xf numFmtId="175" fontId="71" fillId="32" borderId="0" applyNumberFormat="0" applyBorder="0" applyAlignment="0" applyProtection="0"/>
    <xf numFmtId="175" fontId="71" fillId="32" borderId="0" applyNumberFormat="0" applyBorder="0" applyAlignment="0" applyProtection="0"/>
    <xf numFmtId="175" fontId="71" fillId="32" borderId="0" applyNumberFormat="0" applyBorder="0" applyAlignment="0" applyProtection="0"/>
    <xf numFmtId="175" fontId="71" fillId="36" borderId="0" applyNumberFormat="0" applyBorder="0" applyAlignment="0" applyProtection="0"/>
    <xf numFmtId="175" fontId="71" fillId="36" borderId="0" applyNumberFormat="0" applyBorder="0" applyAlignment="0" applyProtection="0"/>
    <xf numFmtId="175" fontId="71" fillId="36" borderId="0" applyNumberFormat="0" applyBorder="0" applyAlignment="0" applyProtection="0"/>
    <xf numFmtId="175" fontId="71" fillId="36" borderId="0" applyNumberFormat="0" applyBorder="0" applyAlignment="0" applyProtection="0"/>
    <xf numFmtId="175" fontId="71" fillId="36" borderId="0" applyNumberFormat="0" applyBorder="0" applyAlignment="0" applyProtection="0"/>
    <xf numFmtId="175" fontId="71" fillId="36" borderId="0" applyNumberFormat="0" applyBorder="0" applyAlignment="0" applyProtection="0"/>
    <xf numFmtId="175" fontId="71" fillId="36" borderId="0" applyNumberFormat="0" applyBorder="0" applyAlignment="0" applyProtection="0"/>
    <xf numFmtId="175" fontId="71" fillId="36" borderId="0" applyNumberFormat="0" applyBorder="0" applyAlignment="0" applyProtection="0"/>
    <xf numFmtId="175" fontId="71" fillId="36" borderId="0" applyNumberFormat="0" applyBorder="0" applyAlignment="0" applyProtection="0"/>
    <xf numFmtId="175" fontId="71" fillId="36" borderId="0" applyNumberFormat="0" applyBorder="0" applyAlignment="0" applyProtection="0"/>
    <xf numFmtId="175" fontId="71" fillId="36" borderId="0" applyNumberFormat="0" applyBorder="0" applyAlignment="0" applyProtection="0"/>
    <xf numFmtId="175" fontId="71" fillId="36" borderId="0" applyNumberFormat="0" applyBorder="0" applyAlignment="0" applyProtection="0"/>
    <xf numFmtId="175" fontId="71" fillId="36" borderId="0" applyNumberFormat="0" applyBorder="0" applyAlignment="0" applyProtection="0"/>
    <xf numFmtId="175" fontId="71" fillId="36" borderId="0" applyNumberFormat="0" applyBorder="0" applyAlignment="0" applyProtection="0"/>
    <xf numFmtId="175" fontId="71" fillId="36" borderId="0" applyNumberFormat="0" applyBorder="0" applyAlignment="0" applyProtection="0"/>
    <xf numFmtId="175" fontId="71" fillId="36" borderId="0" applyNumberFormat="0" applyBorder="0" applyAlignment="0" applyProtection="0"/>
    <xf numFmtId="175" fontId="71" fillId="36" borderId="0" applyNumberFormat="0" applyBorder="0" applyAlignment="0" applyProtection="0"/>
    <xf numFmtId="175" fontId="71" fillId="36" borderId="0" applyNumberFormat="0" applyBorder="0" applyAlignment="0" applyProtection="0"/>
    <xf numFmtId="175" fontId="71" fillId="36" borderId="0" applyNumberFormat="0" applyBorder="0" applyAlignment="0" applyProtection="0"/>
    <xf numFmtId="175" fontId="71" fillId="36" borderId="0" applyNumberFormat="0" applyBorder="0" applyAlignment="0" applyProtection="0"/>
    <xf numFmtId="175" fontId="71" fillId="36" borderId="0" applyNumberFormat="0" applyBorder="0" applyAlignment="0" applyProtection="0"/>
    <xf numFmtId="175" fontId="71" fillId="36" borderId="0" applyNumberFormat="0" applyBorder="0" applyAlignment="0" applyProtection="0"/>
    <xf numFmtId="175" fontId="71" fillId="36" borderId="0" applyNumberFormat="0" applyBorder="0" applyAlignment="0" applyProtection="0"/>
    <xf numFmtId="175" fontId="71" fillId="36" borderId="0" applyNumberFormat="0" applyBorder="0" applyAlignment="0" applyProtection="0"/>
    <xf numFmtId="175" fontId="71" fillId="36" borderId="0" applyNumberFormat="0" applyBorder="0" applyAlignment="0" applyProtection="0"/>
    <xf numFmtId="175" fontId="71" fillId="36" borderId="0" applyNumberFormat="0" applyBorder="0" applyAlignment="0" applyProtection="0"/>
    <xf numFmtId="175" fontId="71" fillId="36" borderId="0" applyNumberFormat="0" applyBorder="0" applyAlignment="0" applyProtection="0"/>
    <xf numFmtId="175" fontId="71" fillId="36" borderId="0" applyNumberFormat="0" applyBorder="0" applyAlignment="0" applyProtection="0"/>
    <xf numFmtId="175" fontId="71" fillId="36" borderId="0" applyNumberFormat="0" applyBorder="0" applyAlignment="0" applyProtection="0"/>
    <xf numFmtId="175" fontId="71" fillId="36" borderId="0" applyNumberFormat="0" applyBorder="0" applyAlignment="0" applyProtection="0"/>
    <xf numFmtId="175" fontId="71" fillId="36" borderId="0" applyNumberFormat="0" applyBorder="0" applyAlignment="0" applyProtection="0"/>
    <xf numFmtId="175" fontId="71" fillId="36" borderId="0" applyNumberFormat="0" applyBorder="0" applyAlignment="0" applyProtection="0"/>
    <xf numFmtId="175" fontId="71" fillId="36" borderId="0" applyNumberFormat="0" applyBorder="0" applyAlignment="0" applyProtection="0"/>
    <xf numFmtId="175" fontId="71" fillId="36" borderId="0" applyNumberFormat="0" applyBorder="0" applyAlignment="0" applyProtection="0"/>
    <xf numFmtId="175" fontId="71" fillId="36" borderId="0" applyNumberFormat="0" applyBorder="0" applyAlignment="0" applyProtection="0"/>
    <xf numFmtId="175" fontId="71" fillId="36" borderId="0" applyNumberFormat="0" applyBorder="0" applyAlignment="0" applyProtection="0"/>
    <xf numFmtId="175" fontId="71" fillId="36" borderId="0" applyNumberFormat="0" applyBorder="0" applyAlignment="0" applyProtection="0"/>
    <xf numFmtId="175" fontId="71" fillId="36" borderId="0" applyNumberFormat="0" applyBorder="0" applyAlignment="0" applyProtection="0"/>
    <xf numFmtId="175" fontId="71" fillId="36" borderId="0" applyNumberFormat="0" applyBorder="0" applyAlignment="0" applyProtection="0"/>
    <xf numFmtId="175" fontId="91" fillId="53" borderId="0" applyNumberFormat="0" applyBorder="0" applyAlignment="0" applyProtection="0"/>
    <xf numFmtId="175" fontId="91" fillId="53" borderId="0" applyNumberFormat="0" applyBorder="0" applyAlignment="0" applyProtection="0"/>
    <xf numFmtId="175" fontId="91" fillId="53" borderId="0" applyNumberFormat="0" applyBorder="0" applyAlignment="0" applyProtection="0"/>
    <xf numFmtId="175" fontId="91" fillId="53" borderId="0" applyNumberFormat="0" applyBorder="0" applyAlignment="0" applyProtection="0"/>
    <xf numFmtId="175" fontId="91" fillId="53" borderId="0" applyNumberFormat="0" applyBorder="0" applyAlignment="0" applyProtection="0"/>
    <xf numFmtId="175" fontId="91" fillId="53" borderId="0" applyNumberFormat="0" applyBorder="0" applyAlignment="0" applyProtection="0"/>
    <xf numFmtId="175" fontId="91" fillId="53" borderId="0" applyNumberFormat="0" applyBorder="0" applyAlignment="0" applyProtection="0"/>
    <xf numFmtId="175" fontId="91" fillId="53" borderId="0" applyNumberFormat="0" applyBorder="0" applyAlignment="0" applyProtection="0"/>
    <xf numFmtId="175" fontId="91" fillId="53" borderId="0" applyNumberFormat="0" applyBorder="0" applyAlignment="0" applyProtection="0"/>
    <xf numFmtId="175" fontId="71" fillId="36" borderId="0" applyNumberFormat="0" applyBorder="0" applyAlignment="0" applyProtection="0"/>
    <xf numFmtId="175" fontId="71" fillId="36" borderId="0" applyNumberFormat="0" applyBorder="0" applyAlignment="0" applyProtection="0"/>
    <xf numFmtId="175" fontId="71" fillId="36" borderId="0" applyNumberFormat="0" applyBorder="0" applyAlignment="0" applyProtection="0"/>
    <xf numFmtId="175" fontId="71" fillId="36" borderId="0" applyNumberFormat="0" applyBorder="0" applyAlignment="0" applyProtection="0"/>
    <xf numFmtId="175" fontId="71" fillId="36" borderId="0" applyNumberFormat="0" applyBorder="0" applyAlignment="0" applyProtection="0"/>
    <xf numFmtId="175" fontId="71" fillId="36" borderId="0" applyNumberFormat="0" applyBorder="0" applyAlignment="0" applyProtection="0"/>
    <xf numFmtId="175" fontId="71" fillId="36" borderId="0" applyNumberFormat="0" applyBorder="0" applyAlignment="0" applyProtection="0"/>
    <xf numFmtId="175" fontId="71" fillId="36" borderId="0" applyNumberFormat="0" applyBorder="0" applyAlignment="0" applyProtection="0"/>
    <xf numFmtId="175" fontId="71" fillId="36" borderId="0" applyNumberFormat="0" applyBorder="0" applyAlignment="0" applyProtection="0"/>
    <xf numFmtId="175" fontId="71" fillId="36" borderId="0" applyNumberFormat="0" applyBorder="0" applyAlignment="0" applyProtection="0"/>
    <xf numFmtId="175" fontId="71" fillId="36" borderId="0" applyNumberFormat="0" applyBorder="0" applyAlignment="0" applyProtection="0"/>
    <xf numFmtId="175" fontId="71" fillId="36" borderId="0" applyNumberFormat="0" applyBorder="0" applyAlignment="0" applyProtection="0"/>
    <xf numFmtId="175" fontId="71" fillId="36" borderId="0" applyNumberFormat="0" applyBorder="0" applyAlignment="0" applyProtection="0"/>
    <xf numFmtId="175" fontId="71" fillId="36" borderId="0" applyNumberFormat="0" applyBorder="0" applyAlignment="0" applyProtection="0"/>
    <xf numFmtId="175" fontId="71" fillId="36" borderId="0" applyNumberFormat="0" applyBorder="0" applyAlignment="0" applyProtection="0"/>
    <xf numFmtId="0" fontId="71" fillId="36" borderId="0" applyNumberFormat="0" applyBorder="0" applyAlignment="0" applyProtection="0"/>
    <xf numFmtId="175" fontId="71" fillId="36" borderId="0" applyNumberFormat="0" applyBorder="0" applyAlignment="0" applyProtection="0"/>
    <xf numFmtId="175" fontId="71" fillId="36" borderId="0" applyNumberFormat="0" applyBorder="0" applyAlignment="0" applyProtection="0"/>
    <xf numFmtId="175" fontId="71" fillId="36" borderId="0" applyNumberFormat="0" applyBorder="0" applyAlignment="0" applyProtection="0"/>
    <xf numFmtId="175" fontId="71" fillId="36" borderId="0" applyNumberFormat="0" applyBorder="0" applyAlignment="0" applyProtection="0"/>
    <xf numFmtId="175" fontId="71" fillId="36" borderId="0" applyNumberFormat="0" applyBorder="0" applyAlignment="0" applyProtection="0"/>
    <xf numFmtId="175" fontId="71" fillId="36" borderId="0" applyNumberFormat="0" applyBorder="0" applyAlignment="0" applyProtection="0"/>
    <xf numFmtId="175" fontId="71" fillId="36" borderId="0" applyNumberFormat="0" applyBorder="0" applyAlignment="0" applyProtection="0"/>
    <xf numFmtId="175" fontId="71" fillId="36" borderId="0" applyNumberFormat="0" applyBorder="0" applyAlignment="0" applyProtection="0"/>
    <xf numFmtId="175" fontId="71" fillId="36" borderId="0" applyNumberFormat="0" applyBorder="0" applyAlignment="0" applyProtection="0"/>
    <xf numFmtId="175" fontId="71" fillId="36" borderId="0" applyNumberFormat="0" applyBorder="0" applyAlignment="0" applyProtection="0"/>
    <xf numFmtId="175" fontId="71" fillId="36" borderId="0" applyNumberFormat="0" applyBorder="0" applyAlignment="0" applyProtection="0"/>
    <xf numFmtId="175" fontId="71" fillId="36" borderId="0" applyNumberFormat="0" applyBorder="0" applyAlignment="0" applyProtection="0"/>
    <xf numFmtId="175" fontId="71" fillId="36" borderId="0" applyNumberFormat="0" applyBorder="0" applyAlignment="0" applyProtection="0"/>
    <xf numFmtId="175" fontId="71" fillId="36" borderId="0" applyNumberFormat="0" applyBorder="0" applyAlignment="0" applyProtection="0"/>
    <xf numFmtId="175" fontId="71" fillId="36" borderId="0" applyNumberFormat="0" applyBorder="0" applyAlignment="0" applyProtection="0"/>
    <xf numFmtId="175" fontId="71" fillId="36" borderId="0" applyNumberFormat="0" applyBorder="0" applyAlignment="0" applyProtection="0"/>
    <xf numFmtId="175" fontId="71" fillId="36" borderId="0" applyNumberFormat="0" applyBorder="0" applyAlignment="0" applyProtection="0"/>
    <xf numFmtId="175" fontId="71" fillId="36" borderId="0" applyNumberFormat="0" applyBorder="0" applyAlignment="0" applyProtection="0"/>
    <xf numFmtId="175" fontId="71" fillId="36" borderId="0" applyNumberFormat="0" applyBorder="0" applyAlignment="0" applyProtection="0"/>
    <xf numFmtId="175" fontId="71" fillId="36" borderId="0" applyNumberFormat="0" applyBorder="0" applyAlignment="0" applyProtection="0"/>
    <xf numFmtId="175" fontId="71" fillId="36" borderId="0" applyNumberFormat="0" applyBorder="0" applyAlignment="0" applyProtection="0"/>
    <xf numFmtId="175" fontId="71" fillId="36" borderId="0" applyNumberFormat="0" applyBorder="0" applyAlignment="0" applyProtection="0"/>
    <xf numFmtId="175" fontId="71" fillId="36" borderId="0" applyNumberFormat="0" applyBorder="0" applyAlignment="0" applyProtection="0"/>
    <xf numFmtId="175" fontId="71" fillId="36" borderId="0" applyNumberFormat="0" applyBorder="0" applyAlignment="0" applyProtection="0"/>
    <xf numFmtId="175" fontId="71" fillId="36" borderId="0" applyNumberFormat="0" applyBorder="0" applyAlignment="0" applyProtection="0"/>
    <xf numFmtId="175" fontId="71" fillId="36" borderId="0" applyNumberFormat="0" applyBorder="0" applyAlignment="0" applyProtection="0"/>
    <xf numFmtId="175" fontId="71" fillId="36" borderId="0" applyNumberFormat="0" applyBorder="0" applyAlignment="0" applyProtection="0"/>
    <xf numFmtId="175" fontId="71" fillId="36" borderId="0" applyNumberFormat="0" applyBorder="0" applyAlignment="0" applyProtection="0"/>
    <xf numFmtId="175" fontId="71" fillId="36" borderId="0" applyNumberFormat="0" applyBorder="0" applyAlignment="0" applyProtection="0"/>
    <xf numFmtId="175" fontId="71" fillId="36" borderId="0" applyNumberFormat="0" applyBorder="0" applyAlignment="0" applyProtection="0"/>
    <xf numFmtId="175" fontId="71" fillId="36" borderId="0" applyNumberFormat="0" applyBorder="0" applyAlignment="0" applyProtection="0"/>
    <xf numFmtId="175" fontId="71" fillId="36" borderId="0" applyNumberFormat="0" applyBorder="0" applyAlignment="0" applyProtection="0"/>
    <xf numFmtId="175" fontId="71" fillId="40" borderId="0" applyNumberFormat="0" applyBorder="0" applyAlignment="0" applyProtection="0"/>
    <xf numFmtId="175" fontId="71" fillId="40" borderId="0" applyNumberFormat="0" applyBorder="0" applyAlignment="0" applyProtection="0"/>
    <xf numFmtId="175" fontId="71" fillId="40" borderId="0" applyNumberFormat="0" applyBorder="0" applyAlignment="0" applyProtection="0"/>
    <xf numFmtId="175" fontId="71" fillId="40" borderId="0" applyNumberFormat="0" applyBorder="0" applyAlignment="0" applyProtection="0"/>
    <xf numFmtId="175" fontId="71" fillId="40" borderId="0" applyNumberFormat="0" applyBorder="0" applyAlignment="0" applyProtection="0"/>
    <xf numFmtId="175" fontId="71" fillId="40" borderId="0" applyNumberFormat="0" applyBorder="0" applyAlignment="0" applyProtection="0"/>
    <xf numFmtId="175" fontId="71" fillId="40" borderId="0" applyNumberFormat="0" applyBorder="0" applyAlignment="0" applyProtection="0"/>
    <xf numFmtId="175" fontId="71" fillId="40" borderId="0" applyNumberFormat="0" applyBorder="0" applyAlignment="0" applyProtection="0"/>
    <xf numFmtId="175" fontId="71" fillId="40" borderId="0" applyNumberFormat="0" applyBorder="0" applyAlignment="0" applyProtection="0"/>
    <xf numFmtId="175" fontId="71" fillId="40" borderId="0" applyNumberFormat="0" applyBorder="0" applyAlignment="0" applyProtection="0"/>
    <xf numFmtId="175" fontId="71" fillId="40" borderId="0" applyNumberFormat="0" applyBorder="0" applyAlignment="0" applyProtection="0"/>
    <xf numFmtId="175" fontId="71" fillId="40" borderId="0" applyNumberFormat="0" applyBorder="0" applyAlignment="0" applyProtection="0"/>
    <xf numFmtId="175" fontId="71" fillId="40" borderId="0" applyNumberFormat="0" applyBorder="0" applyAlignment="0" applyProtection="0"/>
    <xf numFmtId="175" fontId="71" fillId="40" borderId="0" applyNumberFormat="0" applyBorder="0" applyAlignment="0" applyProtection="0"/>
    <xf numFmtId="175" fontId="71" fillId="40" borderId="0" applyNumberFormat="0" applyBorder="0" applyAlignment="0" applyProtection="0"/>
    <xf numFmtId="175" fontId="71" fillId="40" borderId="0" applyNumberFormat="0" applyBorder="0" applyAlignment="0" applyProtection="0"/>
    <xf numFmtId="175" fontId="71" fillId="40" borderId="0" applyNumberFormat="0" applyBorder="0" applyAlignment="0" applyProtection="0"/>
    <xf numFmtId="175" fontId="71" fillId="40" borderId="0" applyNumberFormat="0" applyBorder="0" applyAlignment="0" applyProtection="0"/>
    <xf numFmtId="175" fontId="71" fillId="40" borderId="0" applyNumberFormat="0" applyBorder="0" applyAlignment="0" applyProtection="0"/>
    <xf numFmtId="175" fontId="71" fillId="40" borderId="0" applyNumberFormat="0" applyBorder="0" applyAlignment="0" applyProtection="0"/>
    <xf numFmtId="175" fontId="71" fillId="40" borderId="0" applyNumberFormat="0" applyBorder="0" applyAlignment="0" applyProtection="0"/>
    <xf numFmtId="175" fontId="71" fillId="40" borderId="0" applyNumberFormat="0" applyBorder="0" applyAlignment="0" applyProtection="0"/>
    <xf numFmtId="175" fontId="71" fillId="40" borderId="0" applyNumberFormat="0" applyBorder="0" applyAlignment="0" applyProtection="0"/>
    <xf numFmtId="175" fontId="71" fillId="40" borderId="0" applyNumberFormat="0" applyBorder="0" applyAlignment="0" applyProtection="0"/>
    <xf numFmtId="175" fontId="71" fillId="40" borderId="0" applyNumberFormat="0" applyBorder="0" applyAlignment="0" applyProtection="0"/>
    <xf numFmtId="175" fontId="71" fillId="40" borderId="0" applyNumberFormat="0" applyBorder="0" applyAlignment="0" applyProtection="0"/>
    <xf numFmtId="175" fontId="71" fillId="40" borderId="0" applyNumberFormat="0" applyBorder="0" applyAlignment="0" applyProtection="0"/>
    <xf numFmtId="175" fontId="71" fillId="40" borderId="0" applyNumberFormat="0" applyBorder="0" applyAlignment="0" applyProtection="0"/>
    <xf numFmtId="175" fontId="71" fillId="40" borderId="0" applyNumberFormat="0" applyBorder="0" applyAlignment="0" applyProtection="0"/>
    <xf numFmtId="175" fontId="71" fillId="40" borderId="0" applyNumberFormat="0" applyBorder="0" applyAlignment="0" applyProtection="0"/>
    <xf numFmtId="175" fontId="71" fillId="40" borderId="0" applyNumberFormat="0" applyBorder="0" applyAlignment="0" applyProtection="0"/>
    <xf numFmtId="175" fontId="71" fillId="40" borderId="0" applyNumberFormat="0" applyBorder="0" applyAlignment="0" applyProtection="0"/>
    <xf numFmtId="175" fontId="71" fillId="40" borderId="0" applyNumberFormat="0" applyBorder="0" applyAlignment="0" applyProtection="0"/>
    <xf numFmtId="175" fontId="71" fillId="40" borderId="0" applyNumberFormat="0" applyBorder="0" applyAlignment="0" applyProtection="0"/>
    <xf numFmtId="175" fontId="71" fillId="40" borderId="0" applyNumberFormat="0" applyBorder="0" applyAlignment="0" applyProtection="0"/>
    <xf numFmtId="175" fontId="71" fillId="40" borderId="0" applyNumberFormat="0" applyBorder="0" applyAlignment="0" applyProtection="0"/>
    <xf numFmtId="175" fontId="71" fillId="40" borderId="0" applyNumberFormat="0" applyBorder="0" applyAlignment="0" applyProtection="0"/>
    <xf numFmtId="175" fontId="71" fillId="40" borderId="0" applyNumberFormat="0" applyBorder="0" applyAlignment="0" applyProtection="0"/>
    <xf numFmtId="175" fontId="71" fillId="40" borderId="0" applyNumberFormat="0" applyBorder="0" applyAlignment="0" applyProtection="0"/>
    <xf numFmtId="175" fontId="91" fillId="54" borderId="0" applyNumberFormat="0" applyBorder="0" applyAlignment="0" applyProtection="0"/>
    <xf numFmtId="175" fontId="91" fillId="54" borderId="0" applyNumberFormat="0" applyBorder="0" applyAlignment="0" applyProtection="0"/>
    <xf numFmtId="175" fontId="91" fillId="54" borderId="0" applyNumberFormat="0" applyBorder="0" applyAlignment="0" applyProtection="0"/>
    <xf numFmtId="175" fontId="91" fillId="54" borderId="0" applyNumberFormat="0" applyBorder="0" applyAlignment="0" applyProtection="0"/>
    <xf numFmtId="175" fontId="91" fillId="54" borderId="0" applyNumberFormat="0" applyBorder="0" applyAlignment="0" applyProtection="0"/>
    <xf numFmtId="175" fontId="91" fillId="54" borderId="0" applyNumberFormat="0" applyBorder="0" applyAlignment="0" applyProtection="0"/>
    <xf numFmtId="175" fontId="91" fillId="54" borderId="0" applyNumberFormat="0" applyBorder="0" applyAlignment="0" applyProtection="0"/>
    <xf numFmtId="175" fontId="91" fillId="54" borderId="0" applyNumberFormat="0" applyBorder="0" applyAlignment="0" applyProtection="0"/>
    <xf numFmtId="175" fontId="91" fillId="54" borderId="0" applyNumberFormat="0" applyBorder="0" applyAlignment="0" applyProtection="0"/>
    <xf numFmtId="175" fontId="71" fillId="40" borderId="0" applyNumberFormat="0" applyBorder="0" applyAlignment="0" applyProtection="0"/>
    <xf numFmtId="175" fontId="71" fillId="40" borderId="0" applyNumberFormat="0" applyBorder="0" applyAlignment="0" applyProtection="0"/>
    <xf numFmtId="175" fontId="71" fillId="40" borderId="0" applyNumberFormat="0" applyBorder="0" applyAlignment="0" applyProtection="0"/>
    <xf numFmtId="175" fontId="71" fillId="40" borderId="0" applyNumberFormat="0" applyBorder="0" applyAlignment="0" applyProtection="0"/>
    <xf numFmtId="175" fontId="71" fillId="40" borderId="0" applyNumberFormat="0" applyBorder="0" applyAlignment="0" applyProtection="0"/>
    <xf numFmtId="175" fontId="71" fillId="40" borderId="0" applyNumberFormat="0" applyBorder="0" applyAlignment="0" applyProtection="0"/>
    <xf numFmtId="175" fontId="71" fillId="40" borderId="0" applyNumberFormat="0" applyBorder="0" applyAlignment="0" applyProtection="0"/>
    <xf numFmtId="175" fontId="71" fillId="40" borderId="0" applyNumberFormat="0" applyBorder="0" applyAlignment="0" applyProtection="0"/>
    <xf numFmtId="175" fontId="71" fillId="40" borderId="0" applyNumberFormat="0" applyBorder="0" applyAlignment="0" applyProtection="0"/>
    <xf numFmtId="175" fontId="71" fillId="40" borderId="0" applyNumberFormat="0" applyBorder="0" applyAlignment="0" applyProtection="0"/>
    <xf numFmtId="175" fontId="71" fillId="40" borderId="0" applyNumberFormat="0" applyBorder="0" applyAlignment="0" applyProtection="0"/>
    <xf numFmtId="175" fontId="71" fillId="40" borderId="0" applyNumberFormat="0" applyBorder="0" applyAlignment="0" applyProtection="0"/>
    <xf numFmtId="175" fontId="71" fillId="40" borderId="0" applyNumberFormat="0" applyBorder="0" applyAlignment="0" applyProtection="0"/>
    <xf numFmtId="175" fontId="71" fillId="40" borderId="0" applyNumberFormat="0" applyBorder="0" applyAlignment="0" applyProtection="0"/>
    <xf numFmtId="175" fontId="71" fillId="40" borderId="0" applyNumberFormat="0" applyBorder="0" applyAlignment="0" applyProtection="0"/>
    <xf numFmtId="0" fontId="71" fillId="40" borderId="0" applyNumberFormat="0" applyBorder="0" applyAlignment="0" applyProtection="0"/>
    <xf numFmtId="175" fontId="71" fillId="40" borderId="0" applyNumberFormat="0" applyBorder="0" applyAlignment="0" applyProtection="0"/>
    <xf numFmtId="175" fontId="71" fillId="40" borderId="0" applyNumberFormat="0" applyBorder="0" applyAlignment="0" applyProtection="0"/>
    <xf numFmtId="175" fontId="71" fillId="40" borderId="0" applyNumberFormat="0" applyBorder="0" applyAlignment="0" applyProtection="0"/>
    <xf numFmtId="175" fontId="71" fillId="40" borderId="0" applyNumberFormat="0" applyBorder="0" applyAlignment="0" applyProtection="0"/>
    <xf numFmtId="175" fontId="71" fillId="40" borderId="0" applyNumberFormat="0" applyBorder="0" applyAlignment="0" applyProtection="0"/>
    <xf numFmtId="175" fontId="71" fillId="40" borderId="0" applyNumberFormat="0" applyBorder="0" applyAlignment="0" applyProtection="0"/>
    <xf numFmtId="175" fontId="71" fillId="40" borderId="0" applyNumberFormat="0" applyBorder="0" applyAlignment="0" applyProtection="0"/>
    <xf numFmtId="175" fontId="71" fillId="40" borderId="0" applyNumberFormat="0" applyBorder="0" applyAlignment="0" applyProtection="0"/>
    <xf numFmtId="175" fontId="71" fillId="40" borderId="0" applyNumberFormat="0" applyBorder="0" applyAlignment="0" applyProtection="0"/>
    <xf numFmtId="175" fontId="71" fillId="40" borderId="0" applyNumberFormat="0" applyBorder="0" applyAlignment="0" applyProtection="0"/>
    <xf numFmtId="175" fontId="71" fillId="40" borderId="0" applyNumberFormat="0" applyBorder="0" applyAlignment="0" applyProtection="0"/>
    <xf numFmtId="175" fontId="71" fillId="40" borderId="0" applyNumberFormat="0" applyBorder="0" applyAlignment="0" applyProtection="0"/>
    <xf numFmtId="175" fontId="71" fillId="40" borderId="0" applyNumberFormat="0" applyBorder="0" applyAlignment="0" applyProtection="0"/>
    <xf numFmtId="175" fontId="71" fillId="40" borderId="0" applyNumberFormat="0" applyBorder="0" applyAlignment="0" applyProtection="0"/>
    <xf numFmtId="175" fontId="71" fillId="40" borderId="0" applyNumberFormat="0" applyBorder="0" applyAlignment="0" applyProtection="0"/>
    <xf numFmtId="175" fontId="71" fillId="40" borderId="0" applyNumberFormat="0" applyBorder="0" applyAlignment="0" applyProtection="0"/>
    <xf numFmtId="175" fontId="71" fillId="40" borderId="0" applyNumberFormat="0" applyBorder="0" applyAlignment="0" applyProtection="0"/>
    <xf numFmtId="175" fontId="71" fillId="40" borderId="0" applyNumberFormat="0" applyBorder="0" applyAlignment="0" applyProtection="0"/>
    <xf numFmtId="175" fontId="71" fillId="40" borderId="0" applyNumberFormat="0" applyBorder="0" applyAlignment="0" applyProtection="0"/>
    <xf numFmtId="175" fontId="71" fillId="40" borderId="0" applyNumberFormat="0" applyBorder="0" applyAlignment="0" applyProtection="0"/>
    <xf numFmtId="175" fontId="71" fillId="40" borderId="0" applyNumberFormat="0" applyBorder="0" applyAlignment="0" applyProtection="0"/>
    <xf numFmtId="175" fontId="71" fillId="40" borderId="0" applyNumberFormat="0" applyBorder="0" applyAlignment="0" applyProtection="0"/>
    <xf numFmtId="175" fontId="71" fillId="40" borderId="0" applyNumberFormat="0" applyBorder="0" applyAlignment="0" applyProtection="0"/>
    <xf numFmtId="175" fontId="71" fillId="40" borderId="0" applyNumberFormat="0" applyBorder="0" applyAlignment="0" applyProtection="0"/>
    <xf numFmtId="175" fontId="71" fillId="40" borderId="0" applyNumberFormat="0" applyBorder="0" applyAlignment="0" applyProtection="0"/>
    <xf numFmtId="175" fontId="71" fillId="40" borderId="0" applyNumberFormat="0" applyBorder="0" applyAlignment="0" applyProtection="0"/>
    <xf numFmtId="175" fontId="71" fillId="40" borderId="0" applyNumberFormat="0" applyBorder="0" applyAlignment="0" applyProtection="0"/>
    <xf numFmtId="175" fontId="71" fillId="40" borderId="0" applyNumberFormat="0" applyBorder="0" applyAlignment="0" applyProtection="0"/>
    <xf numFmtId="175" fontId="71" fillId="40" borderId="0" applyNumberFormat="0" applyBorder="0" applyAlignment="0" applyProtection="0"/>
    <xf numFmtId="175" fontId="71" fillId="40" borderId="0" applyNumberFormat="0" applyBorder="0" applyAlignment="0" applyProtection="0"/>
    <xf numFmtId="175" fontId="71" fillId="40" borderId="0" applyNumberFormat="0" applyBorder="0" applyAlignment="0" applyProtection="0"/>
    <xf numFmtId="175" fontId="71" fillId="40" borderId="0" applyNumberFormat="0" applyBorder="0" applyAlignment="0" applyProtection="0"/>
    <xf numFmtId="175" fontId="61" fillId="10" borderId="0" applyNumberFormat="0" applyBorder="0" applyAlignment="0" applyProtection="0"/>
    <xf numFmtId="175" fontId="61" fillId="10" borderId="0" applyNumberFormat="0" applyBorder="0" applyAlignment="0" applyProtection="0"/>
    <xf numFmtId="175" fontId="61" fillId="10" borderId="0" applyNumberFormat="0" applyBorder="0" applyAlignment="0" applyProtection="0"/>
    <xf numFmtId="175" fontId="61" fillId="10" borderId="0" applyNumberFormat="0" applyBorder="0" applyAlignment="0" applyProtection="0"/>
    <xf numFmtId="175" fontId="61" fillId="10" borderId="0" applyNumberFormat="0" applyBorder="0" applyAlignment="0" applyProtection="0"/>
    <xf numFmtId="175" fontId="61" fillId="10" borderId="0" applyNumberFormat="0" applyBorder="0" applyAlignment="0" applyProtection="0"/>
    <xf numFmtId="175" fontId="61" fillId="10" borderId="0" applyNumberFormat="0" applyBorder="0" applyAlignment="0" applyProtection="0"/>
    <xf numFmtId="175" fontId="61" fillId="10" borderId="0" applyNumberFormat="0" applyBorder="0" applyAlignment="0" applyProtection="0"/>
    <xf numFmtId="175" fontId="61" fillId="10" borderId="0" applyNumberFormat="0" applyBorder="0" applyAlignment="0" applyProtection="0"/>
    <xf numFmtId="175" fontId="61" fillId="10" borderId="0" applyNumberFormat="0" applyBorder="0" applyAlignment="0" applyProtection="0"/>
    <xf numFmtId="175" fontId="61" fillId="10" borderId="0" applyNumberFormat="0" applyBorder="0" applyAlignment="0" applyProtection="0"/>
    <xf numFmtId="175" fontId="61" fillId="10" borderId="0" applyNumberFormat="0" applyBorder="0" applyAlignment="0" applyProtection="0"/>
    <xf numFmtId="175" fontId="61" fillId="10" borderId="0" applyNumberFormat="0" applyBorder="0" applyAlignment="0" applyProtection="0"/>
    <xf numFmtId="175" fontId="61" fillId="10" borderId="0" applyNumberFormat="0" applyBorder="0" applyAlignment="0" applyProtection="0"/>
    <xf numFmtId="175" fontId="61" fillId="10" borderId="0" applyNumberFormat="0" applyBorder="0" applyAlignment="0" applyProtection="0"/>
    <xf numFmtId="175" fontId="61" fillId="10" borderId="0" applyNumberFormat="0" applyBorder="0" applyAlignment="0" applyProtection="0"/>
    <xf numFmtId="175" fontId="61" fillId="10" borderId="0" applyNumberFormat="0" applyBorder="0" applyAlignment="0" applyProtection="0"/>
    <xf numFmtId="175" fontId="61" fillId="10" borderId="0" applyNumberFormat="0" applyBorder="0" applyAlignment="0" applyProtection="0"/>
    <xf numFmtId="175" fontId="61" fillId="10" borderId="0" applyNumberFormat="0" applyBorder="0" applyAlignment="0" applyProtection="0"/>
    <xf numFmtId="175" fontId="61" fillId="10" borderId="0" applyNumberFormat="0" applyBorder="0" applyAlignment="0" applyProtection="0"/>
    <xf numFmtId="175" fontId="61" fillId="10" borderId="0" applyNumberFormat="0" applyBorder="0" applyAlignment="0" applyProtection="0"/>
    <xf numFmtId="175" fontId="61" fillId="10" borderId="0" applyNumberFormat="0" applyBorder="0" applyAlignment="0" applyProtection="0"/>
    <xf numFmtId="175" fontId="61" fillId="10" borderId="0" applyNumberFormat="0" applyBorder="0" applyAlignment="0" applyProtection="0"/>
    <xf numFmtId="175" fontId="61" fillId="10" borderId="0" applyNumberFormat="0" applyBorder="0" applyAlignment="0" applyProtection="0"/>
    <xf numFmtId="175" fontId="61" fillId="10" borderId="0" applyNumberFormat="0" applyBorder="0" applyAlignment="0" applyProtection="0"/>
    <xf numFmtId="175" fontId="61" fillId="10" borderId="0" applyNumberFormat="0" applyBorder="0" applyAlignment="0" applyProtection="0"/>
    <xf numFmtId="175" fontId="61" fillId="10" borderId="0" applyNumberFormat="0" applyBorder="0" applyAlignment="0" applyProtection="0"/>
    <xf numFmtId="175" fontId="61" fillId="10" borderId="0" applyNumberFormat="0" applyBorder="0" applyAlignment="0" applyProtection="0"/>
    <xf numFmtId="175" fontId="61" fillId="10" borderId="0" applyNumberFormat="0" applyBorder="0" applyAlignment="0" applyProtection="0"/>
    <xf numFmtId="175" fontId="61" fillId="10" borderId="0" applyNumberFormat="0" applyBorder="0" applyAlignment="0" applyProtection="0"/>
    <xf numFmtId="175" fontId="61" fillId="10" borderId="0" applyNumberFormat="0" applyBorder="0" applyAlignment="0" applyProtection="0"/>
    <xf numFmtId="175" fontId="61" fillId="10" borderId="0" applyNumberFormat="0" applyBorder="0" applyAlignment="0" applyProtection="0"/>
    <xf numFmtId="175" fontId="61" fillId="10" borderId="0" applyNumberFormat="0" applyBorder="0" applyAlignment="0" applyProtection="0"/>
    <xf numFmtId="175" fontId="61" fillId="10" borderId="0" applyNumberFormat="0" applyBorder="0" applyAlignment="0" applyProtection="0"/>
    <xf numFmtId="175" fontId="61" fillId="10" borderId="0" applyNumberFormat="0" applyBorder="0" applyAlignment="0" applyProtection="0"/>
    <xf numFmtId="175" fontId="61" fillId="10" borderId="0" applyNumberFormat="0" applyBorder="0" applyAlignment="0" applyProtection="0"/>
    <xf numFmtId="175" fontId="61" fillId="10" borderId="0" applyNumberFormat="0" applyBorder="0" applyAlignment="0" applyProtection="0"/>
    <xf numFmtId="175" fontId="61" fillId="10" borderId="0" applyNumberFormat="0" applyBorder="0" applyAlignment="0" applyProtection="0"/>
    <xf numFmtId="175" fontId="61" fillId="10" borderId="0" applyNumberFormat="0" applyBorder="0" applyAlignment="0" applyProtection="0"/>
    <xf numFmtId="175" fontId="92" fillId="43" borderId="0" applyNumberFormat="0" applyBorder="0" applyAlignment="0" applyProtection="0"/>
    <xf numFmtId="175" fontId="92" fillId="43" borderId="0" applyNumberFormat="0" applyBorder="0" applyAlignment="0" applyProtection="0"/>
    <xf numFmtId="175" fontId="92" fillId="43" borderId="0" applyNumberFormat="0" applyBorder="0" applyAlignment="0" applyProtection="0"/>
    <xf numFmtId="175" fontId="92" fillId="43" borderId="0" applyNumberFormat="0" applyBorder="0" applyAlignment="0" applyProtection="0"/>
    <xf numFmtId="175" fontId="92" fillId="43" borderId="0" applyNumberFormat="0" applyBorder="0" applyAlignment="0" applyProtection="0"/>
    <xf numFmtId="175" fontId="92" fillId="43" borderId="0" applyNumberFormat="0" applyBorder="0" applyAlignment="0" applyProtection="0"/>
    <xf numFmtId="175" fontId="92" fillId="43" borderId="0" applyNumberFormat="0" applyBorder="0" applyAlignment="0" applyProtection="0"/>
    <xf numFmtId="175" fontId="92" fillId="43" borderId="0" applyNumberFormat="0" applyBorder="0" applyAlignment="0" applyProtection="0"/>
    <xf numFmtId="175" fontId="92" fillId="43" borderId="0" applyNumberFormat="0" applyBorder="0" applyAlignment="0" applyProtection="0"/>
    <xf numFmtId="175" fontId="61" fillId="10" borderId="0" applyNumberFormat="0" applyBorder="0" applyAlignment="0" applyProtection="0"/>
    <xf numFmtId="175" fontId="61" fillId="10" borderId="0" applyNumberFormat="0" applyBorder="0" applyAlignment="0" applyProtection="0"/>
    <xf numFmtId="175" fontId="61" fillId="10" borderId="0" applyNumberFormat="0" applyBorder="0" applyAlignment="0" applyProtection="0"/>
    <xf numFmtId="175" fontId="61" fillId="10" borderId="0" applyNumberFormat="0" applyBorder="0" applyAlignment="0" applyProtection="0"/>
    <xf numFmtId="175" fontId="61" fillId="10" borderId="0" applyNumberFormat="0" applyBorder="0" applyAlignment="0" applyProtection="0"/>
    <xf numFmtId="175" fontId="61" fillId="10" borderId="0" applyNumberFormat="0" applyBorder="0" applyAlignment="0" applyProtection="0"/>
    <xf numFmtId="175" fontId="61" fillId="10" borderId="0" applyNumberFormat="0" applyBorder="0" applyAlignment="0" applyProtection="0"/>
    <xf numFmtId="175" fontId="61" fillId="10" borderId="0" applyNumberFormat="0" applyBorder="0" applyAlignment="0" applyProtection="0"/>
    <xf numFmtId="175" fontId="61" fillId="10" borderId="0" applyNumberFormat="0" applyBorder="0" applyAlignment="0" applyProtection="0"/>
    <xf numFmtId="175" fontId="61" fillId="10" borderId="0" applyNumberFormat="0" applyBorder="0" applyAlignment="0" applyProtection="0"/>
    <xf numFmtId="175" fontId="61" fillId="10" borderId="0" applyNumberFormat="0" applyBorder="0" applyAlignment="0" applyProtection="0"/>
    <xf numFmtId="175" fontId="61" fillId="10" borderId="0" applyNumberFormat="0" applyBorder="0" applyAlignment="0" applyProtection="0"/>
    <xf numFmtId="175" fontId="61" fillId="10" borderId="0" applyNumberFormat="0" applyBorder="0" applyAlignment="0" applyProtection="0"/>
    <xf numFmtId="175" fontId="61" fillId="10" borderId="0" applyNumberFormat="0" applyBorder="0" applyAlignment="0" applyProtection="0"/>
    <xf numFmtId="175" fontId="61" fillId="10" borderId="0" applyNumberFormat="0" applyBorder="0" applyAlignment="0" applyProtection="0"/>
    <xf numFmtId="0" fontId="61" fillId="10" borderId="0" applyNumberFormat="0" applyBorder="0" applyAlignment="0" applyProtection="0"/>
    <xf numFmtId="175" fontId="61" fillId="10" borderId="0" applyNumberFormat="0" applyBorder="0" applyAlignment="0" applyProtection="0"/>
    <xf numFmtId="175" fontId="61" fillId="10" borderId="0" applyNumberFormat="0" applyBorder="0" applyAlignment="0" applyProtection="0"/>
    <xf numFmtId="175" fontId="61" fillId="10" borderId="0" applyNumberFormat="0" applyBorder="0" applyAlignment="0" applyProtection="0"/>
    <xf numFmtId="175" fontId="61" fillId="10" borderId="0" applyNumberFormat="0" applyBorder="0" applyAlignment="0" applyProtection="0"/>
    <xf numFmtId="175" fontId="61" fillId="10" borderId="0" applyNumberFormat="0" applyBorder="0" applyAlignment="0" applyProtection="0"/>
    <xf numFmtId="175" fontId="61" fillId="10" borderId="0" applyNumberFormat="0" applyBorder="0" applyAlignment="0" applyProtection="0"/>
    <xf numFmtId="175" fontId="61" fillId="10" borderId="0" applyNumberFormat="0" applyBorder="0" applyAlignment="0" applyProtection="0"/>
    <xf numFmtId="175" fontId="61" fillId="10" borderId="0" applyNumberFormat="0" applyBorder="0" applyAlignment="0" applyProtection="0"/>
    <xf numFmtId="175" fontId="61" fillId="10" borderId="0" applyNumberFormat="0" applyBorder="0" applyAlignment="0" applyProtection="0"/>
    <xf numFmtId="175" fontId="61" fillId="10" borderId="0" applyNumberFormat="0" applyBorder="0" applyAlignment="0" applyProtection="0"/>
    <xf numFmtId="175" fontId="61" fillId="10" borderId="0" applyNumberFormat="0" applyBorder="0" applyAlignment="0" applyProtection="0"/>
    <xf numFmtId="175" fontId="61" fillId="10" borderId="0" applyNumberFormat="0" applyBorder="0" applyAlignment="0" applyProtection="0"/>
    <xf numFmtId="175" fontId="61" fillId="10" borderId="0" applyNumberFormat="0" applyBorder="0" applyAlignment="0" applyProtection="0"/>
    <xf numFmtId="175" fontId="61" fillId="10" borderId="0" applyNumberFormat="0" applyBorder="0" applyAlignment="0" applyProtection="0"/>
    <xf numFmtId="175" fontId="61" fillId="10" borderId="0" applyNumberFormat="0" applyBorder="0" applyAlignment="0" applyProtection="0"/>
    <xf numFmtId="175" fontId="61" fillId="10" borderId="0" applyNumberFormat="0" applyBorder="0" applyAlignment="0" applyProtection="0"/>
    <xf numFmtId="175" fontId="61" fillId="10" borderId="0" applyNumberFormat="0" applyBorder="0" applyAlignment="0" applyProtection="0"/>
    <xf numFmtId="175" fontId="61" fillId="10" borderId="0" applyNumberFormat="0" applyBorder="0" applyAlignment="0" applyProtection="0"/>
    <xf numFmtId="175" fontId="61" fillId="10" borderId="0" applyNumberFormat="0" applyBorder="0" applyAlignment="0" applyProtection="0"/>
    <xf numFmtId="175" fontId="61" fillId="10" borderId="0" applyNumberFormat="0" applyBorder="0" applyAlignment="0" applyProtection="0"/>
    <xf numFmtId="175" fontId="61" fillId="10" borderId="0" applyNumberFormat="0" applyBorder="0" applyAlignment="0" applyProtection="0"/>
    <xf numFmtId="175" fontId="61" fillId="10" borderId="0" applyNumberFormat="0" applyBorder="0" applyAlignment="0" applyProtection="0"/>
    <xf numFmtId="175" fontId="61" fillId="10" borderId="0" applyNumberFormat="0" applyBorder="0" applyAlignment="0" applyProtection="0"/>
    <xf numFmtId="175" fontId="61" fillId="10" borderId="0" applyNumberFormat="0" applyBorder="0" applyAlignment="0" applyProtection="0"/>
    <xf numFmtId="175" fontId="61" fillId="10" borderId="0" applyNumberFormat="0" applyBorder="0" applyAlignment="0" applyProtection="0"/>
    <xf numFmtId="175" fontId="61" fillId="10" borderId="0" applyNumberFormat="0" applyBorder="0" applyAlignment="0" applyProtection="0"/>
    <xf numFmtId="175" fontId="61" fillId="10" borderId="0" applyNumberFormat="0" applyBorder="0" applyAlignment="0" applyProtection="0"/>
    <xf numFmtId="175" fontId="61" fillId="10" borderId="0" applyNumberFormat="0" applyBorder="0" applyAlignment="0" applyProtection="0"/>
    <xf numFmtId="175" fontId="61" fillId="10" borderId="0" applyNumberFormat="0" applyBorder="0" applyAlignment="0" applyProtection="0"/>
    <xf numFmtId="175" fontId="61" fillId="10" borderId="0" applyNumberFormat="0" applyBorder="0" applyAlignment="0" applyProtection="0"/>
    <xf numFmtId="175" fontId="61" fillId="10" borderId="0" applyNumberFormat="0" applyBorder="0" applyAlignment="0" applyProtection="0"/>
    <xf numFmtId="175" fontId="61" fillId="10" borderId="0" applyNumberFormat="0" applyBorder="0" applyAlignment="0" applyProtection="0"/>
    <xf numFmtId="175" fontId="66" fillId="14" borderId="89" applyNumberFormat="0" applyAlignment="0" applyProtection="0"/>
    <xf numFmtId="175" fontId="66" fillId="14" borderId="89" applyNumberFormat="0" applyAlignment="0" applyProtection="0"/>
    <xf numFmtId="175" fontId="66" fillId="14" borderId="89" applyNumberFormat="0" applyAlignment="0" applyProtection="0"/>
    <xf numFmtId="175" fontId="66" fillId="14" borderId="89" applyNumberFormat="0" applyAlignment="0" applyProtection="0"/>
    <xf numFmtId="175" fontId="66" fillId="14" borderId="89" applyNumberFormat="0" applyAlignment="0" applyProtection="0"/>
    <xf numFmtId="175" fontId="66" fillId="14" borderId="89" applyNumberFormat="0" applyAlignment="0" applyProtection="0"/>
    <xf numFmtId="175" fontId="66" fillId="14" borderId="89" applyNumberFormat="0" applyAlignment="0" applyProtection="0"/>
    <xf numFmtId="175" fontId="66" fillId="14" borderId="89" applyNumberFormat="0" applyAlignment="0" applyProtection="0"/>
    <xf numFmtId="175" fontId="66" fillId="14" borderId="89" applyNumberFormat="0" applyAlignment="0" applyProtection="0"/>
    <xf numFmtId="175" fontId="66" fillId="14" borderId="89" applyNumberFormat="0" applyAlignment="0" applyProtection="0"/>
    <xf numFmtId="175" fontId="66" fillId="14" borderId="89" applyNumberFormat="0" applyAlignment="0" applyProtection="0"/>
    <xf numFmtId="175" fontId="66" fillId="14" borderId="89" applyNumberFormat="0" applyAlignment="0" applyProtection="0"/>
    <xf numFmtId="175" fontId="66" fillId="14" borderId="89" applyNumberFormat="0" applyAlignment="0" applyProtection="0"/>
    <xf numFmtId="175" fontId="66" fillId="14" borderId="89" applyNumberFormat="0" applyAlignment="0" applyProtection="0"/>
    <xf numFmtId="175" fontId="66" fillId="14" borderId="89" applyNumberFormat="0" applyAlignment="0" applyProtection="0"/>
    <xf numFmtId="175" fontId="66" fillId="14" borderId="89" applyNumberFormat="0" applyAlignment="0" applyProtection="0"/>
    <xf numFmtId="175" fontId="66" fillId="14" borderId="89" applyNumberFormat="0" applyAlignment="0" applyProtection="0"/>
    <xf numFmtId="175" fontId="66" fillId="14" borderId="89" applyNumberFormat="0" applyAlignment="0" applyProtection="0"/>
    <xf numFmtId="175" fontId="66" fillId="14" borderId="89" applyNumberFormat="0" applyAlignment="0" applyProtection="0"/>
    <xf numFmtId="175" fontId="66" fillId="14" borderId="89" applyNumberFormat="0" applyAlignment="0" applyProtection="0"/>
    <xf numFmtId="175" fontId="66" fillId="14" borderId="89" applyNumberFormat="0" applyAlignment="0" applyProtection="0"/>
    <xf numFmtId="175" fontId="66" fillId="14" borderId="89" applyNumberFormat="0" applyAlignment="0" applyProtection="0"/>
    <xf numFmtId="175" fontId="66" fillId="14" borderId="89" applyNumberFormat="0" applyAlignment="0" applyProtection="0"/>
    <xf numFmtId="175" fontId="66" fillId="14" borderId="89" applyNumberFormat="0" applyAlignment="0" applyProtection="0"/>
    <xf numFmtId="175" fontId="66" fillId="14" borderId="89" applyNumberFormat="0" applyAlignment="0" applyProtection="0"/>
    <xf numFmtId="175" fontId="66" fillId="14" borderId="89" applyNumberFormat="0" applyAlignment="0" applyProtection="0"/>
    <xf numFmtId="175" fontId="66" fillId="14" borderId="89" applyNumberFormat="0" applyAlignment="0" applyProtection="0"/>
    <xf numFmtId="175" fontId="66" fillId="14" borderId="89" applyNumberFormat="0" applyAlignment="0" applyProtection="0"/>
    <xf numFmtId="175" fontId="66" fillId="14" borderId="89" applyNumberFormat="0" applyAlignment="0" applyProtection="0"/>
    <xf numFmtId="175" fontId="66" fillId="14" borderId="89" applyNumberFormat="0" applyAlignment="0" applyProtection="0"/>
    <xf numFmtId="175" fontId="66" fillId="14" borderId="89" applyNumberFormat="0" applyAlignment="0" applyProtection="0"/>
    <xf numFmtId="175" fontId="66" fillId="14" borderId="89" applyNumberFormat="0" applyAlignment="0" applyProtection="0"/>
    <xf numFmtId="175" fontId="66" fillId="14" borderId="89" applyNumberFormat="0" applyAlignment="0" applyProtection="0"/>
    <xf numFmtId="175" fontId="66" fillId="14" borderId="89" applyNumberFormat="0" applyAlignment="0" applyProtection="0"/>
    <xf numFmtId="175" fontId="66" fillId="14" borderId="89" applyNumberFormat="0" applyAlignment="0" applyProtection="0"/>
    <xf numFmtId="175" fontId="66" fillId="14" borderId="89" applyNumberFormat="0" applyAlignment="0" applyProtection="0"/>
    <xf numFmtId="175" fontId="66" fillId="14" borderId="89" applyNumberFormat="0" applyAlignment="0" applyProtection="0"/>
    <xf numFmtId="175" fontId="93" fillId="55" borderId="94" applyNumberFormat="0" applyAlignment="0" applyProtection="0"/>
    <xf numFmtId="175" fontId="93" fillId="55" borderId="94" applyNumberFormat="0" applyAlignment="0" applyProtection="0"/>
    <xf numFmtId="175" fontId="93" fillId="55" borderId="94" applyNumberFormat="0" applyAlignment="0" applyProtection="0"/>
    <xf numFmtId="175" fontId="93" fillId="55" borderId="94" applyNumberFormat="0" applyAlignment="0" applyProtection="0"/>
    <xf numFmtId="175" fontId="93" fillId="55" borderId="94" applyNumberFormat="0" applyAlignment="0" applyProtection="0"/>
    <xf numFmtId="175" fontId="93" fillId="55" borderId="94" applyNumberFormat="0" applyAlignment="0" applyProtection="0"/>
    <xf numFmtId="175" fontId="93" fillId="55" borderId="94" applyNumberFormat="0" applyAlignment="0" applyProtection="0"/>
    <xf numFmtId="175" fontId="93" fillId="55" borderId="94" applyNumberFormat="0" applyAlignment="0" applyProtection="0"/>
    <xf numFmtId="175" fontId="93" fillId="55" borderId="94" applyNumberFormat="0" applyAlignment="0" applyProtection="0"/>
    <xf numFmtId="175" fontId="66" fillId="14" borderId="89" applyNumberFormat="0" applyAlignment="0" applyProtection="0"/>
    <xf numFmtId="175" fontId="66" fillId="14" borderId="89" applyNumberFormat="0" applyAlignment="0" applyProtection="0"/>
    <xf numFmtId="175" fontId="66" fillId="14" borderId="89" applyNumberFormat="0" applyAlignment="0" applyProtection="0"/>
    <xf numFmtId="175" fontId="66" fillId="14" borderId="89" applyNumberFormat="0" applyAlignment="0" applyProtection="0"/>
    <xf numFmtId="175" fontId="66" fillId="14" borderId="89" applyNumberFormat="0" applyAlignment="0" applyProtection="0"/>
    <xf numFmtId="175" fontId="66" fillId="14" borderId="89" applyNumberFormat="0" applyAlignment="0" applyProtection="0"/>
    <xf numFmtId="175" fontId="66" fillId="14" borderId="89" applyNumberFormat="0" applyAlignment="0" applyProtection="0"/>
    <xf numFmtId="175" fontId="66" fillId="14" borderId="89" applyNumberFormat="0" applyAlignment="0" applyProtection="0"/>
    <xf numFmtId="175" fontId="66" fillId="14" borderId="89" applyNumberFormat="0" applyAlignment="0" applyProtection="0"/>
    <xf numFmtId="175" fontId="66" fillId="14" borderId="89" applyNumberFormat="0" applyAlignment="0" applyProtection="0"/>
    <xf numFmtId="175" fontId="66" fillId="14" borderId="89" applyNumberFormat="0" applyAlignment="0" applyProtection="0"/>
    <xf numFmtId="175" fontId="66" fillId="14" borderId="89" applyNumberFormat="0" applyAlignment="0" applyProtection="0"/>
    <xf numFmtId="175" fontId="66" fillId="14" borderId="89" applyNumberFormat="0" applyAlignment="0" applyProtection="0"/>
    <xf numFmtId="175" fontId="66" fillId="14" borderId="89" applyNumberFormat="0" applyAlignment="0" applyProtection="0"/>
    <xf numFmtId="175" fontId="66" fillId="14" borderId="89" applyNumberFormat="0" applyAlignment="0" applyProtection="0"/>
    <xf numFmtId="0" fontId="66" fillId="14" borderId="89" applyNumberFormat="0" applyAlignment="0" applyProtection="0"/>
    <xf numFmtId="175" fontId="66" fillId="14" borderId="89" applyNumberFormat="0" applyAlignment="0" applyProtection="0"/>
    <xf numFmtId="175" fontId="66" fillId="14" borderId="89" applyNumberFormat="0" applyAlignment="0" applyProtection="0"/>
    <xf numFmtId="175" fontId="66" fillId="14" borderId="89" applyNumberFormat="0" applyAlignment="0" applyProtection="0"/>
    <xf numFmtId="175" fontId="66" fillId="14" borderId="89" applyNumberFormat="0" applyAlignment="0" applyProtection="0"/>
    <xf numFmtId="175" fontId="66" fillId="14" borderId="89" applyNumberFormat="0" applyAlignment="0" applyProtection="0"/>
    <xf numFmtId="175" fontId="66" fillId="14" borderId="89" applyNumberFormat="0" applyAlignment="0" applyProtection="0"/>
    <xf numFmtId="175" fontId="66" fillId="14" borderId="89" applyNumberFormat="0" applyAlignment="0" applyProtection="0"/>
    <xf numFmtId="175" fontId="66" fillId="14" borderId="89" applyNumberFormat="0" applyAlignment="0" applyProtection="0"/>
    <xf numFmtId="175" fontId="66" fillId="14" borderId="89" applyNumberFormat="0" applyAlignment="0" applyProtection="0"/>
    <xf numFmtId="175" fontId="66" fillId="14" borderId="89" applyNumberFormat="0" applyAlignment="0" applyProtection="0"/>
    <xf numFmtId="175" fontId="66" fillId="14" borderId="89" applyNumberFormat="0" applyAlignment="0" applyProtection="0"/>
    <xf numFmtId="175" fontId="66" fillId="14" borderId="89" applyNumberFormat="0" applyAlignment="0" applyProtection="0"/>
    <xf numFmtId="175" fontId="66" fillId="14" borderId="89" applyNumberFormat="0" applyAlignment="0" applyProtection="0"/>
    <xf numFmtId="175" fontId="66" fillId="14" borderId="89" applyNumberFormat="0" applyAlignment="0" applyProtection="0"/>
    <xf numFmtId="175" fontId="66" fillId="14" borderId="89" applyNumberFormat="0" applyAlignment="0" applyProtection="0"/>
    <xf numFmtId="175" fontId="66" fillId="14" borderId="89" applyNumberFormat="0" applyAlignment="0" applyProtection="0"/>
    <xf numFmtId="175" fontId="66" fillId="14" borderId="89" applyNumberFormat="0" applyAlignment="0" applyProtection="0"/>
    <xf numFmtId="175" fontId="66" fillId="14" borderId="89" applyNumberFormat="0" applyAlignment="0" applyProtection="0"/>
    <xf numFmtId="175" fontId="66" fillId="14" borderId="89" applyNumberFormat="0" applyAlignment="0" applyProtection="0"/>
    <xf numFmtId="175" fontId="66" fillId="14" borderId="89" applyNumberFormat="0" applyAlignment="0" applyProtection="0"/>
    <xf numFmtId="175" fontId="66" fillId="14" borderId="89" applyNumberFormat="0" applyAlignment="0" applyProtection="0"/>
    <xf numFmtId="175" fontId="66" fillId="14" borderId="89" applyNumberFormat="0" applyAlignment="0" applyProtection="0"/>
    <xf numFmtId="175" fontId="66" fillId="14" borderId="89" applyNumberFormat="0" applyAlignment="0" applyProtection="0"/>
    <xf numFmtId="175" fontId="66" fillId="14" borderId="89" applyNumberFormat="0" applyAlignment="0" applyProtection="0"/>
    <xf numFmtId="175" fontId="66" fillId="14" borderId="89" applyNumberFormat="0" applyAlignment="0" applyProtection="0"/>
    <xf numFmtId="175" fontId="66" fillId="14" borderId="89" applyNumberFormat="0" applyAlignment="0" applyProtection="0"/>
    <xf numFmtId="175" fontId="66" fillId="14" borderId="89" applyNumberFormat="0" applyAlignment="0" applyProtection="0"/>
    <xf numFmtId="175" fontId="66" fillId="14" borderId="89" applyNumberFormat="0" applyAlignment="0" applyProtection="0"/>
    <xf numFmtId="175" fontId="66" fillId="14" borderId="89" applyNumberFormat="0" applyAlignment="0" applyProtection="0"/>
    <xf numFmtId="175" fontId="66" fillId="14" borderId="89" applyNumberFormat="0" applyAlignment="0" applyProtection="0"/>
    <xf numFmtId="175" fontId="66" fillId="14" borderId="89" applyNumberFormat="0" applyAlignment="0" applyProtection="0"/>
    <xf numFmtId="175" fontId="66" fillId="14" borderId="89" applyNumberFormat="0" applyAlignment="0" applyProtection="0"/>
    <xf numFmtId="175" fontId="68" fillId="15" borderId="92" applyNumberFormat="0" applyAlignment="0" applyProtection="0"/>
    <xf numFmtId="175" fontId="68" fillId="15" borderId="92" applyNumberFormat="0" applyAlignment="0" applyProtection="0"/>
    <xf numFmtId="175" fontId="68" fillId="15" borderId="92" applyNumberFormat="0" applyAlignment="0" applyProtection="0"/>
    <xf numFmtId="175" fontId="68" fillId="15" borderId="92" applyNumberFormat="0" applyAlignment="0" applyProtection="0"/>
    <xf numFmtId="175" fontId="68" fillId="15" borderId="92" applyNumberFormat="0" applyAlignment="0" applyProtection="0"/>
    <xf numFmtId="175" fontId="68" fillId="15" borderId="92" applyNumberFormat="0" applyAlignment="0" applyProtection="0"/>
    <xf numFmtId="175" fontId="68" fillId="15" borderId="92" applyNumberFormat="0" applyAlignment="0" applyProtection="0"/>
    <xf numFmtId="175" fontId="68" fillId="15" borderId="92" applyNumberFormat="0" applyAlignment="0" applyProtection="0"/>
    <xf numFmtId="175" fontId="68" fillId="15" borderId="92" applyNumberFormat="0" applyAlignment="0" applyProtection="0"/>
    <xf numFmtId="175" fontId="68" fillId="15" borderId="92" applyNumberFormat="0" applyAlignment="0" applyProtection="0"/>
    <xf numFmtId="175" fontId="68" fillId="15" borderId="92" applyNumberFormat="0" applyAlignment="0" applyProtection="0"/>
    <xf numFmtId="175" fontId="68" fillId="15" borderId="92" applyNumberFormat="0" applyAlignment="0" applyProtection="0"/>
    <xf numFmtId="175" fontId="68" fillId="15" borderId="92" applyNumberFormat="0" applyAlignment="0" applyProtection="0"/>
    <xf numFmtId="175" fontId="68" fillId="15" borderId="92" applyNumberFormat="0" applyAlignment="0" applyProtection="0"/>
    <xf numFmtId="175" fontId="68" fillId="15" borderId="92" applyNumberFormat="0" applyAlignment="0" applyProtection="0"/>
    <xf numFmtId="175" fontId="68" fillId="15" borderId="92" applyNumberFormat="0" applyAlignment="0" applyProtection="0"/>
    <xf numFmtId="175" fontId="68" fillId="15" borderId="92" applyNumberFormat="0" applyAlignment="0" applyProtection="0"/>
    <xf numFmtId="175" fontId="68" fillId="15" borderId="92" applyNumberFormat="0" applyAlignment="0" applyProtection="0"/>
    <xf numFmtId="175" fontId="68" fillId="15" borderId="92" applyNumberFormat="0" applyAlignment="0" applyProtection="0"/>
    <xf numFmtId="175" fontId="68" fillId="15" borderId="92" applyNumberFormat="0" applyAlignment="0" applyProtection="0"/>
    <xf numFmtId="175" fontId="68" fillId="15" borderId="92" applyNumberFormat="0" applyAlignment="0" applyProtection="0"/>
    <xf numFmtId="175" fontId="68" fillId="15" borderId="92" applyNumberFormat="0" applyAlignment="0" applyProtection="0"/>
    <xf numFmtId="175" fontId="68" fillId="15" borderId="92" applyNumberFormat="0" applyAlignment="0" applyProtection="0"/>
    <xf numFmtId="175" fontId="68" fillId="15" borderId="92" applyNumberFormat="0" applyAlignment="0" applyProtection="0"/>
    <xf numFmtId="175" fontId="68" fillId="15" borderId="92" applyNumberFormat="0" applyAlignment="0" applyProtection="0"/>
    <xf numFmtId="175" fontId="68" fillId="15" borderId="92" applyNumberFormat="0" applyAlignment="0" applyProtection="0"/>
    <xf numFmtId="175" fontId="68" fillId="15" borderId="92" applyNumberFormat="0" applyAlignment="0" applyProtection="0"/>
    <xf numFmtId="175" fontId="68" fillId="15" borderId="92" applyNumberFormat="0" applyAlignment="0" applyProtection="0"/>
    <xf numFmtId="175" fontId="68" fillId="15" borderId="92" applyNumberFormat="0" applyAlignment="0" applyProtection="0"/>
    <xf numFmtId="175" fontId="68" fillId="15" borderId="92" applyNumberFormat="0" applyAlignment="0" applyProtection="0"/>
    <xf numFmtId="175" fontId="68" fillId="15" borderId="92" applyNumberFormat="0" applyAlignment="0" applyProtection="0"/>
    <xf numFmtId="175" fontId="68" fillId="15" borderId="92" applyNumberFormat="0" applyAlignment="0" applyProtection="0"/>
    <xf numFmtId="175" fontId="68" fillId="15" borderId="92" applyNumberFormat="0" applyAlignment="0" applyProtection="0"/>
    <xf numFmtId="175" fontId="68" fillId="15" borderId="92" applyNumberFormat="0" applyAlignment="0" applyProtection="0"/>
    <xf numFmtId="175" fontId="68" fillId="15" borderId="92" applyNumberFormat="0" applyAlignment="0" applyProtection="0"/>
    <xf numFmtId="175" fontId="68" fillId="15" borderId="92" applyNumberFormat="0" applyAlignment="0" applyProtection="0"/>
    <xf numFmtId="175" fontId="68" fillId="15" borderId="92" applyNumberFormat="0" applyAlignment="0" applyProtection="0"/>
    <xf numFmtId="175" fontId="68" fillId="15" borderId="92" applyNumberFormat="0" applyAlignment="0" applyProtection="0"/>
    <xf numFmtId="175" fontId="68" fillId="15" borderId="92" applyNumberFormat="0" applyAlignment="0" applyProtection="0"/>
    <xf numFmtId="175" fontId="94" fillId="56" borderId="95" applyNumberFormat="0" applyAlignment="0" applyProtection="0"/>
    <xf numFmtId="175" fontId="94" fillId="56" borderId="95" applyNumberFormat="0" applyAlignment="0" applyProtection="0"/>
    <xf numFmtId="175" fontId="94" fillId="56" borderId="95" applyNumberFormat="0" applyAlignment="0" applyProtection="0"/>
    <xf numFmtId="175" fontId="94" fillId="56" borderId="95" applyNumberFormat="0" applyAlignment="0" applyProtection="0"/>
    <xf numFmtId="175" fontId="94" fillId="56" borderId="95" applyNumberFormat="0" applyAlignment="0" applyProtection="0"/>
    <xf numFmtId="175" fontId="94" fillId="56" borderId="95" applyNumberFormat="0" applyAlignment="0" applyProtection="0"/>
    <xf numFmtId="175" fontId="94" fillId="56" borderId="95" applyNumberFormat="0" applyAlignment="0" applyProtection="0"/>
    <xf numFmtId="175" fontId="94" fillId="56" borderId="95" applyNumberFormat="0" applyAlignment="0" applyProtection="0"/>
    <xf numFmtId="175" fontId="94" fillId="56" borderId="95" applyNumberFormat="0" applyAlignment="0" applyProtection="0"/>
    <xf numFmtId="175" fontId="68" fillId="15" borderId="92" applyNumberFormat="0" applyAlignment="0" applyProtection="0"/>
    <xf numFmtId="175" fontId="68" fillId="15" borderId="92" applyNumberFormat="0" applyAlignment="0" applyProtection="0"/>
    <xf numFmtId="175" fontId="68" fillId="15" borderId="92" applyNumberFormat="0" applyAlignment="0" applyProtection="0"/>
    <xf numFmtId="175" fontId="68" fillId="15" borderId="92" applyNumberFormat="0" applyAlignment="0" applyProtection="0"/>
    <xf numFmtId="175" fontId="68" fillId="15" borderId="92" applyNumberFormat="0" applyAlignment="0" applyProtection="0"/>
    <xf numFmtId="175" fontId="68" fillId="15" borderId="92" applyNumberFormat="0" applyAlignment="0" applyProtection="0"/>
    <xf numFmtId="175" fontId="68" fillId="15" borderId="92" applyNumberFormat="0" applyAlignment="0" applyProtection="0"/>
    <xf numFmtId="175" fontId="68" fillId="15" borderId="92" applyNumberFormat="0" applyAlignment="0" applyProtection="0"/>
    <xf numFmtId="175" fontId="68" fillId="15" borderId="92" applyNumberFormat="0" applyAlignment="0" applyProtection="0"/>
    <xf numFmtId="175" fontId="68" fillId="15" borderId="92" applyNumberFormat="0" applyAlignment="0" applyProtection="0"/>
    <xf numFmtId="175" fontId="68" fillId="15" borderId="92" applyNumberFormat="0" applyAlignment="0" applyProtection="0"/>
    <xf numFmtId="175" fontId="68" fillId="15" borderId="92" applyNumberFormat="0" applyAlignment="0" applyProtection="0"/>
    <xf numFmtId="175" fontId="68" fillId="15" borderId="92" applyNumberFormat="0" applyAlignment="0" applyProtection="0"/>
    <xf numFmtId="175" fontId="68" fillId="15" borderId="92" applyNumberFormat="0" applyAlignment="0" applyProtection="0"/>
    <xf numFmtId="175" fontId="68" fillId="15" borderId="92" applyNumberFormat="0" applyAlignment="0" applyProtection="0"/>
    <xf numFmtId="0" fontId="68" fillId="15" borderId="92" applyNumberFormat="0" applyAlignment="0" applyProtection="0"/>
    <xf numFmtId="175" fontId="68" fillId="15" borderId="92" applyNumberFormat="0" applyAlignment="0" applyProtection="0"/>
    <xf numFmtId="175" fontId="68" fillId="15" borderId="92" applyNumberFormat="0" applyAlignment="0" applyProtection="0"/>
    <xf numFmtId="175" fontId="68" fillId="15" borderId="92" applyNumberFormat="0" applyAlignment="0" applyProtection="0"/>
    <xf numFmtId="175" fontId="68" fillId="15" borderId="92" applyNumberFormat="0" applyAlignment="0" applyProtection="0"/>
    <xf numFmtId="175" fontId="68" fillId="15" borderId="92" applyNumberFormat="0" applyAlignment="0" applyProtection="0"/>
    <xf numFmtId="175" fontId="68" fillId="15" borderId="92" applyNumberFormat="0" applyAlignment="0" applyProtection="0"/>
    <xf numFmtId="175" fontId="68" fillId="15" borderId="92" applyNumberFormat="0" applyAlignment="0" applyProtection="0"/>
    <xf numFmtId="175" fontId="68" fillId="15" borderId="92" applyNumberFormat="0" applyAlignment="0" applyProtection="0"/>
    <xf numFmtId="175" fontId="68" fillId="15" borderId="92" applyNumberFormat="0" applyAlignment="0" applyProtection="0"/>
    <xf numFmtId="175" fontId="68" fillId="15" borderId="92" applyNumberFormat="0" applyAlignment="0" applyProtection="0"/>
    <xf numFmtId="175" fontId="68" fillId="15" borderId="92" applyNumberFormat="0" applyAlignment="0" applyProtection="0"/>
    <xf numFmtId="175" fontId="68" fillId="15" borderId="92" applyNumberFormat="0" applyAlignment="0" applyProtection="0"/>
    <xf numFmtId="175" fontId="68" fillId="15" borderId="92" applyNumberFormat="0" applyAlignment="0" applyProtection="0"/>
    <xf numFmtId="175" fontId="68" fillId="15" borderId="92" applyNumberFormat="0" applyAlignment="0" applyProtection="0"/>
    <xf numFmtId="175" fontId="68" fillId="15" borderId="92" applyNumberFormat="0" applyAlignment="0" applyProtection="0"/>
    <xf numFmtId="175" fontId="68" fillId="15" borderId="92" applyNumberFormat="0" applyAlignment="0" applyProtection="0"/>
    <xf numFmtId="175" fontId="68" fillId="15" borderId="92" applyNumberFormat="0" applyAlignment="0" applyProtection="0"/>
    <xf numFmtId="175" fontId="68" fillId="15" borderId="92" applyNumberFormat="0" applyAlignment="0" applyProtection="0"/>
    <xf numFmtId="175" fontId="68" fillId="15" borderId="92" applyNumberFormat="0" applyAlignment="0" applyProtection="0"/>
    <xf numFmtId="175" fontId="68" fillId="15" borderId="92" applyNumberFormat="0" applyAlignment="0" applyProtection="0"/>
    <xf numFmtId="175" fontId="68" fillId="15" borderId="92" applyNumberFormat="0" applyAlignment="0" applyProtection="0"/>
    <xf numFmtId="175" fontId="68" fillId="15" borderId="92" applyNumberFormat="0" applyAlignment="0" applyProtection="0"/>
    <xf numFmtId="175" fontId="68" fillId="15" borderId="92" applyNumberFormat="0" applyAlignment="0" applyProtection="0"/>
    <xf numFmtId="175" fontId="68" fillId="15" borderId="92" applyNumberFormat="0" applyAlignment="0" applyProtection="0"/>
    <xf numFmtId="175" fontId="68" fillId="15" borderId="92" applyNumberFormat="0" applyAlignment="0" applyProtection="0"/>
    <xf numFmtId="175" fontId="68" fillId="15" borderId="92" applyNumberFormat="0" applyAlignment="0" applyProtection="0"/>
    <xf numFmtId="175" fontId="68" fillId="15" borderId="92" applyNumberFormat="0" applyAlignment="0" applyProtection="0"/>
    <xf numFmtId="175" fontId="68" fillId="15" borderId="92" applyNumberFormat="0" applyAlignment="0" applyProtection="0"/>
    <xf numFmtId="175" fontId="68" fillId="15" borderId="92" applyNumberFormat="0" applyAlignment="0" applyProtection="0"/>
    <xf numFmtId="175" fontId="68" fillId="15" borderId="92" applyNumberFormat="0" applyAlignment="0" applyProtection="0"/>
    <xf numFmtId="175" fontId="68" fillId="15" borderId="92" applyNumberFormat="0" applyAlignment="0" applyProtection="0"/>
    <xf numFmtId="175" fontId="68" fillId="15" borderId="92" applyNumberFormat="0" applyAlignment="0" applyProtection="0"/>
    <xf numFmtId="175" fontId="67" fillId="0" borderId="91" applyNumberFormat="0" applyFill="0" applyAlignment="0" applyProtection="0"/>
    <xf numFmtId="175" fontId="67" fillId="0" borderId="91" applyNumberFormat="0" applyFill="0" applyAlignment="0" applyProtection="0"/>
    <xf numFmtId="175" fontId="67" fillId="0" borderId="91" applyNumberFormat="0" applyFill="0" applyAlignment="0" applyProtection="0"/>
    <xf numFmtId="175" fontId="67" fillId="0" borderId="91" applyNumberFormat="0" applyFill="0" applyAlignment="0" applyProtection="0"/>
    <xf numFmtId="175" fontId="67" fillId="0" borderId="91" applyNumberFormat="0" applyFill="0" applyAlignment="0" applyProtection="0"/>
    <xf numFmtId="175" fontId="67" fillId="0" borderId="91" applyNumberFormat="0" applyFill="0" applyAlignment="0" applyProtection="0"/>
    <xf numFmtId="175" fontId="67" fillId="0" borderId="91" applyNumberFormat="0" applyFill="0" applyAlignment="0" applyProtection="0"/>
    <xf numFmtId="175" fontId="67" fillId="0" borderId="91" applyNumberFormat="0" applyFill="0" applyAlignment="0" applyProtection="0"/>
    <xf numFmtId="175" fontId="67" fillId="0" borderId="91" applyNumberFormat="0" applyFill="0" applyAlignment="0" applyProtection="0"/>
    <xf numFmtId="175" fontId="67" fillId="0" borderId="91" applyNumberFormat="0" applyFill="0" applyAlignment="0" applyProtection="0"/>
    <xf numFmtId="175" fontId="67" fillId="0" borderId="91" applyNumberFormat="0" applyFill="0" applyAlignment="0" applyProtection="0"/>
    <xf numFmtId="175" fontId="67" fillId="0" borderId="91" applyNumberFormat="0" applyFill="0" applyAlignment="0" applyProtection="0"/>
    <xf numFmtId="175" fontId="67" fillId="0" borderId="91" applyNumberFormat="0" applyFill="0" applyAlignment="0" applyProtection="0"/>
    <xf numFmtId="175" fontId="67" fillId="0" borderId="91" applyNumberFormat="0" applyFill="0" applyAlignment="0" applyProtection="0"/>
    <xf numFmtId="175" fontId="67" fillId="0" borderId="91" applyNumberFormat="0" applyFill="0" applyAlignment="0" applyProtection="0"/>
    <xf numFmtId="175" fontId="67" fillId="0" borderId="91" applyNumberFormat="0" applyFill="0" applyAlignment="0" applyProtection="0"/>
    <xf numFmtId="175" fontId="67" fillId="0" borderId="91" applyNumberFormat="0" applyFill="0" applyAlignment="0" applyProtection="0"/>
    <xf numFmtId="175" fontId="67" fillId="0" borderId="91" applyNumberFormat="0" applyFill="0" applyAlignment="0" applyProtection="0"/>
    <xf numFmtId="175" fontId="67" fillId="0" borderId="91" applyNumberFormat="0" applyFill="0" applyAlignment="0" applyProtection="0"/>
    <xf numFmtId="175" fontId="67" fillId="0" borderId="91" applyNumberFormat="0" applyFill="0" applyAlignment="0" applyProtection="0"/>
    <xf numFmtId="175" fontId="67" fillId="0" borderId="91" applyNumberFormat="0" applyFill="0" applyAlignment="0" applyProtection="0"/>
    <xf numFmtId="175" fontId="67" fillId="0" borderId="91" applyNumberFormat="0" applyFill="0" applyAlignment="0" applyProtection="0"/>
    <xf numFmtId="175" fontId="67" fillId="0" borderId="91" applyNumberFormat="0" applyFill="0" applyAlignment="0" applyProtection="0"/>
    <xf numFmtId="175" fontId="67" fillId="0" borderId="91" applyNumberFormat="0" applyFill="0" applyAlignment="0" applyProtection="0"/>
    <xf numFmtId="175" fontId="67" fillId="0" borderId="91" applyNumberFormat="0" applyFill="0" applyAlignment="0" applyProtection="0"/>
    <xf numFmtId="175" fontId="67" fillId="0" borderId="91" applyNumberFormat="0" applyFill="0" applyAlignment="0" applyProtection="0"/>
    <xf numFmtId="175" fontId="67" fillId="0" borderId="91" applyNumberFormat="0" applyFill="0" applyAlignment="0" applyProtection="0"/>
    <xf numFmtId="175" fontId="67" fillId="0" borderId="91" applyNumberFormat="0" applyFill="0" applyAlignment="0" applyProtection="0"/>
    <xf numFmtId="175" fontId="67" fillId="0" borderId="91" applyNumberFormat="0" applyFill="0" applyAlignment="0" applyProtection="0"/>
    <xf numFmtId="175" fontId="67" fillId="0" borderId="91" applyNumberFormat="0" applyFill="0" applyAlignment="0" applyProtection="0"/>
    <xf numFmtId="175" fontId="67" fillId="0" borderId="91" applyNumberFormat="0" applyFill="0" applyAlignment="0" applyProtection="0"/>
    <xf numFmtId="175" fontId="67" fillId="0" borderId="91" applyNumberFormat="0" applyFill="0" applyAlignment="0" applyProtection="0"/>
    <xf numFmtId="175" fontId="67" fillId="0" borderId="91" applyNumberFormat="0" applyFill="0" applyAlignment="0" applyProtection="0"/>
    <xf numFmtId="175" fontId="67" fillId="0" borderId="91" applyNumberFormat="0" applyFill="0" applyAlignment="0" applyProtection="0"/>
    <xf numFmtId="175" fontId="67" fillId="0" borderId="91" applyNumberFormat="0" applyFill="0" applyAlignment="0" applyProtection="0"/>
    <xf numFmtId="175" fontId="67" fillId="0" borderId="91" applyNumberFormat="0" applyFill="0" applyAlignment="0" applyProtection="0"/>
    <xf numFmtId="175" fontId="67" fillId="0" borderId="91" applyNumberFormat="0" applyFill="0" applyAlignment="0" applyProtection="0"/>
    <xf numFmtId="175" fontId="67" fillId="0" borderId="91" applyNumberFormat="0" applyFill="0" applyAlignment="0" applyProtection="0"/>
    <xf numFmtId="175" fontId="67" fillId="0" borderId="91" applyNumberFormat="0" applyFill="0" applyAlignment="0" applyProtection="0"/>
    <xf numFmtId="175" fontId="95" fillId="0" borderId="96" applyNumberFormat="0" applyFill="0" applyAlignment="0" applyProtection="0"/>
    <xf numFmtId="175" fontId="95" fillId="0" borderId="96" applyNumberFormat="0" applyFill="0" applyAlignment="0" applyProtection="0"/>
    <xf numFmtId="175" fontId="95" fillId="0" borderId="96" applyNumberFormat="0" applyFill="0" applyAlignment="0" applyProtection="0"/>
    <xf numFmtId="175" fontId="95" fillId="0" borderId="96" applyNumberFormat="0" applyFill="0" applyAlignment="0" applyProtection="0"/>
    <xf numFmtId="175" fontId="95" fillId="0" borderId="96" applyNumberFormat="0" applyFill="0" applyAlignment="0" applyProtection="0"/>
    <xf numFmtId="175" fontId="95" fillId="0" borderId="96" applyNumberFormat="0" applyFill="0" applyAlignment="0" applyProtection="0"/>
    <xf numFmtId="175" fontId="95" fillId="0" borderId="96" applyNumberFormat="0" applyFill="0" applyAlignment="0" applyProtection="0"/>
    <xf numFmtId="175" fontId="95" fillId="0" borderId="96" applyNumberFormat="0" applyFill="0" applyAlignment="0" applyProtection="0"/>
    <xf numFmtId="175" fontId="95" fillId="0" borderId="96" applyNumberFormat="0" applyFill="0" applyAlignment="0" applyProtection="0"/>
    <xf numFmtId="175" fontId="67" fillId="0" borderId="91" applyNumberFormat="0" applyFill="0" applyAlignment="0" applyProtection="0"/>
    <xf numFmtId="175" fontId="67" fillId="0" borderId="91" applyNumberFormat="0" applyFill="0" applyAlignment="0" applyProtection="0"/>
    <xf numFmtId="175" fontId="67" fillId="0" borderId="91" applyNumberFormat="0" applyFill="0" applyAlignment="0" applyProtection="0"/>
    <xf numFmtId="175" fontId="67" fillId="0" borderId="91" applyNumberFormat="0" applyFill="0" applyAlignment="0" applyProtection="0"/>
    <xf numFmtId="175" fontId="67" fillId="0" borderId="91" applyNumberFormat="0" applyFill="0" applyAlignment="0" applyProtection="0"/>
    <xf numFmtId="175" fontId="67" fillId="0" borderId="91" applyNumberFormat="0" applyFill="0" applyAlignment="0" applyProtection="0"/>
    <xf numFmtId="175" fontId="67" fillId="0" borderId="91" applyNumberFormat="0" applyFill="0" applyAlignment="0" applyProtection="0"/>
    <xf numFmtId="175" fontId="67" fillId="0" borderId="91" applyNumberFormat="0" applyFill="0" applyAlignment="0" applyProtection="0"/>
    <xf numFmtId="175" fontId="67" fillId="0" borderId="91" applyNumberFormat="0" applyFill="0" applyAlignment="0" applyProtection="0"/>
    <xf numFmtId="175" fontId="67" fillId="0" borderId="91" applyNumberFormat="0" applyFill="0" applyAlignment="0" applyProtection="0"/>
    <xf numFmtId="175" fontId="67" fillId="0" borderId="91" applyNumberFormat="0" applyFill="0" applyAlignment="0" applyProtection="0"/>
    <xf numFmtId="175" fontId="67" fillId="0" borderId="91" applyNumberFormat="0" applyFill="0" applyAlignment="0" applyProtection="0"/>
    <xf numFmtId="175" fontId="67" fillId="0" borderId="91" applyNumberFormat="0" applyFill="0" applyAlignment="0" applyProtection="0"/>
    <xf numFmtId="175" fontId="67" fillId="0" borderId="91" applyNumberFormat="0" applyFill="0" applyAlignment="0" applyProtection="0"/>
    <xf numFmtId="175" fontId="67" fillId="0" borderId="91" applyNumberFormat="0" applyFill="0" applyAlignment="0" applyProtection="0"/>
    <xf numFmtId="0" fontId="67" fillId="0" borderId="91" applyNumberFormat="0" applyFill="0" applyAlignment="0" applyProtection="0"/>
    <xf numFmtId="175" fontId="67" fillId="0" borderId="91" applyNumberFormat="0" applyFill="0" applyAlignment="0" applyProtection="0"/>
    <xf numFmtId="175" fontId="67" fillId="0" borderId="91" applyNumberFormat="0" applyFill="0" applyAlignment="0" applyProtection="0"/>
    <xf numFmtId="175" fontId="67" fillId="0" borderId="91" applyNumberFormat="0" applyFill="0" applyAlignment="0" applyProtection="0"/>
    <xf numFmtId="175" fontId="67" fillId="0" borderId="91" applyNumberFormat="0" applyFill="0" applyAlignment="0" applyProtection="0"/>
    <xf numFmtId="175" fontId="67" fillId="0" borderId="91" applyNumberFormat="0" applyFill="0" applyAlignment="0" applyProtection="0"/>
    <xf numFmtId="175" fontId="67" fillId="0" borderId="91" applyNumberFormat="0" applyFill="0" applyAlignment="0" applyProtection="0"/>
    <xf numFmtId="175" fontId="67" fillId="0" borderId="91" applyNumberFormat="0" applyFill="0" applyAlignment="0" applyProtection="0"/>
    <xf numFmtId="175" fontId="67" fillId="0" borderId="91" applyNumberFormat="0" applyFill="0" applyAlignment="0" applyProtection="0"/>
    <xf numFmtId="175" fontId="67" fillId="0" borderId="91" applyNumberFormat="0" applyFill="0" applyAlignment="0" applyProtection="0"/>
    <xf numFmtId="175" fontId="67" fillId="0" borderId="91" applyNumberFormat="0" applyFill="0" applyAlignment="0" applyProtection="0"/>
    <xf numFmtId="175" fontId="67" fillId="0" borderId="91" applyNumberFormat="0" applyFill="0" applyAlignment="0" applyProtection="0"/>
    <xf numFmtId="175" fontId="67" fillId="0" borderId="91" applyNumberFormat="0" applyFill="0" applyAlignment="0" applyProtection="0"/>
    <xf numFmtId="175" fontId="67" fillId="0" borderId="91" applyNumberFormat="0" applyFill="0" applyAlignment="0" applyProtection="0"/>
    <xf numFmtId="175" fontId="67" fillId="0" borderId="91" applyNumberFormat="0" applyFill="0" applyAlignment="0" applyProtection="0"/>
    <xf numFmtId="175" fontId="67" fillId="0" borderId="91" applyNumberFormat="0" applyFill="0" applyAlignment="0" applyProtection="0"/>
    <xf numFmtId="175" fontId="67" fillId="0" borderId="91" applyNumberFormat="0" applyFill="0" applyAlignment="0" applyProtection="0"/>
    <xf numFmtId="175" fontId="67" fillId="0" borderId="91" applyNumberFormat="0" applyFill="0" applyAlignment="0" applyProtection="0"/>
    <xf numFmtId="175" fontId="67" fillId="0" borderId="91" applyNumberFormat="0" applyFill="0" applyAlignment="0" applyProtection="0"/>
    <xf numFmtId="175" fontId="67" fillId="0" borderId="91" applyNumberFormat="0" applyFill="0" applyAlignment="0" applyProtection="0"/>
    <xf numFmtId="175" fontId="67" fillId="0" borderId="91" applyNumberFormat="0" applyFill="0" applyAlignment="0" applyProtection="0"/>
    <xf numFmtId="175" fontId="67" fillId="0" borderId="91" applyNumberFormat="0" applyFill="0" applyAlignment="0" applyProtection="0"/>
    <xf numFmtId="175" fontId="67" fillId="0" borderId="91" applyNumberFormat="0" applyFill="0" applyAlignment="0" applyProtection="0"/>
    <xf numFmtId="175" fontId="67" fillId="0" borderId="91" applyNumberFormat="0" applyFill="0" applyAlignment="0" applyProtection="0"/>
    <xf numFmtId="175" fontId="67" fillId="0" borderId="91" applyNumberFormat="0" applyFill="0" applyAlignment="0" applyProtection="0"/>
    <xf numFmtId="175" fontId="67" fillId="0" borderId="91" applyNumberFormat="0" applyFill="0" applyAlignment="0" applyProtection="0"/>
    <xf numFmtId="175" fontId="67" fillId="0" borderId="91" applyNumberFormat="0" applyFill="0" applyAlignment="0" applyProtection="0"/>
    <xf numFmtId="175" fontId="67" fillId="0" borderId="91" applyNumberFormat="0" applyFill="0" applyAlignment="0" applyProtection="0"/>
    <xf numFmtId="175" fontId="67" fillId="0" borderId="91" applyNumberFormat="0" applyFill="0" applyAlignment="0" applyProtection="0"/>
    <xf numFmtId="175" fontId="67" fillId="0" borderId="91" applyNumberFormat="0" applyFill="0" applyAlignment="0" applyProtection="0"/>
    <xf numFmtId="175" fontId="67" fillId="0" borderId="91" applyNumberFormat="0" applyFill="0" applyAlignment="0" applyProtection="0"/>
    <xf numFmtId="175" fontId="67" fillId="0" borderId="91" applyNumberFormat="0" applyFill="0" applyAlignment="0" applyProtection="0"/>
    <xf numFmtId="175" fontId="67" fillId="0" borderId="91" applyNumberFormat="0" applyFill="0" applyAlignment="0" applyProtection="0"/>
    <xf numFmtId="175" fontId="60" fillId="0" borderId="0" applyNumberFormat="0" applyFill="0" applyBorder="0" applyAlignment="0" applyProtection="0"/>
    <xf numFmtId="175" fontId="60" fillId="0" borderId="0" applyNumberFormat="0" applyFill="0" applyBorder="0" applyAlignment="0" applyProtection="0"/>
    <xf numFmtId="175" fontId="60" fillId="0" borderId="0" applyNumberFormat="0" applyFill="0" applyBorder="0" applyAlignment="0" applyProtection="0"/>
    <xf numFmtId="175" fontId="60" fillId="0" borderId="0" applyNumberFormat="0" applyFill="0" applyBorder="0" applyAlignment="0" applyProtection="0"/>
    <xf numFmtId="175" fontId="60" fillId="0" borderId="0" applyNumberFormat="0" applyFill="0" applyBorder="0" applyAlignment="0" applyProtection="0"/>
    <xf numFmtId="175" fontId="60" fillId="0" borderId="0" applyNumberFormat="0" applyFill="0" applyBorder="0" applyAlignment="0" applyProtection="0"/>
    <xf numFmtId="175" fontId="60" fillId="0" borderId="0" applyNumberFormat="0" applyFill="0" applyBorder="0" applyAlignment="0" applyProtection="0"/>
    <xf numFmtId="175" fontId="60" fillId="0" borderId="0" applyNumberFormat="0" applyFill="0" applyBorder="0" applyAlignment="0" applyProtection="0"/>
    <xf numFmtId="175" fontId="60" fillId="0" borderId="0" applyNumberFormat="0" applyFill="0" applyBorder="0" applyAlignment="0" applyProtection="0"/>
    <xf numFmtId="175" fontId="60" fillId="0" borderId="0" applyNumberFormat="0" applyFill="0" applyBorder="0" applyAlignment="0" applyProtection="0"/>
    <xf numFmtId="175" fontId="60" fillId="0" borderId="0" applyNumberFormat="0" applyFill="0" applyBorder="0" applyAlignment="0" applyProtection="0"/>
    <xf numFmtId="175" fontId="60" fillId="0" borderId="0" applyNumberFormat="0" applyFill="0" applyBorder="0" applyAlignment="0" applyProtection="0"/>
    <xf numFmtId="175" fontId="60" fillId="0" borderId="0" applyNumberFormat="0" applyFill="0" applyBorder="0" applyAlignment="0" applyProtection="0"/>
    <xf numFmtId="175" fontId="60" fillId="0" borderId="0" applyNumberFormat="0" applyFill="0" applyBorder="0" applyAlignment="0" applyProtection="0"/>
    <xf numFmtId="175" fontId="60" fillId="0" borderId="0" applyNumberFormat="0" applyFill="0" applyBorder="0" applyAlignment="0" applyProtection="0"/>
    <xf numFmtId="175" fontId="60" fillId="0" borderId="0" applyNumberFormat="0" applyFill="0" applyBorder="0" applyAlignment="0" applyProtection="0"/>
    <xf numFmtId="175" fontId="60" fillId="0" borderId="0" applyNumberFormat="0" applyFill="0" applyBorder="0" applyAlignment="0" applyProtection="0"/>
    <xf numFmtId="175" fontId="60" fillId="0" borderId="0" applyNumberFormat="0" applyFill="0" applyBorder="0" applyAlignment="0" applyProtection="0"/>
    <xf numFmtId="175" fontId="60" fillId="0" borderId="0" applyNumberFormat="0" applyFill="0" applyBorder="0" applyAlignment="0" applyProtection="0"/>
    <xf numFmtId="175" fontId="60" fillId="0" borderId="0" applyNumberFormat="0" applyFill="0" applyBorder="0" applyAlignment="0" applyProtection="0"/>
    <xf numFmtId="175" fontId="60" fillId="0" borderId="0" applyNumberFormat="0" applyFill="0" applyBorder="0" applyAlignment="0" applyProtection="0"/>
    <xf numFmtId="175" fontId="60" fillId="0" borderId="0" applyNumberFormat="0" applyFill="0" applyBorder="0" applyAlignment="0" applyProtection="0"/>
    <xf numFmtId="175" fontId="60" fillId="0" borderId="0" applyNumberFormat="0" applyFill="0" applyBorder="0" applyAlignment="0" applyProtection="0"/>
    <xf numFmtId="175" fontId="60" fillId="0" borderId="0" applyNumberFormat="0" applyFill="0" applyBorder="0" applyAlignment="0" applyProtection="0"/>
    <xf numFmtId="175" fontId="60" fillId="0" borderId="0" applyNumberFormat="0" applyFill="0" applyBorder="0" applyAlignment="0" applyProtection="0"/>
    <xf numFmtId="175" fontId="60" fillId="0" borderId="0" applyNumberFormat="0" applyFill="0" applyBorder="0" applyAlignment="0" applyProtection="0"/>
    <xf numFmtId="175" fontId="60" fillId="0" borderId="0" applyNumberFormat="0" applyFill="0" applyBorder="0" applyAlignment="0" applyProtection="0"/>
    <xf numFmtId="175" fontId="60" fillId="0" borderId="0" applyNumberFormat="0" applyFill="0" applyBorder="0" applyAlignment="0" applyProtection="0"/>
    <xf numFmtId="175" fontId="60" fillId="0" borderId="0" applyNumberFormat="0" applyFill="0" applyBorder="0" applyAlignment="0" applyProtection="0"/>
    <xf numFmtId="175" fontId="60" fillId="0" borderId="0" applyNumberFormat="0" applyFill="0" applyBorder="0" applyAlignment="0" applyProtection="0"/>
    <xf numFmtId="175" fontId="60" fillId="0" borderId="0" applyNumberFormat="0" applyFill="0" applyBorder="0" applyAlignment="0" applyProtection="0"/>
    <xf numFmtId="175" fontId="60" fillId="0" borderId="0" applyNumberFormat="0" applyFill="0" applyBorder="0" applyAlignment="0" applyProtection="0"/>
    <xf numFmtId="175" fontId="60" fillId="0" borderId="0" applyNumberFormat="0" applyFill="0" applyBorder="0" applyAlignment="0" applyProtection="0"/>
    <xf numFmtId="175" fontId="60" fillId="0" borderId="0" applyNumberFormat="0" applyFill="0" applyBorder="0" applyAlignment="0" applyProtection="0"/>
    <xf numFmtId="175" fontId="60" fillId="0" borderId="0" applyNumberFormat="0" applyFill="0" applyBorder="0" applyAlignment="0" applyProtection="0"/>
    <xf numFmtId="175" fontId="60" fillId="0" borderId="0" applyNumberFormat="0" applyFill="0" applyBorder="0" applyAlignment="0" applyProtection="0"/>
    <xf numFmtId="175" fontId="60" fillId="0" borderId="0" applyNumberFormat="0" applyFill="0" applyBorder="0" applyAlignment="0" applyProtection="0"/>
    <xf numFmtId="175" fontId="60" fillId="0" borderId="0" applyNumberFormat="0" applyFill="0" applyBorder="0" applyAlignment="0" applyProtection="0"/>
    <xf numFmtId="175" fontId="60" fillId="0" borderId="0" applyNumberFormat="0" applyFill="0" applyBorder="0" applyAlignment="0" applyProtection="0"/>
    <xf numFmtId="175" fontId="96" fillId="0" borderId="0" applyNumberFormat="0" applyFill="0" applyBorder="0" applyAlignment="0" applyProtection="0"/>
    <xf numFmtId="175" fontId="96" fillId="0" borderId="0" applyNumberFormat="0" applyFill="0" applyBorder="0" applyAlignment="0" applyProtection="0"/>
    <xf numFmtId="175" fontId="96" fillId="0" borderId="0" applyNumberFormat="0" applyFill="0" applyBorder="0" applyAlignment="0" applyProtection="0"/>
    <xf numFmtId="175" fontId="96" fillId="0" borderId="0" applyNumberFormat="0" applyFill="0" applyBorder="0" applyAlignment="0" applyProtection="0"/>
    <xf numFmtId="175" fontId="96" fillId="0" borderId="0" applyNumberFormat="0" applyFill="0" applyBorder="0" applyAlignment="0" applyProtection="0"/>
    <xf numFmtId="175" fontId="96" fillId="0" borderId="0" applyNumberFormat="0" applyFill="0" applyBorder="0" applyAlignment="0" applyProtection="0"/>
    <xf numFmtId="175" fontId="96" fillId="0" borderId="0" applyNumberFormat="0" applyFill="0" applyBorder="0" applyAlignment="0" applyProtection="0"/>
    <xf numFmtId="175" fontId="96" fillId="0" borderId="0" applyNumberFormat="0" applyFill="0" applyBorder="0" applyAlignment="0" applyProtection="0"/>
    <xf numFmtId="175" fontId="96" fillId="0" borderId="0" applyNumberFormat="0" applyFill="0" applyBorder="0" applyAlignment="0" applyProtection="0"/>
    <xf numFmtId="175" fontId="60" fillId="0" borderId="0" applyNumberFormat="0" applyFill="0" applyBorder="0" applyAlignment="0" applyProtection="0"/>
    <xf numFmtId="175" fontId="60" fillId="0" borderId="0" applyNumberFormat="0" applyFill="0" applyBorder="0" applyAlignment="0" applyProtection="0"/>
    <xf numFmtId="175" fontId="60" fillId="0" borderId="0" applyNumberFormat="0" applyFill="0" applyBorder="0" applyAlignment="0" applyProtection="0"/>
    <xf numFmtId="175" fontId="60" fillId="0" borderId="0" applyNumberFormat="0" applyFill="0" applyBorder="0" applyAlignment="0" applyProtection="0"/>
    <xf numFmtId="175" fontId="60" fillId="0" borderId="0" applyNumberFormat="0" applyFill="0" applyBorder="0" applyAlignment="0" applyProtection="0"/>
    <xf numFmtId="175" fontId="60" fillId="0" borderId="0" applyNumberFormat="0" applyFill="0" applyBorder="0" applyAlignment="0" applyProtection="0"/>
    <xf numFmtId="175" fontId="60" fillId="0" borderId="0" applyNumberFormat="0" applyFill="0" applyBorder="0" applyAlignment="0" applyProtection="0"/>
    <xf numFmtId="175" fontId="60" fillId="0" borderId="0" applyNumberFormat="0" applyFill="0" applyBorder="0" applyAlignment="0" applyProtection="0"/>
    <xf numFmtId="175" fontId="60" fillId="0" borderId="0" applyNumberFormat="0" applyFill="0" applyBorder="0" applyAlignment="0" applyProtection="0"/>
    <xf numFmtId="175" fontId="60" fillId="0" borderId="0" applyNumberFormat="0" applyFill="0" applyBorder="0" applyAlignment="0" applyProtection="0"/>
    <xf numFmtId="175" fontId="60" fillId="0" borderId="0" applyNumberFormat="0" applyFill="0" applyBorder="0" applyAlignment="0" applyProtection="0"/>
    <xf numFmtId="175" fontId="60" fillId="0" borderId="0" applyNumberFormat="0" applyFill="0" applyBorder="0" applyAlignment="0" applyProtection="0"/>
    <xf numFmtId="175" fontId="60" fillId="0" borderId="0" applyNumberFormat="0" applyFill="0" applyBorder="0" applyAlignment="0" applyProtection="0"/>
    <xf numFmtId="175" fontId="60" fillId="0" borderId="0" applyNumberFormat="0" applyFill="0" applyBorder="0" applyAlignment="0" applyProtection="0"/>
    <xf numFmtId="175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175" fontId="60" fillId="0" borderId="0" applyNumberFormat="0" applyFill="0" applyBorder="0" applyAlignment="0" applyProtection="0"/>
    <xf numFmtId="175" fontId="60" fillId="0" borderId="0" applyNumberFormat="0" applyFill="0" applyBorder="0" applyAlignment="0" applyProtection="0"/>
    <xf numFmtId="175" fontId="60" fillId="0" borderId="0" applyNumberFormat="0" applyFill="0" applyBorder="0" applyAlignment="0" applyProtection="0"/>
    <xf numFmtId="175" fontId="60" fillId="0" borderId="0" applyNumberFormat="0" applyFill="0" applyBorder="0" applyAlignment="0" applyProtection="0"/>
    <xf numFmtId="175" fontId="60" fillId="0" borderId="0" applyNumberFormat="0" applyFill="0" applyBorder="0" applyAlignment="0" applyProtection="0"/>
    <xf numFmtId="175" fontId="60" fillId="0" borderId="0" applyNumberFormat="0" applyFill="0" applyBorder="0" applyAlignment="0" applyProtection="0"/>
    <xf numFmtId="175" fontId="60" fillId="0" borderId="0" applyNumberFormat="0" applyFill="0" applyBorder="0" applyAlignment="0" applyProtection="0"/>
    <xf numFmtId="175" fontId="60" fillId="0" borderId="0" applyNumberFormat="0" applyFill="0" applyBorder="0" applyAlignment="0" applyProtection="0"/>
    <xf numFmtId="175" fontId="60" fillId="0" borderId="0" applyNumberFormat="0" applyFill="0" applyBorder="0" applyAlignment="0" applyProtection="0"/>
    <xf numFmtId="175" fontId="60" fillId="0" borderId="0" applyNumberFormat="0" applyFill="0" applyBorder="0" applyAlignment="0" applyProtection="0"/>
    <xf numFmtId="175" fontId="60" fillId="0" borderId="0" applyNumberFormat="0" applyFill="0" applyBorder="0" applyAlignment="0" applyProtection="0"/>
    <xf numFmtId="175" fontId="60" fillId="0" borderId="0" applyNumberFormat="0" applyFill="0" applyBorder="0" applyAlignment="0" applyProtection="0"/>
    <xf numFmtId="175" fontId="60" fillId="0" borderId="0" applyNumberFormat="0" applyFill="0" applyBorder="0" applyAlignment="0" applyProtection="0"/>
    <xf numFmtId="175" fontId="60" fillId="0" borderId="0" applyNumberFormat="0" applyFill="0" applyBorder="0" applyAlignment="0" applyProtection="0"/>
    <xf numFmtId="175" fontId="60" fillId="0" borderId="0" applyNumberFormat="0" applyFill="0" applyBorder="0" applyAlignment="0" applyProtection="0"/>
    <xf numFmtId="175" fontId="60" fillId="0" borderId="0" applyNumberFormat="0" applyFill="0" applyBorder="0" applyAlignment="0" applyProtection="0"/>
    <xf numFmtId="175" fontId="60" fillId="0" borderId="0" applyNumberFormat="0" applyFill="0" applyBorder="0" applyAlignment="0" applyProtection="0"/>
    <xf numFmtId="175" fontId="60" fillId="0" borderId="0" applyNumberFormat="0" applyFill="0" applyBorder="0" applyAlignment="0" applyProtection="0"/>
    <xf numFmtId="175" fontId="60" fillId="0" borderId="0" applyNumberFormat="0" applyFill="0" applyBorder="0" applyAlignment="0" applyProtection="0"/>
    <xf numFmtId="175" fontId="60" fillId="0" borderId="0" applyNumberFormat="0" applyFill="0" applyBorder="0" applyAlignment="0" applyProtection="0"/>
    <xf numFmtId="175" fontId="60" fillId="0" borderId="0" applyNumberFormat="0" applyFill="0" applyBorder="0" applyAlignment="0" applyProtection="0"/>
    <xf numFmtId="175" fontId="60" fillId="0" borderId="0" applyNumberFormat="0" applyFill="0" applyBorder="0" applyAlignment="0" applyProtection="0"/>
    <xf numFmtId="175" fontId="60" fillId="0" borderId="0" applyNumberFormat="0" applyFill="0" applyBorder="0" applyAlignment="0" applyProtection="0"/>
    <xf numFmtId="175" fontId="60" fillId="0" borderId="0" applyNumberFormat="0" applyFill="0" applyBorder="0" applyAlignment="0" applyProtection="0"/>
    <xf numFmtId="175" fontId="60" fillId="0" borderId="0" applyNumberFormat="0" applyFill="0" applyBorder="0" applyAlignment="0" applyProtection="0"/>
    <xf numFmtId="175" fontId="60" fillId="0" borderId="0" applyNumberFormat="0" applyFill="0" applyBorder="0" applyAlignment="0" applyProtection="0"/>
    <xf numFmtId="175" fontId="60" fillId="0" borderId="0" applyNumberFormat="0" applyFill="0" applyBorder="0" applyAlignment="0" applyProtection="0"/>
    <xf numFmtId="175" fontId="60" fillId="0" borderId="0" applyNumberFormat="0" applyFill="0" applyBorder="0" applyAlignment="0" applyProtection="0"/>
    <xf numFmtId="175" fontId="60" fillId="0" borderId="0" applyNumberFormat="0" applyFill="0" applyBorder="0" applyAlignment="0" applyProtection="0"/>
    <xf numFmtId="175" fontId="60" fillId="0" borderId="0" applyNumberFormat="0" applyFill="0" applyBorder="0" applyAlignment="0" applyProtection="0"/>
    <xf numFmtId="175" fontId="60" fillId="0" borderId="0" applyNumberFormat="0" applyFill="0" applyBorder="0" applyAlignment="0" applyProtection="0"/>
    <xf numFmtId="175" fontId="60" fillId="0" borderId="0" applyNumberFormat="0" applyFill="0" applyBorder="0" applyAlignment="0" applyProtection="0"/>
    <xf numFmtId="175" fontId="71" fillId="17" borderId="0" applyNumberFormat="0" applyBorder="0" applyAlignment="0" applyProtection="0"/>
    <xf numFmtId="175" fontId="71" fillId="17" borderId="0" applyNumberFormat="0" applyBorder="0" applyAlignment="0" applyProtection="0"/>
    <xf numFmtId="175" fontId="71" fillId="17" borderId="0" applyNumberFormat="0" applyBorder="0" applyAlignment="0" applyProtection="0"/>
    <xf numFmtId="175" fontId="71" fillId="17" borderId="0" applyNumberFormat="0" applyBorder="0" applyAlignment="0" applyProtection="0"/>
    <xf numFmtId="175" fontId="71" fillId="17" borderId="0" applyNumberFormat="0" applyBorder="0" applyAlignment="0" applyProtection="0"/>
    <xf numFmtId="175" fontId="71" fillId="17" borderId="0" applyNumberFormat="0" applyBorder="0" applyAlignment="0" applyProtection="0"/>
    <xf numFmtId="175" fontId="71" fillId="17" borderId="0" applyNumberFormat="0" applyBorder="0" applyAlignment="0" applyProtection="0"/>
    <xf numFmtId="175" fontId="71" fillId="17" borderId="0" applyNumberFormat="0" applyBorder="0" applyAlignment="0" applyProtection="0"/>
    <xf numFmtId="175" fontId="71" fillId="17" borderId="0" applyNumberFormat="0" applyBorder="0" applyAlignment="0" applyProtection="0"/>
    <xf numFmtId="175" fontId="71" fillId="17" borderId="0" applyNumberFormat="0" applyBorder="0" applyAlignment="0" applyProtection="0"/>
    <xf numFmtId="175" fontId="71" fillId="17" borderId="0" applyNumberFormat="0" applyBorder="0" applyAlignment="0" applyProtection="0"/>
    <xf numFmtId="175" fontId="71" fillId="17" borderId="0" applyNumberFormat="0" applyBorder="0" applyAlignment="0" applyProtection="0"/>
    <xf numFmtId="175" fontId="71" fillId="17" borderId="0" applyNumberFormat="0" applyBorder="0" applyAlignment="0" applyProtection="0"/>
    <xf numFmtId="175" fontId="71" fillId="17" borderId="0" applyNumberFormat="0" applyBorder="0" applyAlignment="0" applyProtection="0"/>
    <xf numFmtId="175" fontId="71" fillId="17" borderId="0" applyNumberFormat="0" applyBorder="0" applyAlignment="0" applyProtection="0"/>
    <xf numFmtId="175" fontId="71" fillId="17" borderId="0" applyNumberFormat="0" applyBorder="0" applyAlignment="0" applyProtection="0"/>
    <xf numFmtId="175" fontId="71" fillId="17" borderId="0" applyNumberFormat="0" applyBorder="0" applyAlignment="0" applyProtection="0"/>
    <xf numFmtId="175" fontId="71" fillId="17" borderId="0" applyNumberFormat="0" applyBorder="0" applyAlignment="0" applyProtection="0"/>
    <xf numFmtId="175" fontId="71" fillId="17" borderId="0" applyNumberFormat="0" applyBorder="0" applyAlignment="0" applyProtection="0"/>
    <xf numFmtId="175" fontId="71" fillId="17" borderId="0" applyNumberFormat="0" applyBorder="0" applyAlignment="0" applyProtection="0"/>
    <xf numFmtId="175" fontId="71" fillId="17" borderId="0" applyNumberFormat="0" applyBorder="0" applyAlignment="0" applyProtection="0"/>
    <xf numFmtId="175" fontId="71" fillId="17" borderId="0" applyNumberFormat="0" applyBorder="0" applyAlignment="0" applyProtection="0"/>
    <xf numFmtId="175" fontId="71" fillId="17" borderId="0" applyNumberFormat="0" applyBorder="0" applyAlignment="0" applyProtection="0"/>
    <xf numFmtId="175" fontId="71" fillId="17" borderId="0" applyNumberFormat="0" applyBorder="0" applyAlignment="0" applyProtection="0"/>
    <xf numFmtId="175" fontId="71" fillId="17" borderId="0" applyNumberFormat="0" applyBorder="0" applyAlignment="0" applyProtection="0"/>
    <xf numFmtId="175" fontId="71" fillId="17" borderId="0" applyNumberFormat="0" applyBorder="0" applyAlignment="0" applyProtection="0"/>
    <xf numFmtId="175" fontId="71" fillId="17" borderId="0" applyNumberFormat="0" applyBorder="0" applyAlignment="0" applyProtection="0"/>
    <xf numFmtId="175" fontId="71" fillId="17" borderId="0" applyNumberFormat="0" applyBorder="0" applyAlignment="0" applyProtection="0"/>
    <xf numFmtId="175" fontId="71" fillId="17" borderId="0" applyNumberFormat="0" applyBorder="0" applyAlignment="0" applyProtection="0"/>
    <xf numFmtId="175" fontId="71" fillId="17" borderId="0" applyNumberFormat="0" applyBorder="0" applyAlignment="0" applyProtection="0"/>
    <xf numFmtId="175" fontId="71" fillId="17" borderId="0" applyNumberFormat="0" applyBorder="0" applyAlignment="0" applyProtection="0"/>
    <xf numFmtId="175" fontId="71" fillId="17" borderId="0" applyNumberFormat="0" applyBorder="0" applyAlignment="0" applyProtection="0"/>
    <xf numFmtId="175" fontId="71" fillId="17" borderId="0" applyNumberFormat="0" applyBorder="0" applyAlignment="0" applyProtection="0"/>
    <xf numFmtId="175" fontId="71" fillId="17" borderId="0" applyNumberFormat="0" applyBorder="0" applyAlignment="0" applyProtection="0"/>
    <xf numFmtId="175" fontId="71" fillId="17" borderId="0" applyNumberFormat="0" applyBorder="0" applyAlignment="0" applyProtection="0"/>
    <xf numFmtId="175" fontId="71" fillId="17" borderId="0" applyNumberFormat="0" applyBorder="0" applyAlignment="0" applyProtection="0"/>
    <xf numFmtId="175" fontId="71" fillId="17" borderId="0" applyNumberFormat="0" applyBorder="0" applyAlignment="0" applyProtection="0"/>
    <xf numFmtId="175" fontId="71" fillId="17" borderId="0" applyNumberFormat="0" applyBorder="0" applyAlignment="0" applyProtection="0"/>
    <xf numFmtId="175" fontId="71" fillId="17" borderId="0" applyNumberFormat="0" applyBorder="0" applyAlignment="0" applyProtection="0"/>
    <xf numFmtId="175" fontId="91" fillId="57" borderId="0" applyNumberFormat="0" applyBorder="0" applyAlignment="0" applyProtection="0"/>
    <xf numFmtId="175" fontId="91" fillId="57" borderId="0" applyNumberFormat="0" applyBorder="0" applyAlignment="0" applyProtection="0"/>
    <xf numFmtId="175" fontId="91" fillId="57" borderId="0" applyNumberFormat="0" applyBorder="0" applyAlignment="0" applyProtection="0"/>
    <xf numFmtId="175" fontId="91" fillId="57" borderId="0" applyNumberFormat="0" applyBorder="0" applyAlignment="0" applyProtection="0"/>
    <xf numFmtId="175" fontId="91" fillId="57" borderId="0" applyNumberFormat="0" applyBorder="0" applyAlignment="0" applyProtection="0"/>
    <xf numFmtId="175" fontId="91" fillId="57" borderId="0" applyNumberFormat="0" applyBorder="0" applyAlignment="0" applyProtection="0"/>
    <xf numFmtId="175" fontId="91" fillId="57" borderId="0" applyNumberFormat="0" applyBorder="0" applyAlignment="0" applyProtection="0"/>
    <xf numFmtId="175" fontId="91" fillId="57" borderId="0" applyNumberFormat="0" applyBorder="0" applyAlignment="0" applyProtection="0"/>
    <xf numFmtId="175" fontId="91" fillId="57" borderId="0" applyNumberFormat="0" applyBorder="0" applyAlignment="0" applyProtection="0"/>
    <xf numFmtId="175" fontId="71" fillId="17" borderId="0" applyNumberFormat="0" applyBorder="0" applyAlignment="0" applyProtection="0"/>
    <xf numFmtId="175" fontId="71" fillId="17" borderId="0" applyNumberFormat="0" applyBorder="0" applyAlignment="0" applyProtection="0"/>
    <xf numFmtId="175" fontId="71" fillId="17" borderId="0" applyNumberFormat="0" applyBorder="0" applyAlignment="0" applyProtection="0"/>
    <xf numFmtId="175" fontId="71" fillId="17" borderId="0" applyNumberFormat="0" applyBorder="0" applyAlignment="0" applyProtection="0"/>
    <xf numFmtId="175" fontId="71" fillId="17" borderId="0" applyNumberFormat="0" applyBorder="0" applyAlignment="0" applyProtection="0"/>
    <xf numFmtId="175" fontId="71" fillId="17" borderId="0" applyNumberFormat="0" applyBorder="0" applyAlignment="0" applyProtection="0"/>
    <xf numFmtId="175" fontId="71" fillId="17" borderId="0" applyNumberFormat="0" applyBorder="0" applyAlignment="0" applyProtection="0"/>
    <xf numFmtId="175" fontId="71" fillId="17" borderId="0" applyNumberFormat="0" applyBorder="0" applyAlignment="0" applyProtection="0"/>
    <xf numFmtId="175" fontId="71" fillId="17" borderId="0" applyNumberFormat="0" applyBorder="0" applyAlignment="0" applyProtection="0"/>
    <xf numFmtId="175" fontId="71" fillId="17" borderId="0" applyNumberFormat="0" applyBorder="0" applyAlignment="0" applyProtection="0"/>
    <xf numFmtId="175" fontId="71" fillId="17" borderId="0" applyNumberFormat="0" applyBorder="0" applyAlignment="0" applyProtection="0"/>
    <xf numFmtId="175" fontId="71" fillId="17" borderId="0" applyNumberFormat="0" applyBorder="0" applyAlignment="0" applyProtection="0"/>
    <xf numFmtId="175" fontId="71" fillId="17" borderId="0" applyNumberFormat="0" applyBorder="0" applyAlignment="0" applyProtection="0"/>
    <xf numFmtId="175" fontId="71" fillId="17" borderId="0" applyNumberFormat="0" applyBorder="0" applyAlignment="0" applyProtection="0"/>
    <xf numFmtId="175" fontId="71" fillId="17" borderId="0" applyNumberFormat="0" applyBorder="0" applyAlignment="0" applyProtection="0"/>
    <xf numFmtId="0" fontId="71" fillId="17" borderId="0" applyNumberFormat="0" applyBorder="0" applyAlignment="0" applyProtection="0"/>
    <xf numFmtId="175" fontId="71" fillId="17" borderId="0" applyNumberFormat="0" applyBorder="0" applyAlignment="0" applyProtection="0"/>
    <xf numFmtId="175" fontId="71" fillId="17" borderId="0" applyNumberFormat="0" applyBorder="0" applyAlignment="0" applyProtection="0"/>
    <xf numFmtId="175" fontId="71" fillId="17" borderId="0" applyNumberFormat="0" applyBorder="0" applyAlignment="0" applyProtection="0"/>
    <xf numFmtId="175" fontId="71" fillId="17" borderId="0" applyNumberFormat="0" applyBorder="0" applyAlignment="0" applyProtection="0"/>
    <xf numFmtId="175" fontId="71" fillId="17" borderId="0" applyNumberFormat="0" applyBorder="0" applyAlignment="0" applyProtection="0"/>
    <xf numFmtId="175" fontId="71" fillId="17" borderId="0" applyNumberFormat="0" applyBorder="0" applyAlignment="0" applyProtection="0"/>
    <xf numFmtId="175" fontId="71" fillId="17" borderId="0" applyNumberFormat="0" applyBorder="0" applyAlignment="0" applyProtection="0"/>
    <xf numFmtId="175" fontId="71" fillId="17" borderId="0" applyNumberFormat="0" applyBorder="0" applyAlignment="0" applyProtection="0"/>
    <xf numFmtId="175" fontId="71" fillId="17" borderId="0" applyNumberFormat="0" applyBorder="0" applyAlignment="0" applyProtection="0"/>
    <xf numFmtId="175" fontId="71" fillId="17" borderId="0" applyNumberFormat="0" applyBorder="0" applyAlignment="0" applyProtection="0"/>
    <xf numFmtId="175" fontId="71" fillId="17" borderId="0" applyNumberFormat="0" applyBorder="0" applyAlignment="0" applyProtection="0"/>
    <xf numFmtId="175" fontId="71" fillId="17" borderId="0" applyNumberFormat="0" applyBorder="0" applyAlignment="0" applyProtection="0"/>
    <xf numFmtId="175" fontId="71" fillId="17" borderId="0" applyNumberFormat="0" applyBorder="0" applyAlignment="0" applyProtection="0"/>
    <xf numFmtId="175" fontId="71" fillId="17" borderId="0" applyNumberFormat="0" applyBorder="0" applyAlignment="0" applyProtection="0"/>
    <xf numFmtId="175" fontId="71" fillId="17" borderId="0" applyNumberFormat="0" applyBorder="0" applyAlignment="0" applyProtection="0"/>
    <xf numFmtId="175" fontId="71" fillId="17" borderId="0" applyNumberFormat="0" applyBorder="0" applyAlignment="0" applyProtection="0"/>
    <xf numFmtId="175" fontId="71" fillId="17" borderId="0" applyNumberFormat="0" applyBorder="0" applyAlignment="0" applyProtection="0"/>
    <xf numFmtId="175" fontId="71" fillId="17" borderId="0" applyNumberFormat="0" applyBorder="0" applyAlignment="0" applyProtection="0"/>
    <xf numFmtId="175" fontId="71" fillId="17" borderId="0" applyNumberFormat="0" applyBorder="0" applyAlignment="0" applyProtection="0"/>
    <xf numFmtId="175" fontId="71" fillId="17" borderId="0" applyNumberFormat="0" applyBorder="0" applyAlignment="0" applyProtection="0"/>
    <xf numFmtId="175" fontId="71" fillId="17" borderId="0" applyNumberFormat="0" applyBorder="0" applyAlignment="0" applyProtection="0"/>
    <xf numFmtId="175" fontId="71" fillId="17" borderId="0" applyNumberFormat="0" applyBorder="0" applyAlignment="0" applyProtection="0"/>
    <xf numFmtId="175" fontId="71" fillId="17" borderId="0" applyNumberFormat="0" applyBorder="0" applyAlignment="0" applyProtection="0"/>
    <xf numFmtId="175" fontId="71" fillId="17" borderId="0" applyNumberFormat="0" applyBorder="0" applyAlignment="0" applyProtection="0"/>
    <xf numFmtId="175" fontId="71" fillId="17" borderId="0" applyNumberFormat="0" applyBorder="0" applyAlignment="0" applyProtection="0"/>
    <xf numFmtId="175" fontId="71" fillId="17" borderId="0" applyNumberFormat="0" applyBorder="0" applyAlignment="0" applyProtection="0"/>
    <xf numFmtId="175" fontId="71" fillId="17" borderId="0" applyNumberFormat="0" applyBorder="0" applyAlignment="0" applyProtection="0"/>
    <xf numFmtId="175" fontId="71" fillId="17" borderId="0" applyNumberFormat="0" applyBorder="0" applyAlignment="0" applyProtection="0"/>
    <xf numFmtId="175" fontId="71" fillId="17" borderId="0" applyNumberFormat="0" applyBorder="0" applyAlignment="0" applyProtection="0"/>
    <xf numFmtId="175" fontId="71" fillId="17" borderId="0" applyNumberFormat="0" applyBorder="0" applyAlignment="0" applyProtection="0"/>
    <xf numFmtId="175" fontId="71" fillId="17" borderId="0" applyNumberFormat="0" applyBorder="0" applyAlignment="0" applyProtection="0"/>
    <xf numFmtId="175" fontId="71" fillId="17" borderId="0" applyNumberFormat="0" applyBorder="0" applyAlignment="0" applyProtection="0"/>
    <xf numFmtId="175" fontId="71" fillId="21" borderId="0" applyNumberFormat="0" applyBorder="0" applyAlignment="0" applyProtection="0"/>
    <xf numFmtId="175" fontId="71" fillId="21" borderId="0" applyNumberFormat="0" applyBorder="0" applyAlignment="0" applyProtection="0"/>
    <xf numFmtId="175" fontId="71" fillId="21" borderId="0" applyNumberFormat="0" applyBorder="0" applyAlignment="0" applyProtection="0"/>
    <xf numFmtId="175" fontId="71" fillId="21" borderId="0" applyNumberFormat="0" applyBorder="0" applyAlignment="0" applyProtection="0"/>
    <xf numFmtId="175" fontId="71" fillId="21" borderId="0" applyNumberFormat="0" applyBorder="0" applyAlignment="0" applyProtection="0"/>
    <xf numFmtId="175" fontId="71" fillId="21" borderId="0" applyNumberFormat="0" applyBorder="0" applyAlignment="0" applyProtection="0"/>
    <xf numFmtId="175" fontId="71" fillId="21" borderId="0" applyNumberFormat="0" applyBorder="0" applyAlignment="0" applyProtection="0"/>
    <xf numFmtId="175" fontId="71" fillId="21" borderId="0" applyNumberFormat="0" applyBorder="0" applyAlignment="0" applyProtection="0"/>
    <xf numFmtId="175" fontId="71" fillId="21" borderId="0" applyNumberFormat="0" applyBorder="0" applyAlignment="0" applyProtection="0"/>
    <xf numFmtId="175" fontId="71" fillId="21" borderId="0" applyNumberFormat="0" applyBorder="0" applyAlignment="0" applyProtection="0"/>
    <xf numFmtId="175" fontId="71" fillId="21" borderId="0" applyNumberFormat="0" applyBorder="0" applyAlignment="0" applyProtection="0"/>
    <xf numFmtId="175" fontId="71" fillId="21" borderId="0" applyNumberFormat="0" applyBorder="0" applyAlignment="0" applyProtection="0"/>
    <xf numFmtId="175" fontId="71" fillId="21" borderId="0" applyNumberFormat="0" applyBorder="0" applyAlignment="0" applyProtection="0"/>
    <xf numFmtId="175" fontId="71" fillId="21" borderId="0" applyNumberFormat="0" applyBorder="0" applyAlignment="0" applyProtection="0"/>
    <xf numFmtId="175" fontId="71" fillId="21" borderId="0" applyNumberFormat="0" applyBorder="0" applyAlignment="0" applyProtection="0"/>
    <xf numFmtId="175" fontId="71" fillId="21" borderId="0" applyNumberFormat="0" applyBorder="0" applyAlignment="0" applyProtection="0"/>
    <xf numFmtId="175" fontId="71" fillId="21" borderId="0" applyNumberFormat="0" applyBorder="0" applyAlignment="0" applyProtection="0"/>
    <xf numFmtId="175" fontId="71" fillId="21" borderId="0" applyNumberFormat="0" applyBorder="0" applyAlignment="0" applyProtection="0"/>
    <xf numFmtId="175" fontId="71" fillId="21" borderId="0" applyNumberFormat="0" applyBorder="0" applyAlignment="0" applyProtection="0"/>
    <xf numFmtId="175" fontId="71" fillId="21" borderId="0" applyNumberFormat="0" applyBorder="0" applyAlignment="0" applyProtection="0"/>
    <xf numFmtId="175" fontId="71" fillId="21" borderId="0" applyNumberFormat="0" applyBorder="0" applyAlignment="0" applyProtection="0"/>
    <xf numFmtId="175" fontId="71" fillId="21" borderId="0" applyNumberFormat="0" applyBorder="0" applyAlignment="0" applyProtection="0"/>
    <xf numFmtId="175" fontId="71" fillId="21" borderId="0" applyNumberFormat="0" applyBorder="0" applyAlignment="0" applyProtection="0"/>
    <xf numFmtId="175" fontId="71" fillId="21" borderId="0" applyNumberFormat="0" applyBorder="0" applyAlignment="0" applyProtection="0"/>
    <xf numFmtId="175" fontId="71" fillId="21" borderId="0" applyNumberFormat="0" applyBorder="0" applyAlignment="0" applyProtection="0"/>
    <xf numFmtId="175" fontId="71" fillId="21" borderId="0" applyNumberFormat="0" applyBorder="0" applyAlignment="0" applyProtection="0"/>
    <xf numFmtId="175" fontId="71" fillId="21" borderId="0" applyNumberFormat="0" applyBorder="0" applyAlignment="0" applyProtection="0"/>
    <xf numFmtId="175" fontId="71" fillId="21" borderId="0" applyNumberFormat="0" applyBorder="0" applyAlignment="0" applyProtection="0"/>
    <xf numFmtId="175" fontId="71" fillId="21" borderId="0" applyNumberFormat="0" applyBorder="0" applyAlignment="0" applyProtection="0"/>
    <xf numFmtId="175" fontId="71" fillId="21" borderId="0" applyNumberFormat="0" applyBorder="0" applyAlignment="0" applyProtection="0"/>
    <xf numFmtId="175" fontId="71" fillId="21" borderId="0" applyNumberFormat="0" applyBorder="0" applyAlignment="0" applyProtection="0"/>
    <xf numFmtId="175" fontId="71" fillId="21" borderId="0" applyNumberFormat="0" applyBorder="0" applyAlignment="0" applyProtection="0"/>
    <xf numFmtId="175" fontId="71" fillId="21" borderId="0" applyNumberFormat="0" applyBorder="0" applyAlignment="0" applyProtection="0"/>
    <xf numFmtId="175" fontId="71" fillId="21" borderId="0" applyNumberFormat="0" applyBorder="0" applyAlignment="0" applyProtection="0"/>
    <xf numFmtId="175" fontId="71" fillId="21" borderId="0" applyNumberFormat="0" applyBorder="0" applyAlignment="0" applyProtection="0"/>
    <xf numFmtId="175" fontId="71" fillId="21" borderId="0" applyNumberFormat="0" applyBorder="0" applyAlignment="0" applyProtection="0"/>
    <xf numFmtId="175" fontId="71" fillId="21" borderId="0" applyNumberFormat="0" applyBorder="0" applyAlignment="0" applyProtection="0"/>
    <xf numFmtId="175" fontId="71" fillId="21" borderId="0" applyNumberFormat="0" applyBorder="0" applyAlignment="0" applyProtection="0"/>
    <xf numFmtId="175" fontId="71" fillId="21" borderId="0" applyNumberFormat="0" applyBorder="0" applyAlignment="0" applyProtection="0"/>
    <xf numFmtId="175" fontId="91" fillId="58" borderId="0" applyNumberFormat="0" applyBorder="0" applyAlignment="0" applyProtection="0"/>
    <xf numFmtId="175" fontId="91" fillId="58" borderId="0" applyNumberFormat="0" applyBorder="0" applyAlignment="0" applyProtection="0"/>
    <xf numFmtId="175" fontId="91" fillId="58" borderId="0" applyNumberFormat="0" applyBorder="0" applyAlignment="0" applyProtection="0"/>
    <xf numFmtId="175" fontId="91" fillId="58" borderId="0" applyNumberFormat="0" applyBorder="0" applyAlignment="0" applyProtection="0"/>
    <xf numFmtId="175" fontId="91" fillId="58" borderId="0" applyNumberFormat="0" applyBorder="0" applyAlignment="0" applyProtection="0"/>
    <xf numFmtId="175" fontId="91" fillId="58" borderId="0" applyNumberFormat="0" applyBorder="0" applyAlignment="0" applyProtection="0"/>
    <xf numFmtId="175" fontId="91" fillId="58" borderId="0" applyNumberFormat="0" applyBorder="0" applyAlignment="0" applyProtection="0"/>
    <xf numFmtId="175" fontId="91" fillId="58" borderId="0" applyNumberFormat="0" applyBorder="0" applyAlignment="0" applyProtection="0"/>
    <xf numFmtId="175" fontId="91" fillId="58" borderId="0" applyNumberFormat="0" applyBorder="0" applyAlignment="0" applyProtection="0"/>
    <xf numFmtId="175" fontId="71" fillId="21" borderId="0" applyNumberFormat="0" applyBorder="0" applyAlignment="0" applyProtection="0"/>
    <xf numFmtId="175" fontId="71" fillId="21" borderId="0" applyNumberFormat="0" applyBorder="0" applyAlignment="0" applyProtection="0"/>
    <xf numFmtId="175" fontId="71" fillId="21" borderId="0" applyNumberFormat="0" applyBorder="0" applyAlignment="0" applyProtection="0"/>
    <xf numFmtId="175" fontId="71" fillId="21" borderId="0" applyNumberFormat="0" applyBorder="0" applyAlignment="0" applyProtection="0"/>
    <xf numFmtId="175" fontId="71" fillId="21" borderId="0" applyNumberFormat="0" applyBorder="0" applyAlignment="0" applyProtection="0"/>
    <xf numFmtId="175" fontId="71" fillId="21" borderId="0" applyNumberFormat="0" applyBorder="0" applyAlignment="0" applyProtection="0"/>
    <xf numFmtId="175" fontId="71" fillId="21" borderId="0" applyNumberFormat="0" applyBorder="0" applyAlignment="0" applyProtection="0"/>
    <xf numFmtId="175" fontId="71" fillId="21" borderId="0" applyNumberFormat="0" applyBorder="0" applyAlignment="0" applyProtection="0"/>
    <xf numFmtId="175" fontId="71" fillId="21" borderId="0" applyNumberFormat="0" applyBorder="0" applyAlignment="0" applyProtection="0"/>
    <xf numFmtId="175" fontId="71" fillId="21" borderId="0" applyNumberFormat="0" applyBorder="0" applyAlignment="0" applyProtection="0"/>
    <xf numFmtId="175" fontId="71" fillId="21" borderId="0" applyNumberFormat="0" applyBorder="0" applyAlignment="0" applyProtection="0"/>
    <xf numFmtId="175" fontId="71" fillId="21" borderId="0" applyNumberFormat="0" applyBorder="0" applyAlignment="0" applyProtection="0"/>
    <xf numFmtId="175" fontId="71" fillId="21" borderId="0" applyNumberFormat="0" applyBorder="0" applyAlignment="0" applyProtection="0"/>
    <xf numFmtId="175" fontId="71" fillId="21" borderId="0" applyNumberFormat="0" applyBorder="0" applyAlignment="0" applyProtection="0"/>
    <xf numFmtId="175" fontId="71" fillId="21" borderId="0" applyNumberFormat="0" applyBorder="0" applyAlignment="0" applyProtection="0"/>
    <xf numFmtId="0" fontId="71" fillId="21" borderId="0" applyNumberFormat="0" applyBorder="0" applyAlignment="0" applyProtection="0"/>
    <xf numFmtId="175" fontId="71" fillId="21" borderId="0" applyNumberFormat="0" applyBorder="0" applyAlignment="0" applyProtection="0"/>
    <xf numFmtId="175" fontId="71" fillId="21" borderId="0" applyNumberFormat="0" applyBorder="0" applyAlignment="0" applyProtection="0"/>
    <xf numFmtId="175" fontId="71" fillId="21" borderId="0" applyNumberFormat="0" applyBorder="0" applyAlignment="0" applyProtection="0"/>
    <xf numFmtId="175" fontId="71" fillId="21" borderId="0" applyNumberFormat="0" applyBorder="0" applyAlignment="0" applyProtection="0"/>
    <xf numFmtId="175" fontId="71" fillId="21" borderId="0" applyNumberFormat="0" applyBorder="0" applyAlignment="0" applyProtection="0"/>
    <xf numFmtId="175" fontId="71" fillId="21" borderId="0" applyNumberFormat="0" applyBorder="0" applyAlignment="0" applyProtection="0"/>
    <xf numFmtId="175" fontId="71" fillId="21" borderId="0" applyNumberFormat="0" applyBorder="0" applyAlignment="0" applyProtection="0"/>
    <xf numFmtId="175" fontId="71" fillId="21" borderId="0" applyNumberFormat="0" applyBorder="0" applyAlignment="0" applyProtection="0"/>
    <xf numFmtId="175" fontId="71" fillId="21" borderId="0" applyNumberFormat="0" applyBorder="0" applyAlignment="0" applyProtection="0"/>
    <xf numFmtId="175" fontId="71" fillId="21" borderId="0" applyNumberFormat="0" applyBorder="0" applyAlignment="0" applyProtection="0"/>
    <xf numFmtId="175" fontId="71" fillId="21" borderId="0" applyNumberFormat="0" applyBorder="0" applyAlignment="0" applyProtection="0"/>
    <xf numFmtId="175" fontId="71" fillId="21" borderId="0" applyNumberFormat="0" applyBorder="0" applyAlignment="0" applyProtection="0"/>
    <xf numFmtId="175" fontId="71" fillId="21" borderId="0" applyNumberFormat="0" applyBorder="0" applyAlignment="0" applyProtection="0"/>
    <xf numFmtId="175" fontId="71" fillId="21" borderId="0" applyNumberFormat="0" applyBorder="0" applyAlignment="0" applyProtection="0"/>
    <xf numFmtId="175" fontId="71" fillId="21" borderId="0" applyNumberFormat="0" applyBorder="0" applyAlignment="0" applyProtection="0"/>
    <xf numFmtId="175" fontId="71" fillId="21" borderId="0" applyNumberFormat="0" applyBorder="0" applyAlignment="0" applyProtection="0"/>
    <xf numFmtId="175" fontId="71" fillId="21" borderId="0" applyNumberFormat="0" applyBorder="0" applyAlignment="0" applyProtection="0"/>
    <xf numFmtId="175" fontId="71" fillId="21" borderId="0" applyNumberFormat="0" applyBorder="0" applyAlignment="0" applyProtection="0"/>
    <xf numFmtId="175" fontId="71" fillId="21" borderId="0" applyNumberFormat="0" applyBorder="0" applyAlignment="0" applyProtection="0"/>
    <xf numFmtId="175" fontId="71" fillId="21" borderId="0" applyNumberFormat="0" applyBorder="0" applyAlignment="0" applyProtection="0"/>
    <xf numFmtId="175" fontId="71" fillId="21" borderId="0" applyNumberFormat="0" applyBorder="0" applyAlignment="0" applyProtection="0"/>
    <xf numFmtId="175" fontId="71" fillId="21" borderId="0" applyNumberFormat="0" applyBorder="0" applyAlignment="0" applyProtection="0"/>
    <xf numFmtId="175" fontId="71" fillId="21" borderId="0" applyNumberFormat="0" applyBorder="0" applyAlignment="0" applyProtection="0"/>
    <xf numFmtId="175" fontId="71" fillId="21" borderId="0" applyNumberFormat="0" applyBorder="0" applyAlignment="0" applyProtection="0"/>
    <xf numFmtId="175" fontId="71" fillId="21" borderId="0" applyNumberFormat="0" applyBorder="0" applyAlignment="0" applyProtection="0"/>
    <xf numFmtId="175" fontId="71" fillId="21" borderId="0" applyNumberFormat="0" applyBorder="0" applyAlignment="0" applyProtection="0"/>
    <xf numFmtId="175" fontId="71" fillId="21" borderId="0" applyNumberFormat="0" applyBorder="0" applyAlignment="0" applyProtection="0"/>
    <xf numFmtId="175" fontId="71" fillId="21" borderId="0" applyNumberFormat="0" applyBorder="0" applyAlignment="0" applyProtection="0"/>
    <xf numFmtId="175" fontId="71" fillId="21" borderId="0" applyNumberFormat="0" applyBorder="0" applyAlignment="0" applyProtection="0"/>
    <xf numFmtId="175" fontId="71" fillId="21" borderId="0" applyNumberFormat="0" applyBorder="0" applyAlignment="0" applyProtection="0"/>
    <xf numFmtId="175" fontId="71" fillId="21" borderId="0" applyNumberFormat="0" applyBorder="0" applyAlignment="0" applyProtection="0"/>
    <xf numFmtId="175" fontId="71" fillId="21" borderId="0" applyNumberFormat="0" applyBorder="0" applyAlignment="0" applyProtection="0"/>
    <xf numFmtId="175" fontId="71" fillId="25" borderId="0" applyNumberFormat="0" applyBorder="0" applyAlignment="0" applyProtection="0"/>
    <xf numFmtId="175" fontId="71" fillId="25" borderId="0" applyNumberFormat="0" applyBorder="0" applyAlignment="0" applyProtection="0"/>
    <xf numFmtId="175" fontId="71" fillId="25" borderId="0" applyNumberFormat="0" applyBorder="0" applyAlignment="0" applyProtection="0"/>
    <xf numFmtId="175" fontId="71" fillId="25" borderId="0" applyNumberFormat="0" applyBorder="0" applyAlignment="0" applyProtection="0"/>
    <xf numFmtId="175" fontId="71" fillId="25" borderId="0" applyNumberFormat="0" applyBorder="0" applyAlignment="0" applyProtection="0"/>
    <xf numFmtId="175" fontId="71" fillId="25" borderId="0" applyNumberFormat="0" applyBorder="0" applyAlignment="0" applyProtection="0"/>
    <xf numFmtId="175" fontId="71" fillId="25" borderId="0" applyNumberFormat="0" applyBorder="0" applyAlignment="0" applyProtection="0"/>
    <xf numFmtId="175" fontId="71" fillId="25" borderId="0" applyNumberFormat="0" applyBorder="0" applyAlignment="0" applyProtection="0"/>
    <xf numFmtId="175" fontId="71" fillId="25" borderId="0" applyNumberFormat="0" applyBorder="0" applyAlignment="0" applyProtection="0"/>
    <xf numFmtId="175" fontId="71" fillId="25" borderId="0" applyNumberFormat="0" applyBorder="0" applyAlignment="0" applyProtection="0"/>
    <xf numFmtId="175" fontId="71" fillId="25" borderId="0" applyNumberFormat="0" applyBorder="0" applyAlignment="0" applyProtection="0"/>
    <xf numFmtId="175" fontId="71" fillId="25" borderId="0" applyNumberFormat="0" applyBorder="0" applyAlignment="0" applyProtection="0"/>
    <xf numFmtId="175" fontId="71" fillId="25" borderId="0" applyNumberFormat="0" applyBorder="0" applyAlignment="0" applyProtection="0"/>
    <xf numFmtId="175" fontId="71" fillId="25" borderId="0" applyNumberFormat="0" applyBorder="0" applyAlignment="0" applyProtection="0"/>
    <xf numFmtId="175" fontId="71" fillId="25" borderId="0" applyNumberFormat="0" applyBorder="0" applyAlignment="0" applyProtection="0"/>
    <xf numFmtId="175" fontId="71" fillId="25" borderId="0" applyNumberFormat="0" applyBorder="0" applyAlignment="0" applyProtection="0"/>
    <xf numFmtId="175" fontId="71" fillId="25" borderId="0" applyNumberFormat="0" applyBorder="0" applyAlignment="0" applyProtection="0"/>
    <xf numFmtId="175" fontId="71" fillId="25" borderId="0" applyNumberFormat="0" applyBorder="0" applyAlignment="0" applyProtection="0"/>
    <xf numFmtId="175" fontId="71" fillId="25" borderId="0" applyNumberFormat="0" applyBorder="0" applyAlignment="0" applyProtection="0"/>
    <xf numFmtId="175" fontId="71" fillId="25" borderId="0" applyNumberFormat="0" applyBorder="0" applyAlignment="0" applyProtection="0"/>
    <xf numFmtId="175" fontId="71" fillId="25" borderId="0" applyNumberFormat="0" applyBorder="0" applyAlignment="0" applyProtection="0"/>
    <xf numFmtId="175" fontId="71" fillId="25" borderId="0" applyNumberFormat="0" applyBorder="0" applyAlignment="0" applyProtection="0"/>
    <xf numFmtId="175" fontId="71" fillId="25" borderId="0" applyNumberFormat="0" applyBorder="0" applyAlignment="0" applyProtection="0"/>
    <xf numFmtId="175" fontId="71" fillId="25" borderId="0" applyNumberFormat="0" applyBorder="0" applyAlignment="0" applyProtection="0"/>
    <xf numFmtId="175" fontId="71" fillId="25" borderId="0" applyNumberFormat="0" applyBorder="0" applyAlignment="0" applyProtection="0"/>
    <xf numFmtId="175" fontId="71" fillId="25" borderId="0" applyNumberFormat="0" applyBorder="0" applyAlignment="0" applyProtection="0"/>
    <xf numFmtId="175" fontId="71" fillId="25" borderId="0" applyNumberFormat="0" applyBorder="0" applyAlignment="0" applyProtection="0"/>
    <xf numFmtId="175" fontId="71" fillId="25" borderId="0" applyNumberFormat="0" applyBorder="0" applyAlignment="0" applyProtection="0"/>
    <xf numFmtId="175" fontId="71" fillId="25" borderId="0" applyNumberFormat="0" applyBorder="0" applyAlignment="0" applyProtection="0"/>
    <xf numFmtId="175" fontId="71" fillId="25" borderId="0" applyNumberFormat="0" applyBorder="0" applyAlignment="0" applyProtection="0"/>
    <xf numFmtId="175" fontId="71" fillId="25" borderId="0" applyNumberFormat="0" applyBorder="0" applyAlignment="0" applyProtection="0"/>
    <xf numFmtId="175" fontId="71" fillId="25" borderId="0" applyNumberFormat="0" applyBorder="0" applyAlignment="0" applyProtection="0"/>
    <xf numFmtId="175" fontId="71" fillId="25" borderId="0" applyNumberFormat="0" applyBorder="0" applyAlignment="0" applyProtection="0"/>
    <xf numFmtId="175" fontId="71" fillId="25" borderId="0" applyNumberFormat="0" applyBorder="0" applyAlignment="0" applyProtection="0"/>
    <xf numFmtId="175" fontId="71" fillId="25" borderId="0" applyNumberFormat="0" applyBorder="0" applyAlignment="0" applyProtection="0"/>
    <xf numFmtId="175" fontId="71" fillId="25" borderId="0" applyNumberFormat="0" applyBorder="0" applyAlignment="0" applyProtection="0"/>
    <xf numFmtId="175" fontId="71" fillId="25" borderId="0" applyNumberFormat="0" applyBorder="0" applyAlignment="0" applyProtection="0"/>
    <xf numFmtId="175" fontId="71" fillId="25" borderId="0" applyNumberFormat="0" applyBorder="0" applyAlignment="0" applyProtection="0"/>
    <xf numFmtId="175" fontId="71" fillId="25" borderId="0" applyNumberFormat="0" applyBorder="0" applyAlignment="0" applyProtection="0"/>
    <xf numFmtId="175" fontId="91" fillId="59" borderId="0" applyNumberFormat="0" applyBorder="0" applyAlignment="0" applyProtection="0"/>
    <xf numFmtId="175" fontId="91" fillId="59" borderId="0" applyNumberFormat="0" applyBorder="0" applyAlignment="0" applyProtection="0"/>
    <xf numFmtId="175" fontId="91" fillId="59" borderId="0" applyNumberFormat="0" applyBorder="0" applyAlignment="0" applyProtection="0"/>
    <xf numFmtId="175" fontId="91" fillId="59" borderId="0" applyNumberFormat="0" applyBorder="0" applyAlignment="0" applyProtection="0"/>
    <xf numFmtId="175" fontId="91" fillId="59" borderId="0" applyNumberFormat="0" applyBorder="0" applyAlignment="0" applyProtection="0"/>
    <xf numFmtId="175" fontId="91" fillId="59" borderId="0" applyNumberFormat="0" applyBorder="0" applyAlignment="0" applyProtection="0"/>
    <xf numFmtId="175" fontId="91" fillId="59" borderId="0" applyNumberFormat="0" applyBorder="0" applyAlignment="0" applyProtection="0"/>
    <xf numFmtId="175" fontId="91" fillId="59" borderId="0" applyNumberFormat="0" applyBorder="0" applyAlignment="0" applyProtection="0"/>
    <xf numFmtId="175" fontId="91" fillId="59" borderId="0" applyNumberFormat="0" applyBorder="0" applyAlignment="0" applyProtection="0"/>
    <xf numFmtId="175" fontId="71" fillId="25" borderId="0" applyNumberFormat="0" applyBorder="0" applyAlignment="0" applyProtection="0"/>
    <xf numFmtId="175" fontId="71" fillId="25" borderId="0" applyNumberFormat="0" applyBorder="0" applyAlignment="0" applyProtection="0"/>
    <xf numFmtId="175" fontId="71" fillId="25" borderId="0" applyNumberFormat="0" applyBorder="0" applyAlignment="0" applyProtection="0"/>
    <xf numFmtId="175" fontId="71" fillId="25" borderId="0" applyNumberFormat="0" applyBorder="0" applyAlignment="0" applyProtection="0"/>
    <xf numFmtId="175" fontId="71" fillId="25" borderId="0" applyNumberFormat="0" applyBorder="0" applyAlignment="0" applyProtection="0"/>
    <xf numFmtId="175" fontId="71" fillId="25" borderId="0" applyNumberFormat="0" applyBorder="0" applyAlignment="0" applyProtection="0"/>
    <xf numFmtId="175" fontId="71" fillId="25" borderId="0" applyNumberFormat="0" applyBorder="0" applyAlignment="0" applyProtection="0"/>
    <xf numFmtId="175" fontId="71" fillId="25" borderId="0" applyNumberFormat="0" applyBorder="0" applyAlignment="0" applyProtection="0"/>
    <xf numFmtId="175" fontId="71" fillId="25" borderId="0" applyNumberFormat="0" applyBorder="0" applyAlignment="0" applyProtection="0"/>
    <xf numFmtId="175" fontId="71" fillId="25" borderId="0" applyNumberFormat="0" applyBorder="0" applyAlignment="0" applyProtection="0"/>
    <xf numFmtId="175" fontId="71" fillId="25" borderId="0" applyNumberFormat="0" applyBorder="0" applyAlignment="0" applyProtection="0"/>
    <xf numFmtId="175" fontId="71" fillId="25" borderId="0" applyNumberFormat="0" applyBorder="0" applyAlignment="0" applyProtection="0"/>
    <xf numFmtId="175" fontId="71" fillId="25" borderId="0" applyNumberFormat="0" applyBorder="0" applyAlignment="0" applyProtection="0"/>
    <xf numFmtId="175" fontId="71" fillId="25" borderId="0" applyNumberFormat="0" applyBorder="0" applyAlignment="0" applyProtection="0"/>
    <xf numFmtId="175" fontId="71" fillId="25" borderId="0" applyNumberFormat="0" applyBorder="0" applyAlignment="0" applyProtection="0"/>
    <xf numFmtId="0" fontId="71" fillId="25" borderId="0" applyNumberFormat="0" applyBorder="0" applyAlignment="0" applyProtection="0"/>
    <xf numFmtId="175" fontId="71" fillId="25" borderId="0" applyNumberFormat="0" applyBorder="0" applyAlignment="0" applyProtection="0"/>
    <xf numFmtId="175" fontId="71" fillId="25" borderId="0" applyNumberFormat="0" applyBorder="0" applyAlignment="0" applyProtection="0"/>
    <xf numFmtId="175" fontId="71" fillId="25" borderId="0" applyNumberFormat="0" applyBorder="0" applyAlignment="0" applyProtection="0"/>
    <xf numFmtId="175" fontId="71" fillId="25" borderId="0" applyNumberFormat="0" applyBorder="0" applyAlignment="0" applyProtection="0"/>
    <xf numFmtId="175" fontId="71" fillId="25" borderId="0" applyNumberFormat="0" applyBorder="0" applyAlignment="0" applyProtection="0"/>
    <xf numFmtId="175" fontId="71" fillId="25" borderId="0" applyNumberFormat="0" applyBorder="0" applyAlignment="0" applyProtection="0"/>
    <xf numFmtId="175" fontId="71" fillId="25" borderId="0" applyNumberFormat="0" applyBorder="0" applyAlignment="0" applyProtection="0"/>
    <xf numFmtId="175" fontId="71" fillId="25" borderId="0" applyNumberFormat="0" applyBorder="0" applyAlignment="0" applyProtection="0"/>
    <xf numFmtId="175" fontId="71" fillId="25" borderId="0" applyNumberFormat="0" applyBorder="0" applyAlignment="0" applyProtection="0"/>
    <xf numFmtId="175" fontId="71" fillId="25" borderId="0" applyNumberFormat="0" applyBorder="0" applyAlignment="0" applyProtection="0"/>
    <xf numFmtId="175" fontId="71" fillId="25" borderId="0" applyNumberFormat="0" applyBorder="0" applyAlignment="0" applyProtection="0"/>
    <xf numFmtId="175" fontId="71" fillId="25" borderId="0" applyNumberFormat="0" applyBorder="0" applyAlignment="0" applyProtection="0"/>
    <xf numFmtId="175" fontId="71" fillId="25" borderId="0" applyNumberFormat="0" applyBorder="0" applyAlignment="0" applyProtection="0"/>
    <xf numFmtId="175" fontId="71" fillId="25" borderId="0" applyNumberFormat="0" applyBorder="0" applyAlignment="0" applyProtection="0"/>
    <xf numFmtId="175" fontId="71" fillId="25" borderId="0" applyNumberFormat="0" applyBorder="0" applyAlignment="0" applyProtection="0"/>
    <xf numFmtId="175" fontId="71" fillId="25" borderId="0" applyNumberFormat="0" applyBorder="0" applyAlignment="0" applyProtection="0"/>
    <xf numFmtId="175" fontId="71" fillId="25" borderId="0" applyNumberFormat="0" applyBorder="0" applyAlignment="0" applyProtection="0"/>
    <xf numFmtId="175" fontId="71" fillId="25" borderId="0" applyNumberFormat="0" applyBorder="0" applyAlignment="0" applyProtection="0"/>
    <xf numFmtId="175" fontId="71" fillId="25" borderId="0" applyNumberFormat="0" applyBorder="0" applyAlignment="0" applyProtection="0"/>
    <xf numFmtId="175" fontId="71" fillId="25" borderId="0" applyNumberFormat="0" applyBorder="0" applyAlignment="0" applyProtection="0"/>
    <xf numFmtId="175" fontId="71" fillId="25" borderId="0" applyNumberFormat="0" applyBorder="0" applyAlignment="0" applyProtection="0"/>
    <xf numFmtId="175" fontId="71" fillId="25" borderId="0" applyNumberFormat="0" applyBorder="0" applyAlignment="0" applyProtection="0"/>
    <xf numFmtId="175" fontId="71" fillId="25" borderId="0" applyNumberFormat="0" applyBorder="0" applyAlignment="0" applyProtection="0"/>
    <xf numFmtId="175" fontId="71" fillId="25" borderId="0" applyNumberFormat="0" applyBorder="0" applyAlignment="0" applyProtection="0"/>
    <xf numFmtId="175" fontId="71" fillId="25" borderId="0" applyNumberFormat="0" applyBorder="0" applyAlignment="0" applyProtection="0"/>
    <xf numFmtId="175" fontId="71" fillId="25" borderId="0" applyNumberFormat="0" applyBorder="0" applyAlignment="0" applyProtection="0"/>
    <xf numFmtId="175" fontId="71" fillId="25" borderId="0" applyNumberFormat="0" applyBorder="0" applyAlignment="0" applyProtection="0"/>
    <xf numFmtId="175" fontId="71" fillId="25" borderId="0" applyNumberFormat="0" applyBorder="0" applyAlignment="0" applyProtection="0"/>
    <xf numFmtId="175" fontId="71" fillId="25" borderId="0" applyNumberFormat="0" applyBorder="0" applyAlignment="0" applyProtection="0"/>
    <xf numFmtId="175" fontId="71" fillId="25" borderId="0" applyNumberFormat="0" applyBorder="0" applyAlignment="0" applyProtection="0"/>
    <xf numFmtId="175" fontId="71" fillId="25" borderId="0" applyNumberFormat="0" applyBorder="0" applyAlignment="0" applyProtection="0"/>
    <xf numFmtId="175" fontId="71" fillId="25" borderId="0" applyNumberFormat="0" applyBorder="0" applyAlignment="0" applyProtection="0"/>
    <xf numFmtId="175" fontId="71" fillId="29" borderId="0" applyNumberFormat="0" applyBorder="0" applyAlignment="0" applyProtection="0"/>
    <xf numFmtId="175" fontId="71" fillId="29" borderId="0" applyNumberFormat="0" applyBorder="0" applyAlignment="0" applyProtection="0"/>
    <xf numFmtId="175" fontId="71" fillId="29" borderId="0" applyNumberFormat="0" applyBorder="0" applyAlignment="0" applyProtection="0"/>
    <xf numFmtId="175" fontId="71" fillId="29" borderId="0" applyNumberFormat="0" applyBorder="0" applyAlignment="0" applyProtection="0"/>
    <xf numFmtId="175" fontId="71" fillId="29" borderId="0" applyNumberFormat="0" applyBorder="0" applyAlignment="0" applyProtection="0"/>
    <xf numFmtId="175" fontId="71" fillId="29" borderId="0" applyNumberFormat="0" applyBorder="0" applyAlignment="0" applyProtection="0"/>
    <xf numFmtId="175" fontId="71" fillId="29" borderId="0" applyNumberFormat="0" applyBorder="0" applyAlignment="0" applyProtection="0"/>
    <xf numFmtId="175" fontId="71" fillId="29" borderId="0" applyNumberFormat="0" applyBorder="0" applyAlignment="0" applyProtection="0"/>
    <xf numFmtId="175" fontId="71" fillId="29" borderId="0" applyNumberFormat="0" applyBorder="0" applyAlignment="0" applyProtection="0"/>
    <xf numFmtId="175" fontId="71" fillId="29" borderId="0" applyNumberFormat="0" applyBorder="0" applyAlignment="0" applyProtection="0"/>
    <xf numFmtId="175" fontId="71" fillId="29" borderId="0" applyNumberFormat="0" applyBorder="0" applyAlignment="0" applyProtection="0"/>
    <xf numFmtId="175" fontId="71" fillId="29" borderId="0" applyNumberFormat="0" applyBorder="0" applyAlignment="0" applyProtection="0"/>
    <xf numFmtId="175" fontId="71" fillId="29" borderId="0" applyNumberFormat="0" applyBorder="0" applyAlignment="0" applyProtection="0"/>
    <xf numFmtId="175" fontId="71" fillId="29" borderId="0" applyNumberFormat="0" applyBorder="0" applyAlignment="0" applyProtection="0"/>
    <xf numFmtId="175" fontId="71" fillId="29" borderId="0" applyNumberFormat="0" applyBorder="0" applyAlignment="0" applyProtection="0"/>
    <xf numFmtId="175" fontId="71" fillId="29" borderId="0" applyNumberFormat="0" applyBorder="0" applyAlignment="0" applyProtection="0"/>
    <xf numFmtId="175" fontId="71" fillId="29" borderId="0" applyNumberFormat="0" applyBorder="0" applyAlignment="0" applyProtection="0"/>
    <xf numFmtId="175" fontId="71" fillId="29" borderId="0" applyNumberFormat="0" applyBorder="0" applyAlignment="0" applyProtection="0"/>
    <xf numFmtId="175" fontId="71" fillId="29" borderId="0" applyNumberFormat="0" applyBorder="0" applyAlignment="0" applyProtection="0"/>
    <xf numFmtId="175" fontId="71" fillId="29" borderId="0" applyNumberFormat="0" applyBorder="0" applyAlignment="0" applyProtection="0"/>
    <xf numFmtId="175" fontId="71" fillId="29" borderId="0" applyNumberFormat="0" applyBorder="0" applyAlignment="0" applyProtection="0"/>
    <xf numFmtId="175" fontId="71" fillId="29" borderId="0" applyNumberFormat="0" applyBorder="0" applyAlignment="0" applyProtection="0"/>
    <xf numFmtId="175" fontId="71" fillId="29" borderId="0" applyNumberFormat="0" applyBorder="0" applyAlignment="0" applyProtection="0"/>
    <xf numFmtId="175" fontId="71" fillId="29" borderId="0" applyNumberFormat="0" applyBorder="0" applyAlignment="0" applyProtection="0"/>
    <xf numFmtId="175" fontId="71" fillId="29" borderId="0" applyNumberFormat="0" applyBorder="0" applyAlignment="0" applyProtection="0"/>
    <xf numFmtId="175" fontId="71" fillId="29" borderId="0" applyNumberFormat="0" applyBorder="0" applyAlignment="0" applyProtection="0"/>
    <xf numFmtId="175" fontId="71" fillId="29" borderId="0" applyNumberFormat="0" applyBorder="0" applyAlignment="0" applyProtection="0"/>
    <xf numFmtId="175" fontId="71" fillId="29" borderId="0" applyNumberFormat="0" applyBorder="0" applyAlignment="0" applyProtection="0"/>
    <xf numFmtId="175" fontId="71" fillId="29" borderId="0" applyNumberFormat="0" applyBorder="0" applyAlignment="0" applyProtection="0"/>
    <xf numFmtId="175" fontId="71" fillId="29" borderId="0" applyNumberFormat="0" applyBorder="0" applyAlignment="0" applyProtection="0"/>
    <xf numFmtId="175" fontId="71" fillId="29" borderId="0" applyNumberFormat="0" applyBorder="0" applyAlignment="0" applyProtection="0"/>
    <xf numFmtId="175" fontId="71" fillId="29" borderId="0" applyNumberFormat="0" applyBorder="0" applyAlignment="0" applyProtection="0"/>
    <xf numFmtId="175" fontId="71" fillId="29" borderId="0" applyNumberFormat="0" applyBorder="0" applyAlignment="0" applyProtection="0"/>
    <xf numFmtId="175" fontId="71" fillId="29" borderId="0" applyNumberFormat="0" applyBorder="0" applyAlignment="0" applyProtection="0"/>
    <xf numFmtId="175" fontId="71" fillId="29" borderId="0" applyNumberFormat="0" applyBorder="0" applyAlignment="0" applyProtection="0"/>
    <xf numFmtId="175" fontId="71" fillId="29" borderId="0" applyNumberFormat="0" applyBorder="0" applyAlignment="0" applyProtection="0"/>
    <xf numFmtId="175" fontId="71" fillId="29" borderId="0" applyNumberFormat="0" applyBorder="0" applyAlignment="0" applyProtection="0"/>
    <xf numFmtId="175" fontId="71" fillId="29" borderId="0" applyNumberFormat="0" applyBorder="0" applyAlignment="0" applyProtection="0"/>
    <xf numFmtId="175" fontId="71" fillId="29" borderId="0" applyNumberFormat="0" applyBorder="0" applyAlignment="0" applyProtection="0"/>
    <xf numFmtId="175" fontId="91" fillId="52" borderId="0" applyNumberFormat="0" applyBorder="0" applyAlignment="0" applyProtection="0"/>
    <xf numFmtId="175" fontId="91" fillId="52" borderId="0" applyNumberFormat="0" applyBorder="0" applyAlignment="0" applyProtection="0"/>
    <xf numFmtId="175" fontId="91" fillId="52" borderId="0" applyNumberFormat="0" applyBorder="0" applyAlignment="0" applyProtection="0"/>
    <xf numFmtId="175" fontId="91" fillId="52" borderId="0" applyNumberFormat="0" applyBorder="0" applyAlignment="0" applyProtection="0"/>
    <xf numFmtId="175" fontId="91" fillId="52" borderId="0" applyNumberFormat="0" applyBorder="0" applyAlignment="0" applyProtection="0"/>
    <xf numFmtId="175" fontId="91" fillId="52" borderId="0" applyNumberFormat="0" applyBorder="0" applyAlignment="0" applyProtection="0"/>
    <xf numFmtId="175" fontId="91" fillId="52" borderId="0" applyNumberFormat="0" applyBorder="0" applyAlignment="0" applyProtection="0"/>
    <xf numFmtId="175" fontId="91" fillId="52" borderId="0" applyNumberFormat="0" applyBorder="0" applyAlignment="0" applyProtection="0"/>
    <xf numFmtId="175" fontId="91" fillId="52" borderId="0" applyNumberFormat="0" applyBorder="0" applyAlignment="0" applyProtection="0"/>
    <xf numFmtId="175" fontId="71" fillId="29" borderId="0" applyNumberFormat="0" applyBorder="0" applyAlignment="0" applyProtection="0"/>
    <xf numFmtId="175" fontId="71" fillId="29" borderId="0" applyNumberFormat="0" applyBorder="0" applyAlignment="0" applyProtection="0"/>
    <xf numFmtId="175" fontId="71" fillId="29" borderId="0" applyNumberFormat="0" applyBorder="0" applyAlignment="0" applyProtection="0"/>
    <xf numFmtId="175" fontId="71" fillId="29" borderId="0" applyNumberFormat="0" applyBorder="0" applyAlignment="0" applyProtection="0"/>
    <xf numFmtId="175" fontId="71" fillId="29" borderId="0" applyNumberFormat="0" applyBorder="0" applyAlignment="0" applyProtection="0"/>
    <xf numFmtId="175" fontId="71" fillId="29" borderId="0" applyNumberFormat="0" applyBorder="0" applyAlignment="0" applyProtection="0"/>
    <xf numFmtId="175" fontId="71" fillId="29" borderId="0" applyNumberFormat="0" applyBorder="0" applyAlignment="0" applyProtection="0"/>
    <xf numFmtId="175" fontId="71" fillId="29" borderId="0" applyNumberFormat="0" applyBorder="0" applyAlignment="0" applyProtection="0"/>
    <xf numFmtId="175" fontId="71" fillId="29" borderId="0" applyNumberFormat="0" applyBorder="0" applyAlignment="0" applyProtection="0"/>
    <xf numFmtId="175" fontId="71" fillId="29" borderId="0" applyNumberFormat="0" applyBorder="0" applyAlignment="0" applyProtection="0"/>
    <xf numFmtId="175" fontId="71" fillId="29" borderId="0" applyNumberFormat="0" applyBorder="0" applyAlignment="0" applyProtection="0"/>
    <xf numFmtId="175" fontId="71" fillId="29" borderId="0" applyNumberFormat="0" applyBorder="0" applyAlignment="0" applyProtection="0"/>
    <xf numFmtId="175" fontId="71" fillId="29" borderId="0" applyNumberFormat="0" applyBorder="0" applyAlignment="0" applyProtection="0"/>
    <xf numFmtId="175" fontId="71" fillId="29" borderId="0" applyNumberFormat="0" applyBorder="0" applyAlignment="0" applyProtection="0"/>
    <xf numFmtId="175" fontId="71" fillId="29" borderId="0" applyNumberFormat="0" applyBorder="0" applyAlignment="0" applyProtection="0"/>
    <xf numFmtId="0" fontId="71" fillId="29" borderId="0" applyNumberFormat="0" applyBorder="0" applyAlignment="0" applyProtection="0"/>
    <xf numFmtId="175" fontId="71" fillId="29" borderId="0" applyNumberFormat="0" applyBorder="0" applyAlignment="0" applyProtection="0"/>
    <xf numFmtId="175" fontId="71" fillId="29" borderId="0" applyNumberFormat="0" applyBorder="0" applyAlignment="0" applyProtection="0"/>
    <xf numFmtId="175" fontId="71" fillId="29" borderId="0" applyNumberFormat="0" applyBorder="0" applyAlignment="0" applyProtection="0"/>
    <xf numFmtId="175" fontId="71" fillId="29" borderId="0" applyNumberFormat="0" applyBorder="0" applyAlignment="0" applyProtection="0"/>
    <xf numFmtId="175" fontId="71" fillId="29" borderId="0" applyNumberFormat="0" applyBorder="0" applyAlignment="0" applyProtection="0"/>
    <xf numFmtId="175" fontId="71" fillId="29" borderId="0" applyNumberFormat="0" applyBorder="0" applyAlignment="0" applyProtection="0"/>
    <xf numFmtId="175" fontId="71" fillId="29" borderId="0" applyNumberFormat="0" applyBorder="0" applyAlignment="0" applyProtection="0"/>
    <xf numFmtId="175" fontId="71" fillId="29" borderId="0" applyNumberFormat="0" applyBorder="0" applyAlignment="0" applyProtection="0"/>
    <xf numFmtId="175" fontId="71" fillId="29" borderId="0" applyNumberFormat="0" applyBorder="0" applyAlignment="0" applyProtection="0"/>
    <xf numFmtId="175" fontId="71" fillId="29" borderId="0" applyNumberFormat="0" applyBorder="0" applyAlignment="0" applyProtection="0"/>
    <xf numFmtId="175" fontId="71" fillId="29" borderId="0" applyNumberFormat="0" applyBorder="0" applyAlignment="0" applyProtection="0"/>
    <xf numFmtId="175" fontId="71" fillId="29" borderId="0" applyNumberFormat="0" applyBorder="0" applyAlignment="0" applyProtection="0"/>
    <xf numFmtId="175" fontId="71" fillId="29" borderId="0" applyNumberFormat="0" applyBorder="0" applyAlignment="0" applyProtection="0"/>
    <xf numFmtId="175" fontId="71" fillId="29" borderId="0" applyNumberFormat="0" applyBorder="0" applyAlignment="0" applyProtection="0"/>
    <xf numFmtId="175" fontId="71" fillId="29" borderId="0" applyNumberFormat="0" applyBorder="0" applyAlignment="0" applyProtection="0"/>
    <xf numFmtId="175" fontId="71" fillId="29" borderId="0" applyNumberFormat="0" applyBorder="0" applyAlignment="0" applyProtection="0"/>
    <xf numFmtId="175" fontId="71" fillId="29" borderId="0" applyNumberFormat="0" applyBorder="0" applyAlignment="0" applyProtection="0"/>
    <xf numFmtId="175" fontId="71" fillId="29" borderId="0" applyNumberFormat="0" applyBorder="0" applyAlignment="0" applyProtection="0"/>
    <xf numFmtId="175" fontId="71" fillId="29" borderId="0" applyNumberFormat="0" applyBorder="0" applyAlignment="0" applyProtection="0"/>
    <xf numFmtId="175" fontId="71" fillId="29" borderId="0" applyNumberFormat="0" applyBorder="0" applyAlignment="0" applyProtection="0"/>
    <xf numFmtId="175" fontId="71" fillId="29" borderId="0" applyNumberFormat="0" applyBorder="0" applyAlignment="0" applyProtection="0"/>
    <xf numFmtId="175" fontId="71" fillId="29" borderId="0" applyNumberFormat="0" applyBorder="0" applyAlignment="0" applyProtection="0"/>
    <xf numFmtId="175" fontId="71" fillId="29" borderId="0" applyNumberFormat="0" applyBorder="0" applyAlignment="0" applyProtection="0"/>
    <xf numFmtId="175" fontId="71" fillId="29" borderId="0" applyNumberFormat="0" applyBorder="0" applyAlignment="0" applyProtection="0"/>
    <xf numFmtId="175" fontId="71" fillId="29" borderId="0" applyNumberFormat="0" applyBorder="0" applyAlignment="0" applyProtection="0"/>
    <xf numFmtId="175" fontId="71" fillId="29" borderId="0" applyNumberFormat="0" applyBorder="0" applyAlignment="0" applyProtection="0"/>
    <xf numFmtId="175" fontId="71" fillId="29" borderId="0" applyNumberFormat="0" applyBorder="0" applyAlignment="0" applyProtection="0"/>
    <xf numFmtId="175" fontId="71" fillId="29" borderId="0" applyNumberFormat="0" applyBorder="0" applyAlignment="0" applyProtection="0"/>
    <xf numFmtId="175" fontId="71" fillId="29" borderId="0" applyNumberFormat="0" applyBorder="0" applyAlignment="0" applyProtection="0"/>
    <xf numFmtId="175" fontId="71" fillId="29" borderId="0" applyNumberFormat="0" applyBorder="0" applyAlignment="0" applyProtection="0"/>
    <xf numFmtId="175" fontId="71" fillId="29" borderId="0" applyNumberFormat="0" applyBorder="0" applyAlignment="0" applyProtection="0"/>
    <xf numFmtId="175" fontId="71" fillId="29" borderId="0" applyNumberFormat="0" applyBorder="0" applyAlignment="0" applyProtection="0"/>
    <xf numFmtId="175" fontId="71" fillId="33" borderId="0" applyNumberFormat="0" applyBorder="0" applyAlignment="0" applyProtection="0"/>
    <xf numFmtId="175" fontId="71" fillId="33" borderId="0" applyNumberFormat="0" applyBorder="0" applyAlignment="0" applyProtection="0"/>
    <xf numFmtId="175" fontId="71" fillId="33" borderId="0" applyNumberFormat="0" applyBorder="0" applyAlignment="0" applyProtection="0"/>
    <xf numFmtId="175" fontId="71" fillId="33" borderId="0" applyNumberFormat="0" applyBorder="0" applyAlignment="0" applyProtection="0"/>
    <xf numFmtId="175" fontId="71" fillId="33" borderId="0" applyNumberFormat="0" applyBorder="0" applyAlignment="0" applyProtection="0"/>
    <xf numFmtId="175" fontId="71" fillId="33" borderId="0" applyNumberFormat="0" applyBorder="0" applyAlignment="0" applyProtection="0"/>
    <xf numFmtId="175" fontId="71" fillId="33" borderId="0" applyNumberFormat="0" applyBorder="0" applyAlignment="0" applyProtection="0"/>
    <xf numFmtId="175" fontId="71" fillId="33" borderId="0" applyNumberFormat="0" applyBorder="0" applyAlignment="0" applyProtection="0"/>
    <xf numFmtId="175" fontId="71" fillId="33" borderId="0" applyNumberFormat="0" applyBorder="0" applyAlignment="0" applyProtection="0"/>
    <xf numFmtId="175" fontId="71" fillId="33" borderId="0" applyNumberFormat="0" applyBorder="0" applyAlignment="0" applyProtection="0"/>
    <xf numFmtId="175" fontId="71" fillId="33" borderId="0" applyNumberFormat="0" applyBorder="0" applyAlignment="0" applyProtection="0"/>
    <xf numFmtId="175" fontId="71" fillId="33" borderId="0" applyNumberFormat="0" applyBorder="0" applyAlignment="0" applyProtection="0"/>
    <xf numFmtId="175" fontId="71" fillId="33" borderId="0" applyNumberFormat="0" applyBorder="0" applyAlignment="0" applyProtection="0"/>
    <xf numFmtId="175" fontId="71" fillId="33" borderId="0" applyNumberFormat="0" applyBorder="0" applyAlignment="0" applyProtection="0"/>
    <xf numFmtId="175" fontId="71" fillId="33" borderId="0" applyNumberFormat="0" applyBorder="0" applyAlignment="0" applyProtection="0"/>
    <xf numFmtId="175" fontId="71" fillId="33" borderId="0" applyNumberFormat="0" applyBorder="0" applyAlignment="0" applyProtection="0"/>
    <xf numFmtId="175" fontId="71" fillId="33" borderId="0" applyNumberFormat="0" applyBorder="0" applyAlignment="0" applyProtection="0"/>
    <xf numFmtId="175" fontId="71" fillId="33" borderId="0" applyNumberFormat="0" applyBorder="0" applyAlignment="0" applyProtection="0"/>
    <xf numFmtId="175" fontId="71" fillId="33" borderId="0" applyNumberFormat="0" applyBorder="0" applyAlignment="0" applyProtection="0"/>
    <xf numFmtId="175" fontId="71" fillId="33" borderId="0" applyNumberFormat="0" applyBorder="0" applyAlignment="0" applyProtection="0"/>
    <xf numFmtId="175" fontId="71" fillId="33" borderId="0" applyNumberFormat="0" applyBorder="0" applyAlignment="0" applyProtection="0"/>
    <xf numFmtId="175" fontId="71" fillId="33" borderId="0" applyNumberFormat="0" applyBorder="0" applyAlignment="0" applyProtection="0"/>
    <xf numFmtId="175" fontId="71" fillId="33" borderId="0" applyNumberFormat="0" applyBorder="0" applyAlignment="0" applyProtection="0"/>
    <xf numFmtId="175" fontId="71" fillId="33" borderId="0" applyNumberFormat="0" applyBorder="0" applyAlignment="0" applyProtection="0"/>
    <xf numFmtId="175" fontId="71" fillId="33" borderId="0" applyNumberFormat="0" applyBorder="0" applyAlignment="0" applyProtection="0"/>
    <xf numFmtId="175" fontId="71" fillId="33" borderId="0" applyNumberFormat="0" applyBorder="0" applyAlignment="0" applyProtection="0"/>
    <xf numFmtId="175" fontId="71" fillId="33" borderId="0" applyNumberFormat="0" applyBorder="0" applyAlignment="0" applyProtection="0"/>
    <xf numFmtId="175" fontId="71" fillId="33" borderId="0" applyNumberFormat="0" applyBorder="0" applyAlignment="0" applyProtection="0"/>
    <xf numFmtId="175" fontId="71" fillId="33" borderId="0" applyNumberFormat="0" applyBorder="0" applyAlignment="0" applyProtection="0"/>
    <xf numFmtId="175" fontId="71" fillId="33" borderId="0" applyNumberFormat="0" applyBorder="0" applyAlignment="0" applyProtection="0"/>
    <xf numFmtId="175" fontId="71" fillId="33" borderId="0" applyNumberFormat="0" applyBorder="0" applyAlignment="0" applyProtection="0"/>
    <xf numFmtId="175" fontId="71" fillId="33" borderId="0" applyNumberFormat="0" applyBorder="0" applyAlignment="0" applyProtection="0"/>
    <xf numFmtId="175" fontId="71" fillId="33" borderId="0" applyNumberFormat="0" applyBorder="0" applyAlignment="0" applyProtection="0"/>
    <xf numFmtId="175" fontId="71" fillId="33" borderId="0" applyNumberFormat="0" applyBorder="0" applyAlignment="0" applyProtection="0"/>
    <xf numFmtId="175" fontId="71" fillId="33" borderId="0" applyNumberFormat="0" applyBorder="0" applyAlignment="0" applyProtection="0"/>
    <xf numFmtId="175" fontId="71" fillId="33" borderId="0" applyNumberFormat="0" applyBorder="0" applyAlignment="0" applyProtection="0"/>
    <xf numFmtId="175" fontId="71" fillId="33" borderId="0" applyNumberFormat="0" applyBorder="0" applyAlignment="0" applyProtection="0"/>
    <xf numFmtId="175" fontId="71" fillId="33" borderId="0" applyNumberFormat="0" applyBorder="0" applyAlignment="0" applyProtection="0"/>
    <xf numFmtId="175" fontId="71" fillId="33" borderId="0" applyNumberFormat="0" applyBorder="0" applyAlignment="0" applyProtection="0"/>
    <xf numFmtId="175" fontId="91" fillId="53" borderId="0" applyNumberFormat="0" applyBorder="0" applyAlignment="0" applyProtection="0"/>
    <xf numFmtId="175" fontId="91" fillId="53" borderId="0" applyNumberFormat="0" applyBorder="0" applyAlignment="0" applyProtection="0"/>
    <xf numFmtId="175" fontId="91" fillId="53" borderId="0" applyNumberFormat="0" applyBorder="0" applyAlignment="0" applyProtection="0"/>
    <xf numFmtId="175" fontId="91" fillId="53" borderId="0" applyNumberFormat="0" applyBorder="0" applyAlignment="0" applyProtection="0"/>
    <xf numFmtId="175" fontId="91" fillId="53" borderId="0" applyNumberFormat="0" applyBorder="0" applyAlignment="0" applyProtection="0"/>
    <xf numFmtId="175" fontId="91" fillId="53" borderId="0" applyNumberFormat="0" applyBorder="0" applyAlignment="0" applyProtection="0"/>
    <xf numFmtId="175" fontId="91" fillId="53" borderId="0" applyNumberFormat="0" applyBorder="0" applyAlignment="0" applyProtection="0"/>
    <xf numFmtId="175" fontId="91" fillId="53" borderId="0" applyNumberFormat="0" applyBorder="0" applyAlignment="0" applyProtection="0"/>
    <xf numFmtId="175" fontId="91" fillId="53" borderId="0" applyNumberFormat="0" applyBorder="0" applyAlignment="0" applyProtection="0"/>
    <xf numFmtId="175" fontId="71" fillId="33" borderId="0" applyNumberFormat="0" applyBorder="0" applyAlignment="0" applyProtection="0"/>
    <xf numFmtId="175" fontId="71" fillId="33" borderId="0" applyNumberFormat="0" applyBorder="0" applyAlignment="0" applyProtection="0"/>
    <xf numFmtId="175" fontId="71" fillId="33" borderId="0" applyNumberFormat="0" applyBorder="0" applyAlignment="0" applyProtection="0"/>
    <xf numFmtId="175" fontId="71" fillId="33" borderId="0" applyNumberFormat="0" applyBorder="0" applyAlignment="0" applyProtection="0"/>
    <xf numFmtId="175" fontId="71" fillId="33" borderId="0" applyNumberFormat="0" applyBorder="0" applyAlignment="0" applyProtection="0"/>
    <xf numFmtId="175" fontId="71" fillId="33" borderId="0" applyNumberFormat="0" applyBorder="0" applyAlignment="0" applyProtection="0"/>
    <xf numFmtId="175" fontId="71" fillId="33" borderId="0" applyNumberFormat="0" applyBorder="0" applyAlignment="0" applyProtection="0"/>
    <xf numFmtId="175" fontId="71" fillId="33" borderId="0" applyNumberFormat="0" applyBorder="0" applyAlignment="0" applyProtection="0"/>
    <xf numFmtId="175" fontId="71" fillId="33" borderId="0" applyNumberFormat="0" applyBorder="0" applyAlignment="0" applyProtection="0"/>
    <xf numFmtId="175" fontId="71" fillId="33" borderId="0" applyNumberFormat="0" applyBorder="0" applyAlignment="0" applyProtection="0"/>
    <xf numFmtId="175" fontId="71" fillId="33" borderId="0" applyNumberFormat="0" applyBorder="0" applyAlignment="0" applyProtection="0"/>
    <xf numFmtId="175" fontId="71" fillId="33" borderId="0" applyNumberFormat="0" applyBorder="0" applyAlignment="0" applyProtection="0"/>
    <xf numFmtId="175" fontId="71" fillId="33" borderId="0" applyNumberFormat="0" applyBorder="0" applyAlignment="0" applyProtection="0"/>
    <xf numFmtId="175" fontId="71" fillId="33" borderId="0" applyNumberFormat="0" applyBorder="0" applyAlignment="0" applyProtection="0"/>
    <xf numFmtId="175" fontId="71" fillId="33" borderId="0" applyNumberFormat="0" applyBorder="0" applyAlignment="0" applyProtection="0"/>
    <xf numFmtId="0" fontId="71" fillId="33" borderId="0" applyNumberFormat="0" applyBorder="0" applyAlignment="0" applyProtection="0"/>
    <xf numFmtId="175" fontId="71" fillId="33" borderId="0" applyNumberFormat="0" applyBorder="0" applyAlignment="0" applyProtection="0"/>
    <xf numFmtId="175" fontId="71" fillId="33" borderId="0" applyNumberFormat="0" applyBorder="0" applyAlignment="0" applyProtection="0"/>
    <xf numFmtId="175" fontId="71" fillId="33" borderId="0" applyNumberFormat="0" applyBorder="0" applyAlignment="0" applyProtection="0"/>
    <xf numFmtId="175" fontId="71" fillId="33" borderId="0" applyNumberFormat="0" applyBorder="0" applyAlignment="0" applyProtection="0"/>
    <xf numFmtId="175" fontId="71" fillId="33" borderId="0" applyNumberFormat="0" applyBorder="0" applyAlignment="0" applyProtection="0"/>
    <xf numFmtId="175" fontId="71" fillId="33" borderId="0" applyNumberFormat="0" applyBorder="0" applyAlignment="0" applyProtection="0"/>
    <xf numFmtId="175" fontId="71" fillId="33" borderId="0" applyNumberFormat="0" applyBorder="0" applyAlignment="0" applyProtection="0"/>
    <xf numFmtId="175" fontId="71" fillId="33" borderId="0" applyNumberFormat="0" applyBorder="0" applyAlignment="0" applyProtection="0"/>
    <xf numFmtId="175" fontId="71" fillId="33" borderId="0" applyNumberFormat="0" applyBorder="0" applyAlignment="0" applyProtection="0"/>
    <xf numFmtId="175" fontId="71" fillId="33" borderId="0" applyNumberFormat="0" applyBorder="0" applyAlignment="0" applyProtection="0"/>
    <xf numFmtId="175" fontId="71" fillId="33" borderId="0" applyNumberFormat="0" applyBorder="0" applyAlignment="0" applyProtection="0"/>
    <xf numFmtId="175" fontId="71" fillId="33" borderId="0" applyNumberFormat="0" applyBorder="0" applyAlignment="0" applyProtection="0"/>
    <xf numFmtId="175" fontId="71" fillId="33" borderId="0" applyNumberFormat="0" applyBorder="0" applyAlignment="0" applyProtection="0"/>
    <xf numFmtId="175" fontId="71" fillId="33" borderId="0" applyNumberFormat="0" applyBorder="0" applyAlignment="0" applyProtection="0"/>
    <xf numFmtId="175" fontId="71" fillId="33" borderId="0" applyNumberFormat="0" applyBorder="0" applyAlignment="0" applyProtection="0"/>
    <xf numFmtId="175" fontId="71" fillId="33" borderId="0" applyNumberFormat="0" applyBorder="0" applyAlignment="0" applyProtection="0"/>
    <xf numFmtId="175" fontId="71" fillId="33" borderId="0" applyNumberFormat="0" applyBorder="0" applyAlignment="0" applyProtection="0"/>
    <xf numFmtId="175" fontId="71" fillId="33" borderId="0" applyNumberFormat="0" applyBorder="0" applyAlignment="0" applyProtection="0"/>
    <xf numFmtId="175" fontId="71" fillId="33" borderId="0" applyNumberFormat="0" applyBorder="0" applyAlignment="0" applyProtection="0"/>
    <xf numFmtId="175" fontId="71" fillId="33" borderId="0" applyNumberFormat="0" applyBorder="0" applyAlignment="0" applyProtection="0"/>
    <xf numFmtId="175" fontId="71" fillId="33" borderId="0" applyNumberFormat="0" applyBorder="0" applyAlignment="0" applyProtection="0"/>
    <xf numFmtId="175" fontId="71" fillId="33" borderId="0" applyNumberFormat="0" applyBorder="0" applyAlignment="0" applyProtection="0"/>
    <xf numFmtId="175" fontId="71" fillId="33" borderId="0" applyNumberFormat="0" applyBorder="0" applyAlignment="0" applyProtection="0"/>
    <xf numFmtId="175" fontId="71" fillId="33" borderId="0" applyNumberFormat="0" applyBorder="0" applyAlignment="0" applyProtection="0"/>
    <xf numFmtId="175" fontId="71" fillId="33" borderId="0" applyNumberFormat="0" applyBorder="0" applyAlignment="0" applyProtection="0"/>
    <xf numFmtId="175" fontId="71" fillId="33" borderId="0" applyNumberFormat="0" applyBorder="0" applyAlignment="0" applyProtection="0"/>
    <xf numFmtId="175" fontId="71" fillId="33" borderId="0" applyNumberFormat="0" applyBorder="0" applyAlignment="0" applyProtection="0"/>
    <xf numFmtId="175" fontId="71" fillId="33" borderId="0" applyNumberFormat="0" applyBorder="0" applyAlignment="0" applyProtection="0"/>
    <xf numFmtId="175" fontId="71" fillId="33" borderId="0" applyNumberFormat="0" applyBorder="0" applyAlignment="0" applyProtection="0"/>
    <xf numFmtId="175" fontId="71" fillId="33" borderId="0" applyNumberFormat="0" applyBorder="0" applyAlignment="0" applyProtection="0"/>
    <xf numFmtId="175" fontId="71" fillId="33" borderId="0" applyNumberFormat="0" applyBorder="0" applyAlignment="0" applyProtection="0"/>
    <xf numFmtId="175" fontId="71" fillId="33" borderId="0" applyNumberFormat="0" applyBorder="0" applyAlignment="0" applyProtection="0"/>
    <xf numFmtId="175" fontId="71" fillId="37" borderId="0" applyNumberFormat="0" applyBorder="0" applyAlignment="0" applyProtection="0"/>
    <xf numFmtId="175" fontId="71" fillId="37" borderId="0" applyNumberFormat="0" applyBorder="0" applyAlignment="0" applyProtection="0"/>
    <xf numFmtId="175" fontId="71" fillId="37" borderId="0" applyNumberFormat="0" applyBorder="0" applyAlignment="0" applyProtection="0"/>
    <xf numFmtId="175" fontId="71" fillId="37" borderId="0" applyNumberFormat="0" applyBorder="0" applyAlignment="0" applyProtection="0"/>
    <xf numFmtId="175" fontId="71" fillId="37" borderId="0" applyNumberFormat="0" applyBorder="0" applyAlignment="0" applyProtection="0"/>
    <xf numFmtId="175" fontId="71" fillId="37" borderId="0" applyNumberFormat="0" applyBorder="0" applyAlignment="0" applyProtection="0"/>
    <xf numFmtId="175" fontId="71" fillId="37" borderId="0" applyNumberFormat="0" applyBorder="0" applyAlignment="0" applyProtection="0"/>
    <xf numFmtId="175" fontId="71" fillId="37" borderId="0" applyNumberFormat="0" applyBorder="0" applyAlignment="0" applyProtection="0"/>
    <xf numFmtId="175" fontId="71" fillId="37" borderId="0" applyNumberFormat="0" applyBorder="0" applyAlignment="0" applyProtection="0"/>
    <xf numFmtId="175" fontId="71" fillId="37" borderId="0" applyNumberFormat="0" applyBorder="0" applyAlignment="0" applyProtection="0"/>
    <xf numFmtId="175" fontId="71" fillId="37" borderId="0" applyNumberFormat="0" applyBorder="0" applyAlignment="0" applyProtection="0"/>
    <xf numFmtId="175" fontId="71" fillId="37" borderId="0" applyNumberFormat="0" applyBorder="0" applyAlignment="0" applyProtection="0"/>
    <xf numFmtId="175" fontId="71" fillId="37" borderId="0" applyNumberFormat="0" applyBorder="0" applyAlignment="0" applyProtection="0"/>
    <xf numFmtId="175" fontId="71" fillId="37" borderId="0" applyNumberFormat="0" applyBorder="0" applyAlignment="0" applyProtection="0"/>
    <xf numFmtId="175" fontId="71" fillId="37" borderId="0" applyNumberFormat="0" applyBorder="0" applyAlignment="0" applyProtection="0"/>
    <xf numFmtId="175" fontId="71" fillId="37" borderId="0" applyNumberFormat="0" applyBorder="0" applyAlignment="0" applyProtection="0"/>
    <xf numFmtId="175" fontId="71" fillId="37" borderId="0" applyNumberFormat="0" applyBorder="0" applyAlignment="0" applyProtection="0"/>
    <xf numFmtId="175" fontId="71" fillId="37" borderId="0" applyNumberFormat="0" applyBorder="0" applyAlignment="0" applyProtection="0"/>
    <xf numFmtId="175" fontId="71" fillId="37" borderId="0" applyNumberFormat="0" applyBorder="0" applyAlignment="0" applyProtection="0"/>
    <xf numFmtId="175" fontId="71" fillId="37" borderId="0" applyNumberFormat="0" applyBorder="0" applyAlignment="0" applyProtection="0"/>
    <xf numFmtId="175" fontId="71" fillId="37" borderId="0" applyNumberFormat="0" applyBorder="0" applyAlignment="0" applyProtection="0"/>
    <xf numFmtId="175" fontId="71" fillId="37" borderId="0" applyNumberFormat="0" applyBorder="0" applyAlignment="0" applyProtection="0"/>
    <xf numFmtId="175" fontId="71" fillId="37" borderId="0" applyNumberFormat="0" applyBorder="0" applyAlignment="0" applyProtection="0"/>
    <xf numFmtId="175" fontId="71" fillId="37" borderId="0" applyNumberFormat="0" applyBorder="0" applyAlignment="0" applyProtection="0"/>
    <xf numFmtId="175" fontId="71" fillId="37" borderId="0" applyNumberFormat="0" applyBorder="0" applyAlignment="0" applyProtection="0"/>
    <xf numFmtId="175" fontId="71" fillId="37" borderId="0" applyNumberFormat="0" applyBorder="0" applyAlignment="0" applyProtection="0"/>
    <xf numFmtId="175" fontId="71" fillId="37" borderId="0" applyNumberFormat="0" applyBorder="0" applyAlignment="0" applyProtection="0"/>
    <xf numFmtId="175" fontId="71" fillId="37" borderId="0" applyNumberFormat="0" applyBorder="0" applyAlignment="0" applyProtection="0"/>
    <xf numFmtId="175" fontId="71" fillId="37" borderId="0" applyNumberFormat="0" applyBorder="0" applyAlignment="0" applyProtection="0"/>
    <xf numFmtId="175" fontId="71" fillId="37" borderId="0" applyNumberFormat="0" applyBorder="0" applyAlignment="0" applyProtection="0"/>
    <xf numFmtId="175" fontId="71" fillId="37" borderId="0" applyNumberFormat="0" applyBorder="0" applyAlignment="0" applyProtection="0"/>
    <xf numFmtId="175" fontId="71" fillId="37" borderId="0" applyNumberFormat="0" applyBorder="0" applyAlignment="0" applyProtection="0"/>
    <xf numFmtId="175" fontId="71" fillId="37" borderId="0" applyNumberFormat="0" applyBorder="0" applyAlignment="0" applyProtection="0"/>
    <xf numFmtId="175" fontId="71" fillId="37" borderId="0" applyNumberFormat="0" applyBorder="0" applyAlignment="0" applyProtection="0"/>
    <xf numFmtId="175" fontId="71" fillId="37" borderId="0" applyNumberFormat="0" applyBorder="0" applyAlignment="0" applyProtection="0"/>
    <xf numFmtId="175" fontId="71" fillId="37" borderId="0" applyNumberFormat="0" applyBorder="0" applyAlignment="0" applyProtection="0"/>
    <xf numFmtId="175" fontId="71" fillId="37" borderId="0" applyNumberFormat="0" applyBorder="0" applyAlignment="0" applyProtection="0"/>
    <xf numFmtId="175" fontId="71" fillId="37" borderId="0" applyNumberFormat="0" applyBorder="0" applyAlignment="0" applyProtection="0"/>
    <xf numFmtId="175" fontId="71" fillId="37" borderId="0" applyNumberFormat="0" applyBorder="0" applyAlignment="0" applyProtection="0"/>
    <xf numFmtId="175" fontId="91" fillId="60" borderId="0" applyNumberFormat="0" applyBorder="0" applyAlignment="0" applyProtection="0"/>
    <xf numFmtId="175" fontId="91" fillId="60" borderId="0" applyNumberFormat="0" applyBorder="0" applyAlignment="0" applyProtection="0"/>
    <xf numFmtId="175" fontId="91" fillId="60" borderId="0" applyNumberFormat="0" applyBorder="0" applyAlignment="0" applyProtection="0"/>
    <xf numFmtId="175" fontId="91" fillId="60" borderId="0" applyNumberFormat="0" applyBorder="0" applyAlignment="0" applyProtection="0"/>
    <xf numFmtId="175" fontId="91" fillId="60" borderId="0" applyNumberFormat="0" applyBorder="0" applyAlignment="0" applyProtection="0"/>
    <xf numFmtId="175" fontId="91" fillId="60" borderId="0" applyNumberFormat="0" applyBorder="0" applyAlignment="0" applyProtection="0"/>
    <xf numFmtId="175" fontId="91" fillId="60" borderId="0" applyNumberFormat="0" applyBorder="0" applyAlignment="0" applyProtection="0"/>
    <xf numFmtId="175" fontId="91" fillId="60" borderId="0" applyNumberFormat="0" applyBorder="0" applyAlignment="0" applyProtection="0"/>
    <xf numFmtId="175" fontId="91" fillId="60" borderId="0" applyNumberFormat="0" applyBorder="0" applyAlignment="0" applyProtection="0"/>
    <xf numFmtId="175" fontId="71" fillId="37" borderId="0" applyNumberFormat="0" applyBorder="0" applyAlignment="0" applyProtection="0"/>
    <xf numFmtId="175" fontId="71" fillId="37" borderId="0" applyNumberFormat="0" applyBorder="0" applyAlignment="0" applyProtection="0"/>
    <xf numFmtId="175" fontId="71" fillId="37" borderId="0" applyNumberFormat="0" applyBorder="0" applyAlignment="0" applyProtection="0"/>
    <xf numFmtId="175" fontId="71" fillId="37" borderId="0" applyNumberFormat="0" applyBorder="0" applyAlignment="0" applyProtection="0"/>
    <xf numFmtId="175" fontId="71" fillId="37" borderId="0" applyNumberFormat="0" applyBorder="0" applyAlignment="0" applyProtection="0"/>
    <xf numFmtId="175" fontId="71" fillId="37" borderId="0" applyNumberFormat="0" applyBorder="0" applyAlignment="0" applyProtection="0"/>
    <xf numFmtId="175" fontId="71" fillId="37" borderId="0" applyNumberFormat="0" applyBorder="0" applyAlignment="0" applyProtection="0"/>
    <xf numFmtId="175" fontId="71" fillId="37" borderId="0" applyNumberFormat="0" applyBorder="0" applyAlignment="0" applyProtection="0"/>
    <xf numFmtId="175" fontId="71" fillId="37" borderId="0" applyNumberFormat="0" applyBorder="0" applyAlignment="0" applyProtection="0"/>
    <xf numFmtId="175" fontId="71" fillId="37" borderId="0" applyNumberFormat="0" applyBorder="0" applyAlignment="0" applyProtection="0"/>
    <xf numFmtId="175" fontId="71" fillId="37" borderId="0" applyNumberFormat="0" applyBorder="0" applyAlignment="0" applyProtection="0"/>
    <xf numFmtId="175" fontId="71" fillId="37" borderId="0" applyNumberFormat="0" applyBorder="0" applyAlignment="0" applyProtection="0"/>
    <xf numFmtId="175" fontId="71" fillId="37" borderId="0" applyNumberFormat="0" applyBorder="0" applyAlignment="0" applyProtection="0"/>
    <xf numFmtId="175" fontId="71" fillId="37" borderId="0" applyNumberFormat="0" applyBorder="0" applyAlignment="0" applyProtection="0"/>
    <xf numFmtId="175" fontId="71" fillId="37" borderId="0" applyNumberFormat="0" applyBorder="0" applyAlignment="0" applyProtection="0"/>
    <xf numFmtId="0" fontId="71" fillId="37" borderId="0" applyNumberFormat="0" applyBorder="0" applyAlignment="0" applyProtection="0"/>
    <xf numFmtId="175" fontId="71" fillId="37" borderId="0" applyNumberFormat="0" applyBorder="0" applyAlignment="0" applyProtection="0"/>
    <xf numFmtId="175" fontId="71" fillId="37" borderId="0" applyNumberFormat="0" applyBorder="0" applyAlignment="0" applyProtection="0"/>
    <xf numFmtId="175" fontId="71" fillId="37" borderId="0" applyNumberFormat="0" applyBorder="0" applyAlignment="0" applyProtection="0"/>
    <xf numFmtId="175" fontId="71" fillId="37" borderId="0" applyNumberFormat="0" applyBorder="0" applyAlignment="0" applyProtection="0"/>
    <xf numFmtId="175" fontId="71" fillId="37" borderId="0" applyNumberFormat="0" applyBorder="0" applyAlignment="0" applyProtection="0"/>
    <xf numFmtId="175" fontId="71" fillId="37" borderId="0" applyNumberFormat="0" applyBorder="0" applyAlignment="0" applyProtection="0"/>
    <xf numFmtId="175" fontId="71" fillId="37" borderId="0" applyNumberFormat="0" applyBorder="0" applyAlignment="0" applyProtection="0"/>
    <xf numFmtId="175" fontId="71" fillId="37" borderId="0" applyNumberFormat="0" applyBorder="0" applyAlignment="0" applyProtection="0"/>
    <xf numFmtId="175" fontId="71" fillId="37" borderId="0" applyNumberFormat="0" applyBorder="0" applyAlignment="0" applyProtection="0"/>
    <xf numFmtId="175" fontId="71" fillId="37" borderId="0" applyNumberFormat="0" applyBorder="0" applyAlignment="0" applyProtection="0"/>
    <xf numFmtId="175" fontId="71" fillId="37" borderId="0" applyNumberFormat="0" applyBorder="0" applyAlignment="0" applyProtection="0"/>
    <xf numFmtId="175" fontId="71" fillId="37" borderId="0" applyNumberFormat="0" applyBorder="0" applyAlignment="0" applyProtection="0"/>
    <xf numFmtId="175" fontId="71" fillId="37" borderId="0" applyNumberFormat="0" applyBorder="0" applyAlignment="0" applyProtection="0"/>
    <xf numFmtId="175" fontId="71" fillId="37" borderId="0" applyNumberFormat="0" applyBorder="0" applyAlignment="0" applyProtection="0"/>
    <xf numFmtId="175" fontId="71" fillId="37" borderId="0" applyNumberFormat="0" applyBorder="0" applyAlignment="0" applyProtection="0"/>
    <xf numFmtId="175" fontId="71" fillId="37" borderId="0" applyNumberFormat="0" applyBorder="0" applyAlignment="0" applyProtection="0"/>
    <xf numFmtId="175" fontId="71" fillId="37" borderId="0" applyNumberFormat="0" applyBorder="0" applyAlignment="0" applyProtection="0"/>
    <xf numFmtId="175" fontId="71" fillId="37" borderId="0" applyNumberFormat="0" applyBorder="0" applyAlignment="0" applyProtection="0"/>
    <xf numFmtId="175" fontId="71" fillId="37" borderId="0" applyNumberFormat="0" applyBorder="0" applyAlignment="0" applyProtection="0"/>
    <xf numFmtId="175" fontId="71" fillId="37" borderId="0" applyNumberFormat="0" applyBorder="0" applyAlignment="0" applyProtection="0"/>
    <xf numFmtId="175" fontId="71" fillId="37" borderId="0" applyNumberFormat="0" applyBorder="0" applyAlignment="0" applyProtection="0"/>
    <xf numFmtId="175" fontId="71" fillId="37" borderId="0" applyNumberFormat="0" applyBorder="0" applyAlignment="0" applyProtection="0"/>
    <xf numFmtId="175" fontId="71" fillId="37" borderId="0" applyNumberFormat="0" applyBorder="0" applyAlignment="0" applyProtection="0"/>
    <xf numFmtId="175" fontId="71" fillId="37" borderId="0" applyNumberFormat="0" applyBorder="0" applyAlignment="0" applyProtection="0"/>
    <xf numFmtId="175" fontId="71" fillId="37" borderId="0" applyNumberFormat="0" applyBorder="0" applyAlignment="0" applyProtection="0"/>
    <xf numFmtId="175" fontId="71" fillId="37" borderId="0" applyNumberFormat="0" applyBorder="0" applyAlignment="0" applyProtection="0"/>
    <xf numFmtId="175" fontId="71" fillId="37" borderId="0" applyNumberFormat="0" applyBorder="0" applyAlignment="0" applyProtection="0"/>
    <xf numFmtId="175" fontId="71" fillId="37" borderId="0" applyNumberFormat="0" applyBorder="0" applyAlignment="0" applyProtection="0"/>
    <xf numFmtId="175" fontId="71" fillId="37" borderId="0" applyNumberFormat="0" applyBorder="0" applyAlignment="0" applyProtection="0"/>
    <xf numFmtId="175" fontId="71" fillId="37" borderId="0" applyNumberFormat="0" applyBorder="0" applyAlignment="0" applyProtection="0"/>
    <xf numFmtId="175" fontId="71" fillId="37" borderId="0" applyNumberFormat="0" applyBorder="0" applyAlignment="0" applyProtection="0"/>
    <xf numFmtId="175" fontId="71" fillId="37" borderId="0" applyNumberFormat="0" applyBorder="0" applyAlignment="0" applyProtection="0"/>
    <xf numFmtId="175" fontId="64" fillId="13" borderId="89" applyNumberFormat="0" applyAlignment="0" applyProtection="0"/>
    <xf numFmtId="175" fontId="64" fillId="13" borderId="89" applyNumberFormat="0" applyAlignment="0" applyProtection="0"/>
    <xf numFmtId="175" fontId="64" fillId="13" borderId="89" applyNumberFormat="0" applyAlignment="0" applyProtection="0"/>
    <xf numFmtId="175" fontId="64" fillId="13" borderId="89" applyNumberFormat="0" applyAlignment="0" applyProtection="0"/>
    <xf numFmtId="175" fontId="64" fillId="13" borderId="89" applyNumberFormat="0" applyAlignment="0" applyProtection="0"/>
    <xf numFmtId="175" fontId="64" fillId="13" borderId="89" applyNumberFormat="0" applyAlignment="0" applyProtection="0"/>
    <xf numFmtId="175" fontId="64" fillId="13" borderId="89" applyNumberFormat="0" applyAlignment="0" applyProtection="0"/>
    <xf numFmtId="175" fontId="64" fillId="13" borderId="89" applyNumberFormat="0" applyAlignment="0" applyProtection="0"/>
    <xf numFmtId="175" fontId="64" fillId="13" borderId="89" applyNumberFormat="0" applyAlignment="0" applyProtection="0"/>
    <xf numFmtId="175" fontId="64" fillId="13" borderId="89" applyNumberFormat="0" applyAlignment="0" applyProtection="0"/>
    <xf numFmtId="175" fontId="64" fillId="13" borderId="89" applyNumberFormat="0" applyAlignment="0" applyProtection="0"/>
    <xf numFmtId="175" fontId="64" fillId="13" borderId="89" applyNumberFormat="0" applyAlignment="0" applyProtection="0"/>
    <xf numFmtId="175" fontId="64" fillId="13" borderId="89" applyNumberFormat="0" applyAlignment="0" applyProtection="0"/>
    <xf numFmtId="175" fontId="64" fillId="13" borderId="89" applyNumberFormat="0" applyAlignment="0" applyProtection="0"/>
    <xf numFmtId="175" fontId="64" fillId="13" borderId="89" applyNumberFormat="0" applyAlignment="0" applyProtection="0"/>
    <xf numFmtId="175" fontId="64" fillId="13" borderId="89" applyNumberFormat="0" applyAlignment="0" applyProtection="0"/>
    <xf numFmtId="175" fontId="64" fillId="13" borderId="89" applyNumberFormat="0" applyAlignment="0" applyProtection="0"/>
    <xf numFmtId="175" fontId="64" fillId="13" borderId="89" applyNumberFormat="0" applyAlignment="0" applyProtection="0"/>
    <xf numFmtId="175" fontId="64" fillId="13" borderId="89" applyNumberFormat="0" applyAlignment="0" applyProtection="0"/>
    <xf numFmtId="175" fontId="64" fillId="13" borderId="89" applyNumberFormat="0" applyAlignment="0" applyProtection="0"/>
    <xf numFmtId="175" fontId="64" fillId="13" borderId="89" applyNumberFormat="0" applyAlignment="0" applyProtection="0"/>
    <xf numFmtId="175" fontId="64" fillId="13" borderId="89" applyNumberFormat="0" applyAlignment="0" applyProtection="0"/>
    <xf numFmtId="175" fontId="64" fillId="13" borderId="89" applyNumberFormat="0" applyAlignment="0" applyProtection="0"/>
    <xf numFmtId="175" fontId="64" fillId="13" borderId="89" applyNumberFormat="0" applyAlignment="0" applyProtection="0"/>
    <xf numFmtId="175" fontId="64" fillId="13" borderId="89" applyNumberFormat="0" applyAlignment="0" applyProtection="0"/>
    <xf numFmtId="175" fontId="64" fillId="13" borderId="89" applyNumberFormat="0" applyAlignment="0" applyProtection="0"/>
    <xf numFmtId="175" fontId="64" fillId="13" borderId="89" applyNumberFormat="0" applyAlignment="0" applyProtection="0"/>
    <xf numFmtId="175" fontId="64" fillId="13" borderId="89" applyNumberFormat="0" applyAlignment="0" applyProtection="0"/>
    <xf numFmtId="175" fontId="64" fillId="13" borderId="89" applyNumberFormat="0" applyAlignment="0" applyProtection="0"/>
    <xf numFmtId="175" fontId="64" fillId="13" borderId="89" applyNumberFormat="0" applyAlignment="0" applyProtection="0"/>
    <xf numFmtId="175" fontId="64" fillId="13" borderId="89" applyNumberFormat="0" applyAlignment="0" applyProtection="0"/>
    <xf numFmtId="175" fontId="64" fillId="13" borderId="89" applyNumberFormat="0" applyAlignment="0" applyProtection="0"/>
    <xf numFmtId="175" fontId="64" fillId="13" borderId="89" applyNumberFormat="0" applyAlignment="0" applyProtection="0"/>
    <xf numFmtId="175" fontId="64" fillId="13" borderId="89" applyNumberFormat="0" applyAlignment="0" applyProtection="0"/>
    <xf numFmtId="175" fontId="64" fillId="13" borderId="89" applyNumberFormat="0" applyAlignment="0" applyProtection="0"/>
    <xf numFmtId="175" fontId="64" fillId="13" borderId="89" applyNumberFormat="0" applyAlignment="0" applyProtection="0"/>
    <xf numFmtId="175" fontId="64" fillId="13" borderId="89" applyNumberFormat="0" applyAlignment="0" applyProtection="0"/>
    <xf numFmtId="175" fontId="97" fillId="46" borderId="94" applyNumberFormat="0" applyAlignment="0" applyProtection="0"/>
    <xf numFmtId="175" fontId="97" fillId="46" borderId="94" applyNumberFormat="0" applyAlignment="0" applyProtection="0"/>
    <xf numFmtId="175" fontId="97" fillId="46" borderId="94" applyNumberFormat="0" applyAlignment="0" applyProtection="0"/>
    <xf numFmtId="175" fontId="97" fillId="46" borderId="94" applyNumberFormat="0" applyAlignment="0" applyProtection="0"/>
    <xf numFmtId="175" fontId="97" fillId="46" borderId="94" applyNumberFormat="0" applyAlignment="0" applyProtection="0"/>
    <xf numFmtId="175" fontId="97" fillId="46" borderId="94" applyNumberFormat="0" applyAlignment="0" applyProtection="0"/>
    <xf numFmtId="175" fontId="97" fillId="46" borderId="94" applyNumberFormat="0" applyAlignment="0" applyProtection="0"/>
    <xf numFmtId="175" fontId="97" fillId="46" borderId="94" applyNumberFormat="0" applyAlignment="0" applyProtection="0"/>
    <xf numFmtId="175" fontId="97" fillId="46" borderId="94" applyNumberFormat="0" applyAlignment="0" applyProtection="0"/>
    <xf numFmtId="175" fontId="64" fillId="13" borderId="89" applyNumberFormat="0" applyAlignment="0" applyProtection="0"/>
    <xf numFmtId="175" fontId="64" fillId="13" borderId="89" applyNumberFormat="0" applyAlignment="0" applyProtection="0"/>
    <xf numFmtId="175" fontId="64" fillId="13" borderId="89" applyNumberFormat="0" applyAlignment="0" applyProtection="0"/>
    <xf numFmtId="175" fontId="64" fillId="13" borderId="89" applyNumberFormat="0" applyAlignment="0" applyProtection="0"/>
    <xf numFmtId="175" fontId="64" fillId="13" borderId="89" applyNumberFormat="0" applyAlignment="0" applyProtection="0"/>
    <xf numFmtId="175" fontId="64" fillId="13" borderId="89" applyNumberFormat="0" applyAlignment="0" applyProtection="0"/>
    <xf numFmtId="175" fontId="64" fillId="13" borderId="89" applyNumberFormat="0" applyAlignment="0" applyProtection="0"/>
    <xf numFmtId="175" fontId="64" fillId="13" borderId="89" applyNumberFormat="0" applyAlignment="0" applyProtection="0"/>
    <xf numFmtId="175" fontId="64" fillId="13" borderId="89" applyNumberFormat="0" applyAlignment="0" applyProtection="0"/>
    <xf numFmtId="175" fontId="64" fillId="13" borderId="89" applyNumberFormat="0" applyAlignment="0" applyProtection="0"/>
    <xf numFmtId="175" fontId="64" fillId="13" borderId="89" applyNumberFormat="0" applyAlignment="0" applyProtection="0"/>
    <xf numFmtId="175" fontId="64" fillId="13" borderId="89" applyNumberFormat="0" applyAlignment="0" applyProtection="0"/>
    <xf numFmtId="175" fontId="64" fillId="13" borderId="89" applyNumberFormat="0" applyAlignment="0" applyProtection="0"/>
    <xf numFmtId="175" fontId="64" fillId="13" borderId="89" applyNumberFormat="0" applyAlignment="0" applyProtection="0"/>
    <xf numFmtId="175" fontId="64" fillId="13" borderId="89" applyNumberFormat="0" applyAlignment="0" applyProtection="0"/>
    <xf numFmtId="0" fontId="64" fillId="13" borderId="89" applyNumberFormat="0" applyAlignment="0" applyProtection="0"/>
    <xf numFmtId="175" fontId="64" fillId="13" borderId="89" applyNumberFormat="0" applyAlignment="0" applyProtection="0"/>
    <xf numFmtId="175" fontId="64" fillId="13" borderId="89" applyNumberFormat="0" applyAlignment="0" applyProtection="0"/>
    <xf numFmtId="175" fontId="64" fillId="13" borderId="89" applyNumberFormat="0" applyAlignment="0" applyProtection="0"/>
    <xf numFmtId="175" fontId="64" fillId="13" borderId="89" applyNumberFormat="0" applyAlignment="0" applyProtection="0"/>
    <xf numFmtId="175" fontId="64" fillId="13" borderId="89" applyNumberFormat="0" applyAlignment="0" applyProtection="0"/>
    <xf numFmtId="175" fontId="64" fillId="13" borderId="89" applyNumberFormat="0" applyAlignment="0" applyProtection="0"/>
    <xf numFmtId="175" fontId="64" fillId="13" borderId="89" applyNumberFormat="0" applyAlignment="0" applyProtection="0"/>
    <xf numFmtId="175" fontId="64" fillId="13" borderId="89" applyNumberFormat="0" applyAlignment="0" applyProtection="0"/>
    <xf numFmtId="175" fontId="64" fillId="13" borderId="89" applyNumberFormat="0" applyAlignment="0" applyProtection="0"/>
    <xf numFmtId="175" fontId="64" fillId="13" borderId="89" applyNumberFormat="0" applyAlignment="0" applyProtection="0"/>
    <xf numFmtId="175" fontId="64" fillId="13" borderId="89" applyNumberFormat="0" applyAlignment="0" applyProtection="0"/>
    <xf numFmtId="175" fontId="64" fillId="13" borderId="89" applyNumberFormat="0" applyAlignment="0" applyProtection="0"/>
    <xf numFmtId="175" fontId="64" fillId="13" borderId="89" applyNumberFormat="0" applyAlignment="0" applyProtection="0"/>
    <xf numFmtId="175" fontId="64" fillId="13" borderId="89" applyNumberFormat="0" applyAlignment="0" applyProtection="0"/>
    <xf numFmtId="175" fontId="64" fillId="13" borderId="89" applyNumberFormat="0" applyAlignment="0" applyProtection="0"/>
    <xf numFmtId="175" fontId="64" fillId="13" borderId="89" applyNumberFormat="0" applyAlignment="0" applyProtection="0"/>
    <xf numFmtId="175" fontId="64" fillId="13" borderId="89" applyNumberFormat="0" applyAlignment="0" applyProtection="0"/>
    <xf numFmtId="175" fontId="64" fillId="13" borderId="89" applyNumberFormat="0" applyAlignment="0" applyProtection="0"/>
    <xf numFmtId="175" fontId="64" fillId="13" borderId="89" applyNumberFormat="0" applyAlignment="0" applyProtection="0"/>
    <xf numFmtId="175" fontId="64" fillId="13" borderId="89" applyNumberFormat="0" applyAlignment="0" applyProtection="0"/>
    <xf numFmtId="175" fontId="64" fillId="13" borderId="89" applyNumberFormat="0" applyAlignment="0" applyProtection="0"/>
    <xf numFmtId="175" fontId="64" fillId="13" borderId="89" applyNumberFormat="0" applyAlignment="0" applyProtection="0"/>
    <xf numFmtId="175" fontId="64" fillId="13" borderId="89" applyNumberFormat="0" applyAlignment="0" applyProtection="0"/>
    <xf numFmtId="175" fontId="64" fillId="13" borderId="89" applyNumberFormat="0" applyAlignment="0" applyProtection="0"/>
    <xf numFmtId="175" fontId="64" fillId="13" borderId="89" applyNumberFormat="0" applyAlignment="0" applyProtection="0"/>
    <xf numFmtId="175" fontId="64" fillId="13" borderId="89" applyNumberFormat="0" applyAlignment="0" applyProtection="0"/>
    <xf numFmtId="175" fontId="64" fillId="13" borderId="89" applyNumberFormat="0" applyAlignment="0" applyProtection="0"/>
    <xf numFmtId="175" fontId="64" fillId="13" borderId="89" applyNumberFormat="0" applyAlignment="0" applyProtection="0"/>
    <xf numFmtId="175" fontId="64" fillId="13" borderId="89" applyNumberFormat="0" applyAlignment="0" applyProtection="0"/>
    <xf numFmtId="175" fontId="64" fillId="13" borderId="89" applyNumberFormat="0" applyAlignment="0" applyProtection="0"/>
    <xf numFmtId="175" fontId="64" fillId="13" borderId="89" applyNumberFormat="0" applyAlignment="0" applyProtection="0"/>
    <xf numFmtId="175" fontId="64" fillId="13" borderId="89" applyNumberFormat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175" fontId="62" fillId="11" borderId="0" applyNumberFormat="0" applyBorder="0" applyAlignment="0" applyProtection="0"/>
    <xf numFmtId="175" fontId="62" fillId="11" borderId="0" applyNumberFormat="0" applyBorder="0" applyAlignment="0" applyProtection="0"/>
    <xf numFmtId="175" fontId="62" fillId="11" borderId="0" applyNumberFormat="0" applyBorder="0" applyAlignment="0" applyProtection="0"/>
    <xf numFmtId="175" fontId="62" fillId="11" borderId="0" applyNumberFormat="0" applyBorder="0" applyAlignment="0" applyProtection="0"/>
    <xf numFmtId="175" fontId="62" fillId="11" borderId="0" applyNumberFormat="0" applyBorder="0" applyAlignment="0" applyProtection="0"/>
    <xf numFmtId="175" fontId="62" fillId="11" borderId="0" applyNumberFormat="0" applyBorder="0" applyAlignment="0" applyProtection="0"/>
    <xf numFmtId="175" fontId="62" fillId="11" borderId="0" applyNumberFormat="0" applyBorder="0" applyAlignment="0" applyProtection="0"/>
    <xf numFmtId="175" fontId="62" fillId="11" borderId="0" applyNumberFormat="0" applyBorder="0" applyAlignment="0" applyProtection="0"/>
    <xf numFmtId="175" fontId="62" fillId="11" borderId="0" applyNumberFormat="0" applyBorder="0" applyAlignment="0" applyProtection="0"/>
    <xf numFmtId="175" fontId="62" fillId="11" borderId="0" applyNumberFormat="0" applyBorder="0" applyAlignment="0" applyProtection="0"/>
    <xf numFmtId="175" fontId="62" fillId="11" borderId="0" applyNumberFormat="0" applyBorder="0" applyAlignment="0" applyProtection="0"/>
    <xf numFmtId="175" fontId="62" fillId="11" borderId="0" applyNumberFormat="0" applyBorder="0" applyAlignment="0" applyProtection="0"/>
    <xf numFmtId="175" fontId="62" fillId="11" borderId="0" applyNumberFormat="0" applyBorder="0" applyAlignment="0" applyProtection="0"/>
    <xf numFmtId="175" fontId="62" fillId="11" borderId="0" applyNumberFormat="0" applyBorder="0" applyAlignment="0" applyProtection="0"/>
    <xf numFmtId="175" fontId="62" fillId="11" borderId="0" applyNumberFormat="0" applyBorder="0" applyAlignment="0" applyProtection="0"/>
    <xf numFmtId="175" fontId="62" fillId="11" borderId="0" applyNumberFormat="0" applyBorder="0" applyAlignment="0" applyProtection="0"/>
    <xf numFmtId="175" fontId="62" fillId="11" borderId="0" applyNumberFormat="0" applyBorder="0" applyAlignment="0" applyProtection="0"/>
    <xf numFmtId="175" fontId="62" fillId="11" borderId="0" applyNumberFormat="0" applyBorder="0" applyAlignment="0" applyProtection="0"/>
    <xf numFmtId="175" fontId="62" fillId="11" borderId="0" applyNumberFormat="0" applyBorder="0" applyAlignment="0" applyProtection="0"/>
    <xf numFmtId="175" fontId="62" fillId="11" borderId="0" applyNumberFormat="0" applyBorder="0" applyAlignment="0" applyProtection="0"/>
    <xf numFmtId="175" fontId="62" fillId="11" borderId="0" applyNumberFormat="0" applyBorder="0" applyAlignment="0" applyProtection="0"/>
    <xf numFmtId="175" fontId="62" fillId="11" borderId="0" applyNumberFormat="0" applyBorder="0" applyAlignment="0" applyProtection="0"/>
    <xf numFmtId="175" fontId="62" fillId="11" borderId="0" applyNumberFormat="0" applyBorder="0" applyAlignment="0" applyProtection="0"/>
    <xf numFmtId="175" fontId="62" fillId="11" borderId="0" applyNumberFormat="0" applyBorder="0" applyAlignment="0" applyProtection="0"/>
    <xf numFmtId="175" fontId="62" fillId="11" borderId="0" applyNumberFormat="0" applyBorder="0" applyAlignment="0" applyProtection="0"/>
    <xf numFmtId="175" fontId="62" fillId="11" borderId="0" applyNumberFormat="0" applyBorder="0" applyAlignment="0" applyProtection="0"/>
    <xf numFmtId="175" fontId="62" fillId="11" borderId="0" applyNumberFormat="0" applyBorder="0" applyAlignment="0" applyProtection="0"/>
    <xf numFmtId="175" fontId="62" fillId="11" borderId="0" applyNumberFormat="0" applyBorder="0" applyAlignment="0" applyProtection="0"/>
    <xf numFmtId="175" fontId="62" fillId="11" borderId="0" applyNumberFormat="0" applyBorder="0" applyAlignment="0" applyProtection="0"/>
    <xf numFmtId="175" fontId="62" fillId="11" borderId="0" applyNumberFormat="0" applyBorder="0" applyAlignment="0" applyProtection="0"/>
    <xf numFmtId="175" fontId="62" fillId="11" borderId="0" applyNumberFormat="0" applyBorder="0" applyAlignment="0" applyProtection="0"/>
    <xf numFmtId="175" fontId="62" fillId="11" borderId="0" applyNumberFormat="0" applyBorder="0" applyAlignment="0" applyProtection="0"/>
    <xf numFmtId="175" fontId="62" fillId="11" borderId="0" applyNumberFormat="0" applyBorder="0" applyAlignment="0" applyProtection="0"/>
    <xf numFmtId="175" fontId="62" fillId="11" borderId="0" applyNumberFormat="0" applyBorder="0" applyAlignment="0" applyProtection="0"/>
    <xf numFmtId="175" fontId="62" fillId="11" borderId="0" applyNumberFormat="0" applyBorder="0" applyAlignment="0" applyProtection="0"/>
    <xf numFmtId="175" fontId="62" fillId="11" borderId="0" applyNumberFormat="0" applyBorder="0" applyAlignment="0" applyProtection="0"/>
    <xf numFmtId="175" fontId="62" fillId="11" borderId="0" applyNumberFormat="0" applyBorder="0" applyAlignment="0" applyProtection="0"/>
    <xf numFmtId="175" fontId="62" fillId="11" borderId="0" applyNumberFormat="0" applyBorder="0" applyAlignment="0" applyProtection="0"/>
    <xf numFmtId="175" fontId="62" fillId="11" borderId="0" applyNumberFormat="0" applyBorder="0" applyAlignment="0" applyProtection="0"/>
    <xf numFmtId="175" fontId="98" fillId="42" borderId="0" applyNumberFormat="0" applyBorder="0" applyAlignment="0" applyProtection="0"/>
    <xf numFmtId="175" fontId="98" fillId="42" borderId="0" applyNumberFormat="0" applyBorder="0" applyAlignment="0" applyProtection="0"/>
    <xf numFmtId="175" fontId="98" fillId="42" borderId="0" applyNumberFormat="0" applyBorder="0" applyAlignment="0" applyProtection="0"/>
    <xf numFmtId="175" fontId="98" fillId="42" borderId="0" applyNumberFormat="0" applyBorder="0" applyAlignment="0" applyProtection="0"/>
    <xf numFmtId="175" fontId="98" fillId="42" borderId="0" applyNumberFormat="0" applyBorder="0" applyAlignment="0" applyProtection="0"/>
    <xf numFmtId="175" fontId="98" fillId="42" borderId="0" applyNumberFormat="0" applyBorder="0" applyAlignment="0" applyProtection="0"/>
    <xf numFmtId="175" fontId="98" fillId="42" borderId="0" applyNumberFormat="0" applyBorder="0" applyAlignment="0" applyProtection="0"/>
    <xf numFmtId="175" fontId="98" fillId="42" borderId="0" applyNumberFormat="0" applyBorder="0" applyAlignment="0" applyProtection="0"/>
    <xf numFmtId="175" fontId="98" fillId="42" borderId="0" applyNumberFormat="0" applyBorder="0" applyAlignment="0" applyProtection="0"/>
    <xf numFmtId="175" fontId="62" fillId="11" borderId="0" applyNumberFormat="0" applyBorder="0" applyAlignment="0" applyProtection="0"/>
    <xf numFmtId="175" fontId="62" fillId="11" borderId="0" applyNumberFormat="0" applyBorder="0" applyAlignment="0" applyProtection="0"/>
    <xf numFmtId="175" fontId="62" fillId="11" borderId="0" applyNumberFormat="0" applyBorder="0" applyAlignment="0" applyProtection="0"/>
    <xf numFmtId="175" fontId="62" fillId="11" borderId="0" applyNumberFormat="0" applyBorder="0" applyAlignment="0" applyProtection="0"/>
    <xf numFmtId="175" fontId="62" fillId="11" borderId="0" applyNumberFormat="0" applyBorder="0" applyAlignment="0" applyProtection="0"/>
    <xf numFmtId="175" fontId="62" fillId="11" borderId="0" applyNumberFormat="0" applyBorder="0" applyAlignment="0" applyProtection="0"/>
    <xf numFmtId="175" fontId="62" fillId="11" borderId="0" applyNumberFormat="0" applyBorder="0" applyAlignment="0" applyProtection="0"/>
    <xf numFmtId="175" fontId="62" fillId="11" borderId="0" applyNumberFormat="0" applyBorder="0" applyAlignment="0" applyProtection="0"/>
    <xf numFmtId="175" fontId="62" fillId="11" borderId="0" applyNumberFormat="0" applyBorder="0" applyAlignment="0" applyProtection="0"/>
    <xf numFmtId="175" fontId="62" fillId="11" borderId="0" applyNumberFormat="0" applyBorder="0" applyAlignment="0" applyProtection="0"/>
    <xf numFmtId="175" fontId="62" fillId="11" borderId="0" applyNumberFormat="0" applyBorder="0" applyAlignment="0" applyProtection="0"/>
    <xf numFmtId="175" fontId="62" fillId="11" borderId="0" applyNumberFormat="0" applyBorder="0" applyAlignment="0" applyProtection="0"/>
    <xf numFmtId="175" fontId="62" fillId="11" borderId="0" applyNumberFormat="0" applyBorder="0" applyAlignment="0" applyProtection="0"/>
    <xf numFmtId="175" fontId="62" fillId="11" borderId="0" applyNumberFormat="0" applyBorder="0" applyAlignment="0" applyProtection="0"/>
    <xf numFmtId="175" fontId="62" fillId="11" borderId="0" applyNumberFormat="0" applyBorder="0" applyAlignment="0" applyProtection="0"/>
    <xf numFmtId="0" fontId="62" fillId="11" borderId="0" applyNumberFormat="0" applyBorder="0" applyAlignment="0" applyProtection="0"/>
    <xf numFmtId="175" fontId="62" fillId="11" borderId="0" applyNumberFormat="0" applyBorder="0" applyAlignment="0" applyProtection="0"/>
    <xf numFmtId="175" fontId="62" fillId="11" borderId="0" applyNumberFormat="0" applyBorder="0" applyAlignment="0" applyProtection="0"/>
    <xf numFmtId="175" fontId="62" fillId="11" borderId="0" applyNumberFormat="0" applyBorder="0" applyAlignment="0" applyProtection="0"/>
    <xf numFmtId="175" fontId="62" fillId="11" borderId="0" applyNumberFormat="0" applyBorder="0" applyAlignment="0" applyProtection="0"/>
    <xf numFmtId="175" fontId="62" fillId="11" borderId="0" applyNumberFormat="0" applyBorder="0" applyAlignment="0" applyProtection="0"/>
    <xf numFmtId="175" fontId="62" fillId="11" borderId="0" applyNumberFormat="0" applyBorder="0" applyAlignment="0" applyProtection="0"/>
    <xf numFmtId="175" fontId="62" fillId="11" borderId="0" applyNumberFormat="0" applyBorder="0" applyAlignment="0" applyProtection="0"/>
    <xf numFmtId="175" fontId="62" fillId="11" borderId="0" applyNumberFormat="0" applyBorder="0" applyAlignment="0" applyProtection="0"/>
    <xf numFmtId="175" fontId="62" fillId="11" borderId="0" applyNumberFormat="0" applyBorder="0" applyAlignment="0" applyProtection="0"/>
    <xf numFmtId="175" fontId="62" fillId="11" borderId="0" applyNumberFormat="0" applyBorder="0" applyAlignment="0" applyProtection="0"/>
    <xf numFmtId="175" fontId="62" fillId="11" borderId="0" applyNumberFormat="0" applyBorder="0" applyAlignment="0" applyProtection="0"/>
    <xf numFmtId="175" fontId="62" fillId="11" borderId="0" applyNumberFormat="0" applyBorder="0" applyAlignment="0" applyProtection="0"/>
    <xf numFmtId="175" fontId="62" fillId="11" borderId="0" applyNumberFormat="0" applyBorder="0" applyAlignment="0" applyProtection="0"/>
    <xf numFmtId="175" fontId="62" fillId="11" borderId="0" applyNumberFormat="0" applyBorder="0" applyAlignment="0" applyProtection="0"/>
    <xf numFmtId="175" fontId="62" fillId="11" borderId="0" applyNumberFormat="0" applyBorder="0" applyAlignment="0" applyProtection="0"/>
    <xf numFmtId="175" fontId="62" fillId="11" borderId="0" applyNumberFormat="0" applyBorder="0" applyAlignment="0" applyProtection="0"/>
    <xf numFmtId="175" fontId="62" fillId="11" borderId="0" applyNumberFormat="0" applyBorder="0" applyAlignment="0" applyProtection="0"/>
    <xf numFmtId="175" fontId="62" fillId="11" borderId="0" applyNumberFormat="0" applyBorder="0" applyAlignment="0" applyProtection="0"/>
    <xf numFmtId="175" fontId="62" fillId="11" borderId="0" applyNumberFormat="0" applyBorder="0" applyAlignment="0" applyProtection="0"/>
    <xf numFmtId="175" fontId="62" fillId="11" borderId="0" applyNumberFormat="0" applyBorder="0" applyAlignment="0" applyProtection="0"/>
    <xf numFmtId="175" fontId="62" fillId="11" borderId="0" applyNumberFormat="0" applyBorder="0" applyAlignment="0" applyProtection="0"/>
    <xf numFmtId="175" fontId="62" fillId="11" borderId="0" applyNumberFormat="0" applyBorder="0" applyAlignment="0" applyProtection="0"/>
    <xf numFmtId="175" fontId="62" fillId="11" borderId="0" applyNumberFormat="0" applyBorder="0" applyAlignment="0" applyProtection="0"/>
    <xf numFmtId="175" fontId="62" fillId="11" borderId="0" applyNumberFormat="0" applyBorder="0" applyAlignment="0" applyProtection="0"/>
    <xf numFmtId="175" fontId="62" fillId="11" borderId="0" applyNumberFormat="0" applyBorder="0" applyAlignment="0" applyProtection="0"/>
    <xf numFmtId="175" fontId="62" fillId="11" borderId="0" applyNumberFormat="0" applyBorder="0" applyAlignment="0" applyProtection="0"/>
    <xf numFmtId="175" fontId="62" fillId="11" borderId="0" applyNumberFormat="0" applyBorder="0" applyAlignment="0" applyProtection="0"/>
    <xf numFmtId="175" fontId="62" fillId="11" borderId="0" applyNumberFormat="0" applyBorder="0" applyAlignment="0" applyProtection="0"/>
    <xf numFmtId="175" fontId="62" fillId="11" borderId="0" applyNumberFormat="0" applyBorder="0" applyAlignment="0" applyProtection="0"/>
    <xf numFmtId="175" fontId="62" fillId="11" borderId="0" applyNumberFormat="0" applyBorder="0" applyAlignment="0" applyProtection="0"/>
    <xf numFmtId="175" fontId="62" fillId="11" borderId="0" applyNumberFormat="0" applyBorder="0" applyAlignment="0" applyProtection="0"/>
    <xf numFmtId="175" fontId="62" fillId="11" borderId="0" applyNumberFormat="0" applyBorder="0" applyAlignment="0" applyProtection="0"/>
    <xf numFmtId="164" fontId="26" fillId="0" borderId="0" applyFont="0" applyFill="0" applyBorder="0" applyAlignment="0" applyProtection="0"/>
    <xf numFmtId="164" fontId="26" fillId="0" borderId="0" applyFont="0" applyFill="0" applyBorder="0" applyAlignment="0" applyProtection="0"/>
    <xf numFmtId="164" fontId="26" fillId="0" borderId="0" applyFont="0" applyFill="0" applyBorder="0" applyAlignment="0" applyProtection="0"/>
    <xf numFmtId="164" fontId="26" fillId="0" borderId="0" applyFont="0" applyFill="0" applyBorder="0" applyAlignment="0" applyProtection="0"/>
    <xf numFmtId="164" fontId="26" fillId="0" borderId="0" applyFont="0" applyFill="0" applyBorder="0" applyAlignment="0" applyProtection="0"/>
    <xf numFmtId="164" fontId="26" fillId="0" borderId="0" applyFont="0" applyFill="0" applyBorder="0" applyAlignment="0" applyProtection="0"/>
    <xf numFmtId="164" fontId="26" fillId="0" borderId="0" applyFont="0" applyFill="0" applyBorder="0" applyAlignment="0" applyProtection="0"/>
    <xf numFmtId="164" fontId="26" fillId="0" borderId="0" applyFont="0" applyFill="0" applyBorder="0" applyAlignment="0" applyProtection="0"/>
    <xf numFmtId="164" fontId="26" fillId="0" borderId="0" applyFont="0" applyFill="0" applyBorder="0" applyAlignment="0" applyProtection="0"/>
    <xf numFmtId="164" fontId="26" fillId="0" borderId="0" applyFont="0" applyFill="0" applyBorder="0" applyAlignment="0" applyProtection="0"/>
    <xf numFmtId="164" fontId="26" fillId="0" borderId="0" applyFont="0" applyFill="0" applyBorder="0" applyAlignment="0" applyProtection="0"/>
    <xf numFmtId="164" fontId="2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75" fontId="63" fillId="12" borderId="0" applyNumberFormat="0" applyBorder="0" applyAlignment="0" applyProtection="0"/>
    <xf numFmtId="175" fontId="63" fillId="12" borderId="0" applyNumberFormat="0" applyBorder="0" applyAlignment="0" applyProtection="0"/>
    <xf numFmtId="175" fontId="63" fillId="12" borderId="0" applyNumberFormat="0" applyBorder="0" applyAlignment="0" applyProtection="0"/>
    <xf numFmtId="175" fontId="63" fillId="12" borderId="0" applyNumberFormat="0" applyBorder="0" applyAlignment="0" applyProtection="0"/>
    <xf numFmtId="175" fontId="63" fillId="12" borderId="0" applyNumberFormat="0" applyBorder="0" applyAlignment="0" applyProtection="0"/>
    <xf numFmtId="175" fontId="63" fillId="12" borderId="0" applyNumberFormat="0" applyBorder="0" applyAlignment="0" applyProtection="0"/>
    <xf numFmtId="175" fontId="63" fillId="12" borderId="0" applyNumberFormat="0" applyBorder="0" applyAlignment="0" applyProtection="0"/>
    <xf numFmtId="175" fontId="63" fillId="12" borderId="0" applyNumberFormat="0" applyBorder="0" applyAlignment="0" applyProtection="0"/>
    <xf numFmtId="175" fontId="63" fillId="12" borderId="0" applyNumberFormat="0" applyBorder="0" applyAlignment="0" applyProtection="0"/>
    <xf numFmtId="175" fontId="63" fillId="12" borderId="0" applyNumberFormat="0" applyBorder="0" applyAlignment="0" applyProtection="0"/>
    <xf numFmtId="175" fontId="63" fillId="12" borderId="0" applyNumberFormat="0" applyBorder="0" applyAlignment="0" applyProtection="0"/>
    <xf numFmtId="175" fontId="63" fillId="12" borderId="0" applyNumberFormat="0" applyBorder="0" applyAlignment="0" applyProtection="0"/>
    <xf numFmtId="175" fontId="63" fillId="12" borderId="0" applyNumberFormat="0" applyBorder="0" applyAlignment="0" applyProtection="0"/>
    <xf numFmtId="175" fontId="63" fillId="12" borderId="0" applyNumberFormat="0" applyBorder="0" applyAlignment="0" applyProtection="0"/>
    <xf numFmtId="175" fontId="63" fillId="12" borderId="0" applyNumberFormat="0" applyBorder="0" applyAlignment="0" applyProtection="0"/>
    <xf numFmtId="175" fontId="63" fillId="12" borderId="0" applyNumberFormat="0" applyBorder="0" applyAlignment="0" applyProtection="0"/>
    <xf numFmtId="175" fontId="63" fillId="12" borderId="0" applyNumberFormat="0" applyBorder="0" applyAlignment="0" applyProtection="0"/>
    <xf numFmtId="175" fontId="63" fillId="12" borderId="0" applyNumberFormat="0" applyBorder="0" applyAlignment="0" applyProtection="0"/>
    <xf numFmtId="175" fontId="63" fillId="12" borderId="0" applyNumberFormat="0" applyBorder="0" applyAlignment="0" applyProtection="0"/>
    <xf numFmtId="175" fontId="63" fillId="12" borderId="0" applyNumberFormat="0" applyBorder="0" applyAlignment="0" applyProtection="0"/>
    <xf numFmtId="175" fontId="63" fillId="12" borderId="0" applyNumberFormat="0" applyBorder="0" applyAlignment="0" applyProtection="0"/>
    <xf numFmtId="175" fontId="63" fillId="12" borderId="0" applyNumberFormat="0" applyBorder="0" applyAlignment="0" applyProtection="0"/>
    <xf numFmtId="175" fontId="63" fillId="12" borderId="0" applyNumberFormat="0" applyBorder="0" applyAlignment="0" applyProtection="0"/>
    <xf numFmtId="175" fontId="63" fillId="12" borderId="0" applyNumberFormat="0" applyBorder="0" applyAlignment="0" applyProtection="0"/>
    <xf numFmtId="175" fontId="63" fillId="12" borderId="0" applyNumberFormat="0" applyBorder="0" applyAlignment="0" applyProtection="0"/>
    <xf numFmtId="175" fontId="63" fillId="12" borderId="0" applyNumberFormat="0" applyBorder="0" applyAlignment="0" applyProtection="0"/>
    <xf numFmtId="175" fontId="63" fillId="12" borderId="0" applyNumberFormat="0" applyBorder="0" applyAlignment="0" applyProtection="0"/>
    <xf numFmtId="175" fontId="63" fillId="12" borderId="0" applyNumberFormat="0" applyBorder="0" applyAlignment="0" applyProtection="0"/>
    <xf numFmtId="175" fontId="63" fillId="12" borderId="0" applyNumberFormat="0" applyBorder="0" applyAlignment="0" applyProtection="0"/>
    <xf numFmtId="175" fontId="63" fillId="12" borderId="0" applyNumberFormat="0" applyBorder="0" applyAlignment="0" applyProtection="0"/>
    <xf numFmtId="175" fontId="63" fillId="12" borderId="0" applyNumberFormat="0" applyBorder="0" applyAlignment="0" applyProtection="0"/>
    <xf numFmtId="175" fontId="63" fillId="12" borderId="0" applyNumberFormat="0" applyBorder="0" applyAlignment="0" applyProtection="0"/>
    <xf numFmtId="175" fontId="63" fillId="12" borderId="0" applyNumberFormat="0" applyBorder="0" applyAlignment="0" applyProtection="0"/>
    <xf numFmtId="175" fontId="63" fillId="12" borderId="0" applyNumberFormat="0" applyBorder="0" applyAlignment="0" applyProtection="0"/>
    <xf numFmtId="175" fontId="63" fillId="12" borderId="0" applyNumberFormat="0" applyBorder="0" applyAlignment="0" applyProtection="0"/>
    <xf numFmtId="175" fontId="63" fillId="12" borderId="0" applyNumberFormat="0" applyBorder="0" applyAlignment="0" applyProtection="0"/>
    <xf numFmtId="175" fontId="63" fillId="12" borderId="0" applyNumberFormat="0" applyBorder="0" applyAlignment="0" applyProtection="0"/>
    <xf numFmtId="175" fontId="63" fillId="12" borderId="0" applyNumberFormat="0" applyBorder="0" applyAlignment="0" applyProtection="0"/>
    <xf numFmtId="175" fontId="63" fillId="12" borderId="0" applyNumberFormat="0" applyBorder="0" applyAlignment="0" applyProtection="0"/>
    <xf numFmtId="175" fontId="99" fillId="61" borderId="0" applyNumberFormat="0" applyBorder="0" applyAlignment="0" applyProtection="0"/>
    <xf numFmtId="175" fontId="99" fillId="61" borderId="0" applyNumberFormat="0" applyBorder="0" applyAlignment="0" applyProtection="0"/>
    <xf numFmtId="175" fontId="99" fillId="61" borderId="0" applyNumberFormat="0" applyBorder="0" applyAlignment="0" applyProtection="0"/>
    <xf numFmtId="175" fontId="99" fillId="61" borderId="0" applyNumberFormat="0" applyBorder="0" applyAlignment="0" applyProtection="0"/>
    <xf numFmtId="175" fontId="99" fillId="61" borderId="0" applyNumberFormat="0" applyBorder="0" applyAlignment="0" applyProtection="0"/>
    <xf numFmtId="175" fontId="99" fillId="61" borderId="0" applyNumberFormat="0" applyBorder="0" applyAlignment="0" applyProtection="0"/>
    <xf numFmtId="175" fontId="99" fillId="61" borderId="0" applyNumberFormat="0" applyBorder="0" applyAlignment="0" applyProtection="0"/>
    <xf numFmtId="175" fontId="99" fillId="61" borderId="0" applyNumberFormat="0" applyBorder="0" applyAlignment="0" applyProtection="0"/>
    <xf numFmtId="175" fontId="99" fillId="61" borderId="0" applyNumberFormat="0" applyBorder="0" applyAlignment="0" applyProtection="0"/>
    <xf numFmtId="175" fontId="63" fillId="12" borderId="0" applyNumberFormat="0" applyBorder="0" applyAlignment="0" applyProtection="0"/>
    <xf numFmtId="175" fontId="63" fillId="12" borderId="0" applyNumberFormat="0" applyBorder="0" applyAlignment="0" applyProtection="0"/>
    <xf numFmtId="175" fontId="63" fillId="12" borderId="0" applyNumberFormat="0" applyBorder="0" applyAlignment="0" applyProtection="0"/>
    <xf numFmtId="175" fontId="63" fillId="12" borderId="0" applyNumberFormat="0" applyBorder="0" applyAlignment="0" applyProtection="0"/>
    <xf numFmtId="175" fontId="63" fillId="12" borderId="0" applyNumberFormat="0" applyBorder="0" applyAlignment="0" applyProtection="0"/>
    <xf numFmtId="175" fontId="63" fillId="12" borderId="0" applyNumberFormat="0" applyBorder="0" applyAlignment="0" applyProtection="0"/>
    <xf numFmtId="175" fontId="63" fillId="12" borderId="0" applyNumberFormat="0" applyBorder="0" applyAlignment="0" applyProtection="0"/>
    <xf numFmtId="175" fontId="63" fillId="12" borderId="0" applyNumberFormat="0" applyBorder="0" applyAlignment="0" applyProtection="0"/>
    <xf numFmtId="175" fontId="63" fillId="12" borderId="0" applyNumberFormat="0" applyBorder="0" applyAlignment="0" applyProtection="0"/>
    <xf numFmtId="175" fontId="63" fillId="12" borderId="0" applyNumberFormat="0" applyBorder="0" applyAlignment="0" applyProtection="0"/>
    <xf numFmtId="175" fontId="63" fillId="12" borderId="0" applyNumberFormat="0" applyBorder="0" applyAlignment="0" applyProtection="0"/>
    <xf numFmtId="175" fontId="63" fillId="12" borderId="0" applyNumberFormat="0" applyBorder="0" applyAlignment="0" applyProtection="0"/>
    <xf numFmtId="175" fontId="63" fillId="12" borderId="0" applyNumberFormat="0" applyBorder="0" applyAlignment="0" applyProtection="0"/>
    <xf numFmtId="175" fontId="63" fillId="12" borderId="0" applyNumberFormat="0" applyBorder="0" applyAlignment="0" applyProtection="0"/>
    <xf numFmtId="175" fontId="63" fillId="12" borderId="0" applyNumberFormat="0" applyBorder="0" applyAlignment="0" applyProtection="0"/>
    <xf numFmtId="0" fontId="63" fillId="12" borderId="0" applyNumberFormat="0" applyBorder="0" applyAlignment="0" applyProtection="0"/>
    <xf numFmtId="175" fontId="63" fillId="12" borderId="0" applyNumberFormat="0" applyBorder="0" applyAlignment="0" applyProtection="0"/>
    <xf numFmtId="175" fontId="63" fillId="12" borderId="0" applyNumberFormat="0" applyBorder="0" applyAlignment="0" applyProtection="0"/>
    <xf numFmtId="175" fontId="63" fillId="12" borderId="0" applyNumberFormat="0" applyBorder="0" applyAlignment="0" applyProtection="0"/>
    <xf numFmtId="175" fontId="63" fillId="12" borderId="0" applyNumberFormat="0" applyBorder="0" applyAlignment="0" applyProtection="0"/>
    <xf numFmtId="175" fontId="63" fillId="12" borderId="0" applyNumberFormat="0" applyBorder="0" applyAlignment="0" applyProtection="0"/>
    <xf numFmtId="175" fontId="63" fillId="12" borderId="0" applyNumberFormat="0" applyBorder="0" applyAlignment="0" applyProtection="0"/>
    <xf numFmtId="175" fontId="63" fillId="12" borderId="0" applyNumberFormat="0" applyBorder="0" applyAlignment="0" applyProtection="0"/>
    <xf numFmtId="175" fontId="63" fillId="12" borderId="0" applyNumberFormat="0" applyBorder="0" applyAlignment="0" applyProtection="0"/>
    <xf numFmtId="175" fontId="63" fillId="12" borderId="0" applyNumberFormat="0" applyBorder="0" applyAlignment="0" applyProtection="0"/>
    <xf numFmtId="175" fontId="63" fillId="12" borderId="0" applyNumberFormat="0" applyBorder="0" applyAlignment="0" applyProtection="0"/>
    <xf numFmtId="175" fontId="63" fillId="12" borderId="0" applyNumberFormat="0" applyBorder="0" applyAlignment="0" applyProtection="0"/>
    <xf numFmtId="175" fontId="63" fillId="12" borderId="0" applyNumberFormat="0" applyBorder="0" applyAlignment="0" applyProtection="0"/>
    <xf numFmtId="175" fontId="63" fillId="12" borderId="0" applyNumberFormat="0" applyBorder="0" applyAlignment="0" applyProtection="0"/>
    <xf numFmtId="175" fontId="63" fillId="12" borderId="0" applyNumberFormat="0" applyBorder="0" applyAlignment="0" applyProtection="0"/>
    <xf numFmtId="175" fontId="63" fillId="12" borderId="0" applyNumberFormat="0" applyBorder="0" applyAlignment="0" applyProtection="0"/>
    <xf numFmtId="175" fontId="63" fillId="12" borderId="0" applyNumberFormat="0" applyBorder="0" applyAlignment="0" applyProtection="0"/>
    <xf numFmtId="175" fontId="63" fillId="12" borderId="0" applyNumberFormat="0" applyBorder="0" applyAlignment="0" applyProtection="0"/>
    <xf numFmtId="175" fontId="63" fillId="12" borderId="0" applyNumberFormat="0" applyBorder="0" applyAlignment="0" applyProtection="0"/>
    <xf numFmtId="175" fontId="63" fillId="12" borderId="0" applyNumberFormat="0" applyBorder="0" applyAlignment="0" applyProtection="0"/>
    <xf numFmtId="175" fontId="63" fillId="12" borderId="0" applyNumberFormat="0" applyBorder="0" applyAlignment="0" applyProtection="0"/>
    <xf numFmtId="175" fontId="63" fillId="12" borderId="0" applyNumberFormat="0" applyBorder="0" applyAlignment="0" applyProtection="0"/>
    <xf numFmtId="175" fontId="63" fillId="12" borderId="0" applyNumberFormat="0" applyBorder="0" applyAlignment="0" applyProtection="0"/>
    <xf numFmtId="175" fontId="63" fillId="12" borderId="0" applyNumberFormat="0" applyBorder="0" applyAlignment="0" applyProtection="0"/>
    <xf numFmtId="175" fontId="63" fillId="12" borderId="0" applyNumberFormat="0" applyBorder="0" applyAlignment="0" applyProtection="0"/>
    <xf numFmtId="175" fontId="63" fillId="12" borderId="0" applyNumberFormat="0" applyBorder="0" applyAlignment="0" applyProtection="0"/>
    <xf numFmtId="175" fontId="63" fillId="12" borderId="0" applyNumberFormat="0" applyBorder="0" applyAlignment="0" applyProtection="0"/>
    <xf numFmtId="175" fontId="63" fillId="12" borderId="0" applyNumberFormat="0" applyBorder="0" applyAlignment="0" applyProtection="0"/>
    <xf numFmtId="175" fontId="63" fillId="12" borderId="0" applyNumberFormat="0" applyBorder="0" applyAlignment="0" applyProtection="0"/>
    <xf numFmtId="175" fontId="63" fillId="12" borderId="0" applyNumberFormat="0" applyBorder="0" applyAlignment="0" applyProtection="0"/>
    <xf numFmtId="175" fontId="63" fillId="12" borderId="0" applyNumberFormat="0" applyBorder="0" applyAlignment="0" applyProtection="0"/>
    <xf numFmtId="175" fontId="63" fillId="12" borderId="0" applyNumberFormat="0" applyBorder="0" applyAlignment="0" applyProtection="0"/>
    <xf numFmtId="175" fontId="63" fillId="12" borderId="0" applyNumberFormat="0" applyBorder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175" fontId="16" fillId="0" borderId="0"/>
    <xf numFmtId="175" fontId="16" fillId="0" borderId="0"/>
    <xf numFmtId="0" fontId="26" fillId="0" borderId="0"/>
    <xf numFmtId="175" fontId="16" fillId="0" borderId="0"/>
    <xf numFmtId="175" fontId="16" fillId="0" borderId="0"/>
    <xf numFmtId="175" fontId="16" fillId="0" borderId="0"/>
    <xf numFmtId="175" fontId="16" fillId="0" borderId="0"/>
    <xf numFmtId="175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175" fontId="16" fillId="0" borderId="0"/>
    <xf numFmtId="175" fontId="16" fillId="0" borderId="0"/>
    <xf numFmtId="0" fontId="2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175" fontId="16" fillId="0" borderId="0"/>
    <xf numFmtId="0" fontId="2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175" fontId="26" fillId="0" borderId="0"/>
    <xf numFmtId="175" fontId="26" fillId="0" borderId="0"/>
    <xf numFmtId="175" fontId="26" fillId="0" borderId="0"/>
    <xf numFmtId="175" fontId="26" fillId="0" borderId="0"/>
    <xf numFmtId="175" fontId="26" fillId="0" borderId="0"/>
    <xf numFmtId="175" fontId="26" fillId="0" borderId="0"/>
    <xf numFmtId="175" fontId="26" fillId="0" borderId="0"/>
    <xf numFmtId="175" fontId="16" fillId="0" borderId="0"/>
    <xf numFmtId="175" fontId="16" fillId="0" borderId="0"/>
    <xf numFmtId="0" fontId="16" fillId="0" borderId="0"/>
    <xf numFmtId="175" fontId="16" fillId="0" borderId="0"/>
    <xf numFmtId="175" fontId="16" fillId="0" borderId="0"/>
    <xf numFmtId="175" fontId="16" fillId="0" borderId="0"/>
    <xf numFmtId="175" fontId="16" fillId="0" borderId="0"/>
    <xf numFmtId="175" fontId="26" fillId="0" borderId="0"/>
    <xf numFmtId="175" fontId="16" fillId="0" borderId="0"/>
    <xf numFmtId="0" fontId="16" fillId="0" borderId="0"/>
    <xf numFmtId="175" fontId="16" fillId="0" borderId="0"/>
    <xf numFmtId="175" fontId="16" fillId="0" borderId="0"/>
    <xf numFmtId="175" fontId="16" fillId="0" borderId="0"/>
    <xf numFmtId="175" fontId="16" fillId="0" borderId="0"/>
    <xf numFmtId="175" fontId="16" fillId="0" borderId="0"/>
    <xf numFmtId="175" fontId="16" fillId="0" borderId="0"/>
    <xf numFmtId="175" fontId="16" fillId="0" borderId="0"/>
    <xf numFmtId="175" fontId="16" fillId="0" borderId="0"/>
    <xf numFmtId="175" fontId="16" fillId="0" borderId="0"/>
    <xf numFmtId="175" fontId="16" fillId="0" borderId="0"/>
    <xf numFmtId="175" fontId="16" fillId="0" borderId="0"/>
    <xf numFmtId="175" fontId="16" fillId="0" borderId="0"/>
    <xf numFmtId="175" fontId="16" fillId="0" borderId="0"/>
    <xf numFmtId="175" fontId="16" fillId="0" borderId="0"/>
    <xf numFmtId="175" fontId="16" fillId="0" borderId="0"/>
    <xf numFmtId="175" fontId="16" fillId="0" borderId="0"/>
    <xf numFmtId="175" fontId="16" fillId="0" borderId="0"/>
    <xf numFmtId="175" fontId="16" fillId="0" borderId="0"/>
    <xf numFmtId="175" fontId="16" fillId="0" borderId="0"/>
    <xf numFmtId="175" fontId="16" fillId="0" borderId="0"/>
    <xf numFmtId="175" fontId="26" fillId="0" borderId="0"/>
    <xf numFmtId="175" fontId="16" fillId="0" borderId="0"/>
    <xf numFmtId="175" fontId="26" fillId="0" borderId="0"/>
    <xf numFmtId="175" fontId="16" fillId="0" borderId="0"/>
    <xf numFmtId="175" fontId="26" fillId="0" borderId="0"/>
    <xf numFmtId="175" fontId="16" fillId="0" borderId="0"/>
    <xf numFmtId="175" fontId="16" fillId="0" borderId="0"/>
    <xf numFmtId="175" fontId="16" fillId="0" borderId="0"/>
    <xf numFmtId="175" fontId="16" fillId="0" borderId="0"/>
    <xf numFmtId="175" fontId="16" fillId="0" borderId="0"/>
    <xf numFmtId="175" fontId="16" fillId="0" borderId="0"/>
    <xf numFmtId="175" fontId="16" fillId="0" borderId="0"/>
    <xf numFmtId="175" fontId="16" fillId="0" borderId="0"/>
    <xf numFmtId="175" fontId="16" fillId="0" borderId="0"/>
    <xf numFmtId="175" fontId="16" fillId="0" borderId="0"/>
    <xf numFmtId="175" fontId="16" fillId="0" borderId="0"/>
    <xf numFmtId="175" fontId="26" fillId="0" borderId="0"/>
    <xf numFmtId="175" fontId="16" fillId="0" borderId="0"/>
    <xf numFmtId="175" fontId="16" fillId="0" borderId="0"/>
    <xf numFmtId="175" fontId="16" fillId="0" borderId="0"/>
    <xf numFmtId="175" fontId="16" fillId="0" borderId="0"/>
    <xf numFmtId="175" fontId="16" fillId="0" borderId="0"/>
    <xf numFmtId="175" fontId="16" fillId="0" borderId="0"/>
    <xf numFmtId="175" fontId="16" fillId="0" borderId="0"/>
    <xf numFmtId="175" fontId="16" fillId="0" borderId="0"/>
    <xf numFmtId="175" fontId="26" fillId="0" borderId="0"/>
    <xf numFmtId="175" fontId="16" fillId="0" borderId="0"/>
    <xf numFmtId="175" fontId="16" fillId="0" borderId="0"/>
    <xf numFmtId="175" fontId="16" fillId="0" borderId="0"/>
    <xf numFmtId="175" fontId="16" fillId="0" borderId="0"/>
    <xf numFmtId="175" fontId="16" fillId="0" borderId="0"/>
    <xf numFmtId="175" fontId="16" fillId="0" borderId="0"/>
    <xf numFmtId="175" fontId="16" fillId="0" borderId="0"/>
    <xf numFmtId="175" fontId="16" fillId="0" borderId="0"/>
    <xf numFmtId="175" fontId="16" fillId="0" borderId="0"/>
    <xf numFmtId="175" fontId="16" fillId="0" borderId="0"/>
    <xf numFmtId="175" fontId="16" fillId="0" borderId="0"/>
    <xf numFmtId="175" fontId="26" fillId="0" borderId="0"/>
    <xf numFmtId="175" fontId="16" fillId="0" borderId="0"/>
    <xf numFmtId="175" fontId="26" fillId="0" borderId="0"/>
    <xf numFmtId="175" fontId="16" fillId="0" borderId="0"/>
    <xf numFmtId="175" fontId="16" fillId="0" borderId="0"/>
    <xf numFmtId="175" fontId="16" fillId="0" borderId="0"/>
    <xf numFmtId="175" fontId="16" fillId="0" borderId="0"/>
    <xf numFmtId="175" fontId="16" fillId="0" borderId="0"/>
    <xf numFmtId="175" fontId="16" fillId="0" borderId="0"/>
    <xf numFmtId="175" fontId="16" fillId="0" borderId="0"/>
    <xf numFmtId="175" fontId="16" fillId="0" borderId="0"/>
    <xf numFmtId="175" fontId="16" fillId="0" borderId="0"/>
    <xf numFmtId="175" fontId="16" fillId="0" borderId="0"/>
    <xf numFmtId="175" fontId="16" fillId="0" borderId="0"/>
    <xf numFmtId="175" fontId="26" fillId="0" borderId="0"/>
    <xf numFmtId="175" fontId="16" fillId="0" borderId="0"/>
    <xf numFmtId="175" fontId="16" fillId="0" borderId="0"/>
    <xf numFmtId="175" fontId="16" fillId="0" borderId="0"/>
    <xf numFmtId="175" fontId="16" fillId="0" borderId="0"/>
    <xf numFmtId="175" fontId="16" fillId="0" borderId="0"/>
    <xf numFmtId="175" fontId="16" fillId="0" borderId="0"/>
    <xf numFmtId="175" fontId="16" fillId="0" borderId="0"/>
    <xf numFmtId="175" fontId="16" fillId="0" borderId="0"/>
    <xf numFmtId="175" fontId="26" fillId="0" borderId="0"/>
    <xf numFmtId="175" fontId="16" fillId="0" borderId="0"/>
    <xf numFmtId="175" fontId="100" fillId="0" borderId="0" applyNumberFormat="0" applyFill="0" applyBorder="0" applyAlignment="0" applyProtection="0"/>
    <xf numFmtId="175" fontId="16" fillId="0" borderId="0"/>
    <xf numFmtId="175" fontId="26" fillId="0" borderId="0"/>
    <xf numFmtId="175" fontId="100" fillId="0" borderId="0" applyNumberFormat="0" applyFill="0" applyBorder="0" applyAlignment="0" applyProtection="0"/>
    <xf numFmtId="175" fontId="100" fillId="0" borderId="0" applyNumberFormat="0" applyFill="0" applyBorder="0" applyAlignment="0" applyProtection="0"/>
    <xf numFmtId="175" fontId="16" fillId="0" borderId="0"/>
    <xf numFmtId="175" fontId="16" fillId="0" borderId="0"/>
    <xf numFmtId="175" fontId="16" fillId="0" borderId="0"/>
    <xf numFmtId="175" fontId="26" fillId="0" borderId="0"/>
    <xf numFmtId="175" fontId="26" fillId="0" borderId="0"/>
    <xf numFmtId="175" fontId="16" fillId="0" borderId="0"/>
    <xf numFmtId="175" fontId="16" fillId="0" borderId="0"/>
    <xf numFmtId="175" fontId="26" fillId="0" borderId="0"/>
    <xf numFmtId="175" fontId="16" fillId="0" borderId="0"/>
    <xf numFmtId="175" fontId="16" fillId="0" borderId="0"/>
    <xf numFmtId="175" fontId="26" fillId="0" borderId="0"/>
    <xf numFmtId="175" fontId="16" fillId="0" borderId="0"/>
    <xf numFmtId="175" fontId="16" fillId="0" borderId="0"/>
    <xf numFmtId="175" fontId="16" fillId="0" borderId="0"/>
    <xf numFmtId="175" fontId="16" fillId="0" borderId="0"/>
    <xf numFmtId="175" fontId="16" fillId="0" borderId="0"/>
    <xf numFmtId="175" fontId="16" fillId="0" borderId="0"/>
    <xf numFmtId="175" fontId="16" fillId="0" borderId="0"/>
    <xf numFmtId="175" fontId="16" fillId="0" borderId="0"/>
    <xf numFmtId="175" fontId="16" fillId="0" borderId="0"/>
    <xf numFmtId="175" fontId="16" fillId="0" borderId="0"/>
    <xf numFmtId="175" fontId="16" fillId="0" borderId="0"/>
    <xf numFmtId="0" fontId="72" fillId="0" borderId="0"/>
    <xf numFmtId="175" fontId="16" fillId="0" borderId="0"/>
    <xf numFmtId="175" fontId="16" fillId="0" borderId="0"/>
    <xf numFmtId="175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175" fontId="16" fillId="0" borderId="0"/>
    <xf numFmtId="175" fontId="16" fillId="0" borderId="0"/>
    <xf numFmtId="175" fontId="16" fillId="0" borderId="0"/>
    <xf numFmtId="175" fontId="16" fillId="0" borderId="0"/>
    <xf numFmtId="175" fontId="16" fillId="0" borderId="0"/>
    <xf numFmtId="175" fontId="44" fillId="0" borderId="0"/>
    <xf numFmtId="175" fontId="16" fillId="0" borderId="0"/>
    <xf numFmtId="175" fontId="16" fillId="0" borderId="0"/>
    <xf numFmtId="175" fontId="26" fillId="0" borderId="0"/>
    <xf numFmtId="175" fontId="26" fillId="0" borderId="0"/>
    <xf numFmtId="175" fontId="26" fillId="0" borderId="0"/>
    <xf numFmtId="175" fontId="26" fillId="0" borderId="0"/>
    <xf numFmtId="175" fontId="26" fillId="0" borderId="0"/>
    <xf numFmtId="175" fontId="16" fillId="0" borderId="0"/>
    <xf numFmtId="175" fontId="16" fillId="0" borderId="0"/>
    <xf numFmtId="175" fontId="16" fillId="0" borderId="0"/>
    <xf numFmtId="175" fontId="16" fillId="0" borderId="0"/>
    <xf numFmtId="175" fontId="16" fillId="0" borderId="0"/>
    <xf numFmtId="175" fontId="16" fillId="0" borderId="0"/>
    <xf numFmtId="0" fontId="72" fillId="0" borderId="0"/>
    <xf numFmtId="175" fontId="16" fillId="0" borderId="0"/>
    <xf numFmtId="175" fontId="16" fillId="0" borderId="0"/>
    <xf numFmtId="175" fontId="16" fillId="0" borderId="0"/>
    <xf numFmtId="175" fontId="16" fillId="0" borderId="0"/>
    <xf numFmtId="175" fontId="16" fillId="0" borderId="0"/>
    <xf numFmtId="175" fontId="16" fillId="0" borderId="0"/>
    <xf numFmtId="175" fontId="1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175" fontId="16" fillId="0" borderId="0"/>
    <xf numFmtId="175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175" fontId="16" fillId="0" borderId="0"/>
    <xf numFmtId="0" fontId="1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175" fontId="16" fillId="0" borderId="0"/>
    <xf numFmtId="175" fontId="16" fillId="0" borderId="0"/>
    <xf numFmtId="175" fontId="16" fillId="0" borderId="0"/>
    <xf numFmtId="175" fontId="16" fillId="0" borderId="0"/>
    <xf numFmtId="175" fontId="16" fillId="0" borderId="0"/>
    <xf numFmtId="175" fontId="16" fillId="0" borderId="0"/>
    <xf numFmtId="175" fontId="16" fillId="0" borderId="0"/>
    <xf numFmtId="175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175" fontId="72" fillId="16" borderId="93" applyNumberFormat="0" applyFont="0" applyAlignment="0" applyProtection="0"/>
    <xf numFmtId="175" fontId="72" fillId="16" borderId="93" applyNumberFormat="0" applyFont="0" applyAlignment="0" applyProtection="0"/>
    <xf numFmtId="175" fontId="72" fillId="16" borderId="93" applyNumberFormat="0" applyFont="0" applyAlignment="0" applyProtection="0"/>
    <xf numFmtId="175" fontId="72" fillId="16" borderId="93" applyNumberFormat="0" applyFont="0" applyAlignment="0" applyProtection="0"/>
    <xf numFmtId="175" fontId="72" fillId="16" borderId="93" applyNumberFormat="0" applyFont="0" applyAlignment="0" applyProtection="0"/>
    <xf numFmtId="175" fontId="72" fillId="16" borderId="93" applyNumberFormat="0" applyFont="0" applyAlignment="0" applyProtection="0"/>
    <xf numFmtId="175" fontId="72" fillId="16" borderId="93" applyNumberFormat="0" applyFont="0" applyAlignment="0" applyProtection="0"/>
    <xf numFmtId="175" fontId="72" fillId="16" borderId="93" applyNumberFormat="0" applyFont="0" applyAlignment="0" applyProtection="0"/>
    <xf numFmtId="175" fontId="72" fillId="16" borderId="93" applyNumberFormat="0" applyFont="0" applyAlignment="0" applyProtection="0"/>
    <xf numFmtId="175" fontId="72" fillId="16" borderId="93" applyNumberFormat="0" applyFont="0" applyAlignment="0" applyProtection="0"/>
    <xf numFmtId="175" fontId="72" fillId="16" borderId="93" applyNumberFormat="0" applyFont="0" applyAlignment="0" applyProtection="0"/>
    <xf numFmtId="175" fontId="72" fillId="16" borderId="93" applyNumberFormat="0" applyFont="0" applyAlignment="0" applyProtection="0"/>
    <xf numFmtId="175" fontId="72" fillId="16" borderId="93" applyNumberFormat="0" applyFont="0" applyAlignment="0" applyProtection="0"/>
    <xf numFmtId="175" fontId="72" fillId="16" borderId="93" applyNumberFormat="0" applyFont="0" applyAlignment="0" applyProtection="0"/>
    <xf numFmtId="175" fontId="72" fillId="16" borderId="93" applyNumberFormat="0" applyFont="0" applyAlignment="0" applyProtection="0"/>
    <xf numFmtId="175" fontId="72" fillId="16" borderId="93" applyNumberFormat="0" applyFont="0" applyAlignment="0" applyProtection="0"/>
    <xf numFmtId="175" fontId="72" fillId="16" borderId="93" applyNumberFormat="0" applyFont="0" applyAlignment="0" applyProtection="0"/>
    <xf numFmtId="175" fontId="72" fillId="16" borderId="93" applyNumberFormat="0" applyFont="0" applyAlignment="0" applyProtection="0"/>
    <xf numFmtId="175" fontId="72" fillId="16" borderId="93" applyNumberFormat="0" applyFont="0" applyAlignment="0" applyProtection="0"/>
    <xf numFmtId="175" fontId="72" fillId="16" borderId="93" applyNumberFormat="0" applyFont="0" applyAlignment="0" applyProtection="0"/>
    <xf numFmtId="175" fontId="72" fillId="16" borderId="93" applyNumberFormat="0" applyFont="0" applyAlignment="0" applyProtection="0"/>
    <xf numFmtId="175" fontId="72" fillId="16" borderId="93" applyNumberFormat="0" applyFont="0" applyAlignment="0" applyProtection="0"/>
    <xf numFmtId="175" fontId="72" fillId="16" borderId="93" applyNumberFormat="0" applyFont="0" applyAlignment="0" applyProtection="0"/>
    <xf numFmtId="175" fontId="72" fillId="16" borderId="93" applyNumberFormat="0" applyFont="0" applyAlignment="0" applyProtection="0"/>
    <xf numFmtId="175" fontId="72" fillId="16" borderId="93" applyNumberFormat="0" applyFont="0" applyAlignment="0" applyProtection="0"/>
    <xf numFmtId="175" fontId="72" fillId="16" borderId="93" applyNumberFormat="0" applyFont="0" applyAlignment="0" applyProtection="0"/>
    <xf numFmtId="175" fontId="72" fillId="16" borderId="93" applyNumberFormat="0" applyFont="0" applyAlignment="0" applyProtection="0"/>
    <xf numFmtId="175" fontId="72" fillId="16" borderId="93" applyNumberFormat="0" applyFont="0" applyAlignment="0" applyProtection="0"/>
    <xf numFmtId="175" fontId="72" fillId="16" borderId="93" applyNumberFormat="0" applyFont="0" applyAlignment="0" applyProtection="0"/>
    <xf numFmtId="175" fontId="72" fillId="16" borderId="93" applyNumberFormat="0" applyFont="0" applyAlignment="0" applyProtection="0"/>
    <xf numFmtId="175" fontId="72" fillId="16" borderId="93" applyNumberFormat="0" applyFont="0" applyAlignment="0" applyProtection="0"/>
    <xf numFmtId="175" fontId="72" fillId="16" borderId="93" applyNumberFormat="0" applyFont="0" applyAlignment="0" applyProtection="0"/>
    <xf numFmtId="175" fontId="72" fillId="16" borderId="93" applyNumberFormat="0" applyFont="0" applyAlignment="0" applyProtection="0"/>
    <xf numFmtId="175" fontId="72" fillId="16" borderId="93" applyNumberFormat="0" applyFont="0" applyAlignment="0" applyProtection="0"/>
    <xf numFmtId="175" fontId="72" fillId="16" borderId="93" applyNumberFormat="0" applyFont="0" applyAlignment="0" applyProtection="0"/>
    <xf numFmtId="175" fontId="72" fillId="16" borderId="93" applyNumberFormat="0" applyFont="0" applyAlignment="0" applyProtection="0"/>
    <xf numFmtId="175" fontId="26" fillId="62" borderId="97" applyNumberFormat="0" applyFont="0" applyAlignment="0" applyProtection="0"/>
    <xf numFmtId="175" fontId="26" fillId="62" borderId="97" applyNumberFormat="0" applyFont="0" applyAlignment="0" applyProtection="0"/>
    <xf numFmtId="175" fontId="26" fillId="62" borderId="97" applyNumberFormat="0" applyFont="0" applyAlignment="0" applyProtection="0"/>
    <xf numFmtId="175" fontId="26" fillId="62" borderId="97" applyNumberFormat="0" applyFont="0" applyAlignment="0" applyProtection="0"/>
    <xf numFmtId="175" fontId="26" fillId="62" borderId="97" applyNumberFormat="0" applyFont="0" applyAlignment="0" applyProtection="0"/>
    <xf numFmtId="175" fontId="26" fillId="62" borderId="97" applyNumberFormat="0" applyFont="0" applyAlignment="0" applyProtection="0"/>
    <xf numFmtId="175" fontId="26" fillId="62" borderId="97" applyNumberFormat="0" applyFont="0" applyAlignment="0" applyProtection="0"/>
    <xf numFmtId="175" fontId="26" fillId="62" borderId="97" applyNumberFormat="0" applyFont="0" applyAlignment="0" applyProtection="0"/>
    <xf numFmtId="175" fontId="26" fillId="62" borderId="97" applyNumberFormat="0" applyFont="0" applyAlignment="0" applyProtection="0"/>
    <xf numFmtId="175" fontId="72" fillId="16" borderId="93" applyNumberFormat="0" applyFont="0" applyAlignment="0" applyProtection="0"/>
    <xf numFmtId="175" fontId="72" fillId="16" borderId="93" applyNumberFormat="0" applyFont="0" applyAlignment="0" applyProtection="0"/>
    <xf numFmtId="175" fontId="72" fillId="16" borderId="93" applyNumberFormat="0" applyFont="0" applyAlignment="0" applyProtection="0"/>
    <xf numFmtId="175" fontId="72" fillId="16" borderId="93" applyNumberFormat="0" applyFont="0" applyAlignment="0" applyProtection="0"/>
    <xf numFmtId="175" fontId="72" fillId="16" borderId="93" applyNumberFormat="0" applyFont="0" applyAlignment="0" applyProtection="0"/>
    <xf numFmtId="175" fontId="72" fillId="16" borderId="93" applyNumberFormat="0" applyFont="0" applyAlignment="0" applyProtection="0"/>
    <xf numFmtId="175" fontId="72" fillId="16" borderId="93" applyNumberFormat="0" applyFont="0" applyAlignment="0" applyProtection="0"/>
    <xf numFmtId="175" fontId="72" fillId="16" borderId="93" applyNumberFormat="0" applyFont="0" applyAlignment="0" applyProtection="0"/>
    <xf numFmtId="175" fontId="72" fillId="16" borderId="93" applyNumberFormat="0" applyFont="0" applyAlignment="0" applyProtection="0"/>
    <xf numFmtId="175" fontId="72" fillId="16" borderId="93" applyNumberFormat="0" applyFont="0" applyAlignment="0" applyProtection="0"/>
    <xf numFmtId="175" fontId="72" fillId="16" borderId="93" applyNumberFormat="0" applyFont="0" applyAlignment="0" applyProtection="0"/>
    <xf numFmtId="175" fontId="72" fillId="16" borderId="93" applyNumberFormat="0" applyFont="0" applyAlignment="0" applyProtection="0"/>
    <xf numFmtId="175" fontId="72" fillId="16" borderId="93" applyNumberFormat="0" applyFont="0" applyAlignment="0" applyProtection="0"/>
    <xf numFmtId="175" fontId="72" fillId="16" borderId="93" applyNumberFormat="0" applyFont="0" applyAlignment="0" applyProtection="0"/>
    <xf numFmtId="175" fontId="16" fillId="16" borderId="93" applyNumberFormat="0" applyFont="0" applyAlignment="0" applyProtection="0"/>
    <xf numFmtId="175" fontId="16" fillId="16" borderId="93" applyNumberFormat="0" applyFont="0" applyAlignment="0" applyProtection="0"/>
    <xf numFmtId="175" fontId="16" fillId="16" borderId="93" applyNumberFormat="0" applyFont="0" applyAlignment="0" applyProtection="0"/>
    <xf numFmtId="175" fontId="16" fillId="16" borderId="93" applyNumberFormat="0" applyFont="0" applyAlignment="0" applyProtection="0"/>
    <xf numFmtId="175" fontId="16" fillId="16" borderId="93" applyNumberFormat="0" applyFont="0" applyAlignment="0" applyProtection="0"/>
    <xf numFmtId="175" fontId="16" fillId="16" borderId="93" applyNumberFormat="0" applyFont="0" applyAlignment="0" applyProtection="0"/>
    <xf numFmtId="175" fontId="72" fillId="16" borderId="93" applyNumberFormat="0" applyFont="0" applyAlignment="0" applyProtection="0"/>
    <xf numFmtId="175" fontId="72" fillId="16" borderId="93" applyNumberFormat="0" applyFont="0" applyAlignment="0" applyProtection="0"/>
    <xf numFmtId="175" fontId="72" fillId="16" borderId="93" applyNumberFormat="0" applyFont="0" applyAlignment="0" applyProtection="0"/>
    <xf numFmtId="175" fontId="72" fillId="16" borderId="93" applyNumberFormat="0" applyFont="0" applyAlignment="0" applyProtection="0"/>
    <xf numFmtId="175" fontId="72" fillId="16" borderId="93" applyNumberFormat="0" applyFont="0" applyAlignment="0" applyProtection="0"/>
    <xf numFmtId="175" fontId="72" fillId="16" borderId="93" applyNumberFormat="0" applyFont="0" applyAlignment="0" applyProtection="0"/>
    <xf numFmtId="175" fontId="72" fillId="16" borderId="93" applyNumberFormat="0" applyFont="0" applyAlignment="0" applyProtection="0"/>
    <xf numFmtId="175" fontId="72" fillId="16" borderId="93" applyNumberFormat="0" applyFont="0" applyAlignment="0" applyProtection="0"/>
    <xf numFmtId="175" fontId="72" fillId="16" borderId="93" applyNumberFormat="0" applyFont="0" applyAlignment="0" applyProtection="0"/>
    <xf numFmtId="175" fontId="72" fillId="16" borderId="93" applyNumberFormat="0" applyFont="0" applyAlignment="0" applyProtection="0"/>
    <xf numFmtId="175" fontId="16" fillId="16" borderId="93" applyNumberFormat="0" applyFont="0" applyAlignment="0" applyProtection="0"/>
    <xf numFmtId="175" fontId="16" fillId="16" borderId="93" applyNumberFormat="0" applyFont="0" applyAlignment="0" applyProtection="0"/>
    <xf numFmtId="175" fontId="16" fillId="16" borderId="93" applyNumberFormat="0" applyFont="0" applyAlignment="0" applyProtection="0"/>
    <xf numFmtId="175" fontId="16" fillId="16" borderId="93" applyNumberFormat="0" applyFont="0" applyAlignment="0" applyProtection="0"/>
    <xf numFmtId="175" fontId="16" fillId="16" borderId="93" applyNumberFormat="0" applyFont="0" applyAlignment="0" applyProtection="0"/>
    <xf numFmtId="175" fontId="16" fillId="16" borderId="93" applyNumberFormat="0" applyFont="0" applyAlignment="0" applyProtection="0"/>
    <xf numFmtId="175" fontId="16" fillId="16" borderId="93" applyNumberFormat="0" applyFont="0" applyAlignment="0" applyProtection="0"/>
    <xf numFmtId="175" fontId="16" fillId="16" borderId="93" applyNumberFormat="0" applyFont="0" applyAlignment="0" applyProtection="0"/>
    <xf numFmtId="175" fontId="16" fillId="16" borderId="93" applyNumberFormat="0" applyFont="0" applyAlignment="0" applyProtection="0"/>
    <xf numFmtId="175" fontId="16" fillId="16" borderId="93" applyNumberFormat="0" applyFont="0" applyAlignment="0" applyProtection="0"/>
    <xf numFmtId="175" fontId="72" fillId="16" borderId="93" applyNumberFormat="0" applyFont="0" applyAlignment="0" applyProtection="0"/>
    <xf numFmtId="175" fontId="72" fillId="16" borderId="93" applyNumberFormat="0" applyFont="0" applyAlignment="0" applyProtection="0"/>
    <xf numFmtId="175" fontId="72" fillId="16" borderId="93" applyNumberFormat="0" applyFont="0" applyAlignment="0" applyProtection="0"/>
    <xf numFmtId="175" fontId="72" fillId="16" borderId="93" applyNumberFormat="0" applyFont="0" applyAlignment="0" applyProtection="0"/>
    <xf numFmtId="175" fontId="72" fillId="16" borderId="93" applyNumberFormat="0" applyFont="0" applyAlignment="0" applyProtection="0"/>
    <xf numFmtId="175" fontId="72" fillId="16" borderId="93" applyNumberFormat="0" applyFont="0" applyAlignment="0" applyProtection="0"/>
    <xf numFmtId="175" fontId="72" fillId="16" borderId="93" applyNumberFormat="0" applyFont="0" applyAlignment="0" applyProtection="0"/>
    <xf numFmtId="175" fontId="72" fillId="16" borderId="93" applyNumberFormat="0" applyFont="0" applyAlignment="0" applyProtection="0"/>
    <xf numFmtId="175" fontId="72" fillId="16" borderId="93" applyNumberFormat="0" applyFont="0" applyAlignment="0" applyProtection="0"/>
    <xf numFmtId="175" fontId="72" fillId="16" borderId="93" applyNumberFormat="0" applyFont="0" applyAlignment="0" applyProtection="0"/>
    <xf numFmtId="175" fontId="16" fillId="16" borderId="93" applyNumberFormat="0" applyFont="0" applyAlignment="0" applyProtection="0"/>
    <xf numFmtId="175" fontId="16" fillId="16" borderId="93" applyNumberFormat="0" applyFont="0" applyAlignment="0" applyProtection="0"/>
    <xf numFmtId="175" fontId="16" fillId="16" borderId="93" applyNumberFormat="0" applyFont="0" applyAlignment="0" applyProtection="0"/>
    <xf numFmtId="175" fontId="16" fillId="16" borderId="93" applyNumberFormat="0" applyFont="0" applyAlignment="0" applyProtection="0"/>
    <xf numFmtId="175" fontId="16" fillId="16" borderId="93" applyNumberFormat="0" applyFont="0" applyAlignment="0" applyProtection="0"/>
    <xf numFmtId="175" fontId="16" fillId="16" borderId="93" applyNumberFormat="0" applyFont="0" applyAlignment="0" applyProtection="0"/>
    <xf numFmtId="175" fontId="16" fillId="16" borderId="93" applyNumberFormat="0" applyFont="0" applyAlignment="0" applyProtection="0"/>
    <xf numFmtId="175" fontId="16" fillId="16" borderId="93" applyNumberFormat="0" applyFont="0" applyAlignment="0" applyProtection="0"/>
    <xf numFmtId="175" fontId="16" fillId="16" borderId="93" applyNumberFormat="0" applyFont="0" applyAlignment="0" applyProtection="0"/>
    <xf numFmtId="175" fontId="16" fillId="16" borderId="93" applyNumberFormat="0" applyFont="0" applyAlignment="0" applyProtection="0"/>
    <xf numFmtId="175" fontId="72" fillId="16" borderId="93" applyNumberFormat="0" applyFont="0" applyAlignment="0" applyProtection="0"/>
    <xf numFmtId="175" fontId="72" fillId="16" borderId="93" applyNumberFormat="0" applyFont="0" applyAlignment="0" applyProtection="0"/>
    <xf numFmtId="175" fontId="72" fillId="16" borderId="93" applyNumberFormat="0" applyFont="0" applyAlignment="0" applyProtection="0"/>
    <xf numFmtId="175" fontId="72" fillId="16" borderId="93" applyNumberFormat="0" applyFont="0" applyAlignment="0" applyProtection="0"/>
    <xf numFmtId="175" fontId="72" fillId="16" borderId="93" applyNumberFormat="0" applyFont="0" applyAlignment="0" applyProtection="0"/>
    <xf numFmtId="175" fontId="72" fillId="16" borderId="93" applyNumberFormat="0" applyFont="0" applyAlignment="0" applyProtection="0"/>
    <xf numFmtId="175" fontId="72" fillId="16" borderId="93" applyNumberFormat="0" applyFont="0" applyAlignment="0" applyProtection="0"/>
    <xf numFmtId="175" fontId="72" fillId="16" borderId="93" applyNumberFormat="0" applyFont="0" applyAlignment="0" applyProtection="0"/>
    <xf numFmtId="175" fontId="72" fillId="16" borderId="93" applyNumberFormat="0" applyFont="0" applyAlignment="0" applyProtection="0"/>
    <xf numFmtId="175" fontId="72" fillId="16" borderId="93" applyNumberFormat="0" applyFont="0" applyAlignment="0" applyProtection="0"/>
    <xf numFmtId="175" fontId="16" fillId="16" borderId="93" applyNumberFormat="0" applyFont="0" applyAlignment="0" applyProtection="0"/>
    <xf numFmtId="175" fontId="16" fillId="16" borderId="93" applyNumberFormat="0" applyFont="0" applyAlignment="0" applyProtection="0"/>
    <xf numFmtId="175" fontId="16" fillId="16" borderId="93" applyNumberFormat="0" applyFont="0" applyAlignment="0" applyProtection="0"/>
    <xf numFmtId="175" fontId="16" fillId="16" borderId="93" applyNumberFormat="0" applyFont="0" applyAlignment="0" applyProtection="0"/>
    <xf numFmtId="175" fontId="16" fillId="16" borderId="93" applyNumberFormat="0" applyFont="0" applyAlignment="0" applyProtection="0"/>
    <xf numFmtId="175" fontId="16" fillId="16" borderId="93" applyNumberFormat="0" applyFont="0" applyAlignment="0" applyProtection="0"/>
    <xf numFmtId="175" fontId="16" fillId="16" borderId="93" applyNumberFormat="0" applyFont="0" applyAlignment="0" applyProtection="0"/>
    <xf numFmtId="175" fontId="16" fillId="16" borderId="93" applyNumberFormat="0" applyFont="0" applyAlignment="0" applyProtection="0"/>
    <xf numFmtId="175" fontId="16" fillId="16" borderId="93" applyNumberFormat="0" applyFont="0" applyAlignment="0" applyProtection="0"/>
    <xf numFmtId="175" fontId="16" fillId="16" borderId="93" applyNumberFormat="0" applyFont="0" applyAlignment="0" applyProtection="0"/>
    <xf numFmtId="175" fontId="72" fillId="16" borderId="93" applyNumberFormat="0" applyFont="0" applyAlignment="0" applyProtection="0"/>
    <xf numFmtId="175" fontId="16" fillId="16" borderId="93" applyNumberFormat="0" applyFont="0" applyAlignment="0" applyProtection="0"/>
    <xf numFmtId="175" fontId="16" fillId="16" borderId="93" applyNumberFormat="0" applyFont="0" applyAlignment="0" applyProtection="0"/>
    <xf numFmtId="175" fontId="16" fillId="16" borderId="93" applyNumberFormat="0" applyFont="0" applyAlignment="0" applyProtection="0"/>
    <xf numFmtId="175" fontId="16" fillId="16" borderId="93" applyNumberFormat="0" applyFont="0" applyAlignment="0" applyProtection="0"/>
    <xf numFmtId="175" fontId="16" fillId="16" borderId="93" applyNumberFormat="0" applyFont="0" applyAlignment="0" applyProtection="0"/>
    <xf numFmtId="175" fontId="16" fillId="16" borderId="93" applyNumberFormat="0" applyFont="0" applyAlignment="0" applyProtection="0"/>
    <xf numFmtId="0" fontId="16" fillId="16" borderId="93" applyNumberFormat="0" applyFont="0" applyAlignment="0" applyProtection="0"/>
    <xf numFmtId="0" fontId="16" fillId="16" borderId="93" applyNumberFormat="0" applyFont="0" applyAlignment="0" applyProtection="0"/>
    <xf numFmtId="175" fontId="72" fillId="16" borderId="93" applyNumberFormat="0" applyFont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175" fontId="65" fillId="14" borderId="90" applyNumberFormat="0" applyAlignment="0" applyProtection="0"/>
    <xf numFmtId="175" fontId="65" fillId="14" borderId="90" applyNumberFormat="0" applyAlignment="0" applyProtection="0"/>
    <xf numFmtId="175" fontId="65" fillId="14" borderId="90" applyNumberFormat="0" applyAlignment="0" applyProtection="0"/>
    <xf numFmtId="175" fontId="65" fillId="14" borderId="90" applyNumberFormat="0" applyAlignment="0" applyProtection="0"/>
    <xf numFmtId="175" fontId="65" fillId="14" borderId="90" applyNumberFormat="0" applyAlignment="0" applyProtection="0"/>
    <xf numFmtId="175" fontId="65" fillId="14" borderId="90" applyNumberFormat="0" applyAlignment="0" applyProtection="0"/>
    <xf numFmtId="175" fontId="65" fillId="14" borderId="90" applyNumberFormat="0" applyAlignment="0" applyProtection="0"/>
    <xf numFmtId="175" fontId="65" fillId="14" borderId="90" applyNumberFormat="0" applyAlignment="0" applyProtection="0"/>
    <xf numFmtId="175" fontId="65" fillId="14" borderId="90" applyNumberFormat="0" applyAlignment="0" applyProtection="0"/>
    <xf numFmtId="175" fontId="65" fillId="14" borderId="90" applyNumberFormat="0" applyAlignment="0" applyProtection="0"/>
    <xf numFmtId="175" fontId="65" fillId="14" borderId="90" applyNumberFormat="0" applyAlignment="0" applyProtection="0"/>
    <xf numFmtId="175" fontId="65" fillId="14" borderId="90" applyNumberFormat="0" applyAlignment="0" applyProtection="0"/>
    <xf numFmtId="175" fontId="65" fillId="14" borderId="90" applyNumberFormat="0" applyAlignment="0" applyProtection="0"/>
    <xf numFmtId="175" fontId="65" fillId="14" borderId="90" applyNumberFormat="0" applyAlignment="0" applyProtection="0"/>
    <xf numFmtId="175" fontId="65" fillId="14" borderId="90" applyNumberFormat="0" applyAlignment="0" applyProtection="0"/>
    <xf numFmtId="175" fontId="65" fillId="14" borderId="90" applyNumberFormat="0" applyAlignment="0" applyProtection="0"/>
    <xf numFmtId="175" fontId="65" fillId="14" borderId="90" applyNumberFormat="0" applyAlignment="0" applyProtection="0"/>
    <xf numFmtId="175" fontId="65" fillId="14" borderId="90" applyNumberFormat="0" applyAlignment="0" applyProtection="0"/>
    <xf numFmtId="175" fontId="65" fillId="14" borderId="90" applyNumberFormat="0" applyAlignment="0" applyProtection="0"/>
    <xf numFmtId="175" fontId="65" fillId="14" borderId="90" applyNumberFormat="0" applyAlignment="0" applyProtection="0"/>
    <xf numFmtId="175" fontId="65" fillId="14" borderId="90" applyNumberFormat="0" applyAlignment="0" applyProtection="0"/>
    <xf numFmtId="175" fontId="65" fillId="14" borderId="90" applyNumberFormat="0" applyAlignment="0" applyProtection="0"/>
    <xf numFmtId="175" fontId="65" fillId="14" borderId="90" applyNumberFormat="0" applyAlignment="0" applyProtection="0"/>
    <xf numFmtId="175" fontId="65" fillId="14" borderId="90" applyNumberFormat="0" applyAlignment="0" applyProtection="0"/>
    <xf numFmtId="175" fontId="65" fillId="14" borderId="90" applyNumberFormat="0" applyAlignment="0" applyProtection="0"/>
    <xf numFmtId="175" fontId="65" fillId="14" borderId="90" applyNumberFormat="0" applyAlignment="0" applyProtection="0"/>
    <xf numFmtId="175" fontId="65" fillId="14" borderId="90" applyNumberFormat="0" applyAlignment="0" applyProtection="0"/>
    <xf numFmtId="175" fontId="65" fillId="14" borderId="90" applyNumberFormat="0" applyAlignment="0" applyProtection="0"/>
    <xf numFmtId="175" fontId="65" fillId="14" borderId="90" applyNumberFormat="0" applyAlignment="0" applyProtection="0"/>
    <xf numFmtId="175" fontId="65" fillId="14" borderId="90" applyNumberFormat="0" applyAlignment="0" applyProtection="0"/>
    <xf numFmtId="175" fontId="65" fillId="14" borderId="90" applyNumberFormat="0" applyAlignment="0" applyProtection="0"/>
    <xf numFmtId="175" fontId="65" fillId="14" borderId="90" applyNumberFormat="0" applyAlignment="0" applyProtection="0"/>
    <xf numFmtId="175" fontId="65" fillId="14" borderId="90" applyNumberFormat="0" applyAlignment="0" applyProtection="0"/>
    <xf numFmtId="175" fontId="65" fillId="14" borderId="90" applyNumberFormat="0" applyAlignment="0" applyProtection="0"/>
    <xf numFmtId="175" fontId="65" fillId="14" borderId="90" applyNumberFormat="0" applyAlignment="0" applyProtection="0"/>
    <xf numFmtId="175" fontId="65" fillId="14" borderId="90" applyNumberFormat="0" applyAlignment="0" applyProtection="0"/>
    <xf numFmtId="175" fontId="65" fillId="14" borderId="90" applyNumberFormat="0" applyAlignment="0" applyProtection="0"/>
    <xf numFmtId="175" fontId="101" fillId="55" borderId="98" applyNumberFormat="0" applyAlignment="0" applyProtection="0"/>
    <xf numFmtId="175" fontId="101" fillId="55" borderId="98" applyNumberFormat="0" applyAlignment="0" applyProtection="0"/>
    <xf numFmtId="175" fontId="101" fillId="55" borderId="98" applyNumberFormat="0" applyAlignment="0" applyProtection="0"/>
    <xf numFmtId="175" fontId="101" fillId="55" borderId="98" applyNumberFormat="0" applyAlignment="0" applyProtection="0"/>
    <xf numFmtId="175" fontId="101" fillId="55" borderId="98" applyNumberFormat="0" applyAlignment="0" applyProtection="0"/>
    <xf numFmtId="175" fontId="101" fillId="55" borderId="98" applyNumberFormat="0" applyAlignment="0" applyProtection="0"/>
    <xf numFmtId="175" fontId="101" fillId="55" borderId="98" applyNumberFormat="0" applyAlignment="0" applyProtection="0"/>
    <xf numFmtId="175" fontId="101" fillId="55" borderId="98" applyNumberFormat="0" applyAlignment="0" applyProtection="0"/>
    <xf numFmtId="175" fontId="101" fillId="55" borderId="98" applyNumberFormat="0" applyAlignment="0" applyProtection="0"/>
    <xf numFmtId="175" fontId="65" fillId="14" borderId="90" applyNumberFormat="0" applyAlignment="0" applyProtection="0"/>
    <xf numFmtId="175" fontId="65" fillId="14" borderId="90" applyNumberFormat="0" applyAlignment="0" applyProtection="0"/>
    <xf numFmtId="175" fontId="65" fillId="14" borderId="90" applyNumberFormat="0" applyAlignment="0" applyProtection="0"/>
    <xf numFmtId="175" fontId="65" fillId="14" borderId="90" applyNumberFormat="0" applyAlignment="0" applyProtection="0"/>
    <xf numFmtId="175" fontId="65" fillId="14" borderId="90" applyNumberFormat="0" applyAlignment="0" applyProtection="0"/>
    <xf numFmtId="175" fontId="65" fillId="14" borderId="90" applyNumberFormat="0" applyAlignment="0" applyProtection="0"/>
    <xf numFmtId="175" fontId="65" fillId="14" borderId="90" applyNumberFormat="0" applyAlignment="0" applyProtection="0"/>
    <xf numFmtId="175" fontId="65" fillId="14" borderId="90" applyNumberFormat="0" applyAlignment="0" applyProtection="0"/>
    <xf numFmtId="175" fontId="65" fillId="14" borderId="90" applyNumberFormat="0" applyAlignment="0" applyProtection="0"/>
    <xf numFmtId="175" fontId="65" fillId="14" borderId="90" applyNumberFormat="0" applyAlignment="0" applyProtection="0"/>
    <xf numFmtId="175" fontId="65" fillId="14" borderId="90" applyNumberFormat="0" applyAlignment="0" applyProtection="0"/>
    <xf numFmtId="175" fontId="65" fillId="14" borderId="90" applyNumberFormat="0" applyAlignment="0" applyProtection="0"/>
    <xf numFmtId="175" fontId="65" fillId="14" borderId="90" applyNumberFormat="0" applyAlignment="0" applyProtection="0"/>
    <xf numFmtId="175" fontId="65" fillId="14" borderId="90" applyNumberFormat="0" applyAlignment="0" applyProtection="0"/>
    <xf numFmtId="175" fontId="65" fillId="14" borderId="90" applyNumberFormat="0" applyAlignment="0" applyProtection="0"/>
    <xf numFmtId="0" fontId="65" fillId="14" borderId="90" applyNumberFormat="0" applyAlignment="0" applyProtection="0"/>
    <xf numFmtId="175" fontId="65" fillId="14" borderId="90" applyNumberFormat="0" applyAlignment="0" applyProtection="0"/>
    <xf numFmtId="175" fontId="65" fillId="14" borderId="90" applyNumberFormat="0" applyAlignment="0" applyProtection="0"/>
    <xf numFmtId="175" fontId="65" fillId="14" borderId="90" applyNumberFormat="0" applyAlignment="0" applyProtection="0"/>
    <xf numFmtId="175" fontId="65" fillId="14" borderId="90" applyNumberFormat="0" applyAlignment="0" applyProtection="0"/>
    <xf numFmtId="175" fontId="65" fillId="14" borderId="90" applyNumberFormat="0" applyAlignment="0" applyProtection="0"/>
    <xf numFmtId="175" fontId="65" fillId="14" borderId="90" applyNumberFormat="0" applyAlignment="0" applyProtection="0"/>
    <xf numFmtId="175" fontId="65" fillId="14" borderId="90" applyNumberFormat="0" applyAlignment="0" applyProtection="0"/>
    <xf numFmtId="175" fontId="65" fillId="14" borderId="90" applyNumberFormat="0" applyAlignment="0" applyProtection="0"/>
    <xf numFmtId="175" fontId="65" fillId="14" borderId="90" applyNumberFormat="0" applyAlignment="0" applyProtection="0"/>
    <xf numFmtId="175" fontId="65" fillId="14" borderId="90" applyNumberFormat="0" applyAlignment="0" applyProtection="0"/>
    <xf numFmtId="175" fontId="65" fillId="14" borderId="90" applyNumberFormat="0" applyAlignment="0" applyProtection="0"/>
    <xf numFmtId="175" fontId="65" fillId="14" borderId="90" applyNumberFormat="0" applyAlignment="0" applyProtection="0"/>
    <xf numFmtId="175" fontId="65" fillId="14" borderId="90" applyNumberFormat="0" applyAlignment="0" applyProtection="0"/>
    <xf numFmtId="175" fontId="65" fillId="14" borderId="90" applyNumberFormat="0" applyAlignment="0" applyProtection="0"/>
    <xf numFmtId="175" fontId="65" fillId="14" borderId="90" applyNumberFormat="0" applyAlignment="0" applyProtection="0"/>
    <xf numFmtId="175" fontId="65" fillId="14" borderId="90" applyNumberFormat="0" applyAlignment="0" applyProtection="0"/>
    <xf numFmtId="175" fontId="65" fillId="14" borderId="90" applyNumberFormat="0" applyAlignment="0" applyProtection="0"/>
    <xf numFmtId="175" fontId="65" fillId="14" borderId="90" applyNumberFormat="0" applyAlignment="0" applyProtection="0"/>
    <xf numFmtId="175" fontId="65" fillId="14" borderId="90" applyNumberFormat="0" applyAlignment="0" applyProtection="0"/>
    <xf numFmtId="175" fontId="65" fillId="14" borderId="90" applyNumberFormat="0" applyAlignment="0" applyProtection="0"/>
    <xf numFmtId="175" fontId="65" fillId="14" borderId="90" applyNumberFormat="0" applyAlignment="0" applyProtection="0"/>
    <xf numFmtId="175" fontId="65" fillId="14" borderId="90" applyNumberFormat="0" applyAlignment="0" applyProtection="0"/>
    <xf numFmtId="175" fontId="65" fillId="14" borderId="90" applyNumberFormat="0" applyAlignment="0" applyProtection="0"/>
    <xf numFmtId="175" fontId="65" fillId="14" borderId="90" applyNumberFormat="0" applyAlignment="0" applyProtection="0"/>
    <xf numFmtId="175" fontId="65" fillId="14" borderId="90" applyNumberFormat="0" applyAlignment="0" applyProtection="0"/>
    <xf numFmtId="175" fontId="65" fillId="14" borderId="90" applyNumberFormat="0" applyAlignment="0" applyProtection="0"/>
    <xf numFmtId="175" fontId="65" fillId="14" borderId="90" applyNumberFormat="0" applyAlignment="0" applyProtection="0"/>
    <xf numFmtId="175" fontId="65" fillId="14" borderId="90" applyNumberFormat="0" applyAlignment="0" applyProtection="0"/>
    <xf numFmtId="175" fontId="65" fillId="14" borderId="90" applyNumberFormat="0" applyAlignment="0" applyProtection="0"/>
    <xf numFmtId="175" fontId="65" fillId="14" borderId="90" applyNumberFormat="0" applyAlignment="0" applyProtection="0"/>
    <xf numFmtId="175" fontId="65" fillId="14" borderId="90" applyNumberFormat="0" applyAlignment="0" applyProtection="0"/>
    <xf numFmtId="175" fontId="65" fillId="14" borderId="90" applyNumberFormat="0" applyAlignment="0" applyProtection="0"/>
    <xf numFmtId="175" fontId="69" fillId="0" borderId="0" applyNumberFormat="0" applyFill="0" applyBorder="0" applyAlignment="0" applyProtection="0"/>
    <xf numFmtId="175" fontId="69" fillId="0" borderId="0" applyNumberFormat="0" applyFill="0" applyBorder="0" applyAlignment="0" applyProtection="0"/>
    <xf numFmtId="175" fontId="69" fillId="0" borderId="0" applyNumberFormat="0" applyFill="0" applyBorder="0" applyAlignment="0" applyProtection="0"/>
    <xf numFmtId="175" fontId="69" fillId="0" borderId="0" applyNumberFormat="0" applyFill="0" applyBorder="0" applyAlignment="0" applyProtection="0"/>
    <xf numFmtId="175" fontId="69" fillId="0" borderId="0" applyNumberFormat="0" applyFill="0" applyBorder="0" applyAlignment="0" applyProtection="0"/>
    <xf numFmtId="175" fontId="69" fillId="0" borderId="0" applyNumberFormat="0" applyFill="0" applyBorder="0" applyAlignment="0" applyProtection="0"/>
    <xf numFmtId="175" fontId="69" fillId="0" borderId="0" applyNumberFormat="0" applyFill="0" applyBorder="0" applyAlignment="0" applyProtection="0"/>
    <xf numFmtId="175" fontId="69" fillId="0" borderId="0" applyNumberFormat="0" applyFill="0" applyBorder="0" applyAlignment="0" applyProtection="0"/>
    <xf numFmtId="175" fontId="69" fillId="0" borderId="0" applyNumberFormat="0" applyFill="0" applyBorder="0" applyAlignment="0" applyProtection="0"/>
    <xf numFmtId="175" fontId="69" fillId="0" borderId="0" applyNumberFormat="0" applyFill="0" applyBorder="0" applyAlignment="0" applyProtection="0"/>
    <xf numFmtId="175" fontId="69" fillId="0" borderId="0" applyNumberFormat="0" applyFill="0" applyBorder="0" applyAlignment="0" applyProtection="0"/>
    <xf numFmtId="175" fontId="69" fillId="0" borderId="0" applyNumberFormat="0" applyFill="0" applyBorder="0" applyAlignment="0" applyProtection="0"/>
    <xf numFmtId="175" fontId="69" fillId="0" borderId="0" applyNumberFormat="0" applyFill="0" applyBorder="0" applyAlignment="0" applyProtection="0"/>
    <xf numFmtId="175" fontId="69" fillId="0" borderId="0" applyNumberFormat="0" applyFill="0" applyBorder="0" applyAlignment="0" applyProtection="0"/>
    <xf numFmtId="175" fontId="69" fillId="0" borderId="0" applyNumberFormat="0" applyFill="0" applyBorder="0" applyAlignment="0" applyProtection="0"/>
    <xf numFmtId="175" fontId="69" fillId="0" borderId="0" applyNumberFormat="0" applyFill="0" applyBorder="0" applyAlignment="0" applyProtection="0"/>
    <xf numFmtId="175" fontId="69" fillId="0" borderId="0" applyNumberFormat="0" applyFill="0" applyBorder="0" applyAlignment="0" applyProtection="0"/>
    <xf numFmtId="175" fontId="69" fillId="0" borderId="0" applyNumberFormat="0" applyFill="0" applyBorder="0" applyAlignment="0" applyProtection="0"/>
    <xf numFmtId="175" fontId="69" fillId="0" borderId="0" applyNumberFormat="0" applyFill="0" applyBorder="0" applyAlignment="0" applyProtection="0"/>
    <xf numFmtId="175" fontId="69" fillId="0" borderId="0" applyNumberFormat="0" applyFill="0" applyBorder="0" applyAlignment="0" applyProtection="0"/>
    <xf numFmtId="175" fontId="69" fillId="0" borderId="0" applyNumberFormat="0" applyFill="0" applyBorder="0" applyAlignment="0" applyProtection="0"/>
    <xf numFmtId="175" fontId="69" fillId="0" borderId="0" applyNumberFormat="0" applyFill="0" applyBorder="0" applyAlignment="0" applyProtection="0"/>
    <xf numFmtId="175" fontId="69" fillId="0" borderId="0" applyNumberFormat="0" applyFill="0" applyBorder="0" applyAlignment="0" applyProtection="0"/>
    <xf numFmtId="175" fontId="69" fillId="0" borderId="0" applyNumberFormat="0" applyFill="0" applyBorder="0" applyAlignment="0" applyProtection="0"/>
    <xf numFmtId="175" fontId="69" fillId="0" borderId="0" applyNumberFormat="0" applyFill="0" applyBorder="0" applyAlignment="0" applyProtection="0"/>
    <xf numFmtId="175" fontId="69" fillId="0" borderId="0" applyNumberFormat="0" applyFill="0" applyBorder="0" applyAlignment="0" applyProtection="0"/>
    <xf numFmtId="175" fontId="69" fillId="0" borderId="0" applyNumberFormat="0" applyFill="0" applyBorder="0" applyAlignment="0" applyProtection="0"/>
    <xf numFmtId="175" fontId="69" fillId="0" borderId="0" applyNumberFormat="0" applyFill="0" applyBorder="0" applyAlignment="0" applyProtection="0"/>
    <xf numFmtId="175" fontId="69" fillId="0" borderId="0" applyNumberFormat="0" applyFill="0" applyBorder="0" applyAlignment="0" applyProtection="0"/>
    <xf numFmtId="175" fontId="69" fillId="0" borderId="0" applyNumberFormat="0" applyFill="0" applyBorder="0" applyAlignment="0" applyProtection="0"/>
    <xf numFmtId="175" fontId="69" fillId="0" borderId="0" applyNumberFormat="0" applyFill="0" applyBorder="0" applyAlignment="0" applyProtection="0"/>
    <xf numFmtId="175" fontId="69" fillId="0" borderId="0" applyNumberFormat="0" applyFill="0" applyBorder="0" applyAlignment="0" applyProtection="0"/>
    <xf numFmtId="175" fontId="69" fillId="0" borderId="0" applyNumberFormat="0" applyFill="0" applyBorder="0" applyAlignment="0" applyProtection="0"/>
    <xf numFmtId="175" fontId="69" fillId="0" borderId="0" applyNumberFormat="0" applyFill="0" applyBorder="0" applyAlignment="0" applyProtection="0"/>
    <xf numFmtId="175" fontId="69" fillId="0" borderId="0" applyNumberFormat="0" applyFill="0" applyBorder="0" applyAlignment="0" applyProtection="0"/>
    <xf numFmtId="175" fontId="69" fillId="0" borderId="0" applyNumberFormat="0" applyFill="0" applyBorder="0" applyAlignment="0" applyProtection="0"/>
    <xf numFmtId="175" fontId="69" fillId="0" borderId="0" applyNumberFormat="0" applyFill="0" applyBorder="0" applyAlignment="0" applyProtection="0"/>
    <xf numFmtId="175" fontId="69" fillId="0" borderId="0" applyNumberFormat="0" applyFill="0" applyBorder="0" applyAlignment="0" applyProtection="0"/>
    <xf numFmtId="175" fontId="69" fillId="0" borderId="0" applyNumberFormat="0" applyFill="0" applyBorder="0" applyAlignment="0" applyProtection="0"/>
    <xf numFmtId="175" fontId="102" fillId="0" borderId="0" applyNumberFormat="0" applyFill="0" applyBorder="0" applyAlignment="0" applyProtection="0"/>
    <xf numFmtId="175" fontId="102" fillId="0" borderId="0" applyNumberFormat="0" applyFill="0" applyBorder="0" applyAlignment="0" applyProtection="0"/>
    <xf numFmtId="175" fontId="102" fillId="0" borderId="0" applyNumberFormat="0" applyFill="0" applyBorder="0" applyAlignment="0" applyProtection="0"/>
    <xf numFmtId="175" fontId="102" fillId="0" borderId="0" applyNumberFormat="0" applyFill="0" applyBorder="0" applyAlignment="0" applyProtection="0"/>
    <xf numFmtId="175" fontId="102" fillId="0" borderId="0" applyNumberFormat="0" applyFill="0" applyBorder="0" applyAlignment="0" applyProtection="0"/>
    <xf numFmtId="175" fontId="102" fillId="0" borderId="0" applyNumberFormat="0" applyFill="0" applyBorder="0" applyAlignment="0" applyProtection="0"/>
    <xf numFmtId="175" fontId="102" fillId="0" borderId="0" applyNumberFormat="0" applyFill="0" applyBorder="0" applyAlignment="0" applyProtection="0"/>
    <xf numFmtId="175" fontId="102" fillId="0" borderId="0" applyNumberFormat="0" applyFill="0" applyBorder="0" applyAlignment="0" applyProtection="0"/>
    <xf numFmtId="175" fontId="102" fillId="0" borderId="0" applyNumberFormat="0" applyFill="0" applyBorder="0" applyAlignment="0" applyProtection="0"/>
    <xf numFmtId="175" fontId="69" fillId="0" borderId="0" applyNumberFormat="0" applyFill="0" applyBorder="0" applyAlignment="0" applyProtection="0"/>
    <xf numFmtId="175" fontId="69" fillId="0" borderId="0" applyNumberFormat="0" applyFill="0" applyBorder="0" applyAlignment="0" applyProtection="0"/>
    <xf numFmtId="175" fontId="69" fillId="0" borderId="0" applyNumberFormat="0" applyFill="0" applyBorder="0" applyAlignment="0" applyProtection="0"/>
    <xf numFmtId="175" fontId="69" fillId="0" borderId="0" applyNumberFormat="0" applyFill="0" applyBorder="0" applyAlignment="0" applyProtection="0"/>
    <xf numFmtId="175" fontId="69" fillId="0" borderId="0" applyNumberFormat="0" applyFill="0" applyBorder="0" applyAlignment="0" applyProtection="0"/>
    <xf numFmtId="175" fontId="69" fillId="0" borderId="0" applyNumberFormat="0" applyFill="0" applyBorder="0" applyAlignment="0" applyProtection="0"/>
    <xf numFmtId="175" fontId="69" fillId="0" borderId="0" applyNumberFormat="0" applyFill="0" applyBorder="0" applyAlignment="0" applyProtection="0"/>
    <xf numFmtId="175" fontId="69" fillId="0" borderId="0" applyNumberFormat="0" applyFill="0" applyBorder="0" applyAlignment="0" applyProtection="0"/>
    <xf numFmtId="175" fontId="69" fillId="0" borderId="0" applyNumberFormat="0" applyFill="0" applyBorder="0" applyAlignment="0" applyProtection="0"/>
    <xf numFmtId="175" fontId="69" fillId="0" borderId="0" applyNumberFormat="0" applyFill="0" applyBorder="0" applyAlignment="0" applyProtection="0"/>
    <xf numFmtId="175" fontId="69" fillId="0" borderId="0" applyNumberFormat="0" applyFill="0" applyBorder="0" applyAlignment="0" applyProtection="0"/>
    <xf numFmtId="175" fontId="69" fillId="0" borderId="0" applyNumberFormat="0" applyFill="0" applyBorder="0" applyAlignment="0" applyProtection="0"/>
    <xf numFmtId="175" fontId="69" fillId="0" borderId="0" applyNumberFormat="0" applyFill="0" applyBorder="0" applyAlignment="0" applyProtection="0"/>
    <xf numFmtId="175" fontId="69" fillId="0" borderId="0" applyNumberFormat="0" applyFill="0" applyBorder="0" applyAlignment="0" applyProtection="0"/>
    <xf numFmtId="175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175" fontId="69" fillId="0" borderId="0" applyNumberFormat="0" applyFill="0" applyBorder="0" applyAlignment="0" applyProtection="0"/>
    <xf numFmtId="175" fontId="69" fillId="0" borderId="0" applyNumberFormat="0" applyFill="0" applyBorder="0" applyAlignment="0" applyProtection="0"/>
    <xf numFmtId="175" fontId="69" fillId="0" borderId="0" applyNumberFormat="0" applyFill="0" applyBorder="0" applyAlignment="0" applyProtection="0"/>
    <xf numFmtId="175" fontId="69" fillId="0" borderId="0" applyNumberFormat="0" applyFill="0" applyBorder="0" applyAlignment="0" applyProtection="0"/>
    <xf numFmtId="175" fontId="69" fillId="0" borderId="0" applyNumberFormat="0" applyFill="0" applyBorder="0" applyAlignment="0" applyProtection="0"/>
    <xf numFmtId="175" fontId="69" fillId="0" borderId="0" applyNumberFormat="0" applyFill="0" applyBorder="0" applyAlignment="0" applyProtection="0"/>
    <xf numFmtId="175" fontId="69" fillId="0" borderId="0" applyNumberFormat="0" applyFill="0" applyBorder="0" applyAlignment="0" applyProtection="0"/>
    <xf numFmtId="175" fontId="69" fillId="0" borderId="0" applyNumberFormat="0" applyFill="0" applyBorder="0" applyAlignment="0" applyProtection="0"/>
    <xf numFmtId="175" fontId="69" fillId="0" borderId="0" applyNumberFormat="0" applyFill="0" applyBorder="0" applyAlignment="0" applyProtection="0"/>
    <xf numFmtId="175" fontId="69" fillId="0" borderId="0" applyNumberFormat="0" applyFill="0" applyBorder="0" applyAlignment="0" applyProtection="0"/>
    <xf numFmtId="175" fontId="69" fillId="0" borderId="0" applyNumberFormat="0" applyFill="0" applyBorder="0" applyAlignment="0" applyProtection="0"/>
    <xf numFmtId="175" fontId="69" fillId="0" borderId="0" applyNumberFormat="0" applyFill="0" applyBorder="0" applyAlignment="0" applyProtection="0"/>
    <xf numFmtId="175" fontId="69" fillId="0" borderId="0" applyNumberFormat="0" applyFill="0" applyBorder="0" applyAlignment="0" applyProtection="0"/>
    <xf numFmtId="175" fontId="69" fillId="0" borderId="0" applyNumberFormat="0" applyFill="0" applyBorder="0" applyAlignment="0" applyProtection="0"/>
    <xf numFmtId="175" fontId="69" fillId="0" borderId="0" applyNumberFormat="0" applyFill="0" applyBorder="0" applyAlignment="0" applyProtection="0"/>
    <xf numFmtId="175" fontId="69" fillId="0" borderId="0" applyNumberFormat="0" applyFill="0" applyBorder="0" applyAlignment="0" applyProtection="0"/>
    <xf numFmtId="175" fontId="69" fillId="0" borderId="0" applyNumberFormat="0" applyFill="0" applyBorder="0" applyAlignment="0" applyProtection="0"/>
    <xf numFmtId="175" fontId="69" fillId="0" borderId="0" applyNumberFormat="0" applyFill="0" applyBorder="0" applyAlignment="0" applyProtection="0"/>
    <xf numFmtId="175" fontId="69" fillId="0" borderId="0" applyNumberFormat="0" applyFill="0" applyBorder="0" applyAlignment="0" applyProtection="0"/>
    <xf numFmtId="175" fontId="69" fillId="0" borderId="0" applyNumberFormat="0" applyFill="0" applyBorder="0" applyAlignment="0" applyProtection="0"/>
    <xf numFmtId="175" fontId="69" fillId="0" borderId="0" applyNumberFormat="0" applyFill="0" applyBorder="0" applyAlignment="0" applyProtection="0"/>
    <xf numFmtId="175" fontId="69" fillId="0" borderId="0" applyNumberFormat="0" applyFill="0" applyBorder="0" applyAlignment="0" applyProtection="0"/>
    <xf numFmtId="175" fontId="69" fillId="0" borderId="0" applyNumberFormat="0" applyFill="0" applyBorder="0" applyAlignment="0" applyProtection="0"/>
    <xf numFmtId="175" fontId="69" fillId="0" borderId="0" applyNumberFormat="0" applyFill="0" applyBorder="0" applyAlignment="0" applyProtection="0"/>
    <xf numFmtId="175" fontId="69" fillId="0" borderId="0" applyNumberFormat="0" applyFill="0" applyBorder="0" applyAlignment="0" applyProtection="0"/>
    <xf numFmtId="175" fontId="69" fillId="0" borderId="0" applyNumberFormat="0" applyFill="0" applyBorder="0" applyAlignment="0" applyProtection="0"/>
    <xf numFmtId="175" fontId="69" fillId="0" borderId="0" applyNumberFormat="0" applyFill="0" applyBorder="0" applyAlignment="0" applyProtection="0"/>
    <xf numFmtId="175" fontId="69" fillId="0" borderId="0" applyNumberFormat="0" applyFill="0" applyBorder="0" applyAlignment="0" applyProtection="0"/>
    <xf numFmtId="175" fontId="69" fillId="0" borderId="0" applyNumberFormat="0" applyFill="0" applyBorder="0" applyAlignment="0" applyProtection="0"/>
    <xf numFmtId="175" fontId="69" fillId="0" borderId="0" applyNumberFormat="0" applyFill="0" applyBorder="0" applyAlignment="0" applyProtection="0"/>
    <xf numFmtId="175" fontId="69" fillId="0" borderId="0" applyNumberFormat="0" applyFill="0" applyBorder="0" applyAlignment="0" applyProtection="0"/>
    <xf numFmtId="175" fontId="69" fillId="0" borderId="0" applyNumberFormat="0" applyFill="0" applyBorder="0" applyAlignment="0" applyProtection="0"/>
    <xf numFmtId="175" fontId="70" fillId="0" borderId="0" applyNumberFormat="0" applyFill="0" applyBorder="0" applyAlignment="0" applyProtection="0"/>
    <xf numFmtId="175" fontId="70" fillId="0" borderId="0" applyNumberFormat="0" applyFill="0" applyBorder="0" applyAlignment="0" applyProtection="0"/>
    <xf numFmtId="175" fontId="70" fillId="0" borderId="0" applyNumberFormat="0" applyFill="0" applyBorder="0" applyAlignment="0" applyProtection="0"/>
    <xf numFmtId="175" fontId="70" fillId="0" borderId="0" applyNumberFormat="0" applyFill="0" applyBorder="0" applyAlignment="0" applyProtection="0"/>
    <xf numFmtId="175" fontId="70" fillId="0" borderId="0" applyNumberFormat="0" applyFill="0" applyBorder="0" applyAlignment="0" applyProtection="0"/>
    <xf numFmtId="175" fontId="70" fillId="0" borderId="0" applyNumberFormat="0" applyFill="0" applyBorder="0" applyAlignment="0" applyProtection="0"/>
    <xf numFmtId="175" fontId="70" fillId="0" borderId="0" applyNumberFormat="0" applyFill="0" applyBorder="0" applyAlignment="0" applyProtection="0"/>
    <xf numFmtId="175" fontId="70" fillId="0" borderId="0" applyNumberFormat="0" applyFill="0" applyBorder="0" applyAlignment="0" applyProtection="0"/>
    <xf numFmtId="175" fontId="70" fillId="0" borderId="0" applyNumberFormat="0" applyFill="0" applyBorder="0" applyAlignment="0" applyProtection="0"/>
    <xf numFmtId="175" fontId="70" fillId="0" borderId="0" applyNumberFormat="0" applyFill="0" applyBorder="0" applyAlignment="0" applyProtection="0"/>
    <xf numFmtId="175" fontId="70" fillId="0" borderId="0" applyNumberFormat="0" applyFill="0" applyBorder="0" applyAlignment="0" applyProtection="0"/>
    <xf numFmtId="175" fontId="70" fillId="0" borderId="0" applyNumberFormat="0" applyFill="0" applyBorder="0" applyAlignment="0" applyProtection="0"/>
    <xf numFmtId="175" fontId="70" fillId="0" borderId="0" applyNumberFormat="0" applyFill="0" applyBorder="0" applyAlignment="0" applyProtection="0"/>
    <xf numFmtId="175" fontId="70" fillId="0" borderId="0" applyNumberFormat="0" applyFill="0" applyBorder="0" applyAlignment="0" applyProtection="0"/>
    <xf numFmtId="175" fontId="70" fillId="0" borderId="0" applyNumberFormat="0" applyFill="0" applyBorder="0" applyAlignment="0" applyProtection="0"/>
    <xf numFmtId="175" fontId="70" fillId="0" borderId="0" applyNumberFormat="0" applyFill="0" applyBorder="0" applyAlignment="0" applyProtection="0"/>
    <xf numFmtId="175" fontId="70" fillId="0" borderId="0" applyNumberFormat="0" applyFill="0" applyBorder="0" applyAlignment="0" applyProtection="0"/>
    <xf numFmtId="175" fontId="70" fillId="0" borderId="0" applyNumberFormat="0" applyFill="0" applyBorder="0" applyAlignment="0" applyProtection="0"/>
    <xf numFmtId="175" fontId="70" fillId="0" borderId="0" applyNumberFormat="0" applyFill="0" applyBorder="0" applyAlignment="0" applyProtection="0"/>
    <xf numFmtId="175" fontId="70" fillId="0" borderId="0" applyNumberFormat="0" applyFill="0" applyBorder="0" applyAlignment="0" applyProtection="0"/>
    <xf numFmtId="175" fontId="70" fillId="0" borderId="0" applyNumberFormat="0" applyFill="0" applyBorder="0" applyAlignment="0" applyProtection="0"/>
    <xf numFmtId="175" fontId="70" fillId="0" borderId="0" applyNumberFormat="0" applyFill="0" applyBorder="0" applyAlignment="0" applyProtection="0"/>
    <xf numFmtId="175" fontId="70" fillId="0" borderId="0" applyNumberFormat="0" applyFill="0" applyBorder="0" applyAlignment="0" applyProtection="0"/>
    <xf numFmtId="175" fontId="70" fillId="0" borderId="0" applyNumberFormat="0" applyFill="0" applyBorder="0" applyAlignment="0" applyProtection="0"/>
    <xf numFmtId="175" fontId="70" fillId="0" borderId="0" applyNumberFormat="0" applyFill="0" applyBorder="0" applyAlignment="0" applyProtection="0"/>
    <xf numFmtId="175" fontId="70" fillId="0" borderId="0" applyNumberFormat="0" applyFill="0" applyBorder="0" applyAlignment="0" applyProtection="0"/>
    <xf numFmtId="175" fontId="70" fillId="0" borderId="0" applyNumberFormat="0" applyFill="0" applyBorder="0" applyAlignment="0" applyProtection="0"/>
    <xf numFmtId="175" fontId="70" fillId="0" borderId="0" applyNumberFormat="0" applyFill="0" applyBorder="0" applyAlignment="0" applyProtection="0"/>
    <xf numFmtId="175" fontId="70" fillId="0" borderId="0" applyNumberFormat="0" applyFill="0" applyBorder="0" applyAlignment="0" applyProtection="0"/>
    <xf numFmtId="175" fontId="70" fillId="0" borderId="0" applyNumberFormat="0" applyFill="0" applyBorder="0" applyAlignment="0" applyProtection="0"/>
    <xf numFmtId="175" fontId="70" fillId="0" borderId="0" applyNumberFormat="0" applyFill="0" applyBorder="0" applyAlignment="0" applyProtection="0"/>
    <xf numFmtId="175" fontId="70" fillId="0" borderId="0" applyNumberFormat="0" applyFill="0" applyBorder="0" applyAlignment="0" applyProtection="0"/>
    <xf numFmtId="175" fontId="70" fillId="0" borderId="0" applyNumberFormat="0" applyFill="0" applyBorder="0" applyAlignment="0" applyProtection="0"/>
    <xf numFmtId="175" fontId="70" fillId="0" borderId="0" applyNumberFormat="0" applyFill="0" applyBorder="0" applyAlignment="0" applyProtection="0"/>
    <xf numFmtId="175" fontId="70" fillId="0" borderId="0" applyNumberFormat="0" applyFill="0" applyBorder="0" applyAlignment="0" applyProtection="0"/>
    <xf numFmtId="175" fontId="70" fillId="0" borderId="0" applyNumberFormat="0" applyFill="0" applyBorder="0" applyAlignment="0" applyProtection="0"/>
    <xf numFmtId="175" fontId="70" fillId="0" borderId="0" applyNumberFormat="0" applyFill="0" applyBorder="0" applyAlignment="0" applyProtection="0"/>
    <xf numFmtId="175" fontId="70" fillId="0" borderId="0" applyNumberFormat="0" applyFill="0" applyBorder="0" applyAlignment="0" applyProtection="0"/>
    <xf numFmtId="175" fontId="70" fillId="0" borderId="0" applyNumberFormat="0" applyFill="0" applyBorder="0" applyAlignment="0" applyProtection="0"/>
    <xf numFmtId="175" fontId="103" fillId="0" borderId="0" applyNumberFormat="0" applyFill="0" applyBorder="0" applyAlignment="0" applyProtection="0"/>
    <xf numFmtId="175" fontId="103" fillId="0" borderId="0" applyNumberFormat="0" applyFill="0" applyBorder="0" applyAlignment="0" applyProtection="0"/>
    <xf numFmtId="175" fontId="103" fillId="0" borderId="0" applyNumberFormat="0" applyFill="0" applyBorder="0" applyAlignment="0" applyProtection="0"/>
    <xf numFmtId="175" fontId="103" fillId="0" borderId="0" applyNumberFormat="0" applyFill="0" applyBorder="0" applyAlignment="0" applyProtection="0"/>
    <xf numFmtId="175" fontId="103" fillId="0" borderId="0" applyNumberFormat="0" applyFill="0" applyBorder="0" applyAlignment="0" applyProtection="0"/>
    <xf numFmtId="175" fontId="103" fillId="0" borderId="0" applyNumberFormat="0" applyFill="0" applyBorder="0" applyAlignment="0" applyProtection="0"/>
    <xf numFmtId="175" fontId="103" fillId="0" borderId="0" applyNumberFormat="0" applyFill="0" applyBorder="0" applyAlignment="0" applyProtection="0"/>
    <xf numFmtId="175" fontId="103" fillId="0" borderId="0" applyNumberFormat="0" applyFill="0" applyBorder="0" applyAlignment="0" applyProtection="0"/>
    <xf numFmtId="175" fontId="103" fillId="0" borderId="0" applyNumberFormat="0" applyFill="0" applyBorder="0" applyAlignment="0" applyProtection="0"/>
    <xf numFmtId="175" fontId="70" fillId="0" borderId="0" applyNumberFormat="0" applyFill="0" applyBorder="0" applyAlignment="0" applyProtection="0"/>
    <xf numFmtId="175" fontId="70" fillId="0" borderId="0" applyNumberFormat="0" applyFill="0" applyBorder="0" applyAlignment="0" applyProtection="0"/>
    <xf numFmtId="175" fontId="70" fillId="0" borderId="0" applyNumberFormat="0" applyFill="0" applyBorder="0" applyAlignment="0" applyProtection="0"/>
    <xf numFmtId="175" fontId="70" fillId="0" borderId="0" applyNumberFormat="0" applyFill="0" applyBorder="0" applyAlignment="0" applyProtection="0"/>
    <xf numFmtId="175" fontId="70" fillId="0" borderId="0" applyNumberFormat="0" applyFill="0" applyBorder="0" applyAlignment="0" applyProtection="0"/>
    <xf numFmtId="175" fontId="70" fillId="0" borderId="0" applyNumberFormat="0" applyFill="0" applyBorder="0" applyAlignment="0" applyProtection="0"/>
    <xf numFmtId="175" fontId="70" fillId="0" borderId="0" applyNumberFormat="0" applyFill="0" applyBorder="0" applyAlignment="0" applyProtection="0"/>
    <xf numFmtId="175" fontId="70" fillId="0" borderId="0" applyNumberFormat="0" applyFill="0" applyBorder="0" applyAlignment="0" applyProtection="0"/>
    <xf numFmtId="175" fontId="70" fillId="0" borderId="0" applyNumberFormat="0" applyFill="0" applyBorder="0" applyAlignment="0" applyProtection="0"/>
    <xf numFmtId="175" fontId="70" fillId="0" borderId="0" applyNumberFormat="0" applyFill="0" applyBorder="0" applyAlignment="0" applyProtection="0"/>
    <xf numFmtId="175" fontId="70" fillId="0" borderId="0" applyNumberFormat="0" applyFill="0" applyBorder="0" applyAlignment="0" applyProtection="0"/>
    <xf numFmtId="175" fontId="70" fillId="0" borderId="0" applyNumberFormat="0" applyFill="0" applyBorder="0" applyAlignment="0" applyProtection="0"/>
    <xf numFmtId="175" fontId="70" fillId="0" borderId="0" applyNumberFormat="0" applyFill="0" applyBorder="0" applyAlignment="0" applyProtection="0"/>
    <xf numFmtId="175" fontId="70" fillId="0" borderId="0" applyNumberFormat="0" applyFill="0" applyBorder="0" applyAlignment="0" applyProtection="0"/>
    <xf numFmtId="175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175" fontId="70" fillId="0" borderId="0" applyNumberFormat="0" applyFill="0" applyBorder="0" applyAlignment="0" applyProtection="0"/>
    <xf numFmtId="175" fontId="70" fillId="0" borderId="0" applyNumberFormat="0" applyFill="0" applyBorder="0" applyAlignment="0" applyProtection="0"/>
    <xf numFmtId="175" fontId="70" fillId="0" borderId="0" applyNumberFormat="0" applyFill="0" applyBorder="0" applyAlignment="0" applyProtection="0"/>
    <xf numFmtId="175" fontId="70" fillId="0" borderId="0" applyNumberFormat="0" applyFill="0" applyBorder="0" applyAlignment="0" applyProtection="0"/>
    <xf numFmtId="175" fontId="70" fillId="0" borderId="0" applyNumberFormat="0" applyFill="0" applyBorder="0" applyAlignment="0" applyProtection="0"/>
    <xf numFmtId="175" fontId="70" fillId="0" borderId="0" applyNumberFormat="0" applyFill="0" applyBorder="0" applyAlignment="0" applyProtection="0"/>
    <xf numFmtId="175" fontId="70" fillId="0" borderId="0" applyNumberFormat="0" applyFill="0" applyBorder="0" applyAlignment="0" applyProtection="0"/>
    <xf numFmtId="175" fontId="70" fillId="0" borderId="0" applyNumberFormat="0" applyFill="0" applyBorder="0" applyAlignment="0" applyProtection="0"/>
    <xf numFmtId="175" fontId="70" fillId="0" borderId="0" applyNumberFormat="0" applyFill="0" applyBorder="0" applyAlignment="0" applyProtection="0"/>
    <xf numFmtId="175" fontId="70" fillId="0" borderId="0" applyNumberFormat="0" applyFill="0" applyBorder="0" applyAlignment="0" applyProtection="0"/>
    <xf numFmtId="175" fontId="70" fillId="0" borderId="0" applyNumberFormat="0" applyFill="0" applyBorder="0" applyAlignment="0" applyProtection="0"/>
    <xf numFmtId="175" fontId="70" fillId="0" borderId="0" applyNumberFormat="0" applyFill="0" applyBorder="0" applyAlignment="0" applyProtection="0"/>
    <xf numFmtId="175" fontId="70" fillId="0" borderId="0" applyNumberFormat="0" applyFill="0" applyBorder="0" applyAlignment="0" applyProtection="0"/>
    <xf numFmtId="175" fontId="70" fillId="0" borderId="0" applyNumberFormat="0" applyFill="0" applyBorder="0" applyAlignment="0" applyProtection="0"/>
    <xf numFmtId="175" fontId="70" fillId="0" borderId="0" applyNumberFormat="0" applyFill="0" applyBorder="0" applyAlignment="0" applyProtection="0"/>
    <xf numFmtId="175" fontId="70" fillId="0" borderId="0" applyNumberFormat="0" applyFill="0" applyBorder="0" applyAlignment="0" applyProtection="0"/>
    <xf numFmtId="175" fontId="70" fillId="0" borderId="0" applyNumberFormat="0" applyFill="0" applyBorder="0" applyAlignment="0" applyProtection="0"/>
    <xf numFmtId="175" fontId="70" fillId="0" borderId="0" applyNumberFormat="0" applyFill="0" applyBorder="0" applyAlignment="0" applyProtection="0"/>
    <xf numFmtId="175" fontId="70" fillId="0" borderId="0" applyNumberFormat="0" applyFill="0" applyBorder="0" applyAlignment="0" applyProtection="0"/>
    <xf numFmtId="175" fontId="70" fillId="0" borderId="0" applyNumberFormat="0" applyFill="0" applyBorder="0" applyAlignment="0" applyProtection="0"/>
    <xf numFmtId="175" fontId="70" fillId="0" borderId="0" applyNumberFormat="0" applyFill="0" applyBorder="0" applyAlignment="0" applyProtection="0"/>
    <xf numFmtId="175" fontId="70" fillId="0" borderId="0" applyNumberFormat="0" applyFill="0" applyBorder="0" applyAlignment="0" applyProtection="0"/>
    <xf numFmtId="175" fontId="70" fillId="0" borderId="0" applyNumberFormat="0" applyFill="0" applyBorder="0" applyAlignment="0" applyProtection="0"/>
    <xf numFmtId="175" fontId="70" fillId="0" borderId="0" applyNumberFormat="0" applyFill="0" applyBorder="0" applyAlignment="0" applyProtection="0"/>
    <xf numFmtId="175" fontId="70" fillId="0" borderId="0" applyNumberFormat="0" applyFill="0" applyBorder="0" applyAlignment="0" applyProtection="0"/>
    <xf numFmtId="175" fontId="70" fillId="0" borderId="0" applyNumberFormat="0" applyFill="0" applyBorder="0" applyAlignment="0" applyProtection="0"/>
    <xf numFmtId="175" fontId="70" fillId="0" borderId="0" applyNumberFormat="0" applyFill="0" applyBorder="0" applyAlignment="0" applyProtection="0"/>
    <xf numFmtId="175" fontId="70" fillId="0" borderId="0" applyNumberFormat="0" applyFill="0" applyBorder="0" applyAlignment="0" applyProtection="0"/>
    <xf numFmtId="175" fontId="70" fillId="0" borderId="0" applyNumberFormat="0" applyFill="0" applyBorder="0" applyAlignment="0" applyProtection="0"/>
    <xf numFmtId="175" fontId="70" fillId="0" borderId="0" applyNumberFormat="0" applyFill="0" applyBorder="0" applyAlignment="0" applyProtection="0"/>
    <xf numFmtId="175" fontId="70" fillId="0" borderId="0" applyNumberFormat="0" applyFill="0" applyBorder="0" applyAlignment="0" applyProtection="0"/>
    <xf numFmtId="175" fontId="70" fillId="0" borderId="0" applyNumberFormat="0" applyFill="0" applyBorder="0" applyAlignment="0" applyProtection="0"/>
    <xf numFmtId="175" fontId="58" fillId="0" borderId="86" applyNumberFormat="0" applyFill="0" applyAlignment="0" applyProtection="0"/>
    <xf numFmtId="175" fontId="58" fillId="0" borderId="86" applyNumberFormat="0" applyFill="0" applyAlignment="0" applyProtection="0"/>
    <xf numFmtId="175" fontId="58" fillId="0" borderId="86" applyNumberFormat="0" applyFill="0" applyAlignment="0" applyProtection="0"/>
    <xf numFmtId="175" fontId="58" fillId="0" borderId="86" applyNumberFormat="0" applyFill="0" applyAlignment="0" applyProtection="0"/>
    <xf numFmtId="175" fontId="58" fillId="0" borderId="86" applyNumberFormat="0" applyFill="0" applyAlignment="0" applyProtection="0"/>
    <xf numFmtId="175" fontId="58" fillId="0" borderId="86" applyNumberFormat="0" applyFill="0" applyAlignment="0" applyProtection="0"/>
    <xf numFmtId="175" fontId="58" fillId="0" borderId="86" applyNumberFormat="0" applyFill="0" applyAlignment="0" applyProtection="0"/>
    <xf numFmtId="175" fontId="58" fillId="0" borderId="86" applyNumberFormat="0" applyFill="0" applyAlignment="0" applyProtection="0"/>
    <xf numFmtId="175" fontId="58" fillId="0" borderId="86" applyNumberFormat="0" applyFill="0" applyAlignment="0" applyProtection="0"/>
    <xf numFmtId="175" fontId="58" fillId="0" borderId="86" applyNumberFormat="0" applyFill="0" applyAlignment="0" applyProtection="0"/>
    <xf numFmtId="175" fontId="58" fillId="0" borderId="86" applyNumberFormat="0" applyFill="0" applyAlignment="0" applyProtection="0"/>
    <xf numFmtId="0" fontId="85" fillId="0" borderId="99" applyNumberFormat="0" applyFill="0" applyAlignment="0" applyProtection="0"/>
    <xf numFmtId="175" fontId="58" fillId="0" borderId="86" applyNumberFormat="0" applyFill="0" applyAlignment="0" applyProtection="0"/>
    <xf numFmtId="175" fontId="58" fillId="0" borderId="86" applyNumberFormat="0" applyFill="0" applyAlignment="0" applyProtection="0"/>
    <xf numFmtId="175" fontId="58" fillId="0" borderId="86" applyNumberFormat="0" applyFill="0" applyAlignment="0" applyProtection="0"/>
    <xf numFmtId="175" fontId="58" fillId="0" borderId="86" applyNumberFormat="0" applyFill="0" applyAlignment="0" applyProtection="0"/>
    <xf numFmtId="175" fontId="58" fillId="0" borderId="86" applyNumberFormat="0" applyFill="0" applyAlignment="0" applyProtection="0"/>
    <xf numFmtId="175" fontId="58" fillId="0" borderId="86" applyNumberFormat="0" applyFill="0" applyAlignment="0" applyProtection="0"/>
    <xf numFmtId="175" fontId="58" fillId="0" borderId="86" applyNumberFormat="0" applyFill="0" applyAlignment="0" applyProtection="0"/>
    <xf numFmtId="175" fontId="58" fillId="0" borderId="86" applyNumberFormat="0" applyFill="0" applyAlignment="0" applyProtection="0"/>
    <xf numFmtId="175" fontId="58" fillId="0" borderId="86" applyNumberFormat="0" applyFill="0" applyAlignment="0" applyProtection="0"/>
    <xf numFmtId="175" fontId="58" fillId="0" borderId="86" applyNumberFormat="0" applyFill="0" applyAlignment="0" applyProtection="0"/>
    <xf numFmtId="175" fontId="58" fillId="0" borderId="86" applyNumberFormat="0" applyFill="0" applyAlignment="0" applyProtection="0"/>
    <xf numFmtId="175" fontId="58" fillId="0" borderId="86" applyNumberFormat="0" applyFill="0" applyAlignment="0" applyProtection="0"/>
    <xf numFmtId="175" fontId="58" fillId="0" borderId="86" applyNumberFormat="0" applyFill="0" applyAlignment="0" applyProtection="0"/>
    <xf numFmtId="175" fontId="58" fillId="0" borderId="86" applyNumberFormat="0" applyFill="0" applyAlignment="0" applyProtection="0"/>
    <xf numFmtId="175" fontId="58" fillId="0" borderId="86" applyNumberFormat="0" applyFill="0" applyAlignment="0" applyProtection="0"/>
    <xf numFmtId="175" fontId="58" fillId="0" borderId="86" applyNumberFormat="0" applyFill="0" applyAlignment="0" applyProtection="0"/>
    <xf numFmtId="175" fontId="58" fillId="0" borderId="86" applyNumberFormat="0" applyFill="0" applyAlignment="0" applyProtection="0"/>
    <xf numFmtId="175" fontId="58" fillId="0" borderId="86" applyNumberFormat="0" applyFill="0" applyAlignment="0" applyProtection="0"/>
    <xf numFmtId="175" fontId="58" fillId="0" borderId="86" applyNumberFormat="0" applyFill="0" applyAlignment="0" applyProtection="0"/>
    <xf numFmtId="175" fontId="58" fillId="0" borderId="86" applyNumberFormat="0" applyFill="0" applyAlignment="0" applyProtection="0"/>
    <xf numFmtId="175" fontId="58" fillId="0" borderId="86" applyNumberFormat="0" applyFill="0" applyAlignment="0" applyProtection="0"/>
    <xf numFmtId="175" fontId="58" fillId="0" borderId="86" applyNumberFormat="0" applyFill="0" applyAlignment="0" applyProtection="0"/>
    <xf numFmtId="175" fontId="58" fillId="0" borderId="86" applyNumberFormat="0" applyFill="0" applyAlignment="0" applyProtection="0"/>
    <xf numFmtId="175" fontId="58" fillId="0" borderId="86" applyNumberFormat="0" applyFill="0" applyAlignment="0" applyProtection="0"/>
    <xf numFmtId="175" fontId="58" fillId="0" borderId="86" applyNumberFormat="0" applyFill="0" applyAlignment="0" applyProtection="0"/>
    <xf numFmtId="175" fontId="104" fillId="0" borderId="99" applyNumberFormat="0" applyFill="0" applyAlignment="0" applyProtection="0"/>
    <xf numFmtId="175" fontId="104" fillId="0" borderId="99" applyNumberFormat="0" applyFill="0" applyAlignment="0" applyProtection="0"/>
    <xf numFmtId="175" fontId="104" fillId="0" borderId="99" applyNumberFormat="0" applyFill="0" applyAlignment="0" applyProtection="0"/>
    <xf numFmtId="175" fontId="104" fillId="0" borderId="99" applyNumberFormat="0" applyFill="0" applyAlignment="0" applyProtection="0"/>
    <xf numFmtId="175" fontId="104" fillId="0" borderId="99" applyNumberFormat="0" applyFill="0" applyAlignment="0" applyProtection="0"/>
    <xf numFmtId="175" fontId="104" fillId="0" borderId="99" applyNumberFormat="0" applyFill="0" applyAlignment="0" applyProtection="0"/>
    <xf numFmtId="175" fontId="104" fillId="0" borderId="99" applyNumberFormat="0" applyFill="0" applyAlignment="0" applyProtection="0"/>
    <xf numFmtId="175" fontId="104" fillId="0" borderId="99" applyNumberFormat="0" applyFill="0" applyAlignment="0" applyProtection="0"/>
    <xf numFmtId="175" fontId="104" fillId="0" borderId="99" applyNumberFormat="0" applyFill="0" applyAlignment="0" applyProtection="0"/>
    <xf numFmtId="175" fontId="58" fillId="0" borderId="86" applyNumberFormat="0" applyFill="0" applyAlignment="0" applyProtection="0"/>
    <xf numFmtId="0" fontId="85" fillId="0" borderId="99" applyNumberFormat="0" applyFill="0" applyAlignment="0" applyProtection="0"/>
    <xf numFmtId="175" fontId="58" fillId="0" borderId="86" applyNumberFormat="0" applyFill="0" applyAlignment="0" applyProtection="0"/>
    <xf numFmtId="175" fontId="58" fillId="0" borderId="86" applyNumberFormat="0" applyFill="0" applyAlignment="0" applyProtection="0"/>
    <xf numFmtId="175" fontId="58" fillId="0" borderId="86" applyNumberFormat="0" applyFill="0" applyAlignment="0" applyProtection="0"/>
    <xf numFmtId="175" fontId="58" fillId="0" borderId="86" applyNumberFormat="0" applyFill="0" applyAlignment="0" applyProtection="0"/>
    <xf numFmtId="175" fontId="58" fillId="0" borderId="86" applyNumberFormat="0" applyFill="0" applyAlignment="0" applyProtection="0"/>
    <xf numFmtId="175" fontId="58" fillId="0" borderId="86" applyNumberFormat="0" applyFill="0" applyAlignment="0" applyProtection="0"/>
    <xf numFmtId="175" fontId="58" fillId="0" borderId="86" applyNumberFormat="0" applyFill="0" applyAlignment="0" applyProtection="0"/>
    <xf numFmtId="175" fontId="58" fillId="0" borderId="86" applyNumberFormat="0" applyFill="0" applyAlignment="0" applyProtection="0"/>
    <xf numFmtId="175" fontId="58" fillId="0" borderId="86" applyNumberFormat="0" applyFill="0" applyAlignment="0" applyProtection="0"/>
    <xf numFmtId="175" fontId="58" fillId="0" borderId="86" applyNumberFormat="0" applyFill="0" applyAlignment="0" applyProtection="0"/>
    <xf numFmtId="175" fontId="58" fillId="0" borderId="86" applyNumberFormat="0" applyFill="0" applyAlignment="0" applyProtection="0"/>
    <xf numFmtId="175" fontId="58" fillId="0" borderId="86" applyNumberFormat="0" applyFill="0" applyAlignment="0" applyProtection="0"/>
    <xf numFmtId="175" fontId="58" fillId="0" borderId="86" applyNumberFormat="0" applyFill="0" applyAlignment="0" applyProtection="0"/>
    <xf numFmtId="0" fontId="58" fillId="0" borderId="86" applyNumberFormat="0" applyFill="0" applyAlignment="0" applyProtection="0"/>
    <xf numFmtId="175" fontId="58" fillId="0" borderId="86" applyNumberFormat="0" applyFill="0" applyAlignment="0" applyProtection="0"/>
    <xf numFmtId="175" fontId="58" fillId="0" borderId="86" applyNumberFormat="0" applyFill="0" applyAlignment="0" applyProtection="0"/>
    <xf numFmtId="175" fontId="58" fillId="0" borderId="86" applyNumberFormat="0" applyFill="0" applyAlignment="0" applyProtection="0"/>
    <xf numFmtId="175" fontId="58" fillId="0" borderId="86" applyNumberFormat="0" applyFill="0" applyAlignment="0" applyProtection="0"/>
    <xf numFmtId="175" fontId="58" fillId="0" borderId="86" applyNumberFormat="0" applyFill="0" applyAlignment="0" applyProtection="0"/>
    <xf numFmtId="175" fontId="58" fillId="0" borderId="86" applyNumberFormat="0" applyFill="0" applyAlignment="0" applyProtection="0"/>
    <xf numFmtId="175" fontId="58" fillId="0" borderId="86" applyNumberFormat="0" applyFill="0" applyAlignment="0" applyProtection="0"/>
    <xf numFmtId="175" fontId="58" fillId="0" borderId="86" applyNumberFormat="0" applyFill="0" applyAlignment="0" applyProtection="0"/>
    <xf numFmtId="175" fontId="58" fillId="0" borderId="86" applyNumberFormat="0" applyFill="0" applyAlignment="0" applyProtection="0"/>
    <xf numFmtId="175" fontId="58" fillId="0" borderId="86" applyNumberFormat="0" applyFill="0" applyAlignment="0" applyProtection="0"/>
    <xf numFmtId="175" fontId="58" fillId="0" borderId="86" applyNumberFormat="0" applyFill="0" applyAlignment="0" applyProtection="0"/>
    <xf numFmtId="175" fontId="58" fillId="0" borderId="86" applyNumberFormat="0" applyFill="0" applyAlignment="0" applyProtection="0"/>
    <xf numFmtId="175" fontId="58" fillId="0" borderId="86" applyNumberFormat="0" applyFill="0" applyAlignment="0" applyProtection="0"/>
    <xf numFmtId="175" fontId="58" fillId="0" borderId="86" applyNumberFormat="0" applyFill="0" applyAlignment="0" applyProtection="0"/>
    <xf numFmtId="175" fontId="58" fillId="0" borderId="86" applyNumberFormat="0" applyFill="0" applyAlignment="0" applyProtection="0"/>
    <xf numFmtId="175" fontId="58" fillId="0" borderId="86" applyNumberFormat="0" applyFill="0" applyAlignment="0" applyProtection="0"/>
    <xf numFmtId="175" fontId="58" fillId="0" borderId="86" applyNumberFormat="0" applyFill="0" applyAlignment="0" applyProtection="0"/>
    <xf numFmtId="175" fontId="58" fillId="0" borderId="86" applyNumberFormat="0" applyFill="0" applyAlignment="0" applyProtection="0"/>
    <xf numFmtId="175" fontId="58" fillId="0" borderId="86" applyNumberFormat="0" applyFill="0" applyAlignment="0" applyProtection="0"/>
    <xf numFmtId="175" fontId="58" fillId="0" borderId="86" applyNumberFormat="0" applyFill="0" applyAlignment="0" applyProtection="0"/>
    <xf numFmtId="175" fontId="58" fillId="0" borderId="86" applyNumberFormat="0" applyFill="0" applyAlignment="0" applyProtection="0"/>
    <xf numFmtId="175" fontId="58" fillId="0" borderId="86" applyNumberFormat="0" applyFill="0" applyAlignment="0" applyProtection="0"/>
    <xf numFmtId="175" fontId="58" fillId="0" borderId="86" applyNumberFormat="0" applyFill="0" applyAlignment="0" applyProtection="0"/>
    <xf numFmtId="175" fontId="58" fillId="0" borderId="86" applyNumberFormat="0" applyFill="0" applyAlignment="0" applyProtection="0"/>
    <xf numFmtId="175" fontId="58" fillId="0" borderId="86" applyNumberFormat="0" applyFill="0" applyAlignment="0" applyProtection="0"/>
    <xf numFmtId="175" fontId="58" fillId="0" borderId="86" applyNumberFormat="0" applyFill="0" applyAlignment="0" applyProtection="0"/>
    <xf numFmtId="175" fontId="58" fillId="0" borderId="86" applyNumberFormat="0" applyFill="0" applyAlignment="0" applyProtection="0"/>
    <xf numFmtId="175" fontId="58" fillId="0" borderId="86" applyNumberFormat="0" applyFill="0" applyAlignment="0" applyProtection="0"/>
    <xf numFmtId="175" fontId="58" fillId="0" borderId="86" applyNumberFormat="0" applyFill="0" applyAlignment="0" applyProtection="0"/>
    <xf numFmtId="175" fontId="58" fillId="0" borderId="86" applyNumberFormat="0" applyFill="0" applyAlignment="0" applyProtection="0"/>
    <xf numFmtId="175" fontId="58" fillId="0" borderId="86" applyNumberFormat="0" applyFill="0" applyAlignment="0" applyProtection="0"/>
    <xf numFmtId="175" fontId="58" fillId="0" borderId="86" applyNumberFormat="0" applyFill="0" applyAlignment="0" applyProtection="0"/>
    <xf numFmtId="175" fontId="87" fillId="0" borderId="0" applyNumberFormat="0" applyFill="0" applyBorder="0" applyAlignment="0" applyProtection="0"/>
    <xf numFmtId="175" fontId="87" fillId="0" borderId="0" applyNumberFormat="0" applyFill="0" applyBorder="0" applyAlignment="0" applyProtection="0"/>
    <xf numFmtId="175" fontId="87" fillId="0" borderId="0" applyNumberFormat="0" applyFill="0" applyBorder="0" applyAlignment="0" applyProtection="0"/>
    <xf numFmtId="175" fontId="87" fillId="0" borderId="0" applyNumberFormat="0" applyFill="0" applyBorder="0" applyAlignment="0" applyProtection="0"/>
    <xf numFmtId="175" fontId="87" fillId="0" borderId="0" applyNumberFormat="0" applyFill="0" applyBorder="0" applyAlignment="0" applyProtection="0"/>
    <xf numFmtId="175" fontId="87" fillId="0" borderId="0" applyNumberFormat="0" applyFill="0" applyBorder="0" applyAlignment="0" applyProtection="0"/>
    <xf numFmtId="175" fontId="87" fillId="0" borderId="0" applyNumberFormat="0" applyFill="0" applyBorder="0" applyAlignment="0" applyProtection="0"/>
    <xf numFmtId="175" fontId="87" fillId="0" borderId="0" applyNumberFormat="0" applyFill="0" applyBorder="0" applyAlignment="0" applyProtection="0"/>
    <xf numFmtId="17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75" fontId="59" fillId="0" borderId="87" applyNumberFormat="0" applyFill="0" applyAlignment="0" applyProtection="0"/>
    <xf numFmtId="175" fontId="59" fillId="0" borderId="87" applyNumberFormat="0" applyFill="0" applyAlignment="0" applyProtection="0"/>
    <xf numFmtId="175" fontId="59" fillId="0" borderId="87" applyNumberFormat="0" applyFill="0" applyAlignment="0" applyProtection="0"/>
    <xf numFmtId="175" fontId="59" fillId="0" borderId="87" applyNumberFormat="0" applyFill="0" applyAlignment="0" applyProtection="0"/>
    <xf numFmtId="175" fontId="59" fillId="0" borderId="87" applyNumberFormat="0" applyFill="0" applyAlignment="0" applyProtection="0"/>
    <xf numFmtId="175" fontId="59" fillId="0" borderId="87" applyNumberFormat="0" applyFill="0" applyAlignment="0" applyProtection="0"/>
    <xf numFmtId="175" fontId="59" fillId="0" borderId="87" applyNumberFormat="0" applyFill="0" applyAlignment="0" applyProtection="0"/>
    <xf numFmtId="175" fontId="59" fillId="0" borderId="87" applyNumberFormat="0" applyFill="0" applyAlignment="0" applyProtection="0"/>
    <xf numFmtId="175" fontId="59" fillId="0" borderId="87" applyNumberFormat="0" applyFill="0" applyAlignment="0" applyProtection="0"/>
    <xf numFmtId="175" fontId="59" fillId="0" borderId="87" applyNumberFormat="0" applyFill="0" applyAlignment="0" applyProtection="0"/>
    <xf numFmtId="175" fontId="59" fillId="0" borderId="87" applyNumberFormat="0" applyFill="0" applyAlignment="0" applyProtection="0"/>
    <xf numFmtId="0" fontId="86" fillId="0" borderId="100" applyNumberFormat="0" applyFill="0" applyAlignment="0" applyProtection="0"/>
    <xf numFmtId="175" fontId="59" fillId="0" borderId="87" applyNumberFormat="0" applyFill="0" applyAlignment="0" applyProtection="0"/>
    <xf numFmtId="175" fontId="59" fillId="0" borderId="87" applyNumberFormat="0" applyFill="0" applyAlignment="0" applyProtection="0"/>
    <xf numFmtId="175" fontId="59" fillId="0" borderId="87" applyNumberFormat="0" applyFill="0" applyAlignment="0" applyProtection="0"/>
    <xf numFmtId="175" fontId="59" fillId="0" borderId="87" applyNumberFormat="0" applyFill="0" applyAlignment="0" applyProtection="0"/>
    <xf numFmtId="175" fontId="59" fillId="0" borderId="87" applyNumberFormat="0" applyFill="0" applyAlignment="0" applyProtection="0"/>
    <xf numFmtId="175" fontId="59" fillId="0" borderId="87" applyNumberFormat="0" applyFill="0" applyAlignment="0" applyProtection="0"/>
    <xf numFmtId="175" fontId="59" fillId="0" borderId="87" applyNumberFormat="0" applyFill="0" applyAlignment="0" applyProtection="0"/>
    <xf numFmtId="175" fontId="59" fillId="0" borderId="87" applyNumberFormat="0" applyFill="0" applyAlignment="0" applyProtection="0"/>
    <xf numFmtId="175" fontId="59" fillId="0" borderId="87" applyNumberFormat="0" applyFill="0" applyAlignment="0" applyProtection="0"/>
    <xf numFmtId="175" fontId="59" fillId="0" borderId="87" applyNumberFormat="0" applyFill="0" applyAlignment="0" applyProtection="0"/>
    <xf numFmtId="175" fontId="59" fillId="0" borderId="87" applyNumberFormat="0" applyFill="0" applyAlignment="0" applyProtection="0"/>
    <xf numFmtId="175" fontId="59" fillId="0" borderId="87" applyNumberFormat="0" applyFill="0" applyAlignment="0" applyProtection="0"/>
    <xf numFmtId="175" fontId="59" fillId="0" borderId="87" applyNumberFormat="0" applyFill="0" applyAlignment="0" applyProtection="0"/>
    <xf numFmtId="175" fontId="59" fillId="0" borderId="87" applyNumberFormat="0" applyFill="0" applyAlignment="0" applyProtection="0"/>
    <xf numFmtId="175" fontId="59" fillId="0" borderId="87" applyNumberFormat="0" applyFill="0" applyAlignment="0" applyProtection="0"/>
    <xf numFmtId="175" fontId="59" fillId="0" borderId="87" applyNumberFormat="0" applyFill="0" applyAlignment="0" applyProtection="0"/>
    <xf numFmtId="175" fontId="59" fillId="0" borderId="87" applyNumberFormat="0" applyFill="0" applyAlignment="0" applyProtection="0"/>
    <xf numFmtId="175" fontId="59" fillId="0" borderId="87" applyNumberFormat="0" applyFill="0" applyAlignment="0" applyProtection="0"/>
    <xf numFmtId="175" fontId="59" fillId="0" borderId="87" applyNumberFormat="0" applyFill="0" applyAlignment="0" applyProtection="0"/>
    <xf numFmtId="175" fontId="59" fillId="0" borderId="87" applyNumberFormat="0" applyFill="0" applyAlignment="0" applyProtection="0"/>
    <xf numFmtId="175" fontId="59" fillId="0" borderId="87" applyNumberFormat="0" applyFill="0" applyAlignment="0" applyProtection="0"/>
    <xf numFmtId="175" fontId="59" fillId="0" borderId="87" applyNumberFormat="0" applyFill="0" applyAlignment="0" applyProtection="0"/>
    <xf numFmtId="175" fontId="59" fillId="0" borderId="87" applyNumberFormat="0" applyFill="0" applyAlignment="0" applyProtection="0"/>
    <xf numFmtId="175" fontId="59" fillId="0" borderId="87" applyNumberFormat="0" applyFill="0" applyAlignment="0" applyProtection="0"/>
    <xf numFmtId="175" fontId="59" fillId="0" borderId="87" applyNumberFormat="0" applyFill="0" applyAlignment="0" applyProtection="0"/>
    <xf numFmtId="175" fontId="105" fillId="0" borderId="100" applyNumberFormat="0" applyFill="0" applyAlignment="0" applyProtection="0"/>
    <xf numFmtId="175" fontId="105" fillId="0" borderId="100" applyNumberFormat="0" applyFill="0" applyAlignment="0" applyProtection="0"/>
    <xf numFmtId="175" fontId="105" fillId="0" borderId="100" applyNumberFormat="0" applyFill="0" applyAlignment="0" applyProtection="0"/>
    <xf numFmtId="175" fontId="105" fillId="0" borderId="100" applyNumberFormat="0" applyFill="0" applyAlignment="0" applyProtection="0"/>
    <xf numFmtId="175" fontId="105" fillId="0" borderId="100" applyNumberFormat="0" applyFill="0" applyAlignment="0" applyProtection="0"/>
    <xf numFmtId="175" fontId="105" fillId="0" borderId="100" applyNumberFormat="0" applyFill="0" applyAlignment="0" applyProtection="0"/>
    <xf numFmtId="175" fontId="105" fillId="0" borderId="100" applyNumberFormat="0" applyFill="0" applyAlignment="0" applyProtection="0"/>
    <xf numFmtId="175" fontId="105" fillId="0" borderId="100" applyNumberFormat="0" applyFill="0" applyAlignment="0" applyProtection="0"/>
    <xf numFmtId="175" fontId="105" fillId="0" borderId="100" applyNumberFormat="0" applyFill="0" applyAlignment="0" applyProtection="0"/>
    <xf numFmtId="175" fontId="59" fillId="0" borderId="87" applyNumberFormat="0" applyFill="0" applyAlignment="0" applyProtection="0"/>
    <xf numFmtId="0" fontId="86" fillId="0" borderId="100" applyNumberFormat="0" applyFill="0" applyAlignment="0" applyProtection="0"/>
    <xf numFmtId="175" fontId="59" fillId="0" borderId="87" applyNumberFormat="0" applyFill="0" applyAlignment="0" applyProtection="0"/>
    <xf numFmtId="175" fontId="59" fillId="0" borderId="87" applyNumberFormat="0" applyFill="0" applyAlignment="0" applyProtection="0"/>
    <xf numFmtId="175" fontId="59" fillId="0" borderId="87" applyNumberFormat="0" applyFill="0" applyAlignment="0" applyProtection="0"/>
    <xf numFmtId="175" fontId="59" fillId="0" borderId="87" applyNumberFormat="0" applyFill="0" applyAlignment="0" applyProtection="0"/>
    <xf numFmtId="175" fontId="59" fillId="0" borderId="87" applyNumberFormat="0" applyFill="0" applyAlignment="0" applyProtection="0"/>
    <xf numFmtId="175" fontId="59" fillId="0" borderId="87" applyNumberFormat="0" applyFill="0" applyAlignment="0" applyProtection="0"/>
    <xf numFmtId="175" fontId="59" fillId="0" borderId="87" applyNumberFormat="0" applyFill="0" applyAlignment="0" applyProtection="0"/>
    <xf numFmtId="175" fontId="59" fillId="0" borderId="87" applyNumberFormat="0" applyFill="0" applyAlignment="0" applyProtection="0"/>
    <xf numFmtId="175" fontId="59" fillId="0" borderId="87" applyNumberFormat="0" applyFill="0" applyAlignment="0" applyProtection="0"/>
    <xf numFmtId="175" fontId="59" fillId="0" borderId="87" applyNumberFormat="0" applyFill="0" applyAlignment="0" applyProtection="0"/>
    <xf numFmtId="175" fontId="59" fillId="0" borderId="87" applyNumberFormat="0" applyFill="0" applyAlignment="0" applyProtection="0"/>
    <xf numFmtId="175" fontId="59" fillId="0" borderId="87" applyNumberFormat="0" applyFill="0" applyAlignment="0" applyProtection="0"/>
    <xf numFmtId="175" fontId="59" fillId="0" borderId="87" applyNumberFormat="0" applyFill="0" applyAlignment="0" applyProtection="0"/>
    <xf numFmtId="0" fontId="59" fillId="0" borderId="87" applyNumberFormat="0" applyFill="0" applyAlignment="0" applyProtection="0"/>
    <xf numFmtId="175" fontId="59" fillId="0" borderId="87" applyNumberFormat="0" applyFill="0" applyAlignment="0" applyProtection="0"/>
    <xf numFmtId="175" fontId="59" fillId="0" borderId="87" applyNumberFormat="0" applyFill="0" applyAlignment="0" applyProtection="0"/>
    <xf numFmtId="175" fontId="59" fillId="0" borderId="87" applyNumberFormat="0" applyFill="0" applyAlignment="0" applyProtection="0"/>
    <xf numFmtId="175" fontId="59" fillId="0" borderId="87" applyNumberFormat="0" applyFill="0" applyAlignment="0" applyProtection="0"/>
    <xf numFmtId="175" fontId="59" fillId="0" borderId="87" applyNumberFormat="0" applyFill="0" applyAlignment="0" applyProtection="0"/>
    <xf numFmtId="175" fontId="59" fillId="0" borderId="87" applyNumberFormat="0" applyFill="0" applyAlignment="0" applyProtection="0"/>
    <xf numFmtId="175" fontId="59" fillId="0" borderId="87" applyNumberFormat="0" applyFill="0" applyAlignment="0" applyProtection="0"/>
    <xf numFmtId="175" fontId="59" fillId="0" borderId="87" applyNumberFormat="0" applyFill="0" applyAlignment="0" applyProtection="0"/>
    <xf numFmtId="175" fontId="59" fillId="0" borderId="87" applyNumberFormat="0" applyFill="0" applyAlignment="0" applyProtection="0"/>
    <xf numFmtId="175" fontId="59" fillId="0" borderId="87" applyNumberFormat="0" applyFill="0" applyAlignment="0" applyProtection="0"/>
    <xf numFmtId="175" fontId="59" fillId="0" borderId="87" applyNumberFormat="0" applyFill="0" applyAlignment="0" applyProtection="0"/>
    <xf numFmtId="175" fontId="59" fillId="0" borderId="87" applyNumberFormat="0" applyFill="0" applyAlignment="0" applyProtection="0"/>
    <xf numFmtId="175" fontId="59" fillId="0" borderId="87" applyNumberFormat="0" applyFill="0" applyAlignment="0" applyProtection="0"/>
    <xf numFmtId="175" fontId="59" fillId="0" borderId="87" applyNumberFormat="0" applyFill="0" applyAlignment="0" applyProtection="0"/>
    <xf numFmtId="175" fontId="59" fillId="0" borderId="87" applyNumberFormat="0" applyFill="0" applyAlignment="0" applyProtection="0"/>
    <xf numFmtId="175" fontId="59" fillId="0" borderId="87" applyNumberFormat="0" applyFill="0" applyAlignment="0" applyProtection="0"/>
    <xf numFmtId="175" fontId="59" fillId="0" borderId="87" applyNumberFormat="0" applyFill="0" applyAlignment="0" applyProtection="0"/>
    <xf numFmtId="175" fontId="59" fillId="0" borderId="87" applyNumberFormat="0" applyFill="0" applyAlignment="0" applyProtection="0"/>
    <xf numFmtId="175" fontId="59" fillId="0" borderId="87" applyNumberFormat="0" applyFill="0" applyAlignment="0" applyProtection="0"/>
    <xf numFmtId="175" fontId="59" fillId="0" borderId="87" applyNumberFormat="0" applyFill="0" applyAlignment="0" applyProtection="0"/>
    <xf numFmtId="175" fontId="59" fillId="0" borderId="87" applyNumberFormat="0" applyFill="0" applyAlignment="0" applyProtection="0"/>
    <xf numFmtId="175" fontId="59" fillId="0" borderId="87" applyNumberFormat="0" applyFill="0" applyAlignment="0" applyProtection="0"/>
    <xf numFmtId="175" fontId="59" fillId="0" borderId="87" applyNumberFormat="0" applyFill="0" applyAlignment="0" applyProtection="0"/>
    <xf numFmtId="175" fontId="59" fillId="0" borderId="87" applyNumberFormat="0" applyFill="0" applyAlignment="0" applyProtection="0"/>
    <xf numFmtId="175" fontId="59" fillId="0" borderId="87" applyNumberFormat="0" applyFill="0" applyAlignment="0" applyProtection="0"/>
    <xf numFmtId="175" fontId="59" fillId="0" borderId="87" applyNumberFormat="0" applyFill="0" applyAlignment="0" applyProtection="0"/>
    <xf numFmtId="175" fontId="59" fillId="0" borderId="87" applyNumberFormat="0" applyFill="0" applyAlignment="0" applyProtection="0"/>
    <xf numFmtId="175" fontId="59" fillId="0" borderId="87" applyNumberFormat="0" applyFill="0" applyAlignment="0" applyProtection="0"/>
    <xf numFmtId="175" fontId="59" fillId="0" borderId="87" applyNumberFormat="0" applyFill="0" applyAlignment="0" applyProtection="0"/>
    <xf numFmtId="175" fontId="59" fillId="0" borderId="87" applyNumberFormat="0" applyFill="0" applyAlignment="0" applyProtection="0"/>
    <xf numFmtId="175" fontId="59" fillId="0" borderId="87" applyNumberFormat="0" applyFill="0" applyAlignment="0" applyProtection="0"/>
    <xf numFmtId="175" fontId="59" fillId="0" borderId="87" applyNumberFormat="0" applyFill="0" applyAlignment="0" applyProtection="0"/>
    <xf numFmtId="175" fontId="60" fillId="0" borderId="88" applyNumberFormat="0" applyFill="0" applyAlignment="0" applyProtection="0"/>
    <xf numFmtId="175" fontId="60" fillId="0" borderId="88" applyNumberFormat="0" applyFill="0" applyAlignment="0" applyProtection="0"/>
    <xf numFmtId="175" fontId="60" fillId="0" borderId="88" applyNumberFormat="0" applyFill="0" applyAlignment="0" applyProtection="0"/>
    <xf numFmtId="175" fontId="60" fillId="0" borderId="88" applyNumberFormat="0" applyFill="0" applyAlignment="0" applyProtection="0"/>
    <xf numFmtId="175" fontId="60" fillId="0" borderId="88" applyNumberFormat="0" applyFill="0" applyAlignment="0" applyProtection="0"/>
    <xf numFmtId="175" fontId="60" fillId="0" borderId="88" applyNumberFormat="0" applyFill="0" applyAlignment="0" applyProtection="0"/>
    <xf numFmtId="175" fontId="60" fillId="0" borderId="88" applyNumberFormat="0" applyFill="0" applyAlignment="0" applyProtection="0"/>
    <xf numFmtId="175" fontId="60" fillId="0" borderId="88" applyNumberFormat="0" applyFill="0" applyAlignment="0" applyProtection="0"/>
    <xf numFmtId="175" fontId="60" fillId="0" borderId="88" applyNumberFormat="0" applyFill="0" applyAlignment="0" applyProtection="0"/>
    <xf numFmtId="175" fontId="60" fillId="0" borderId="88" applyNumberFormat="0" applyFill="0" applyAlignment="0" applyProtection="0"/>
    <xf numFmtId="175" fontId="60" fillId="0" borderId="88" applyNumberFormat="0" applyFill="0" applyAlignment="0" applyProtection="0"/>
    <xf numFmtId="175" fontId="60" fillId="0" borderId="88" applyNumberFormat="0" applyFill="0" applyAlignment="0" applyProtection="0"/>
    <xf numFmtId="175" fontId="60" fillId="0" borderId="88" applyNumberFormat="0" applyFill="0" applyAlignment="0" applyProtection="0"/>
    <xf numFmtId="175" fontId="60" fillId="0" borderId="88" applyNumberFormat="0" applyFill="0" applyAlignment="0" applyProtection="0"/>
    <xf numFmtId="175" fontId="60" fillId="0" borderId="88" applyNumberFormat="0" applyFill="0" applyAlignment="0" applyProtection="0"/>
    <xf numFmtId="175" fontId="60" fillId="0" borderId="88" applyNumberFormat="0" applyFill="0" applyAlignment="0" applyProtection="0"/>
    <xf numFmtId="175" fontId="60" fillId="0" borderId="88" applyNumberFormat="0" applyFill="0" applyAlignment="0" applyProtection="0"/>
    <xf numFmtId="175" fontId="60" fillId="0" borderId="88" applyNumberFormat="0" applyFill="0" applyAlignment="0" applyProtection="0"/>
    <xf numFmtId="175" fontId="60" fillId="0" borderId="88" applyNumberFormat="0" applyFill="0" applyAlignment="0" applyProtection="0"/>
    <xf numFmtId="175" fontId="60" fillId="0" borderId="88" applyNumberFormat="0" applyFill="0" applyAlignment="0" applyProtection="0"/>
    <xf numFmtId="175" fontId="60" fillId="0" borderId="88" applyNumberFormat="0" applyFill="0" applyAlignment="0" applyProtection="0"/>
    <xf numFmtId="175" fontId="60" fillId="0" borderId="88" applyNumberFormat="0" applyFill="0" applyAlignment="0" applyProtection="0"/>
    <xf numFmtId="175" fontId="60" fillId="0" borderId="88" applyNumberFormat="0" applyFill="0" applyAlignment="0" applyProtection="0"/>
    <xf numFmtId="175" fontId="60" fillId="0" borderId="88" applyNumberFormat="0" applyFill="0" applyAlignment="0" applyProtection="0"/>
    <xf numFmtId="175" fontId="60" fillId="0" borderId="88" applyNumberFormat="0" applyFill="0" applyAlignment="0" applyProtection="0"/>
    <xf numFmtId="175" fontId="60" fillId="0" borderId="88" applyNumberFormat="0" applyFill="0" applyAlignment="0" applyProtection="0"/>
    <xf numFmtId="175" fontId="60" fillId="0" borderId="88" applyNumberFormat="0" applyFill="0" applyAlignment="0" applyProtection="0"/>
    <xf numFmtId="175" fontId="60" fillId="0" borderId="88" applyNumberFormat="0" applyFill="0" applyAlignment="0" applyProtection="0"/>
    <xf numFmtId="175" fontId="60" fillId="0" borderId="88" applyNumberFormat="0" applyFill="0" applyAlignment="0" applyProtection="0"/>
    <xf numFmtId="175" fontId="60" fillId="0" borderId="88" applyNumberFormat="0" applyFill="0" applyAlignment="0" applyProtection="0"/>
    <xf numFmtId="175" fontId="60" fillId="0" borderId="88" applyNumberFormat="0" applyFill="0" applyAlignment="0" applyProtection="0"/>
    <xf numFmtId="175" fontId="60" fillId="0" borderId="88" applyNumberFormat="0" applyFill="0" applyAlignment="0" applyProtection="0"/>
    <xf numFmtId="175" fontId="60" fillId="0" borderId="88" applyNumberFormat="0" applyFill="0" applyAlignment="0" applyProtection="0"/>
    <xf numFmtId="175" fontId="60" fillId="0" borderId="88" applyNumberFormat="0" applyFill="0" applyAlignment="0" applyProtection="0"/>
    <xf numFmtId="175" fontId="60" fillId="0" borderId="88" applyNumberFormat="0" applyFill="0" applyAlignment="0" applyProtection="0"/>
    <xf numFmtId="175" fontId="96" fillId="0" borderId="101" applyNumberFormat="0" applyFill="0" applyAlignment="0" applyProtection="0"/>
    <xf numFmtId="175" fontId="96" fillId="0" borderId="101" applyNumberFormat="0" applyFill="0" applyAlignment="0" applyProtection="0"/>
    <xf numFmtId="175" fontId="96" fillId="0" borderId="101" applyNumberFormat="0" applyFill="0" applyAlignment="0" applyProtection="0"/>
    <xf numFmtId="175" fontId="96" fillId="0" borderId="101" applyNumberFormat="0" applyFill="0" applyAlignment="0" applyProtection="0"/>
    <xf numFmtId="175" fontId="96" fillId="0" borderId="101" applyNumberFormat="0" applyFill="0" applyAlignment="0" applyProtection="0"/>
    <xf numFmtId="175" fontId="96" fillId="0" borderId="101" applyNumberFormat="0" applyFill="0" applyAlignment="0" applyProtection="0"/>
    <xf numFmtId="175" fontId="96" fillId="0" borderId="101" applyNumberFormat="0" applyFill="0" applyAlignment="0" applyProtection="0"/>
    <xf numFmtId="175" fontId="96" fillId="0" borderId="101" applyNumberFormat="0" applyFill="0" applyAlignment="0" applyProtection="0"/>
    <xf numFmtId="175" fontId="96" fillId="0" borderId="101" applyNumberFormat="0" applyFill="0" applyAlignment="0" applyProtection="0"/>
    <xf numFmtId="175" fontId="60" fillId="0" borderId="88" applyNumberFormat="0" applyFill="0" applyAlignment="0" applyProtection="0"/>
    <xf numFmtId="175" fontId="60" fillId="0" borderId="88" applyNumberFormat="0" applyFill="0" applyAlignment="0" applyProtection="0"/>
    <xf numFmtId="175" fontId="60" fillId="0" borderId="88" applyNumberFormat="0" applyFill="0" applyAlignment="0" applyProtection="0"/>
    <xf numFmtId="175" fontId="60" fillId="0" borderId="88" applyNumberFormat="0" applyFill="0" applyAlignment="0" applyProtection="0"/>
    <xf numFmtId="175" fontId="60" fillId="0" borderId="88" applyNumberFormat="0" applyFill="0" applyAlignment="0" applyProtection="0"/>
    <xf numFmtId="175" fontId="60" fillId="0" borderId="88" applyNumberFormat="0" applyFill="0" applyAlignment="0" applyProtection="0"/>
    <xf numFmtId="175" fontId="60" fillId="0" borderId="88" applyNumberFormat="0" applyFill="0" applyAlignment="0" applyProtection="0"/>
    <xf numFmtId="175" fontId="60" fillId="0" borderId="88" applyNumberFormat="0" applyFill="0" applyAlignment="0" applyProtection="0"/>
    <xf numFmtId="175" fontId="60" fillId="0" borderId="88" applyNumberFormat="0" applyFill="0" applyAlignment="0" applyProtection="0"/>
    <xf numFmtId="175" fontId="60" fillId="0" borderId="88" applyNumberFormat="0" applyFill="0" applyAlignment="0" applyProtection="0"/>
    <xf numFmtId="175" fontId="60" fillId="0" borderId="88" applyNumberFormat="0" applyFill="0" applyAlignment="0" applyProtection="0"/>
    <xf numFmtId="175" fontId="60" fillId="0" borderId="88" applyNumberFormat="0" applyFill="0" applyAlignment="0" applyProtection="0"/>
    <xf numFmtId="175" fontId="60" fillId="0" borderId="88" applyNumberFormat="0" applyFill="0" applyAlignment="0" applyProtection="0"/>
    <xf numFmtId="175" fontId="60" fillId="0" borderId="88" applyNumberFormat="0" applyFill="0" applyAlignment="0" applyProtection="0"/>
    <xf numFmtId="0" fontId="60" fillId="0" borderId="88" applyNumberFormat="0" applyFill="0" applyAlignment="0" applyProtection="0"/>
    <xf numFmtId="175" fontId="60" fillId="0" borderId="88" applyNumberFormat="0" applyFill="0" applyAlignment="0" applyProtection="0"/>
    <xf numFmtId="175" fontId="60" fillId="0" borderId="88" applyNumberFormat="0" applyFill="0" applyAlignment="0" applyProtection="0"/>
    <xf numFmtId="175" fontId="60" fillId="0" borderId="88" applyNumberFormat="0" applyFill="0" applyAlignment="0" applyProtection="0"/>
    <xf numFmtId="175" fontId="60" fillId="0" borderId="88" applyNumberFormat="0" applyFill="0" applyAlignment="0" applyProtection="0"/>
    <xf numFmtId="175" fontId="60" fillId="0" borderId="88" applyNumberFormat="0" applyFill="0" applyAlignment="0" applyProtection="0"/>
    <xf numFmtId="175" fontId="60" fillId="0" borderId="88" applyNumberFormat="0" applyFill="0" applyAlignment="0" applyProtection="0"/>
    <xf numFmtId="175" fontId="60" fillId="0" borderId="88" applyNumberFormat="0" applyFill="0" applyAlignment="0" applyProtection="0"/>
    <xf numFmtId="175" fontId="60" fillId="0" borderId="88" applyNumberFormat="0" applyFill="0" applyAlignment="0" applyProtection="0"/>
    <xf numFmtId="175" fontId="60" fillId="0" borderId="88" applyNumberFormat="0" applyFill="0" applyAlignment="0" applyProtection="0"/>
    <xf numFmtId="175" fontId="60" fillId="0" borderId="88" applyNumberFormat="0" applyFill="0" applyAlignment="0" applyProtection="0"/>
    <xf numFmtId="175" fontId="60" fillId="0" borderId="88" applyNumberFormat="0" applyFill="0" applyAlignment="0" applyProtection="0"/>
    <xf numFmtId="175" fontId="60" fillId="0" borderId="88" applyNumberFormat="0" applyFill="0" applyAlignment="0" applyProtection="0"/>
    <xf numFmtId="175" fontId="60" fillId="0" borderId="88" applyNumberFormat="0" applyFill="0" applyAlignment="0" applyProtection="0"/>
    <xf numFmtId="175" fontId="60" fillId="0" borderId="88" applyNumberFormat="0" applyFill="0" applyAlignment="0" applyProtection="0"/>
    <xf numFmtId="175" fontId="60" fillId="0" borderId="88" applyNumberFormat="0" applyFill="0" applyAlignment="0" applyProtection="0"/>
    <xf numFmtId="175" fontId="60" fillId="0" borderId="88" applyNumberFormat="0" applyFill="0" applyAlignment="0" applyProtection="0"/>
    <xf numFmtId="175" fontId="60" fillId="0" borderId="88" applyNumberFormat="0" applyFill="0" applyAlignment="0" applyProtection="0"/>
    <xf numFmtId="175" fontId="60" fillId="0" borderId="88" applyNumberFormat="0" applyFill="0" applyAlignment="0" applyProtection="0"/>
    <xf numFmtId="175" fontId="60" fillId="0" borderId="88" applyNumberFormat="0" applyFill="0" applyAlignment="0" applyProtection="0"/>
    <xf numFmtId="175" fontId="60" fillId="0" borderId="88" applyNumberFormat="0" applyFill="0" applyAlignment="0" applyProtection="0"/>
    <xf numFmtId="175" fontId="60" fillId="0" borderId="88" applyNumberFormat="0" applyFill="0" applyAlignment="0" applyProtection="0"/>
    <xf numFmtId="175" fontId="60" fillId="0" borderId="88" applyNumberFormat="0" applyFill="0" applyAlignment="0" applyProtection="0"/>
    <xf numFmtId="175" fontId="60" fillId="0" borderId="88" applyNumberFormat="0" applyFill="0" applyAlignment="0" applyProtection="0"/>
    <xf numFmtId="175" fontId="60" fillId="0" borderId="88" applyNumberFormat="0" applyFill="0" applyAlignment="0" applyProtection="0"/>
    <xf numFmtId="175" fontId="60" fillId="0" borderId="88" applyNumberFormat="0" applyFill="0" applyAlignment="0" applyProtection="0"/>
    <xf numFmtId="175" fontId="60" fillId="0" borderId="88" applyNumberFormat="0" applyFill="0" applyAlignment="0" applyProtection="0"/>
    <xf numFmtId="175" fontId="60" fillId="0" borderId="88" applyNumberFormat="0" applyFill="0" applyAlignment="0" applyProtection="0"/>
    <xf numFmtId="175" fontId="60" fillId="0" borderId="88" applyNumberFormat="0" applyFill="0" applyAlignment="0" applyProtection="0"/>
    <xf numFmtId="175" fontId="60" fillId="0" borderId="88" applyNumberFormat="0" applyFill="0" applyAlignment="0" applyProtection="0"/>
    <xf numFmtId="175" fontId="60" fillId="0" borderId="88" applyNumberFormat="0" applyFill="0" applyAlignment="0" applyProtection="0"/>
    <xf numFmtId="175" fontId="60" fillId="0" borderId="88" applyNumberFormat="0" applyFill="0" applyAlignment="0" applyProtection="0"/>
    <xf numFmtId="175" fontId="60" fillId="0" borderId="88" applyNumberFormat="0" applyFill="0" applyAlignment="0" applyProtection="0"/>
    <xf numFmtId="175" fontId="57" fillId="0" borderId="0" applyNumberFormat="0" applyFill="0" applyBorder="0" applyAlignment="0" applyProtection="0"/>
    <xf numFmtId="175" fontId="57" fillId="0" borderId="0" applyNumberFormat="0" applyFill="0" applyBorder="0" applyAlignment="0" applyProtection="0"/>
    <xf numFmtId="175" fontId="57" fillId="0" borderId="0" applyNumberFormat="0" applyFill="0" applyBorder="0" applyAlignment="0" applyProtection="0"/>
    <xf numFmtId="175" fontId="57" fillId="0" borderId="0" applyNumberFormat="0" applyFill="0" applyBorder="0" applyAlignment="0" applyProtection="0"/>
    <xf numFmtId="175" fontId="57" fillId="0" borderId="0" applyNumberFormat="0" applyFill="0" applyBorder="0" applyAlignment="0" applyProtection="0"/>
    <xf numFmtId="175" fontId="57" fillId="0" borderId="0" applyNumberFormat="0" applyFill="0" applyBorder="0" applyAlignment="0" applyProtection="0"/>
    <xf numFmtId="175" fontId="57" fillId="0" borderId="0" applyNumberFormat="0" applyFill="0" applyBorder="0" applyAlignment="0" applyProtection="0"/>
    <xf numFmtId="175" fontId="57" fillId="0" borderId="0" applyNumberFormat="0" applyFill="0" applyBorder="0" applyAlignment="0" applyProtection="0"/>
    <xf numFmtId="175" fontId="57" fillId="0" borderId="0" applyNumberFormat="0" applyFill="0" applyBorder="0" applyAlignment="0" applyProtection="0"/>
    <xf numFmtId="175" fontId="57" fillId="0" borderId="0" applyNumberFormat="0" applyFill="0" applyBorder="0" applyAlignment="0" applyProtection="0"/>
    <xf numFmtId="175" fontId="57" fillId="0" borderId="0" applyNumberFormat="0" applyFill="0" applyBorder="0" applyAlignment="0" applyProtection="0"/>
    <xf numFmtId="175" fontId="57" fillId="0" borderId="0" applyNumberFormat="0" applyFill="0" applyBorder="0" applyAlignment="0" applyProtection="0"/>
    <xf numFmtId="175" fontId="57" fillId="0" borderId="0" applyNumberFormat="0" applyFill="0" applyBorder="0" applyAlignment="0" applyProtection="0"/>
    <xf numFmtId="175" fontId="57" fillId="0" borderId="0" applyNumberFormat="0" applyFill="0" applyBorder="0" applyAlignment="0" applyProtection="0"/>
    <xf numFmtId="175" fontId="89" fillId="0" borderId="103" applyNumberFormat="0" applyFill="0" applyAlignment="0" applyProtection="0"/>
    <xf numFmtId="175" fontId="89" fillId="0" borderId="103" applyNumberFormat="0" applyFill="0" applyAlignment="0" applyProtection="0"/>
    <xf numFmtId="175" fontId="89" fillId="0" borderId="103" applyNumberFormat="0" applyFill="0" applyAlignment="0" applyProtection="0"/>
    <xf numFmtId="175" fontId="89" fillId="0" borderId="103" applyNumberFormat="0" applyFill="0" applyAlignment="0" applyProtection="0"/>
    <xf numFmtId="175" fontId="89" fillId="0" borderId="103" applyNumberFormat="0" applyFill="0" applyAlignment="0" applyProtection="0"/>
    <xf numFmtId="175" fontId="89" fillId="0" borderId="103" applyNumberFormat="0" applyFill="0" applyAlignment="0" applyProtection="0"/>
    <xf numFmtId="175" fontId="89" fillId="0" borderId="103" applyNumberFormat="0" applyFill="0" applyAlignment="0" applyProtection="0"/>
    <xf numFmtId="175" fontId="89" fillId="0" borderId="103" applyNumberFormat="0" applyFill="0" applyAlignment="0" applyProtection="0"/>
    <xf numFmtId="175" fontId="89" fillId="0" borderId="103" applyNumberFormat="0" applyFill="0" applyAlignment="0" applyProtection="0"/>
    <xf numFmtId="175" fontId="89" fillId="0" borderId="103" applyNumberFormat="0" applyFill="0" applyAlignment="0" applyProtection="0"/>
    <xf numFmtId="175" fontId="89" fillId="0" borderId="103" applyNumberFormat="0" applyFill="0" applyAlignment="0" applyProtection="0"/>
    <xf numFmtId="175" fontId="89" fillId="0" borderId="103" applyNumberFormat="0" applyFill="0" applyAlignment="0" applyProtection="0"/>
    <xf numFmtId="175" fontId="89" fillId="0" borderId="103" applyNumberFormat="0" applyFill="0" applyAlignment="0" applyProtection="0"/>
    <xf numFmtId="175" fontId="89" fillId="0" borderId="103" applyNumberFormat="0" applyFill="0" applyAlignment="0" applyProtection="0"/>
    <xf numFmtId="175" fontId="89" fillId="0" borderId="103" applyNumberFormat="0" applyFill="0" applyAlignment="0" applyProtection="0"/>
    <xf numFmtId="175" fontId="89" fillId="0" borderId="103" applyNumberFormat="0" applyFill="0" applyAlignment="0" applyProtection="0"/>
    <xf numFmtId="175" fontId="89" fillId="0" borderId="103" applyNumberFormat="0" applyFill="0" applyAlignment="0" applyProtection="0"/>
    <xf numFmtId="175" fontId="89" fillId="0" borderId="103" applyNumberFormat="0" applyFill="0" applyAlignment="0" applyProtection="0"/>
    <xf numFmtId="175" fontId="89" fillId="0" borderId="103" applyNumberFormat="0" applyFill="0" applyAlignment="0" applyProtection="0"/>
    <xf numFmtId="175" fontId="89" fillId="0" borderId="103" applyNumberFormat="0" applyFill="0" applyAlignment="0" applyProtection="0"/>
    <xf numFmtId="175" fontId="89" fillId="0" borderId="103" applyNumberFormat="0" applyFill="0" applyAlignment="0" applyProtection="0"/>
    <xf numFmtId="175" fontId="89" fillId="0" borderId="103" applyNumberFormat="0" applyFill="0" applyAlignment="0" applyProtection="0"/>
    <xf numFmtId="175" fontId="89" fillId="0" borderId="103" applyNumberFormat="0" applyFill="0" applyAlignment="0" applyProtection="0"/>
    <xf numFmtId="175" fontId="89" fillId="0" borderId="103" applyNumberFormat="0" applyFill="0" applyAlignment="0" applyProtection="0"/>
    <xf numFmtId="175" fontId="89" fillId="0" borderId="103" applyNumberFormat="0" applyFill="0" applyAlignment="0" applyProtection="0"/>
    <xf numFmtId="175" fontId="89" fillId="0" borderId="103" applyNumberFormat="0" applyFill="0" applyAlignment="0" applyProtection="0"/>
    <xf numFmtId="175" fontId="89" fillId="0" borderId="103" applyNumberFormat="0" applyFill="0" applyAlignment="0" applyProtection="0"/>
    <xf numFmtId="175" fontId="89" fillId="0" borderId="103" applyNumberFormat="0" applyFill="0" applyAlignment="0" applyProtection="0"/>
    <xf numFmtId="175" fontId="89" fillId="0" borderId="103" applyNumberFormat="0" applyFill="0" applyAlignment="0" applyProtection="0"/>
    <xf numFmtId="175" fontId="89" fillId="0" borderId="103" applyNumberFormat="0" applyFill="0" applyAlignment="0" applyProtection="0"/>
    <xf numFmtId="175" fontId="89" fillId="0" borderId="103" applyNumberFormat="0" applyFill="0" applyAlignment="0" applyProtection="0"/>
    <xf numFmtId="175" fontId="89" fillId="0" borderId="103" applyNumberFormat="0" applyFill="0" applyAlignment="0" applyProtection="0"/>
    <xf numFmtId="175" fontId="89" fillId="0" borderId="103" applyNumberFormat="0" applyFill="0" applyAlignment="0" applyProtection="0"/>
    <xf numFmtId="175" fontId="89" fillId="0" borderId="103" applyNumberFormat="0" applyFill="0" applyAlignment="0" applyProtection="0"/>
    <xf numFmtId="175" fontId="89" fillId="0" borderId="103" applyNumberFormat="0" applyFill="0" applyAlignment="0" applyProtection="0"/>
    <xf numFmtId="175" fontId="89" fillId="0" borderId="103" applyNumberFormat="0" applyFill="0" applyAlignment="0" applyProtection="0"/>
    <xf numFmtId="175" fontId="89" fillId="0" borderId="103" applyNumberFormat="0" applyFill="0" applyAlignment="0" applyProtection="0"/>
    <xf numFmtId="175" fontId="47" fillId="0" borderId="102" applyNumberFormat="0" applyFill="0" applyAlignment="0" applyProtection="0"/>
    <xf numFmtId="175" fontId="47" fillId="0" borderId="102" applyNumberFormat="0" applyFill="0" applyAlignment="0" applyProtection="0"/>
    <xf numFmtId="175" fontId="47" fillId="0" borderId="102" applyNumberFormat="0" applyFill="0" applyAlignment="0" applyProtection="0"/>
    <xf numFmtId="175" fontId="47" fillId="0" borderId="102" applyNumberFormat="0" applyFill="0" applyAlignment="0" applyProtection="0"/>
    <xf numFmtId="175" fontId="47" fillId="0" borderId="102" applyNumberFormat="0" applyFill="0" applyAlignment="0" applyProtection="0"/>
    <xf numFmtId="175" fontId="47" fillId="0" borderId="102" applyNumberFormat="0" applyFill="0" applyAlignment="0" applyProtection="0"/>
    <xf numFmtId="175" fontId="47" fillId="0" borderId="102" applyNumberFormat="0" applyFill="0" applyAlignment="0" applyProtection="0"/>
    <xf numFmtId="175" fontId="47" fillId="0" borderId="102" applyNumberFormat="0" applyFill="0" applyAlignment="0" applyProtection="0"/>
    <xf numFmtId="175" fontId="47" fillId="0" borderId="102" applyNumberFormat="0" applyFill="0" applyAlignment="0" applyProtection="0"/>
    <xf numFmtId="175" fontId="89" fillId="0" borderId="103" applyNumberFormat="0" applyFill="0" applyAlignment="0" applyProtection="0"/>
    <xf numFmtId="175" fontId="89" fillId="0" borderId="103" applyNumberFormat="0" applyFill="0" applyAlignment="0" applyProtection="0"/>
    <xf numFmtId="175" fontId="89" fillId="0" borderId="103" applyNumberFormat="0" applyFill="0" applyAlignment="0" applyProtection="0"/>
    <xf numFmtId="175" fontId="89" fillId="0" borderId="103" applyNumberFormat="0" applyFill="0" applyAlignment="0" applyProtection="0"/>
    <xf numFmtId="175" fontId="89" fillId="0" borderId="103" applyNumberFormat="0" applyFill="0" applyAlignment="0" applyProtection="0"/>
    <xf numFmtId="175" fontId="89" fillId="0" borderId="103" applyNumberFormat="0" applyFill="0" applyAlignment="0" applyProtection="0"/>
    <xf numFmtId="175" fontId="89" fillId="0" borderId="103" applyNumberFormat="0" applyFill="0" applyAlignment="0" applyProtection="0"/>
    <xf numFmtId="175" fontId="89" fillId="0" borderId="103" applyNumberFormat="0" applyFill="0" applyAlignment="0" applyProtection="0"/>
    <xf numFmtId="175" fontId="89" fillId="0" borderId="103" applyNumberFormat="0" applyFill="0" applyAlignment="0" applyProtection="0"/>
    <xf numFmtId="175" fontId="89" fillId="0" borderId="103" applyNumberFormat="0" applyFill="0" applyAlignment="0" applyProtection="0"/>
    <xf numFmtId="175" fontId="89" fillId="0" borderId="103" applyNumberFormat="0" applyFill="0" applyAlignment="0" applyProtection="0"/>
    <xf numFmtId="175" fontId="89" fillId="0" borderId="103" applyNumberFormat="0" applyFill="0" applyAlignment="0" applyProtection="0"/>
    <xf numFmtId="175" fontId="89" fillId="0" borderId="103" applyNumberFormat="0" applyFill="0" applyAlignment="0" applyProtection="0"/>
    <xf numFmtId="175" fontId="89" fillId="0" borderId="103" applyNumberFormat="0" applyFill="0" applyAlignment="0" applyProtection="0"/>
    <xf numFmtId="175" fontId="89" fillId="0" borderId="103" applyNumberFormat="0" applyFill="0" applyAlignment="0" applyProtection="0"/>
    <xf numFmtId="0" fontId="89" fillId="0" borderId="103" applyNumberFormat="0" applyFill="0" applyAlignment="0" applyProtection="0"/>
    <xf numFmtId="175" fontId="89" fillId="0" borderId="103" applyNumberFormat="0" applyFill="0" applyAlignment="0" applyProtection="0"/>
    <xf numFmtId="175" fontId="89" fillId="0" borderId="103" applyNumberFormat="0" applyFill="0" applyAlignment="0" applyProtection="0"/>
    <xf numFmtId="175" fontId="89" fillId="0" borderId="103" applyNumberFormat="0" applyFill="0" applyAlignment="0" applyProtection="0"/>
    <xf numFmtId="175" fontId="89" fillId="0" borderId="103" applyNumberFormat="0" applyFill="0" applyAlignment="0" applyProtection="0"/>
    <xf numFmtId="175" fontId="89" fillId="0" borderId="103" applyNumberFormat="0" applyFill="0" applyAlignment="0" applyProtection="0"/>
    <xf numFmtId="175" fontId="89" fillId="0" borderId="103" applyNumberFormat="0" applyFill="0" applyAlignment="0" applyProtection="0"/>
    <xf numFmtId="175" fontId="89" fillId="0" borderId="103" applyNumberFormat="0" applyFill="0" applyAlignment="0" applyProtection="0"/>
    <xf numFmtId="175" fontId="89" fillId="0" borderId="103" applyNumberFormat="0" applyFill="0" applyAlignment="0" applyProtection="0"/>
    <xf numFmtId="175" fontId="89" fillId="0" borderId="103" applyNumberFormat="0" applyFill="0" applyAlignment="0" applyProtection="0"/>
    <xf numFmtId="175" fontId="89" fillId="0" borderId="103" applyNumberFormat="0" applyFill="0" applyAlignment="0" applyProtection="0"/>
    <xf numFmtId="175" fontId="89" fillId="0" borderId="103" applyNumberFormat="0" applyFill="0" applyAlignment="0" applyProtection="0"/>
    <xf numFmtId="175" fontId="89" fillId="0" borderId="103" applyNumberFormat="0" applyFill="0" applyAlignment="0" applyProtection="0"/>
    <xf numFmtId="175" fontId="89" fillId="0" borderId="103" applyNumberFormat="0" applyFill="0" applyAlignment="0" applyProtection="0"/>
    <xf numFmtId="175" fontId="89" fillId="0" borderId="103" applyNumberFormat="0" applyFill="0" applyAlignment="0" applyProtection="0"/>
    <xf numFmtId="175" fontId="89" fillId="0" borderId="103" applyNumberFormat="0" applyFill="0" applyAlignment="0" applyProtection="0"/>
    <xf numFmtId="175" fontId="89" fillId="0" borderId="103" applyNumberFormat="0" applyFill="0" applyAlignment="0" applyProtection="0"/>
    <xf numFmtId="175" fontId="89" fillId="0" borderId="103" applyNumberFormat="0" applyFill="0" applyAlignment="0" applyProtection="0"/>
    <xf numFmtId="175" fontId="89" fillId="0" borderId="103" applyNumberFormat="0" applyFill="0" applyAlignment="0" applyProtection="0"/>
    <xf numFmtId="175" fontId="89" fillId="0" borderId="103" applyNumberFormat="0" applyFill="0" applyAlignment="0" applyProtection="0"/>
    <xf numFmtId="175" fontId="89" fillId="0" borderId="103" applyNumberFormat="0" applyFill="0" applyAlignment="0" applyProtection="0"/>
    <xf numFmtId="175" fontId="89" fillId="0" borderId="103" applyNumberFormat="0" applyFill="0" applyAlignment="0" applyProtection="0"/>
    <xf numFmtId="175" fontId="89" fillId="0" borderId="103" applyNumberFormat="0" applyFill="0" applyAlignment="0" applyProtection="0"/>
    <xf numFmtId="175" fontId="89" fillId="0" borderId="103" applyNumberFormat="0" applyFill="0" applyAlignment="0" applyProtection="0"/>
    <xf numFmtId="175" fontId="89" fillId="0" borderId="103" applyNumberFormat="0" applyFill="0" applyAlignment="0" applyProtection="0"/>
    <xf numFmtId="175" fontId="89" fillId="0" borderId="103" applyNumberFormat="0" applyFill="0" applyAlignment="0" applyProtection="0"/>
    <xf numFmtId="175" fontId="89" fillId="0" borderId="103" applyNumberFormat="0" applyFill="0" applyAlignment="0" applyProtection="0"/>
    <xf numFmtId="175" fontId="89" fillId="0" borderId="103" applyNumberFormat="0" applyFill="0" applyAlignment="0" applyProtection="0"/>
    <xf numFmtId="175" fontId="89" fillId="0" borderId="103" applyNumberFormat="0" applyFill="0" applyAlignment="0" applyProtection="0"/>
    <xf numFmtId="175" fontId="89" fillId="0" borderId="103" applyNumberFormat="0" applyFill="0" applyAlignment="0" applyProtection="0"/>
    <xf numFmtId="175" fontId="89" fillId="0" borderId="103" applyNumberFormat="0" applyFill="0" applyAlignment="0" applyProtection="0"/>
    <xf numFmtId="175" fontId="89" fillId="0" borderId="103" applyNumberFormat="0" applyFill="0" applyAlignment="0" applyProtection="0"/>
    <xf numFmtId="175" fontId="89" fillId="0" borderId="103" applyNumberFormat="0" applyFill="0" applyAlignment="0" applyProtection="0"/>
    <xf numFmtId="177" fontId="26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72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26" fillId="0" borderId="0"/>
    <xf numFmtId="0" fontId="26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26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26" fillId="0" borderId="1" applyNumberFormat="0" applyFont="0" applyBorder="0" applyAlignment="0" applyProtection="0"/>
    <xf numFmtId="176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175" fontId="14" fillId="18" borderId="0" applyNumberFormat="0" applyBorder="0" applyAlignment="0" applyProtection="0"/>
    <xf numFmtId="175" fontId="14" fillId="18" borderId="0" applyNumberFormat="0" applyBorder="0" applyAlignment="0" applyProtection="0"/>
    <xf numFmtId="175" fontId="14" fillId="18" borderId="0" applyNumberFormat="0" applyBorder="0" applyAlignment="0" applyProtection="0"/>
    <xf numFmtId="175" fontId="14" fillId="18" borderId="0" applyNumberFormat="0" applyBorder="0" applyAlignment="0" applyProtection="0"/>
    <xf numFmtId="175" fontId="14" fillId="18" borderId="0" applyNumberFormat="0" applyBorder="0" applyAlignment="0" applyProtection="0"/>
    <xf numFmtId="175" fontId="14" fillId="18" borderId="0" applyNumberFormat="0" applyBorder="0" applyAlignment="0" applyProtection="0"/>
    <xf numFmtId="175" fontId="14" fillId="18" borderId="0" applyNumberFormat="0" applyBorder="0" applyAlignment="0" applyProtection="0"/>
    <xf numFmtId="175" fontId="14" fillId="18" borderId="0" applyNumberFormat="0" applyBorder="0" applyAlignment="0" applyProtection="0"/>
    <xf numFmtId="175" fontId="14" fillId="18" borderId="0" applyNumberFormat="0" applyBorder="0" applyAlignment="0" applyProtection="0"/>
    <xf numFmtId="175" fontId="14" fillId="18" borderId="0" applyNumberFormat="0" applyBorder="0" applyAlignment="0" applyProtection="0"/>
    <xf numFmtId="175" fontId="14" fillId="18" borderId="0" applyNumberFormat="0" applyBorder="0" applyAlignment="0" applyProtection="0"/>
    <xf numFmtId="175" fontId="14" fillId="18" borderId="0" applyNumberFormat="0" applyBorder="0" applyAlignment="0" applyProtection="0"/>
    <xf numFmtId="175" fontId="14" fillId="18" borderId="0" applyNumberFormat="0" applyBorder="0" applyAlignment="0" applyProtection="0"/>
    <xf numFmtId="175" fontId="14" fillId="18" borderId="0" applyNumberFormat="0" applyBorder="0" applyAlignment="0" applyProtection="0"/>
    <xf numFmtId="175" fontId="14" fillId="18" borderId="0" applyNumberFormat="0" applyBorder="0" applyAlignment="0" applyProtection="0"/>
    <xf numFmtId="175" fontId="14" fillId="18" borderId="0" applyNumberFormat="0" applyBorder="0" applyAlignment="0" applyProtection="0"/>
    <xf numFmtId="175" fontId="14" fillId="18" borderId="0" applyNumberFormat="0" applyBorder="0" applyAlignment="0" applyProtection="0"/>
    <xf numFmtId="175" fontId="14" fillId="18" borderId="0" applyNumberFormat="0" applyBorder="0" applyAlignment="0" applyProtection="0"/>
    <xf numFmtId="175" fontId="14" fillId="18" borderId="0" applyNumberFormat="0" applyBorder="0" applyAlignment="0" applyProtection="0"/>
    <xf numFmtId="175" fontId="14" fillId="18" borderId="0" applyNumberFormat="0" applyBorder="0" applyAlignment="0" applyProtection="0"/>
    <xf numFmtId="175" fontId="14" fillId="18" borderId="0" applyNumberFormat="0" applyBorder="0" applyAlignment="0" applyProtection="0"/>
    <xf numFmtId="175" fontId="14" fillId="18" borderId="0" applyNumberFormat="0" applyBorder="0" applyAlignment="0" applyProtection="0"/>
    <xf numFmtId="175" fontId="14" fillId="18" borderId="0" applyNumberFormat="0" applyBorder="0" applyAlignment="0" applyProtection="0"/>
    <xf numFmtId="175" fontId="14" fillId="18" borderId="0" applyNumberFormat="0" applyBorder="0" applyAlignment="0" applyProtection="0"/>
    <xf numFmtId="175" fontId="14" fillId="18" borderId="0" applyNumberFormat="0" applyBorder="0" applyAlignment="0" applyProtection="0"/>
    <xf numFmtId="175" fontId="14" fillId="18" borderId="0" applyNumberFormat="0" applyBorder="0" applyAlignment="0" applyProtection="0"/>
    <xf numFmtId="175" fontId="14" fillId="18" borderId="0" applyNumberFormat="0" applyBorder="0" applyAlignment="0" applyProtection="0"/>
    <xf numFmtId="175" fontId="14" fillId="18" borderId="0" applyNumberFormat="0" applyBorder="0" applyAlignment="0" applyProtection="0"/>
    <xf numFmtId="175" fontId="14" fillId="18" borderId="0" applyNumberFormat="0" applyBorder="0" applyAlignment="0" applyProtection="0"/>
    <xf numFmtId="175" fontId="14" fillId="18" borderId="0" applyNumberFormat="0" applyBorder="0" applyAlignment="0" applyProtection="0"/>
    <xf numFmtId="175" fontId="14" fillId="18" borderId="0" applyNumberFormat="0" applyBorder="0" applyAlignment="0" applyProtection="0"/>
    <xf numFmtId="175" fontId="14" fillId="18" borderId="0" applyNumberFormat="0" applyBorder="0" applyAlignment="0" applyProtection="0"/>
    <xf numFmtId="175" fontId="14" fillId="18" borderId="0" applyNumberFormat="0" applyBorder="0" applyAlignment="0" applyProtection="0"/>
    <xf numFmtId="175" fontId="14" fillId="18" borderId="0" applyNumberFormat="0" applyBorder="0" applyAlignment="0" applyProtection="0"/>
    <xf numFmtId="175" fontId="14" fillId="18" borderId="0" applyNumberFormat="0" applyBorder="0" applyAlignment="0" applyProtection="0"/>
    <xf numFmtId="175" fontId="14" fillId="18" borderId="0" applyNumberFormat="0" applyBorder="0" applyAlignment="0" applyProtection="0"/>
    <xf numFmtId="175" fontId="14" fillId="18" borderId="0" applyNumberFormat="0" applyBorder="0" applyAlignment="0" applyProtection="0"/>
    <xf numFmtId="175" fontId="14" fillId="18" borderId="0" applyNumberFormat="0" applyBorder="0" applyAlignment="0" applyProtection="0"/>
    <xf numFmtId="175" fontId="14" fillId="18" borderId="0" applyNumberFormat="0" applyBorder="0" applyAlignment="0" applyProtection="0"/>
    <xf numFmtId="175" fontId="14" fillId="18" borderId="0" applyNumberFormat="0" applyBorder="0" applyAlignment="0" applyProtection="0"/>
    <xf numFmtId="175" fontId="14" fillId="18" borderId="0" applyNumberFormat="0" applyBorder="0" applyAlignment="0" applyProtection="0"/>
    <xf numFmtId="175" fontId="14" fillId="18" borderId="0" applyNumberFormat="0" applyBorder="0" applyAlignment="0" applyProtection="0"/>
    <xf numFmtId="175" fontId="14" fillId="18" borderId="0" applyNumberFormat="0" applyBorder="0" applyAlignment="0" applyProtection="0"/>
    <xf numFmtId="175" fontId="14" fillId="18" borderId="0" applyNumberFormat="0" applyBorder="0" applyAlignment="0" applyProtection="0"/>
    <xf numFmtId="175" fontId="14" fillId="18" borderId="0" applyNumberFormat="0" applyBorder="0" applyAlignment="0" applyProtection="0"/>
    <xf numFmtId="175" fontId="14" fillId="18" borderId="0" applyNumberFormat="0" applyBorder="0" applyAlignment="0" applyProtection="0"/>
    <xf numFmtId="175" fontId="14" fillId="18" borderId="0" applyNumberFormat="0" applyBorder="0" applyAlignment="0" applyProtection="0"/>
    <xf numFmtId="175" fontId="14" fillId="18" borderId="0" applyNumberFormat="0" applyBorder="0" applyAlignment="0" applyProtection="0"/>
    <xf numFmtId="175" fontId="14" fillId="18" borderId="0" applyNumberFormat="0" applyBorder="0" applyAlignment="0" applyProtection="0"/>
    <xf numFmtId="175" fontId="14" fillId="18" borderId="0" applyNumberFormat="0" applyBorder="0" applyAlignment="0" applyProtection="0"/>
    <xf numFmtId="175" fontId="14" fillId="18" borderId="0" applyNumberFormat="0" applyBorder="0" applyAlignment="0" applyProtection="0"/>
    <xf numFmtId="175" fontId="14" fillId="18" borderId="0" applyNumberFormat="0" applyBorder="0" applyAlignment="0" applyProtection="0"/>
    <xf numFmtId="175" fontId="14" fillId="18" borderId="0" applyNumberFormat="0" applyBorder="0" applyAlignment="0" applyProtection="0"/>
    <xf numFmtId="175" fontId="14" fillId="18" borderId="0" applyNumberFormat="0" applyBorder="0" applyAlignment="0" applyProtection="0"/>
    <xf numFmtId="175" fontId="14" fillId="18" borderId="0" applyNumberFormat="0" applyBorder="0" applyAlignment="0" applyProtection="0"/>
    <xf numFmtId="175" fontId="14" fillId="18" borderId="0" applyNumberFormat="0" applyBorder="0" applyAlignment="0" applyProtection="0"/>
    <xf numFmtId="175" fontId="14" fillId="18" borderId="0" applyNumberFormat="0" applyBorder="0" applyAlignment="0" applyProtection="0"/>
    <xf numFmtId="175" fontId="14" fillId="18" borderId="0" applyNumberFormat="0" applyBorder="0" applyAlignment="0" applyProtection="0"/>
    <xf numFmtId="175" fontId="14" fillId="18" borderId="0" applyNumberFormat="0" applyBorder="0" applyAlignment="0" applyProtection="0"/>
    <xf numFmtId="175" fontId="14" fillId="18" borderId="0" applyNumberFormat="0" applyBorder="0" applyAlignment="0" applyProtection="0"/>
    <xf numFmtId="175" fontId="14" fillId="18" borderId="0" applyNumberFormat="0" applyBorder="0" applyAlignment="0" applyProtection="0"/>
    <xf numFmtId="175" fontId="14" fillId="18" borderId="0" applyNumberFormat="0" applyBorder="0" applyAlignment="0" applyProtection="0"/>
    <xf numFmtId="175" fontId="14" fillId="18" borderId="0" applyNumberFormat="0" applyBorder="0" applyAlignment="0" applyProtection="0"/>
    <xf numFmtId="175" fontId="14" fillId="18" borderId="0" applyNumberFormat="0" applyBorder="0" applyAlignment="0" applyProtection="0"/>
    <xf numFmtId="175" fontId="14" fillId="18" borderId="0" applyNumberFormat="0" applyBorder="0" applyAlignment="0" applyProtection="0"/>
    <xf numFmtId="175" fontId="14" fillId="18" borderId="0" applyNumberFormat="0" applyBorder="0" applyAlignment="0" applyProtection="0"/>
    <xf numFmtId="175" fontId="14" fillId="18" borderId="0" applyNumberFormat="0" applyBorder="0" applyAlignment="0" applyProtection="0"/>
    <xf numFmtId="175" fontId="14" fillId="18" borderId="0" applyNumberFormat="0" applyBorder="0" applyAlignment="0" applyProtection="0"/>
    <xf numFmtId="175" fontId="14" fillId="18" borderId="0" applyNumberFormat="0" applyBorder="0" applyAlignment="0" applyProtection="0"/>
    <xf numFmtId="175" fontId="14" fillId="18" borderId="0" applyNumberFormat="0" applyBorder="0" applyAlignment="0" applyProtection="0"/>
    <xf numFmtId="175" fontId="14" fillId="18" borderId="0" applyNumberFormat="0" applyBorder="0" applyAlignment="0" applyProtection="0"/>
    <xf numFmtId="175" fontId="14" fillId="18" borderId="0" applyNumberFormat="0" applyBorder="0" applyAlignment="0" applyProtection="0"/>
    <xf numFmtId="175" fontId="14" fillId="18" borderId="0" applyNumberFormat="0" applyBorder="0" applyAlignment="0" applyProtection="0"/>
    <xf numFmtId="175" fontId="14" fillId="18" borderId="0" applyNumberFormat="0" applyBorder="0" applyAlignment="0" applyProtection="0"/>
    <xf numFmtId="175" fontId="14" fillId="18" borderId="0" applyNumberFormat="0" applyBorder="0" applyAlignment="0" applyProtection="0"/>
    <xf numFmtId="175" fontId="14" fillId="18" borderId="0" applyNumberFormat="0" applyBorder="0" applyAlignment="0" applyProtection="0"/>
    <xf numFmtId="175" fontId="14" fillId="18" borderId="0" applyNumberFormat="0" applyBorder="0" applyAlignment="0" applyProtection="0"/>
    <xf numFmtId="175" fontId="14" fillId="18" borderId="0" applyNumberFormat="0" applyBorder="0" applyAlignment="0" applyProtection="0"/>
    <xf numFmtId="175" fontId="14" fillId="18" borderId="0" applyNumberFormat="0" applyBorder="0" applyAlignment="0" applyProtection="0"/>
    <xf numFmtId="175" fontId="14" fillId="18" borderId="0" applyNumberFormat="0" applyBorder="0" applyAlignment="0" applyProtection="0"/>
    <xf numFmtId="175" fontId="14" fillId="18" borderId="0" applyNumberFormat="0" applyBorder="0" applyAlignment="0" applyProtection="0"/>
    <xf numFmtId="175" fontId="14" fillId="18" borderId="0" applyNumberFormat="0" applyBorder="0" applyAlignment="0" applyProtection="0"/>
    <xf numFmtId="175" fontId="14" fillId="18" borderId="0" applyNumberFormat="0" applyBorder="0" applyAlignment="0" applyProtection="0"/>
    <xf numFmtId="175" fontId="14" fillId="18" borderId="0" applyNumberFormat="0" applyBorder="0" applyAlignment="0" applyProtection="0"/>
    <xf numFmtId="175" fontId="14" fillId="18" borderId="0" applyNumberFormat="0" applyBorder="0" applyAlignment="0" applyProtection="0"/>
    <xf numFmtId="175" fontId="14" fillId="18" borderId="0" applyNumberFormat="0" applyBorder="0" applyAlignment="0" applyProtection="0"/>
    <xf numFmtId="175" fontId="14" fillId="18" borderId="0" applyNumberFormat="0" applyBorder="0" applyAlignment="0" applyProtection="0"/>
    <xf numFmtId="175" fontId="14" fillId="18" borderId="0" applyNumberFormat="0" applyBorder="0" applyAlignment="0" applyProtection="0"/>
    <xf numFmtId="175" fontId="14" fillId="18" borderId="0" applyNumberFormat="0" applyBorder="0" applyAlignment="0" applyProtection="0"/>
    <xf numFmtId="175" fontId="14" fillId="18" borderId="0" applyNumberFormat="0" applyBorder="0" applyAlignment="0" applyProtection="0"/>
    <xf numFmtId="175" fontId="14" fillId="18" borderId="0" applyNumberFormat="0" applyBorder="0" applyAlignment="0" applyProtection="0"/>
    <xf numFmtId="175" fontId="14" fillId="18" borderId="0" applyNumberFormat="0" applyBorder="0" applyAlignment="0" applyProtection="0"/>
    <xf numFmtId="175" fontId="14" fillId="18" borderId="0" applyNumberFormat="0" applyBorder="0" applyAlignment="0" applyProtection="0"/>
    <xf numFmtId="175" fontId="14" fillId="18" borderId="0" applyNumberFormat="0" applyBorder="0" applyAlignment="0" applyProtection="0"/>
    <xf numFmtId="175" fontId="14" fillId="18" borderId="0" applyNumberFormat="0" applyBorder="0" applyAlignment="0" applyProtection="0"/>
    <xf numFmtId="175" fontId="14" fillId="18" borderId="0" applyNumberFormat="0" applyBorder="0" applyAlignment="0" applyProtection="0"/>
    <xf numFmtId="175" fontId="14" fillId="18" borderId="0" applyNumberFormat="0" applyBorder="0" applyAlignment="0" applyProtection="0"/>
    <xf numFmtId="175" fontId="14" fillId="18" borderId="0" applyNumberFormat="0" applyBorder="0" applyAlignment="0" applyProtection="0"/>
    <xf numFmtId="175" fontId="14" fillId="18" borderId="0" applyNumberFormat="0" applyBorder="0" applyAlignment="0" applyProtection="0"/>
    <xf numFmtId="175" fontId="14" fillId="18" borderId="0" applyNumberFormat="0" applyBorder="0" applyAlignment="0" applyProtection="0"/>
    <xf numFmtId="175" fontId="14" fillId="18" borderId="0" applyNumberFormat="0" applyBorder="0" applyAlignment="0" applyProtection="0"/>
    <xf numFmtId="175" fontId="14" fillId="18" borderId="0" applyNumberFormat="0" applyBorder="0" applyAlignment="0" applyProtection="0"/>
    <xf numFmtId="175" fontId="14" fillId="18" borderId="0" applyNumberFormat="0" applyBorder="0" applyAlignment="0" applyProtection="0"/>
    <xf numFmtId="175" fontId="14" fillId="18" borderId="0" applyNumberFormat="0" applyBorder="0" applyAlignment="0" applyProtection="0"/>
    <xf numFmtId="175" fontId="14" fillId="18" borderId="0" applyNumberFormat="0" applyBorder="0" applyAlignment="0" applyProtection="0"/>
    <xf numFmtId="175" fontId="14" fillId="18" borderId="0" applyNumberFormat="0" applyBorder="0" applyAlignment="0" applyProtection="0"/>
    <xf numFmtId="175" fontId="14" fillId="18" borderId="0" applyNumberFormat="0" applyBorder="0" applyAlignment="0" applyProtection="0"/>
    <xf numFmtId="175" fontId="14" fillId="18" borderId="0" applyNumberFormat="0" applyBorder="0" applyAlignment="0" applyProtection="0"/>
    <xf numFmtId="175" fontId="14" fillId="18" borderId="0" applyNumberFormat="0" applyBorder="0" applyAlignment="0" applyProtection="0"/>
    <xf numFmtId="175" fontId="14" fillId="18" borderId="0" applyNumberFormat="0" applyBorder="0" applyAlignment="0" applyProtection="0"/>
    <xf numFmtId="175" fontId="14" fillId="18" borderId="0" applyNumberFormat="0" applyBorder="0" applyAlignment="0" applyProtection="0"/>
    <xf numFmtId="175" fontId="14" fillId="18" borderId="0" applyNumberFormat="0" applyBorder="0" applyAlignment="0" applyProtection="0"/>
    <xf numFmtId="175" fontId="14" fillId="18" borderId="0" applyNumberFormat="0" applyBorder="0" applyAlignment="0" applyProtection="0"/>
    <xf numFmtId="175" fontId="14" fillId="18" borderId="0" applyNumberFormat="0" applyBorder="0" applyAlignment="0" applyProtection="0"/>
    <xf numFmtId="175" fontId="14" fillId="18" borderId="0" applyNumberFormat="0" applyBorder="0" applyAlignment="0" applyProtection="0"/>
    <xf numFmtId="175" fontId="14" fillId="18" borderId="0" applyNumberFormat="0" applyBorder="0" applyAlignment="0" applyProtection="0"/>
    <xf numFmtId="175" fontId="14" fillId="18" borderId="0" applyNumberFormat="0" applyBorder="0" applyAlignment="0" applyProtection="0"/>
    <xf numFmtId="175" fontId="14" fillId="18" borderId="0" applyNumberFormat="0" applyBorder="0" applyAlignment="0" applyProtection="0"/>
    <xf numFmtId="175" fontId="14" fillId="18" borderId="0" applyNumberFormat="0" applyBorder="0" applyAlignment="0" applyProtection="0"/>
    <xf numFmtId="175" fontId="14" fillId="18" borderId="0" applyNumberFormat="0" applyBorder="0" applyAlignment="0" applyProtection="0"/>
    <xf numFmtId="175" fontId="14" fillId="18" borderId="0" applyNumberFormat="0" applyBorder="0" applyAlignment="0" applyProtection="0"/>
    <xf numFmtId="175" fontId="14" fillId="18" borderId="0" applyNumberFormat="0" applyBorder="0" applyAlignment="0" applyProtection="0"/>
    <xf numFmtId="175" fontId="14" fillId="18" borderId="0" applyNumberFormat="0" applyBorder="0" applyAlignment="0" applyProtection="0"/>
    <xf numFmtId="175" fontId="14" fillId="18" borderId="0" applyNumberFormat="0" applyBorder="0" applyAlignment="0" applyProtection="0"/>
    <xf numFmtId="0" fontId="14" fillId="18" borderId="0" applyNumberFormat="0" applyBorder="0" applyAlignment="0" applyProtection="0"/>
    <xf numFmtId="0" fontId="14" fillId="18" borderId="0" applyNumberFormat="0" applyBorder="0" applyAlignment="0" applyProtection="0"/>
    <xf numFmtId="175" fontId="14" fillId="18" borderId="0" applyNumberFormat="0" applyBorder="0" applyAlignment="0" applyProtection="0"/>
    <xf numFmtId="175" fontId="14" fillId="22" borderId="0" applyNumberFormat="0" applyBorder="0" applyAlignment="0" applyProtection="0"/>
    <xf numFmtId="175" fontId="14" fillId="22" borderId="0" applyNumberFormat="0" applyBorder="0" applyAlignment="0" applyProtection="0"/>
    <xf numFmtId="175" fontId="14" fillId="22" borderId="0" applyNumberFormat="0" applyBorder="0" applyAlignment="0" applyProtection="0"/>
    <xf numFmtId="175" fontId="14" fillId="22" borderId="0" applyNumberFormat="0" applyBorder="0" applyAlignment="0" applyProtection="0"/>
    <xf numFmtId="175" fontId="14" fillId="22" borderId="0" applyNumberFormat="0" applyBorder="0" applyAlignment="0" applyProtection="0"/>
    <xf numFmtId="175" fontId="14" fillId="22" borderId="0" applyNumberFormat="0" applyBorder="0" applyAlignment="0" applyProtection="0"/>
    <xf numFmtId="175" fontId="14" fillId="22" borderId="0" applyNumberFormat="0" applyBorder="0" applyAlignment="0" applyProtection="0"/>
    <xf numFmtId="175" fontId="14" fillId="22" borderId="0" applyNumberFormat="0" applyBorder="0" applyAlignment="0" applyProtection="0"/>
    <xf numFmtId="175" fontId="14" fillId="22" borderId="0" applyNumberFormat="0" applyBorder="0" applyAlignment="0" applyProtection="0"/>
    <xf numFmtId="175" fontId="14" fillId="22" borderId="0" applyNumberFormat="0" applyBorder="0" applyAlignment="0" applyProtection="0"/>
    <xf numFmtId="175" fontId="14" fillId="22" borderId="0" applyNumberFormat="0" applyBorder="0" applyAlignment="0" applyProtection="0"/>
    <xf numFmtId="175" fontId="14" fillId="22" borderId="0" applyNumberFormat="0" applyBorder="0" applyAlignment="0" applyProtection="0"/>
    <xf numFmtId="175" fontId="14" fillId="22" borderId="0" applyNumberFormat="0" applyBorder="0" applyAlignment="0" applyProtection="0"/>
    <xf numFmtId="175" fontId="14" fillId="22" borderId="0" applyNumberFormat="0" applyBorder="0" applyAlignment="0" applyProtection="0"/>
    <xf numFmtId="175" fontId="14" fillId="22" borderId="0" applyNumberFormat="0" applyBorder="0" applyAlignment="0" applyProtection="0"/>
    <xf numFmtId="175" fontId="14" fillId="22" borderId="0" applyNumberFormat="0" applyBorder="0" applyAlignment="0" applyProtection="0"/>
    <xf numFmtId="175" fontId="14" fillId="22" borderId="0" applyNumberFormat="0" applyBorder="0" applyAlignment="0" applyProtection="0"/>
    <xf numFmtId="175" fontId="14" fillId="22" borderId="0" applyNumberFormat="0" applyBorder="0" applyAlignment="0" applyProtection="0"/>
    <xf numFmtId="175" fontId="14" fillId="22" borderId="0" applyNumberFormat="0" applyBorder="0" applyAlignment="0" applyProtection="0"/>
    <xf numFmtId="175" fontId="14" fillId="22" borderId="0" applyNumberFormat="0" applyBorder="0" applyAlignment="0" applyProtection="0"/>
    <xf numFmtId="175" fontId="14" fillId="22" borderId="0" applyNumberFormat="0" applyBorder="0" applyAlignment="0" applyProtection="0"/>
    <xf numFmtId="175" fontId="14" fillId="22" borderId="0" applyNumberFormat="0" applyBorder="0" applyAlignment="0" applyProtection="0"/>
    <xf numFmtId="175" fontId="14" fillId="22" borderId="0" applyNumberFormat="0" applyBorder="0" applyAlignment="0" applyProtection="0"/>
    <xf numFmtId="175" fontId="14" fillId="22" borderId="0" applyNumberFormat="0" applyBorder="0" applyAlignment="0" applyProtection="0"/>
    <xf numFmtId="175" fontId="14" fillId="22" borderId="0" applyNumberFormat="0" applyBorder="0" applyAlignment="0" applyProtection="0"/>
    <xf numFmtId="175" fontId="14" fillId="22" borderId="0" applyNumberFormat="0" applyBorder="0" applyAlignment="0" applyProtection="0"/>
    <xf numFmtId="175" fontId="14" fillId="22" borderId="0" applyNumberFormat="0" applyBorder="0" applyAlignment="0" applyProtection="0"/>
    <xf numFmtId="175" fontId="14" fillId="22" borderId="0" applyNumberFormat="0" applyBorder="0" applyAlignment="0" applyProtection="0"/>
    <xf numFmtId="175" fontId="14" fillId="22" borderId="0" applyNumberFormat="0" applyBorder="0" applyAlignment="0" applyProtection="0"/>
    <xf numFmtId="175" fontId="14" fillId="22" borderId="0" applyNumberFormat="0" applyBorder="0" applyAlignment="0" applyProtection="0"/>
    <xf numFmtId="175" fontId="14" fillId="22" borderId="0" applyNumberFormat="0" applyBorder="0" applyAlignment="0" applyProtection="0"/>
    <xf numFmtId="175" fontId="14" fillId="22" borderId="0" applyNumberFormat="0" applyBorder="0" applyAlignment="0" applyProtection="0"/>
    <xf numFmtId="175" fontId="14" fillId="22" borderId="0" applyNumberFormat="0" applyBorder="0" applyAlignment="0" applyProtection="0"/>
    <xf numFmtId="175" fontId="14" fillId="22" borderId="0" applyNumberFormat="0" applyBorder="0" applyAlignment="0" applyProtection="0"/>
    <xf numFmtId="175" fontId="14" fillId="22" borderId="0" applyNumberFormat="0" applyBorder="0" applyAlignment="0" applyProtection="0"/>
    <xf numFmtId="175" fontId="14" fillId="22" borderId="0" applyNumberFormat="0" applyBorder="0" applyAlignment="0" applyProtection="0"/>
    <xf numFmtId="175" fontId="14" fillId="22" borderId="0" applyNumberFormat="0" applyBorder="0" applyAlignment="0" applyProtection="0"/>
    <xf numFmtId="175" fontId="14" fillId="22" borderId="0" applyNumberFormat="0" applyBorder="0" applyAlignment="0" applyProtection="0"/>
    <xf numFmtId="175" fontId="14" fillId="22" borderId="0" applyNumberFormat="0" applyBorder="0" applyAlignment="0" applyProtection="0"/>
    <xf numFmtId="175" fontId="14" fillId="22" borderId="0" applyNumberFormat="0" applyBorder="0" applyAlignment="0" applyProtection="0"/>
    <xf numFmtId="175" fontId="14" fillId="22" borderId="0" applyNumberFormat="0" applyBorder="0" applyAlignment="0" applyProtection="0"/>
    <xf numFmtId="175" fontId="14" fillId="22" borderId="0" applyNumberFormat="0" applyBorder="0" applyAlignment="0" applyProtection="0"/>
    <xf numFmtId="175" fontId="14" fillId="22" borderId="0" applyNumberFormat="0" applyBorder="0" applyAlignment="0" applyProtection="0"/>
    <xf numFmtId="175" fontId="14" fillId="22" borderId="0" applyNumberFormat="0" applyBorder="0" applyAlignment="0" applyProtection="0"/>
    <xf numFmtId="175" fontId="14" fillId="22" borderId="0" applyNumberFormat="0" applyBorder="0" applyAlignment="0" applyProtection="0"/>
    <xf numFmtId="175" fontId="14" fillId="22" borderId="0" applyNumberFormat="0" applyBorder="0" applyAlignment="0" applyProtection="0"/>
    <xf numFmtId="175" fontId="14" fillId="22" borderId="0" applyNumberFormat="0" applyBorder="0" applyAlignment="0" applyProtection="0"/>
    <xf numFmtId="175" fontId="14" fillId="22" borderId="0" applyNumberFormat="0" applyBorder="0" applyAlignment="0" applyProtection="0"/>
    <xf numFmtId="175" fontId="14" fillId="22" borderId="0" applyNumberFormat="0" applyBorder="0" applyAlignment="0" applyProtection="0"/>
    <xf numFmtId="175" fontId="14" fillId="22" borderId="0" applyNumberFormat="0" applyBorder="0" applyAlignment="0" applyProtection="0"/>
    <xf numFmtId="175" fontId="14" fillId="22" borderId="0" applyNumberFormat="0" applyBorder="0" applyAlignment="0" applyProtection="0"/>
    <xf numFmtId="175" fontId="14" fillId="22" borderId="0" applyNumberFormat="0" applyBorder="0" applyAlignment="0" applyProtection="0"/>
    <xf numFmtId="175" fontId="14" fillId="22" borderId="0" applyNumberFormat="0" applyBorder="0" applyAlignment="0" applyProtection="0"/>
    <xf numFmtId="175" fontId="14" fillId="22" borderId="0" applyNumberFormat="0" applyBorder="0" applyAlignment="0" applyProtection="0"/>
    <xf numFmtId="175" fontId="14" fillId="22" borderId="0" applyNumberFormat="0" applyBorder="0" applyAlignment="0" applyProtection="0"/>
    <xf numFmtId="175" fontId="14" fillId="22" borderId="0" applyNumberFormat="0" applyBorder="0" applyAlignment="0" applyProtection="0"/>
    <xf numFmtId="175" fontId="14" fillId="22" borderId="0" applyNumberFormat="0" applyBorder="0" applyAlignment="0" applyProtection="0"/>
    <xf numFmtId="175" fontId="14" fillId="22" borderId="0" applyNumberFormat="0" applyBorder="0" applyAlignment="0" applyProtection="0"/>
    <xf numFmtId="175" fontId="14" fillId="22" borderId="0" applyNumberFormat="0" applyBorder="0" applyAlignment="0" applyProtection="0"/>
    <xf numFmtId="175" fontId="14" fillId="22" borderId="0" applyNumberFormat="0" applyBorder="0" applyAlignment="0" applyProtection="0"/>
    <xf numFmtId="175" fontId="14" fillId="22" borderId="0" applyNumberFormat="0" applyBorder="0" applyAlignment="0" applyProtection="0"/>
    <xf numFmtId="175" fontId="14" fillId="22" borderId="0" applyNumberFormat="0" applyBorder="0" applyAlignment="0" applyProtection="0"/>
    <xf numFmtId="175" fontId="14" fillId="22" borderId="0" applyNumberFormat="0" applyBorder="0" applyAlignment="0" applyProtection="0"/>
    <xf numFmtId="175" fontId="14" fillId="22" borderId="0" applyNumberFormat="0" applyBorder="0" applyAlignment="0" applyProtection="0"/>
    <xf numFmtId="175" fontId="14" fillId="22" borderId="0" applyNumberFormat="0" applyBorder="0" applyAlignment="0" applyProtection="0"/>
    <xf numFmtId="175" fontId="14" fillId="22" borderId="0" applyNumberFormat="0" applyBorder="0" applyAlignment="0" applyProtection="0"/>
    <xf numFmtId="175" fontId="14" fillId="22" borderId="0" applyNumberFormat="0" applyBorder="0" applyAlignment="0" applyProtection="0"/>
    <xf numFmtId="175" fontId="14" fillId="22" borderId="0" applyNumberFormat="0" applyBorder="0" applyAlignment="0" applyProtection="0"/>
    <xf numFmtId="175" fontId="14" fillId="22" borderId="0" applyNumberFormat="0" applyBorder="0" applyAlignment="0" applyProtection="0"/>
    <xf numFmtId="175" fontId="14" fillId="22" borderId="0" applyNumberFormat="0" applyBorder="0" applyAlignment="0" applyProtection="0"/>
    <xf numFmtId="175" fontId="14" fillId="22" borderId="0" applyNumberFormat="0" applyBorder="0" applyAlignment="0" applyProtection="0"/>
    <xf numFmtId="175" fontId="14" fillId="22" borderId="0" applyNumberFormat="0" applyBorder="0" applyAlignment="0" applyProtection="0"/>
    <xf numFmtId="175" fontId="14" fillId="22" borderId="0" applyNumberFormat="0" applyBorder="0" applyAlignment="0" applyProtection="0"/>
    <xf numFmtId="175" fontId="14" fillId="22" borderId="0" applyNumberFormat="0" applyBorder="0" applyAlignment="0" applyProtection="0"/>
    <xf numFmtId="175" fontId="14" fillId="22" borderId="0" applyNumberFormat="0" applyBorder="0" applyAlignment="0" applyProtection="0"/>
    <xf numFmtId="175" fontId="14" fillId="22" borderId="0" applyNumberFormat="0" applyBorder="0" applyAlignment="0" applyProtection="0"/>
    <xf numFmtId="175" fontId="14" fillId="22" borderId="0" applyNumberFormat="0" applyBorder="0" applyAlignment="0" applyProtection="0"/>
    <xf numFmtId="175" fontId="14" fillId="22" borderId="0" applyNumberFormat="0" applyBorder="0" applyAlignment="0" applyProtection="0"/>
    <xf numFmtId="175" fontId="14" fillId="22" borderId="0" applyNumberFormat="0" applyBorder="0" applyAlignment="0" applyProtection="0"/>
    <xf numFmtId="175" fontId="14" fillId="22" borderId="0" applyNumberFormat="0" applyBorder="0" applyAlignment="0" applyProtection="0"/>
    <xf numFmtId="175" fontId="14" fillId="22" borderId="0" applyNumberFormat="0" applyBorder="0" applyAlignment="0" applyProtection="0"/>
    <xf numFmtId="175" fontId="14" fillId="22" borderId="0" applyNumberFormat="0" applyBorder="0" applyAlignment="0" applyProtection="0"/>
    <xf numFmtId="175" fontId="14" fillId="22" borderId="0" applyNumberFormat="0" applyBorder="0" applyAlignment="0" applyProtection="0"/>
    <xf numFmtId="175" fontId="14" fillId="22" borderId="0" applyNumberFormat="0" applyBorder="0" applyAlignment="0" applyProtection="0"/>
    <xf numFmtId="175" fontId="14" fillId="22" borderId="0" applyNumberFormat="0" applyBorder="0" applyAlignment="0" applyProtection="0"/>
    <xf numFmtId="175" fontId="14" fillId="22" borderId="0" applyNumberFormat="0" applyBorder="0" applyAlignment="0" applyProtection="0"/>
    <xf numFmtId="175" fontId="14" fillId="22" borderId="0" applyNumberFormat="0" applyBorder="0" applyAlignment="0" applyProtection="0"/>
    <xf numFmtId="175" fontId="14" fillId="22" borderId="0" applyNumberFormat="0" applyBorder="0" applyAlignment="0" applyProtection="0"/>
    <xf numFmtId="175" fontId="14" fillId="22" borderId="0" applyNumberFormat="0" applyBorder="0" applyAlignment="0" applyProtection="0"/>
    <xf numFmtId="175" fontId="14" fillId="22" borderId="0" applyNumberFormat="0" applyBorder="0" applyAlignment="0" applyProtection="0"/>
    <xf numFmtId="175" fontId="14" fillId="22" borderId="0" applyNumberFormat="0" applyBorder="0" applyAlignment="0" applyProtection="0"/>
    <xf numFmtId="175" fontId="14" fillId="22" borderId="0" applyNumberFormat="0" applyBorder="0" applyAlignment="0" applyProtection="0"/>
    <xf numFmtId="175" fontId="14" fillId="22" borderId="0" applyNumberFormat="0" applyBorder="0" applyAlignment="0" applyProtection="0"/>
    <xf numFmtId="175" fontId="14" fillId="22" borderId="0" applyNumberFormat="0" applyBorder="0" applyAlignment="0" applyProtection="0"/>
    <xf numFmtId="175" fontId="14" fillId="22" borderId="0" applyNumberFormat="0" applyBorder="0" applyAlignment="0" applyProtection="0"/>
    <xf numFmtId="175" fontId="14" fillId="22" borderId="0" applyNumberFormat="0" applyBorder="0" applyAlignment="0" applyProtection="0"/>
    <xf numFmtId="175" fontId="14" fillId="22" borderId="0" applyNumberFormat="0" applyBorder="0" applyAlignment="0" applyProtection="0"/>
    <xf numFmtId="175" fontId="14" fillId="22" borderId="0" applyNumberFormat="0" applyBorder="0" applyAlignment="0" applyProtection="0"/>
    <xf numFmtId="175" fontId="14" fillId="22" borderId="0" applyNumberFormat="0" applyBorder="0" applyAlignment="0" applyProtection="0"/>
    <xf numFmtId="175" fontId="14" fillId="22" borderId="0" applyNumberFormat="0" applyBorder="0" applyAlignment="0" applyProtection="0"/>
    <xf numFmtId="175" fontId="14" fillId="22" borderId="0" applyNumberFormat="0" applyBorder="0" applyAlignment="0" applyProtection="0"/>
    <xf numFmtId="175" fontId="14" fillId="22" borderId="0" applyNumberFormat="0" applyBorder="0" applyAlignment="0" applyProtection="0"/>
    <xf numFmtId="175" fontId="14" fillId="22" borderId="0" applyNumberFormat="0" applyBorder="0" applyAlignment="0" applyProtection="0"/>
    <xf numFmtId="175" fontId="14" fillId="22" borderId="0" applyNumberFormat="0" applyBorder="0" applyAlignment="0" applyProtection="0"/>
    <xf numFmtId="175" fontId="14" fillId="22" borderId="0" applyNumberFormat="0" applyBorder="0" applyAlignment="0" applyProtection="0"/>
    <xf numFmtId="175" fontId="14" fillId="22" borderId="0" applyNumberFormat="0" applyBorder="0" applyAlignment="0" applyProtection="0"/>
    <xf numFmtId="175" fontId="14" fillId="22" borderId="0" applyNumberFormat="0" applyBorder="0" applyAlignment="0" applyProtection="0"/>
    <xf numFmtId="175" fontId="14" fillId="22" borderId="0" applyNumberFormat="0" applyBorder="0" applyAlignment="0" applyProtection="0"/>
    <xf numFmtId="175" fontId="14" fillId="22" borderId="0" applyNumberFormat="0" applyBorder="0" applyAlignment="0" applyProtection="0"/>
    <xf numFmtId="175" fontId="14" fillId="22" borderId="0" applyNumberFormat="0" applyBorder="0" applyAlignment="0" applyProtection="0"/>
    <xf numFmtId="175" fontId="14" fillId="22" borderId="0" applyNumberFormat="0" applyBorder="0" applyAlignment="0" applyProtection="0"/>
    <xf numFmtId="175" fontId="14" fillId="22" borderId="0" applyNumberFormat="0" applyBorder="0" applyAlignment="0" applyProtection="0"/>
    <xf numFmtId="175" fontId="14" fillId="22" borderId="0" applyNumberFormat="0" applyBorder="0" applyAlignment="0" applyProtection="0"/>
    <xf numFmtId="175" fontId="14" fillId="22" borderId="0" applyNumberFormat="0" applyBorder="0" applyAlignment="0" applyProtection="0"/>
    <xf numFmtId="175" fontId="14" fillId="22" borderId="0" applyNumberFormat="0" applyBorder="0" applyAlignment="0" applyProtection="0"/>
    <xf numFmtId="175" fontId="14" fillId="22" borderId="0" applyNumberFormat="0" applyBorder="0" applyAlignment="0" applyProtection="0"/>
    <xf numFmtId="175" fontId="14" fillId="22" borderId="0" applyNumberFormat="0" applyBorder="0" applyAlignment="0" applyProtection="0"/>
    <xf numFmtId="175" fontId="14" fillId="22" borderId="0" applyNumberFormat="0" applyBorder="0" applyAlignment="0" applyProtection="0"/>
    <xf numFmtId="175" fontId="14" fillId="22" borderId="0" applyNumberFormat="0" applyBorder="0" applyAlignment="0" applyProtection="0"/>
    <xf numFmtId="175" fontId="14" fillId="22" borderId="0" applyNumberFormat="0" applyBorder="0" applyAlignment="0" applyProtection="0"/>
    <xf numFmtId="175" fontId="14" fillId="22" borderId="0" applyNumberFormat="0" applyBorder="0" applyAlignment="0" applyProtection="0"/>
    <xf numFmtId="175" fontId="14" fillId="22" borderId="0" applyNumberFormat="0" applyBorder="0" applyAlignment="0" applyProtection="0"/>
    <xf numFmtId="175" fontId="14" fillId="22" borderId="0" applyNumberFormat="0" applyBorder="0" applyAlignment="0" applyProtection="0"/>
    <xf numFmtId="175" fontId="14" fillId="22" borderId="0" applyNumberFormat="0" applyBorder="0" applyAlignment="0" applyProtection="0"/>
    <xf numFmtId="0" fontId="14" fillId="22" borderId="0" applyNumberFormat="0" applyBorder="0" applyAlignment="0" applyProtection="0"/>
    <xf numFmtId="0" fontId="14" fillId="22" borderId="0" applyNumberFormat="0" applyBorder="0" applyAlignment="0" applyProtection="0"/>
    <xf numFmtId="175" fontId="14" fillId="22" borderId="0" applyNumberFormat="0" applyBorder="0" applyAlignment="0" applyProtection="0"/>
    <xf numFmtId="175" fontId="14" fillId="26" borderId="0" applyNumberFormat="0" applyBorder="0" applyAlignment="0" applyProtection="0"/>
    <xf numFmtId="175" fontId="14" fillId="26" borderId="0" applyNumberFormat="0" applyBorder="0" applyAlignment="0" applyProtection="0"/>
    <xf numFmtId="175" fontId="14" fillId="26" borderId="0" applyNumberFormat="0" applyBorder="0" applyAlignment="0" applyProtection="0"/>
    <xf numFmtId="175" fontId="14" fillId="26" borderId="0" applyNumberFormat="0" applyBorder="0" applyAlignment="0" applyProtection="0"/>
    <xf numFmtId="175" fontId="14" fillId="26" borderId="0" applyNumberFormat="0" applyBorder="0" applyAlignment="0" applyProtection="0"/>
    <xf numFmtId="175" fontId="14" fillId="26" borderId="0" applyNumberFormat="0" applyBorder="0" applyAlignment="0" applyProtection="0"/>
    <xf numFmtId="175" fontId="14" fillId="26" borderId="0" applyNumberFormat="0" applyBorder="0" applyAlignment="0" applyProtection="0"/>
    <xf numFmtId="175" fontId="14" fillId="26" borderId="0" applyNumberFormat="0" applyBorder="0" applyAlignment="0" applyProtection="0"/>
    <xf numFmtId="175" fontId="14" fillId="26" borderId="0" applyNumberFormat="0" applyBorder="0" applyAlignment="0" applyProtection="0"/>
    <xf numFmtId="175" fontId="14" fillId="26" borderId="0" applyNumberFormat="0" applyBorder="0" applyAlignment="0" applyProtection="0"/>
    <xf numFmtId="175" fontId="14" fillId="26" borderId="0" applyNumberFormat="0" applyBorder="0" applyAlignment="0" applyProtection="0"/>
    <xf numFmtId="175" fontId="14" fillId="26" borderId="0" applyNumberFormat="0" applyBorder="0" applyAlignment="0" applyProtection="0"/>
    <xf numFmtId="175" fontId="14" fillId="26" borderId="0" applyNumberFormat="0" applyBorder="0" applyAlignment="0" applyProtection="0"/>
    <xf numFmtId="175" fontId="14" fillId="26" borderId="0" applyNumberFormat="0" applyBorder="0" applyAlignment="0" applyProtection="0"/>
    <xf numFmtId="175" fontId="14" fillId="26" borderId="0" applyNumberFormat="0" applyBorder="0" applyAlignment="0" applyProtection="0"/>
    <xf numFmtId="175" fontId="14" fillId="26" borderId="0" applyNumberFormat="0" applyBorder="0" applyAlignment="0" applyProtection="0"/>
    <xf numFmtId="175" fontId="14" fillId="26" borderId="0" applyNumberFormat="0" applyBorder="0" applyAlignment="0" applyProtection="0"/>
    <xf numFmtId="175" fontId="14" fillId="26" borderId="0" applyNumberFormat="0" applyBorder="0" applyAlignment="0" applyProtection="0"/>
    <xf numFmtId="175" fontId="14" fillId="26" borderId="0" applyNumberFormat="0" applyBorder="0" applyAlignment="0" applyProtection="0"/>
    <xf numFmtId="175" fontId="14" fillId="26" borderId="0" applyNumberFormat="0" applyBorder="0" applyAlignment="0" applyProtection="0"/>
    <xf numFmtId="175" fontId="14" fillId="26" borderId="0" applyNumberFormat="0" applyBorder="0" applyAlignment="0" applyProtection="0"/>
    <xf numFmtId="175" fontId="14" fillId="26" borderId="0" applyNumberFormat="0" applyBorder="0" applyAlignment="0" applyProtection="0"/>
    <xf numFmtId="175" fontId="14" fillId="26" borderId="0" applyNumberFormat="0" applyBorder="0" applyAlignment="0" applyProtection="0"/>
    <xf numFmtId="175" fontId="14" fillId="26" borderId="0" applyNumberFormat="0" applyBorder="0" applyAlignment="0" applyProtection="0"/>
    <xf numFmtId="175" fontId="14" fillId="26" borderId="0" applyNumberFormat="0" applyBorder="0" applyAlignment="0" applyProtection="0"/>
    <xf numFmtId="175" fontId="14" fillId="26" borderId="0" applyNumberFormat="0" applyBorder="0" applyAlignment="0" applyProtection="0"/>
    <xf numFmtId="175" fontId="14" fillId="26" borderId="0" applyNumberFormat="0" applyBorder="0" applyAlignment="0" applyProtection="0"/>
    <xf numFmtId="175" fontId="14" fillId="26" borderId="0" applyNumberFormat="0" applyBorder="0" applyAlignment="0" applyProtection="0"/>
    <xf numFmtId="175" fontId="14" fillId="26" borderId="0" applyNumberFormat="0" applyBorder="0" applyAlignment="0" applyProtection="0"/>
    <xf numFmtId="175" fontId="14" fillId="26" borderId="0" applyNumberFormat="0" applyBorder="0" applyAlignment="0" applyProtection="0"/>
    <xf numFmtId="175" fontId="14" fillId="26" borderId="0" applyNumberFormat="0" applyBorder="0" applyAlignment="0" applyProtection="0"/>
    <xf numFmtId="175" fontId="14" fillId="26" borderId="0" applyNumberFormat="0" applyBorder="0" applyAlignment="0" applyProtection="0"/>
    <xf numFmtId="175" fontId="14" fillId="26" borderId="0" applyNumberFormat="0" applyBorder="0" applyAlignment="0" applyProtection="0"/>
    <xf numFmtId="175" fontId="14" fillId="26" borderId="0" applyNumberFormat="0" applyBorder="0" applyAlignment="0" applyProtection="0"/>
    <xf numFmtId="175" fontId="14" fillId="26" borderId="0" applyNumberFormat="0" applyBorder="0" applyAlignment="0" applyProtection="0"/>
    <xf numFmtId="175" fontId="14" fillId="26" borderId="0" applyNumberFormat="0" applyBorder="0" applyAlignment="0" applyProtection="0"/>
    <xf numFmtId="175" fontId="14" fillId="26" borderId="0" applyNumberFormat="0" applyBorder="0" applyAlignment="0" applyProtection="0"/>
    <xf numFmtId="175" fontId="14" fillId="26" borderId="0" applyNumberFormat="0" applyBorder="0" applyAlignment="0" applyProtection="0"/>
    <xf numFmtId="175" fontId="14" fillId="26" borderId="0" applyNumberFormat="0" applyBorder="0" applyAlignment="0" applyProtection="0"/>
    <xf numFmtId="175" fontId="14" fillId="26" borderId="0" applyNumberFormat="0" applyBorder="0" applyAlignment="0" applyProtection="0"/>
    <xf numFmtId="175" fontId="14" fillId="26" borderId="0" applyNumberFormat="0" applyBorder="0" applyAlignment="0" applyProtection="0"/>
    <xf numFmtId="175" fontId="14" fillId="26" borderId="0" applyNumberFormat="0" applyBorder="0" applyAlignment="0" applyProtection="0"/>
    <xf numFmtId="175" fontId="14" fillId="26" borderId="0" applyNumberFormat="0" applyBorder="0" applyAlignment="0" applyProtection="0"/>
    <xf numFmtId="175" fontId="14" fillId="26" borderId="0" applyNumberFormat="0" applyBorder="0" applyAlignment="0" applyProtection="0"/>
    <xf numFmtId="175" fontId="14" fillId="26" borderId="0" applyNumberFormat="0" applyBorder="0" applyAlignment="0" applyProtection="0"/>
    <xf numFmtId="175" fontId="14" fillId="26" borderId="0" applyNumberFormat="0" applyBorder="0" applyAlignment="0" applyProtection="0"/>
    <xf numFmtId="175" fontId="14" fillId="26" borderId="0" applyNumberFormat="0" applyBorder="0" applyAlignment="0" applyProtection="0"/>
    <xf numFmtId="175" fontId="14" fillId="26" borderId="0" applyNumberFormat="0" applyBorder="0" applyAlignment="0" applyProtection="0"/>
    <xf numFmtId="175" fontId="14" fillId="26" borderId="0" applyNumberFormat="0" applyBorder="0" applyAlignment="0" applyProtection="0"/>
    <xf numFmtId="175" fontId="14" fillId="26" borderId="0" applyNumberFormat="0" applyBorder="0" applyAlignment="0" applyProtection="0"/>
    <xf numFmtId="175" fontId="14" fillId="26" borderId="0" applyNumberFormat="0" applyBorder="0" applyAlignment="0" applyProtection="0"/>
    <xf numFmtId="175" fontId="14" fillId="26" borderId="0" applyNumberFormat="0" applyBorder="0" applyAlignment="0" applyProtection="0"/>
    <xf numFmtId="175" fontId="14" fillId="26" borderId="0" applyNumberFormat="0" applyBorder="0" applyAlignment="0" applyProtection="0"/>
    <xf numFmtId="175" fontId="14" fillId="26" borderId="0" applyNumberFormat="0" applyBorder="0" applyAlignment="0" applyProtection="0"/>
    <xf numFmtId="175" fontId="14" fillId="26" borderId="0" applyNumberFormat="0" applyBorder="0" applyAlignment="0" applyProtection="0"/>
    <xf numFmtId="175" fontId="14" fillId="26" borderId="0" applyNumberFormat="0" applyBorder="0" applyAlignment="0" applyProtection="0"/>
    <xf numFmtId="175" fontId="14" fillId="26" borderId="0" applyNumberFormat="0" applyBorder="0" applyAlignment="0" applyProtection="0"/>
    <xf numFmtId="175" fontId="14" fillId="26" borderId="0" applyNumberFormat="0" applyBorder="0" applyAlignment="0" applyProtection="0"/>
    <xf numFmtId="175" fontId="14" fillId="26" borderId="0" applyNumberFormat="0" applyBorder="0" applyAlignment="0" applyProtection="0"/>
    <xf numFmtId="175" fontId="14" fillId="26" borderId="0" applyNumberFormat="0" applyBorder="0" applyAlignment="0" applyProtection="0"/>
    <xf numFmtId="175" fontId="14" fillId="26" borderId="0" applyNumberFormat="0" applyBorder="0" applyAlignment="0" applyProtection="0"/>
    <xf numFmtId="175" fontId="14" fillId="26" borderId="0" applyNumberFormat="0" applyBorder="0" applyAlignment="0" applyProtection="0"/>
    <xf numFmtId="175" fontId="14" fillId="26" borderId="0" applyNumberFormat="0" applyBorder="0" applyAlignment="0" applyProtection="0"/>
    <xf numFmtId="175" fontId="14" fillId="26" borderId="0" applyNumberFormat="0" applyBorder="0" applyAlignment="0" applyProtection="0"/>
    <xf numFmtId="175" fontId="14" fillId="26" borderId="0" applyNumberFormat="0" applyBorder="0" applyAlignment="0" applyProtection="0"/>
    <xf numFmtId="175" fontId="14" fillId="26" borderId="0" applyNumberFormat="0" applyBorder="0" applyAlignment="0" applyProtection="0"/>
    <xf numFmtId="175" fontId="14" fillId="26" borderId="0" applyNumberFormat="0" applyBorder="0" applyAlignment="0" applyProtection="0"/>
    <xf numFmtId="175" fontId="14" fillId="26" borderId="0" applyNumberFormat="0" applyBorder="0" applyAlignment="0" applyProtection="0"/>
    <xf numFmtId="175" fontId="14" fillId="26" borderId="0" applyNumberFormat="0" applyBorder="0" applyAlignment="0" applyProtection="0"/>
    <xf numFmtId="175" fontId="14" fillId="26" borderId="0" applyNumberFormat="0" applyBorder="0" applyAlignment="0" applyProtection="0"/>
    <xf numFmtId="175" fontId="14" fillId="26" borderId="0" applyNumberFormat="0" applyBorder="0" applyAlignment="0" applyProtection="0"/>
    <xf numFmtId="175" fontId="14" fillId="26" borderId="0" applyNumberFormat="0" applyBorder="0" applyAlignment="0" applyProtection="0"/>
    <xf numFmtId="175" fontId="14" fillId="26" borderId="0" applyNumberFormat="0" applyBorder="0" applyAlignment="0" applyProtection="0"/>
    <xf numFmtId="175" fontId="14" fillId="26" borderId="0" applyNumberFormat="0" applyBorder="0" applyAlignment="0" applyProtection="0"/>
    <xf numFmtId="175" fontId="14" fillId="26" borderId="0" applyNumberFormat="0" applyBorder="0" applyAlignment="0" applyProtection="0"/>
    <xf numFmtId="175" fontId="14" fillId="26" borderId="0" applyNumberFormat="0" applyBorder="0" applyAlignment="0" applyProtection="0"/>
    <xf numFmtId="175" fontId="14" fillId="26" borderId="0" applyNumberFormat="0" applyBorder="0" applyAlignment="0" applyProtection="0"/>
    <xf numFmtId="175" fontId="14" fillId="26" borderId="0" applyNumberFormat="0" applyBorder="0" applyAlignment="0" applyProtection="0"/>
    <xf numFmtId="175" fontId="14" fillId="26" borderId="0" applyNumberFormat="0" applyBorder="0" applyAlignment="0" applyProtection="0"/>
    <xf numFmtId="175" fontId="14" fillId="26" borderId="0" applyNumberFormat="0" applyBorder="0" applyAlignment="0" applyProtection="0"/>
    <xf numFmtId="175" fontId="14" fillId="26" borderId="0" applyNumberFormat="0" applyBorder="0" applyAlignment="0" applyProtection="0"/>
    <xf numFmtId="175" fontId="14" fillId="26" borderId="0" applyNumberFormat="0" applyBorder="0" applyAlignment="0" applyProtection="0"/>
    <xf numFmtId="175" fontId="14" fillId="26" borderId="0" applyNumberFormat="0" applyBorder="0" applyAlignment="0" applyProtection="0"/>
    <xf numFmtId="175" fontId="14" fillId="26" borderId="0" applyNumberFormat="0" applyBorder="0" applyAlignment="0" applyProtection="0"/>
    <xf numFmtId="175" fontId="14" fillId="26" borderId="0" applyNumberFormat="0" applyBorder="0" applyAlignment="0" applyProtection="0"/>
    <xf numFmtId="175" fontId="14" fillId="26" borderId="0" applyNumberFormat="0" applyBorder="0" applyAlignment="0" applyProtection="0"/>
    <xf numFmtId="175" fontId="14" fillId="26" borderId="0" applyNumberFormat="0" applyBorder="0" applyAlignment="0" applyProtection="0"/>
    <xf numFmtId="175" fontId="14" fillId="26" borderId="0" applyNumberFormat="0" applyBorder="0" applyAlignment="0" applyProtection="0"/>
    <xf numFmtId="175" fontId="14" fillId="26" borderId="0" applyNumberFormat="0" applyBorder="0" applyAlignment="0" applyProtection="0"/>
    <xf numFmtId="175" fontId="14" fillId="26" borderId="0" applyNumberFormat="0" applyBorder="0" applyAlignment="0" applyProtection="0"/>
    <xf numFmtId="175" fontId="14" fillId="26" borderId="0" applyNumberFormat="0" applyBorder="0" applyAlignment="0" applyProtection="0"/>
    <xf numFmtId="175" fontId="14" fillId="26" borderId="0" applyNumberFormat="0" applyBorder="0" applyAlignment="0" applyProtection="0"/>
    <xf numFmtId="175" fontId="14" fillId="26" borderId="0" applyNumberFormat="0" applyBorder="0" applyAlignment="0" applyProtection="0"/>
    <xf numFmtId="175" fontId="14" fillId="26" borderId="0" applyNumberFormat="0" applyBorder="0" applyAlignment="0" applyProtection="0"/>
    <xf numFmtId="175" fontId="14" fillId="26" borderId="0" applyNumberFormat="0" applyBorder="0" applyAlignment="0" applyProtection="0"/>
    <xf numFmtId="175" fontId="14" fillId="26" borderId="0" applyNumberFormat="0" applyBorder="0" applyAlignment="0" applyProtection="0"/>
    <xf numFmtId="175" fontId="14" fillId="26" borderId="0" applyNumberFormat="0" applyBorder="0" applyAlignment="0" applyProtection="0"/>
    <xf numFmtId="175" fontId="14" fillId="26" borderId="0" applyNumberFormat="0" applyBorder="0" applyAlignment="0" applyProtection="0"/>
    <xf numFmtId="175" fontId="14" fillId="26" borderId="0" applyNumberFormat="0" applyBorder="0" applyAlignment="0" applyProtection="0"/>
    <xf numFmtId="175" fontId="14" fillId="26" borderId="0" applyNumberFormat="0" applyBorder="0" applyAlignment="0" applyProtection="0"/>
    <xf numFmtId="175" fontId="14" fillId="26" borderId="0" applyNumberFormat="0" applyBorder="0" applyAlignment="0" applyProtection="0"/>
    <xf numFmtId="175" fontId="14" fillId="26" borderId="0" applyNumberFormat="0" applyBorder="0" applyAlignment="0" applyProtection="0"/>
    <xf numFmtId="175" fontId="14" fillId="26" borderId="0" applyNumberFormat="0" applyBorder="0" applyAlignment="0" applyProtection="0"/>
    <xf numFmtId="175" fontId="14" fillId="26" borderId="0" applyNumberFormat="0" applyBorder="0" applyAlignment="0" applyProtection="0"/>
    <xf numFmtId="175" fontId="14" fillId="26" borderId="0" applyNumberFormat="0" applyBorder="0" applyAlignment="0" applyProtection="0"/>
    <xf numFmtId="175" fontId="14" fillId="26" borderId="0" applyNumberFormat="0" applyBorder="0" applyAlignment="0" applyProtection="0"/>
    <xf numFmtId="175" fontId="14" fillId="26" borderId="0" applyNumberFormat="0" applyBorder="0" applyAlignment="0" applyProtection="0"/>
    <xf numFmtId="175" fontId="14" fillId="26" borderId="0" applyNumberFormat="0" applyBorder="0" applyAlignment="0" applyProtection="0"/>
    <xf numFmtId="175" fontId="14" fillId="26" borderId="0" applyNumberFormat="0" applyBorder="0" applyAlignment="0" applyProtection="0"/>
    <xf numFmtId="175" fontId="14" fillId="26" borderId="0" applyNumberFormat="0" applyBorder="0" applyAlignment="0" applyProtection="0"/>
    <xf numFmtId="175" fontId="14" fillId="26" borderId="0" applyNumberFormat="0" applyBorder="0" applyAlignment="0" applyProtection="0"/>
    <xf numFmtId="175" fontId="14" fillId="26" borderId="0" applyNumberFormat="0" applyBorder="0" applyAlignment="0" applyProtection="0"/>
    <xf numFmtId="175" fontId="14" fillId="26" borderId="0" applyNumberFormat="0" applyBorder="0" applyAlignment="0" applyProtection="0"/>
    <xf numFmtId="175" fontId="14" fillId="26" borderId="0" applyNumberFormat="0" applyBorder="0" applyAlignment="0" applyProtection="0"/>
    <xf numFmtId="175" fontId="14" fillId="26" borderId="0" applyNumberFormat="0" applyBorder="0" applyAlignment="0" applyProtection="0"/>
    <xf numFmtId="175" fontId="14" fillId="26" borderId="0" applyNumberFormat="0" applyBorder="0" applyAlignment="0" applyProtection="0"/>
    <xf numFmtId="175" fontId="14" fillId="26" borderId="0" applyNumberFormat="0" applyBorder="0" applyAlignment="0" applyProtection="0"/>
    <xf numFmtId="175" fontId="14" fillId="26" borderId="0" applyNumberFormat="0" applyBorder="0" applyAlignment="0" applyProtection="0"/>
    <xf numFmtId="175" fontId="14" fillId="26" borderId="0" applyNumberFormat="0" applyBorder="0" applyAlignment="0" applyProtection="0"/>
    <xf numFmtId="175" fontId="14" fillId="26" borderId="0" applyNumberFormat="0" applyBorder="0" applyAlignment="0" applyProtection="0"/>
    <xf numFmtId="175" fontId="14" fillId="26" borderId="0" applyNumberFormat="0" applyBorder="0" applyAlignment="0" applyProtection="0"/>
    <xf numFmtId="175" fontId="14" fillId="26" borderId="0" applyNumberFormat="0" applyBorder="0" applyAlignment="0" applyProtection="0"/>
    <xf numFmtId="175" fontId="14" fillId="26" borderId="0" applyNumberFormat="0" applyBorder="0" applyAlignment="0" applyProtection="0"/>
    <xf numFmtId="175" fontId="14" fillId="26" borderId="0" applyNumberFormat="0" applyBorder="0" applyAlignment="0" applyProtection="0"/>
    <xf numFmtId="0" fontId="14" fillId="26" borderId="0" applyNumberFormat="0" applyBorder="0" applyAlignment="0" applyProtection="0"/>
    <xf numFmtId="0" fontId="14" fillId="26" borderId="0" applyNumberFormat="0" applyBorder="0" applyAlignment="0" applyProtection="0"/>
    <xf numFmtId="175" fontId="14" fillId="26" borderId="0" applyNumberFormat="0" applyBorder="0" applyAlignment="0" applyProtection="0"/>
    <xf numFmtId="175" fontId="14" fillId="30" borderId="0" applyNumberFormat="0" applyBorder="0" applyAlignment="0" applyProtection="0"/>
    <xf numFmtId="175" fontId="14" fillId="30" borderId="0" applyNumberFormat="0" applyBorder="0" applyAlignment="0" applyProtection="0"/>
    <xf numFmtId="175" fontId="14" fillId="30" borderId="0" applyNumberFormat="0" applyBorder="0" applyAlignment="0" applyProtection="0"/>
    <xf numFmtId="175" fontId="14" fillId="30" borderId="0" applyNumberFormat="0" applyBorder="0" applyAlignment="0" applyProtection="0"/>
    <xf numFmtId="175" fontId="14" fillId="30" borderId="0" applyNumberFormat="0" applyBorder="0" applyAlignment="0" applyProtection="0"/>
    <xf numFmtId="175" fontId="14" fillId="30" borderId="0" applyNumberFormat="0" applyBorder="0" applyAlignment="0" applyProtection="0"/>
    <xf numFmtId="175" fontId="14" fillId="30" borderId="0" applyNumberFormat="0" applyBorder="0" applyAlignment="0" applyProtection="0"/>
    <xf numFmtId="175" fontId="14" fillId="30" borderId="0" applyNumberFormat="0" applyBorder="0" applyAlignment="0" applyProtection="0"/>
    <xf numFmtId="175" fontId="14" fillId="30" borderId="0" applyNumberFormat="0" applyBorder="0" applyAlignment="0" applyProtection="0"/>
    <xf numFmtId="175" fontId="14" fillId="30" borderId="0" applyNumberFormat="0" applyBorder="0" applyAlignment="0" applyProtection="0"/>
    <xf numFmtId="175" fontId="14" fillId="30" borderId="0" applyNumberFormat="0" applyBorder="0" applyAlignment="0" applyProtection="0"/>
    <xf numFmtId="175" fontId="14" fillId="30" borderId="0" applyNumberFormat="0" applyBorder="0" applyAlignment="0" applyProtection="0"/>
    <xf numFmtId="175" fontId="14" fillId="30" borderId="0" applyNumberFormat="0" applyBorder="0" applyAlignment="0" applyProtection="0"/>
    <xf numFmtId="175" fontId="14" fillId="30" borderId="0" applyNumberFormat="0" applyBorder="0" applyAlignment="0" applyProtection="0"/>
    <xf numFmtId="175" fontId="14" fillId="30" borderId="0" applyNumberFormat="0" applyBorder="0" applyAlignment="0" applyProtection="0"/>
    <xf numFmtId="175" fontId="14" fillId="30" borderId="0" applyNumberFormat="0" applyBorder="0" applyAlignment="0" applyProtection="0"/>
    <xf numFmtId="175" fontId="14" fillId="30" borderId="0" applyNumberFormat="0" applyBorder="0" applyAlignment="0" applyProtection="0"/>
    <xf numFmtId="175" fontId="14" fillId="30" borderId="0" applyNumberFormat="0" applyBorder="0" applyAlignment="0" applyProtection="0"/>
    <xf numFmtId="175" fontId="14" fillId="30" borderId="0" applyNumberFormat="0" applyBorder="0" applyAlignment="0" applyProtection="0"/>
    <xf numFmtId="175" fontId="14" fillId="30" borderId="0" applyNumberFormat="0" applyBorder="0" applyAlignment="0" applyProtection="0"/>
    <xf numFmtId="175" fontId="14" fillId="30" borderId="0" applyNumberFormat="0" applyBorder="0" applyAlignment="0" applyProtection="0"/>
    <xf numFmtId="175" fontId="14" fillId="30" borderId="0" applyNumberFormat="0" applyBorder="0" applyAlignment="0" applyProtection="0"/>
    <xf numFmtId="175" fontId="14" fillId="30" borderId="0" applyNumberFormat="0" applyBorder="0" applyAlignment="0" applyProtection="0"/>
    <xf numFmtId="175" fontId="14" fillId="30" borderId="0" applyNumberFormat="0" applyBorder="0" applyAlignment="0" applyProtection="0"/>
    <xf numFmtId="175" fontId="14" fillId="30" borderId="0" applyNumberFormat="0" applyBorder="0" applyAlignment="0" applyProtection="0"/>
    <xf numFmtId="175" fontId="14" fillId="30" borderId="0" applyNumberFormat="0" applyBorder="0" applyAlignment="0" applyProtection="0"/>
    <xf numFmtId="175" fontId="14" fillId="30" borderId="0" applyNumberFormat="0" applyBorder="0" applyAlignment="0" applyProtection="0"/>
    <xf numFmtId="175" fontId="14" fillId="30" borderId="0" applyNumberFormat="0" applyBorder="0" applyAlignment="0" applyProtection="0"/>
    <xf numFmtId="175" fontId="14" fillId="30" borderId="0" applyNumberFormat="0" applyBorder="0" applyAlignment="0" applyProtection="0"/>
    <xf numFmtId="175" fontId="14" fillId="30" borderId="0" applyNumberFormat="0" applyBorder="0" applyAlignment="0" applyProtection="0"/>
    <xf numFmtId="175" fontId="14" fillId="30" borderId="0" applyNumberFormat="0" applyBorder="0" applyAlignment="0" applyProtection="0"/>
    <xf numFmtId="175" fontId="14" fillId="30" borderId="0" applyNumberFormat="0" applyBorder="0" applyAlignment="0" applyProtection="0"/>
    <xf numFmtId="175" fontId="14" fillId="30" borderId="0" applyNumberFormat="0" applyBorder="0" applyAlignment="0" applyProtection="0"/>
    <xf numFmtId="175" fontId="14" fillId="30" borderId="0" applyNumberFormat="0" applyBorder="0" applyAlignment="0" applyProtection="0"/>
    <xf numFmtId="175" fontId="14" fillId="30" borderId="0" applyNumberFormat="0" applyBorder="0" applyAlignment="0" applyProtection="0"/>
    <xf numFmtId="175" fontId="14" fillId="30" borderId="0" applyNumberFormat="0" applyBorder="0" applyAlignment="0" applyProtection="0"/>
    <xf numFmtId="175" fontId="14" fillId="30" borderId="0" applyNumberFormat="0" applyBorder="0" applyAlignment="0" applyProtection="0"/>
    <xf numFmtId="175" fontId="14" fillId="30" borderId="0" applyNumberFormat="0" applyBorder="0" applyAlignment="0" applyProtection="0"/>
    <xf numFmtId="175" fontId="14" fillId="30" borderId="0" applyNumberFormat="0" applyBorder="0" applyAlignment="0" applyProtection="0"/>
    <xf numFmtId="175" fontId="14" fillId="30" borderId="0" applyNumberFormat="0" applyBorder="0" applyAlignment="0" applyProtection="0"/>
    <xf numFmtId="175" fontId="14" fillId="30" borderId="0" applyNumberFormat="0" applyBorder="0" applyAlignment="0" applyProtection="0"/>
    <xf numFmtId="175" fontId="14" fillId="30" borderId="0" applyNumberFormat="0" applyBorder="0" applyAlignment="0" applyProtection="0"/>
    <xf numFmtId="175" fontId="14" fillId="30" borderId="0" applyNumberFormat="0" applyBorder="0" applyAlignment="0" applyProtection="0"/>
    <xf numFmtId="175" fontId="14" fillId="30" borderId="0" applyNumberFormat="0" applyBorder="0" applyAlignment="0" applyProtection="0"/>
    <xf numFmtId="175" fontId="14" fillId="30" borderId="0" applyNumberFormat="0" applyBorder="0" applyAlignment="0" applyProtection="0"/>
    <xf numFmtId="175" fontId="14" fillId="30" borderId="0" applyNumberFormat="0" applyBorder="0" applyAlignment="0" applyProtection="0"/>
    <xf numFmtId="175" fontId="14" fillId="30" borderId="0" applyNumberFormat="0" applyBorder="0" applyAlignment="0" applyProtection="0"/>
    <xf numFmtId="175" fontId="14" fillId="30" borderId="0" applyNumberFormat="0" applyBorder="0" applyAlignment="0" applyProtection="0"/>
    <xf numFmtId="175" fontId="14" fillId="30" borderId="0" applyNumberFormat="0" applyBorder="0" applyAlignment="0" applyProtection="0"/>
    <xf numFmtId="175" fontId="14" fillId="30" borderId="0" applyNumberFormat="0" applyBorder="0" applyAlignment="0" applyProtection="0"/>
    <xf numFmtId="175" fontId="14" fillId="30" borderId="0" applyNumberFormat="0" applyBorder="0" applyAlignment="0" applyProtection="0"/>
    <xf numFmtId="175" fontId="14" fillId="30" borderId="0" applyNumberFormat="0" applyBorder="0" applyAlignment="0" applyProtection="0"/>
    <xf numFmtId="175" fontId="14" fillId="30" borderId="0" applyNumberFormat="0" applyBorder="0" applyAlignment="0" applyProtection="0"/>
    <xf numFmtId="175" fontId="14" fillId="30" borderId="0" applyNumberFormat="0" applyBorder="0" applyAlignment="0" applyProtection="0"/>
    <xf numFmtId="175" fontId="14" fillId="30" borderId="0" applyNumberFormat="0" applyBorder="0" applyAlignment="0" applyProtection="0"/>
    <xf numFmtId="175" fontId="14" fillId="30" borderId="0" applyNumberFormat="0" applyBorder="0" applyAlignment="0" applyProtection="0"/>
    <xf numFmtId="175" fontId="14" fillId="30" borderId="0" applyNumberFormat="0" applyBorder="0" applyAlignment="0" applyProtection="0"/>
    <xf numFmtId="175" fontId="14" fillId="30" borderId="0" applyNumberFormat="0" applyBorder="0" applyAlignment="0" applyProtection="0"/>
    <xf numFmtId="175" fontId="14" fillId="30" borderId="0" applyNumberFormat="0" applyBorder="0" applyAlignment="0" applyProtection="0"/>
    <xf numFmtId="175" fontId="14" fillId="30" borderId="0" applyNumberFormat="0" applyBorder="0" applyAlignment="0" applyProtection="0"/>
    <xf numFmtId="175" fontId="14" fillId="30" borderId="0" applyNumberFormat="0" applyBorder="0" applyAlignment="0" applyProtection="0"/>
    <xf numFmtId="175" fontId="14" fillId="30" borderId="0" applyNumberFormat="0" applyBorder="0" applyAlignment="0" applyProtection="0"/>
    <xf numFmtId="175" fontId="14" fillId="30" borderId="0" applyNumberFormat="0" applyBorder="0" applyAlignment="0" applyProtection="0"/>
    <xf numFmtId="175" fontId="14" fillId="30" borderId="0" applyNumberFormat="0" applyBorder="0" applyAlignment="0" applyProtection="0"/>
    <xf numFmtId="175" fontId="14" fillId="30" borderId="0" applyNumberFormat="0" applyBorder="0" applyAlignment="0" applyProtection="0"/>
    <xf numFmtId="175" fontId="14" fillId="30" borderId="0" applyNumberFormat="0" applyBorder="0" applyAlignment="0" applyProtection="0"/>
    <xf numFmtId="175" fontId="14" fillId="30" borderId="0" applyNumberFormat="0" applyBorder="0" applyAlignment="0" applyProtection="0"/>
    <xf numFmtId="175" fontId="14" fillId="30" borderId="0" applyNumberFormat="0" applyBorder="0" applyAlignment="0" applyProtection="0"/>
    <xf numFmtId="175" fontId="14" fillId="30" borderId="0" applyNumberFormat="0" applyBorder="0" applyAlignment="0" applyProtection="0"/>
    <xf numFmtId="175" fontId="14" fillId="30" borderId="0" applyNumberFormat="0" applyBorder="0" applyAlignment="0" applyProtection="0"/>
    <xf numFmtId="175" fontId="14" fillId="30" borderId="0" applyNumberFormat="0" applyBorder="0" applyAlignment="0" applyProtection="0"/>
    <xf numFmtId="175" fontId="14" fillId="30" borderId="0" applyNumberFormat="0" applyBorder="0" applyAlignment="0" applyProtection="0"/>
    <xf numFmtId="175" fontId="14" fillId="30" borderId="0" applyNumberFormat="0" applyBorder="0" applyAlignment="0" applyProtection="0"/>
    <xf numFmtId="175" fontId="14" fillId="30" borderId="0" applyNumberFormat="0" applyBorder="0" applyAlignment="0" applyProtection="0"/>
    <xf numFmtId="175" fontId="14" fillId="30" borderId="0" applyNumberFormat="0" applyBorder="0" applyAlignment="0" applyProtection="0"/>
    <xf numFmtId="175" fontId="14" fillId="30" borderId="0" applyNumberFormat="0" applyBorder="0" applyAlignment="0" applyProtection="0"/>
    <xf numFmtId="175" fontId="14" fillId="30" borderId="0" applyNumberFormat="0" applyBorder="0" applyAlignment="0" applyProtection="0"/>
    <xf numFmtId="175" fontId="14" fillId="30" borderId="0" applyNumberFormat="0" applyBorder="0" applyAlignment="0" applyProtection="0"/>
    <xf numFmtId="175" fontId="14" fillId="30" borderId="0" applyNumberFormat="0" applyBorder="0" applyAlignment="0" applyProtection="0"/>
    <xf numFmtId="175" fontId="14" fillId="30" borderId="0" applyNumberFormat="0" applyBorder="0" applyAlignment="0" applyProtection="0"/>
    <xf numFmtId="175" fontId="14" fillId="30" borderId="0" applyNumberFormat="0" applyBorder="0" applyAlignment="0" applyProtection="0"/>
    <xf numFmtId="175" fontId="14" fillId="30" borderId="0" applyNumberFormat="0" applyBorder="0" applyAlignment="0" applyProtection="0"/>
    <xf numFmtId="175" fontId="14" fillId="30" borderId="0" applyNumberFormat="0" applyBorder="0" applyAlignment="0" applyProtection="0"/>
    <xf numFmtId="175" fontId="14" fillId="30" borderId="0" applyNumberFormat="0" applyBorder="0" applyAlignment="0" applyProtection="0"/>
    <xf numFmtId="175" fontId="14" fillId="30" borderId="0" applyNumberFormat="0" applyBorder="0" applyAlignment="0" applyProtection="0"/>
    <xf numFmtId="175" fontId="14" fillId="30" borderId="0" applyNumberFormat="0" applyBorder="0" applyAlignment="0" applyProtection="0"/>
    <xf numFmtId="175" fontId="14" fillId="30" borderId="0" applyNumberFormat="0" applyBorder="0" applyAlignment="0" applyProtection="0"/>
    <xf numFmtId="175" fontId="14" fillId="30" borderId="0" applyNumberFormat="0" applyBorder="0" applyAlignment="0" applyProtection="0"/>
    <xf numFmtId="175" fontId="14" fillId="30" borderId="0" applyNumberFormat="0" applyBorder="0" applyAlignment="0" applyProtection="0"/>
    <xf numFmtId="175" fontId="14" fillId="30" borderId="0" applyNumberFormat="0" applyBorder="0" applyAlignment="0" applyProtection="0"/>
    <xf numFmtId="175" fontId="14" fillId="30" borderId="0" applyNumberFormat="0" applyBorder="0" applyAlignment="0" applyProtection="0"/>
    <xf numFmtId="175" fontId="14" fillId="30" borderId="0" applyNumberFormat="0" applyBorder="0" applyAlignment="0" applyProtection="0"/>
    <xf numFmtId="175" fontId="14" fillId="30" borderId="0" applyNumberFormat="0" applyBorder="0" applyAlignment="0" applyProtection="0"/>
    <xf numFmtId="175" fontId="14" fillId="30" borderId="0" applyNumberFormat="0" applyBorder="0" applyAlignment="0" applyProtection="0"/>
    <xf numFmtId="175" fontId="14" fillId="30" borderId="0" applyNumberFormat="0" applyBorder="0" applyAlignment="0" applyProtection="0"/>
    <xf numFmtId="175" fontId="14" fillId="30" borderId="0" applyNumberFormat="0" applyBorder="0" applyAlignment="0" applyProtection="0"/>
    <xf numFmtId="175" fontId="14" fillId="30" borderId="0" applyNumberFormat="0" applyBorder="0" applyAlignment="0" applyProtection="0"/>
    <xf numFmtId="175" fontId="14" fillId="30" borderId="0" applyNumberFormat="0" applyBorder="0" applyAlignment="0" applyProtection="0"/>
    <xf numFmtId="175" fontId="14" fillId="30" borderId="0" applyNumberFormat="0" applyBorder="0" applyAlignment="0" applyProtection="0"/>
    <xf numFmtId="175" fontId="14" fillId="30" borderId="0" applyNumberFormat="0" applyBorder="0" applyAlignment="0" applyProtection="0"/>
    <xf numFmtId="175" fontId="14" fillId="30" borderId="0" applyNumberFormat="0" applyBorder="0" applyAlignment="0" applyProtection="0"/>
    <xf numFmtId="175" fontId="14" fillId="30" borderId="0" applyNumberFormat="0" applyBorder="0" applyAlignment="0" applyProtection="0"/>
    <xf numFmtId="175" fontId="14" fillId="30" borderId="0" applyNumberFormat="0" applyBorder="0" applyAlignment="0" applyProtection="0"/>
    <xf numFmtId="175" fontId="14" fillId="30" borderId="0" applyNumberFormat="0" applyBorder="0" applyAlignment="0" applyProtection="0"/>
    <xf numFmtId="175" fontId="14" fillId="30" borderId="0" applyNumberFormat="0" applyBorder="0" applyAlignment="0" applyProtection="0"/>
    <xf numFmtId="175" fontId="14" fillId="30" borderId="0" applyNumberFormat="0" applyBorder="0" applyAlignment="0" applyProtection="0"/>
    <xf numFmtId="175" fontId="14" fillId="30" borderId="0" applyNumberFormat="0" applyBorder="0" applyAlignment="0" applyProtection="0"/>
    <xf numFmtId="175" fontId="14" fillId="30" borderId="0" applyNumberFormat="0" applyBorder="0" applyAlignment="0" applyProtection="0"/>
    <xf numFmtId="175" fontId="14" fillId="30" borderId="0" applyNumberFormat="0" applyBorder="0" applyAlignment="0" applyProtection="0"/>
    <xf numFmtId="175" fontId="14" fillId="30" borderId="0" applyNumberFormat="0" applyBorder="0" applyAlignment="0" applyProtection="0"/>
    <xf numFmtId="175" fontId="14" fillId="30" borderId="0" applyNumberFormat="0" applyBorder="0" applyAlignment="0" applyProtection="0"/>
    <xf numFmtId="175" fontId="14" fillId="30" borderId="0" applyNumberFormat="0" applyBorder="0" applyAlignment="0" applyProtection="0"/>
    <xf numFmtId="175" fontId="14" fillId="30" borderId="0" applyNumberFormat="0" applyBorder="0" applyAlignment="0" applyProtection="0"/>
    <xf numFmtId="175" fontId="14" fillId="30" borderId="0" applyNumberFormat="0" applyBorder="0" applyAlignment="0" applyProtection="0"/>
    <xf numFmtId="175" fontId="14" fillId="30" borderId="0" applyNumberFormat="0" applyBorder="0" applyAlignment="0" applyProtection="0"/>
    <xf numFmtId="175" fontId="14" fillId="30" borderId="0" applyNumberFormat="0" applyBorder="0" applyAlignment="0" applyProtection="0"/>
    <xf numFmtId="175" fontId="14" fillId="30" borderId="0" applyNumberFormat="0" applyBorder="0" applyAlignment="0" applyProtection="0"/>
    <xf numFmtId="175" fontId="14" fillId="30" borderId="0" applyNumberFormat="0" applyBorder="0" applyAlignment="0" applyProtection="0"/>
    <xf numFmtId="175" fontId="14" fillId="30" borderId="0" applyNumberFormat="0" applyBorder="0" applyAlignment="0" applyProtection="0"/>
    <xf numFmtId="175" fontId="14" fillId="30" borderId="0" applyNumberFormat="0" applyBorder="0" applyAlignment="0" applyProtection="0"/>
    <xf numFmtId="175" fontId="14" fillId="30" borderId="0" applyNumberFormat="0" applyBorder="0" applyAlignment="0" applyProtection="0"/>
    <xf numFmtId="175" fontId="14" fillId="30" borderId="0" applyNumberFormat="0" applyBorder="0" applyAlignment="0" applyProtection="0"/>
    <xf numFmtId="175" fontId="14" fillId="30" borderId="0" applyNumberFormat="0" applyBorder="0" applyAlignment="0" applyProtection="0"/>
    <xf numFmtId="175" fontId="14" fillId="30" borderId="0" applyNumberFormat="0" applyBorder="0" applyAlignment="0" applyProtection="0"/>
    <xf numFmtId="0" fontId="14" fillId="30" borderId="0" applyNumberFormat="0" applyBorder="0" applyAlignment="0" applyProtection="0"/>
    <xf numFmtId="0" fontId="14" fillId="30" borderId="0" applyNumberFormat="0" applyBorder="0" applyAlignment="0" applyProtection="0"/>
    <xf numFmtId="175" fontId="14" fillId="30" borderId="0" applyNumberFormat="0" applyBorder="0" applyAlignment="0" applyProtection="0"/>
    <xf numFmtId="175" fontId="14" fillId="34" borderId="0" applyNumberFormat="0" applyBorder="0" applyAlignment="0" applyProtection="0"/>
    <xf numFmtId="175" fontId="14" fillId="34" borderId="0" applyNumberFormat="0" applyBorder="0" applyAlignment="0" applyProtection="0"/>
    <xf numFmtId="175" fontId="14" fillId="34" borderId="0" applyNumberFormat="0" applyBorder="0" applyAlignment="0" applyProtection="0"/>
    <xf numFmtId="175" fontId="14" fillId="34" borderId="0" applyNumberFormat="0" applyBorder="0" applyAlignment="0" applyProtection="0"/>
    <xf numFmtId="175" fontId="14" fillId="34" borderId="0" applyNumberFormat="0" applyBorder="0" applyAlignment="0" applyProtection="0"/>
    <xf numFmtId="175" fontId="14" fillId="34" borderId="0" applyNumberFormat="0" applyBorder="0" applyAlignment="0" applyProtection="0"/>
    <xf numFmtId="175" fontId="14" fillId="34" borderId="0" applyNumberFormat="0" applyBorder="0" applyAlignment="0" applyProtection="0"/>
    <xf numFmtId="175" fontId="14" fillId="34" borderId="0" applyNumberFormat="0" applyBorder="0" applyAlignment="0" applyProtection="0"/>
    <xf numFmtId="175" fontId="14" fillId="34" borderId="0" applyNumberFormat="0" applyBorder="0" applyAlignment="0" applyProtection="0"/>
    <xf numFmtId="175" fontId="14" fillId="34" borderId="0" applyNumberFormat="0" applyBorder="0" applyAlignment="0" applyProtection="0"/>
    <xf numFmtId="175" fontId="14" fillId="34" borderId="0" applyNumberFormat="0" applyBorder="0" applyAlignment="0" applyProtection="0"/>
    <xf numFmtId="175" fontId="14" fillId="34" borderId="0" applyNumberFormat="0" applyBorder="0" applyAlignment="0" applyProtection="0"/>
    <xf numFmtId="175" fontId="14" fillId="34" borderId="0" applyNumberFormat="0" applyBorder="0" applyAlignment="0" applyProtection="0"/>
    <xf numFmtId="175" fontId="14" fillId="34" borderId="0" applyNumberFormat="0" applyBorder="0" applyAlignment="0" applyProtection="0"/>
    <xf numFmtId="175" fontId="14" fillId="34" borderId="0" applyNumberFormat="0" applyBorder="0" applyAlignment="0" applyProtection="0"/>
    <xf numFmtId="175" fontId="14" fillId="34" borderId="0" applyNumberFormat="0" applyBorder="0" applyAlignment="0" applyProtection="0"/>
    <xf numFmtId="175" fontId="14" fillId="34" borderId="0" applyNumberFormat="0" applyBorder="0" applyAlignment="0" applyProtection="0"/>
    <xf numFmtId="175" fontId="14" fillId="34" borderId="0" applyNumberFormat="0" applyBorder="0" applyAlignment="0" applyProtection="0"/>
    <xf numFmtId="175" fontId="14" fillId="34" borderId="0" applyNumberFormat="0" applyBorder="0" applyAlignment="0" applyProtection="0"/>
    <xf numFmtId="175" fontId="14" fillId="34" borderId="0" applyNumberFormat="0" applyBorder="0" applyAlignment="0" applyProtection="0"/>
    <xf numFmtId="175" fontId="14" fillId="34" borderId="0" applyNumberFormat="0" applyBorder="0" applyAlignment="0" applyProtection="0"/>
    <xf numFmtId="175" fontId="14" fillId="34" borderId="0" applyNumberFormat="0" applyBorder="0" applyAlignment="0" applyProtection="0"/>
    <xf numFmtId="175" fontId="14" fillId="34" borderId="0" applyNumberFormat="0" applyBorder="0" applyAlignment="0" applyProtection="0"/>
    <xf numFmtId="175" fontId="14" fillId="34" borderId="0" applyNumberFormat="0" applyBorder="0" applyAlignment="0" applyProtection="0"/>
    <xf numFmtId="175" fontId="14" fillId="34" borderId="0" applyNumberFormat="0" applyBorder="0" applyAlignment="0" applyProtection="0"/>
    <xf numFmtId="175" fontId="14" fillId="34" borderId="0" applyNumberFormat="0" applyBorder="0" applyAlignment="0" applyProtection="0"/>
    <xf numFmtId="175" fontId="14" fillId="34" borderId="0" applyNumberFormat="0" applyBorder="0" applyAlignment="0" applyProtection="0"/>
    <xf numFmtId="175" fontId="14" fillId="34" borderId="0" applyNumberFormat="0" applyBorder="0" applyAlignment="0" applyProtection="0"/>
    <xf numFmtId="175" fontId="14" fillId="34" borderId="0" applyNumberFormat="0" applyBorder="0" applyAlignment="0" applyProtection="0"/>
    <xf numFmtId="175" fontId="14" fillId="34" borderId="0" applyNumberFormat="0" applyBorder="0" applyAlignment="0" applyProtection="0"/>
    <xf numFmtId="175" fontId="14" fillId="34" borderId="0" applyNumberFormat="0" applyBorder="0" applyAlignment="0" applyProtection="0"/>
    <xf numFmtId="175" fontId="14" fillId="34" borderId="0" applyNumberFormat="0" applyBorder="0" applyAlignment="0" applyProtection="0"/>
    <xf numFmtId="175" fontId="14" fillId="34" borderId="0" applyNumberFormat="0" applyBorder="0" applyAlignment="0" applyProtection="0"/>
    <xf numFmtId="175" fontId="14" fillId="34" borderId="0" applyNumberFormat="0" applyBorder="0" applyAlignment="0" applyProtection="0"/>
    <xf numFmtId="175" fontId="14" fillId="34" borderId="0" applyNumberFormat="0" applyBorder="0" applyAlignment="0" applyProtection="0"/>
    <xf numFmtId="175" fontId="14" fillId="34" borderId="0" applyNumberFormat="0" applyBorder="0" applyAlignment="0" applyProtection="0"/>
    <xf numFmtId="175" fontId="14" fillId="34" borderId="0" applyNumberFormat="0" applyBorder="0" applyAlignment="0" applyProtection="0"/>
    <xf numFmtId="175" fontId="14" fillId="34" borderId="0" applyNumberFormat="0" applyBorder="0" applyAlignment="0" applyProtection="0"/>
    <xf numFmtId="175" fontId="14" fillId="34" borderId="0" applyNumberFormat="0" applyBorder="0" applyAlignment="0" applyProtection="0"/>
    <xf numFmtId="175" fontId="14" fillId="34" borderId="0" applyNumberFormat="0" applyBorder="0" applyAlignment="0" applyProtection="0"/>
    <xf numFmtId="175" fontId="14" fillId="34" borderId="0" applyNumberFormat="0" applyBorder="0" applyAlignment="0" applyProtection="0"/>
    <xf numFmtId="175" fontId="14" fillId="34" borderId="0" applyNumberFormat="0" applyBorder="0" applyAlignment="0" applyProtection="0"/>
    <xf numFmtId="175" fontId="14" fillId="34" borderId="0" applyNumberFormat="0" applyBorder="0" applyAlignment="0" applyProtection="0"/>
    <xf numFmtId="175" fontId="14" fillId="34" borderId="0" applyNumberFormat="0" applyBorder="0" applyAlignment="0" applyProtection="0"/>
    <xf numFmtId="175" fontId="14" fillId="34" borderId="0" applyNumberFormat="0" applyBorder="0" applyAlignment="0" applyProtection="0"/>
    <xf numFmtId="175" fontId="14" fillId="34" borderId="0" applyNumberFormat="0" applyBorder="0" applyAlignment="0" applyProtection="0"/>
    <xf numFmtId="175" fontId="14" fillId="34" borderId="0" applyNumberFormat="0" applyBorder="0" applyAlignment="0" applyProtection="0"/>
    <xf numFmtId="175" fontId="14" fillId="34" borderId="0" applyNumberFormat="0" applyBorder="0" applyAlignment="0" applyProtection="0"/>
    <xf numFmtId="175" fontId="14" fillId="34" borderId="0" applyNumberFormat="0" applyBorder="0" applyAlignment="0" applyProtection="0"/>
    <xf numFmtId="175" fontId="14" fillId="34" borderId="0" applyNumberFormat="0" applyBorder="0" applyAlignment="0" applyProtection="0"/>
    <xf numFmtId="175" fontId="14" fillId="34" borderId="0" applyNumberFormat="0" applyBorder="0" applyAlignment="0" applyProtection="0"/>
    <xf numFmtId="175" fontId="14" fillId="34" borderId="0" applyNumberFormat="0" applyBorder="0" applyAlignment="0" applyProtection="0"/>
    <xf numFmtId="175" fontId="14" fillId="34" borderId="0" applyNumberFormat="0" applyBorder="0" applyAlignment="0" applyProtection="0"/>
    <xf numFmtId="175" fontId="14" fillId="34" borderId="0" applyNumberFormat="0" applyBorder="0" applyAlignment="0" applyProtection="0"/>
    <xf numFmtId="175" fontId="14" fillId="34" borderId="0" applyNumberFormat="0" applyBorder="0" applyAlignment="0" applyProtection="0"/>
    <xf numFmtId="175" fontId="14" fillId="34" borderId="0" applyNumberFormat="0" applyBorder="0" applyAlignment="0" applyProtection="0"/>
    <xf numFmtId="175" fontId="14" fillId="34" borderId="0" applyNumberFormat="0" applyBorder="0" applyAlignment="0" applyProtection="0"/>
    <xf numFmtId="175" fontId="14" fillId="34" borderId="0" applyNumberFormat="0" applyBorder="0" applyAlignment="0" applyProtection="0"/>
    <xf numFmtId="175" fontId="14" fillId="34" borderId="0" applyNumberFormat="0" applyBorder="0" applyAlignment="0" applyProtection="0"/>
    <xf numFmtId="175" fontId="14" fillId="34" borderId="0" applyNumberFormat="0" applyBorder="0" applyAlignment="0" applyProtection="0"/>
    <xf numFmtId="175" fontId="14" fillId="34" borderId="0" applyNumberFormat="0" applyBorder="0" applyAlignment="0" applyProtection="0"/>
    <xf numFmtId="175" fontId="14" fillId="34" borderId="0" applyNumberFormat="0" applyBorder="0" applyAlignment="0" applyProtection="0"/>
    <xf numFmtId="175" fontId="14" fillId="34" borderId="0" applyNumberFormat="0" applyBorder="0" applyAlignment="0" applyProtection="0"/>
    <xf numFmtId="175" fontId="14" fillId="34" borderId="0" applyNumberFormat="0" applyBorder="0" applyAlignment="0" applyProtection="0"/>
    <xf numFmtId="175" fontId="14" fillId="34" borderId="0" applyNumberFormat="0" applyBorder="0" applyAlignment="0" applyProtection="0"/>
    <xf numFmtId="175" fontId="14" fillId="34" borderId="0" applyNumberFormat="0" applyBorder="0" applyAlignment="0" applyProtection="0"/>
    <xf numFmtId="175" fontId="14" fillId="34" borderId="0" applyNumberFormat="0" applyBorder="0" applyAlignment="0" applyProtection="0"/>
    <xf numFmtId="175" fontId="14" fillId="34" borderId="0" applyNumberFormat="0" applyBorder="0" applyAlignment="0" applyProtection="0"/>
    <xf numFmtId="175" fontId="14" fillId="34" borderId="0" applyNumberFormat="0" applyBorder="0" applyAlignment="0" applyProtection="0"/>
    <xf numFmtId="175" fontId="14" fillId="34" borderId="0" applyNumberFormat="0" applyBorder="0" applyAlignment="0" applyProtection="0"/>
    <xf numFmtId="175" fontId="14" fillId="34" borderId="0" applyNumberFormat="0" applyBorder="0" applyAlignment="0" applyProtection="0"/>
    <xf numFmtId="175" fontId="14" fillId="34" borderId="0" applyNumberFormat="0" applyBorder="0" applyAlignment="0" applyProtection="0"/>
    <xf numFmtId="175" fontId="14" fillId="34" borderId="0" applyNumberFormat="0" applyBorder="0" applyAlignment="0" applyProtection="0"/>
    <xf numFmtId="175" fontId="14" fillId="34" borderId="0" applyNumberFormat="0" applyBorder="0" applyAlignment="0" applyProtection="0"/>
    <xf numFmtId="175" fontId="14" fillId="34" borderId="0" applyNumberFormat="0" applyBorder="0" applyAlignment="0" applyProtection="0"/>
    <xf numFmtId="175" fontId="14" fillId="34" borderId="0" applyNumberFormat="0" applyBorder="0" applyAlignment="0" applyProtection="0"/>
    <xf numFmtId="175" fontId="14" fillId="34" borderId="0" applyNumberFormat="0" applyBorder="0" applyAlignment="0" applyProtection="0"/>
    <xf numFmtId="175" fontId="14" fillId="34" borderId="0" applyNumberFormat="0" applyBorder="0" applyAlignment="0" applyProtection="0"/>
    <xf numFmtId="175" fontId="14" fillId="34" borderId="0" applyNumberFormat="0" applyBorder="0" applyAlignment="0" applyProtection="0"/>
    <xf numFmtId="175" fontId="14" fillId="34" borderId="0" applyNumberFormat="0" applyBorder="0" applyAlignment="0" applyProtection="0"/>
    <xf numFmtId="175" fontId="14" fillId="34" borderId="0" applyNumberFormat="0" applyBorder="0" applyAlignment="0" applyProtection="0"/>
    <xf numFmtId="175" fontId="14" fillId="34" borderId="0" applyNumberFormat="0" applyBorder="0" applyAlignment="0" applyProtection="0"/>
    <xf numFmtId="175" fontId="14" fillId="34" borderId="0" applyNumberFormat="0" applyBorder="0" applyAlignment="0" applyProtection="0"/>
    <xf numFmtId="175" fontId="14" fillId="34" borderId="0" applyNumberFormat="0" applyBorder="0" applyAlignment="0" applyProtection="0"/>
    <xf numFmtId="175" fontId="14" fillId="34" borderId="0" applyNumberFormat="0" applyBorder="0" applyAlignment="0" applyProtection="0"/>
    <xf numFmtId="175" fontId="14" fillId="34" borderId="0" applyNumberFormat="0" applyBorder="0" applyAlignment="0" applyProtection="0"/>
    <xf numFmtId="175" fontId="14" fillId="34" borderId="0" applyNumberFormat="0" applyBorder="0" applyAlignment="0" applyProtection="0"/>
    <xf numFmtId="175" fontId="14" fillId="34" borderId="0" applyNumberFormat="0" applyBorder="0" applyAlignment="0" applyProtection="0"/>
    <xf numFmtId="175" fontId="14" fillId="34" borderId="0" applyNumberFormat="0" applyBorder="0" applyAlignment="0" applyProtection="0"/>
    <xf numFmtId="175" fontId="14" fillId="34" borderId="0" applyNumberFormat="0" applyBorder="0" applyAlignment="0" applyProtection="0"/>
    <xf numFmtId="175" fontId="14" fillId="34" borderId="0" applyNumberFormat="0" applyBorder="0" applyAlignment="0" applyProtection="0"/>
    <xf numFmtId="175" fontId="14" fillId="34" borderId="0" applyNumberFormat="0" applyBorder="0" applyAlignment="0" applyProtection="0"/>
    <xf numFmtId="175" fontId="14" fillId="34" borderId="0" applyNumberFormat="0" applyBorder="0" applyAlignment="0" applyProtection="0"/>
    <xf numFmtId="175" fontId="14" fillId="34" borderId="0" applyNumberFormat="0" applyBorder="0" applyAlignment="0" applyProtection="0"/>
    <xf numFmtId="175" fontId="14" fillId="34" borderId="0" applyNumberFormat="0" applyBorder="0" applyAlignment="0" applyProtection="0"/>
    <xf numFmtId="175" fontId="14" fillId="34" borderId="0" applyNumberFormat="0" applyBorder="0" applyAlignment="0" applyProtection="0"/>
    <xf numFmtId="175" fontId="14" fillId="34" borderId="0" applyNumberFormat="0" applyBorder="0" applyAlignment="0" applyProtection="0"/>
    <xf numFmtId="175" fontId="14" fillId="34" borderId="0" applyNumberFormat="0" applyBorder="0" applyAlignment="0" applyProtection="0"/>
    <xf numFmtId="175" fontId="14" fillId="34" borderId="0" applyNumberFormat="0" applyBorder="0" applyAlignment="0" applyProtection="0"/>
    <xf numFmtId="175" fontId="14" fillId="34" borderId="0" applyNumberFormat="0" applyBorder="0" applyAlignment="0" applyProtection="0"/>
    <xf numFmtId="175" fontId="14" fillId="34" borderId="0" applyNumberFormat="0" applyBorder="0" applyAlignment="0" applyProtection="0"/>
    <xf numFmtId="175" fontId="14" fillId="34" borderId="0" applyNumberFormat="0" applyBorder="0" applyAlignment="0" applyProtection="0"/>
    <xf numFmtId="175" fontId="14" fillId="34" borderId="0" applyNumberFormat="0" applyBorder="0" applyAlignment="0" applyProtection="0"/>
    <xf numFmtId="175" fontId="14" fillId="34" borderId="0" applyNumberFormat="0" applyBorder="0" applyAlignment="0" applyProtection="0"/>
    <xf numFmtId="175" fontId="14" fillId="34" borderId="0" applyNumberFormat="0" applyBorder="0" applyAlignment="0" applyProtection="0"/>
    <xf numFmtId="175" fontId="14" fillId="34" borderId="0" applyNumberFormat="0" applyBorder="0" applyAlignment="0" applyProtection="0"/>
    <xf numFmtId="175" fontId="14" fillId="34" borderId="0" applyNumberFormat="0" applyBorder="0" applyAlignment="0" applyProtection="0"/>
    <xf numFmtId="175" fontId="14" fillId="34" borderId="0" applyNumberFormat="0" applyBorder="0" applyAlignment="0" applyProtection="0"/>
    <xf numFmtId="175" fontId="14" fillId="34" borderId="0" applyNumberFormat="0" applyBorder="0" applyAlignment="0" applyProtection="0"/>
    <xf numFmtId="175" fontId="14" fillId="34" borderId="0" applyNumberFormat="0" applyBorder="0" applyAlignment="0" applyProtection="0"/>
    <xf numFmtId="175" fontId="14" fillId="34" borderId="0" applyNumberFormat="0" applyBorder="0" applyAlignment="0" applyProtection="0"/>
    <xf numFmtId="175" fontId="14" fillId="34" borderId="0" applyNumberFormat="0" applyBorder="0" applyAlignment="0" applyProtection="0"/>
    <xf numFmtId="175" fontId="14" fillId="34" borderId="0" applyNumberFormat="0" applyBorder="0" applyAlignment="0" applyProtection="0"/>
    <xf numFmtId="175" fontId="14" fillId="34" borderId="0" applyNumberFormat="0" applyBorder="0" applyAlignment="0" applyProtection="0"/>
    <xf numFmtId="175" fontId="14" fillId="34" borderId="0" applyNumberFormat="0" applyBorder="0" applyAlignment="0" applyProtection="0"/>
    <xf numFmtId="175" fontId="14" fillId="34" borderId="0" applyNumberFormat="0" applyBorder="0" applyAlignment="0" applyProtection="0"/>
    <xf numFmtId="175" fontId="14" fillId="34" borderId="0" applyNumberFormat="0" applyBorder="0" applyAlignment="0" applyProtection="0"/>
    <xf numFmtId="175" fontId="14" fillId="34" borderId="0" applyNumberFormat="0" applyBorder="0" applyAlignment="0" applyProtection="0"/>
    <xf numFmtId="175" fontId="14" fillId="34" borderId="0" applyNumberFormat="0" applyBorder="0" applyAlignment="0" applyProtection="0"/>
    <xf numFmtId="175" fontId="14" fillId="34" borderId="0" applyNumberFormat="0" applyBorder="0" applyAlignment="0" applyProtection="0"/>
    <xf numFmtId="175" fontId="14" fillId="34" borderId="0" applyNumberFormat="0" applyBorder="0" applyAlignment="0" applyProtection="0"/>
    <xf numFmtId="175" fontId="14" fillId="34" borderId="0" applyNumberFormat="0" applyBorder="0" applyAlignment="0" applyProtection="0"/>
    <xf numFmtId="175" fontId="14" fillId="34" borderId="0" applyNumberFormat="0" applyBorder="0" applyAlignment="0" applyProtection="0"/>
    <xf numFmtId="175" fontId="14" fillId="34" borderId="0" applyNumberFormat="0" applyBorder="0" applyAlignment="0" applyProtection="0"/>
    <xf numFmtId="0" fontId="14" fillId="34" borderId="0" applyNumberFormat="0" applyBorder="0" applyAlignment="0" applyProtection="0"/>
    <xf numFmtId="0" fontId="14" fillId="34" borderId="0" applyNumberFormat="0" applyBorder="0" applyAlignment="0" applyProtection="0"/>
    <xf numFmtId="175" fontId="14" fillId="34" borderId="0" applyNumberFormat="0" applyBorder="0" applyAlignment="0" applyProtection="0"/>
    <xf numFmtId="175" fontId="14" fillId="38" borderId="0" applyNumberFormat="0" applyBorder="0" applyAlignment="0" applyProtection="0"/>
    <xf numFmtId="175" fontId="14" fillId="38" borderId="0" applyNumberFormat="0" applyBorder="0" applyAlignment="0" applyProtection="0"/>
    <xf numFmtId="175" fontId="14" fillId="38" borderId="0" applyNumberFormat="0" applyBorder="0" applyAlignment="0" applyProtection="0"/>
    <xf numFmtId="175" fontId="14" fillId="38" borderId="0" applyNumberFormat="0" applyBorder="0" applyAlignment="0" applyProtection="0"/>
    <xf numFmtId="175" fontId="14" fillId="38" borderId="0" applyNumberFormat="0" applyBorder="0" applyAlignment="0" applyProtection="0"/>
    <xf numFmtId="175" fontId="14" fillId="38" borderId="0" applyNumberFormat="0" applyBorder="0" applyAlignment="0" applyProtection="0"/>
    <xf numFmtId="175" fontId="14" fillId="38" borderId="0" applyNumberFormat="0" applyBorder="0" applyAlignment="0" applyProtection="0"/>
    <xf numFmtId="175" fontId="14" fillId="38" borderId="0" applyNumberFormat="0" applyBorder="0" applyAlignment="0" applyProtection="0"/>
    <xf numFmtId="175" fontId="14" fillId="38" borderId="0" applyNumberFormat="0" applyBorder="0" applyAlignment="0" applyProtection="0"/>
    <xf numFmtId="175" fontId="14" fillId="38" borderId="0" applyNumberFormat="0" applyBorder="0" applyAlignment="0" applyProtection="0"/>
    <xf numFmtId="175" fontId="14" fillId="38" borderId="0" applyNumberFormat="0" applyBorder="0" applyAlignment="0" applyProtection="0"/>
    <xf numFmtId="175" fontId="14" fillId="38" borderId="0" applyNumberFormat="0" applyBorder="0" applyAlignment="0" applyProtection="0"/>
    <xf numFmtId="175" fontId="14" fillId="38" borderId="0" applyNumberFormat="0" applyBorder="0" applyAlignment="0" applyProtection="0"/>
    <xf numFmtId="175" fontId="14" fillId="38" borderId="0" applyNumberFormat="0" applyBorder="0" applyAlignment="0" applyProtection="0"/>
    <xf numFmtId="175" fontId="14" fillId="38" borderId="0" applyNumberFormat="0" applyBorder="0" applyAlignment="0" applyProtection="0"/>
    <xf numFmtId="175" fontId="14" fillId="38" borderId="0" applyNumberFormat="0" applyBorder="0" applyAlignment="0" applyProtection="0"/>
    <xf numFmtId="175" fontId="14" fillId="38" borderId="0" applyNumberFormat="0" applyBorder="0" applyAlignment="0" applyProtection="0"/>
    <xf numFmtId="175" fontId="14" fillId="38" borderId="0" applyNumberFormat="0" applyBorder="0" applyAlignment="0" applyProtection="0"/>
    <xf numFmtId="175" fontId="14" fillId="38" borderId="0" applyNumberFormat="0" applyBorder="0" applyAlignment="0" applyProtection="0"/>
    <xf numFmtId="175" fontId="14" fillId="38" borderId="0" applyNumberFormat="0" applyBorder="0" applyAlignment="0" applyProtection="0"/>
    <xf numFmtId="175" fontId="14" fillId="38" borderId="0" applyNumberFormat="0" applyBorder="0" applyAlignment="0" applyProtection="0"/>
    <xf numFmtId="175" fontId="14" fillId="38" borderId="0" applyNumberFormat="0" applyBorder="0" applyAlignment="0" applyProtection="0"/>
    <xf numFmtId="175" fontId="14" fillId="38" borderId="0" applyNumberFormat="0" applyBorder="0" applyAlignment="0" applyProtection="0"/>
    <xf numFmtId="175" fontId="14" fillId="38" borderId="0" applyNumberFormat="0" applyBorder="0" applyAlignment="0" applyProtection="0"/>
    <xf numFmtId="175" fontId="14" fillId="38" borderId="0" applyNumberFormat="0" applyBorder="0" applyAlignment="0" applyProtection="0"/>
    <xf numFmtId="175" fontId="14" fillId="38" borderId="0" applyNumberFormat="0" applyBorder="0" applyAlignment="0" applyProtection="0"/>
    <xf numFmtId="175" fontId="14" fillId="38" borderId="0" applyNumberFormat="0" applyBorder="0" applyAlignment="0" applyProtection="0"/>
    <xf numFmtId="175" fontId="14" fillId="38" borderId="0" applyNumberFormat="0" applyBorder="0" applyAlignment="0" applyProtection="0"/>
    <xf numFmtId="175" fontId="14" fillId="38" borderId="0" applyNumberFormat="0" applyBorder="0" applyAlignment="0" applyProtection="0"/>
    <xf numFmtId="175" fontId="14" fillId="38" borderId="0" applyNumberFormat="0" applyBorder="0" applyAlignment="0" applyProtection="0"/>
    <xf numFmtId="175" fontId="14" fillId="38" borderId="0" applyNumberFormat="0" applyBorder="0" applyAlignment="0" applyProtection="0"/>
    <xf numFmtId="175" fontId="14" fillId="38" borderId="0" applyNumberFormat="0" applyBorder="0" applyAlignment="0" applyProtection="0"/>
    <xf numFmtId="175" fontId="14" fillId="38" borderId="0" applyNumberFormat="0" applyBorder="0" applyAlignment="0" applyProtection="0"/>
    <xf numFmtId="175" fontId="14" fillId="38" borderId="0" applyNumberFormat="0" applyBorder="0" applyAlignment="0" applyProtection="0"/>
    <xf numFmtId="175" fontId="14" fillId="38" borderId="0" applyNumberFormat="0" applyBorder="0" applyAlignment="0" applyProtection="0"/>
    <xf numFmtId="175" fontId="14" fillId="38" borderId="0" applyNumberFormat="0" applyBorder="0" applyAlignment="0" applyProtection="0"/>
    <xf numFmtId="175" fontId="14" fillId="38" borderId="0" applyNumberFormat="0" applyBorder="0" applyAlignment="0" applyProtection="0"/>
    <xf numFmtId="175" fontId="14" fillId="38" borderId="0" applyNumberFormat="0" applyBorder="0" applyAlignment="0" applyProtection="0"/>
    <xf numFmtId="175" fontId="14" fillId="38" borderId="0" applyNumberFormat="0" applyBorder="0" applyAlignment="0" applyProtection="0"/>
    <xf numFmtId="175" fontId="14" fillId="38" borderId="0" applyNumberFormat="0" applyBorder="0" applyAlignment="0" applyProtection="0"/>
    <xf numFmtId="175" fontId="14" fillId="38" borderId="0" applyNumberFormat="0" applyBorder="0" applyAlignment="0" applyProtection="0"/>
    <xf numFmtId="175" fontId="14" fillId="38" borderId="0" applyNumberFormat="0" applyBorder="0" applyAlignment="0" applyProtection="0"/>
    <xf numFmtId="175" fontId="14" fillId="38" borderId="0" applyNumberFormat="0" applyBorder="0" applyAlignment="0" applyProtection="0"/>
    <xf numFmtId="175" fontId="14" fillId="38" borderId="0" applyNumberFormat="0" applyBorder="0" applyAlignment="0" applyProtection="0"/>
    <xf numFmtId="175" fontId="14" fillId="38" borderId="0" applyNumberFormat="0" applyBorder="0" applyAlignment="0" applyProtection="0"/>
    <xf numFmtId="175" fontId="14" fillId="38" borderId="0" applyNumberFormat="0" applyBorder="0" applyAlignment="0" applyProtection="0"/>
    <xf numFmtId="175" fontId="14" fillId="38" borderId="0" applyNumberFormat="0" applyBorder="0" applyAlignment="0" applyProtection="0"/>
    <xf numFmtId="175" fontId="14" fillId="38" borderId="0" applyNumberFormat="0" applyBorder="0" applyAlignment="0" applyProtection="0"/>
    <xf numFmtId="175" fontId="14" fillId="38" borderId="0" applyNumberFormat="0" applyBorder="0" applyAlignment="0" applyProtection="0"/>
    <xf numFmtId="175" fontId="14" fillId="38" borderId="0" applyNumberFormat="0" applyBorder="0" applyAlignment="0" applyProtection="0"/>
    <xf numFmtId="175" fontId="14" fillId="38" borderId="0" applyNumberFormat="0" applyBorder="0" applyAlignment="0" applyProtection="0"/>
    <xf numFmtId="175" fontId="14" fillId="38" borderId="0" applyNumberFormat="0" applyBorder="0" applyAlignment="0" applyProtection="0"/>
    <xf numFmtId="175" fontId="14" fillId="38" borderId="0" applyNumberFormat="0" applyBorder="0" applyAlignment="0" applyProtection="0"/>
    <xf numFmtId="175" fontId="14" fillId="38" borderId="0" applyNumberFormat="0" applyBorder="0" applyAlignment="0" applyProtection="0"/>
    <xf numFmtId="175" fontId="14" fillId="38" borderId="0" applyNumberFormat="0" applyBorder="0" applyAlignment="0" applyProtection="0"/>
    <xf numFmtId="175" fontId="14" fillId="38" borderId="0" applyNumberFormat="0" applyBorder="0" applyAlignment="0" applyProtection="0"/>
    <xf numFmtId="175" fontId="14" fillId="38" borderId="0" applyNumberFormat="0" applyBorder="0" applyAlignment="0" applyProtection="0"/>
    <xf numFmtId="175" fontId="14" fillId="38" borderId="0" applyNumberFormat="0" applyBorder="0" applyAlignment="0" applyProtection="0"/>
    <xf numFmtId="175" fontId="14" fillId="38" borderId="0" applyNumberFormat="0" applyBorder="0" applyAlignment="0" applyProtection="0"/>
    <xf numFmtId="175" fontId="14" fillId="38" borderId="0" applyNumberFormat="0" applyBorder="0" applyAlignment="0" applyProtection="0"/>
    <xf numFmtId="175" fontId="14" fillId="38" borderId="0" applyNumberFormat="0" applyBorder="0" applyAlignment="0" applyProtection="0"/>
    <xf numFmtId="175" fontId="14" fillId="38" borderId="0" applyNumberFormat="0" applyBorder="0" applyAlignment="0" applyProtection="0"/>
    <xf numFmtId="175" fontId="14" fillId="38" borderId="0" applyNumberFormat="0" applyBorder="0" applyAlignment="0" applyProtection="0"/>
    <xf numFmtId="175" fontId="14" fillId="38" borderId="0" applyNumberFormat="0" applyBorder="0" applyAlignment="0" applyProtection="0"/>
    <xf numFmtId="175" fontId="14" fillId="38" borderId="0" applyNumberFormat="0" applyBorder="0" applyAlignment="0" applyProtection="0"/>
    <xf numFmtId="175" fontId="14" fillId="38" borderId="0" applyNumberFormat="0" applyBorder="0" applyAlignment="0" applyProtection="0"/>
    <xf numFmtId="175" fontId="14" fillId="38" borderId="0" applyNumberFormat="0" applyBorder="0" applyAlignment="0" applyProtection="0"/>
    <xf numFmtId="175" fontId="14" fillId="38" borderId="0" applyNumberFormat="0" applyBorder="0" applyAlignment="0" applyProtection="0"/>
    <xf numFmtId="175" fontId="14" fillId="38" borderId="0" applyNumberFormat="0" applyBorder="0" applyAlignment="0" applyProtection="0"/>
    <xf numFmtId="175" fontId="14" fillId="38" borderId="0" applyNumberFormat="0" applyBorder="0" applyAlignment="0" applyProtection="0"/>
    <xf numFmtId="175" fontId="14" fillId="38" borderId="0" applyNumberFormat="0" applyBorder="0" applyAlignment="0" applyProtection="0"/>
    <xf numFmtId="175" fontId="14" fillId="38" borderId="0" applyNumberFormat="0" applyBorder="0" applyAlignment="0" applyProtection="0"/>
    <xf numFmtId="175" fontId="14" fillId="38" borderId="0" applyNumberFormat="0" applyBorder="0" applyAlignment="0" applyProtection="0"/>
    <xf numFmtId="175" fontId="14" fillId="38" borderId="0" applyNumberFormat="0" applyBorder="0" applyAlignment="0" applyProtection="0"/>
    <xf numFmtId="175" fontId="14" fillId="38" borderId="0" applyNumberFormat="0" applyBorder="0" applyAlignment="0" applyProtection="0"/>
    <xf numFmtId="175" fontId="14" fillId="38" borderId="0" applyNumberFormat="0" applyBorder="0" applyAlignment="0" applyProtection="0"/>
    <xf numFmtId="175" fontId="14" fillId="38" borderId="0" applyNumberFormat="0" applyBorder="0" applyAlignment="0" applyProtection="0"/>
    <xf numFmtId="175" fontId="14" fillId="38" borderId="0" applyNumberFormat="0" applyBorder="0" applyAlignment="0" applyProtection="0"/>
    <xf numFmtId="175" fontId="14" fillId="38" borderId="0" applyNumberFormat="0" applyBorder="0" applyAlignment="0" applyProtection="0"/>
    <xf numFmtId="175" fontId="14" fillId="38" borderId="0" applyNumberFormat="0" applyBorder="0" applyAlignment="0" applyProtection="0"/>
    <xf numFmtId="175" fontId="14" fillId="38" borderId="0" applyNumberFormat="0" applyBorder="0" applyAlignment="0" applyProtection="0"/>
    <xf numFmtId="175" fontId="14" fillId="38" borderId="0" applyNumberFormat="0" applyBorder="0" applyAlignment="0" applyProtection="0"/>
    <xf numFmtId="175" fontId="14" fillId="38" borderId="0" applyNumberFormat="0" applyBorder="0" applyAlignment="0" applyProtection="0"/>
    <xf numFmtId="175" fontId="14" fillId="38" borderId="0" applyNumberFormat="0" applyBorder="0" applyAlignment="0" applyProtection="0"/>
    <xf numFmtId="175" fontId="14" fillId="38" borderId="0" applyNumberFormat="0" applyBorder="0" applyAlignment="0" applyProtection="0"/>
    <xf numFmtId="175" fontId="14" fillId="38" borderId="0" applyNumberFormat="0" applyBorder="0" applyAlignment="0" applyProtection="0"/>
    <xf numFmtId="175" fontId="14" fillId="38" borderId="0" applyNumberFormat="0" applyBorder="0" applyAlignment="0" applyProtection="0"/>
    <xf numFmtId="175" fontId="14" fillId="38" borderId="0" applyNumberFormat="0" applyBorder="0" applyAlignment="0" applyProtection="0"/>
    <xf numFmtId="175" fontId="14" fillId="38" borderId="0" applyNumberFormat="0" applyBorder="0" applyAlignment="0" applyProtection="0"/>
    <xf numFmtId="175" fontId="14" fillId="38" borderId="0" applyNumberFormat="0" applyBorder="0" applyAlignment="0" applyProtection="0"/>
    <xf numFmtId="175" fontId="14" fillId="38" borderId="0" applyNumberFormat="0" applyBorder="0" applyAlignment="0" applyProtection="0"/>
    <xf numFmtId="175" fontId="14" fillId="38" borderId="0" applyNumberFormat="0" applyBorder="0" applyAlignment="0" applyProtection="0"/>
    <xf numFmtId="175" fontId="14" fillId="38" borderId="0" applyNumberFormat="0" applyBorder="0" applyAlignment="0" applyProtection="0"/>
    <xf numFmtId="175" fontId="14" fillId="38" borderId="0" applyNumberFormat="0" applyBorder="0" applyAlignment="0" applyProtection="0"/>
    <xf numFmtId="175" fontId="14" fillId="38" borderId="0" applyNumberFormat="0" applyBorder="0" applyAlignment="0" applyProtection="0"/>
    <xf numFmtId="175" fontId="14" fillId="38" borderId="0" applyNumberFormat="0" applyBorder="0" applyAlignment="0" applyProtection="0"/>
    <xf numFmtId="175" fontId="14" fillId="38" borderId="0" applyNumberFormat="0" applyBorder="0" applyAlignment="0" applyProtection="0"/>
    <xf numFmtId="175" fontId="14" fillId="38" borderId="0" applyNumberFormat="0" applyBorder="0" applyAlignment="0" applyProtection="0"/>
    <xf numFmtId="175" fontId="14" fillId="38" borderId="0" applyNumberFormat="0" applyBorder="0" applyAlignment="0" applyProtection="0"/>
    <xf numFmtId="175" fontId="14" fillId="38" borderId="0" applyNumberFormat="0" applyBorder="0" applyAlignment="0" applyProtection="0"/>
    <xf numFmtId="175" fontId="14" fillId="38" borderId="0" applyNumberFormat="0" applyBorder="0" applyAlignment="0" applyProtection="0"/>
    <xf numFmtId="175" fontId="14" fillId="38" borderId="0" applyNumberFormat="0" applyBorder="0" applyAlignment="0" applyProtection="0"/>
    <xf numFmtId="175" fontId="14" fillId="38" borderId="0" applyNumberFormat="0" applyBorder="0" applyAlignment="0" applyProtection="0"/>
    <xf numFmtId="175" fontId="14" fillId="38" borderId="0" applyNumberFormat="0" applyBorder="0" applyAlignment="0" applyProtection="0"/>
    <xf numFmtId="175" fontId="14" fillId="38" borderId="0" applyNumberFormat="0" applyBorder="0" applyAlignment="0" applyProtection="0"/>
    <xf numFmtId="175" fontId="14" fillId="38" borderId="0" applyNumberFormat="0" applyBorder="0" applyAlignment="0" applyProtection="0"/>
    <xf numFmtId="175" fontId="14" fillId="38" borderId="0" applyNumberFormat="0" applyBorder="0" applyAlignment="0" applyProtection="0"/>
    <xf numFmtId="175" fontId="14" fillId="38" borderId="0" applyNumberFormat="0" applyBorder="0" applyAlignment="0" applyProtection="0"/>
    <xf numFmtId="175" fontId="14" fillId="38" borderId="0" applyNumberFormat="0" applyBorder="0" applyAlignment="0" applyProtection="0"/>
    <xf numFmtId="175" fontId="14" fillId="38" borderId="0" applyNumberFormat="0" applyBorder="0" applyAlignment="0" applyProtection="0"/>
    <xf numFmtId="175" fontId="14" fillId="38" borderId="0" applyNumberFormat="0" applyBorder="0" applyAlignment="0" applyProtection="0"/>
    <xf numFmtId="175" fontId="14" fillId="38" borderId="0" applyNumberFormat="0" applyBorder="0" applyAlignment="0" applyProtection="0"/>
    <xf numFmtId="175" fontId="14" fillId="38" borderId="0" applyNumberFormat="0" applyBorder="0" applyAlignment="0" applyProtection="0"/>
    <xf numFmtId="175" fontId="14" fillId="38" borderId="0" applyNumberFormat="0" applyBorder="0" applyAlignment="0" applyProtection="0"/>
    <xf numFmtId="175" fontId="14" fillId="38" borderId="0" applyNumberFormat="0" applyBorder="0" applyAlignment="0" applyProtection="0"/>
    <xf numFmtId="175" fontId="14" fillId="38" borderId="0" applyNumberFormat="0" applyBorder="0" applyAlignment="0" applyProtection="0"/>
    <xf numFmtId="175" fontId="14" fillId="38" borderId="0" applyNumberFormat="0" applyBorder="0" applyAlignment="0" applyProtection="0"/>
    <xf numFmtId="175" fontId="14" fillId="38" borderId="0" applyNumberFormat="0" applyBorder="0" applyAlignment="0" applyProtection="0"/>
    <xf numFmtId="175" fontId="14" fillId="38" borderId="0" applyNumberFormat="0" applyBorder="0" applyAlignment="0" applyProtection="0"/>
    <xf numFmtId="175" fontId="14" fillId="38" borderId="0" applyNumberFormat="0" applyBorder="0" applyAlignment="0" applyProtection="0"/>
    <xf numFmtId="175" fontId="14" fillId="38" borderId="0" applyNumberFormat="0" applyBorder="0" applyAlignment="0" applyProtection="0"/>
    <xf numFmtId="175" fontId="14" fillId="38" borderId="0" applyNumberFormat="0" applyBorder="0" applyAlignment="0" applyProtection="0"/>
    <xf numFmtId="175" fontId="14" fillId="38" borderId="0" applyNumberFormat="0" applyBorder="0" applyAlignment="0" applyProtection="0"/>
    <xf numFmtId="175" fontId="14" fillId="38" borderId="0" applyNumberFormat="0" applyBorder="0" applyAlignment="0" applyProtection="0"/>
    <xf numFmtId="0" fontId="14" fillId="38" borderId="0" applyNumberFormat="0" applyBorder="0" applyAlignment="0" applyProtection="0"/>
    <xf numFmtId="0" fontId="14" fillId="38" borderId="0" applyNumberFormat="0" applyBorder="0" applyAlignment="0" applyProtection="0"/>
    <xf numFmtId="175" fontId="14" fillId="38" borderId="0" applyNumberFormat="0" applyBorder="0" applyAlignment="0" applyProtection="0"/>
    <xf numFmtId="175" fontId="14" fillId="19" borderId="0" applyNumberFormat="0" applyBorder="0" applyAlignment="0" applyProtection="0"/>
    <xf numFmtId="175" fontId="14" fillId="19" borderId="0" applyNumberFormat="0" applyBorder="0" applyAlignment="0" applyProtection="0"/>
    <xf numFmtId="175" fontId="14" fillId="19" borderId="0" applyNumberFormat="0" applyBorder="0" applyAlignment="0" applyProtection="0"/>
    <xf numFmtId="175" fontId="14" fillId="19" borderId="0" applyNumberFormat="0" applyBorder="0" applyAlignment="0" applyProtection="0"/>
    <xf numFmtId="175" fontId="14" fillId="19" borderId="0" applyNumberFormat="0" applyBorder="0" applyAlignment="0" applyProtection="0"/>
    <xf numFmtId="175" fontId="14" fillId="19" borderId="0" applyNumberFormat="0" applyBorder="0" applyAlignment="0" applyProtection="0"/>
    <xf numFmtId="175" fontId="14" fillId="19" borderId="0" applyNumberFormat="0" applyBorder="0" applyAlignment="0" applyProtection="0"/>
    <xf numFmtId="175" fontId="14" fillId="19" borderId="0" applyNumberFormat="0" applyBorder="0" applyAlignment="0" applyProtection="0"/>
    <xf numFmtId="175" fontId="14" fillId="19" borderId="0" applyNumberFormat="0" applyBorder="0" applyAlignment="0" applyProtection="0"/>
    <xf numFmtId="175" fontId="14" fillId="19" borderId="0" applyNumberFormat="0" applyBorder="0" applyAlignment="0" applyProtection="0"/>
    <xf numFmtId="175" fontId="14" fillId="19" borderId="0" applyNumberFormat="0" applyBorder="0" applyAlignment="0" applyProtection="0"/>
    <xf numFmtId="175" fontId="14" fillId="19" borderId="0" applyNumberFormat="0" applyBorder="0" applyAlignment="0" applyProtection="0"/>
    <xf numFmtId="175" fontId="14" fillId="19" borderId="0" applyNumberFormat="0" applyBorder="0" applyAlignment="0" applyProtection="0"/>
    <xf numFmtId="175" fontId="14" fillId="19" borderId="0" applyNumberFormat="0" applyBorder="0" applyAlignment="0" applyProtection="0"/>
    <xf numFmtId="175" fontId="14" fillId="19" borderId="0" applyNumberFormat="0" applyBorder="0" applyAlignment="0" applyProtection="0"/>
    <xf numFmtId="175" fontId="14" fillId="19" borderId="0" applyNumberFormat="0" applyBorder="0" applyAlignment="0" applyProtection="0"/>
    <xf numFmtId="175" fontId="14" fillId="19" borderId="0" applyNumberFormat="0" applyBorder="0" applyAlignment="0" applyProtection="0"/>
    <xf numFmtId="175" fontId="14" fillId="19" borderId="0" applyNumberFormat="0" applyBorder="0" applyAlignment="0" applyProtection="0"/>
    <xf numFmtId="175" fontId="14" fillId="19" borderId="0" applyNumberFormat="0" applyBorder="0" applyAlignment="0" applyProtection="0"/>
    <xf numFmtId="175" fontId="14" fillId="19" borderId="0" applyNumberFormat="0" applyBorder="0" applyAlignment="0" applyProtection="0"/>
    <xf numFmtId="175" fontId="14" fillId="19" borderId="0" applyNumberFormat="0" applyBorder="0" applyAlignment="0" applyProtection="0"/>
    <xf numFmtId="175" fontId="14" fillId="19" borderId="0" applyNumberFormat="0" applyBorder="0" applyAlignment="0" applyProtection="0"/>
    <xf numFmtId="175" fontId="14" fillId="19" borderId="0" applyNumberFormat="0" applyBorder="0" applyAlignment="0" applyProtection="0"/>
    <xf numFmtId="175" fontId="14" fillId="19" borderId="0" applyNumberFormat="0" applyBorder="0" applyAlignment="0" applyProtection="0"/>
    <xf numFmtId="175" fontId="14" fillId="19" borderId="0" applyNumberFormat="0" applyBorder="0" applyAlignment="0" applyProtection="0"/>
    <xf numFmtId="175" fontId="14" fillId="19" borderId="0" applyNumberFormat="0" applyBorder="0" applyAlignment="0" applyProtection="0"/>
    <xf numFmtId="175" fontId="14" fillId="19" borderId="0" applyNumberFormat="0" applyBorder="0" applyAlignment="0" applyProtection="0"/>
    <xf numFmtId="175" fontId="14" fillId="19" borderId="0" applyNumberFormat="0" applyBorder="0" applyAlignment="0" applyProtection="0"/>
    <xf numFmtId="175" fontId="14" fillId="19" borderId="0" applyNumberFormat="0" applyBorder="0" applyAlignment="0" applyProtection="0"/>
    <xf numFmtId="175" fontId="14" fillId="19" borderId="0" applyNumberFormat="0" applyBorder="0" applyAlignment="0" applyProtection="0"/>
    <xf numFmtId="175" fontId="14" fillId="19" borderId="0" applyNumberFormat="0" applyBorder="0" applyAlignment="0" applyProtection="0"/>
    <xf numFmtId="175" fontId="14" fillId="19" borderId="0" applyNumberFormat="0" applyBorder="0" applyAlignment="0" applyProtection="0"/>
    <xf numFmtId="175" fontId="14" fillId="19" borderId="0" applyNumberFormat="0" applyBorder="0" applyAlignment="0" applyProtection="0"/>
    <xf numFmtId="175" fontId="14" fillId="19" borderId="0" applyNumberFormat="0" applyBorder="0" applyAlignment="0" applyProtection="0"/>
    <xf numFmtId="175" fontId="14" fillId="19" borderId="0" applyNumberFormat="0" applyBorder="0" applyAlignment="0" applyProtection="0"/>
    <xf numFmtId="175" fontId="14" fillId="19" borderId="0" applyNumberFormat="0" applyBorder="0" applyAlignment="0" applyProtection="0"/>
    <xf numFmtId="175" fontId="14" fillId="19" borderId="0" applyNumberFormat="0" applyBorder="0" applyAlignment="0" applyProtection="0"/>
    <xf numFmtId="175" fontId="14" fillId="19" borderId="0" applyNumberFormat="0" applyBorder="0" applyAlignment="0" applyProtection="0"/>
    <xf numFmtId="175" fontId="14" fillId="19" borderId="0" applyNumberFormat="0" applyBorder="0" applyAlignment="0" applyProtection="0"/>
    <xf numFmtId="175" fontId="14" fillId="19" borderId="0" applyNumberFormat="0" applyBorder="0" applyAlignment="0" applyProtection="0"/>
    <xf numFmtId="175" fontId="14" fillId="19" borderId="0" applyNumberFormat="0" applyBorder="0" applyAlignment="0" applyProtection="0"/>
    <xf numFmtId="175" fontId="14" fillId="19" borderId="0" applyNumberFormat="0" applyBorder="0" applyAlignment="0" applyProtection="0"/>
    <xf numFmtId="175" fontId="14" fillId="19" borderId="0" applyNumberFormat="0" applyBorder="0" applyAlignment="0" applyProtection="0"/>
    <xf numFmtId="175" fontId="14" fillId="19" borderId="0" applyNumberFormat="0" applyBorder="0" applyAlignment="0" applyProtection="0"/>
    <xf numFmtId="175" fontId="14" fillId="19" borderId="0" applyNumberFormat="0" applyBorder="0" applyAlignment="0" applyProtection="0"/>
    <xf numFmtId="175" fontId="14" fillId="19" borderId="0" applyNumberFormat="0" applyBorder="0" applyAlignment="0" applyProtection="0"/>
    <xf numFmtId="175" fontId="14" fillId="19" borderId="0" applyNumberFormat="0" applyBorder="0" applyAlignment="0" applyProtection="0"/>
    <xf numFmtId="175" fontId="14" fillId="19" borderId="0" applyNumberFormat="0" applyBorder="0" applyAlignment="0" applyProtection="0"/>
    <xf numFmtId="175" fontId="14" fillId="19" borderId="0" applyNumberFormat="0" applyBorder="0" applyAlignment="0" applyProtection="0"/>
    <xf numFmtId="175" fontId="14" fillId="19" borderId="0" applyNumberFormat="0" applyBorder="0" applyAlignment="0" applyProtection="0"/>
    <xf numFmtId="175" fontId="14" fillId="19" borderId="0" applyNumberFormat="0" applyBorder="0" applyAlignment="0" applyProtection="0"/>
    <xf numFmtId="175" fontId="14" fillId="19" borderId="0" applyNumberFormat="0" applyBorder="0" applyAlignment="0" applyProtection="0"/>
    <xf numFmtId="175" fontId="14" fillId="19" borderId="0" applyNumberFormat="0" applyBorder="0" applyAlignment="0" applyProtection="0"/>
    <xf numFmtId="175" fontId="14" fillId="19" borderId="0" applyNumberFormat="0" applyBorder="0" applyAlignment="0" applyProtection="0"/>
    <xf numFmtId="175" fontId="14" fillId="19" borderId="0" applyNumberFormat="0" applyBorder="0" applyAlignment="0" applyProtection="0"/>
    <xf numFmtId="175" fontId="14" fillId="19" borderId="0" applyNumberFormat="0" applyBorder="0" applyAlignment="0" applyProtection="0"/>
    <xf numFmtId="175" fontId="14" fillId="19" borderId="0" applyNumberFormat="0" applyBorder="0" applyAlignment="0" applyProtection="0"/>
    <xf numFmtId="175" fontId="14" fillId="19" borderId="0" applyNumberFormat="0" applyBorder="0" applyAlignment="0" applyProtection="0"/>
    <xf numFmtId="175" fontId="14" fillId="19" borderId="0" applyNumberFormat="0" applyBorder="0" applyAlignment="0" applyProtection="0"/>
    <xf numFmtId="175" fontId="14" fillId="19" borderId="0" applyNumberFormat="0" applyBorder="0" applyAlignment="0" applyProtection="0"/>
    <xf numFmtId="175" fontId="14" fillId="19" borderId="0" applyNumberFormat="0" applyBorder="0" applyAlignment="0" applyProtection="0"/>
    <xf numFmtId="175" fontId="14" fillId="19" borderId="0" applyNumberFormat="0" applyBorder="0" applyAlignment="0" applyProtection="0"/>
    <xf numFmtId="175" fontId="14" fillId="19" borderId="0" applyNumberFormat="0" applyBorder="0" applyAlignment="0" applyProtection="0"/>
    <xf numFmtId="175" fontId="14" fillId="19" borderId="0" applyNumberFormat="0" applyBorder="0" applyAlignment="0" applyProtection="0"/>
    <xf numFmtId="175" fontId="14" fillId="19" borderId="0" applyNumberFormat="0" applyBorder="0" applyAlignment="0" applyProtection="0"/>
    <xf numFmtId="175" fontId="14" fillId="19" borderId="0" applyNumberFormat="0" applyBorder="0" applyAlignment="0" applyProtection="0"/>
    <xf numFmtId="175" fontId="14" fillId="19" borderId="0" applyNumberFormat="0" applyBorder="0" applyAlignment="0" applyProtection="0"/>
    <xf numFmtId="175" fontId="14" fillId="19" borderId="0" applyNumberFormat="0" applyBorder="0" applyAlignment="0" applyProtection="0"/>
    <xf numFmtId="175" fontId="14" fillId="19" borderId="0" applyNumberFormat="0" applyBorder="0" applyAlignment="0" applyProtection="0"/>
    <xf numFmtId="175" fontId="14" fillId="19" borderId="0" applyNumberFormat="0" applyBorder="0" applyAlignment="0" applyProtection="0"/>
    <xf numFmtId="175" fontId="14" fillId="19" borderId="0" applyNumberFormat="0" applyBorder="0" applyAlignment="0" applyProtection="0"/>
    <xf numFmtId="175" fontId="14" fillId="19" borderId="0" applyNumberFormat="0" applyBorder="0" applyAlignment="0" applyProtection="0"/>
    <xf numFmtId="175" fontId="14" fillId="19" borderId="0" applyNumberFormat="0" applyBorder="0" applyAlignment="0" applyProtection="0"/>
    <xf numFmtId="175" fontId="14" fillId="19" borderId="0" applyNumberFormat="0" applyBorder="0" applyAlignment="0" applyProtection="0"/>
    <xf numFmtId="175" fontId="14" fillId="19" borderId="0" applyNumberFormat="0" applyBorder="0" applyAlignment="0" applyProtection="0"/>
    <xf numFmtId="175" fontId="14" fillId="19" borderId="0" applyNumberFormat="0" applyBorder="0" applyAlignment="0" applyProtection="0"/>
    <xf numFmtId="175" fontId="14" fillId="19" borderId="0" applyNumberFormat="0" applyBorder="0" applyAlignment="0" applyProtection="0"/>
    <xf numFmtId="175" fontId="14" fillId="19" borderId="0" applyNumberFormat="0" applyBorder="0" applyAlignment="0" applyProtection="0"/>
    <xf numFmtId="175" fontId="14" fillId="19" borderId="0" applyNumberFormat="0" applyBorder="0" applyAlignment="0" applyProtection="0"/>
    <xf numFmtId="175" fontId="14" fillId="19" borderId="0" applyNumberFormat="0" applyBorder="0" applyAlignment="0" applyProtection="0"/>
    <xf numFmtId="175" fontId="14" fillId="19" borderId="0" applyNumberFormat="0" applyBorder="0" applyAlignment="0" applyProtection="0"/>
    <xf numFmtId="175" fontId="14" fillId="19" borderId="0" applyNumberFormat="0" applyBorder="0" applyAlignment="0" applyProtection="0"/>
    <xf numFmtId="175" fontId="14" fillId="19" borderId="0" applyNumberFormat="0" applyBorder="0" applyAlignment="0" applyProtection="0"/>
    <xf numFmtId="175" fontId="14" fillId="19" borderId="0" applyNumberFormat="0" applyBorder="0" applyAlignment="0" applyProtection="0"/>
    <xf numFmtId="175" fontId="14" fillId="19" borderId="0" applyNumberFormat="0" applyBorder="0" applyAlignment="0" applyProtection="0"/>
    <xf numFmtId="175" fontId="14" fillId="19" borderId="0" applyNumberFormat="0" applyBorder="0" applyAlignment="0" applyProtection="0"/>
    <xf numFmtId="175" fontId="14" fillId="19" borderId="0" applyNumberFormat="0" applyBorder="0" applyAlignment="0" applyProtection="0"/>
    <xf numFmtId="175" fontId="14" fillId="19" borderId="0" applyNumberFormat="0" applyBorder="0" applyAlignment="0" applyProtection="0"/>
    <xf numFmtId="175" fontId="14" fillId="19" borderId="0" applyNumberFormat="0" applyBorder="0" applyAlignment="0" applyProtection="0"/>
    <xf numFmtId="175" fontId="14" fillId="19" borderId="0" applyNumberFormat="0" applyBorder="0" applyAlignment="0" applyProtection="0"/>
    <xf numFmtId="175" fontId="14" fillId="19" borderId="0" applyNumberFormat="0" applyBorder="0" applyAlignment="0" applyProtection="0"/>
    <xf numFmtId="175" fontId="14" fillId="19" borderId="0" applyNumberFormat="0" applyBorder="0" applyAlignment="0" applyProtection="0"/>
    <xf numFmtId="175" fontId="14" fillId="19" borderId="0" applyNumberFormat="0" applyBorder="0" applyAlignment="0" applyProtection="0"/>
    <xf numFmtId="175" fontId="14" fillId="19" borderId="0" applyNumberFormat="0" applyBorder="0" applyAlignment="0" applyProtection="0"/>
    <xf numFmtId="175" fontId="14" fillId="19" borderId="0" applyNumberFormat="0" applyBorder="0" applyAlignment="0" applyProtection="0"/>
    <xf numFmtId="175" fontId="14" fillId="19" borderId="0" applyNumberFormat="0" applyBorder="0" applyAlignment="0" applyProtection="0"/>
    <xf numFmtId="175" fontId="14" fillId="19" borderId="0" applyNumberFormat="0" applyBorder="0" applyAlignment="0" applyProtection="0"/>
    <xf numFmtId="175" fontId="14" fillId="19" borderId="0" applyNumberFormat="0" applyBorder="0" applyAlignment="0" applyProtection="0"/>
    <xf numFmtId="175" fontId="14" fillId="19" borderId="0" applyNumberFormat="0" applyBorder="0" applyAlignment="0" applyProtection="0"/>
    <xf numFmtId="175" fontId="14" fillId="19" borderId="0" applyNumberFormat="0" applyBorder="0" applyAlignment="0" applyProtection="0"/>
    <xf numFmtId="175" fontId="14" fillId="19" borderId="0" applyNumberFormat="0" applyBorder="0" applyAlignment="0" applyProtection="0"/>
    <xf numFmtId="175" fontId="14" fillId="19" borderId="0" applyNumberFormat="0" applyBorder="0" applyAlignment="0" applyProtection="0"/>
    <xf numFmtId="175" fontId="14" fillId="19" borderId="0" applyNumberFormat="0" applyBorder="0" applyAlignment="0" applyProtection="0"/>
    <xf numFmtId="175" fontId="14" fillId="19" borderId="0" applyNumberFormat="0" applyBorder="0" applyAlignment="0" applyProtection="0"/>
    <xf numFmtId="175" fontId="14" fillId="19" borderId="0" applyNumberFormat="0" applyBorder="0" applyAlignment="0" applyProtection="0"/>
    <xf numFmtId="175" fontId="14" fillId="19" borderId="0" applyNumberFormat="0" applyBorder="0" applyAlignment="0" applyProtection="0"/>
    <xf numFmtId="175" fontId="14" fillId="19" borderId="0" applyNumberFormat="0" applyBorder="0" applyAlignment="0" applyProtection="0"/>
    <xf numFmtId="175" fontId="14" fillId="19" borderId="0" applyNumberFormat="0" applyBorder="0" applyAlignment="0" applyProtection="0"/>
    <xf numFmtId="175" fontId="14" fillId="19" borderId="0" applyNumberFormat="0" applyBorder="0" applyAlignment="0" applyProtection="0"/>
    <xf numFmtId="175" fontId="14" fillId="19" borderId="0" applyNumberFormat="0" applyBorder="0" applyAlignment="0" applyProtection="0"/>
    <xf numFmtId="175" fontId="14" fillId="19" borderId="0" applyNumberFormat="0" applyBorder="0" applyAlignment="0" applyProtection="0"/>
    <xf numFmtId="175" fontId="14" fillId="19" borderId="0" applyNumberFormat="0" applyBorder="0" applyAlignment="0" applyProtection="0"/>
    <xf numFmtId="175" fontId="14" fillId="19" borderId="0" applyNumberFormat="0" applyBorder="0" applyAlignment="0" applyProtection="0"/>
    <xf numFmtId="175" fontId="14" fillId="19" borderId="0" applyNumberFormat="0" applyBorder="0" applyAlignment="0" applyProtection="0"/>
    <xf numFmtId="175" fontId="14" fillId="19" borderId="0" applyNumberFormat="0" applyBorder="0" applyAlignment="0" applyProtection="0"/>
    <xf numFmtId="175" fontId="14" fillId="19" borderId="0" applyNumberFormat="0" applyBorder="0" applyAlignment="0" applyProtection="0"/>
    <xf numFmtId="175" fontId="14" fillId="19" borderId="0" applyNumberFormat="0" applyBorder="0" applyAlignment="0" applyProtection="0"/>
    <xf numFmtId="175" fontId="14" fillId="19" borderId="0" applyNumberFormat="0" applyBorder="0" applyAlignment="0" applyProtection="0"/>
    <xf numFmtId="175" fontId="14" fillId="19" borderId="0" applyNumberFormat="0" applyBorder="0" applyAlignment="0" applyProtection="0"/>
    <xf numFmtId="175" fontId="14" fillId="19" borderId="0" applyNumberFormat="0" applyBorder="0" applyAlignment="0" applyProtection="0"/>
    <xf numFmtId="175" fontId="14" fillId="19" borderId="0" applyNumberFormat="0" applyBorder="0" applyAlignment="0" applyProtection="0"/>
    <xf numFmtId="175" fontId="14" fillId="19" borderId="0" applyNumberFormat="0" applyBorder="0" applyAlignment="0" applyProtection="0"/>
    <xf numFmtId="175" fontId="14" fillId="19" borderId="0" applyNumberFormat="0" applyBorder="0" applyAlignment="0" applyProtection="0"/>
    <xf numFmtId="175" fontId="14" fillId="19" borderId="0" applyNumberFormat="0" applyBorder="0" applyAlignment="0" applyProtection="0"/>
    <xf numFmtId="0" fontId="14" fillId="19" borderId="0" applyNumberFormat="0" applyBorder="0" applyAlignment="0" applyProtection="0"/>
    <xf numFmtId="0" fontId="14" fillId="19" borderId="0" applyNumberFormat="0" applyBorder="0" applyAlignment="0" applyProtection="0"/>
    <xf numFmtId="175" fontId="14" fillId="19" borderId="0" applyNumberFormat="0" applyBorder="0" applyAlignment="0" applyProtection="0"/>
    <xf numFmtId="175" fontId="14" fillId="23" borderId="0" applyNumberFormat="0" applyBorder="0" applyAlignment="0" applyProtection="0"/>
    <xf numFmtId="175" fontId="14" fillId="23" borderId="0" applyNumberFormat="0" applyBorder="0" applyAlignment="0" applyProtection="0"/>
    <xf numFmtId="175" fontId="14" fillId="23" borderId="0" applyNumberFormat="0" applyBorder="0" applyAlignment="0" applyProtection="0"/>
    <xf numFmtId="175" fontId="14" fillId="23" borderId="0" applyNumberFormat="0" applyBorder="0" applyAlignment="0" applyProtection="0"/>
    <xf numFmtId="175" fontId="14" fillId="23" borderId="0" applyNumberFormat="0" applyBorder="0" applyAlignment="0" applyProtection="0"/>
    <xf numFmtId="175" fontId="14" fillId="23" borderId="0" applyNumberFormat="0" applyBorder="0" applyAlignment="0" applyProtection="0"/>
    <xf numFmtId="175" fontId="14" fillId="23" borderId="0" applyNumberFormat="0" applyBorder="0" applyAlignment="0" applyProtection="0"/>
    <xf numFmtId="175" fontId="14" fillId="23" borderId="0" applyNumberFormat="0" applyBorder="0" applyAlignment="0" applyProtection="0"/>
    <xf numFmtId="175" fontId="14" fillId="23" borderId="0" applyNumberFormat="0" applyBorder="0" applyAlignment="0" applyProtection="0"/>
    <xf numFmtId="175" fontId="14" fillId="23" borderId="0" applyNumberFormat="0" applyBorder="0" applyAlignment="0" applyProtection="0"/>
    <xf numFmtId="175" fontId="14" fillId="23" borderId="0" applyNumberFormat="0" applyBorder="0" applyAlignment="0" applyProtection="0"/>
    <xf numFmtId="175" fontId="14" fillId="23" borderId="0" applyNumberFormat="0" applyBorder="0" applyAlignment="0" applyProtection="0"/>
    <xf numFmtId="175" fontId="14" fillId="23" borderId="0" applyNumberFormat="0" applyBorder="0" applyAlignment="0" applyProtection="0"/>
    <xf numFmtId="175" fontId="14" fillId="23" borderId="0" applyNumberFormat="0" applyBorder="0" applyAlignment="0" applyProtection="0"/>
    <xf numFmtId="175" fontId="14" fillId="23" borderId="0" applyNumberFormat="0" applyBorder="0" applyAlignment="0" applyProtection="0"/>
    <xf numFmtId="175" fontId="14" fillId="23" borderId="0" applyNumberFormat="0" applyBorder="0" applyAlignment="0" applyProtection="0"/>
    <xf numFmtId="175" fontId="14" fillId="23" borderId="0" applyNumberFormat="0" applyBorder="0" applyAlignment="0" applyProtection="0"/>
    <xf numFmtId="175" fontId="14" fillId="23" borderId="0" applyNumberFormat="0" applyBorder="0" applyAlignment="0" applyProtection="0"/>
    <xf numFmtId="175" fontId="14" fillId="23" borderId="0" applyNumberFormat="0" applyBorder="0" applyAlignment="0" applyProtection="0"/>
    <xf numFmtId="175" fontId="14" fillId="23" borderId="0" applyNumberFormat="0" applyBorder="0" applyAlignment="0" applyProtection="0"/>
    <xf numFmtId="175" fontId="14" fillId="23" borderId="0" applyNumberFormat="0" applyBorder="0" applyAlignment="0" applyProtection="0"/>
    <xf numFmtId="175" fontId="14" fillId="23" borderId="0" applyNumberFormat="0" applyBorder="0" applyAlignment="0" applyProtection="0"/>
    <xf numFmtId="175" fontId="14" fillId="23" borderId="0" applyNumberFormat="0" applyBorder="0" applyAlignment="0" applyProtection="0"/>
    <xf numFmtId="175" fontId="14" fillId="23" borderId="0" applyNumberFormat="0" applyBorder="0" applyAlignment="0" applyProtection="0"/>
    <xf numFmtId="175" fontId="14" fillId="23" borderId="0" applyNumberFormat="0" applyBorder="0" applyAlignment="0" applyProtection="0"/>
    <xf numFmtId="175" fontId="14" fillId="23" borderId="0" applyNumberFormat="0" applyBorder="0" applyAlignment="0" applyProtection="0"/>
    <xf numFmtId="175" fontId="14" fillId="23" borderId="0" applyNumberFormat="0" applyBorder="0" applyAlignment="0" applyProtection="0"/>
    <xf numFmtId="175" fontId="14" fillId="23" borderId="0" applyNumberFormat="0" applyBorder="0" applyAlignment="0" applyProtection="0"/>
    <xf numFmtId="175" fontId="14" fillId="23" borderId="0" applyNumberFormat="0" applyBorder="0" applyAlignment="0" applyProtection="0"/>
    <xf numFmtId="175" fontId="14" fillId="23" borderId="0" applyNumberFormat="0" applyBorder="0" applyAlignment="0" applyProtection="0"/>
    <xf numFmtId="175" fontId="14" fillId="23" borderId="0" applyNumberFormat="0" applyBorder="0" applyAlignment="0" applyProtection="0"/>
    <xf numFmtId="175" fontId="14" fillId="23" borderId="0" applyNumberFormat="0" applyBorder="0" applyAlignment="0" applyProtection="0"/>
    <xf numFmtId="175" fontId="14" fillId="23" borderId="0" applyNumberFormat="0" applyBorder="0" applyAlignment="0" applyProtection="0"/>
    <xf numFmtId="175" fontId="14" fillId="23" borderId="0" applyNumberFormat="0" applyBorder="0" applyAlignment="0" applyProtection="0"/>
    <xf numFmtId="175" fontId="14" fillId="23" borderId="0" applyNumberFormat="0" applyBorder="0" applyAlignment="0" applyProtection="0"/>
    <xf numFmtId="175" fontId="14" fillId="23" borderId="0" applyNumberFormat="0" applyBorder="0" applyAlignment="0" applyProtection="0"/>
    <xf numFmtId="175" fontId="14" fillId="23" borderId="0" applyNumberFormat="0" applyBorder="0" applyAlignment="0" applyProtection="0"/>
    <xf numFmtId="175" fontId="14" fillId="23" borderId="0" applyNumberFormat="0" applyBorder="0" applyAlignment="0" applyProtection="0"/>
    <xf numFmtId="175" fontId="14" fillId="23" borderId="0" applyNumberFormat="0" applyBorder="0" applyAlignment="0" applyProtection="0"/>
    <xf numFmtId="175" fontId="14" fillId="23" borderId="0" applyNumberFormat="0" applyBorder="0" applyAlignment="0" applyProtection="0"/>
    <xf numFmtId="175" fontId="14" fillId="23" borderId="0" applyNumberFormat="0" applyBorder="0" applyAlignment="0" applyProtection="0"/>
    <xf numFmtId="175" fontId="14" fillId="23" borderId="0" applyNumberFormat="0" applyBorder="0" applyAlignment="0" applyProtection="0"/>
    <xf numFmtId="175" fontId="14" fillId="23" borderId="0" applyNumberFormat="0" applyBorder="0" applyAlignment="0" applyProtection="0"/>
    <xf numFmtId="175" fontId="14" fillId="23" borderId="0" applyNumberFormat="0" applyBorder="0" applyAlignment="0" applyProtection="0"/>
    <xf numFmtId="175" fontId="14" fillId="23" borderId="0" applyNumberFormat="0" applyBorder="0" applyAlignment="0" applyProtection="0"/>
    <xf numFmtId="175" fontId="14" fillId="23" borderId="0" applyNumberFormat="0" applyBorder="0" applyAlignment="0" applyProtection="0"/>
    <xf numFmtId="175" fontId="14" fillId="23" borderId="0" applyNumberFormat="0" applyBorder="0" applyAlignment="0" applyProtection="0"/>
    <xf numFmtId="175" fontId="14" fillId="23" borderId="0" applyNumberFormat="0" applyBorder="0" applyAlignment="0" applyProtection="0"/>
    <xf numFmtId="175" fontId="14" fillId="23" borderId="0" applyNumberFormat="0" applyBorder="0" applyAlignment="0" applyProtection="0"/>
    <xf numFmtId="175" fontId="14" fillId="23" borderId="0" applyNumberFormat="0" applyBorder="0" applyAlignment="0" applyProtection="0"/>
    <xf numFmtId="175" fontId="14" fillId="23" borderId="0" applyNumberFormat="0" applyBorder="0" applyAlignment="0" applyProtection="0"/>
    <xf numFmtId="175" fontId="14" fillId="23" borderId="0" applyNumberFormat="0" applyBorder="0" applyAlignment="0" applyProtection="0"/>
    <xf numFmtId="175" fontId="14" fillId="23" borderId="0" applyNumberFormat="0" applyBorder="0" applyAlignment="0" applyProtection="0"/>
    <xf numFmtId="175" fontId="14" fillId="23" borderId="0" applyNumberFormat="0" applyBorder="0" applyAlignment="0" applyProtection="0"/>
    <xf numFmtId="175" fontId="14" fillId="23" borderId="0" applyNumberFormat="0" applyBorder="0" applyAlignment="0" applyProtection="0"/>
    <xf numFmtId="175" fontId="14" fillId="23" borderId="0" applyNumberFormat="0" applyBorder="0" applyAlignment="0" applyProtection="0"/>
    <xf numFmtId="175" fontId="14" fillId="23" borderId="0" applyNumberFormat="0" applyBorder="0" applyAlignment="0" applyProtection="0"/>
    <xf numFmtId="175" fontId="14" fillId="23" borderId="0" applyNumberFormat="0" applyBorder="0" applyAlignment="0" applyProtection="0"/>
    <xf numFmtId="175" fontId="14" fillId="23" borderId="0" applyNumberFormat="0" applyBorder="0" applyAlignment="0" applyProtection="0"/>
    <xf numFmtId="175" fontId="14" fillId="23" borderId="0" applyNumberFormat="0" applyBorder="0" applyAlignment="0" applyProtection="0"/>
    <xf numFmtId="175" fontId="14" fillId="23" borderId="0" applyNumberFormat="0" applyBorder="0" applyAlignment="0" applyProtection="0"/>
    <xf numFmtId="175" fontId="14" fillId="23" borderId="0" applyNumberFormat="0" applyBorder="0" applyAlignment="0" applyProtection="0"/>
    <xf numFmtId="175" fontId="14" fillId="23" borderId="0" applyNumberFormat="0" applyBorder="0" applyAlignment="0" applyProtection="0"/>
    <xf numFmtId="175" fontId="14" fillId="23" borderId="0" applyNumberFormat="0" applyBorder="0" applyAlignment="0" applyProtection="0"/>
    <xf numFmtId="175" fontId="14" fillId="23" borderId="0" applyNumberFormat="0" applyBorder="0" applyAlignment="0" applyProtection="0"/>
    <xf numFmtId="175" fontId="14" fillId="23" borderId="0" applyNumberFormat="0" applyBorder="0" applyAlignment="0" applyProtection="0"/>
    <xf numFmtId="175" fontId="14" fillId="23" borderId="0" applyNumberFormat="0" applyBorder="0" applyAlignment="0" applyProtection="0"/>
    <xf numFmtId="175" fontId="14" fillId="23" borderId="0" applyNumberFormat="0" applyBorder="0" applyAlignment="0" applyProtection="0"/>
    <xf numFmtId="175" fontId="14" fillId="23" borderId="0" applyNumberFormat="0" applyBorder="0" applyAlignment="0" applyProtection="0"/>
    <xf numFmtId="175" fontId="14" fillId="23" borderId="0" applyNumberFormat="0" applyBorder="0" applyAlignment="0" applyProtection="0"/>
    <xf numFmtId="175" fontId="14" fillId="23" borderId="0" applyNumberFormat="0" applyBorder="0" applyAlignment="0" applyProtection="0"/>
    <xf numFmtId="175" fontId="14" fillId="23" borderId="0" applyNumberFormat="0" applyBorder="0" applyAlignment="0" applyProtection="0"/>
    <xf numFmtId="175" fontId="14" fillId="23" borderId="0" applyNumberFormat="0" applyBorder="0" applyAlignment="0" applyProtection="0"/>
    <xf numFmtId="175" fontId="14" fillId="23" borderId="0" applyNumberFormat="0" applyBorder="0" applyAlignment="0" applyProtection="0"/>
    <xf numFmtId="175" fontId="14" fillId="23" borderId="0" applyNumberFormat="0" applyBorder="0" applyAlignment="0" applyProtection="0"/>
    <xf numFmtId="175" fontId="14" fillId="23" borderId="0" applyNumberFormat="0" applyBorder="0" applyAlignment="0" applyProtection="0"/>
    <xf numFmtId="175" fontId="14" fillId="23" borderId="0" applyNumberFormat="0" applyBorder="0" applyAlignment="0" applyProtection="0"/>
    <xf numFmtId="175" fontId="14" fillId="23" borderId="0" applyNumberFormat="0" applyBorder="0" applyAlignment="0" applyProtection="0"/>
    <xf numFmtId="175" fontId="14" fillId="23" borderId="0" applyNumberFormat="0" applyBorder="0" applyAlignment="0" applyProtection="0"/>
    <xf numFmtId="175" fontId="14" fillId="23" borderId="0" applyNumberFormat="0" applyBorder="0" applyAlignment="0" applyProtection="0"/>
    <xf numFmtId="175" fontId="14" fillId="23" borderId="0" applyNumberFormat="0" applyBorder="0" applyAlignment="0" applyProtection="0"/>
    <xf numFmtId="175" fontId="14" fillId="23" borderId="0" applyNumberFormat="0" applyBorder="0" applyAlignment="0" applyProtection="0"/>
    <xf numFmtId="175" fontId="14" fillId="23" borderId="0" applyNumberFormat="0" applyBorder="0" applyAlignment="0" applyProtection="0"/>
    <xf numFmtId="175" fontId="14" fillId="23" borderId="0" applyNumberFormat="0" applyBorder="0" applyAlignment="0" applyProtection="0"/>
    <xf numFmtId="175" fontId="14" fillId="23" borderId="0" applyNumberFormat="0" applyBorder="0" applyAlignment="0" applyProtection="0"/>
    <xf numFmtId="175" fontId="14" fillId="23" borderId="0" applyNumberFormat="0" applyBorder="0" applyAlignment="0" applyProtection="0"/>
    <xf numFmtId="175" fontId="14" fillId="23" borderId="0" applyNumberFormat="0" applyBorder="0" applyAlignment="0" applyProtection="0"/>
    <xf numFmtId="175" fontId="14" fillId="23" borderId="0" applyNumberFormat="0" applyBorder="0" applyAlignment="0" applyProtection="0"/>
    <xf numFmtId="175" fontId="14" fillId="23" borderId="0" applyNumberFormat="0" applyBorder="0" applyAlignment="0" applyProtection="0"/>
    <xf numFmtId="175" fontId="14" fillId="23" borderId="0" applyNumberFormat="0" applyBorder="0" applyAlignment="0" applyProtection="0"/>
    <xf numFmtId="175" fontId="14" fillId="23" borderId="0" applyNumberFormat="0" applyBorder="0" applyAlignment="0" applyProtection="0"/>
    <xf numFmtId="175" fontId="14" fillId="23" borderId="0" applyNumberFormat="0" applyBorder="0" applyAlignment="0" applyProtection="0"/>
    <xf numFmtId="175" fontId="14" fillId="23" borderId="0" applyNumberFormat="0" applyBorder="0" applyAlignment="0" applyProtection="0"/>
    <xf numFmtId="175" fontId="14" fillId="23" borderId="0" applyNumberFormat="0" applyBorder="0" applyAlignment="0" applyProtection="0"/>
    <xf numFmtId="175" fontId="14" fillId="23" borderId="0" applyNumberFormat="0" applyBorder="0" applyAlignment="0" applyProtection="0"/>
    <xf numFmtId="175" fontId="14" fillId="23" borderId="0" applyNumberFormat="0" applyBorder="0" applyAlignment="0" applyProtection="0"/>
    <xf numFmtId="175" fontId="14" fillId="23" borderId="0" applyNumberFormat="0" applyBorder="0" applyAlignment="0" applyProtection="0"/>
    <xf numFmtId="175" fontId="14" fillId="23" borderId="0" applyNumberFormat="0" applyBorder="0" applyAlignment="0" applyProtection="0"/>
    <xf numFmtId="175" fontId="14" fillId="23" borderId="0" applyNumberFormat="0" applyBorder="0" applyAlignment="0" applyProtection="0"/>
    <xf numFmtId="175" fontId="14" fillId="23" borderId="0" applyNumberFormat="0" applyBorder="0" applyAlignment="0" applyProtection="0"/>
    <xf numFmtId="175" fontId="14" fillId="23" borderId="0" applyNumberFormat="0" applyBorder="0" applyAlignment="0" applyProtection="0"/>
    <xf numFmtId="175" fontId="14" fillId="23" borderId="0" applyNumberFormat="0" applyBorder="0" applyAlignment="0" applyProtection="0"/>
    <xf numFmtId="175" fontId="14" fillId="23" borderId="0" applyNumberFormat="0" applyBorder="0" applyAlignment="0" applyProtection="0"/>
    <xf numFmtId="175" fontId="14" fillId="23" borderId="0" applyNumberFormat="0" applyBorder="0" applyAlignment="0" applyProtection="0"/>
    <xf numFmtId="175" fontId="14" fillId="23" borderId="0" applyNumberFormat="0" applyBorder="0" applyAlignment="0" applyProtection="0"/>
    <xf numFmtId="175" fontId="14" fillId="23" borderId="0" applyNumberFormat="0" applyBorder="0" applyAlignment="0" applyProtection="0"/>
    <xf numFmtId="175" fontId="14" fillId="23" borderId="0" applyNumberFormat="0" applyBorder="0" applyAlignment="0" applyProtection="0"/>
    <xf numFmtId="175" fontId="14" fillId="23" borderId="0" applyNumberFormat="0" applyBorder="0" applyAlignment="0" applyProtection="0"/>
    <xf numFmtId="175" fontId="14" fillId="23" borderId="0" applyNumberFormat="0" applyBorder="0" applyAlignment="0" applyProtection="0"/>
    <xf numFmtId="175" fontId="14" fillId="23" borderId="0" applyNumberFormat="0" applyBorder="0" applyAlignment="0" applyProtection="0"/>
    <xf numFmtId="175" fontId="14" fillId="23" borderId="0" applyNumberFormat="0" applyBorder="0" applyAlignment="0" applyProtection="0"/>
    <xf numFmtId="175" fontId="14" fillId="23" borderId="0" applyNumberFormat="0" applyBorder="0" applyAlignment="0" applyProtection="0"/>
    <xf numFmtId="175" fontId="14" fillId="23" borderId="0" applyNumberFormat="0" applyBorder="0" applyAlignment="0" applyProtection="0"/>
    <xf numFmtId="175" fontId="14" fillId="23" borderId="0" applyNumberFormat="0" applyBorder="0" applyAlignment="0" applyProtection="0"/>
    <xf numFmtId="175" fontId="14" fillId="23" borderId="0" applyNumberFormat="0" applyBorder="0" applyAlignment="0" applyProtection="0"/>
    <xf numFmtId="175" fontId="14" fillId="23" borderId="0" applyNumberFormat="0" applyBorder="0" applyAlignment="0" applyProtection="0"/>
    <xf numFmtId="175" fontId="14" fillId="23" borderId="0" applyNumberFormat="0" applyBorder="0" applyAlignment="0" applyProtection="0"/>
    <xf numFmtId="175" fontId="14" fillId="23" borderId="0" applyNumberFormat="0" applyBorder="0" applyAlignment="0" applyProtection="0"/>
    <xf numFmtId="175" fontId="14" fillId="23" borderId="0" applyNumberFormat="0" applyBorder="0" applyAlignment="0" applyProtection="0"/>
    <xf numFmtId="175" fontId="14" fillId="23" borderId="0" applyNumberFormat="0" applyBorder="0" applyAlignment="0" applyProtection="0"/>
    <xf numFmtId="175" fontId="14" fillId="23" borderId="0" applyNumberFormat="0" applyBorder="0" applyAlignment="0" applyProtection="0"/>
    <xf numFmtId="175" fontId="14" fillId="23" borderId="0" applyNumberFormat="0" applyBorder="0" applyAlignment="0" applyProtection="0"/>
    <xf numFmtId="175" fontId="14" fillId="23" borderId="0" applyNumberFormat="0" applyBorder="0" applyAlignment="0" applyProtection="0"/>
    <xf numFmtId="175" fontId="14" fillId="23" borderId="0" applyNumberFormat="0" applyBorder="0" applyAlignment="0" applyProtection="0"/>
    <xf numFmtId="0" fontId="14" fillId="23" borderId="0" applyNumberFormat="0" applyBorder="0" applyAlignment="0" applyProtection="0"/>
    <xf numFmtId="0" fontId="14" fillId="23" borderId="0" applyNumberFormat="0" applyBorder="0" applyAlignment="0" applyProtection="0"/>
    <xf numFmtId="175" fontId="14" fillId="23" borderId="0" applyNumberFormat="0" applyBorder="0" applyAlignment="0" applyProtection="0"/>
    <xf numFmtId="175" fontId="14" fillId="27" borderId="0" applyNumberFormat="0" applyBorder="0" applyAlignment="0" applyProtection="0"/>
    <xf numFmtId="175" fontId="14" fillId="27" borderId="0" applyNumberFormat="0" applyBorder="0" applyAlignment="0" applyProtection="0"/>
    <xf numFmtId="175" fontId="14" fillId="27" borderId="0" applyNumberFormat="0" applyBorder="0" applyAlignment="0" applyProtection="0"/>
    <xf numFmtId="175" fontId="14" fillId="27" borderId="0" applyNumberFormat="0" applyBorder="0" applyAlignment="0" applyProtection="0"/>
    <xf numFmtId="175" fontId="14" fillId="27" borderId="0" applyNumberFormat="0" applyBorder="0" applyAlignment="0" applyProtection="0"/>
    <xf numFmtId="175" fontId="14" fillId="27" borderId="0" applyNumberFormat="0" applyBorder="0" applyAlignment="0" applyProtection="0"/>
    <xf numFmtId="175" fontId="14" fillId="27" borderId="0" applyNumberFormat="0" applyBorder="0" applyAlignment="0" applyProtection="0"/>
    <xf numFmtId="175" fontId="14" fillId="27" borderId="0" applyNumberFormat="0" applyBorder="0" applyAlignment="0" applyProtection="0"/>
    <xf numFmtId="175" fontId="14" fillId="27" borderId="0" applyNumberFormat="0" applyBorder="0" applyAlignment="0" applyProtection="0"/>
    <xf numFmtId="175" fontId="14" fillId="27" borderId="0" applyNumberFormat="0" applyBorder="0" applyAlignment="0" applyProtection="0"/>
    <xf numFmtId="175" fontId="14" fillId="27" borderId="0" applyNumberFormat="0" applyBorder="0" applyAlignment="0" applyProtection="0"/>
    <xf numFmtId="175" fontId="14" fillId="27" borderId="0" applyNumberFormat="0" applyBorder="0" applyAlignment="0" applyProtection="0"/>
    <xf numFmtId="175" fontId="14" fillId="27" borderId="0" applyNumberFormat="0" applyBorder="0" applyAlignment="0" applyProtection="0"/>
    <xf numFmtId="175" fontId="14" fillId="27" borderId="0" applyNumberFormat="0" applyBorder="0" applyAlignment="0" applyProtection="0"/>
    <xf numFmtId="175" fontId="14" fillId="27" borderId="0" applyNumberFormat="0" applyBorder="0" applyAlignment="0" applyProtection="0"/>
    <xf numFmtId="175" fontId="14" fillId="27" borderId="0" applyNumberFormat="0" applyBorder="0" applyAlignment="0" applyProtection="0"/>
    <xf numFmtId="175" fontId="14" fillId="27" borderId="0" applyNumberFormat="0" applyBorder="0" applyAlignment="0" applyProtection="0"/>
    <xf numFmtId="175" fontId="14" fillId="27" borderId="0" applyNumberFormat="0" applyBorder="0" applyAlignment="0" applyProtection="0"/>
    <xf numFmtId="175" fontId="14" fillId="27" borderId="0" applyNumberFormat="0" applyBorder="0" applyAlignment="0" applyProtection="0"/>
    <xf numFmtId="175" fontId="14" fillId="27" borderId="0" applyNumberFormat="0" applyBorder="0" applyAlignment="0" applyProtection="0"/>
    <xf numFmtId="175" fontId="14" fillId="27" borderId="0" applyNumberFormat="0" applyBorder="0" applyAlignment="0" applyProtection="0"/>
    <xf numFmtId="175" fontId="14" fillId="27" borderId="0" applyNumberFormat="0" applyBorder="0" applyAlignment="0" applyProtection="0"/>
    <xf numFmtId="175" fontId="14" fillId="27" borderId="0" applyNumberFormat="0" applyBorder="0" applyAlignment="0" applyProtection="0"/>
    <xf numFmtId="175" fontId="14" fillId="27" borderId="0" applyNumberFormat="0" applyBorder="0" applyAlignment="0" applyProtection="0"/>
    <xf numFmtId="175" fontId="14" fillId="27" borderId="0" applyNumberFormat="0" applyBorder="0" applyAlignment="0" applyProtection="0"/>
    <xf numFmtId="175" fontId="14" fillId="27" borderId="0" applyNumberFormat="0" applyBorder="0" applyAlignment="0" applyProtection="0"/>
    <xf numFmtId="175" fontId="14" fillId="27" borderId="0" applyNumberFormat="0" applyBorder="0" applyAlignment="0" applyProtection="0"/>
    <xf numFmtId="175" fontId="14" fillId="27" borderId="0" applyNumberFormat="0" applyBorder="0" applyAlignment="0" applyProtection="0"/>
    <xf numFmtId="175" fontId="14" fillId="27" borderId="0" applyNumberFormat="0" applyBorder="0" applyAlignment="0" applyProtection="0"/>
    <xf numFmtId="175" fontId="14" fillId="27" borderId="0" applyNumberFormat="0" applyBorder="0" applyAlignment="0" applyProtection="0"/>
    <xf numFmtId="175" fontId="14" fillId="27" borderId="0" applyNumberFormat="0" applyBorder="0" applyAlignment="0" applyProtection="0"/>
    <xf numFmtId="175" fontId="14" fillId="27" borderId="0" applyNumberFormat="0" applyBorder="0" applyAlignment="0" applyProtection="0"/>
    <xf numFmtId="175" fontId="14" fillId="27" borderId="0" applyNumberFormat="0" applyBorder="0" applyAlignment="0" applyProtection="0"/>
    <xf numFmtId="175" fontId="14" fillId="27" borderId="0" applyNumberFormat="0" applyBorder="0" applyAlignment="0" applyProtection="0"/>
    <xf numFmtId="175" fontId="14" fillId="27" borderId="0" applyNumberFormat="0" applyBorder="0" applyAlignment="0" applyProtection="0"/>
    <xf numFmtId="175" fontId="14" fillId="27" borderId="0" applyNumberFormat="0" applyBorder="0" applyAlignment="0" applyProtection="0"/>
    <xf numFmtId="175" fontId="14" fillId="27" borderId="0" applyNumberFormat="0" applyBorder="0" applyAlignment="0" applyProtection="0"/>
    <xf numFmtId="175" fontId="14" fillId="27" borderId="0" applyNumberFormat="0" applyBorder="0" applyAlignment="0" applyProtection="0"/>
    <xf numFmtId="175" fontId="14" fillId="27" borderId="0" applyNumberFormat="0" applyBorder="0" applyAlignment="0" applyProtection="0"/>
    <xf numFmtId="175" fontId="14" fillId="27" borderId="0" applyNumberFormat="0" applyBorder="0" applyAlignment="0" applyProtection="0"/>
    <xf numFmtId="175" fontId="14" fillId="27" borderId="0" applyNumberFormat="0" applyBorder="0" applyAlignment="0" applyProtection="0"/>
    <xf numFmtId="175" fontId="14" fillId="27" borderId="0" applyNumberFormat="0" applyBorder="0" applyAlignment="0" applyProtection="0"/>
    <xf numFmtId="175" fontId="14" fillId="27" borderId="0" applyNumberFormat="0" applyBorder="0" applyAlignment="0" applyProtection="0"/>
    <xf numFmtId="175" fontId="14" fillId="27" borderId="0" applyNumberFormat="0" applyBorder="0" applyAlignment="0" applyProtection="0"/>
    <xf numFmtId="175" fontId="14" fillId="27" borderId="0" applyNumberFormat="0" applyBorder="0" applyAlignment="0" applyProtection="0"/>
    <xf numFmtId="175" fontId="14" fillId="27" borderId="0" applyNumberFormat="0" applyBorder="0" applyAlignment="0" applyProtection="0"/>
    <xf numFmtId="175" fontId="14" fillId="27" borderId="0" applyNumberFormat="0" applyBorder="0" applyAlignment="0" applyProtection="0"/>
    <xf numFmtId="175" fontId="14" fillId="27" borderId="0" applyNumberFormat="0" applyBorder="0" applyAlignment="0" applyProtection="0"/>
    <xf numFmtId="175" fontId="14" fillId="27" borderId="0" applyNumberFormat="0" applyBorder="0" applyAlignment="0" applyProtection="0"/>
    <xf numFmtId="175" fontId="14" fillId="27" borderId="0" applyNumberFormat="0" applyBorder="0" applyAlignment="0" applyProtection="0"/>
    <xf numFmtId="175" fontId="14" fillId="27" borderId="0" applyNumberFormat="0" applyBorder="0" applyAlignment="0" applyProtection="0"/>
    <xf numFmtId="175" fontId="14" fillId="27" borderId="0" applyNumberFormat="0" applyBorder="0" applyAlignment="0" applyProtection="0"/>
    <xf numFmtId="175" fontId="14" fillId="27" borderId="0" applyNumberFormat="0" applyBorder="0" applyAlignment="0" applyProtection="0"/>
    <xf numFmtId="175" fontId="14" fillId="27" borderId="0" applyNumberFormat="0" applyBorder="0" applyAlignment="0" applyProtection="0"/>
    <xf numFmtId="175" fontId="14" fillId="27" borderId="0" applyNumberFormat="0" applyBorder="0" applyAlignment="0" applyProtection="0"/>
    <xf numFmtId="175" fontId="14" fillId="27" borderId="0" applyNumberFormat="0" applyBorder="0" applyAlignment="0" applyProtection="0"/>
    <xf numFmtId="175" fontId="14" fillId="27" borderId="0" applyNumberFormat="0" applyBorder="0" applyAlignment="0" applyProtection="0"/>
    <xf numFmtId="175" fontId="14" fillId="27" borderId="0" applyNumberFormat="0" applyBorder="0" applyAlignment="0" applyProtection="0"/>
    <xf numFmtId="175" fontId="14" fillId="27" borderId="0" applyNumberFormat="0" applyBorder="0" applyAlignment="0" applyProtection="0"/>
    <xf numFmtId="175" fontId="14" fillId="27" borderId="0" applyNumberFormat="0" applyBorder="0" applyAlignment="0" applyProtection="0"/>
    <xf numFmtId="175" fontId="14" fillId="27" borderId="0" applyNumberFormat="0" applyBorder="0" applyAlignment="0" applyProtection="0"/>
    <xf numFmtId="175" fontId="14" fillId="27" borderId="0" applyNumberFormat="0" applyBorder="0" applyAlignment="0" applyProtection="0"/>
    <xf numFmtId="175" fontId="14" fillId="27" borderId="0" applyNumberFormat="0" applyBorder="0" applyAlignment="0" applyProtection="0"/>
    <xf numFmtId="175" fontId="14" fillId="27" borderId="0" applyNumberFormat="0" applyBorder="0" applyAlignment="0" applyProtection="0"/>
    <xf numFmtId="175" fontId="14" fillId="27" borderId="0" applyNumberFormat="0" applyBorder="0" applyAlignment="0" applyProtection="0"/>
    <xf numFmtId="175" fontId="14" fillId="27" borderId="0" applyNumberFormat="0" applyBorder="0" applyAlignment="0" applyProtection="0"/>
    <xf numFmtId="175" fontId="14" fillId="27" borderId="0" applyNumberFormat="0" applyBorder="0" applyAlignment="0" applyProtection="0"/>
    <xf numFmtId="175" fontId="14" fillId="27" borderId="0" applyNumberFormat="0" applyBorder="0" applyAlignment="0" applyProtection="0"/>
    <xf numFmtId="175" fontId="14" fillId="27" borderId="0" applyNumberFormat="0" applyBorder="0" applyAlignment="0" applyProtection="0"/>
    <xf numFmtId="175" fontId="14" fillId="27" borderId="0" applyNumberFormat="0" applyBorder="0" applyAlignment="0" applyProtection="0"/>
    <xf numFmtId="175" fontId="14" fillId="27" borderId="0" applyNumberFormat="0" applyBorder="0" applyAlignment="0" applyProtection="0"/>
    <xf numFmtId="175" fontId="14" fillId="27" borderId="0" applyNumberFormat="0" applyBorder="0" applyAlignment="0" applyProtection="0"/>
    <xf numFmtId="175" fontId="14" fillId="27" borderId="0" applyNumberFormat="0" applyBorder="0" applyAlignment="0" applyProtection="0"/>
    <xf numFmtId="175" fontId="14" fillId="27" borderId="0" applyNumberFormat="0" applyBorder="0" applyAlignment="0" applyProtection="0"/>
    <xf numFmtId="175" fontId="14" fillId="27" borderId="0" applyNumberFormat="0" applyBorder="0" applyAlignment="0" applyProtection="0"/>
    <xf numFmtId="175" fontId="14" fillId="27" borderId="0" applyNumberFormat="0" applyBorder="0" applyAlignment="0" applyProtection="0"/>
    <xf numFmtId="175" fontId="14" fillId="27" borderId="0" applyNumberFormat="0" applyBorder="0" applyAlignment="0" applyProtection="0"/>
    <xf numFmtId="175" fontId="14" fillId="27" borderId="0" applyNumberFormat="0" applyBorder="0" applyAlignment="0" applyProtection="0"/>
    <xf numFmtId="175" fontId="14" fillId="27" borderId="0" applyNumberFormat="0" applyBorder="0" applyAlignment="0" applyProtection="0"/>
    <xf numFmtId="175" fontId="14" fillId="27" borderId="0" applyNumberFormat="0" applyBorder="0" applyAlignment="0" applyProtection="0"/>
    <xf numFmtId="175" fontId="14" fillId="27" borderId="0" applyNumberFormat="0" applyBorder="0" applyAlignment="0" applyProtection="0"/>
    <xf numFmtId="175" fontId="14" fillId="27" borderId="0" applyNumberFormat="0" applyBorder="0" applyAlignment="0" applyProtection="0"/>
    <xf numFmtId="175" fontId="14" fillId="27" borderId="0" applyNumberFormat="0" applyBorder="0" applyAlignment="0" applyProtection="0"/>
    <xf numFmtId="175" fontId="14" fillId="27" borderId="0" applyNumberFormat="0" applyBorder="0" applyAlignment="0" applyProtection="0"/>
    <xf numFmtId="175" fontId="14" fillId="27" borderId="0" applyNumberFormat="0" applyBorder="0" applyAlignment="0" applyProtection="0"/>
    <xf numFmtId="175" fontId="14" fillId="27" borderId="0" applyNumberFormat="0" applyBorder="0" applyAlignment="0" applyProtection="0"/>
    <xf numFmtId="175" fontId="14" fillId="27" borderId="0" applyNumberFormat="0" applyBorder="0" applyAlignment="0" applyProtection="0"/>
    <xf numFmtId="175" fontId="14" fillId="27" borderId="0" applyNumberFormat="0" applyBorder="0" applyAlignment="0" applyProtection="0"/>
    <xf numFmtId="175" fontId="14" fillId="27" borderId="0" applyNumberFormat="0" applyBorder="0" applyAlignment="0" applyProtection="0"/>
    <xf numFmtId="175" fontId="14" fillId="27" borderId="0" applyNumberFormat="0" applyBorder="0" applyAlignment="0" applyProtection="0"/>
    <xf numFmtId="175" fontId="14" fillId="27" borderId="0" applyNumberFormat="0" applyBorder="0" applyAlignment="0" applyProtection="0"/>
    <xf numFmtId="175" fontId="14" fillId="27" borderId="0" applyNumberFormat="0" applyBorder="0" applyAlignment="0" applyProtection="0"/>
    <xf numFmtId="175" fontId="14" fillId="27" borderId="0" applyNumberFormat="0" applyBorder="0" applyAlignment="0" applyProtection="0"/>
    <xf numFmtId="175" fontId="14" fillId="27" borderId="0" applyNumberFormat="0" applyBorder="0" applyAlignment="0" applyProtection="0"/>
    <xf numFmtId="175" fontId="14" fillId="27" borderId="0" applyNumberFormat="0" applyBorder="0" applyAlignment="0" applyProtection="0"/>
    <xf numFmtId="175" fontId="14" fillId="27" borderId="0" applyNumberFormat="0" applyBorder="0" applyAlignment="0" applyProtection="0"/>
    <xf numFmtId="175" fontId="14" fillId="27" borderId="0" applyNumberFormat="0" applyBorder="0" applyAlignment="0" applyProtection="0"/>
    <xf numFmtId="175" fontId="14" fillId="27" borderId="0" applyNumberFormat="0" applyBorder="0" applyAlignment="0" applyProtection="0"/>
    <xf numFmtId="175" fontId="14" fillId="27" borderId="0" applyNumberFormat="0" applyBorder="0" applyAlignment="0" applyProtection="0"/>
    <xf numFmtId="175" fontId="14" fillId="27" borderId="0" applyNumberFormat="0" applyBorder="0" applyAlignment="0" applyProtection="0"/>
    <xf numFmtId="175" fontId="14" fillId="27" borderId="0" applyNumberFormat="0" applyBorder="0" applyAlignment="0" applyProtection="0"/>
    <xf numFmtId="175" fontId="14" fillId="27" borderId="0" applyNumberFormat="0" applyBorder="0" applyAlignment="0" applyProtection="0"/>
    <xf numFmtId="175" fontId="14" fillId="27" borderId="0" applyNumberFormat="0" applyBorder="0" applyAlignment="0" applyProtection="0"/>
    <xf numFmtId="175" fontId="14" fillId="27" borderId="0" applyNumberFormat="0" applyBorder="0" applyAlignment="0" applyProtection="0"/>
    <xf numFmtId="175" fontId="14" fillId="27" borderId="0" applyNumberFormat="0" applyBorder="0" applyAlignment="0" applyProtection="0"/>
    <xf numFmtId="175" fontId="14" fillId="27" borderId="0" applyNumberFormat="0" applyBorder="0" applyAlignment="0" applyProtection="0"/>
    <xf numFmtId="175" fontId="14" fillId="27" borderId="0" applyNumberFormat="0" applyBorder="0" applyAlignment="0" applyProtection="0"/>
    <xf numFmtId="175" fontId="14" fillId="27" borderId="0" applyNumberFormat="0" applyBorder="0" applyAlignment="0" applyProtection="0"/>
    <xf numFmtId="175" fontId="14" fillId="27" borderId="0" applyNumberFormat="0" applyBorder="0" applyAlignment="0" applyProtection="0"/>
    <xf numFmtId="175" fontId="14" fillId="27" borderId="0" applyNumberFormat="0" applyBorder="0" applyAlignment="0" applyProtection="0"/>
    <xf numFmtId="175" fontId="14" fillId="27" borderId="0" applyNumberFormat="0" applyBorder="0" applyAlignment="0" applyProtection="0"/>
    <xf numFmtId="175" fontId="14" fillId="27" borderId="0" applyNumberFormat="0" applyBorder="0" applyAlignment="0" applyProtection="0"/>
    <xf numFmtId="175" fontId="14" fillId="27" borderId="0" applyNumberFormat="0" applyBorder="0" applyAlignment="0" applyProtection="0"/>
    <xf numFmtId="175" fontId="14" fillId="27" borderId="0" applyNumberFormat="0" applyBorder="0" applyAlignment="0" applyProtection="0"/>
    <xf numFmtId="175" fontId="14" fillId="27" borderId="0" applyNumberFormat="0" applyBorder="0" applyAlignment="0" applyProtection="0"/>
    <xf numFmtId="175" fontId="14" fillId="27" borderId="0" applyNumberFormat="0" applyBorder="0" applyAlignment="0" applyProtection="0"/>
    <xf numFmtId="175" fontId="14" fillId="27" borderId="0" applyNumberFormat="0" applyBorder="0" applyAlignment="0" applyProtection="0"/>
    <xf numFmtId="175" fontId="14" fillId="27" borderId="0" applyNumberFormat="0" applyBorder="0" applyAlignment="0" applyProtection="0"/>
    <xf numFmtId="175" fontId="14" fillId="27" borderId="0" applyNumberFormat="0" applyBorder="0" applyAlignment="0" applyProtection="0"/>
    <xf numFmtId="175" fontId="14" fillId="27" borderId="0" applyNumberFormat="0" applyBorder="0" applyAlignment="0" applyProtection="0"/>
    <xf numFmtId="175" fontId="14" fillId="27" borderId="0" applyNumberFormat="0" applyBorder="0" applyAlignment="0" applyProtection="0"/>
    <xf numFmtId="175" fontId="14" fillId="27" borderId="0" applyNumberFormat="0" applyBorder="0" applyAlignment="0" applyProtection="0"/>
    <xf numFmtId="175" fontId="14" fillId="27" borderId="0" applyNumberFormat="0" applyBorder="0" applyAlignment="0" applyProtection="0"/>
    <xf numFmtId="175" fontId="14" fillId="27" borderId="0" applyNumberFormat="0" applyBorder="0" applyAlignment="0" applyProtection="0"/>
    <xf numFmtId="0" fontId="14" fillId="27" borderId="0" applyNumberFormat="0" applyBorder="0" applyAlignment="0" applyProtection="0"/>
    <xf numFmtId="0" fontId="14" fillId="27" borderId="0" applyNumberFormat="0" applyBorder="0" applyAlignment="0" applyProtection="0"/>
    <xf numFmtId="175" fontId="14" fillId="27" borderId="0" applyNumberFormat="0" applyBorder="0" applyAlignment="0" applyProtection="0"/>
    <xf numFmtId="175" fontId="14" fillId="31" borderId="0" applyNumberFormat="0" applyBorder="0" applyAlignment="0" applyProtection="0"/>
    <xf numFmtId="175" fontId="14" fillId="31" borderId="0" applyNumberFormat="0" applyBorder="0" applyAlignment="0" applyProtection="0"/>
    <xf numFmtId="175" fontId="14" fillId="31" borderId="0" applyNumberFormat="0" applyBorder="0" applyAlignment="0" applyProtection="0"/>
    <xf numFmtId="175" fontId="14" fillId="31" borderId="0" applyNumberFormat="0" applyBorder="0" applyAlignment="0" applyProtection="0"/>
    <xf numFmtId="175" fontId="14" fillId="31" borderId="0" applyNumberFormat="0" applyBorder="0" applyAlignment="0" applyProtection="0"/>
    <xf numFmtId="175" fontId="14" fillId="31" borderId="0" applyNumberFormat="0" applyBorder="0" applyAlignment="0" applyProtection="0"/>
    <xf numFmtId="175" fontId="14" fillId="31" borderId="0" applyNumberFormat="0" applyBorder="0" applyAlignment="0" applyProtection="0"/>
    <xf numFmtId="175" fontId="14" fillId="31" borderId="0" applyNumberFormat="0" applyBorder="0" applyAlignment="0" applyProtection="0"/>
    <xf numFmtId="175" fontId="14" fillId="31" borderId="0" applyNumberFormat="0" applyBorder="0" applyAlignment="0" applyProtection="0"/>
    <xf numFmtId="175" fontId="14" fillId="31" borderId="0" applyNumberFormat="0" applyBorder="0" applyAlignment="0" applyProtection="0"/>
    <xf numFmtId="175" fontId="14" fillId="31" borderId="0" applyNumberFormat="0" applyBorder="0" applyAlignment="0" applyProtection="0"/>
    <xf numFmtId="175" fontId="14" fillId="31" borderId="0" applyNumberFormat="0" applyBorder="0" applyAlignment="0" applyProtection="0"/>
    <xf numFmtId="175" fontId="14" fillId="31" borderId="0" applyNumberFormat="0" applyBorder="0" applyAlignment="0" applyProtection="0"/>
    <xf numFmtId="175" fontId="14" fillId="31" borderId="0" applyNumberFormat="0" applyBorder="0" applyAlignment="0" applyProtection="0"/>
    <xf numFmtId="175" fontId="14" fillId="31" borderId="0" applyNumberFormat="0" applyBorder="0" applyAlignment="0" applyProtection="0"/>
    <xf numFmtId="175" fontId="14" fillId="31" borderId="0" applyNumberFormat="0" applyBorder="0" applyAlignment="0" applyProtection="0"/>
    <xf numFmtId="175" fontId="14" fillId="31" borderId="0" applyNumberFormat="0" applyBorder="0" applyAlignment="0" applyProtection="0"/>
    <xf numFmtId="175" fontId="14" fillId="31" borderId="0" applyNumberFormat="0" applyBorder="0" applyAlignment="0" applyProtection="0"/>
    <xf numFmtId="175" fontId="14" fillId="31" borderId="0" applyNumberFormat="0" applyBorder="0" applyAlignment="0" applyProtection="0"/>
    <xf numFmtId="175" fontId="14" fillId="31" borderId="0" applyNumberFormat="0" applyBorder="0" applyAlignment="0" applyProtection="0"/>
    <xf numFmtId="175" fontId="14" fillId="31" borderId="0" applyNumberFormat="0" applyBorder="0" applyAlignment="0" applyProtection="0"/>
    <xf numFmtId="175" fontId="14" fillId="31" borderId="0" applyNumberFormat="0" applyBorder="0" applyAlignment="0" applyProtection="0"/>
    <xf numFmtId="175" fontId="14" fillId="31" borderId="0" applyNumberFormat="0" applyBorder="0" applyAlignment="0" applyProtection="0"/>
    <xf numFmtId="175" fontId="14" fillId="31" borderId="0" applyNumberFormat="0" applyBorder="0" applyAlignment="0" applyProtection="0"/>
    <xf numFmtId="175" fontId="14" fillId="31" borderId="0" applyNumberFormat="0" applyBorder="0" applyAlignment="0" applyProtection="0"/>
    <xf numFmtId="175" fontId="14" fillId="31" borderId="0" applyNumberFormat="0" applyBorder="0" applyAlignment="0" applyProtection="0"/>
    <xf numFmtId="175" fontId="14" fillId="31" borderId="0" applyNumberFormat="0" applyBorder="0" applyAlignment="0" applyProtection="0"/>
    <xf numFmtId="175" fontId="14" fillId="31" borderId="0" applyNumberFormat="0" applyBorder="0" applyAlignment="0" applyProtection="0"/>
    <xf numFmtId="175" fontId="14" fillId="31" borderId="0" applyNumberFormat="0" applyBorder="0" applyAlignment="0" applyProtection="0"/>
    <xf numFmtId="175" fontId="14" fillId="31" borderId="0" applyNumberFormat="0" applyBorder="0" applyAlignment="0" applyProtection="0"/>
    <xf numFmtId="175" fontId="14" fillId="31" borderId="0" applyNumberFormat="0" applyBorder="0" applyAlignment="0" applyProtection="0"/>
    <xf numFmtId="175" fontId="14" fillId="31" borderId="0" applyNumberFormat="0" applyBorder="0" applyAlignment="0" applyProtection="0"/>
    <xf numFmtId="175" fontId="14" fillId="31" borderId="0" applyNumberFormat="0" applyBorder="0" applyAlignment="0" applyProtection="0"/>
    <xf numFmtId="175" fontId="14" fillId="31" borderId="0" applyNumberFormat="0" applyBorder="0" applyAlignment="0" applyProtection="0"/>
    <xf numFmtId="175" fontId="14" fillId="31" borderId="0" applyNumberFormat="0" applyBorder="0" applyAlignment="0" applyProtection="0"/>
    <xf numFmtId="175" fontId="14" fillId="31" borderId="0" applyNumberFormat="0" applyBorder="0" applyAlignment="0" applyProtection="0"/>
    <xf numFmtId="175" fontId="14" fillId="31" borderId="0" applyNumberFormat="0" applyBorder="0" applyAlignment="0" applyProtection="0"/>
    <xf numFmtId="175" fontId="14" fillId="31" borderId="0" applyNumberFormat="0" applyBorder="0" applyAlignment="0" applyProtection="0"/>
    <xf numFmtId="175" fontId="14" fillId="31" borderId="0" applyNumberFormat="0" applyBorder="0" applyAlignment="0" applyProtection="0"/>
    <xf numFmtId="175" fontId="14" fillId="31" borderId="0" applyNumberFormat="0" applyBorder="0" applyAlignment="0" applyProtection="0"/>
    <xf numFmtId="175" fontId="14" fillId="31" borderId="0" applyNumberFormat="0" applyBorder="0" applyAlignment="0" applyProtection="0"/>
    <xf numFmtId="175" fontId="14" fillId="31" borderId="0" applyNumberFormat="0" applyBorder="0" applyAlignment="0" applyProtection="0"/>
    <xf numFmtId="175" fontId="14" fillId="31" borderId="0" applyNumberFormat="0" applyBorder="0" applyAlignment="0" applyProtection="0"/>
    <xf numFmtId="175" fontId="14" fillId="31" borderId="0" applyNumberFormat="0" applyBorder="0" applyAlignment="0" applyProtection="0"/>
    <xf numFmtId="175" fontId="14" fillId="31" borderId="0" applyNumberFormat="0" applyBorder="0" applyAlignment="0" applyProtection="0"/>
    <xf numFmtId="175" fontId="14" fillId="31" borderId="0" applyNumberFormat="0" applyBorder="0" applyAlignment="0" applyProtection="0"/>
    <xf numFmtId="175" fontId="14" fillId="31" borderId="0" applyNumberFormat="0" applyBorder="0" applyAlignment="0" applyProtection="0"/>
    <xf numFmtId="175" fontId="14" fillId="31" borderId="0" applyNumberFormat="0" applyBorder="0" applyAlignment="0" applyProtection="0"/>
    <xf numFmtId="175" fontId="14" fillId="31" borderId="0" applyNumberFormat="0" applyBorder="0" applyAlignment="0" applyProtection="0"/>
    <xf numFmtId="175" fontId="14" fillId="31" borderId="0" applyNumberFormat="0" applyBorder="0" applyAlignment="0" applyProtection="0"/>
    <xf numFmtId="175" fontId="14" fillId="31" borderId="0" applyNumberFormat="0" applyBorder="0" applyAlignment="0" applyProtection="0"/>
    <xf numFmtId="175" fontId="14" fillId="31" borderId="0" applyNumberFormat="0" applyBorder="0" applyAlignment="0" applyProtection="0"/>
    <xf numFmtId="175" fontId="14" fillId="31" borderId="0" applyNumberFormat="0" applyBorder="0" applyAlignment="0" applyProtection="0"/>
    <xf numFmtId="175" fontId="14" fillId="31" borderId="0" applyNumberFormat="0" applyBorder="0" applyAlignment="0" applyProtection="0"/>
    <xf numFmtId="175" fontId="14" fillId="31" borderId="0" applyNumberFormat="0" applyBorder="0" applyAlignment="0" applyProtection="0"/>
    <xf numFmtId="175" fontId="14" fillId="31" borderId="0" applyNumberFormat="0" applyBorder="0" applyAlignment="0" applyProtection="0"/>
    <xf numFmtId="175" fontId="14" fillId="31" borderId="0" applyNumberFormat="0" applyBorder="0" applyAlignment="0" applyProtection="0"/>
    <xf numFmtId="175" fontId="14" fillId="31" borderId="0" applyNumberFormat="0" applyBorder="0" applyAlignment="0" applyProtection="0"/>
    <xf numFmtId="175" fontId="14" fillId="31" borderId="0" applyNumberFormat="0" applyBorder="0" applyAlignment="0" applyProtection="0"/>
    <xf numFmtId="175" fontId="14" fillId="31" borderId="0" applyNumberFormat="0" applyBorder="0" applyAlignment="0" applyProtection="0"/>
    <xf numFmtId="175" fontId="14" fillId="31" borderId="0" applyNumberFormat="0" applyBorder="0" applyAlignment="0" applyProtection="0"/>
    <xf numFmtId="175" fontId="14" fillId="31" borderId="0" applyNumberFormat="0" applyBorder="0" applyAlignment="0" applyProtection="0"/>
    <xf numFmtId="175" fontId="14" fillId="31" borderId="0" applyNumberFormat="0" applyBorder="0" applyAlignment="0" applyProtection="0"/>
    <xf numFmtId="175" fontId="14" fillId="31" borderId="0" applyNumberFormat="0" applyBorder="0" applyAlignment="0" applyProtection="0"/>
    <xf numFmtId="175" fontId="14" fillId="31" borderId="0" applyNumberFormat="0" applyBorder="0" applyAlignment="0" applyProtection="0"/>
    <xf numFmtId="175" fontId="14" fillId="31" borderId="0" applyNumberFormat="0" applyBorder="0" applyAlignment="0" applyProtection="0"/>
    <xf numFmtId="175" fontId="14" fillId="31" borderId="0" applyNumberFormat="0" applyBorder="0" applyAlignment="0" applyProtection="0"/>
    <xf numFmtId="175" fontId="14" fillId="31" borderId="0" applyNumberFormat="0" applyBorder="0" applyAlignment="0" applyProtection="0"/>
    <xf numFmtId="175" fontId="14" fillId="31" borderId="0" applyNumberFormat="0" applyBorder="0" applyAlignment="0" applyProtection="0"/>
    <xf numFmtId="175" fontId="14" fillId="31" borderId="0" applyNumberFormat="0" applyBorder="0" applyAlignment="0" applyProtection="0"/>
    <xf numFmtId="175" fontId="14" fillId="31" borderId="0" applyNumberFormat="0" applyBorder="0" applyAlignment="0" applyProtection="0"/>
    <xf numFmtId="175" fontId="14" fillId="31" borderId="0" applyNumberFormat="0" applyBorder="0" applyAlignment="0" applyProtection="0"/>
    <xf numFmtId="175" fontId="14" fillId="31" borderId="0" applyNumberFormat="0" applyBorder="0" applyAlignment="0" applyProtection="0"/>
    <xf numFmtId="175" fontId="14" fillId="31" borderId="0" applyNumberFormat="0" applyBorder="0" applyAlignment="0" applyProtection="0"/>
    <xf numFmtId="175" fontId="14" fillId="31" borderId="0" applyNumberFormat="0" applyBorder="0" applyAlignment="0" applyProtection="0"/>
    <xf numFmtId="175" fontId="14" fillId="31" borderId="0" applyNumberFormat="0" applyBorder="0" applyAlignment="0" applyProtection="0"/>
    <xf numFmtId="175" fontId="14" fillId="31" borderId="0" applyNumberFormat="0" applyBorder="0" applyAlignment="0" applyProtection="0"/>
    <xf numFmtId="175" fontId="14" fillId="31" borderId="0" applyNumberFormat="0" applyBorder="0" applyAlignment="0" applyProtection="0"/>
    <xf numFmtId="175" fontId="14" fillId="31" borderId="0" applyNumberFormat="0" applyBorder="0" applyAlignment="0" applyProtection="0"/>
    <xf numFmtId="175" fontId="14" fillId="31" borderId="0" applyNumberFormat="0" applyBorder="0" applyAlignment="0" applyProtection="0"/>
    <xf numFmtId="175" fontId="14" fillId="31" borderId="0" applyNumberFormat="0" applyBorder="0" applyAlignment="0" applyProtection="0"/>
    <xf numFmtId="175" fontId="14" fillId="31" borderId="0" applyNumberFormat="0" applyBorder="0" applyAlignment="0" applyProtection="0"/>
    <xf numFmtId="175" fontId="14" fillId="31" borderId="0" applyNumberFormat="0" applyBorder="0" applyAlignment="0" applyProtection="0"/>
    <xf numFmtId="175" fontId="14" fillId="31" borderId="0" applyNumberFormat="0" applyBorder="0" applyAlignment="0" applyProtection="0"/>
    <xf numFmtId="175" fontId="14" fillId="31" borderId="0" applyNumberFormat="0" applyBorder="0" applyAlignment="0" applyProtection="0"/>
    <xf numFmtId="175" fontId="14" fillId="31" borderId="0" applyNumberFormat="0" applyBorder="0" applyAlignment="0" applyProtection="0"/>
    <xf numFmtId="175" fontId="14" fillId="31" borderId="0" applyNumberFormat="0" applyBorder="0" applyAlignment="0" applyProtection="0"/>
    <xf numFmtId="175" fontId="14" fillId="31" borderId="0" applyNumberFormat="0" applyBorder="0" applyAlignment="0" applyProtection="0"/>
    <xf numFmtId="175" fontId="14" fillId="31" borderId="0" applyNumberFormat="0" applyBorder="0" applyAlignment="0" applyProtection="0"/>
    <xf numFmtId="175" fontId="14" fillId="31" borderId="0" applyNumberFormat="0" applyBorder="0" applyAlignment="0" applyProtection="0"/>
    <xf numFmtId="175" fontId="14" fillId="31" borderId="0" applyNumberFormat="0" applyBorder="0" applyAlignment="0" applyProtection="0"/>
    <xf numFmtId="175" fontId="14" fillId="31" borderId="0" applyNumberFormat="0" applyBorder="0" applyAlignment="0" applyProtection="0"/>
    <xf numFmtId="175" fontId="14" fillId="31" borderId="0" applyNumberFormat="0" applyBorder="0" applyAlignment="0" applyProtection="0"/>
    <xf numFmtId="175" fontId="14" fillId="31" borderId="0" applyNumberFormat="0" applyBorder="0" applyAlignment="0" applyProtection="0"/>
    <xf numFmtId="175" fontId="14" fillId="31" borderId="0" applyNumberFormat="0" applyBorder="0" applyAlignment="0" applyProtection="0"/>
    <xf numFmtId="175" fontId="14" fillId="31" borderId="0" applyNumberFormat="0" applyBorder="0" applyAlignment="0" applyProtection="0"/>
    <xf numFmtId="175" fontId="14" fillId="31" borderId="0" applyNumberFormat="0" applyBorder="0" applyAlignment="0" applyProtection="0"/>
    <xf numFmtId="175" fontId="14" fillId="31" borderId="0" applyNumberFormat="0" applyBorder="0" applyAlignment="0" applyProtection="0"/>
    <xf numFmtId="175" fontId="14" fillId="31" borderId="0" applyNumberFormat="0" applyBorder="0" applyAlignment="0" applyProtection="0"/>
    <xf numFmtId="175" fontId="14" fillId="31" borderId="0" applyNumberFormat="0" applyBorder="0" applyAlignment="0" applyProtection="0"/>
    <xf numFmtId="175" fontId="14" fillId="31" borderId="0" applyNumberFormat="0" applyBorder="0" applyAlignment="0" applyProtection="0"/>
    <xf numFmtId="175" fontId="14" fillId="31" borderId="0" applyNumberFormat="0" applyBorder="0" applyAlignment="0" applyProtection="0"/>
    <xf numFmtId="175" fontId="14" fillId="31" borderId="0" applyNumberFormat="0" applyBorder="0" applyAlignment="0" applyProtection="0"/>
    <xf numFmtId="175" fontId="14" fillId="31" borderId="0" applyNumberFormat="0" applyBorder="0" applyAlignment="0" applyProtection="0"/>
    <xf numFmtId="175" fontId="14" fillId="31" borderId="0" applyNumberFormat="0" applyBorder="0" applyAlignment="0" applyProtection="0"/>
    <xf numFmtId="175" fontId="14" fillId="31" borderId="0" applyNumberFormat="0" applyBorder="0" applyAlignment="0" applyProtection="0"/>
    <xf numFmtId="175" fontId="14" fillId="31" borderId="0" applyNumberFormat="0" applyBorder="0" applyAlignment="0" applyProtection="0"/>
    <xf numFmtId="175" fontId="14" fillId="31" borderId="0" applyNumberFormat="0" applyBorder="0" applyAlignment="0" applyProtection="0"/>
    <xf numFmtId="175" fontId="14" fillId="31" borderId="0" applyNumberFormat="0" applyBorder="0" applyAlignment="0" applyProtection="0"/>
    <xf numFmtId="175" fontId="14" fillId="31" borderId="0" applyNumberFormat="0" applyBorder="0" applyAlignment="0" applyProtection="0"/>
    <xf numFmtId="175" fontId="14" fillId="31" borderId="0" applyNumberFormat="0" applyBorder="0" applyAlignment="0" applyProtection="0"/>
    <xf numFmtId="175" fontId="14" fillId="31" borderId="0" applyNumberFormat="0" applyBorder="0" applyAlignment="0" applyProtection="0"/>
    <xf numFmtId="175" fontId="14" fillId="31" borderId="0" applyNumberFormat="0" applyBorder="0" applyAlignment="0" applyProtection="0"/>
    <xf numFmtId="175" fontId="14" fillId="31" borderId="0" applyNumberFormat="0" applyBorder="0" applyAlignment="0" applyProtection="0"/>
    <xf numFmtId="175" fontId="14" fillId="31" borderId="0" applyNumberFormat="0" applyBorder="0" applyAlignment="0" applyProtection="0"/>
    <xf numFmtId="175" fontId="14" fillId="31" borderId="0" applyNumberFormat="0" applyBorder="0" applyAlignment="0" applyProtection="0"/>
    <xf numFmtId="175" fontId="14" fillId="31" borderId="0" applyNumberFormat="0" applyBorder="0" applyAlignment="0" applyProtection="0"/>
    <xf numFmtId="175" fontId="14" fillId="31" borderId="0" applyNumberFormat="0" applyBorder="0" applyAlignment="0" applyProtection="0"/>
    <xf numFmtId="175" fontId="14" fillId="31" borderId="0" applyNumberFormat="0" applyBorder="0" applyAlignment="0" applyProtection="0"/>
    <xf numFmtId="175" fontId="14" fillId="31" borderId="0" applyNumberFormat="0" applyBorder="0" applyAlignment="0" applyProtection="0"/>
    <xf numFmtId="175" fontId="14" fillId="31" borderId="0" applyNumberFormat="0" applyBorder="0" applyAlignment="0" applyProtection="0"/>
    <xf numFmtId="175" fontId="14" fillId="31" borderId="0" applyNumberFormat="0" applyBorder="0" applyAlignment="0" applyProtection="0"/>
    <xf numFmtId="175" fontId="14" fillId="31" borderId="0" applyNumberFormat="0" applyBorder="0" applyAlignment="0" applyProtection="0"/>
    <xf numFmtId="175" fontId="14" fillId="31" borderId="0" applyNumberFormat="0" applyBorder="0" applyAlignment="0" applyProtection="0"/>
    <xf numFmtId="0" fontId="14" fillId="31" borderId="0" applyNumberFormat="0" applyBorder="0" applyAlignment="0" applyProtection="0"/>
    <xf numFmtId="0" fontId="14" fillId="31" borderId="0" applyNumberFormat="0" applyBorder="0" applyAlignment="0" applyProtection="0"/>
    <xf numFmtId="175" fontId="14" fillId="31" borderId="0" applyNumberFormat="0" applyBorder="0" applyAlignment="0" applyProtection="0"/>
    <xf numFmtId="175" fontId="14" fillId="35" borderId="0" applyNumberFormat="0" applyBorder="0" applyAlignment="0" applyProtection="0"/>
    <xf numFmtId="175" fontId="14" fillId="35" borderId="0" applyNumberFormat="0" applyBorder="0" applyAlignment="0" applyProtection="0"/>
    <xf numFmtId="175" fontId="14" fillId="35" borderId="0" applyNumberFormat="0" applyBorder="0" applyAlignment="0" applyProtection="0"/>
    <xf numFmtId="175" fontId="14" fillId="35" borderId="0" applyNumberFormat="0" applyBorder="0" applyAlignment="0" applyProtection="0"/>
    <xf numFmtId="175" fontId="14" fillId="35" borderId="0" applyNumberFormat="0" applyBorder="0" applyAlignment="0" applyProtection="0"/>
    <xf numFmtId="175" fontId="14" fillId="35" borderId="0" applyNumberFormat="0" applyBorder="0" applyAlignment="0" applyProtection="0"/>
    <xf numFmtId="175" fontId="14" fillId="35" borderId="0" applyNumberFormat="0" applyBorder="0" applyAlignment="0" applyProtection="0"/>
    <xf numFmtId="175" fontId="14" fillId="35" borderId="0" applyNumberFormat="0" applyBorder="0" applyAlignment="0" applyProtection="0"/>
    <xf numFmtId="175" fontId="14" fillId="35" borderId="0" applyNumberFormat="0" applyBorder="0" applyAlignment="0" applyProtection="0"/>
    <xf numFmtId="175" fontId="14" fillId="35" borderId="0" applyNumberFormat="0" applyBorder="0" applyAlignment="0" applyProtection="0"/>
    <xf numFmtId="175" fontId="14" fillId="35" borderId="0" applyNumberFormat="0" applyBorder="0" applyAlignment="0" applyProtection="0"/>
    <xf numFmtId="175" fontId="14" fillId="35" borderId="0" applyNumberFormat="0" applyBorder="0" applyAlignment="0" applyProtection="0"/>
    <xf numFmtId="175" fontId="14" fillId="35" borderId="0" applyNumberFormat="0" applyBorder="0" applyAlignment="0" applyProtection="0"/>
    <xf numFmtId="175" fontId="14" fillId="35" borderId="0" applyNumberFormat="0" applyBorder="0" applyAlignment="0" applyProtection="0"/>
    <xf numFmtId="175" fontId="14" fillId="35" borderId="0" applyNumberFormat="0" applyBorder="0" applyAlignment="0" applyProtection="0"/>
    <xf numFmtId="175" fontId="14" fillId="35" borderId="0" applyNumberFormat="0" applyBorder="0" applyAlignment="0" applyProtection="0"/>
    <xf numFmtId="175" fontId="14" fillId="35" borderId="0" applyNumberFormat="0" applyBorder="0" applyAlignment="0" applyProtection="0"/>
    <xf numFmtId="175" fontId="14" fillId="35" borderId="0" applyNumberFormat="0" applyBorder="0" applyAlignment="0" applyProtection="0"/>
    <xf numFmtId="175" fontId="14" fillId="35" borderId="0" applyNumberFormat="0" applyBorder="0" applyAlignment="0" applyProtection="0"/>
    <xf numFmtId="175" fontId="14" fillId="35" borderId="0" applyNumberFormat="0" applyBorder="0" applyAlignment="0" applyProtection="0"/>
    <xf numFmtId="175" fontId="14" fillId="35" borderId="0" applyNumberFormat="0" applyBorder="0" applyAlignment="0" applyProtection="0"/>
    <xf numFmtId="175" fontId="14" fillId="35" borderId="0" applyNumberFormat="0" applyBorder="0" applyAlignment="0" applyProtection="0"/>
    <xf numFmtId="175" fontId="14" fillId="35" borderId="0" applyNumberFormat="0" applyBorder="0" applyAlignment="0" applyProtection="0"/>
    <xf numFmtId="175" fontId="14" fillId="35" borderId="0" applyNumberFormat="0" applyBorder="0" applyAlignment="0" applyProtection="0"/>
    <xf numFmtId="175" fontId="14" fillId="35" borderId="0" applyNumberFormat="0" applyBorder="0" applyAlignment="0" applyProtection="0"/>
    <xf numFmtId="175" fontId="14" fillId="35" borderId="0" applyNumberFormat="0" applyBorder="0" applyAlignment="0" applyProtection="0"/>
    <xf numFmtId="175" fontId="14" fillId="35" borderId="0" applyNumberFormat="0" applyBorder="0" applyAlignment="0" applyProtection="0"/>
    <xf numFmtId="175" fontId="14" fillId="35" borderId="0" applyNumberFormat="0" applyBorder="0" applyAlignment="0" applyProtection="0"/>
    <xf numFmtId="175" fontId="14" fillId="35" borderId="0" applyNumberFormat="0" applyBorder="0" applyAlignment="0" applyProtection="0"/>
    <xf numFmtId="175" fontId="14" fillId="35" borderId="0" applyNumberFormat="0" applyBorder="0" applyAlignment="0" applyProtection="0"/>
    <xf numFmtId="175" fontId="14" fillId="35" borderId="0" applyNumberFormat="0" applyBorder="0" applyAlignment="0" applyProtection="0"/>
    <xf numFmtId="175" fontId="14" fillId="35" borderId="0" applyNumberFormat="0" applyBorder="0" applyAlignment="0" applyProtection="0"/>
    <xf numFmtId="175" fontId="14" fillId="35" borderId="0" applyNumberFormat="0" applyBorder="0" applyAlignment="0" applyProtection="0"/>
    <xf numFmtId="175" fontId="14" fillId="35" borderId="0" applyNumberFormat="0" applyBorder="0" applyAlignment="0" applyProtection="0"/>
    <xf numFmtId="175" fontId="14" fillId="35" borderId="0" applyNumberFormat="0" applyBorder="0" applyAlignment="0" applyProtection="0"/>
    <xf numFmtId="175" fontId="14" fillId="35" borderId="0" applyNumberFormat="0" applyBorder="0" applyAlignment="0" applyProtection="0"/>
    <xf numFmtId="175" fontId="14" fillId="35" borderId="0" applyNumberFormat="0" applyBorder="0" applyAlignment="0" applyProtection="0"/>
    <xf numFmtId="175" fontId="14" fillId="35" borderId="0" applyNumberFormat="0" applyBorder="0" applyAlignment="0" applyProtection="0"/>
    <xf numFmtId="175" fontId="14" fillId="35" borderId="0" applyNumberFormat="0" applyBorder="0" applyAlignment="0" applyProtection="0"/>
    <xf numFmtId="175" fontId="14" fillId="35" borderId="0" applyNumberFormat="0" applyBorder="0" applyAlignment="0" applyProtection="0"/>
    <xf numFmtId="175" fontId="14" fillId="35" borderId="0" applyNumberFormat="0" applyBorder="0" applyAlignment="0" applyProtection="0"/>
    <xf numFmtId="175" fontId="14" fillId="35" borderId="0" applyNumberFormat="0" applyBorder="0" applyAlignment="0" applyProtection="0"/>
    <xf numFmtId="175" fontId="14" fillId="35" borderId="0" applyNumberFormat="0" applyBorder="0" applyAlignment="0" applyProtection="0"/>
    <xf numFmtId="175" fontId="14" fillId="35" borderId="0" applyNumberFormat="0" applyBorder="0" applyAlignment="0" applyProtection="0"/>
    <xf numFmtId="175" fontId="14" fillId="35" borderId="0" applyNumberFormat="0" applyBorder="0" applyAlignment="0" applyProtection="0"/>
    <xf numFmtId="175" fontId="14" fillId="35" borderId="0" applyNumberFormat="0" applyBorder="0" applyAlignment="0" applyProtection="0"/>
    <xf numFmtId="175" fontId="14" fillId="35" borderId="0" applyNumberFormat="0" applyBorder="0" applyAlignment="0" applyProtection="0"/>
    <xf numFmtId="175" fontId="14" fillId="35" borderId="0" applyNumberFormat="0" applyBorder="0" applyAlignment="0" applyProtection="0"/>
    <xf numFmtId="175" fontId="14" fillId="35" borderId="0" applyNumberFormat="0" applyBorder="0" applyAlignment="0" applyProtection="0"/>
    <xf numFmtId="175" fontId="14" fillId="35" borderId="0" applyNumberFormat="0" applyBorder="0" applyAlignment="0" applyProtection="0"/>
    <xf numFmtId="175" fontId="14" fillId="35" borderId="0" applyNumberFormat="0" applyBorder="0" applyAlignment="0" applyProtection="0"/>
    <xf numFmtId="175" fontId="14" fillId="35" borderId="0" applyNumberFormat="0" applyBorder="0" applyAlignment="0" applyProtection="0"/>
    <xf numFmtId="175" fontId="14" fillId="35" borderId="0" applyNumberFormat="0" applyBorder="0" applyAlignment="0" applyProtection="0"/>
    <xf numFmtId="175" fontId="14" fillId="35" borderId="0" applyNumberFormat="0" applyBorder="0" applyAlignment="0" applyProtection="0"/>
    <xf numFmtId="175" fontId="14" fillId="35" borderId="0" applyNumberFormat="0" applyBorder="0" applyAlignment="0" applyProtection="0"/>
    <xf numFmtId="175" fontId="14" fillId="35" borderId="0" applyNumberFormat="0" applyBorder="0" applyAlignment="0" applyProtection="0"/>
    <xf numFmtId="175" fontId="14" fillId="35" borderId="0" applyNumberFormat="0" applyBorder="0" applyAlignment="0" applyProtection="0"/>
    <xf numFmtId="175" fontId="14" fillId="35" borderId="0" applyNumberFormat="0" applyBorder="0" applyAlignment="0" applyProtection="0"/>
    <xf numFmtId="175" fontId="14" fillId="35" borderId="0" applyNumberFormat="0" applyBorder="0" applyAlignment="0" applyProtection="0"/>
    <xf numFmtId="175" fontId="14" fillId="35" borderId="0" applyNumberFormat="0" applyBorder="0" applyAlignment="0" applyProtection="0"/>
    <xf numFmtId="175" fontId="14" fillId="35" borderId="0" applyNumberFormat="0" applyBorder="0" applyAlignment="0" applyProtection="0"/>
    <xf numFmtId="175" fontId="14" fillId="35" borderId="0" applyNumberFormat="0" applyBorder="0" applyAlignment="0" applyProtection="0"/>
    <xf numFmtId="175" fontId="14" fillId="35" borderId="0" applyNumberFormat="0" applyBorder="0" applyAlignment="0" applyProtection="0"/>
    <xf numFmtId="175" fontId="14" fillId="35" borderId="0" applyNumberFormat="0" applyBorder="0" applyAlignment="0" applyProtection="0"/>
    <xf numFmtId="175" fontId="14" fillId="35" borderId="0" applyNumberFormat="0" applyBorder="0" applyAlignment="0" applyProtection="0"/>
    <xf numFmtId="175" fontId="14" fillId="35" borderId="0" applyNumberFormat="0" applyBorder="0" applyAlignment="0" applyProtection="0"/>
    <xf numFmtId="175" fontId="14" fillId="35" borderId="0" applyNumberFormat="0" applyBorder="0" applyAlignment="0" applyProtection="0"/>
    <xf numFmtId="175" fontId="14" fillId="35" borderId="0" applyNumberFormat="0" applyBorder="0" applyAlignment="0" applyProtection="0"/>
    <xf numFmtId="175" fontId="14" fillId="35" borderId="0" applyNumberFormat="0" applyBorder="0" applyAlignment="0" applyProtection="0"/>
    <xf numFmtId="175" fontId="14" fillId="35" borderId="0" applyNumberFormat="0" applyBorder="0" applyAlignment="0" applyProtection="0"/>
    <xf numFmtId="175" fontId="14" fillId="35" borderId="0" applyNumberFormat="0" applyBorder="0" applyAlignment="0" applyProtection="0"/>
    <xf numFmtId="175" fontId="14" fillId="35" borderId="0" applyNumberFormat="0" applyBorder="0" applyAlignment="0" applyProtection="0"/>
    <xf numFmtId="175" fontId="14" fillId="35" borderId="0" applyNumberFormat="0" applyBorder="0" applyAlignment="0" applyProtection="0"/>
    <xf numFmtId="175" fontId="14" fillId="35" borderId="0" applyNumberFormat="0" applyBorder="0" applyAlignment="0" applyProtection="0"/>
    <xf numFmtId="175" fontId="14" fillId="35" borderId="0" applyNumberFormat="0" applyBorder="0" applyAlignment="0" applyProtection="0"/>
    <xf numFmtId="175" fontId="14" fillId="35" borderId="0" applyNumberFormat="0" applyBorder="0" applyAlignment="0" applyProtection="0"/>
    <xf numFmtId="175" fontId="14" fillId="35" borderId="0" applyNumberFormat="0" applyBorder="0" applyAlignment="0" applyProtection="0"/>
    <xf numFmtId="175" fontId="14" fillId="35" borderId="0" applyNumberFormat="0" applyBorder="0" applyAlignment="0" applyProtection="0"/>
    <xf numFmtId="175" fontId="14" fillId="35" borderId="0" applyNumberFormat="0" applyBorder="0" applyAlignment="0" applyProtection="0"/>
    <xf numFmtId="175" fontId="14" fillId="35" borderId="0" applyNumberFormat="0" applyBorder="0" applyAlignment="0" applyProtection="0"/>
    <xf numFmtId="175" fontId="14" fillId="35" borderId="0" applyNumberFormat="0" applyBorder="0" applyAlignment="0" applyProtection="0"/>
    <xf numFmtId="175" fontId="14" fillId="35" borderId="0" applyNumberFormat="0" applyBorder="0" applyAlignment="0" applyProtection="0"/>
    <xf numFmtId="175" fontId="14" fillId="35" borderId="0" applyNumberFormat="0" applyBorder="0" applyAlignment="0" applyProtection="0"/>
    <xf numFmtId="175" fontId="14" fillId="35" borderId="0" applyNumberFormat="0" applyBorder="0" applyAlignment="0" applyProtection="0"/>
    <xf numFmtId="175" fontId="14" fillId="35" borderId="0" applyNumberFormat="0" applyBorder="0" applyAlignment="0" applyProtection="0"/>
    <xf numFmtId="175" fontId="14" fillId="35" borderId="0" applyNumberFormat="0" applyBorder="0" applyAlignment="0" applyProtection="0"/>
    <xf numFmtId="175" fontId="14" fillId="35" borderId="0" applyNumberFormat="0" applyBorder="0" applyAlignment="0" applyProtection="0"/>
    <xf numFmtId="175" fontId="14" fillId="35" borderId="0" applyNumberFormat="0" applyBorder="0" applyAlignment="0" applyProtection="0"/>
    <xf numFmtId="175" fontId="14" fillId="35" borderId="0" applyNumberFormat="0" applyBorder="0" applyAlignment="0" applyProtection="0"/>
    <xf numFmtId="175" fontId="14" fillId="35" borderId="0" applyNumberFormat="0" applyBorder="0" applyAlignment="0" applyProtection="0"/>
    <xf numFmtId="175" fontId="14" fillId="35" borderId="0" applyNumberFormat="0" applyBorder="0" applyAlignment="0" applyProtection="0"/>
    <xf numFmtId="175" fontId="14" fillId="35" borderId="0" applyNumberFormat="0" applyBorder="0" applyAlignment="0" applyProtection="0"/>
    <xf numFmtId="175" fontId="14" fillId="35" borderId="0" applyNumberFormat="0" applyBorder="0" applyAlignment="0" applyProtection="0"/>
    <xf numFmtId="175" fontId="14" fillId="35" borderId="0" applyNumberFormat="0" applyBorder="0" applyAlignment="0" applyProtection="0"/>
    <xf numFmtId="175" fontId="14" fillId="35" borderId="0" applyNumberFormat="0" applyBorder="0" applyAlignment="0" applyProtection="0"/>
    <xf numFmtId="175" fontId="14" fillId="35" borderId="0" applyNumberFormat="0" applyBorder="0" applyAlignment="0" applyProtection="0"/>
    <xf numFmtId="175" fontId="14" fillId="35" borderId="0" applyNumberFormat="0" applyBorder="0" applyAlignment="0" applyProtection="0"/>
    <xf numFmtId="175" fontId="14" fillId="35" borderId="0" applyNumberFormat="0" applyBorder="0" applyAlignment="0" applyProtection="0"/>
    <xf numFmtId="175" fontId="14" fillId="35" borderId="0" applyNumberFormat="0" applyBorder="0" applyAlignment="0" applyProtection="0"/>
    <xf numFmtId="175" fontId="14" fillId="35" borderId="0" applyNumberFormat="0" applyBorder="0" applyAlignment="0" applyProtection="0"/>
    <xf numFmtId="175" fontId="14" fillId="35" borderId="0" applyNumberFormat="0" applyBorder="0" applyAlignment="0" applyProtection="0"/>
    <xf numFmtId="175" fontId="14" fillId="35" borderId="0" applyNumberFormat="0" applyBorder="0" applyAlignment="0" applyProtection="0"/>
    <xf numFmtId="175" fontId="14" fillId="35" borderId="0" applyNumberFormat="0" applyBorder="0" applyAlignment="0" applyProtection="0"/>
    <xf numFmtId="175" fontId="14" fillId="35" borderId="0" applyNumberFormat="0" applyBorder="0" applyAlignment="0" applyProtection="0"/>
    <xf numFmtId="175" fontId="14" fillId="35" borderId="0" applyNumberFormat="0" applyBorder="0" applyAlignment="0" applyProtection="0"/>
    <xf numFmtId="175" fontId="14" fillId="35" borderId="0" applyNumberFormat="0" applyBorder="0" applyAlignment="0" applyProtection="0"/>
    <xf numFmtId="175" fontId="14" fillId="35" borderId="0" applyNumberFormat="0" applyBorder="0" applyAlignment="0" applyProtection="0"/>
    <xf numFmtId="175" fontId="14" fillId="35" borderId="0" applyNumberFormat="0" applyBorder="0" applyAlignment="0" applyProtection="0"/>
    <xf numFmtId="175" fontId="14" fillId="35" borderId="0" applyNumberFormat="0" applyBorder="0" applyAlignment="0" applyProtection="0"/>
    <xf numFmtId="175" fontId="14" fillId="35" borderId="0" applyNumberFormat="0" applyBorder="0" applyAlignment="0" applyProtection="0"/>
    <xf numFmtId="175" fontId="14" fillId="35" borderId="0" applyNumberFormat="0" applyBorder="0" applyAlignment="0" applyProtection="0"/>
    <xf numFmtId="175" fontId="14" fillId="35" borderId="0" applyNumberFormat="0" applyBorder="0" applyAlignment="0" applyProtection="0"/>
    <xf numFmtId="175" fontId="14" fillId="35" borderId="0" applyNumberFormat="0" applyBorder="0" applyAlignment="0" applyProtection="0"/>
    <xf numFmtId="175" fontId="14" fillId="35" borderId="0" applyNumberFormat="0" applyBorder="0" applyAlignment="0" applyProtection="0"/>
    <xf numFmtId="175" fontId="14" fillId="35" borderId="0" applyNumberFormat="0" applyBorder="0" applyAlignment="0" applyProtection="0"/>
    <xf numFmtId="175" fontId="14" fillId="35" borderId="0" applyNumberFormat="0" applyBorder="0" applyAlignment="0" applyProtection="0"/>
    <xf numFmtId="175" fontId="14" fillId="35" borderId="0" applyNumberFormat="0" applyBorder="0" applyAlignment="0" applyProtection="0"/>
    <xf numFmtId="175" fontId="14" fillId="35" borderId="0" applyNumberFormat="0" applyBorder="0" applyAlignment="0" applyProtection="0"/>
    <xf numFmtId="175" fontId="14" fillId="35" borderId="0" applyNumberFormat="0" applyBorder="0" applyAlignment="0" applyProtection="0"/>
    <xf numFmtId="175" fontId="14" fillId="35" borderId="0" applyNumberFormat="0" applyBorder="0" applyAlignment="0" applyProtection="0"/>
    <xf numFmtId="175" fontId="14" fillId="35" borderId="0" applyNumberFormat="0" applyBorder="0" applyAlignment="0" applyProtection="0"/>
    <xf numFmtId="175" fontId="14" fillId="35" borderId="0" applyNumberFormat="0" applyBorder="0" applyAlignment="0" applyProtection="0"/>
    <xf numFmtId="175" fontId="14" fillId="35" borderId="0" applyNumberFormat="0" applyBorder="0" applyAlignment="0" applyProtection="0"/>
    <xf numFmtId="175" fontId="14" fillId="35" borderId="0" applyNumberFormat="0" applyBorder="0" applyAlignment="0" applyProtection="0"/>
    <xf numFmtId="0" fontId="14" fillId="35" borderId="0" applyNumberFormat="0" applyBorder="0" applyAlignment="0" applyProtection="0"/>
    <xf numFmtId="0" fontId="14" fillId="35" borderId="0" applyNumberFormat="0" applyBorder="0" applyAlignment="0" applyProtection="0"/>
    <xf numFmtId="175" fontId="14" fillId="35" borderId="0" applyNumberFormat="0" applyBorder="0" applyAlignment="0" applyProtection="0"/>
    <xf numFmtId="175" fontId="14" fillId="39" borderId="0" applyNumberFormat="0" applyBorder="0" applyAlignment="0" applyProtection="0"/>
    <xf numFmtId="175" fontId="14" fillId="39" borderId="0" applyNumberFormat="0" applyBorder="0" applyAlignment="0" applyProtection="0"/>
    <xf numFmtId="175" fontId="14" fillId="39" borderId="0" applyNumberFormat="0" applyBorder="0" applyAlignment="0" applyProtection="0"/>
    <xf numFmtId="175" fontId="14" fillId="39" borderId="0" applyNumberFormat="0" applyBorder="0" applyAlignment="0" applyProtection="0"/>
    <xf numFmtId="175" fontId="14" fillId="39" borderId="0" applyNumberFormat="0" applyBorder="0" applyAlignment="0" applyProtection="0"/>
    <xf numFmtId="175" fontId="14" fillId="39" borderId="0" applyNumberFormat="0" applyBorder="0" applyAlignment="0" applyProtection="0"/>
    <xf numFmtId="175" fontId="14" fillId="39" borderId="0" applyNumberFormat="0" applyBorder="0" applyAlignment="0" applyProtection="0"/>
    <xf numFmtId="175" fontId="14" fillId="39" borderId="0" applyNumberFormat="0" applyBorder="0" applyAlignment="0" applyProtection="0"/>
    <xf numFmtId="175" fontId="14" fillId="39" borderId="0" applyNumberFormat="0" applyBorder="0" applyAlignment="0" applyProtection="0"/>
    <xf numFmtId="175" fontId="14" fillId="39" borderId="0" applyNumberFormat="0" applyBorder="0" applyAlignment="0" applyProtection="0"/>
    <xf numFmtId="175" fontId="14" fillId="39" borderId="0" applyNumberFormat="0" applyBorder="0" applyAlignment="0" applyProtection="0"/>
    <xf numFmtId="175" fontId="14" fillId="39" borderId="0" applyNumberFormat="0" applyBorder="0" applyAlignment="0" applyProtection="0"/>
    <xf numFmtId="175" fontId="14" fillId="39" borderId="0" applyNumberFormat="0" applyBorder="0" applyAlignment="0" applyProtection="0"/>
    <xf numFmtId="175" fontId="14" fillId="39" borderId="0" applyNumberFormat="0" applyBorder="0" applyAlignment="0" applyProtection="0"/>
    <xf numFmtId="175" fontId="14" fillId="39" borderId="0" applyNumberFormat="0" applyBorder="0" applyAlignment="0" applyProtection="0"/>
    <xf numFmtId="175" fontId="14" fillId="39" borderId="0" applyNumberFormat="0" applyBorder="0" applyAlignment="0" applyProtection="0"/>
    <xf numFmtId="175" fontId="14" fillId="39" borderId="0" applyNumberFormat="0" applyBorder="0" applyAlignment="0" applyProtection="0"/>
    <xf numFmtId="175" fontId="14" fillId="39" borderId="0" applyNumberFormat="0" applyBorder="0" applyAlignment="0" applyProtection="0"/>
    <xf numFmtId="175" fontId="14" fillId="39" borderId="0" applyNumberFormat="0" applyBorder="0" applyAlignment="0" applyProtection="0"/>
    <xf numFmtId="175" fontId="14" fillId="39" borderId="0" applyNumberFormat="0" applyBorder="0" applyAlignment="0" applyProtection="0"/>
    <xf numFmtId="175" fontId="14" fillId="39" borderId="0" applyNumberFormat="0" applyBorder="0" applyAlignment="0" applyProtection="0"/>
    <xf numFmtId="175" fontId="14" fillId="39" borderId="0" applyNumberFormat="0" applyBorder="0" applyAlignment="0" applyProtection="0"/>
    <xf numFmtId="175" fontId="14" fillId="39" borderId="0" applyNumberFormat="0" applyBorder="0" applyAlignment="0" applyProtection="0"/>
    <xf numFmtId="175" fontId="14" fillId="39" borderId="0" applyNumberFormat="0" applyBorder="0" applyAlignment="0" applyProtection="0"/>
    <xf numFmtId="175" fontId="14" fillId="39" borderId="0" applyNumberFormat="0" applyBorder="0" applyAlignment="0" applyProtection="0"/>
    <xf numFmtId="175" fontId="14" fillId="39" borderId="0" applyNumberFormat="0" applyBorder="0" applyAlignment="0" applyProtection="0"/>
    <xf numFmtId="175" fontId="14" fillId="39" borderId="0" applyNumberFormat="0" applyBorder="0" applyAlignment="0" applyProtection="0"/>
    <xf numFmtId="175" fontId="14" fillId="39" borderId="0" applyNumberFormat="0" applyBorder="0" applyAlignment="0" applyProtection="0"/>
    <xf numFmtId="175" fontId="14" fillId="39" borderId="0" applyNumberFormat="0" applyBorder="0" applyAlignment="0" applyProtection="0"/>
    <xf numFmtId="175" fontId="14" fillId="39" borderId="0" applyNumberFormat="0" applyBorder="0" applyAlignment="0" applyProtection="0"/>
    <xf numFmtId="175" fontId="14" fillId="39" borderId="0" applyNumberFormat="0" applyBorder="0" applyAlignment="0" applyProtection="0"/>
    <xf numFmtId="175" fontId="14" fillId="39" borderId="0" applyNumberFormat="0" applyBorder="0" applyAlignment="0" applyProtection="0"/>
    <xf numFmtId="175" fontId="14" fillId="39" borderId="0" applyNumberFormat="0" applyBorder="0" applyAlignment="0" applyProtection="0"/>
    <xf numFmtId="175" fontId="14" fillId="39" borderId="0" applyNumberFormat="0" applyBorder="0" applyAlignment="0" applyProtection="0"/>
    <xf numFmtId="175" fontId="14" fillId="39" borderId="0" applyNumberFormat="0" applyBorder="0" applyAlignment="0" applyProtection="0"/>
    <xf numFmtId="175" fontId="14" fillId="39" borderId="0" applyNumberFormat="0" applyBorder="0" applyAlignment="0" applyProtection="0"/>
    <xf numFmtId="175" fontId="14" fillId="39" borderId="0" applyNumberFormat="0" applyBorder="0" applyAlignment="0" applyProtection="0"/>
    <xf numFmtId="175" fontId="14" fillId="39" borderId="0" applyNumberFormat="0" applyBorder="0" applyAlignment="0" applyProtection="0"/>
    <xf numFmtId="175" fontId="14" fillId="39" borderId="0" applyNumberFormat="0" applyBorder="0" applyAlignment="0" applyProtection="0"/>
    <xf numFmtId="175" fontId="14" fillId="39" borderId="0" applyNumberFormat="0" applyBorder="0" applyAlignment="0" applyProtection="0"/>
    <xf numFmtId="175" fontId="14" fillId="39" borderId="0" applyNumberFormat="0" applyBorder="0" applyAlignment="0" applyProtection="0"/>
    <xf numFmtId="175" fontId="14" fillId="39" borderId="0" applyNumberFormat="0" applyBorder="0" applyAlignment="0" applyProtection="0"/>
    <xf numFmtId="175" fontId="14" fillId="39" borderId="0" applyNumberFormat="0" applyBorder="0" applyAlignment="0" applyProtection="0"/>
    <xf numFmtId="175" fontId="14" fillId="39" borderId="0" applyNumberFormat="0" applyBorder="0" applyAlignment="0" applyProtection="0"/>
    <xf numFmtId="175" fontId="14" fillId="39" borderId="0" applyNumberFormat="0" applyBorder="0" applyAlignment="0" applyProtection="0"/>
    <xf numFmtId="175" fontId="14" fillId="39" borderId="0" applyNumberFormat="0" applyBorder="0" applyAlignment="0" applyProtection="0"/>
    <xf numFmtId="175" fontId="14" fillId="39" borderId="0" applyNumberFormat="0" applyBorder="0" applyAlignment="0" applyProtection="0"/>
    <xf numFmtId="175" fontId="14" fillId="39" borderId="0" applyNumberFormat="0" applyBorder="0" applyAlignment="0" applyProtection="0"/>
    <xf numFmtId="175" fontId="14" fillId="39" borderId="0" applyNumberFormat="0" applyBorder="0" applyAlignment="0" applyProtection="0"/>
    <xf numFmtId="175" fontId="14" fillId="39" borderId="0" applyNumberFormat="0" applyBorder="0" applyAlignment="0" applyProtection="0"/>
    <xf numFmtId="175" fontId="14" fillId="39" borderId="0" applyNumberFormat="0" applyBorder="0" applyAlignment="0" applyProtection="0"/>
    <xf numFmtId="175" fontId="14" fillId="39" borderId="0" applyNumberFormat="0" applyBorder="0" applyAlignment="0" applyProtection="0"/>
    <xf numFmtId="175" fontId="14" fillId="39" borderId="0" applyNumberFormat="0" applyBorder="0" applyAlignment="0" applyProtection="0"/>
    <xf numFmtId="175" fontId="14" fillId="39" borderId="0" applyNumberFormat="0" applyBorder="0" applyAlignment="0" applyProtection="0"/>
    <xf numFmtId="175" fontId="14" fillId="39" borderId="0" applyNumberFormat="0" applyBorder="0" applyAlignment="0" applyProtection="0"/>
    <xf numFmtId="175" fontId="14" fillId="39" borderId="0" applyNumberFormat="0" applyBorder="0" applyAlignment="0" applyProtection="0"/>
    <xf numFmtId="175" fontId="14" fillId="39" borderId="0" applyNumberFormat="0" applyBorder="0" applyAlignment="0" applyProtection="0"/>
    <xf numFmtId="175" fontId="14" fillId="39" borderId="0" applyNumberFormat="0" applyBorder="0" applyAlignment="0" applyProtection="0"/>
    <xf numFmtId="175" fontId="14" fillId="39" borderId="0" applyNumberFormat="0" applyBorder="0" applyAlignment="0" applyProtection="0"/>
    <xf numFmtId="175" fontId="14" fillId="39" borderId="0" applyNumberFormat="0" applyBorder="0" applyAlignment="0" applyProtection="0"/>
    <xf numFmtId="175" fontId="14" fillId="39" borderId="0" applyNumberFormat="0" applyBorder="0" applyAlignment="0" applyProtection="0"/>
    <xf numFmtId="175" fontId="14" fillId="39" borderId="0" applyNumberFormat="0" applyBorder="0" applyAlignment="0" applyProtection="0"/>
    <xf numFmtId="175" fontId="14" fillId="39" borderId="0" applyNumberFormat="0" applyBorder="0" applyAlignment="0" applyProtection="0"/>
    <xf numFmtId="175" fontId="14" fillId="39" borderId="0" applyNumberFormat="0" applyBorder="0" applyAlignment="0" applyProtection="0"/>
    <xf numFmtId="175" fontId="14" fillId="39" borderId="0" applyNumberFormat="0" applyBorder="0" applyAlignment="0" applyProtection="0"/>
    <xf numFmtId="175" fontId="14" fillId="39" borderId="0" applyNumberFormat="0" applyBorder="0" applyAlignment="0" applyProtection="0"/>
    <xf numFmtId="175" fontId="14" fillId="39" borderId="0" applyNumberFormat="0" applyBorder="0" applyAlignment="0" applyProtection="0"/>
    <xf numFmtId="175" fontId="14" fillId="39" borderId="0" applyNumberFormat="0" applyBorder="0" applyAlignment="0" applyProtection="0"/>
    <xf numFmtId="175" fontId="14" fillId="39" borderId="0" applyNumberFormat="0" applyBorder="0" applyAlignment="0" applyProtection="0"/>
    <xf numFmtId="175" fontId="14" fillId="39" borderId="0" applyNumberFormat="0" applyBorder="0" applyAlignment="0" applyProtection="0"/>
    <xf numFmtId="175" fontId="14" fillId="39" borderId="0" applyNumberFormat="0" applyBorder="0" applyAlignment="0" applyProtection="0"/>
    <xf numFmtId="175" fontId="14" fillId="39" borderId="0" applyNumberFormat="0" applyBorder="0" applyAlignment="0" applyProtection="0"/>
    <xf numFmtId="175" fontId="14" fillId="39" borderId="0" applyNumberFormat="0" applyBorder="0" applyAlignment="0" applyProtection="0"/>
    <xf numFmtId="175" fontId="14" fillId="39" borderId="0" applyNumberFormat="0" applyBorder="0" applyAlignment="0" applyProtection="0"/>
    <xf numFmtId="175" fontId="14" fillId="39" borderId="0" applyNumberFormat="0" applyBorder="0" applyAlignment="0" applyProtection="0"/>
    <xf numFmtId="175" fontId="14" fillId="39" borderId="0" applyNumberFormat="0" applyBorder="0" applyAlignment="0" applyProtection="0"/>
    <xf numFmtId="175" fontId="14" fillId="39" borderId="0" applyNumberFormat="0" applyBorder="0" applyAlignment="0" applyProtection="0"/>
    <xf numFmtId="175" fontId="14" fillId="39" borderId="0" applyNumberFormat="0" applyBorder="0" applyAlignment="0" applyProtection="0"/>
    <xf numFmtId="175" fontId="14" fillId="39" borderId="0" applyNumberFormat="0" applyBorder="0" applyAlignment="0" applyProtection="0"/>
    <xf numFmtId="175" fontId="14" fillId="39" borderId="0" applyNumberFormat="0" applyBorder="0" applyAlignment="0" applyProtection="0"/>
    <xf numFmtId="175" fontId="14" fillId="39" borderId="0" applyNumberFormat="0" applyBorder="0" applyAlignment="0" applyProtection="0"/>
    <xf numFmtId="175" fontId="14" fillId="39" borderId="0" applyNumberFormat="0" applyBorder="0" applyAlignment="0" applyProtection="0"/>
    <xf numFmtId="175" fontId="14" fillId="39" borderId="0" applyNumberFormat="0" applyBorder="0" applyAlignment="0" applyProtection="0"/>
    <xf numFmtId="175" fontId="14" fillId="39" borderId="0" applyNumberFormat="0" applyBorder="0" applyAlignment="0" applyProtection="0"/>
    <xf numFmtId="175" fontId="14" fillId="39" borderId="0" applyNumberFormat="0" applyBorder="0" applyAlignment="0" applyProtection="0"/>
    <xf numFmtId="175" fontId="14" fillId="39" borderId="0" applyNumberFormat="0" applyBorder="0" applyAlignment="0" applyProtection="0"/>
    <xf numFmtId="175" fontId="14" fillId="39" borderId="0" applyNumberFormat="0" applyBorder="0" applyAlignment="0" applyProtection="0"/>
    <xf numFmtId="175" fontId="14" fillId="39" borderId="0" applyNumberFormat="0" applyBorder="0" applyAlignment="0" applyProtection="0"/>
    <xf numFmtId="175" fontId="14" fillId="39" borderId="0" applyNumberFormat="0" applyBorder="0" applyAlignment="0" applyProtection="0"/>
    <xf numFmtId="175" fontId="14" fillId="39" borderId="0" applyNumberFormat="0" applyBorder="0" applyAlignment="0" applyProtection="0"/>
    <xf numFmtId="175" fontId="14" fillId="39" borderId="0" applyNumberFormat="0" applyBorder="0" applyAlignment="0" applyProtection="0"/>
    <xf numFmtId="175" fontId="14" fillId="39" borderId="0" applyNumberFormat="0" applyBorder="0" applyAlignment="0" applyProtection="0"/>
    <xf numFmtId="175" fontId="14" fillId="39" borderId="0" applyNumberFormat="0" applyBorder="0" applyAlignment="0" applyProtection="0"/>
    <xf numFmtId="175" fontId="14" fillId="39" borderId="0" applyNumberFormat="0" applyBorder="0" applyAlignment="0" applyProtection="0"/>
    <xf numFmtId="175" fontId="14" fillId="39" borderId="0" applyNumberFormat="0" applyBorder="0" applyAlignment="0" applyProtection="0"/>
    <xf numFmtId="175" fontId="14" fillId="39" borderId="0" applyNumberFormat="0" applyBorder="0" applyAlignment="0" applyProtection="0"/>
    <xf numFmtId="175" fontId="14" fillId="39" borderId="0" applyNumberFormat="0" applyBorder="0" applyAlignment="0" applyProtection="0"/>
    <xf numFmtId="175" fontId="14" fillId="39" borderId="0" applyNumberFormat="0" applyBorder="0" applyAlignment="0" applyProtection="0"/>
    <xf numFmtId="175" fontId="14" fillId="39" borderId="0" applyNumberFormat="0" applyBorder="0" applyAlignment="0" applyProtection="0"/>
    <xf numFmtId="175" fontId="14" fillId="39" borderId="0" applyNumberFormat="0" applyBorder="0" applyAlignment="0" applyProtection="0"/>
    <xf numFmtId="175" fontId="14" fillId="39" borderId="0" applyNumberFormat="0" applyBorder="0" applyAlignment="0" applyProtection="0"/>
    <xf numFmtId="175" fontId="14" fillId="39" borderId="0" applyNumberFormat="0" applyBorder="0" applyAlignment="0" applyProtection="0"/>
    <xf numFmtId="175" fontId="14" fillId="39" borderId="0" applyNumberFormat="0" applyBorder="0" applyAlignment="0" applyProtection="0"/>
    <xf numFmtId="175" fontId="14" fillId="39" borderId="0" applyNumberFormat="0" applyBorder="0" applyAlignment="0" applyProtection="0"/>
    <xf numFmtId="175" fontId="14" fillId="39" borderId="0" applyNumberFormat="0" applyBorder="0" applyAlignment="0" applyProtection="0"/>
    <xf numFmtId="175" fontId="14" fillId="39" borderId="0" applyNumberFormat="0" applyBorder="0" applyAlignment="0" applyProtection="0"/>
    <xf numFmtId="175" fontId="14" fillId="39" borderId="0" applyNumberFormat="0" applyBorder="0" applyAlignment="0" applyProtection="0"/>
    <xf numFmtId="175" fontId="14" fillId="39" borderId="0" applyNumberFormat="0" applyBorder="0" applyAlignment="0" applyProtection="0"/>
    <xf numFmtId="175" fontId="14" fillId="39" borderId="0" applyNumberFormat="0" applyBorder="0" applyAlignment="0" applyProtection="0"/>
    <xf numFmtId="175" fontId="14" fillId="39" borderId="0" applyNumberFormat="0" applyBorder="0" applyAlignment="0" applyProtection="0"/>
    <xf numFmtId="175" fontId="14" fillId="39" borderId="0" applyNumberFormat="0" applyBorder="0" applyAlignment="0" applyProtection="0"/>
    <xf numFmtId="175" fontId="14" fillId="39" borderId="0" applyNumberFormat="0" applyBorder="0" applyAlignment="0" applyProtection="0"/>
    <xf numFmtId="175" fontId="14" fillId="39" borderId="0" applyNumberFormat="0" applyBorder="0" applyAlignment="0" applyProtection="0"/>
    <xf numFmtId="175" fontId="14" fillId="39" borderId="0" applyNumberFormat="0" applyBorder="0" applyAlignment="0" applyProtection="0"/>
    <xf numFmtId="175" fontId="14" fillId="39" borderId="0" applyNumberFormat="0" applyBorder="0" applyAlignment="0" applyProtection="0"/>
    <xf numFmtId="175" fontId="14" fillId="39" borderId="0" applyNumberFormat="0" applyBorder="0" applyAlignment="0" applyProtection="0"/>
    <xf numFmtId="175" fontId="14" fillId="39" borderId="0" applyNumberFormat="0" applyBorder="0" applyAlignment="0" applyProtection="0"/>
    <xf numFmtId="175" fontId="14" fillId="39" borderId="0" applyNumberFormat="0" applyBorder="0" applyAlignment="0" applyProtection="0"/>
    <xf numFmtId="175" fontId="14" fillId="39" borderId="0" applyNumberFormat="0" applyBorder="0" applyAlignment="0" applyProtection="0"/>
    <xf numFmtId="175" fontId="14" fillId="39" borderId="0" applyNumberFormat="0" applyBorder="0" applyAlignment="0" applyProtection="0"/>
    <xf numFmtId="175" fontId="14" fillId="39" borderId="0" applyNumberFormat="0" applyBorder="0" applyAlignment="0" applyProtection="0"/>
    <xf numFmtId="175" fontId="14" fillId="39" borderId="0" applyNumberFormat="0" applyBorder="0" applyAlignment="0" applyProtection="0"/>
    <xf numFmtId="175" fontId="14" fillId="39" borderId="0" applyNumberFormat="0" applyBorder="0" applyAlignment="0" applyProtection="0"/>
    <xf numFmtId="175" fontId="14" fillId="39" borderId="0" applyNumberFormat="0" applyBorder="0" applyAlignment="0" applyProtection="0"/>
    <xf numFmtId="0" fontId="14" fillId="39" borderId="0" applyNumberFormat="0" applyBorder="0" applyAlignment="0" applyProtection="0"/>
    <xf numFmtId="0" fontId="14" fillId="39" borderId="0" applyNumberFormat="0" applyBorder="0" applyAlignment="0" applyProtection="0"/>
    <xf numFmtId="175" fontId="14" fillId="39" borderId="0" applyNumberFormat="0" applyBorder="0" applyAlignment="0" applyProtection="0"/>
    <xf numFmtId="0" fontId="26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2" fontId="26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70" fontId="26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175" fontId="14" fillId="0" borderId="0"/>
    <xf numFmtId="175" fontId="14" fillId="0" borderId="0"/>
    <xf numFmtId="175" fontId="14" fillId="0" borderId="0"/>
    <xf numFmtId="175" fontId="14" fillId="0" borderId="0"/>
    <xf numFmtId="175" fontId="14" fillId="0" borderId="0"/>
    <xf numFmtId="175" fontId="14" fillId="0" borderId="0"/>
    <xf numFmtId="175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175" fontId="14" fillId="0" borderId="0"/>
    <xf numFmtId="175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175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175" fontId="14" fillId="0" borderId="0"/>
    <xf numFmtId="175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175" fontId="14" fillId="0" borderId="0"/>
    <xf numFmtId="0" fontId="14" fillId="0" borderId="0"/>
    <xf numFmtId="175" fontId="14" fillId="0" borderId="0"/>
    <xf numFmtId="175" fontId="14" fillId="0" borderId="0"/>
    <xf numFmtId="175" fontId="14" fillId="0" borderId="0"/>
    <xf numFmtId="0" fontId="14" fillId="0" borderId="0"/>
    <xf numFmtId="175" fontId="14" fillId="0" borderId="0"/>
    <xf numFmtId="0" fontId="14" fillId="0" borderId="0"/>
    <xf numFmtId="175" fontId="14" fillId="0" borderId="0"/>
    <xf numFmtId="175" fontId="14" fillId="0" borderId="0"/>
    <xf numFmtId="175" fontId="14" fillId="0" borderId="0"/>
    <xf numFmtId="175" fontId="14" fillId="0" borderId="0"/>
    <xf numFmtId="175" fontId="14" fillId="0" borderId="0"/>
    <xf numFmtId="175" fontId="14" fillId="0" borderId="0"/>
    <xf numFmtId="175" fontId="14" fillId="0" borderId="0"/>
    <xf numFmtId="175" fontId="14" fillId="0" borderId="0"/>
    <xf numFmtId="175" fontId="14" fillId="0" borderId="0"/>
    <xf numFmtId="175" fontId="14" fillId="0" borderId="0"/>
    <xf numFmtId="175" fontId="14" fillId="0" borderId="0"/>
    <xf numFmtId="175" fontId="14" fillId="0" borderId="0"/>
    <xf numFmtId="175" fontId="14" fillId="0" borderId="0"/>
    <xf numFmtId="175" fontId="14" fillId="0" borderId="0"/>
    <xf numFmtId="175" fontId="14" fillId="0" borderId="0"/>
    <xf numFmtId="175" fontId="14" fillId="0" borderId="0"/>
    <xf numFmtId="175" fontId="14" fillId="0" borderId="0"/>
    <xf numFmtId="175" fontId="14" fillId="0" borderId="0"/>
    <xf numFmtId="175" fontId="14" fillId="0" borderId="0"/>
    <xf numFmtId="175" fontId="14" fillId="0" borderId="0"/>
    <xf numFmtId="175" fontId="14" fillId="0" borderId="0"/>
    <xf numFmtId="175" fontId="14" fillId="0" borderId="0"/>
    <xf numFmtId="175" fontId="14" fillId="0" borderId="0"/>
    <xf numFmtId="175" fontId="14" fillId="0" borderId="0"/>
    <xf numFmtId="175" fontId="14" fillId="0" borderId="0"/>
    <xf numFmtId="175" fontId="14" fillId="0" borderId="0"/>
    <xf numFmtId="175" fontId="14" fillId="0" borderId="0"/>
    <xf numFmtId="175" fontId="14" fillId="0" borderId="0"/>
    <xf numFmtId="175" fontId="14" fillId="0" borderId="0"/>
    <xf numFmtId="175" fontId="14" fillId="0" borderId="0"/>
    <xf numFmtId="175" fontId="14" fillId="0" borderId="0"/>
    <xf numFmtId="175" fontId="14" fillId="0" borderId="0"/>
    <xf numFmtId="175" fontId="14" fillId="0" borderId="0"/>
    <xf numFmtId="175" fontId="14" fillId="0" borderId="0"/>
    <xf numFmtId="175" fontId="14" fillId="0" borderId="0"/>
    <xf numFmtId="175" fontId="14" fillId="0" borderId="0"/>
    <xf numFmtId="175" fontId="14" fillId="0" borderId="0"/>
    <xf numFmtId="175" fontId="14" fillId="0" borderId="0"/>
    <xf numFmtId="175" fontId="14" fillId="0" borderId="0"/>
    <xf numFmtId="175" fontId="14" fillId="0" borderId="0"/>
    <xf numFmtId="175" fontId="14" fillId="0" borderId="0"/>
    <xf numFmtId="175" fontId="14" fillId="0" borderId="0"/>
    <xf numFmtId="175" fontId="14" fillId="0" borderId="0"/>
    <xf numFmtId="175" fontId="14" fillId="0" borderId="0"/>
    <xf numFmtId="175" fontId="14" fillId="0" borderId="0"/>
    <xf numFmtId="175" fontId="14" fillId="0" borderId="0"/>
    <xf numFmtId="175" fontId="14" fillId="0" borderId="0"/>
    <xf numFmtId="175" fontId="14" fillId="0" borderId="0"/>
    <xf numFmtId="175" fontId="14" fillId="0" borderId="0"/>
    <xf numFmtId="175" fontId="14" fillId="0" borderId="0"/>
    <xf numFmtId="175" fontId="14" fillId="0" borderId="0"/>
    <xf numFmtId="175" fontId="14" fillId="0" borderId="0"/>
    <xf numFmtId="175" fontId="14" fillId="0" borderId="0"/>
    <xf numFmtId="175" fontId="14" fillId="0" borderId="0"/>
    <xf numFmtId="175" fontId="14" fillId="0" borderId="0"/>
    <xf numFmtId="175" fontId="14" fillId="0" borderId="0"/>
    <xf numFmtId="175" fontId="14" fillId="0" borderId="0"/>
    <xf numFmtId="175" fontId="14" fillId="0" borderId="0"/>
    <xf numFmtId="175" fontId="14" fillId="0" borderId="0"/>
    <xf numFmtId="175" fontId="14" fillId="0" borderId="0"/>
    <xf numFmtId="175" fontId="14" fillId="0" borderId="0"/>
    <xf numFmtId="175" fontId="14" fillId="0" borderId="0"/>
    <xf numFmtId="175" fontId="14" fillId="0" borderId="0"/>
    <xf numFmtId="175" fontId="14" fillId="0" borderId="0"/>
    <xf numFmtId="175" fontId="14" fillId="0" borderId="0"/>
    <xf numFmtId="175" fontId="14" fillId="0" borderId="0"/>
    <xf numFmtId="175" fontId="14" fillId="0" borderId="0"/>
    <xf numFmtId="175" fontId="14" fillId="0" borderId="0"/>
    <xf numFmtId="175" fontId="14" fillId="0" borderId="0"/>
    <xf numFmtId="175" fontId="14" fillId="0" borderId="0"/>
    <xf numFmtId="175" fontId="14" fillId="0" borderId="0"/>
    <xf numFmtId="175" fontId="14" fillId="0" borderId="0"/>
    <xf numFmtId="175" fontId="14" fillId="0" borderId="0"/>
    <xf numFmtId="175" fontId="14" fillId="0" borderId="0"/>
    <xf numFmtId="175" fontId="14" fillId="0" borderId="0"/>
    <xf numFmtId="175" fontId="14" fillId="0" borderId="0"/>
    <xf numFmtId="175" fontId="14" fillId="0" borderId="0"/>
    <xf numFmtId="175" fontId="14" fillId="0" borderId="0"/>
    <xf numFmtId="175" fontId="14" fillId="0" borderId="0"/>
    <xf numFmtId="175" fontId="14" fillId="0" borderId="0"/>
    <xf numFmtId="0" fontId="14" fillId="0" borderId="0"/>
    <xf numFmtId="175" fontId="14" fillId="0" borderId="0"/>
    <xf numFmtId="175" fontId="14" fillId="0" borderId="0"/>
    <xf numFmtId="175" fontId="14" fillId="0" borderId="0"/>
    <xf numFmtId="175" fontId="14" fillId="0" borderId="0"/>
    <xf numFmtId="175" fontId="14" fillId="0" borderId="0"/>
    <xf numFmtId="175" fontId="14" fillId="0" borderId="0"/>
    <xf numFmtId="175" fontId="14" fillId="0" borderId="0"/>
    <xf numFmtId="175" fontId="14" fillId="0" borderId="0"/>
    <xf numFmtId="175" fontId="14" fillId="0" borderId="0"/>
    <xf numFmtId="175" fontId="14" fillId="0" borderId="0"/>
    <xf numFmtId="175" fontId="14" fillId="0" borderId="0"/>
    <xf numFmtId="175" fontId="14" fillId="0" borderId="0"/>
    <xf numFmtId="0" fontId="26" fillId="0" borderId="0"/>
    <xf numFmtId="175" fontId="14" fillId="0" borderId="0"/>
    <xf numFmtId="175" fontId="14" fillId="0" borderId="0"/>
    <xf numFmtId="175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175" fontId="14" fillId="0" borderId="0"/>
    <xf numFmtId="175" fontId="14" fillId="0" borderId="0"/>
    <xf numFmtId="175" fontId="14" fillId="0" borderId="0"/>
    <xf numFmtId="175" fontId="14" fillId="0" borderId="0"/>
    <xf numFmtId="175" fontId="14" fillId="0" borderId="0"/>
    <xf numFmtId="175" fontId="14" fillId="0" borderId="0"/>
    <xf numFmtId="175" fontId="14" fillId="0" borderId="0"/>
    <xf numFmtId="175" fontId="14" fillId="0" borderId="0"/>
    <xf numFmtId="0" fontId="14" fillId="0" borderId="0"/>
    <xf numFmtId="0" fontId="14" fillId="0" borderId="0"/>
    <xf numFmtId="0" fontId="14" fillId="0" borderId="0"/>
    <xf numFmtId="175" fontId="14" fillId="0" borderId="0"/>
    <xf numFmtId="175" fontId="14" fillId="0" borderId="0"/>
    <xf numFmtId="175" fontId="14" fillId="0" borderId="0"/>
    <xf numFmtId="175" fontId="14" fillId="0" borderId="0"/>
    <xf numFmtId="175" fontId="14" fillId="0" borderId="0"/>
    <xf numFmtId="0" fontId="14" fillId="0" borderId="0"/>
    <xf numFmtId="0" fontId="14" fillId="0" borderId="0"/>
    <xf numFmtId="175" fontId="14" fillId="0" borderId="0"/>
    <xf numFmtId="175" fontId="14" fillId="0" borderId="0"/>
    <xf numFmtId="175" fontId="14" fillId="0" borderId="0"/>
    <xf numFmtId="175" fontId="14" fillId="0" borderId="0"/>
    <xf numFmtId="175" fontId="14" fillId="0" borderId="0"/>
    <xf numFmtId="175" fontId="14" fillId="0" borderId="0"/>
    <xf numFmtId="175" fontId="14" fillId="0" borderId="0"/>
    <xf numFmtId="175" fontId="14" fillId="0" borderId="0"/>
    <xf numFmtId="0" fontId="14" fillId="0" borderId="0"/>
    <xf numFmtId="175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175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175" fontId="14" fillId="0" borderId="0"/>
    <xf numFmtId="175" fontId="14" fillId="0" borderId="0"/>
    <xf numFmtId="175" fontId="14" fillId="0" borderId="0"/>
    <xf numFmtId="175" fontId="14" fillId="0" borderId="0"/>
    <xf numFmtId="175" fontId="14" fillId="0" borderId="0"/>
    <xf numFmtId="175" fontId="14" fillId="0" borderId="0"/>
    <xf numFmtId="175" fontId="14" fillId="0" borderId="0"/>
    <xf numFmtId="175" fontId="14" fillId="0" borderId="0"/>
    <xf numFmtId="0" fontId="14" fillId="0" borderId="0"/>
    <xf numFmtId="0" fontId="14" fillId="0" borderId="0"/>
    <xf numFmtId="0" fontId="14" fillId="0" borderId="0"/>
    <xf numFmtId="0" fontId="26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175" fontId="14" fillId="16" borderId="93" applyNumberFormat="0" applyFont="0" applyAlignment="0" applyProtection="0"/>
    <xf numFmtId="175" fontId="14" fillId="16" borderId="93" applyNumberFormat="0" applyFont="0" applyAlignment="0" applyProtection="0"/>
    <xf numFmtId="175" fontId="14" fillId="16" borderId="93" applyNumberFormat="0" applyFont="0" applyAlignment="0" applyProtection="0"/>
    <xf numFmtId="175" fontId="14" fillId="16" borderId="93" applyNumberFormat="0" applyFont="0" applyAlignment="0" applyProtection="0"/>
    <xf numFmtId="175" fontId="14" fillId="16" borderId="93" applyNumberFormat="0" applyFont="0" applyAlignment="0" applyProtection="0"/>
    <xf numFmtId="175" fontId="14" fillId="16" borderId="93" applyNumberFormat="0" applyFont="0" applyAlignment="0" applyProtection="0"/>
    <xf numFmtId="175" fontId="14" fillId="16" borderId="93" applyNumberFormat="0" applyFont="0" applyAlignment="0" applyProtection="0"/>
    <xf numFmtId="175" fontId="14" fillId="16" borderId="93" applyNumberFormat="0" applyFont="0" applyAlignment="0" applyProtection="0"/>
    <xf numFmtId="175" fontId="14" fillId="16" borderId="93" applyNumberFormat="0" applyFont="0" applyAlignment="0" applyProtection="0"/>
    <xf numFmtId="175" fontId="14" fillId="16" borderId="93" applyNumberFormat="0" applyFont="0" applyAlignment="0" applyProtection="0"/>
    <xf numFmtId="175" fontId="14" fillId="16" borderId="93" applyNumberFormat="0" applyFont="0" applyAlignment="0" applyProtection="0"/>
    <xf numFmtId="175" fontId="14" fillId="16" borderId="93" applyNumberFormat="0" applyFont="0" applyAlignment="0" applyProtection="0"/>
    <xf numFmtId="175" fontId="14" fillId="16" borderId="93" applyNumberFormat="0" applyFont="0" applyAlignment="0" applyProtection="0"/>
    <xf numFmtId="175" fontId="14" fillId="16" borderId="93" applyNumberFormat="0" applyFont="0" applyAlignment="0" applyProtection="0"/>
    <xf numFmtId="175" fontId="14" fillId="16" borderId="93" applyNumberFormat="0" applyFont="0" applyAlignment="0" applyProtection="0"/>
    <xf numFmtId="175" fontId="14" fillId="16" borderId="93" applyNumberFormat="0" applyFont="0" applyAlignment="0" applyProtection="0"/>
    <xf numFmtId="175" fontId="14" fillId="16" borderId="93" applyNumberFormat="0" applyFont="0" applyAlignment="0" applyProtection="0"/>
    <xf numFmtId="175" fontId="14" fillId="16" borderId="93" applyNumberFormat="0" applyFont="0" applyAlignment="0" applyProtection="0"/>
    <xf numFmtId="175" fontId="14" fillId="16" borderId="93" applyNumberFormat="0" applyFont="0" applyAlignment="0" applyProtection="0"/>
    <xf numFmtId="175" fontId="14" fillId="16" borderId="93" applyNumberFormat="0" applyFont="0" applyAlignment="0" applyProtection="0"/>
    <xf numFmtId="175" fontId="14" fillId="16" borderId="93" applyNumberFormat="0" applyFont="0" applyAlignment="0" applyProtection="0"/>
    <xf numFmtId="175" fontId="14" fillId="16" borderId="93" applyNumberFormat="0" applyFont="0" applyAlignment="0" applyProtection="0"/>
    <xf numFmtId="175" fontId="14" fillId="16" borderId="93" applyNumberFormat="0" applyFont="0" applyAlignment="0" applyProtection="0"/>
    <xf numFmtId="175" fontId="14" fillId="16" borderId="93" applyNumberFormat="0" applyFont="0" applyAlignment="0" applyProtection="0"/>
    <xf numFmtId="175" fontId="14" fillId="16" borderId="93" applyNumberFormat="0" applyFont="0" applyAlignment="0" applyProtection="0"/>
    <xf numFmtId="175" fontId="14" fillId="16" borderId="93" applyNumberFormat="0" applyFont="0" applyAlignment="0" applyProtection="0"/>
    <xf numFmtId="175" fontId="14" fillId="16" borderId="93" applyNumberFormat="0" applyFont="0" applyAlignment="0" applyProtection="0"/>
    <xf numFmtId="175" fontId="14" fillId="16" borderId="93" applyNumberFormat="0" applyFont="0" applyAlignment="0" applyProtection="0"/>
    <xf numFmtId="175" fontId="14" fillId="16" borderId="93" applyNumberFormat="0" applyFont="0" applyAlignment="0" applyProtection="0"/>
    <xf numFmtId="175" fontId="14" fillId="16" borderId="93" applyNumberFormat="0" applyFont="0" applyAlignment="0" applyProtection="0"/>
    <xf numFmtId="175" fontId="14" fillId="16" borderId="93" applyNumberFormat="0" applyFont="0" applyAlignment="0" applyProtection="0"/>
    <xf numFmtId="175" fontId="14" fillId="16" borderId="93" applyNumberFormat="0" applyFont="0" applyAlignment="0" applyProtection="0"/>
    <xf numFmtId="175" fontId="14" fillId="16" borderId="93" applyNumberFormat="0" applyFont="0" applyAlignment="0" applyProtection="0"/>
    <xf numFmtId="175" fontId="14" fillId="16" borderId="93" applyNumberFormat="0" applyFont="0" applyAlignment="0" applyProtection="0"/>
    <xf numFmtId="175" fontId="14" fillId="16" borderId="93" applyNumberFormat="0" applyFont="0" applyAlignment="0" applyProtection="0"/>
    <xf numFmtId="175" fontId="14" fillId="16" borderId="93" applyNumberFormat="0" applyFont="0" applyAlignment="0" applyProtection="0"/>
    <xf numFmtId="175" fontId="14" fillId="16" borderId="93" applyNumberFormat="0" applyFont="0" applyAlignment="0" applyProtection="0"/>
    <xf numFmtId="175" fontId="14" fillId="16" borderId="93" applyNumberFormat="0" applyFont="0" applyAlignment="0" applyProtection="0"/>
    <xf numFmtId="175" fontId="14" fillId="16" borderId="93" applyNumberFormat="0" applyFont="0" applyAlignment="0" applyProtection="0"/>
    <xf numFmtId="175" fontId="14" fillId="16" borderId="93" applyNumberFormat="0" applyFont="0" applyAlignment="0" applyProtection="0"/>
    <xf numFmtId="175" fontId="14" fillId="16" borderId="93" applyNumberFormat="0" applyFont="0" applyAlignment="0" applyProtection="0"/>
    <xf numFmtId="175" fontId="14" fillId="16" borderId="93" applyNumberFormat="0" applyFont="0" applyAlignment="0" applyProtection="0"/>
    <xf numFmtId="0" fontId="14" fillId="16" borderId="93" applyNumberFormat="0" applyFont="0" applyAlignment="0" applyProtection="0"/>
    <xf numFmtId="0" fontId="14" fillId="16" borderId="93" applyNumberFormat="0" applyFont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78" fillId="0" borderId="101" applyNumberFormat="0" applyFill="0" applyAlignment="0" applyProtection="0"/>
    <xf numFmtId="0" fontId="78" fillId="0" borderId="101" applyNumberFormat="0" applyFill="0" applyAlignment="0" applyProtection="0"/>
    <xf numFmtId="0" fontId="78" fillId="0" borderId="101" applyNumberFormat="0" applyFill="0" applyAlignment="0" applyProtection="0"/>
    <xf numFmtId="0" fontId="78" fillId="0" borderId="101" applyNumberFormat="0" applyFill="0" applyAlignment="0" applyProtection="0"/>
    <xf numFmtId="0" fontId="78" fillId="0" borderId="101" applyNumberFormat="0" applyFill="0" applyAlignment="0" applyProtection="0"/>
    <xf numFmtId="0" fontId="78" fillId="0" borderId="101" applyNumberFormat="0" applyFill="0" applyAlignment="0" applyProtection="0"/>
    <xf numFmtId="0" fontId="78" fillId="0" borderId="101" applyNumberFormat="0" applyFill="0" applyAlignment="0" applyProtection="0"/>
    <xf numFmtId="0" fontId="78" fillId="0" borderId="101" applyNumberFormat="0" applyFill="0" applyAlignment="0" applyProtection="0"/>
    <xf numFmtId="0" fontId="78" fillId="0" borderId="101" applyNumberFormat="0" applyFill="0" applyAlignment="0" applyProtection="0"/>
    <xf numFmtId="175" fontId="96" fillId="0" borderId="101" applyNumberFormat="0" applyFill="0" applyAlignment="0" applyProtection="0"/>
    <xf numFmtId="175" fontId="96" fillId="0" borderId="101" applyNumberFormat="0" applyFill="0" applyAlignment="0" applyProtection="0"/>
    <xf numFmtId="175" fontId="96" fillId="0" borderId="101" applyNumberFormat="0" applyFill="0" applyAlignment="0" applyProtection="0"/>
    <xf numFmtId="175" fontId="96" fillId="0" borderId="101" applyNumberFormat="0" applyFill="0" applyAlignment="0" applyProtection="0"/>
    <xf numFmtId="175" fontId="96" fillId="0" borderId="101" applyNumberFormat="0" applyFill="0" applyAlignment="0" applyProtection="0"/>
    <xf numFmtId="175" fontId="96" fillId="0" borderId="101" applyNumberFormat="0" applyFill="0" applyAlignment="0" applyProtection="0"/>
    <xf numFmtId="175" fontId="96" fillId="0" borderId="101" applyNumberFormat="0" applyFill="0" applyAlignment="0" applyProtection="0"/>
    <xf numFmtId="175" fontId="96" fillId="0" borderId="101" applyNumberFormat="0" applyFill="0" applyAlignment="0" applyProtection="0"/>
    <xf numFmtId="175" fontId="96" fillId="0" borderId="101" applyNumberFormat="0" applyFill="0" applyAlignment="0" applyProtection="0"/>
    <xf numFmtId="0" fontId="78" fillId="0" borderId="101" applyNumberFormat="0" applyFill="0" applyAlignment="0" applyProtection="0"/>
    <xf numFmtId="0" fontId="78" fillId="0" borderId="101" applyNumberFormat="0" applyFill="0" applyAlignment="0" applyProtection="0"/>
    <xf numFmtId="2" fontId="26" fillId="0" borderId="0" applyFont="0" applyFill="0" applyBorder="0" applyAlignment="0" applyProtection="0"/>
    <xf numFmtId="3" fontId="26" fillId="0" borderId="0" applyFont="0" applyFill="0" applyBorder="0" applyAlignment="0" applyProtection="0"/>
    <xf numFmtId="0" fontId="13" fillId="0" borderId="0"/>
    <xf numFmtId="0" fontId="13" fillId="0" borderId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172" fontId="26" fillId="0" borderId="0" applyFont="0" applyFill="0" applyBorder="0" applyAlignment="0" applyProtection="0"/>
    <xf numFmtId="172" fontId="26" fillId="0" borderId="0" applyFont="0" applyFill="0" applyBorder="0" applyAlignment="0" applyProtection="0"/>
    <xf numFmtId="172" fontId="26" fillId="0" borderId="0" applyFont="0" applyFill="0" applyBorder="0" applyAlignment="0" applyProtection="0"/>
    <xf numFmtId="172" fontId="26" fillId="0" borderId="0" applyFont="0" applyFill="0" applyBorder="0" applyAlignment="0" applyProtection="0"/>
    <xf numFmtId="172" fontId="26" fillId="0" borderId="0" applyFont="0" applyFill="0" applyBorder="0" applyAlignment="0" applyProtection="0"/>
    <xf numFmtId="172" fontId="26" fillId="0" borderId="0" applyFont="0" applyFill="0" applyBorder="0" applyAlignment="0" applyProtection="0"/>
    <xf numFmtId="2" fontId="26" fillId="0" borderId="0" applyFont="0" applyFill="0" applyBorder="0" applyAlignment="0" applyProtection="0"/>
    <xf numFmtId="2" fontId="26" fillId="0" borderId="0" applyFont="0" applyFill="0" applyBorder="0" applyAlignment="0" applyProtection="0"/>
    <xf numFmtId="2" fontId="26" fillId="0" borderId="0" applyFont="0" applyFill="0" applyBorder="0" applyAlignment="0" applyProtection="0"/>
    <xf numFmtId="2" fontId="26" fillId="0" borderId="0" applyFont="0" applyFill="0" applyBorder="0" applyAlignment="0" applyProtection="0"/>
    <xf numFmtId="2" fontId="26" fillId="0" borderId="0" applyFont="0" applyFill="0" applyBorder="0" applyAlignment="0" applyProtection="0"/>
    <xf numFmtId="2" fontId="26" fillId="0" borderId="0" applyFont="0" applyFill="0" applyBorder="0" applyAlignment="0" applyProtection="0"/>
    <xf numFmtId="2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2" fillId="18" borderId="0" applyNumberFormat="0" applyBorder="0" applyAlignment="0" applyProtection="0"/>
    <xf numFmtId="0" fontId="72" fillId="47" borderId="0" applyNumberFormat="0" applyBorder="0" applyAlignment="0" applyProtection="0"/>
    <xf numFmtId="0" fontId="72" fillId="47" borderId="0" applyNumberFormat="0" applyBorder="0" applyAlignment="0" applyProtection="0"/>
    <xf numFmtId="0" fontId="90" fillId="41" borderId="0" applyNumberFormat="0" applyBorder="0" applyAlignment="0" applyProtection="0"/>
    <xf numFmtId="0" fontId="90" fillId="41" borderId="0" applyNumberFormat="0" applyBorder="0" applyAlignment="0" applyProtection="0"/>
    <xf numFmtId="0" fontId="90" fillId="41" borderId="0" applyNumberFormat="0" applyBorder="0" applyAlignment="0" applyProtection="0"/>
    <xf numFmtId="0" fontId="90" fillId="41" borderId="0" applyNumberFormat="0" applyBorder="0" applyAlignment="0" applyProtection="0"/>
    <xf numFmtId="0" fontId="90" fillId="41" borderId="0" applyNumberFormat="0" applyBorder="0" applyAlignment="0" applyProtection="0"/>
    <xf numFmtId="0" fontId="90" fillId="41" borderId="0" applyNumberFormat="0" applyBorder="0" applyAlignment="0" applyProtection="0"/>
    <xf numFmtId="0" fontId="90" fillId="41" borderId="0" applyNumberFormat="0" applyBorder="0" applyAlignment="0" applyProtection="0"/>
    <xf numFmtId="0" fontId="90" fillId="41" borderId="0" applyNumberFormat="0" applyBorder="0" applyAlignment="0" applyProtection="0"/>
    <xf numFmtId="0" fontId="90" fillId="41" borderId="0" applyNumberFormat="0" applyBorder="0" applyAlignment="0" applyProtection="0"/>
    <xf numFmtId="0" fontId="12" fillId="18" borderId="0" applyNumberFormat="0" applyBorder="0" applyAlignment="0" applyProtection="0"/>
    <xf numFmtId="175" fontId="12" fillId="18" borderId="0" applyNumberFormat="0" applyBorder="0" applyAlignment="0" applyProtection="0"/>
    <xf numFmtId="0" fontId="12" fillId="22" borderId="0" applyNumberFormat="0" applyBorder="0" applyAlignment="0" applyProtection="0"/>
    <xf numFmtId="0" fontId="72" fillId="48" borderId="0" applyNumberFormat="0" applyBorder="0" applyAlignment="0" applyProtection="0"/>
    <xf numFmtId="0" fontId="72" fillId="48" borderId="0" applyNumberFormat="0" applyBorder="0" applyAlignment="0" applyProtection="0"/>
    <xf numFmtId="0" fontId="90" fillId="42" borderId="0" applyNumberFormat="0" applyBorder="0" applyAlignment="0" applyProtection="0"/>
    <xf numFmtId="0" fontId="90" fillId="42" borderId="0" applyNumberFormat="0" applyBorder="0" applyAlignment="0" applyProtection="0"/>
    <xf numFmtId="0" fontId="90" fillId="42" borderId="0" applyNumberFormat="0" applyBorder="0" applyAlignment="0" applyProtection="0"/>
    <xf numFmtId="0" fontId="90" fillId="42" borderId="0" applyNumberFormat="0" applyBorder="0" applyAlignment="0" applyProtection="0"/>
    <xf numFmtId="0" fontId="90" fillId="42" borderId="0" applyNumberFormat="0" applyBorder="0" applyAlignment="0" applyProtection="0"/>
    <xf numFmtId="0" fontId="90" fillId="42" borderId="0" applyNumberFormat="0" applyBorder="0" applyAlignment="0" applyProtection="0"/>
    <xf numFmtId="0" fontId="90" fillId="42" borderId="0" applyNumberFormat="0" applyBorder="0" applyAlignment="0" applyProtection="0"/>
    <xf numFmtId="0" fontId="90" fillId="42" borderId="0" applyNumberFormat="0" applyBorder="0" applyAlignment="0" applyProtection="0"/>
    <xf numFmtId="0" fontId="90" fillId="42" borderId="0" applyNumberFormat="0" applyBorder="0" applyAlignment="0" applyProtection="0"/>
    <xf numFmtId="0" fontId="12" fillId="22" borderId="0" applyNumberFormat="0" applyBorder="0" applyAlignment="0" applyProtection="0"/>
    <xf numFmtId="175" fontId="12" fillId="22" borderId="0" applyNumberFormat="0" applyBorder="0" applyAlignment="0" applyProtection="0"/>
    <xf numFmtId="0" fontId="12" fillId="26" borderId="0" applyNumberFormat="0" applyBorder="0" applyAlignment="0" applyProtection="0"/>
    <xf numFmtId="0" fontId="72" fillId="62" borderId="0" applyNumberFormat="0" applyBorder="0" applyAlignment="0" applyProtection="0"/>
    <xf numFmtId="0" fontId="72" fillId="62" borderId="0" applyNumberFormat="0" applyBorder="0" applyAlignment="0" applyProtection="0"/>
    <xf numFmtId="0" fontId="90" fillId="43" borderId="0" applyNumberFormat="0" applyBorder="0" applyAlignment="0" applyProtection="0"/>
    <xf numFmtId="0" fontId="90" fillId="43" borderId="0" applyNumberFormat="0" applyBorder="0" applyAlignment="0" applyProtection="0"/>
    <xf numFmtId="0" fontId="90" fillId="43" borderId="0" applyNumberFormat="0" applyBorder="0" applyAlignment="0" applyProtection="0"/>
    <xf numFmtId="0" fontId="90" fillId="43" borderId="0" applyNumberFormat="0" applyBorder="0" applyAlignment="0" applyProtection="0"/>
    <xf numFmtId="0" fontId="90" fillId="43" borderId="0" applyNumberFormat="0" applyBorder="0" applyAlignment="0" applyProtection="0"/>
    <xf numFmtId="0" fontId="90" fillId="43" borderId="0" applyNumberFormat="0" applyBorder="0" applyAlignment="0" applyProtection="0"/>
    <xf numFmtId="0" fontId="90" fillId="43" borderId="0" applyNumberFormat="0" applyBorder="0" applyAlignment="0" applyProtection="0"/>
    <xf numFmtId="0" fontId="90" fillId="43" borderId="0" applyNumberFormat="0" applyBorder="0" applyAlignment="0" applyProtection="0"/>
    <xf numFmtId="0" fontId="90" fillId="43" borderId="0" applyNumberFormat="0" applyBorder="0" applyAlignment="0" applyProtection="0"/>
    <xf numFmtId="0" fontId="12" fillId="26" borderId="0" applyNumberFormat="0" applyBorder="0" applyAlignment="0" applyProtection="0"/>
    <xf numFmtId="175" fontId="12" fillId="26" borderId="0" applyNumberFormat="0" applyBorder="0" applyAlignment="0" applyProtection="0"/>
    <xf numFmtId="0" fontId="12" fillId="30" borderId="0" applyNumberFormat="0" applyBorder="0" applyAlignment="0" applyProtection="0"/>
    <xf numFmtId="0" fontId="72" fillId="46" borderId="0" applyNumberFormat="0" applyBorder="0" applyAlignment="0" applyProtection="0"/>
    <xf numFmtId="0" fontId="72" fillId="46" borderId="0" applyNumberFormat="0" applyBorder="0" applyAlignment="0" applyProtection="0"/>
    <xf numFmtId="0" fontId="90" fillId="44" borderId="0" applyNumberFormat="0" applyBorder="0" applyAlignment="0" applyProtection="0"/>
    <xf numFmtId="0" fontId="90" fillId="44" borderId="0" applyNumberFormat="0" applyBorder="0" applyAlignment="0" applyProtection="0"/>
    <xf numFmtId="0" fontId="90" fillId="44" borderId="0" applyNumberFormat="0" applyBorder="0" applyAlignment="0" applyProtection="0"/>
    <xf numFmtId="0" fontId="90" fillId="44" borderId="0" applyNumberFormat="0" applyBorder="0" applyAlignment="0" applyProtection="0"/>
    <xf numFmtId="0" fontId="90" fillId="44" borderId="0" applyNumberFormat="0" applyBorder="0" applyAlignment="0" applyProtection="0"/>
    <xf numFmtId="0" fontId="90" fillId="44" borderId="0" applyNumberFormat="0" applyBorder="0" applyAlignment="0" applyProtection="0"/>
    <xf numFmtId="0" fontId="90" fillId="44" borderId="0" applyNumberFormat="0" applyBorder="0" applyAlignment="0" applyProtection="0"/>
    <xf numFmtId="0" fontId="90" fillId="44" borderId="0" applyNumberFormat="0" applyBorder="0" applyAlignment="0" applyProtection="0"/>
    <xf numFmtId="0" fontId="90" fillId="44" borderId="0" applyNumberFormat="0" applyBorder="0" applyAlignment="0" applyProtection="0"/>
    <xf numFmtId="0" fontId="12" fillId="30" borderId="0" applyNumberFormat="0" applyBorder="0" applyAlignment="0" applyProtection="0"/>
    <xf numFmtId="175" fontId="12" fillId="30" borderId="0" applyNumberFormat="0" applyBorder="0" applyAlignment="0" applyProtection="0"/>
    <xf numFmtId="0" fontId="12" fillId="34" borderId="0" applyNumberFormat="0" applyBorder="0" applyAlignment="0" applyProtection="0"/>
    <xf numFmtId="0" fontId="72" fillId="45" borderId="0" applyNumberFormat="0" applyBorder="0" applyAlignment="0" applyProtection="0"/>
    <xf numFmtId="0" fontId="72" fillId="45" borderId="0" applyNumberFormat="0" applyBorder="0" applyAlignment="0" applyProtection="0"/>
    <xf numFmtId="0" fontId="90" fillId="45" borderId="0" applyNumberFormat="0" applyBorder="0" applyAlignment="0" applyProtection="0"/>
    <xf numFmtId="0" fontId="90" fillId="45" borderId="0" applyNumberFormat="0" applyBorder="0" applyAlignment="0" applyProtection="0"/>
    <xf numFmtId="0" fontId="90" fillId="45" borderId="0" applyNumberFormat="0" applyBorder="0" applyAlignment="0" applyProtection="0"/>
    <xf numFmtId="0" fontId="90" fillId="45" borderId="0" applyNumberFormat="0" applyBorder="0" applyAlignment="0" applyProtection="0"/>
    <xf numFmtId="0" fontId="90" fillId="45" borderId="0" applyNumberFormat="0" applyBorder="0" applyAlignment="0" applyProtection="0"/>
    <xf numFmtId="0" fontId="90" fillId="45" borderId="0" applyNumberFormat="0" applyBorder="0" applyAlignment="0" applyProtection="0"/>
    <xf numFmtId="0" fontId="90" fillId="45" borderId="0" applyNumberFormat="0" applyBorder="0" applyAlignment="0" applyProtection="0"/>
    <xf numFmtId="0" fontId="90" fillId="45" borderId="0" applyNumberFormat="0" applyBorder="0" applyAlignment="0" applyProtection="0"/>
    <xf numFmtId="0" fontId="90" fillId="45" borderId="0" applyNumberFormat="0" applyBorder="0" applyAlignment="0" applyProtection="0"/>
    <xf numFmtId="0" fontId="12" fillId="34" borderId="0" applyNumberFormat="0" applyBorder="0" applyAlignment="0" applyProtection="0"/>
    <xf numFmtId="175" fontId="12" fillId="34" borderId="0" applyNumberFormat="0" applyBorder="0" applyAlignment="0" applyProtection="0"/>
    <xf numFmtId="0" fontId="12" fillId="38" borderId="0" applyNumberFormat="0" applyBorder="0" applyAlignment="0" applyProtection="0"/>
    <xf numFmtId="0" fontId="72" fillId="62" borderId="0" applyNumberFormat="0" applyBorder="0" applyAlignment="0" applyProtection="0"/>
    <xf numFmtId="0" fontId="72" fillId="62" borderId="0" applyNumberFormat="0" applyBorder="0" applyAlignment="0" applyProtection="0"/>
    <xf numFmtId="0" fontId="90" fillId="46" borderId="0" applyNumberFormat="0" applyBorder="0" applyAlignment="0" applyProtection="0"/>
    <xf numFmtId="0" fontId="90" fillId="46" borderId="0" applyNumberFormat="0" applyBorder="0" applyAlignment="0" applyProtection="0"/>
    <xf numFmtId="0" fontId="90" fillId="46" borderId="0" applyNumberFormat="0" applyBorder="0" applyAlignment="0" applyProtection="0"/>
    <xf numFmtId="0" fontId="90" fillId="46" borderId="0" applyNumberFormat="0" applyBorder="0" applyAlignment="0" applyProtection="0"/>
    <xf numFmtId="0" fontId="90" fillId="46" borderId="0" applyNumberFormat="0" applyBorder="0" applyAlignment="0" applyProtection="0"/>
    <xf numFmtId="0" fontId="90" fillId="46" borderId="0" applyNumberFormat="0" applyBorder="0" applyAlignment="0" applyProtection="0"/>
    <xf numFmtId="0" fontId="90" fillId="46" borderId="0" applyNumberFormat="0" applyBorder="0" applyAlignment="0" applyProtection="0"/>
    <xf numFmtId="0" fontId="90" fillId="46" borderId="0" applyNumberFormat="0" applyBorder="0" applyAlignment="0" applyProtection="0"/>
    <xf numFmtId="0" fontId="90" fillId="46" borderId="0" applyNumberFormat="0" applyBorder="0" applyAlignment="0" applyProtection="0"/>
    <xf numFmtId="0" fontId="12" fillId="38" borderId="0" applyNumberFormat="0" applyBorder="0" applyAlignment="0" applyProtection="0"/>
    <xf numFmtId="175" fontId="12" fillId="38" borderId="0" applyNumberFormat="0" applyBorder="0" applyAlignment="0" applyProtection="0"/>
    <xf numFmtId="0" fontId="12" fillId="19" borderId="0" applyNumberFormat="0" applyBorder="0" applyAlignment="0" applyProtection="0"/>
    <xf numFmtId="0" fontId="72" fillId="45" borderId="0" applyNumberFormat="0" applyBorder="0" applyAlignment="0" applyProtection="0"/>
    <xf numFmtId="0" fontId="72" fillId="45" borderId="0" applyNumberFormat="0" applyBorder="0" applyAlignment="0" applyProtection="0"/>
    <xf numFmtId="0" fontId="90" fillId="47" borderId="0" applyNumberFormat="0" applyBorder="0" applyAlignment="0" applyProtection="0"/>
    <xf numFmtId="0" fontId="90" fillId="47" borderId="0" applyNumberFormat="0" applyBorder="0" applyAlignment="0" applyProtection="0"/>
    <xf numFmtId="0" fontId="90" fillId="47" borderId="0" applyNumberFormat="0" applyBorder="0" applyAlignment="0" applyProtection="0"/>
    <xf numFmtId="0" fontId="90" fillId="47" borderId="0" applyNumberFormat="0" applyBorder="0" applyAlignment="0" applyProtection="0"/>
    <xf numFmtId="0" fontId="90" fillId="47" borderId="0" applyNumberFormat="0" applyBorder="0" applyAlignment="0" applyProtection="0"/>
    <xf numFmtId="0" fontId="90" fillId="47" borderId="0" applyNumberFormat="0" applyBorder="0" applyAlignment="0" applyProtection="0"/>
    <xf numFmtId="0" fontId="90" fillId="47" borderId="0" applyNumberFormat="0" applyBorder="0" applyAlignment="0" applyProtection="0"/>
    <xf numFmtId="0" fontId="90" fillId="47" borderId="0" applyNumberFormat="0" applyBorder="0" applyAlignment="0" applyProtection="0"/>
    <xf numFmtId="0" fontId="90" fillId="47" borderId="0" applyNumberFormat="0" applyBorder="0" applyAlignment="0" applyProtection="0"/>
    <xf numFmtId="0" fontId="12" fillId="19" borderId="0" applyNumberFormat="0" applyBorder="0" applyAlignment="0" applyProtection="0"/>
    <xf numFmtId="175" fontId="12" fillId="19" borderId="0" applyNumberFormat="0" applyBorder="0" applyAlignment="0" applyProtection="0"/>
    <xf numFmtId="0" fontId="12" fillId="23" borderId="0" applyNumberFormat="0" applyBorder="0" applyAlignment="0" applyProtection="0"/>
    <xf numFmtId="0" fontId="72" fillId="48" borderId="0" applyNumberFormat="0" applyBorder="0" applyAlignment="0" applyProtection="0"/>
    <xf numFmtId="0" fontId="72" fillId="48" borderId="0" applyNumberFormat="0" applyBorder="0" applyAlignment="0" applyProtection="0"/>
    <xf numFmtId="0" fontId="90" fillId="48" borderId="0" applyNumberFormat="0" applyBorder="0" applyAlignment="0" applyProtection="0"/>
    <xf numFmtId="0" fontId="90" fillId="48" borderId="0" applyNumberFormat="0" applyBorder="0" applyAlignment="0" applyProtection="0"/>
    <xf numFmtId="0" fontId="90" fillId="48" borderId="0" applyNumberFormat="0" applyBorder="0" applyAlignment="0" applyProtection="0"/>
    <xf numFmtId="0" fontId="90" fillId="48" borderId="0" applyNumberFormat="0" applyBorder="0" applyAlignment="0" applyProtection="0"/>
    <xf numFmtId="0" fontId="90" fillId="48" borderId="0" applyNumberFormat="0" applyBorder="0" applyAlignment="0" applyProtection="0"/>
    <xf numFmtId="0" fontId="90" fillId="48" borderId="0" applyNumberFormat="0" applyBorder="0" applyAlignment="0" applyProtection="0"/>
    <xf numFmtId="0" fontId="90" fillId="48" borderId="0" applyNumberFormat="0" applyBorder="0" applyAlignment="0" applyProtection="0"/>
    <xf numFmtId="0" fontId="90" fillId="48" borderId="0" applyNumberFormat="0" applyBorder="0" applyAlignment="0" applyProtection="0"/>
    <xf numFmtId="0" fontId="90" fillId="48" borderId="0" applyNumberFormat="0" applyBorder="0" applyAlignment="0" applyProtection="0"/>
    <xf numFmtId="0" fontId="12" fillId="23" borderId="0" applyNumberFormat="0" applyBorder="0" applyAlignment="0" applyProtection="0"/>
    <xf numFmtId="175" fontId="12" fillId="23" borderId="0" applyNumberFormat="0" applyBorder="0" applyAlignment="0" applyProtection="0"/>
    <xf numFmtId="0" fontId="12" fillId="27" borderId="0" applyNumberFormat="0" applyBorder="0" applyAlignment="0" applyProtection="0"/>
    <xf numFmtId="0" fontId="72" fillId="61" borderId="0" applyNumberFormat="0" applyBorder="0" applyAlignment="0" applyProtection="0"/>
    <xf numFmtId="0" fontId="72" fillId="61" borderId="0" applyNumberFormat="0" applyBorder="0" applyAlignment="0" applyProtection="0"/>
    <xf numFmtId="0" fontId="90" fillId="49" borderId="0" applyNumberFormat="0" applyBorder="0" applyAlignment="0" applyProtection="0"/>
    <xf numFmtId="0" fontId="90" fillId="49" borderId="0" applyNumberFormat="0" applyBorder="0" applyAlignment="0" applyProtection="0"/>
    <xf numFmtId="0" fontId="90" fillId="49" borderId="0" applyNumberFormat="0" applyBorder="0" applyAlignment="0" applyProtection="0"/>
    <xf numFmtId="0" fontId="90" fillId="49" borderId="0" applyNumberFormat="0" applyBorder="0" applyAlignment="0" applyProtection="0"/>
    <xf numFmtId="0" fontId="90" fillId="49" borderId="0" applyNumberFormat="0" applyBorder="0" applyAlignment="0" applyProtection="0"/>
    <xf numFmtId="0" fontId="90" fillId="49" borderId="0" applyNumberFormat="0" applyBorder="0" applyAlignment="0" applyProtection="0"/>
    <xf numFmtId="0" fontId="90" fillId="49" borderId="0" applyNumberFormat="0" applyBorder="0" applyAlignment="0" applyProtection="0"/>
    <xf numFmtId="0" fontId="90" fillId="49" borderId="0" applyNumberFormat="0" applyBorder="0" applyAlignment="0" applyProtection="0"/>
    <xf numFmtId="0" fontId="90" fillId="49" borderId="0" applyNumberFormat="0" applyBorder="0" applyAlignment="0" applyProtection="0"/>
    <xf numFmtId="0" fontId="12" fillId="27" borderId="0" applyNumberFormat="0" applyBorder="0" applyAlignment="0" applyProtection="0"/>
    <xf numFmtId="175" fontId="12" fillId="27" borderId="0" applyNumberFormat="0" applyBorder="0" applyAlignment="0" applyProtection="0"/>
    <xf numFmtId="0" fontId="12" fillId="31" borderId="0" applyNumberFormat="0" applyBorder="0" applyAlignment="0" applyProtection="0"/>
    <xf numFmtId="0" fontId="72" fillId="42" borderId="0" applyNumberFormat="0" applyBorder="0" applyAlignment="0" applyProtection="0"/>
    <xf numFmtId="0" fontId="72" fillId="42" borderId="0" applyNumberFormat="0" applyBorder="0" applyAlignment="0" applyProtection="0"/>
    <xf numFmtId="0" fontId="90" fillId="44" borderId="0" applyNumberFormat="0" applyBorder="0" applyAlignment="0" applyProtection="0"/>
    <xf numFmtId="0" fontId="90" fillId="44" borderId="0" applyNumberFormat="0" applyBorder="0" applyAlignment="0" applyProtection="0"/>
    <xf numFmtId="0" fontId="90" fillId="44" borderId="0" applyNumberFormat="0" applyBorder="0" applyAlignment="0" applyProtection="0"/>
    <xf numFmtId="0" fontId="90" fillId="44" borderId="0" applyNumberFormat="0" applyBorder="0" applyAlignment="0" applyProtection="0"/>
    <xf numFmtId="0" fontId="90" fillId="44" borderId="0" applyNumberFormat="0" applyBorder="0" applyAlignment="0" applyProtection="0"/>
    <xf numFmtId="0" fontId="90" fillId="44" borderId="0" applyNumberFormat="0" applyBorder="0" applyAlignment="0" applyProtection="0"/>
    <xf numFmtId="0" fontId="90" fillId="44" borderId="0" applyNumberFormat="0" applyBorder="0" applyAlignment="0" applyProtection="0"/>
    <xf numFmtId="0" fontId="90" fillId="44" borderId="0" applyNumberFormat="0" applyBorder="0" applyAlignment="0" applyProtection="0"/>
    <xf numFmtId="0" fontId="90" fillId="44" borderId="0" applyNumberFormat="0" applyBorder="0" applyAlignment="0" applyProtection="0"/>
    <xf numFmtId="0" fontId="12" fillId="31" borderId="0" applyNumberFormat="0" applyBorder="0" applyAlignment="0" applyProtection="0"/>
    <xf numFmtId="175" fontId="12" fillId="31" borderId="0" applyNumberFormat="0" applyBorder="0" applyAlignment="0" applyProtection="0"/>
    <xf numFmtId="0" fontId="12" fillId="35" borderId="0" applyNumberFormat="0" applyBorder="0" applyAlignment="0" applyProtection="0"/>
    <xf numFmtId="0" fontId="72" fillId="45" borderId="0" applyNumberFormat="0" applyBorder="0" applyAlignment="0" applyProtection="0"/>
    <xf numFmtId="0" fontId="72" fillId="45" borderId="0" applyNumberFormat="0" applyBorder="0" applyAlignment="0" applyProtection="0"/>
    <xf numFmtId="0" fontId="90" fillId="47" borderId="0" applyNumberFormat="0" applyBorder="0" applyAlignment="0" applyProtection="0"/>
    <xf numFmtId="0" fontId="90" fillId="47" borderId="0" applyNumberFormat="0" applyBorder="0" applyAlignment="0" applyProtection="0"/>
    <xf numFmtId="0" fontId="90" fillId="47" borderId="0" applyNumberFormat="0" applyBorder="0" applyAlignment="0" applyProtection="0"/>
    <xf numFmtId="0" fontId="90" fillId="47" borderId="0" applyNumberFormat="0" applyBorder="0" applyAlignment="0" applyProtection="0"/>
    <xf numFmtId="0" fontId="90" fillId="47" borderId="0" applyNumberFormat="0" applyBorder="0" applyAlignment="0" applyProtection="0"/>
    <xf numFmtId="0" fontId="90" fillId="47" borderId="0" applyNumberFormat="0" applyBorder="0" applyAlignment="0" applyProtection="0"/>
    <xf numFmtId="0" fontId="90" fillId="47" borderId="0" applyNumberFormat="0" applyBorder="0" applyAlignment="0" applyProtection="0"/>
    <xf numFmtId="0" fontId="90" fillId="47" borderId="0" applyNumberFormat="0" applyBorder="0" applyAlignment="0" applyProtection="0"/>
    <xf numFmtId="0" fontId="90" fillId="47" borderId="0" applyNumberFormat="0" applyBorder="0" applyAlignment="0" applyProtection="0"/>
    <xf numFmtId="0" fontId="12" fillId="35" borderId="0" applyNumberFormat="0" applyBorder="0" applyAlignment="0" applyProtection="0"/>
    <xf numFmtId="175" fontId="12" fillId="35" borderId="0" applyNumberFormat="0" applyBorder="0" applyAlignment="0" applyProtection="0"/>
    <xf numFmtId="0" fontId="12" fillId="39" borderId="0" applyNumberFormat="0" applyBorder="0" applyAlignment="0" applyProtection="0"/>
    <xf numFmtId="0" fontId="72" fillId="62" borderId="0" applyNumberFormat="0" applyBorder="0" applyAlignment="0" applyProtection="0"/>
    <xf numFmtId="0" fontId="72" fillId="62" borderId="0" applyNumberFormat="0" applyBorder="0" applyAlignment="0" applyProtection="0"/>
    <xf numFmtId="0" fontId="90" fillId="50" borderId="0" applyNumberFormat="0" applyBorder="0" applyAlignment="0" applyProtection="0"/>
    <xf numFmtId="0" fontId="90" fillId="50" borderId="0" applyNumberFormat="0" applyBorder="0" applyAlignment="0" applyProtection="0"/>
    <xf numFmtId="0" fontId="90" fillId="50" borderId="0" applyNumberFormat="0" applyBorder="0" applyAlignment="0" applyProtection="0"/>
    <xf numFmtId="0" fontId="90" fillId="50" borderId="0" applyNumberFormat="0" applyBorder="0" applyAlignment="0" applyProtection="0"/>
    <xf numFmtId="0" fontId="90" fillId="50" borderId="0" applyNumberFormat="0" applyBorder="0" applyAlignment="0" applyProtection="0"/>
    <xf numFmtId="0" fontId="90" fillId="50" borderId="0" applyNumberFormat="0" applyBorder="0" applyAlignment="0" applyProtection="0"/>
    <xf numFmtId="0" fontId="90" fillId="50" borderId="0" applyNumberFormat="0" applyBorder="0" applyAlignment="0" applyProtection="0"/>
    <xf numFmtId="0" fontId="90" fillId="50" borderId="0" applyNumberFormat="0" applyBorder="0" applyAlignment="0" applyProtection="0"/>
    <xf numFmtId="0" fontId="90" fillId="50" borderId="0" applyNumberFormat="0" applyBorder="0" applyAlignment="0" applyProtection="0"/>
    <xf numFmtId="0" fontId="12" fillId="39" borderId="0" applyNumberFormat="0" applyBorder="0" applyAlignment="0" applyProtection="0"/>
    <xf numFmtId="175" fontId="12" fillId="39" borderId="0" applyNumberFormat="0" applyBorder="0" applyAlignment="0" applyProtection="0"/>
    <xf numFmtId="0" fontId="71" fillId="20" borderId="0" applyNumberFormat="0" applyBorder="0" applyAlignment="0" applyProtection="0"/>
    <xf numFmtId="0" fontId="71" fillId="20" borderId="0" applyNumberFormat="0" applyBorder="0" applyAlignment="0" applyProtection="0"/>
    <xf numFmtId="0" fontId="71" fillId="20" borderId="0" applyNumberFormat="0" applyBorder="0" applyAlignment="0" applyProtection="0"/>
    <xf numFmtId="0" fontId="71" fillId="20" borderId="0" applyNumberFormat="0" applyBorder="0" applyAlignment="0" applyProtection="0"/>
    <xf numFmtId="0" fontId="71" fillId="20" borderId="0" applyNumberFormat="0" applyBorder="0" applyAlignment="0" applyProtection="0"/>
    <xf numFmtId="0" fontId="71" fillId="20" borderId="0" applyNumberFormat="0" applyBorder="0" applyAlignment="0" applyProtection="0"/>
    <xf numFmtId="0" fontId="71" fillId="20" borderId="0" applyNumberFormat="0" applyBorder="0" applyAlignment="0" applyProtection="0"/>
    <xf numFmtId="0" fontId="71" fillId="20" borderId="0" applyNumberFormat="0" applyBorder="0" applyAlignment="0" applyProtection="0"/>
    <xf numFmtId="0" fontId="71" fillId="20" borderId="0" applyNumberFormat="0" applyBorder="0" applyAlignment="0" applyProtection="0"/>
    <xf numFmtId="0" fontId="71" fillId="20" borderId="0" applyNumberFormat="0" applyBorder="0" applyAlignment="0" applyProtection="0"/>
    <xf numFmtId="0" fontId="71" fillId="20" borderId="0" applyNumberFormat="0" applyBorder="0" applyAlignment="0" applyProtection="0"/>
    <xf numFmtId="0" fontId="71" fillId="20" borderId="0" applyNumberFormat="0" applyBorder="0" applyAlignment="0" applyProtection="0"/>
    <xf numFmtId="0" fontId="73" fillId="45" borderId="0" applyNumberFormat="0" applyBorder="0" applyAlignment="0" applyProtection="0"/>
    <xf numFmtId="0" fontId="71" fillId="20" borderId="0" applyNumberFormat="0" applyBorder="0" applyAlignment="0" applyProtection="0"/>
    <xf numFmtId="0" fontId="71" fillId="20" borderId="0" applyNumberFormat="0" applyBorder="0" applyAlignment="0" applyProtection="0"/>
    <xf numFmtId="0" fontId="71" fillId="20" borderId="0" applyNumberFormat="0" applyBorder="0" applyAlignment="0" applyProtection="0"/>
    <xf numFmtId="0" fontId="71" fillId="20" borderId="0" applyNumberFormat="0" applyBorder="0" applyAlignment="0" applyProtection="0"/>
    <xf numFmtId="0" fontId="71" fillId="20" borderId="0" applyNumberFormat="0" applyBorder="0" applyAlignment="0" applyProtection="0"/>
    <xf numFmtId="0" fontId="71" fillId="20" borderId="0" applyNumberFormat="0" applyBorder="0" applyAlignment="0" applyProtection="0"/>
    <xf numFmtId="0" fontId="71" fillId="20" borderId="0" applyNumberFormat="0" applyBorder="0" applyAlignment="0" applyProtection="0"/>
    <xf numFmtId="0" fontId="71" fillId="20" borderId="0" applyNumberFormat="0" applyBorder="0" applyAlignment="0" applyProtection="0"/>
    <xf numFmtId="0" fontId="71" fillId="20" borderId="0" applyNumberFormat="0" applyBorder="0" applyAlignment="0" applyProtection="0"/>
    <xf numFmtId="0" fontId="71" fillId="20" borderId="0" applyNumberFormat="0" applyBorder="0" applyAlignment="0" applyProtection="0"/>
    <xf numFmtId="0" fontId="71" fillId="20" borderId="0" applyNumberFormat="0" applyBorder="0" applyAlignment="0" applyProtection="0"/>
    <xf numFmtId="0" fontId="71" fillId="20" borderId="0" applyNumberFormat="0" applyBorder="0" applyAlignment="0" applyProtection="0"/>
    <xf numFmtId="0" fontId="71" fillId="20" borderId="0" applyNumberFormat="0" applyBorder="0" applyAlignment="0" applyProtection="0"/>
    <xf numFmtId="0" fontId="71" fillId="20" borderId="0" applyNumberFormat="0" applyBorder="0" applyAlignment="0" applyProtection="0"/>
    <xf numFmtId="0" fontId="71" fillId="20" borderId="0" applyNumberFormat="0" applyBorder="0" applyAlignment="0" applyProtection="0"/>
    <xf numFmtId="0" fontId="71" fillId="20" borderId="0" applyNumberFormat="0" applyBorder="0" applyAlignment="0" applyProtection="0"/>
    <xf numFmtId="0" fontId="71" fillId="20" borderId="0" applyNumberFormat="0" applyBorder="0" applyAlignment="0" applyProtection="0"/>
    <xf numFmtId="0" fontId="71" fillId="20" borderId="0" applyNumberFormat="0" applyBorder="0" applyAlignment="0" applyProtection="0"/>
    <xf numFmtId="0" fontId="71" fillId="20" borderId="0" applyNumberFormat="0" applyBorder="0" applyAlignment="0" applyProtection="0"/>
    <xf numFmtId="0" fontId="71" fillId="20" borderId="0" applyNumberFormat="0" applyBorder="0" applyAlignment="0" applyProtection="0"/>
    <xf numFmtId="0" fontId="73" fillId="45" borderId="0" applyNumberFormat="0" applyBorder="0" applyAlignment="0" applyProtection="0"/>
    <xf numFmtId="0" fontId="71" fillId="20" borderId="0" applyNumberFormat="0" applyBorder="0" applyAlignment="0" applyProtection="0"/>
    <xf numFmtId="0" fontId="71" fillId="20" borderId="0" applyNumberFormat="0" applyBorder="0" applyAlignment="0" applyProtection="0"/>
    <xf numFmtId="0" fontId="71" fillId="20" borderId="0" applyNumberFormat="0" applyBorder="0" applyAlignment="0" applyProtection="0"/>
    <xf numFmtId="0" fontId="71" fillId="20" borderId="0" applyNumberFormat="0" applyBorder="0" applyAlignment="0" applyProtection="0"/>
    <xf numFmtId="0" fontId="71" fillId="20" borderId="0" applyNumberFormat="0" applyBorder="0" applyAlignment="0" applyProtection="0"/>
    <xf numFmtId="0" fontId="71" fillId="20" borderId="0" applyNumberFormat="0" applyBorder="0" applyAlignment="0" applyProtection="0"/>
    <xf numFmtId="0" fontId="71" fillId="20" borderId="0" applyNumberFormat="0" applyBorder="0" applyAlignment="0" applyProtection="0"/>
    <xf numFmtId="0" fontId="71" fillId="20" borderId="0" applyNumberFormat="0" applyBorder="0" applyAlignment="0" applyProtection="0"/>
    <xf numFmtId="0" fontId="91" fillId="51" borderId="0" applyNumberFormat="0" applyBorder="0" applyAlignment="0" applyProtection="0"/>
    <xf numFmtId="0" fontId="91" fillId="51" borderId="0" applyNumberFormat="0" applyBorder="0" applyAlignment="0" applyProtection="0"/>
    <xf numFmtId="0" fontId="91" fillId="51" borderId="0" applyNumberFormat="0" applyBorder="0" applyAlignment="0" applyProtection="0"/>
    <xf numFmtId="0" fontId="91" fillId="51" borderId="0" applyNumberFormat="0" applyBorder="0" applyAlignment="0" applyProtection="0"/>
    <xf numFmtId="0" fontId="91" fillId="51" borderId="0" applyNumberFormat="0" applyBorder="0" applyAlignment="0" applyProtection="0"/>
    <xf numFmtId="0" fontId="91" fillId="51" borderId="0" applyNumberFormat="0" applyBorder="0" applyAlignment="0" applyProtection="0"/>
    <xf numFmtId="0" fontId="91" fillId="51" borderId="0" applyNumberFormat="0" applyBorder="0" applyAlignment="0" applyProtection="0"/>
    <xf numFmtId="0" fontId="91" fillId="51" borderId="0" applyNumberFormat="0" applyBorder="0" applyAlignment="0" applyProtection="0"/>
    <xf numFmtId="0" fontId="91" fillId="51" borderId="0" applyNumberFormat="0" applyBorder="0" applyAlignment="0" applyProtection="0"/>
    <xf numFmtId="0" fontId="71" fillId="20" borderId="0" applyNumberFormat="0" applyBorder="0" applyAlignment="0" applyProtection="0"/>
    <xf numFmtId="0" fontId="71" fillId="20" borderId="0" applyNumberFormat="0" applyBorder="0" applyAlignment="0" applyProtection="0"/>
    <xf numFmtId="0" fontId="71" fillId="20" borderId="0" applyNumberFormat="0" applyBorder="0" applyAlignment="0" applyProtection="0"/>
    <xf numFmtId="0" fontId="71" fillId="20" borderId="0" applyNumberFormat="0" applyBorder="0" applyAlignment="0" applyProtection="0"/>
    <xf numFmtId="0" fontId="71" fillId="20" borderId="0" applyNumberFormat="0" applyBorder="0" applyAlignment="0" applyProtection="0"/>
    <xf numFmtId="0" fontId="71" fillId="20" borderId="0" applyNumberFormat="0" applyBorder="0" applyAlignment="0" applyProtection="0"/>
    <xf numFmtId="0" fontId="71" fillId="20" borderId="0" applyNumberFormat="0" applyBorder="0" applyAlignment="0" applyProtection="0"/>
    <xf numFmtId="0" fontId="71" fillId="20" borderId="0" applyNumberFormat="0" applyBorder="0" applyAlignment="0" applyProtection="0"/>
    <xf numFmtId="0" fontId="71" fillId="20" borderId="0" applyNumberFormat="0" applyBorder="0" applyAlignment="0" applyProtection="0"/>
    <xf numFmtId="0" fontId="71" fillId="20" borderId="0" applyNumberFormat="0" applyBorder="0" applyAlignment="0" applyProtection="0"/>
    <xf numFmtId="0" fontId="71" fillId="20" borderId="0" applyNumberFormat="0" applyBorder="0" applyAlignment="0" applyProtection="0"/>
    <xf numFmtId="0" fontId="71" fillId="20" borderId="0" applyNumberFormat="0" applyBorder="0" applyAlignment="0" applyProtection="0"/>
    <xf numFmtId="0" fontId="71" fillId="20" borderId="0" applyNumberFormat="0" applyBorder="0" applyAlignment="0" applyProtection="0"/>
    <xf numFmtId="0" fontId="71" fillId="20" borderId="0" applyNumberFormat="0" applyBorder="0" applyAlignment="0" applyProtection="0"/>
    <xf numFmtId="175" fontId="71" fillId="20" borderId="0" applyNumberFormat="0" applyBorder="0" applyAlignment="0" applyProtection="0"/>
    <xf numFmtId="0" fontId="71" fillId="20" borderId="0" applyNumberFormat="0" applyBorder="0" applyAlignment="0" applyProtection="0"/>
    <xf numFmtId="0" fontId="71" fillId="20" borderId="0" applyNumberFormat="0" applyBorder="0" applyAlignment="0" applyProtection="0"/>
    <xf numFmtId="0" fontId="71" fillId="20" borderId="0" applyNumberFormat="0" applyBorder="0" applyAlignment="0" applyProtection="0"/>
    <xf numFmtId="0" fontId="71" fillId="20" borderId="0" applyNumberFormat="0" applyBorder="0" applyAlignment="0" applyProtection="0"/>
    <xf numFmtId="0" fontId="71" fillId="20" borderId="0" applyNumberFormat="0" applyBorder="0" applyAlignment="0" applyProtection="0"/>
    <xf numFmtId="0" fontId="71" fillId="20" borderId="0" applyNumberFormat="0" applyBorder="0" applyAlignment="0" applyProtection="0"/>
    <xf numFmtId="0" fontId="71" fillId="20" borderId="0" applyNumberFormat="0" applyBorder="0" applyAlignment="0" applyProtection="0"/>
    <xf numFmtId="0" fontId="71" fillId="20" borderId="0" applyNumberFormat="0" applyBorder="0" applyAlignment="0" applyProtection="0"/>
    <xf numFmtId="0" fontId="71" fillId="20" borderId="0" applyNumberFormat="0" applyBorder="0" applyAlignment="0" applyProtection="0"/>
    <xf numFmtId="0" fontId="71" fillId="20" borderId="0" applyNumberFormat="0" applyBorder="0" applyAlignment="0" applyProtection="0"/>
    <xf numFmtId="0" fontId="71" fillId="20" borderId="0" applyNumberFormat="0" applyBorder="0" applyAlignment="0" applyProtection="0"/>
    <xf numFmtId="0" fontId="71" fillId="20" borderId="0" applyNumberFormat="0" applyBorder="0" applyAlignment="0" applyProtection="0"/>
    <xf numFmtId="0" fontId="71" fillId="20" borderId="0" applyNumberFormat="0" applyBorder="0" applyAlignment="0" applyProtection="0"/>
    <xf numFmtId="0" fontId="71" fillId="20" borderId="0" applyNumberFormat="0" applyBorder="0" applyAlignment="0" applyProtection="0"/>
    <xf numFmtId="0" fontId="71" fillId="20" borderId="0" applyNumberFormat="0" applyBorder="0" applyAlignment="0" applyProtection="0"/>
    <xf numFmtId="0" fontId="71" fillId="20" borderId="0" applyNumberFormat="0" applyBorder="0" applyAlignment="0" applyProtection="0"/>
    <xf numFmtId="0" fontId="71" fillId="20" borderId="0" applyNumberFormat="0" applyBorder="0" applyAlignment="0" applyProtection="0"/>
    <xf numFmtId="0" fontId="71" fillId="20" borderId="0" applyNumberFormat="0" applyBorder="0" applyAlignment="0" applyProtection="0"/>
    <xf numFmtId="0" fontId="71" fillId="20" borderId="0" applyNumberFormat="0" applyBorder="0" applyAlignment="0" applyProtection="0"/>
    <xf numFmtId="0" fontId="71" fillId="20" borderId="0" applyNumberFormat="0" applyBorder="0" applyAlignment="0" applyProtection="0"/>
    <xf numFmtId="0" fontId="71" fillId="20" borderId="0" applyNumberFormat="0" applyBorder="0" applyAlignment="0" applyProtection="0"/>
    <xf numFmtId="0" fontId="71" fillId="20" borderId="0" applyNumberFormat="0" applyBorder="0" applyAlignment="0" applyProtection="0"/>
    <xf numFmtId="0" fontId="71" fillId="20" borderId="0" applyNumberFormat="0" applyBorder="0" applyAlignment="0" applyProtection="0"/>
    <xf numFmtId="0" fontId="71" fillId="20" borderId="0" applyNumberFormat="0" applyBorder="0" applyAlignment="0" applyProtection="0"/>
    <xf numFmtId="0" fontId="71" fillId="20" borderId="0" applyNumberFormat="0" applyBorder="0" applyAlignment="0" applyProtection="0"/>
    <xf numFmtId="0" fontId="71" fillId="20" borderId="0" applyNumberFormat="0" applyBorder="0" applyAlignment="0" applyProtection="0"/>
    <xf numFmtId="0" fontId="71" fillId="20" borderId="0" applyNumberFormat="0" applyBorder="0" applyAlignment="0" applyProtection="0"/>
    <xf numFmtId="0" fontId="71" fillId="20" borderId="0" applyNumberFormat="0" applyBorder="0" applyAlignment="0" applyProtection="0"/>
    <xf numFmtId="0" fontId="71" fillId="20" borderId="0" applyNumberFormat="0" applyBorder="0" applyAlignment="0" applyProtection="0"/>
    <xf numFmtId="0" fontId="71" fillId="20" borderId="0" applyNumberFormat="0" applyBorder="0" applyAlignment="0" applyProtection="0"/>
    <xf numFmtId="0" fontId="71" fillId="20" borderId="0" applyNumberFormat="0" applyBorder="0" applyAlignment="0" applyProtection="0"/>
    <xf numFmtId="0" fontId="71" fillId="20" borderId="0" applyNumberFormat="0" applyBorder="0" applyAlignment="0" applyProtection="0"/>
    <xf numFmtId="0" fontId="71" fillId="24" borderId="0" applyNumberFormat="0" applyBorder="0" applyAlignment="0" applyProtection="0"/>
    <xf numFmtId="0" fontId="71" fillId="24" borderId="0" applyNumberFormat="0" applyBorder="0" applyAlignment="0" applyProtection="0"/>
    <xf numFmtId="0" fontId="71" fillId="24" borderId="0" applyNumberFormat="0" applyBorder="0" applyAlignment="0" applyProtection="0"/>
    <xf numFmtId="0" fontId="71" fillId="24" borderId="0" applyNumberFormat="0" applyBorder="0" applyAlignment="0" applyProtection="0"/>
    <xf numFmtId="0" fontId="71" fillId="24" borderId="0" applyNumberFormat="0" applyBorder="0" applyAlignment="0" applyProtection="0"/>
    <xf numFmtId="0" fontId="71" fillId="24" borderId="0" applyNumberFormat="0" applyBorder="0" applyAlignment="0" applyProtection="0"/>
    <xf numFmtId="0" fontId="71" fillId="24" borderId="0" applyNumberFormat="0" applyBorder="0" applyAlignment="0" applyProtection="0"/>
    <xf numFmtId="0" fontId="71" fillId="24" borderId="0" applyNumberFormat="0" applyBorder="0" applyAlignment="0" applyProtection="0"/>
    <xf numFmtId="0" fontId="71" fillId="24" borderId="0" applyNumberFormat="0" applyBorder="0" applyAlignment="0" applyProtection="0"/>
    <xf numFmtId="0" fontId="71" fillId="24" borderId="0" applyNumberFormat="0" applyBorder="0" applyAlignment="0" applyProtection="0"/>
    <xf numFmtId="0" fontId="71" fillId="24" borderId="0" applyNumberFormat="0" applyBorder="0" applyAlignment="0" applyProtection="0"/>
    <xf numFmtId="0" fontId="71" fillId="24" borderId="0" applyNumberFormat="0" applyBorder="0" applyAlignment="0" applyProtection="0"/>
    <xf numFmtId="0" fontId="73" fillId="60" borderId="0" applyNumberFormat="0" applyBorder="0" applyAlignment="0" applyProtection="0"/>
    <xf numFmtId="0" fontId="71" fillId="24" borderId="0" applyNumberFormat="0" applyBorder="0" applyAlignment="0" applyProtection="0"/>
    <xf numFmtId="0" fontId="71" fillId="24" borderId="0" applyNumberFormat="0" applyBorder="0" applyAlignment="0" applyProtection="0"/>
    <xf numFmtId="0" fontId="71" fillId="24" borderId="0" applyNumberFormat="0" applyBorder="0" applyAlignment="0" applyProtection="0"/>
    <xf numFmtId="0" fontId="71" fillId="24" borderId="0" applyNumberFormat="0" applyBorder="0" applyAlignment="0" applyProtection="0"/>
    <xf numFmtId="0" fontId="71" fillId="24" borderId="0" applyNumberFormat="0" applyBorder="0" applyAlignment="0" applyProtection="0"/>
    <xf numFmtId="0" fontId="71" fillId="24" borderId="0" applyNumberFormat="0" applyBorder="0" applyAlignment="0" applyProtection="0"/>
    <xf numFmtId="0" fontId="71" fillId="24" borderId="0" applyNumberFormat="0" applyBorder="0" applyAlignment="0" applyProtection="0"/>
    <xf numFmtId="0" fontId="71" fillId="24" borderId="0" applyNumberFormat="0" applyBorder="0" applyAlignment="0" applyProtection="0"/>
    <xf numFmtId="0" fontId="71" fillId="24" borderId="0" applyNumberFormat="0" applyBorder="0" applyAlignment="0" applyProtection="0"/>
    <xf numFmtId="0" fontId="71" fillId="24" borderId="0" applyNumberFormat="0" applyBorder="0" applyAlignment="0" applyProtection="0"/>
    <xf numFmtId="0" fontId="71" fillId="24" borderId="0" applyNumberFormat="0" applyBorder="0" applyAlignment="0" applyProtection="0"/>
    <xf numFmtId="0" fontId="71" fillId="24" borderId="0" applyNumberFormat="0" applyBorder="0" applyAlignment="0" applyProtection="0"/>
    <xf numFmtId="0" fontId="71" fillId="24" borderId="0" applyNumberFormat="0" applyBorder="0" applyAlignment="0" applyProtection="0"/>
    <xf numFmtId="0" fontId="71" fillId="24" borderId="0" applyNumberFormat="0" applyBorder="0" applyAlignment="0" applyProtection="0"/>
    <xf numFmtId="0" fontId="71" fillId="24" borderId="0" applyNumberFormat="0" applyBorder="0" applyAlignment="0" applyProtection="0"/>
    <xf numFmtId="0" fontId="71" fillId="24" borderId="0" applyNumberFormat="0" applyBorder="0" applyAlignment="0" applyProtection="0"/>
    <xf numFmtId="0" fontId="71" fillId="24" borderId="0" applyNumberFormat="0" applyBorder="0" applyAlignment="0" applyProtection="0"/>
    <xf numFmtId="0" fontId="71" fillId="24" borderId="0" applyNumberFormat="0" applyBorder="0" applyAlignment="0" applyProtection="0"/>
    <xf numFmtId="0" fontId="71" fillId="24" borderId="0" applyNumberFormat="0" applyBorder="0" applyAlignment="0" applyProtection="0"/>
    <xf numFmtId="0" fontId="71" fillId="24" borderId="0" applyNumberFormat="0" applyBorder="0" applyAlignment="0" applyProtection="0"/>
    <xf numFmtId="0" fontId="73" fillId="60" borderId="0" applyNumberFormat="0" applyBorder="0" applyAlignment="0" applyProtection="0"/>
    <xf numFmtId="0" fontId="71" fillId="24" borderId="0" applyNumberFormat="0" applyBorder="0" applyAlignment="0" applyProtection="0"/>
    <xf numFmtId="0" fontId="71" fillId="24" borderId="0" applyNumberFormat="0" applyBorder="0" applyAlignment="0" applyProtection="0"/>
    <xf numFmtId="0" fontId="71" fillId="24" borderId="0" applyNumberFormat="0" applyBorder="0" applyAlignment="0" applyProtection="0"/>
    <xf numFmtId="0" fontId="71" fillId="24" borderId="0" applyNumberFormat="0" applyBorder="0" applyAlignment="0" applyProtection="0"/>
    <xf numFmtId="0" fontId="71" fillId="24" borderId="0" applyNumberFormat="0" applyBorder="0" applyAlignment="0" applyProtection="0"/>
    <xf numFmtId="0" fontId="71" fillId="24" borderId="0" applyNumberFormat="0" applyBorder="0" applyAlignment="0" applyProtection="0"/>
    <xf numFmtId="0" fontId="71" fillId="24" borderId="0" applyNumberFormat="0" applyBorder="0" applyAlignment="0" applyProtection="0"/>
    <xf numFmtId="0" fontId="71" fillId="24" borderId="0" applyNumberFormat="0" applyBorder="0" applyAlignment="0" applyProtection="0"/>
    <xf numFmtId="0" fontId="91" fillId="48" borderId="0" applyNumberFormat="0" applyBorder="0" applyAlignment="0" applyProtection="0"/>
    <xf numFmtId="0" fontId="91" fillId="48" borderId="0" applyNumberFormat="0" applyBorder="0" applyAlignment="0" applyProtection="0"/>
    <xf numFmtId="0" fontId="91" fillId="48" borderId="0" applyNumberFormat="0" applyBorder="0" applyAlignment="0" applyProtection="0"/>
    <xf numFmtId="0" fontId="91" fillId="48" borderId="0" applyNumberFormat="0" applyBorder="0" applyAlignment="0" applyProtection="0"/>
    <xf numFmtId="0" fontId="91" fillId="48" borderId="0" applyNumberFormat="0" applyBorder="0" applyAlignment="0" applyProtection="0"/>
    <xf numFmtId="0" fontId="91" fillId="48" borderId="0" applyNumberFormat="0" applyBorder="0" applyAlignment="0" applyProtection="0"/>
    <xf numFmtId="0" fontId="91" fillId="48" borderId="0" applyNumberFormat="0" applyBorder="0" applyAlignment="0" applyProtection="0"/>
    <xf numFmtId="0" fontId="91" fillId="48" borderId="0" applyNumberFormat="0" applyBorder="0" applyAlignment="0" applyProtection="0"/>
    <xf numFmtId="0" fontId="91" fillId="48" borderId="0" applyNumberFormat="0" applyBorder="0" applyAlignment="0" applyProtection="0"/>
    <xf numFmtId="0" fontId="71" fillId="24" borderId="0" applyNumberFormat="0" applyBorder="0" applyAlignment="0" applyProtection="0"/>
    <xf numFmtId="0" fontId="71" fillId="24" borderId="0" applyNumberFormat="0" applyBorder="0" applyAlignment="0" applyProtection="0"/>
    <xf numFmtId="0" fontId="71" fillId="24" borderId="0" applyNumberFormat="0" applyBorder="0" applyAlignment="0" applyProtection="0"/>
    <xf numFmtId="0" fontId="71" fillId="24" borderId="0" applyNumberFormat="0" applyBorder="0" applyAlignment="0" applyProtection="0"/>
    <xf numFmtId="0" fontId="71" fillId="24" borderId="0" applyNumberFormat="0" applyBorder="0" applyAlignment="0" applyProtection="0"/>
    <xf numFmtId="0" fontId="71" fillId="24" borderId="0" applyNumberFormat="0" applyBorder="0" applyAlignment="0" applyProtection="0"/>
    <xf numFmtId="0" fontId="71" fillId="24" borderId="0" applyNumberFormat="0" applyBorder="0" applyAlignment="0" applyProtection="0"/>
    <xf numFmtId="0" fontId="71" fillId="24" borderId="0" applyNumberFormat="0" applyBorder="0" applyAlignment="0" applyProtection="0"/>
    <xf numFmtId="0" fontId="71" fillId="24" borderId="0" applyNumberFormat="0" applyBorder="0" applyAlignment="0" applyProtection="0"/>
    <xf numFmtId="0" fontId="71" fillId="24" borderId="0" applyNumberFormat="0" applyBorder="0" applyAlignment="0" applyProtection="0"/>
    <xf numFmtId="0" fontId="71" fillId="24" borderId="0" applyNumberFormat="0" applyBorder="0" applyAlignment="0" applyProtection="0"/>
    <xf numFmtId="0" fontId="71" fillId="24" borderId="0" applyNumberFormat="0" applyBorder="0" applyAlignment="0" applyProtection="0"/>
    <xf numFmtId="0" fontId="71" fillId="24" borderId="0" applyNumberFormat="0" applyBorder="0" applyAlignment="0" applyProtection="0"/>
    <xf numFmtId="0" fontId="71" fillId="24" borderId="0" applyNumberFormat="0" applyBorder="0" applyAlignment="0" applyProtection="0"/>
    <xf numFmtId="175" fontId="71" fillId="24" borderId="0" applyNumberFormat="0" applyBorder="0" applyAlignment="0" applyProtection="0"/>
    <xf numFmtId="0" fontId="71" fillId="24" borderId="0" applyNumberFormat="0" applyBorder="0" applyAlignment="0" applyProtection="0"/>
    <xf numFmtId="0" fontId="71" fillId="24" borderId="0" applyNumberFormat="0" applyBorder="0" applyAlignment="0" applyProtection="0"/>
    <xf numFmtId="0" fontId="71" fillId="24" borderId="0" applyNumberFormat="0" applyBorder="0" applyAlignment="0" applyProtection="0"/>
    <xf numFmtId="0" fontId="71" fillId="24" borderId="0" applyNumberFormat="0" applyBorder="0" applyAlignment="0" applyProtection="0"/>
    <xf numFmtId="0" fontId="71" fillId="24" borderId="0" applyNumberFormat="0" applyBorder="0" applyAlignment="0" applyProtection="0"/>
    <xf numFmtId="0" fontId="71" fillId="24" borderId="0" applyNumberFormat="0" applyBorder="0" applyAlignment="0" applyProtection="0"/>
    <xf numFmtId="0" fontId="71" fillId="24" borderId="0" applyNumberFormat="0" applyBorder="0" applyAlignment="0" applyProtection="0"/>
    <xf numFmtId="0" fontId="71" fillId="24" borderId="0" applyNumberFormat="0" applyBorder="0" applyAlignment="0" applyProtection="0"/>
    <xf numFmtId="0" fontId="71" fillId="24" borderId="0" applyNumberFormat="0" applyBorder="0" applyAlignment="0" applyProtection="0"/>
    <xf numFmtId="0" fontId="71" fillId="24" borderId="0" applyNumberFormat="0" applyBorder="0" applyAlignment="0" applyProtection="0"/>
    <xf numFmtId="0" fontId="71" fillId="24" borderId="0" applyNumberFormat="0" applyBorder="0" applyAlignment="0" applyProtection="0"/>
    <xf numFmtId="0" fontId="71" fillId="24" borderId="0" applyNumberFormat="0" applyBorder="0" applyAlignment="0" applyProtection="0"/>
    <xf numFmtId="0" fontId="71" fillId="24" borderId="0" applyNumberFormat="0" applyBorder="0" applyAlignment="0" applyProtection="0"/>
    <xf numFmtId="0" fontId="71" fillId="24" borderId="0" applyNumberFormat="0" applyBorder="0" applyAlignment="0" applyProtection="0"/>
    <xf numFmtId="0" fontId="71" fillId="24" borderId="0" applyNumberFormat="0" applyBorder="0" applyAlignment="0" applyProtection="0"/>
    <xf numFmtId="0" fontId="71" fillId="24" borderId="0" applyNumberFormat="0" applyBorder="0" applyAlignment="0" applyProtection="0"/>
    <xf numFmtId="0" fontId="71" fillId="24" borderId="0" applyNumberFormat="0" applyBorder="0" applyAlignment="0" applyProtection="0"/>
    <xf numFmtId="0" fontId="71" fillId="24" borderId="0" applyNumberFormat="0" applyBorder="0" applyAlignment="0" applyProtection="0"/>
    <xf numFmtId="0" fontId="71" fillId="24" borderId="0" applyNumberFormat="0" applyBorder="0" applyAlignment="0" applyProtection="0"/>
    <xf numFmtId="0" fontId="71" fillId="24" borderId="0" applyNumberFormat="0" applyBorder="0" applyAlignment="0" applyProtection="0"/>
    <xf numFmtId="0" fontId="71" fillId="24" borderId="0" applyNumberFormat="0" applyBorder="0" applyAlignment="0" applyProtection="0"/>
    <xf numFmtId="0" fontId="71" fillId="24" borderId="0" applyNumberFormat="0" applyBorder="0" applyAlignment="0" applyProtection="0"/>
    <xf numFmtId="0" fontId="71" fillId="24" borderId="0" applyNumberFormat="0" applyBorder="0" applyAlignment="0" applyProtection="0"/>
    <xf numFmtId="0" fontId="71" fillId="24" borderId="0" applyNumberFormat="0" applyBorder="0" applyAlignment="0" applyProtection="0"/>
    <xf numFmtId="0" fontId="71" fillId="24" borderId="0" applyNumberFormat="0" applyBorder="0" applyAlignment="0" applyProtection="0"/>
    <xf numFmtId="0" fontId="71" fillId="24" borderId="0" applyNumberFormat="0" applyBorder="0" applyAlignment="0" applyProtection="0"/>
    <xf numFmtId="0" fontId="71" fillId="24" borderId="0" applyNumberFormat="0" applyBorder="0" applyAlignment="0" applyProtection="0"/>
    <xf numFmtId="0" fontId="71" fillId="24" borderId="0" applyNumberFormat="0" applyBorder="0" applyAlignment="0" applyProtection="0"/>
    <xf numFmtId="0" fontId="71" fillId="24" borderId="0" applyNumberFormat="0" applyBorder="0" applyAlignment="0" applyProtection="0"/>
    <xf numFmtId="0" fontId="71" fillId="24" borderId="0" applyNumberFormat="0" applyBorder="0" applyAlignment="0" applyProtection="0"/>
    <xf numFmtId="0" fontId="71" fillId="24" borderId="0" applyNumberFormat="0" applyBorder="0" applyAlignment="0" applyProtection="0"/>
    <xf numFmtId="0" fontId="71" fillId="24" borderId="0" applyNumberFormat="0" applyBorder="0" applyAlignment="0" applyProtection="0"/>
    <xf numFmtId="0" fontId="71" fillId="28" borderId="0" applyNumberFormat="0" applyBorder="0" applyAlignment="0" applyProtection="0"/>
    <xf numFmtId="0" fontId="71" fillId="28" borderId="0" applyNumberFormat="0" applyBorder="0" applyAlignment="0" applyProtection="0"/>
    <xf numFmtId="0" fontId="71" fillId="28" borderId="0" applyNumberFormat="0" applyBorder="0" applyAlignment="0" applyProtection="0"/>
    <xf numFmtId="0" fontId="71" fillId="28" borderId="0" applyNumberFormat="0" applyBorder="0" applyAlignment="0" applyProtection="0"/>
    <xf numFmtId="0" fontId="71" fillId="28" borderId="0" applyNumberFormat="0" applyBorder="0" applyAlignment="0" applyProtection="0"/>
    <xf numFmtId="0" fontId="71" fillId="28" borderId="0" applyNumberFormat="0" applyBorder="0" applyAlignment="0" applyProtection="0"/>
    <xf numFmtId="0" fontId="71" fillId="28" borderId="0" applyNumberFormat="0" applyBorder="0" applyAlignment="0" applyProtection="0"/>
    <xf numFmtId="0" fontId="71" fillId="28" borderId="0" applyNumberFormat="0" applyBorder="0" applyAlignment="0" applyProtection="0"/>
    <xf numFmtId="0" fontId="71" fillId="28" borderId="0" applyNumberFormat="0" applyBorder="0" applyAlignment="0" applyProtection="0"/>
    <xf numFmtId="0" fontId="71" fillId="28" borderId="0" applyNumberFormat="0" applyBorder="0" applyAlignment="0" applyProtection="0"/>
    <xf numFmtId="0" fontId="71" fillId="28" borderId="0" applyNumberFormat="0" applyBorder="0" applyAlignment="0" applyProtection="0"/>
    <xf numFmtId="0" fontId="71" fillId="28" borderId="0" applyNumberFormat="0" applyBorder="0" applyAlignment="0" applyProtection="0"/>
    <xf numFmtId="0" fontId="73" fillId="50" borderId="0" applyNumberFormat="0" applyBorder="0" applyAlignment="0" applyProtection="0"/>
    <xf numFmtId="0" fontId="71" fillId="28" borderId="0" applyNumberFormat="0" applyBorder="0" applyAlignment="0" applyProtection="0"/>
    <xf numFmtId="0" fontId="71" fillId="28" borderId="0" applyNumberFormat="0" applyBorder="0" applyAlignment="0" applyProtection="0"/>
    <xf numFmtId="0" fontId="71" fillId="28" borderId="0" applyNumberFormat="0" applyBorder="0" applyAlignment="0" applyProtection="0"/>
    <xf numFmtId="0" fontId="71" fillId="28" borderId="0" applyNumberFormat="0" applyBorder="0" applyAlignment="0" applyProtection="0"/>
    <xf numFmtId="0" fontId="71" fillId="28" borderId="0" applyNumberFormat="0" applyBorder="0" applyAlignment="0" applyProtection="0"/>
    <xf numFmtId="0" fontId="71" fillId="28" borderId="0" applyNumberFormat="0" applyBorder="0" applyAlignment="0" applyProtection="0"/>
    <xf numFmtId="0" fontId="71" fillId="28" borderId="0" applyNumberFormat="0" applyBorder="0" applyAlignment="0" applyProtection="0"/>
    <xf numFmtId="0" fontId="71" fillId="28" borderId="0" applyNumberFormat="0" applyBorder="0" applyAlignment="0" applyProtection="0"/>
    <xf numFmtId="0" fontId="71" fillId="28" borderId="0" applyNumberFormat="0" applyBorder="0" applyAlignment="0" applyProtection="0"/>
    <xf numFmtId="0" fontId="71" fillId="28" borderId="0" applyNumberFormat="0" applyBorder="0" applyAlignment="0" applyProtection="0"/>
    <xf numFmtId="0" fontId="71" fillId="28" borderId="0" applyNumberFormat="0" applyBorder="0" applyAlignment="0" applyProtection="0"/>
    <xf numFmtId="0" fontId="71" fillId="28" borderId="0" applyNumberFormat="0" applyBorder="0" applyAlignment="0" applyProtection="0"/>
    <xf numFmtId="0" fontId="71" fillId="28" borderId="0" applyNumberFormat="0" applyBorder="0" applyAlignment="0" applyProtection="0"/>
    <xf numFmtId="0" fontId="71" fillId="28" borderId="0" applyNumberFormat="0" applyBorder="0" applyAlignment="0" applyProtection="0"/>
    <xf numFmtId="0" fontId="71" fillId="28" borderId="0" applyNumberFormat="0" applyBorder="0" applyAlignment="0" applyProtection="0"/>
    <xf numFmtId="0" fontId="71" fillId="28" borderId="0" applyNumberFormat="0" applyBorder="0" applyAlignment="0" applyProtection="0"/>
    <xf numFmtId="0" fontId="71" fillId="28" borderId="0" applyNumberFormat="0" applyBorder="0" applyAlignment="0" applyProtection="0"/>
    <xf numFmtId="0" fontId="71" fillId="28" borderId="0" applyNumberFormat="0" applyBorder="0" applyAlignment="0" applyProtection="0"/>
    <xf numFmtId="0" fontId="71" fillId="28" borderId="0" applyNumberFormat="0" applyBorder="0" applyAlignment="0" applyProtection="0"/>
    <xf numFmtId="0" fontId="71" fillId="28" borderId="0" applyNumberFormat="0" applyBorder="0" applyAlignment="0" applyProtection="0"/>
    <xf numFmtId="0" fontId="73" fillId="50" borderId="0" applyNumberFormat="0" applyBorder="0" applyAlignment="0" applyProtection="0"/>
    <xf numFmtId="0" fontId="71" fillId="28" borderId="0" applyNumberFormat="0" applyBorder="0" applyAlignment="0" applyProtection="0"/>
    <xf numFmtId="0" fontId="71" fillId="28" borderId="0" applyNumberFormat="0" applyBorder="0" applyAlignment="0" applyProtection="0"/>
    <xf numFmtId="0" fontId="71" fillId="28" borderId="0" applyNumberFormat="0" applyBorder="0" applyAlignment="0" applyProtection="0"/>
    <xf numFmtId="0" fontId="71" fillId="28" borderId="0" applyNumberFormat="0" applyBorder="0" applyAlignment="0" applyProtection="0"/>
    <xf numFmtId="0" fontId="71" fillId="28" borderId="0" applyNumberFormat="0" applyBorder="0" applyAlignment="0" applyProtection="0"/>
    <xf numFmtId="0" fontId="71" fillId="28" borderId="0" applyNumberFormat="0" applyBorder="0" applyAlignment="0" applyProtection="0"/>
    <xf numFmtId="0" fontId="71" fillId="28" borderId="0" applyNumberFormat="0" applyBorder="0" applyAlignment="0" applyProtection="0"/>
    <xf numFmtId="0" fontId="71" fillId="28" borderId="0" applyNumberFormat="0" applyBorder="0" applyAlignment="0" applyProtection="0"/>
    <xf numFmtId="0" fontId="91" fillId="49" borderId="0" applyNumberFormat="0" applyBorder="0" applyAlignment="0" applyProtection="0"/>
    <xf numFmtId="0" fontId="91" fillId="49" borderId="0" applyNumberFormat="0" applyBorder="0" applyAlignment="0" applyProtection="0"/>
    <xf numFmtId="0" fontId="91" fillId="49" borderId="0" applyNumberFormat="0" applyBorder="0" applyAlignment="0" applyProtection="0"/>
    <xf numFmtId="0" fontId="91" fillId="49" borderId="0" applyNumberFormat="0" applyBorder="0" applyAlignment="0" applyProtection="0"/>
    <xf numFmtId="0" fontId="91" fillId="49" borderId="0" applyNumberFormat="0" applyBorder="0" applyAlignment="0" applyProtection="0"/>
    <xf numFmtId="0" fontId="91" fillId="49" borderId="0" applyNumberFormat="0" applyBorder="0" applyAlignment="0" applyProtection="0"/>
    <xf numFmtId="0" fontId="91" fillId="49" borderId="0" applyNumberFormat="0" applyBorder="0" applyAlignment="0" applyProtection="0"/>
    <xf numFmtId="0" fontId="91" fillId="49" borderId="0" applyNumberFormat="0" applyBorder="0" applyAlignment="0" applyProtection="0"/>
    <xf numFmtId="0" fontId="91" fillId="49" borderId="0" applyNumberFormat="0" applyBorder="0" applyAlignment="0" applyProtection="0"/>
    <xf numFmtId="0" fontId="71" fillId="28" borderId="0" applyNumberFormat="0" applyBorder="0" applyAlignment="0" applyProtection="0"/>
    <xf numFmtId="0" fontId="71" fillId="28" borderId="0" applyNumberFormat="0" applyBorder="0" applyAlignment="0" applyProtection="0"/>
    <xf numFmtId="0" fontId="71" fillId="28" borderId="0" applyNumberFormat="0" applyBorder="0" applyAlignment="0" applyProtection="0"/>
    <xf numFmtId="0" fontId="71" fillId="28" borderId="0" applyNumberFormat="0" applyBorder="0" applyAlignment="0" applyProtection="0"/>
    <xf numFmtId="0" fontId="71" fillId="28" borderId="0" applyNumberFormat="0" applyBorder="0" applyAlignment="0" applyProtection="0"/>
    <xf numFmtId="0" fontId="71" fillId="28" borderId="0" applyNumberFormat="0" applyBorder="0" applyAlignment="0" applyProtection="0"/>
    <xf numFmtId="0" fontId="71" fillId="28" borderId="0" applyNumberFormat="0" applyBorder="0" applyAlignment="0" applyProtection="0"/>
    <xf numFmtId="0" fontId="71" fillId="28" borderId="0" applyNumberFormat="0" applyBorder="0" applyAlignment="0" applyProtection="0"/>
    <xf numFmtId="0" fontId="71" fillId="28" borderId="0" applyNumberFormat="0" applyBorder="0" applyAlignment="0" applyProtection="0"/>
    <xf numFmtId="0" fontId="71" fillId="28" borderId="0" applyNumberFormat="0" applyBorder="0" applyAlignment="0" applyProtection="0"/>
    <xf numFmtId="0" fontId="71" fillId="28" borderId="0" applyNumberFormat="0" applyBorder="0" applyAlignment="0" applyProtection="0"/>
    <xf numFmtId="0" fontId="71" fillId="28" borderId="0" applyNumberFormat="0" applyBorder="0" applyAlignment="0" applyProtection="0"/>
    <xf numFmtId="0" fontId="71" fillId="28" borderId="0" applyNumberFormat="0" applyBorder="0" applyAlignment="0" applyProtection="0"/>
    <xf numFmtId="0" fontId="71" fillId="28" borderId="0" applyNumberFormat="0" applyBorder="0" applyAlignment="0" applyProtection="0"/>
    <xf numFmtId="175" fontId="71" fillId="28" borderId="0" applyNumberFormat="0" applyBorder="0" applyAlignment="0" applyProtection="0"/>
    <xf numFmtId="0" fontId="71" fillId="28" borderId="0" applyNumberFormat="0" applyBorder="0" applyAlignment="0" applyProtection="0"/>
    <xf numFmtId="0" fontId="71" fillId="28" borderId="0" applyNumberFormat="0" applyBorder="0" applyAlignment="0" applyProtection="0"/>
    <xf numFmtId="0" fontId="71" fillId="28" borderId="0" applyNumberFormat="0" applyBorder="0" applyAlignment="0" applyProtection="0"/>
    <xf numFmtId="0" fontId="71" fillId="28" borderId="0" applyNumberFormat="0" applyBorder="0" applyAlignment="0" applyProtection="0"/>
    <xf numFmtId="0" fontId="71" fillId="28" borderId="0" applyNumberFormat="0" applyBorder="0" applyAlignment="0" applyProtection="0"/>
    <xf numFmtId="0" fontId="71" fillId="28" borderId="0" applyNumberFormat="0" applyBorder="0" applyAlignment="0" applyProtection="0"/>
    <xf numFmtId="0" fontId="71" fillId="28" borderId="0" applyNumberFormat="0" applyBorder="0" applyAlignment="0" applyProtection="0"/>
    <xf numFmtId="0" fontId="71" fillId="28" borderId="0" applyNumberFormat="0" applyBorder="0" applyAlignment="0" applyProtection="0"/>
    <xf numFmtId="0" fontId="71" fillId="28" borderId="0" applyNumberFormat="0" applyBorder="0" applyAlignment="0" applyProtection="0"/>
    <xf numFmtId="0" fontId="71" fillId="28" borderId="0" applyNumberFormat="0" applyBorder="0" applyAlignment="0" applyProtection="0"/>
    <xf numFmtId="0" fontId="71" fillId="28" borderId="0" applyNumberFormat="0" applyBorder="0" applyAlignment="0" applyProtection="0"/>
    <xf numFmtId="0" fontId="71" fillId="28" borderId="0" applyNumberFormat="0" applyBorder="0" applyAlignment="0" applyProtection="0"/>
    <xf numFmtId="0" fontId="71" fillId="28" borderId="0" applyNumberFormat="0" applyBorder="0" applyAlignment="0" applyProtection="0"/>
    <xf numFmtId="0" fontId="71" fillId="28" borderId="0" applyNumberFormat="0" applyBorder="0" applyAlignment="0" applyProtection="0"/>
    <xf numFmtId="0" fontId="71" fillId="28" borderId="0" applyNumberFormat="0" applyBorder="0" applyAlignment="0" applyProtection="0"/>
    <xf numFmtId="0" fontId="71" fillId="28" borderId="0" applyNumberFormat="0" applyBorder="0" applyAlignment="0" applyProtection="0"/>
    <xf numFmtId="0" fontId="71" fillId="28" borderId="0" applyNumberFormat="0" applyBorder="0" applyAlignment="0" applyProtection="0"/>
    <xf numFmtId="0" fontId="71" fillId="28" borderId="0" applyNumberFormat="0" applyBorder="0" applyAlignment="0" applyProtection="0"/>
    <xf numFmtId="0" fontId="71" fillId="28" borderId="0" applyNumberFormat="0" applyBorder="0" applyAlignment="0" applyProtection="0"/>
    <xf numFmtId="0" fontId="71" fillId="28" borderId="0" applyNumberFormat="0" applyBorder="0" applyAlignment="0" applyProtection="0"/>
    <xf numFmtId="0" fontId="71" fillId="28" borderId="0" applyNumberFormat="0" applyBorder="0" applyAlignment="0" applyProtection="0"/>
    <xf numFmtId="0" fontId="71" fillId="28" borderId="0" applyNumberFormat="0" applyBorder="0" applyAlignment="0" applyProtection="0"/>
    <xf numFmtId="0" fontId="71" fillId="28" borderId="0" applyNumberFormat="0" applyBorder="0" applyAlignment="0" applyProtection="0"/>
    <xf numFmtId="0" fontId="71" fillId="28" borderId="0" applyNumberFormat="0" applyBorder="0" applyAlignment="0" applyProtection="0"/>
    <xf numFmtId="0" fontId="71" fillId="28" borderId="0" applyNumberFormat="0" applyBorder="0" applyAlignment="0" applyProtection="0"/>
    <xf numFmtId="0" fontId="71" fillId="28" borderId="0" applyNumberFormat="0" applyBorder="0" applyAlignment="0" applyProtection="0"/>
    <xf numFmtId="0" fontId="71" fillId="28" borderId="0" applyNumberFormat="0" applyBorder="0" applyAlignment="0" applyProtection="0"/>
    <xf numFmtId="0" fontId="71" fillId="28" borderId="0" applyNumberFormat="0" applyBorder="0" applyAlignment="0" applyProtection="0"/>
    <xf numFmtId="0" fontId="71" fillId="28" borderId="0" applyNumberFormat="0" applyBorder="0" applyAlignment="0" applyProtection="0"/>
    <xf numFmtId="0" fontId="71" fillId="28" borderId="0" applyNumberFormat="0" applyBorder="0" applyAlignment="0" applyProtection="0"/>
    <xf numFmtId="0" fontId="71" fillId="28" borderId="0" applyNumberFormat="0" applyBorder="0" applyAlignment="0" applyProtection="0"/>
    <xf numFmtId="0" fontId="71" fillId="28" borderId="0" applyNumberFormat="0" applyBorder="0" applyAlignment="0" applyProtection="0"/>
    <xf numFmtId="0" fontId="71" fillId="32" borderId="0" applyNumberFormat="0" applyBorder="0" applyAlignment="0" applyProtection="0"/>
    <xf numFmtId="0" fontId="71" fillId="32" borderId="0" applyNumberFormat="0" applyBorder="0" applyAlignment="0" applyProtection="0"/>
    <xf numFmtId="0" fontId="71" fillId="32" borderId="0" applyNumberFormat="0" applyBorder="0" applyAlignment="0" applyProtection="0"/>
    <xf numFmtId="0" fontId="71" fillId="32" borderId="0" applyNumberFormat="0" applyBorder="0" applyAlignment="0" applyProtection="0"/>
    <xf numFmtId="0" fontId="71" fillId="32" borderId="0" applyNumberFormat="0" applyBorder="0" applyAlignment="0" applyProtection="0"/>
    <xf numFmtId="0" fontId="71" fillId="32" borderId="0" applyNumberFormat="0" applyBorder="0" applyAlignment="0" applyProtection="0"/>
    <xf numFmtId="0" fontId="71" fillId="32" borderId="0" applyNumberFormat="0" applyBorder="0" applyAlignment="0" applyProtection="0"/>
    <xf numFmtId="0" fontId="71" fillId="32" borderId="0" applyNumberFormat="0" applyBorder="0" applyAlignment="0" applyProtection="0"/>
    <xf numFmtId="0" fontId="71" fillId="32" borderId="0" applyNumberFormat="0" applyBorder="0" applyAlignment="0" applyProtection="0"/>
    <xf numFmtId="0" fontId="71" fillId="32" borderId="0" applyNumberFormat="0" applyBorder="0" applyAlignment="0" applyProtection="0"/>
    <xf numFmtId="0" fontId="71" fillId="32" borderId="0" applyNumberFormat="0" applyBorder="0" applyAlignment="0" applyProtection="0"/>
    <xf numFmtId="0" fontId="71" fillId="32" borderId="0" applyNumberFormat="0" applyBorder="0" applyAlignment="0" applyProtection="0"/>
    <xf numFmtId="0" fontId="73" fillId="42" borderId="0" applyNumberFormat="0" applyBorder="0" applyAlignment="0" applyProtection="0"/>
    <xf numFmtId="0" fontId="71" fillId="32" borderId="0" applyNumberFormat="0" applyBorder="0" applyAlignment="0" applyProtection="0"/>
    <xf numFmtId="0" fontId="71" fillId="32" borderId="0" applyNumberFormat="0" applyBorder="0" applyAlignment="0" applyProtection="0"/>
    <xf numFmtId="0" fontId="71" fillId="32" borderId="0" applyNumberFormat="0" applyBorder="0" applyAlignment="0" applyProtection="0"/>
    <xf numFmtId="0" fontId="71" fillId="32" borderId="0" applyNumberFormat="0" applyBorder="0" applyAlignment="0" applyProtection="0"/>
    <xf numFmtId="0" fontId="71" fillId="32" borderId="0" applyNumberFormat="0" applyBorder="0" applyAlignment="0" applyProtection="0"/>
    <xf numFmtId="0" fontId="71" fillId="32" borderId="0" applyNumberFormat="0" applyBorder="0" applyAlignment="0" applyProtection="0"/>
    <xf numFmtId="0" fontId="71" fillId="32" borderId="0" applyNumberFormat="0" applyBorder="0" applyAlignment="0" applyProtection="0"/>
    <xf numFmtId="0" fontId="71" fillId="32" borderId="0" applyNumberFormat="0" applyBorder="0" applyAlignment="0" applyProtection="0"/>
    <xf numFmtId="0" fontId="71" fillId="32" borderId="0" applyNumberFormat="0" applyBorder="0" applyAlignment="0" applyProtection="0"/>
    <xf numFmtId="0" fontId="71" fillId="32" borderId="0" applyNumberFormat="0" applyBorder="0" applyAlignment="0" applyProtection="0"/>
    <xf numFmtId="0" fontId="71" fillId="32" borderId="0" applyNumberFormat="0" applyBorder="0" applyAlignment="0" applyProtection="0"/>
    <xf numFmtId="0" fontId="71" fillId="32" borderId="0" applyNumberFormat="0" applyBorder="0" applyAlignment="0" applyProtection="0"/>
    <xf numFmtId="0" fontId="71" fillId="32" borderId="0" applyNumberFormat="0" applyBorder="0" applyAlignment="0" applyProtection="0"/>
    <xf numFmtId="0" fontId="71" fillId="32" borderId="0" applyNumberFormat="0" applyBorder="0" applyAlignment="0" applyProtection="0"/>
    <xf numFmtId="0" fontId="71" fillId="32" borderId="0" applyNumberFormat="0" applyBorder="0" applyAlignment="0" applyProtection="0"/>
    <xf numFmtId="0" fontId="71" fillId="32" borderId="0" applyNumberFormat="0" applyBorder="0" applyAlignment="0" applyProtection="0"/>
    <xf numFmtId="0" fontId="71" fillId="32" borderId="0" applyNumberFormat="0" applyBorder="0" applyAlignment="0" applyProtection="0"/>
    <xf numFmtId="0" fontId="71" fillId="32" borderId="0" applyNumberFormat="0" applyBorder="0" applyAlignment="0" applyProtection="0"/>
    <xf numFmtId="0" fontId="71" fillId="32" borderId="0" applyNumberFormat="0" applyBorder="0" applyAlignment="0" applyProtection="0"/>
    <xf numFmtId="0" fontId="71" fillId="32" borderId="0" applyNumberFormat="0" applyBorder="0" applyAlignment="0" applyProtection="0"/>
    <xf numFmtId="0" fontId="73" fillId="42" borderId="0" applyNumberFormat="0" applyBorder="0" applyAlignment="0" applyProtection="0"/>
    <xf numFmtId="0" fontId="71" fillId="32" borderId="0" applyNumberFormat="0" applyBorder="0" applyAlignment="0" applyProtection="0"/>
    <xf numFmtId="0" fontId="71" fillId="32" borderId="0" applyNumberFormat="0" applyBorder="0" applyAlignment="0" applyProtection="0"/>
    <xf numFmtId="0" fontId="71" fillId="32" borderId="0" applyNumberFormat="0" applyBorder="0" applyAlignment="0" applyProtection="0"/>
    <xf numFmtId="0" fontId="71" fillId="32" borderId="0" applyNumberFormat="0" applyBorder="0" applyAlignment="0" applyProtection="0"/>
    <xf numFmtId="0" fontId="71" fillId="32" borderId="0" applyNumberFormat="0" applyBorder="0" applyAlignment="0" applyProtection="0"/>
    <xf numFmtId="0" fontId="71" fillId="32" borderId="0" applyNumberFormat="0" applyBorder="0" applyAlignment="0" applyProtection="0"/>
    <xf numFmtId="0" fontId="71" fillId="32" borderId="0" applyNumberFormat="0" applyBorder="0" applyAlignment="0" applyProtection="0"/>
    <xf numFmtId="0" fontId="71" fillId="32" borderId="0" applyNumberFormat="0" applyBorder="0" applyAlignment="0" applyProtection="0"/>
    <xf numFmtId="0" fontId="91" fillId="52" borderId="0" applyNumberFormat="0" applyBorder="0" applyAlignment="0" applyProtection="0"/>
    <xf numFmtId="0" fontId="91" fillId="52" borderId="0" applyNumberFormat="0" applyBorder="0" applyAlignment="0" applyProtection="0"/>
    <xf numFmtId="0" fontId="91" fillId="52" borderId="0" applyNumberFormat="0" applyBorder="0" applyAlignment="0" applyProtection="0"/>
    <xf numFmtId="0" fontId="91" fillId="52" borderId="0" applyNumberFormat="0" applyBorder="0" applyAlignment="0" applyProtection="0"/>
    <xf numFmtId="0" fontId="91" fillId="52" borderId="0" applyNumberFormat="0" applyBorder="0" applyAlignment="0" applyProtection="0"/>
    <xf numFmtId="0" fontId="91" fillId="52" borderId="0" applyNumberFormat="0" applyBorder="0" applyAlignment="0" applyProtection="0"/>
    <xf numFmtId="0" fontId="91" fillId="52" borderId="0" applyNumberFormat="0" applyBorder="0" applyAlignment="0" applyProtection="0"/>
    <xf numFmtId="0" fontId="91" fillId="52" borderId="0" applyNumberFormat="0" applyBorder="0" applyAlignment="0" applyProtection="0"/>
    <xf numFmtId="0" fontId="91" fillId="52" borderId="0" applyNumberFormat="0" applyBorder="0" applyAlignment="0" applyProtection="0"/>
    <xf numFmtId="0" fontId="71" fillId="32" borderId="0" applyNumberFormat="0" applyBorder="0" applyAlignment="0" applyProtection="0"/>
    <xf numFmtId="0" fontId="71" fillId="32" borderId="0" applyNumberFormat="0" applyBorder="0" applyAlignment="0" applyProtection="0"/>
    <xf numFmtId="0" fontId="71" fillId="32" borderId="0" applyNumberFormat="0" applyBorder="0" applyAlignment="0" applyProtection="0"/>
    <xf numFmtId="0" fontId="71" fillId="32" borderId="0" applyNumberFormat="0" applyBorder="0" applyAlignment="0" applyProtection="0"/>
    <xf numFmtId="0" fontId="71" fillId="32" borderId="0" applyNumberFormat="0" applyBorder="0" applyAlignment="0" applyProtection="0"/>
    <xf numFmtId="0" fontId="71" fillId="32" borderId="0" applyNumberFormat="0" applyBorder="0" applyAlignment="0" applyProtection="0"/>
    <xf numFmtId="0" fontId="71" fillId="32" borderId="0" applyNumberFormat="0" applyBorder="0" applyAlignment="0" applyProtection="0"/>
    <xf numFmtId="0" fontId="71" fillId="32" borderId="0" applyNumberFormat="0" applyBorder="0" applyAlignment="0" applyProtection="0"/>
    <xf numFmtId="0" fontId="71" fillId="32" borderId="0" applyNumberFormat="0" applyBorder="0" applyAlignment="0" applyProtection="0"/>
    <xf numFmtId="0" fontId="71" fillId="32" borderId="0" applyNumberFormat="0" applyBorder="0" applyAlignment="0" applyProtection="0"/>
    <xf numFmtId="0" fontId="71" fillId="32" borderId="0" applyNumberFormat="0" applyBorder="0" applyAlignment="0" applyProtection="0"/>
    <xf numFmtId="0" fontId="71" fillId="32" borderId="0" applyNumberFormat="0" applyBorder="0" applyAlignment="0" applyProtection="0"/>
    <xf numFmtId="0" fontId="71" fillId="32" borderId="0" applyNumberFormat="0" applyBorder="0" applyAlignment="0" applyProtection="0"/>
    <xf numFmtId="0" fontId="71" fillId="32" borderId="0" applyNumberFormat="0" applyBorder="0" applyAlignment="0" applyProtection="0"/>
    <xf numFmtId="175" fontId="71" fillId="32" borderId="0" applyNumberFormat="0" applyBorder="0" applyAlignment="0" applyProtection="0"/>
    <xf numFmtId="0" fontId="71" fillId="32" borderId="0" applyNumberFormat="0" applyBorder="0" applyAlignment="0" applyProtection="0"/>
    <xf numFmtId="0" fontId="71" fillId="32" borderId="0" applyNumberFormat="0" applyBorder="0" applyAlignment="0" applyProtection="0"/>
    <xf numFmtId="0" fontId="71" fillId="32" borderId="0" applyNumberFormat="0" applyBorder="0" applyAlignment="0" applyProtection="0"/>
    <xf numFmtId="0" fontId="71" fillId="32" borderId="0" applyNumberFormat="0" applyBorder="0" applyAlignment="0" applyProtection="0"/>
    <xf numFmtId="0" fontId="71" fillId="32" borderId="0" applyNumberFormat="0" applyBorder="0" applyAlignment="0" applyProtection="0"/>
    <xf numFmtId="0" fontId="71" fillId="32" borderId="0" applyNumberFormat="0" applyBorder="0" applyAlignment="0" applyProtection="0"/>
    <xf numFmtId="0" fontId="71" fillId="32" borderId="0" applyNumberFormat="0" applyBorder="0" applyAlignment="0" applyProtection="0"/>
    <xf numFmtId="0" fontId="71" fillId="32" borderId="0" applyNumberFormat="0" applyBorder="0" applyAlignment="0" applyProtection="0"/>
    <xf numFmtId="0" fontId="71" fillId="32" borderId="0" applyNumberFormat="0" applyBorder="0" applyAlignment="0" applyProtection="0"/>
    <xf numFmtId="0" fontId="71" fillId="32" borderId="0" applyNumberFormat="0" applyBorder="0" applyAlignment="0" applyProtection="0"/>
    <xf numFmtId="0" fontId="71" fillId="32" borderId="0" applyNumberFormat="0" applyBorder="0" applyAlignment="0" applyProtection="0"/>
    <xf numFmtId="0" fontId="71" fillId="32" borderId="0" applyNumberFormat="0" applyBorder="0" applyAlignment="0" applyProtection="0"/>
    <xf numFmtId="0" fontId="71" fillId="32" borderId="0" applyNumberFormat="0" applyBorder="0" applyAlignment="0" applyProtection="0"/>
    <xf numFmtId="0" fontId="71" fillId="32" borderId="0" applyNumberFormat="0" applyBorder="0" applyAlignment="0" applyProtection="0"/>
    <xf numFmtId="0" fontId="71" fillId="32" borderId="0" applyNumberFormat="0" applyBorder="0" applyAlignment="0" applyProtection="0"/>
    <xf numFmtId="0" fontId="71" fillId="32" borderId="0" applyNumberFormat="0" applyBorder="0" applyAlignment="0" applyProtection="0"/>
    <xf numFmtId="0" fontId="71" fillId="32" borderId="0" applyNumberFormat="0" applyBorder="0" applyAlignment="0" applyProtection="0"/>
    <xf numFmtId="0" fontId="71" fillId="32" borderId="0" applyNumberFormat="0" applyBorder="0" applyAlignment="0" applyProtection="0"/>
    <xf numFmtId="0" fontId="71" fillId="32" borderId="0" applyNumberFormat="0" applyBorder="0" applyAlignment="0" applyProtection="0"/>
    <xf numFmtId="0" fontId="71" fillId="32" borderId="0" applyNumberFormat="0" applyBorder="0" applyAlignment="0" applyProtection="0"/>
    <xf numFmtId="0" fontId="71" fillId="32" borderId="0" applyNumberFormat="0" applyBorder="0" applyAlignment="0" applyProtection="0"/>
    <xf numFmtId="0" fontId="71" fillId="32" borderId="0" applyNumberFormat="0" applyBorder="0" applyAlignment="0" applyProtection="0"/>
    <xf numFmtId="0" fontId="71" fillId="32" borderId="0" applyNumberFormat="0" applyBorder="0" applyAlignment="0" applyProtection="0"/>
    <xf numFmtId="0" fontId="71" fillId="32" borderId="0" applyNumberFormat="0" applyBorder="0" applyAlignment="0" applyProtection="0"/>
    <xf numFmtId="0" fontId="71" fillId="32" borderId="0" applyNumberFormat="0" applyBorder="0" applyAlignment="0" applyProtection="0"/>
    <xf numFmtId="0" fontId="71" fillId="32" borderId="0" applyNumberFormat="0" applyBorder="0" applyAlignment="0" applyProtection="0"/>
    <xf numFmtId="0" fontId="71" fillId="32" borderId="0" applyNumberFormat="0" applyBorder="0" applyAlignment="0" applyProtection="0"/>
    <xf numFmtId="0" fontId="71" fillId="32" borderId="0" applyNumberFormat="0" applyBorder="0" applyAlignment="0" applyProtection="0"/>
    <xf numFmtId="0" fontId="71" fillId="32" borderId="0" applyNumberFormat="0" applyBorder="0" applyAlignment="0" applyProtection="0"/>
    <xf numFmtId="0" fontId="71" fillId="32" borderId="0" applyNumberFormat="0" applyBorder="0" applyAlignment="0" applyProtection="0"/>
    <xf numFmtId="0" fontId="71" fillId="32" borderId="0" applyNumberFormat="0" applyBorder="0" applyAlignment="0" applyProtection="0"/>
    <xf numFmtId="0" fontId="71" fillId="32" borderId="0" applyNumberFormat="0" applyBorder="0" applyAlignment="0" applyProtection="0"/>
    <xf numFmtId="0" fontId="71" fillId="36" borderId="0" applyNumberFormat="0" applyBorder="0" applyAlignment="0" applyProtection="0"/>
    <xf numFmtId="0" fontId="71" fillId="36" borderId="0" applyNumberFormat="0" applyBorder="0" applyAlignment="0" applyProtection="0"/>
    <xf numFmtId="0" fontId="71" fillId="36" borderId="0" applyNumberFormat="0" applyBorder="0" applyAlignment="0" applyProtection="0"/>
    <xf numFmtId="0" fontId="71" fillId="36" borderId="0" applyNumberFormat="0" applyBorder="0" applyAlignment="0" applyProtection="0"/>
    <xf numFmtId="0" fontId="71" fillId="36" borderId="0" applyNumberFormat="0" applyBorder="0" applyAlignment="0" applyProtection="0"/>
    <xf numFmtId="0" fontId="71" fillId="36" borderId="0" applyNumberFormat="0" applyBorder="0" applyAlignment="0" applyProtection="0"/>
    <xf numFmtId="0" fontId="71" fillId="36" borderId="0" applyNumberFormat="0" applyBorder="0" applyAlignment="0" applyProtection="0"/>
    <xf numFmtId="0" fontId="71" fillId="36" borderId="0" applyNumberFormat="0" applyBorder="0" applyAlignment="0" applyProtection="0"/>
    <xf numFmtId="0" fontId="71" fillId="36" borderId="0" applyNumberFormat="0" applyBorder="0" applyAlignment="0" applyProtection="0"/>
    <xf numFmtId="0" fontId="71" fillId="36" borderId="0" applyNumberFormat="0" applyBorder="0" applyAlignment="0" applyProtection="0"/>
    <xf numFmtId="0" fontId="71" fillId="36" borderId="0" applyNumberFormat="0" applyBorder="0" applyAlignment="0" applyProtection="0"/>
    <xf numFmtId="0" fontId="71" fillId="36" borderId="0" applyNumberFormat="0" applyBorder="0" applyAlignment="0" applyProtection="0"/>
    <xf numFmtId="0" fontId="73" fillId="45" borderId="0" applyNumberFormat="0" applyBorder="0" applyAlignment="0" applyProtection="0"/>
    <xf numFmtId="0" fontId="71" fillId="36" borderId="0" applyNumberFormat="0" applyBorder="0" applyAlignment="0" applyProtection="0"/>
    <xf numFmtId="0" fontId="71" fillId="36" borderId="0" applyNumberFormat="0" applyBorder="0" applyAlignment="0" applyProtection="0"/>
    <xf numFmtId="0" fontId="71" fillId="36" borderId="0" applyNumberFormat="0" applyBorder="0" applyAlignment="0" applyProtection="0"/>
    <xf numFmtId="0" fontId="71" fillId="36" borderId="0" applyNumberFormat="0" applyBorder="0" applyAlignment="0" applyProtection="0"/>
    <xf numFmtId="0" fontId="71" fillId="36" borderId="0" applyNumberFormat="0" applyBorder="0" applyAlignment="0" applyProtection="0"/>
    <xf numFmtId="0" fontId="71" fillId="36" borderId="0" applyNumberFormat="0" applyBorder="0" applyAlignment="0" applyProtection="0"/>
    <xf numFmtId="0" fontId="71" fillId="36" borderId="0" applyNumberFormat="0" applyBorder="0" applyAlignment="0" applyProtection="0"/>
    <xf numFmtId="0" fontId="71" fillId="36" borderId="0" applyNumberFormat="0" applyBorder="0" applyAlignment="0" applyProtection="0"/>
    <xf numFmtId="0" fontId="71" fillId="36" borderId="0" applyNumberFormat="0" applyBorder="0" applyAlignment="0" applyProtection="0"/>
    <xf numFmtId="0" fontId="71" fillId="36" borderId="0" applyNumberFormat="0" applyBorder="0" applyAlignment="0" applyProtection="0"/>
    <xf numFmtId="0" fontId="71" fillId="36" borderId="0" applyNumberFormat="0" applyBorder="0" applyAlignment="0" applyProtection="0"/>
    <xf numFmtId="0" fontId="71" fillId="36" borderId="0" applyNumberFormat="0" applyBorder="0" applyAlignment="0" applyProtection="0"/>
    <xf numFmtId="0" fontId="71" fillId="36" borderId="0" applyNumberFormat="0" applyBorder="0" applyAlignment="0" applyProtection="0"/>
    <xf numFmtId="0" fontId="71" fillId="36" borderId="0" applyNumberFormat="0" applyBorder="0" applyAlignment="0" applyProtection="0"/>
    <xf numFmtId="0" fontId="71" fillId="36" borderId="0" applyNumberFormat="0" applyBorder="0" applyAlignment="0" applyProtection="0"/>
    <xf numFmtId="0" fontId="71" fillId="36" borderId="0" applyNumberFormat="0" applyBorder="0" applyAlignment="0" applyProtection="0"/>
    <xf numFmtId="0" fontId="71" fillId="36" borderId="0" applyNumberFormat="0" applyBorder="0" applyAlignment="0" applyProtection="0"/>
    <xf numFmtId="0" fontId="71" fillId="36" borderId="0" applyNumberFormat="0" applyBorder="0" applyAlignment="0" applyProtection="0"/>
    <xf numFmtId="0" fontId="71" fillId="36" borderId="0" applyNumberFormat="0" applyBorder="0" applyAlignment="0" applyProtection="0"/>
    <xf numFmtId="0" fontId="71" fillId="36" borderId="0" applyNumberFormat="0" applyBorder="0" applyAlignment="0" applyProtection="0"/>
    <xf numFmtId="0" fontId="73" fillId="45" borderId="0" applyNumberFormat="0" applyBorder="0" applyAlignment="0" applyProtection="0"/>
    <xf numFmtId="0" fontId="71" fillId="36" borderId="0" applyNumberFormat="0" applyBorder="0" applyAlignment="0" applyProtection="0"/>
    <xf numFmtId="0" fontId="71" fillId="36" borderId="0" applyNumberFormat="0" applyBorder="0" applyAlignment="0" applyProtection="0"/>
    <xf numFmtId="0" fontId="71" fillId="36" borderId="0" applyNumberFormat="0" applyBorder="0" applyAlignment="0" applyProtection="0"/>
    <xf numFmtId="0" fontId="71" fillId="36" borderId="0" applyNumberFormat="0" applyBorder="0" applyAlignment="0" applyProtection="0"/>
    <xf numFmtId="0" fontId="71" fillId="36" borderId="0" applyNumberFormat="0" applyBorder="0" applyAlignment="0" applyProtection="0"/>
    <xf numFmtId="0" fontId="71" fillId="36" borderId="0" applyNumberFormat="0" applyBorder="0" applyAlignment="0" applyProtection="0"/>
    <xf numFmtId="0" fontId="71" fillId="36" borderId="0" applyNumberFormat="0" applyBorder="0" applyAlignment="0" applyProtection="0"/>
    <xf numFmtId="0" fontId="71" fillId="36" borderId="0" applyNumberFormat="0" applyBorder="0" applyAlignment="0" applyProtection="0"/>
    <xf numFmtId="0" fontId="91" fillId="53" borderId="0" applyNumberFormat="0" applyBorder="0" applyAlignment="0" applyProtection="0"/>
    <xf numFmtId="0" fontId="91" fillId="53" borderId="0" applyNumberFormat="0" applyBorder="0" applyAlignment="0" applyProtection="0"/>
    <xf numFmtId="0" fontId="91" fillId="53" borderId="0" applyNumberFormat="0" applyBorder="0" applyAlignment="0" applyProtection="0"/>
    <xf numFmtId="0" fontId="91" fillId="53" borderId="0" applyNumberFormat="0" applyBorder="0" applyAlignment="0" applyProtection="0"/>
    <xf numFmtId="0" fontId="91" fillId="53" borderId="0" applyNumberFormat="0" applyBorder="0" applyAlignment="0" applyProtection="0"/>
    <xf numFmtId="0" fontId="91" fillId="53" borderId="0" applyNumberFormat="0" applyBorder="0" applyAlignment="0" applyProtection="0"/>
    <xf numFmtId="0" fontId="91" fillId="53" borderId="0" applyNumberFormat="0" applyBorder="0" applyAlignment="0" applyProtection="0"/>
    <xf numFmtId="0" fontId="91" fillId="53" borderId="0" applyNumberFormat="0" applyBorder="0" applyAlignment="0" applyProtection="0"/>
    <xf numFmtId="0" fontId="91" fillId="53" borderId="0" applyNumberFormat="0" applyBorder="0" applyAlignment="0" applyProtection="0"/>
    <xf numFmtId="0" fontId="71" fillId="36" borderId="0" applyNumberFormat="0" applyBorder="0" applyAlignment="0" applyProtection="0"/>
    <xf numFmtId="0" fontId="71" fillId="36" borderId="0" applyNumberFormat="0" applyBorder="0" applyAlignment="0" applyProtection="0"/>
    <xf numFmtId="0" fontId="71" fillId="36" borderId="0" applyNumberFormat="0" applyBorder="0" applyAlignment="0" applyProtection="0"/>
    <xf numFmtId="0" fontId="71" fillId="36" borderId="0" applyNumberFormat="0" applyBorder="0" applyAlignment="0" applyProtection="0"/>
    <xf numFmtId="0" fontId="71" fillId="36" borderId="0" applyNumberFormat="0" applyBorder="0" applyAlignment="0" applyProtection="0"/>
    <xf numFmtId="0" fontId="71" fillId="36" borderId="0" applyNumberFormat="0" applyBorder="0" applyAlignment="0" applyProtection="0"/>
    <xf numFmtId="0" fontId="71" fillId="36" borderId="0" applyNumberFormat="0" applyBorder="0" applyAlignment="0" applyProtection="0"/>
    <xf numFmtId="0" fontId="71" fillId="36" borderId="0" applyNumberFormat="0" applyBorder="0" applyAlignment="0" applyProtection="0"/>
    <xf numFmtId="0" fontId="71" fillId="36" borderId="0" applyNumberFormat="0" applyBorder="0" applyAlignment="0" applyProtection="0"/>
    <xf numFmtId="0" fontId="71" fillId="36" borderId="0" applyNumberFormat="0" applyBorder="0" applyAlignment="0" applyProtection="0"/>
    <xf numFmtId="0" fontId="71" fillId="36" borderId="0" applyNumberFormat="0" applyBorder="0" applyAlignment="0" applyProtection="0"/>
    <xf numFmtId="0" fontId="71" fillId="36" borderId="0" applyNumberFormat="0" applyBorder="0" applyAlignment="0" applyProtection="0"/>
    <xf numFmtId="0" fontId="71" fillId="36" borderId="0" applyNumberFormat="0" applyBorder="0" applyAlignment="0" applyProtection="0"/>
    <xf numFmtId="0" fontId="71" fillId="36" borderId="0" applyNumberFormat="0" applyBorder="0" applyAlignment="0" applyProtection="0"/>
    <xf numFmtId="175" fontId="71" fillId="36" borderId="0" applyNumberFormat="0" applyBorder="0" applyAlignment="0" applyProtection="0"/>
    <xf numFmtId="0" fontId="71" fillId="36" borderId="0" applyNumberFormat="0" applyBorder="0" applyAlignment="0" applyProtection="0"/>
    <xf numFmtId="0" fontId="71" fillId="36" borderId="0" applyNumberFormat="0" applyBorder="0" applyAlignment="0" applyProtection="0"/>
    <xf numFmtId="0" fontId="71" fillId="36" borderId="0" applyNumberFormat="0" applyBorder="0" applyAlignment="0" applyProtection="0"/>
    <xf numFmtId="0" fontId="71" fillId="36" borderId="0" applyNumberFormat="0" applyBorder="0" applyAlignment="0" applyProtection="0"/>
    <xf numFmtId="0" fontId="71" fillId="36" borderId="0" applyNumberFormat="0" applyBorder="0" applyAlignment="0" applyProtection="0"/>
    <xf numFmtId="0" fontId="71" fillId="36" borderId="0" applyNumberFormat="0" applyBorder="0" applyAlignment="0" applyProtection="0"/>
    <xf numFmtId="0" fontId="71" fillId="36" borderId="0" applyNumberFormat="0" applyBorder="0" applyAlignment="0" applyProtection="0"/>
    <xf numFmtId="0" fontId="71" fillId="36" borderId="0" applyNumberFormat="0" applyBorder="0" applyAlignment="0" applyProtection="0"/>
    <xf numFmtId="0" fontId="71" fillId="36" borderId="0" applyNumberFormat="0" applyBorder="0" applyAlignment="0" applyProtection="0"/>
    <xf numFmtId="0" fontId="71" fillId="36" borderId="0" applyNumberFormat="0" applyBorder="0" applyAlignment="0" applyProtection="0"/>
    <xf numFmtId="0" fontId="71" fillId="36" borderId="0" applyNumberFormat="0" applyBorder="0" applyAlignment="0" applyProtection="0"/>
    <xf numFmtId="0" fontId="71" fillId="36" borderId="0" applyNumberFormat="0" applyBorder="0" applyAlignment="0" applyProtection="0"/>
    <xf numFmtId="0" fontId="71" fillId="36" borderId="0" applyNumberFormat="0" applyBorder="0" applyAlignment="0" applyProtection="0"/>
    <xf numFmtId="0" fontId="71" fillId="36" borderId="0" applyNumberFormat="0" applyBorder="0" applyAlignment="0" applyProtection="0"/>
    <xf numFmtId="0" fontId="71" fillId="36" borderId="0" applyNumberFormat="0" applyBorder="0" applyAlignment="0" applyProtection="0"/>
    <xf numFmtId="0" fontId="71" fillId="36" borderId="0" applyNumberFormat="0" applyBorder="0" applyAlignment="0" applyProtection="0"/>
    <xf numFmtId="0" fontId="71" fillId="36" borderId="0" applyNumberFormat="0" applyBorder="0" applyAlignment="0" applyProtection="0"/>
    <xf numFmtId="0" fontId="71" fillId="36" borderId="0" applyNumberFormat="0" applyBorder="0" applyAlignment="0" applyProtection="0"/>
    <xf numFmtId="0" fontId="71" fillId="36" borderId="0" applyNumberFormat="0" applyBorder="0" applyAlignment="0" applyProtection="0"/>
    <xf numFmtId="0" fontId="71" fillId="36" borderId="0" applyNumberFormat="0" applyBorder="0" applyAlignment="0" applyProtection="0"/>
    <xf numFmtId="0" fontId="71" fillId="36" borderId="0" applyNumberFormat="0" applyBorder="0" applyAlignment="0" applyProtection="0"/>
    <xf numFmtId="0" fontId="71" fillId="36" borderId="0" applyNumberFormat="0" applyBorder="0" applyAlignment="0" applyProtection="0"/>
    <xf numFmtId="0" fontId="71" fillId="36" borderId="0" applyNumberFormat="0" applyBorder="0" applyAlignment="0" applyProtection="0"/>
    <xf numFmtId="0" fontId="71" fillId="36" borderId="0" applyNumberFormat="0" applyBorder="0" applyAlignment="0" applyProtection="0"/>
    <xf numFmtId="0" fontId="71" fillId="36" borderId="0" applyNumberFormat="0" applyBorder="0" applyAlignment="0" applyProtection="0"/>
    <xf numFmtId="0" fontId="71" fillId="36" borderId="0" applyNumberFormat="0" applyBorder="0" applyAlignment="0" applyProtection="0"/>
    <xf numFmtId="0" fontId="71" fillId="36" borderId="0" applyNumberFormat="0" applyBorder="0" applyAlignment="0" applyProtection="0"/>
    <xf numFmtId="0" fontId="71" fillId="36" borderId="0" applyNumberFormat="0" applyBorder="0" applyAlignment="0" applyProtection="0"/>
    <xf numFmtId="0" fontId="71" fillId="36" borderId="0" applyNumberFormat="0" applyBorder="0" applyAlignment="0" applyProtection="0"/>
    <xf numFmtId="0" fontId="71" fillId="36" borderId="0" applyNumberFormat="0" applyBorder="0" applyAlignment="0" applyProtection="0"/>
    <xf numFmtId="0" fontId="71" fillId="36" borderId="0" applyNumberFormat="0" applyBorder="0" applyAlignment="0" applyProtection="0"/>
    <xf numFmtId="0" fontId="71" fillId="36" borderId="0" applyNumberFormat="0" applyBorder="0" applyAlignment="0" applyProtection="0"/>
    <xf numFmtId="0" fontId="71" fillId="40" borderId="0" applyNumberFormat="0" applyBorder="0" applyAlignment="0" applyProtection="0"/>
    <xf numFmtId="0" fontId="71" fillId="40" borderId="0" applyNumberFormat="0" applyBorder="0" applyAlignment="0" applyProtection="0"/>
    <xf numFmtId="0" fontId="71" fillId="40" borderId="0" applyNumberFormat="0" applyBorder="0" applyAlignment="0" applyProtection="0"/>
    <xf numFmtId="0" fontId="71" fillId="40" borderId="0" applyNumberFormat="0" applyBorder="0" applyAlignment="0" applyProtection="0"/>
    <xf numFmtId="0" fontId="71" fillId="40" borderId="0" applyNumberFormat="0" applyBorder="0" applyAlignment="0" applyProtection="0"/>
    <xf numFmtId="0" fontId="71" fillId="40" borderId="0" applyNumberFormat="0" applyBorder="0" applyAlignment="0" applyProtection="0"/>
    <xf numFmtId="0" fontId="71" fillId="40" borderId="0" applyNumberFormat="0" applyBorder="0" applyAlignment="0" applyProtection="0"/>
    <xf numFmtId="0" fontId="71" fillId="40" borderId="0" applyNumberFormat="0" applyBorder="0" applyAlignment="0" applyProtection="0"/>
    <xf numFmtId="0" fontId="71" fillId="40" borderId="0" applyNumberFormat="0" applyBorder="0" applyAlignment="0" applyProtection="0"/>
    <xf numFmtId="0" fontId="71" fillId="40" borderId="0" applyNumberFormat="0" applyBorder="0" applyAlignment="0" applyProtection="0"/>
    <xf numFmtId="0" fontId="71" fillId="40" borderId="0" applyNumberFormat="0" applyBorder="0" applyAlignment="0" applyProtection="0"/>
    <xf numFmtId="0" fontId="71" fillId="40" borderId="0" applyNumberFormat="0" applyBorder="0" applyAlignment="0" applyProtection="0"/>
    <xf numFmtId="0" fontId="73" fillId="48" borderId="0" applyNumberFormat="0" applyBorder="0" applyAlignment="0" applyProtection="0"/>
    <xf numFmtId="0" fontId="71" fillId="40" borderId="0" applyNumberFormat="0" applyBorder="0" applyAlignment="0" applyProtection="0"/>
    <xf numFmtId="0" fontId="71" fillId="40" borderId="0" applyNumberFormat="0" applyBorder="0" applyAlignment="0" applyProtection="0"/>
    <xf numFmtId="0" fontId="71" fillId="40" borderId="0" applyNumberFormat="0" applyBorder="0" applyAlignment="0" applyProtection="0"/>
    <xf numFmtId="0" fontId="71" fillId="40" borderId="0" applyNumberFormat="0" applyBorder="0" applyAlignment="0" applyProtection="0"/>
    <xf numFmtId="0" fontId="71" fillId="40" borderId="0" applyNumberFormat="0" applyBorder="0" applyAlignment="0" applyProtection="0"/>
    <xf numFmtId="0" fontId="71" fillId="40" borderId="0" applyNumberFormat="0" applyBorder="0" applyAlignment="0" applyProtection="0"/>
    <xf numFmtId="0" fontId="71" fillId="40" borderId="0" applyNumberFormat="0" applyBorder="0" applyAlignment="0" applyProtection="0"/>
    <xf numFmtId="0" fontId="71" fillId="40" borderId="0" applyNumberFormat="0" applyBorder="0" applyAlignment="0" applyProtection="0"/>
    <xf numFmtId="0" fontId="71" fillId="40" borderId="0" applyNumberFormat="0" applyBorder="0" applyAlignment="0" applyProtection="0"/>
    <xf numFmtId="0" fontId="71" fillId="40" borderId="0" applyNumberFormat="0" applyBorder="0" applyAlignment="0" applyProtection="0"/>
    <xf numFmtId="0" fontId="71" fillId="40" borderId="0" applyNumberFormat="0" applyBorder="0" applyAlignment="0" applyProtection="0"/>
    <xf numFmtId="0" fontId="71" fillId="40" borderId="0" applyNumberFormat="0" applyBorder="0" applyAlignment="0" applyProtection="0"/>
    <xf numFmtId="0" fontId="71" fillId="40" borderId="0" applyNumberFormat="0" applyBorder="0" applyAlignment="0" applyProtection="0"/>
    <xf numFmtId="0" fontId="71" fillId="40" borderId="0" applyNumberFormat="0" applyBorder="0" applyAlignment="0" applyProtection="0"/>
    <xf numFmtId="0" fontId="71" fillId="40" borderId="0" applyNumberFormat="0" applyBorder="0" applyAlignment="0" applyProtection="0"/>
    <xf numFmtId="0" fontId="71" fillId="40" borderId="0" applyNumberFormat="0" applyBorder="0" applyAlignment="0" applyProtection="0"/>
    <xf numFmtId="0" fontId="71" fillId="40" borderId="0" applyNumberFormat="0" applyBorder="0" applyAlignment="0" applyProtection="0"/>
    <xf numFmtId="0" fontId="71" fillId="40" borderId="0" applyNumberFormat="0" applyBorder="0" applyAlignment="0" applyProtection="0"/>
    <xf numFmtId="0" fontId="71" fillId="40" borderId="0" applyNumberFormat="0" applyBorder="0" applyAlignment="0" applyProtection="0"/>
    <xf numFmtId="0" fontId="71" fillId="40" borderId="0" applyNumberFormat="0" applyBorder="0" applyAlignment="0" applyProtection="0"/>
    <xf numFmtId="0" fontId="73" fillId="48" borderId="0" applyNumberFormat="0" applyBorder="0" applyAlignment="0" applyProtection="0"/>
    <xf numFmtId="0" fontId="71" fillId="40" borderId="0" applyNumberFormat="0" applyBorder="0" applyAlignment="0" applyProtection="0"/>
    <xf numFmtId="0" fontId="71" fillId="40" borderId="0" applyNumberFormat="0" applyBorder="0" applyAlignment="0" applyProtection="0"/>
    <xf numFmtId="0" fontId="71" fillId="40" borderId="0" applyNumberFormat="0" applyBorder="0" applyAlignment="0" applyProtection="0"/>
    <xf numFmtId="0" fontId="71" fillId="40" borderId="0" applyNumberFormat="0" applyBorder="0" applyAlignment="0" applyProtection="0"/>
    <xf numFmtId="0" fontId="71" fillId="40" borderId="0" applyNumberFormat="0" applyBorder="0" applyAlignment="0" applyProtection="0"/>
    <xf numFmtId="0" fontId="71" fillId="40" borderId="0" applyNumberFormat="0" applyBorder="0" applyAlignment="0" applyProtection="0"/>
    <xf numFmtId="0" fontId="71" fillId="40" borderId="0" applyNumberFormat="0" applyBorder="0" applyAlignment="0" applyProtection="0"/>
    <xf numFmtId="0" fontId="71" fillId="40" borderId="0" applyNumberFormat="0" applyBorder="0" applyAlignment="0" applyProtection="0"/>
    <xf numFmtId="0" fontId="91" fillId="54" borderId="0" applyNumberFormat="0" applyBorder="0" applyAlignment="0" applyProtection="0"/>
    <xf numFmtId="0" fontId="91" fillId="54" borderId="0" applyNumberFormat="0" applyBorder="0" applyAlignment="0" applyProtection="0"/>
    <xf numFmtId="0" fontId="91" fillId="54" borderId="0" applyNumberFormat="0" applyBorder="0" applyAlignment="0" applyProtection="0"/>
    <xf numFmtId="0" fontId="91" fillId="54" borderId="0" applyNumberFormat="0" applyBorder="0" applyAlignment="0" applyProtection="0"/>
    <xf numFmtId="0" fontId="91" fillId="54" borderId="0" applyNumberFormat="0" applyBorder="0" applyAlignment="0" applyProtection="0"/>
    <xf numFmtId="0" fontId="91" fillId="54" borderId="0" applyNumberFormat="0" applyBorder="0" applyAlignment="0" applyProtection="0"/>
    <xf numFmtId="0" fontId="91" fillId="54" borderId="0" applyNumberFormat="0" applyBorder="0" applyAlignment="0" applyProtection="0"/>
    <xf numFmtId="0" fontId="91" fillId="54" borderId="0" applyNumberFormat="0" applyBorder="0" applyAlignment="0" applyProtection="0"/>
    <xf numFmtId="0" fontId="91" fillId="54" borderId="0" applyNumberFormat="0" applyBorder="0" applyAlignment="0" applyProtection="0"/>
    <xf numFmtId="0" fontId="71" fillId="40" borderId="0" applyNumberFormat="0" applyBorder="0" applyAlignment="0" applyProtection="0"/>
    <xf numFmtId="0" fontId="71" fillId="40" borderId="0" applyNumberFormat="0" applyBorder="0" applyAlignment="0" applyProtection="0"/>
    <xf numFmtId="0" fontId="71" fillId="40" borderId="0" applyNumberFormat="0" applyBorder="0" applyAlignment="0" applyProtection="0"/>
    <xf numFmtId="0" fontId="71" fillId="40" borderId="0" applyNumberFormat="0" applyBorder="0" applyAlignment="0" applyProtection="0"/>
    <xf numFmtId="0" fontId="71" fillId="40" borderId="0" applyNumberFormat="0" applyBorder="0" applyAlignment="0" applyProtection="0"/>
    <xf numFmtId="0" fontId="71" fillId="40" borderId="0" applyNumberFormat="0" applyBorder="0" applyAlignment="0" applyProtection="0"/>
    <xf numFmtId="0" fontId="71" fillId="40" borderId="0" applyNumberFormat="0" applyBorder="0" applyAlignment="0" applyProtection="0"/>
    <xf numFmtId="0" fontId="71" fillId="40" borderId="0" applyNumberFormat="0" applyBorder="0" applyAlignment="0" applyProtection="0"/>
    <xf numFmtId="0" fontId="71" fillId="40" borderId="0" applyNumberFormat="0" applyBorder="0" applyAlignment="0" applyProtection="0"/>
    <xf numFmtId="0" fontId="71" fillId="40" borderId="0" applyNumberFormat="0" applyBorder="0" applyAlignment="0" applyProtection="0"/>
    <xf numFmtId="0" fontId="71" fillId="40" borderId="0" applyNumberFormat="0" applyBorder="0" applyAlignment="0" applyProtection="0"/>
    <xf numFmtId="0" fontId="71" fillId="40" borderId="0" applyNumberFormat="0" applyBorder="0" applyAlignment="0" applyProtection="0"/>
    <xf numFmtId="0" fontId="71" fillId="40" borderId="0" applyNumberFormat="0" applyBorder="0" applyAlignment="0" applyProtection="0"/>
    <xf numFmtId="0" fontId="71" fillId="40" borderId="0" applyNumberFormat="0" applyBorder="0" applyAlignment="0" applyProtection="0"/>
    <xf numFmtId="175" fontId="71" fillId="40" borderId="0" applyNumberFormat="0" applyBorder="0" applyAlignment="0" applyProtection="0"/>
    <xf numFmtId="0" fontId="71" fillId="40" borderId="0" applyNumberFormat="0" applyBorder="0" applyAlignment="0" applyProtection="0"/>
    <xf numFmtId="0" fontId="71" fillId="40" borderId="0" applyNumberFormat="0" applyBorder="0" applyAlignment="0" applyProtection="0"/>
    <xf numFmtId="0" fontId="71" fillId="40" borderId="0" applyNumberFormat="0" applyBorder="0" applyAlignment="0" applyProtection="0"/>
    <xf numFmtId="0" fontId="71" fillId="40" borderId="0" applyNumberFormat="0" applyBorder="0" applyAlignment="0" applyProtection="0"/>
    <xf numFmtId="0" fontId="71" fillId="40" borderId="0" applyNumberFormat="0" applyBorder="0" applyAlignment="0" applyProtection="0"/>
    <xf numFmtId="0" fontId="71" fillId="40" borderId="0" applyNumberFormat="0" applyBorder="0" applyAlignment="0" applyProtection="0"/>
    <xf numFmtId="0" fontId="71" fillId="40" borderId="0" applyNumberFormat="0" applyBorder="0" applyAlignment="0" applyProtection="0"/>
    <xf numFmtId="0" fontId="71" fillId="40" borderId="0" applyNumberFormat="0" applyBorder="0" applyAlignment="0" applyProtection="0"/>
    <xf numFmtId="0" fontId="71" fillId="40" borderId="0" applyNumberFormat="0" applyBorder="0" applyAlignment="0" applyProtection="0"/>
    <xf numFmtId="0" fontId="71" fillId="40" borderId="0" applyNumberFormat="0" applyBorder="0" applyAlignment="0" applyProtection="0"/>
    <xf numFmtId="0" fontId="71" fillId="40" borderId="0" applyNumberFormat="0" applyBorder="0" applyAlignment="0" applyProtection="0"/>
    <xf numFmtId="0" fontId="71" fillId="40" borderId="0" applyNumberFormat="0" applyBorder="0" applyAlignment="0" applyProtection="0"/>
    <xf numFmtId="0" fontId="71" fillId="40" borderId="0" applyNumberFormat="0" applyBorder="0" applyAlignment="0" applyProtection="0"/>
    <xf numFmtId="0" fontId="71" fillId="40" borderId="0" applyNumberFormat="0" applyBorder="0" applyAlignment="0" applyProtection="0"/>
    <xf numFmtId="0" fontId="71" fillId="40" borderId="0" applyNumberFormat="0" applyBorder="0" applyAlignment="0" applyProtection="0"/>
    <xf numFmtId="0" fontId="71" fillId="40" borderId="0" applyNumberFormat="0" applyBorder="0" applyAlignment="0" applyProtection="0"/>
    <xf numFmtId="0" fontId="71" fillId="40" borderId="0" applyNumberFormat="0" applyBorder="0" applyAlignment="0" applyProtection="0"/>
    <xf numFmtId="0" fontId="71" fillId="40" borderId="0" applyNumberFormat="0" applyBorder="0" applyAlignment="0" applyProtection="0"/>
    <xf numFmtId="0" fontId="71" fillId="40" borderId="0" applyNumberFormat="0" applyBorder="0" applyAlignment="0" applyProtection="0"/>
    <xf numFmtId="0" fontId="71" fillId="40" borderId="0" applyNumberFormat="0" applyBorder="0" applyAlignment="0" applyProtection="0"/>
    <xf numFmtId="0" fontId="71" fillId="40" borderId="0" applyNumberFormat="0" applyBorder="0" applyAlignment="0" applyProtection="0"/>
    <xf numFmtId="0" fontId="71" fillId="40" borderId="0" applyNumberFormat="0" applyBorder="0" applyAlignment="0" applyProtection="0"/>
    <xf numFmtId="0" fontId="71" fillId="40" borderId="0" applyNumberFormat="0" applyBorder="0" applyAlignment="0" applyProtection="0"/>
    <xf numFmtId="0" fontId="71" fillId="40" borderId="0" applyNumberFormat="0" applyBorder="0" applyAlignment="0" applyProtection="0"/>
    <xf numFmtId="0" fontId="71" fillId="40" borderId="0" applyNumberFormat="0" applyBorder="0" applyAlignment="0" applyProtection="0"/>
    <xf numFmtId="0" fontId="71" fillId="40" borderId="0" applyNumberFormat="0" applyBorder="0" applyAlignment="0" applyProtection="0"/>
    <xf numFmtId="0" fontId="71" fillId="40" borderId="0" applyNumberFormat="0" applyBorder="0" applyAlignment="0" applyProtection="0"/>
    <xf numFmtId="0" fontId="71" fillId="40" borderId="0" applyNumberFormat="0" applyBorder="0" applyAlignment="0" applyProtection="0"/>
    <xf numFmtId="0" fontId="71" fillId="40" borderId="0" applyNumberFormat="0" applyBorder="0" applyAlignment="0" applyProtection="0"/>
    <xf numFmtId="0" fontId="71" fillId="40" borderId="0" applyNumberFormat="0" applyBorder="0" applyAlignment="0" applyProtection="0"/>
    <xf numFmtId="0" fontId="71" fillId="40" borderId="0" applyNumberFormat="0" applyBorder="0" applyAlignment="0" applyProtection="0"/>
    <xf numFmtId="0" fontId="71" fillId="40" borderId="0" applyNumberFormat="0" applyBorder="0" applyAlignment="0" applyProtection="0"/>
    <xf numFmtId="0" fontId="61" fillId="10" borderId="0" applyNumberFormat="0" applyBorder="0" applyAlignment="0" applyProtection="0"/>
    <xf numFmtId="0" fontId="61" fillId="10" borderId="0" applyNumberFormat="0" applyBorder="0" applyAlignment="0" applyProtection="0"/>
    <xf numFmtId="0" fontId="61" fillId="10" borderId="0" applyNumberFormat="0" applyBorder="0" applyAlignment="0" applyProtection="0"/>
    <xf numFmtId="0" fontId="61" fillId="10" borderId="0" applyNumberFormat="0" applyBorder="0" applyAlignment="0" applyProtection="0"/>
    <xf numFmtId="0" fontId="61" fillId="10" borderId="0" applyNumberFormat="0" applyBorder="0" applyAlignment="0" applyProtection="0"/>
    <xf numFmtId="0" fontId="61" fillId="10" borderId="0" applyNumberFormat="0" applyBorder="0" applyAlignment="0" applyProtection="0"/>
    <xf numFmtId="0" fontId="61" fillId="10" borderId="0" applyNumberFormat="0" applyBorder="0" applyAlignment="0" applyProtection="0"/>
    <xf numFmtId="0" fontId="61" fillId="10" borderId="0" applyNumberFormat="0" applyBorder="0" applyAlignment="0" applyProtection="0"/>
    <xf numFmtId="0" fontId="61" fillId="10" borderId="0" applyNumberFormat="0" applyBorder="0" applyAlignment="0" applyProtection="0"/>
    <xf numFmtId="0" fontId="61" fillId="10" borderId="0" applyNumberFormat="0" applyBorder="0" applyAlignment="0" applyProtection="0"/>
    <xf numFmtId="0" fontId="61" fillId="10" borderId="0" applyNumberFormat="0" applyBorder="0" applyAlignment="0" applyProtection="0"/>
    <xf numFmtId="0" fontId="61" fillId="10" borderId="0" applyNumberFormat="0" applyBorder="0" applyAlignment="0" applyProtection="0"/>
    <xf numFmtId="0" fontId="74" fillId="45" borderId="0" applyNumberFormat="0" applyBorder="0" applyAlignment="0" applyProtection="0"/>
    <xf numFmtId="0" fontId="61" fillId="10" borderId="0" applyNumberFormat="0" applyBorder="0" applyAlignment="0" applyProtection="0"/>
    <xf numFmtId="0" fontId="61" fillId="10" borderId="0" applyNumberFormat="0" applyBorder="0" applyAlignment="0" applyProtection="0"/>
    <xf numFmtId="0" fontId="61" fillId="10" borderId="0" applyNumberFormat="0" applyBorder="0" applyAlignment="0" applyProtection="0"/>
    <xf numFmtId="0" fontId="61" fillId="10" borderId="0" applyNumberFormat="0" applyBorder="0" applyAlignment="0" applyProtection="0"/>
    <xf numFmtId="0" fontId="61" fillId="10" borderId="0" applyNumberFormat="0" applyBorder="0" applyAlignment="0" applyProtection="0"/>
    <xf numFmtId="0" fontId="61" fillId="10" borderId="0" applyNumberFormat="0" applyBorder="0" applyAlignment="0" applyProtection="0"/>
    <xf numFmtId="0" fontId="61" fillId="10" borderId="0" applyNumberFormat="0" applyBorder="0" applyAlignment="0" applyProtection="0"/>
    <xf numFmtId="0" fontId="61" fillId="10" borderId="0" applyNumberFormat="0" applyBorder="0" applyAlignment="0" applyProtection="0"/>
    <xf numFmtId="0" fontId="61" fillId="10" borderId="0" applyNumberFormat="0" applyBorder="0" applyAlignment="0" applyProtection="0"/>
    <xf numFmtId="0" fontId="61" fillId="10" borderId="0" applyNumberFormat="0" applyBorder="0" applyAlignment="0" applyProtection="0"/>
    <xf numFmtId="0" fontId="61" fillId="10" borderId="0" applyNumberFormat="0" applyBorder="0" applyAlignment="0" applyProtection="0"/>
    <xf numFmtId="0" fontId="61" fillId="10" borderId="0" applyNumberFormat="0" applyBorder="0" applyAlignment="0" applyProtection="0"/>
    <xf numFmtId="0" fontId="61" fillId="10" borderId="0" applyNumberFormat="0" applyBorder="0" applyAlignment="0" applyProtection="0"/>
    <xf numFmtId="0" fontId="61" fillId="10" borderId="0" applyNumberFormat="0" applyBorder="0" applyAlignment="0" applyProtection="0"/>
    <xf numFmtId="0" fontId="61" fillId="10" borderId="0" applyNumberFormat="0" applyBorder="0" applyAlignment="0" applyProtection="0"/>
    <xf numFmtId="0" fontId="61" fillId="10" borderId="0" applyNumberFormat="0" applyBorder="0" applyAlignment="0" applyProtection="0"/>
    <xf numFmtId="0" fontId="61" fillId="10" borderId="0" applyNumberFormat="0" applyBorder="0" applyAlignment="0" applyProtection="0"/>
    <xf numFmtId="0" fontId="61" fillId="10" borderId="0" applyNumberFormat="0" applyBorder="0" applyAlignment="0" applyProtection="0"/>
    <xf numFmtId="0" fontId="61" fillId="10" borderId="0" applyNumberFormat="0" applyBorder="0" applyAlignment="0" applyProtection="0"/>
    <xf numFmtId="0" fontId="61" fillId="10" borderId="0" applyNumberFormat="0" applyBorder="0" applyAlignment="0" applyProtection="0"/>
    <xf numFmtId="0" fontId="74" fillId="45" borderId="0" applyNumberFormat="0" applyBorder="0" applyAlignment="0" applyProtection="0"/>
    <xf numFmtId="0" fontId="61" fillId="10" borderId="0" applyNumberFormat="0" applyBorder="0" applyAlignment="0" applyProtection="0"/>
    <xf numFmtId="0" fontId="61" fillId="10" borderId="0" applyNumberFormat="0" applyBorder="0" applyAlignment="0" applyProtection="0"/>
    <xf numFmtId="0" fontId="61" fillId="10" borderId="0" applyNumberFormat="0" applyBorder="0" applyAlignment="0" applyProtection="0"/>
    <xf numFmtId="0" fontId="61" fillId="10" borderId="0" applyNumberFormat="0" applyBorder="0" applyAlignment="0" applyProtection="0"/>
    <xf numFmtId="0" fontId="61" fillId="10" borderId="0" applyNumberFormat="0" applyBorder="0" applyAlignment="0" applyProtection="0"/>
    <xf numFmtId="0" fontId="61" fillId="10" borderId="0" applyNumberFormat="0" applyBorder="0" applyAlignment="0" applyProtection="0"/>
    <xf numFmtId="0" fontId="61" fillId="10" borderId="0" applyNumberFormat="0" applyBorder="0" applyAlignment="0" applyProtection="0"/>
    <xf numFmtId="0" fontId="61" fillId="10" borderId="0" applyNumberFormat="0" applyBorder="0" applyAlignment="0" applyProtection="0"/>
    <xf numFmtId="0" fontId="92" fillId="43" borderId="0" applyNumberFormat="0" applyBorder="0" applyAlignment="0" applyProtection="0"/>
    <xf numFmtId="0" fontId="92" fillId="43" borderId="0" applyNumberFormat="0" applyBorder="0" applyAlignment="0" applyProtection="0"/>
    <xf numFmtId="0" fontId="92" fillId="43" borderId="0" applyNumberFormat="0" applyBorder="0" applyAlignment="0" applyProtection="0"/>
    <xf numFmtId="0" fontId="92" fillId="43" borderId="0" applyNumberFormat="0" applyBorder="0" applyAlignment="0" applyProtection="0"/>
    <xf numFmtId="0" fontId="92" fillId="43" borderId="0" applyNumberFormat="0" applyBorder="0" applyAlignment="0" applyProtection="0"/>
    <xf numFmtId="0" fontId="92" fillId="43" borderId="0" applyNumberFormat="0" applyBorder="0" applyAlignment="0" applyProtection="0"/>
    <xf numFmtId="0" fontId="92" fillId="43" borderId="0" applyNumberFormat="0" applyBorder="0" applyAlignment="0" applyProtection="0"/>
    <xf numFmtId="0" fontId="92" fillId="43" borderId="0" applyNumberFormat="0" applyBorder="0" applyAlignment="0" applyProtection="0"/>
    <xf numFmtId="0" fontId="92" fillId="43" borderId="0" applyNumberFormat="0" applyBorder="0" applyAlignment="0" applyProtection="0"/>
    <xf numFmtId="0" fontId="61" fillId="10" borderId="0" applyNumberFormat="0" applyBorder="0" applyAlignment="0" applyProtection="0"/>
    <xf numFmtId="0" fontId="61" fillId="10" borderId="0" applyNumberFormat="0" applyBorder="0" applyAlignment="0" applyProtection="0"/>
    <xf numFmtId="0" fontId="61" fillId="10" borderId="0" applyNumberFormat="0" applyBorder="0" applyAlignment="0" applyProtection="0"/>
    <xf numFmtId="0" fontId="61" fillId="10" borderId="0" applyNumberFormat="0" applyBorder="0" applyAlignment="0" applyProtection="0"/>
    <xf numFmtId="0" fontId="61" fillId="10" borderId="0" applyNumberFormat="0" applyBorder="0" applyAlignment="0" applyProtection="0"/>
    <xf numFmtId="0" fontId="61" fillId="10" borderId="0" applyNumberFormat="0" applyBorder="0" applyAlignment="0" applyProtection="0"/>
    <xf numFmtId="0" fontId="61" fillId="10" borderId="0" applyNumberFormat="0" applyBorder="0" applyAlignment="0" applyProtection="0"/>
    <xf numFmtId="0" fontId="61" fillId="10" borderId="0" applyNumberFormat="0" applyBorder="0" applyAlignment="0" applyProtection="0"/>
    <xf numFmtId="0" fontId="61" fillId="10" borderId="0" applyNumberFormat="0" applyBorder="0" applyAlignment="0" applyProtection="0"/>
    <xf numFmtId="0" fontId="61" fillId="10" borderId="0" applyNumberFormat="0" applyBorder="0" applyAlignment="0" applyProtection="0"/>
    <xf numFmtId="0" fontId="61" fillId="10" borderId="0" applyNumberFormat="0" applyBorder="0" applyAlignment="0" applyProtection="0"/>
    <xf numFmtId="0" fontId="61" fillId="10" borderId="0" applyNumberFormat="0" applyBorder="0" applyAlignment="0" applyProtection="0"/>
    <xf numFmtId="0" fontId="61" fillId="10" borderId="0" applyNumberFormat="0" applyBorder="0" applyAlignment="0" applyProtection="0"/>
    <xf numFmtId="0" fontId="61" fillId="10" borderId="0" applyNumberFormat="0" applyBorder="0" applyAlignment="0" applyProtection="0"/>
    <xf numFmtId="175" fontId="61" fillId="10" borderId="0" applyNumberFormat="0" applyBorder="0" applyAlignment="0" applyProtection="0"/>
    <xf numFmtId="0" fontId="61" fillId="10" borderId="0" applyNumberFormat="0" applyBorder="0" applyAlignment="0" applyProtection="0"/>
    <xf numFmtId="0" fontId="61" fillId="10" borderId="0" applyNumberFormat="0" applyBorder="0" applyAlignment="0" applyProtection="0"/>
    <xf numFmtId="0" fontId="61" fillId="10" borderId="0" applyNumberFormat="0" applyBorder="0" applyAlignment="0" applyProtection="0"/>
    <xf numFmtId="0" fontId="61" fillId="10" borderId="0" applyNumberFormat="0" applyBorder="0" applyAlignment="0" applyProtection="0"/>
    <xf numFmtId="0" fontId="61" fillId="10" borderId="0" applyNumberFormat="0" applyBorder="0" applyAlignment="0" applyProtection="0"/>
    <xf numFmtId="0" fontId="61" fillId="10" borderId="0" applyNumberFormat="0" applyBorder="0" applyAlignment="0" applyProtection="0"/>
    <xf numFmtId="0" fontId="61" fillId="10" borderId="0" applyNumberFormat="0" applyBorder="0" applyAlignment="0" applyProtection="0"/>
    <xf numFmtId="0" fontId="61" fillId="10" borderId="0" applyNumberFormat="0" applyBorder="0" applyAlignment="0" applyProtection="0"/>
    <xf numFmtId="0" fontId="61" fillId="10" borderId="0" applyNumberFormat="0" applyBorder="0" applyAlignment="0" applyProtection="0"/>
    <xf numFmtId="0" fontId="61" fillId="10" borderId="0" applyNumberFormat="0" applyBorder="0" applyAlignment="0" applyProtection="0"/>
    <xf numFmtId="0" fontId="61" fillId="10" borderId="0" applyNumberFormat="0" applyBorder="0" applyAlignment="0" applyProtection="0"/>
    <xf numFmtId="0" fontId="61" fillId="10" borderId="0" applyNumberFormat="0" applyBorder="0" applyAlignment="0" applyProtection="0"/>
    <xf numFmtId="0" fontId="61" fillId="10" borderId="0" applyNumberFormat="0" applyBorder="0" applyAlignment="0" applyProtection="0"/>
    <xf numFmtId="0" fontId="61" fillId="10" borderId="0" applyNumberFormat="0" applyBorder="0" applyAlignment="0" applyProtection="0"/>
    <xf numFmtId="0" fontId="61" fillId="10" borderId="0" applyNumberFormat="0" applyBorder="0" applyAlignment="0" applyProtection="0"/>
    <xf numFmtId="0" fontId="61" fillId="10" borderId="0" applyNumberFormat="0" applyBorder="0" applyAlignment="0" applyProtection="0"/>
    <xf numFmtId="0" fontId="61" fillId="10" borderId="0" applyNumberFormat="0" applyBorder="0" applyAlignment="0" applyProtection="0"/>
    <xf numFmtId="0" fontId="61" fillId="10" borderId="0" applyNumberFormat="0" applyBorder="0" applyAlignment="0" applyProtection="0"/>
    <xf numFmtId="0" fontId="61" fillId="10" borderId="0" applyNumberFormat="0" applyBorder="0" applyAlignment="0" applyProtection="0"/>
    <xf numFmtId="0" fontId="61" fillId="10" borderId="0" applyNumberFormat="0" applyBorder="0" applyAlignment="0" applyProtection="0"/>
    <xf numFmtId="0" fontId="61" fillId="10" borderId="0" applyNumberFormat="0" applyBorder="0" applyAlignment="0" applyProtection="0"/>
    <xf numFmtId="0" fontId="61" fillId="10" borderId="0" applyNumberFormat="0" applyBorder="0" applyAlignment="0" applyProtection="0"/>
    <xf numFmtId="0" fontId="61" fillId="10" borderId="0" applyNumberFormat="0" applyBorder="0" applyAlignment="0" applyProtection="0"/>
    <xf numFmtId="0" fontId="61" fillId="10" borderId="0" applyNumberFormat="0" applyBorder="0" applyAlignment="0" applyProtection="0"/>
    <xf numFmtId="0" fontId="61" fillId="10" borderId="0" applyNumberFormat="0" applyBorder="0" applyAlignment="0" applyProtection="0"/>
    <xf numFmtId="0" fontId="61" fillId="10" borderId="0" applyNumberFormat="0" applyBorder="0" applyAlignment="0" applyProtection="0"/>
    <xf numFmtId="0" fontId="61" fillId="10" borderId="0" applyNumberFormat="0" applyBorder="0" applyAlignment="0" applyProtection="0"/>
    <xf numFmtId="0" fontId="61" fillId="10" borderId="0" applyNumberFormat="0" applyBorder="0" applyAlignment="0" applyProtection="0"/>
    <xf numFmtId="0" fontId="61" fillId="10" borderId="0" applyNumberFormat="0" applyBorder="0" applyAlignment="0" applyProtection="0"/>
    <xf numFmtId="0" fontId="61" fillId="10" borderId="0" applyNumberFormat="0" applyBorder="0" applyAlignment="0" applyProtection="0"/>
    <xf numFmtId="0" fontId="61" fillId="10" borderId="0" applyNumberFormat="0" applyBorder="0" applyAlignment="0" applyProtection="0"/>
    <xf numFmtId="0" fontId="61" fillId="10" borderId="0" applyNumberFormat="0" applyBorder="0" applyAlignment="0" applyProtection="0"/>
    <xf numFmtId="0" fontId="66" fillId="14" borderId="89" applyNumberFormat="0" applyAlignment="0" applyProtection="0"/>
    <xf numFmtId="0" fontId="66" fillId="14" borderId="89" applyNumberFormat="0" applyAlignment="0" applyProtection="0"/>
    <xf numFmtId="0" fontId="66" fillId="14" borderId="89" applyNumberFormat="0" applyAlignment="0" applyProtection="0"/>
    <xf numFmtId="0" fontId="66" fillId="14" borderId="89" applyNumberFormat="0" applyAlignment="0" applyProtection="0"/>
    <xf numFmtId="0" fontId="66" fillId="14" borderId="89" applyNumberFormat="0" applyAlignment="0" applyProtection="0"/>
    <xf numFmtId="0" fontId="66" fillId="14" borderId="89" applyNumberFormat="0" applyAlignment="0" applyProtection="0"/>
    <xf numFmtId="0" fontId="66" fillId="14" borderId="89" applyNumberFormat="0" applyAlignment="0" applyProtection="0"/>
    <xf numFmtId="0" fontId="66" fillId="14" borderId="89" applyNumberFormat="0" applyAlignment="0" applyProtection="0"/>
    <xf numFmtId="0" fontId="66" fillId="14" borderId="89" applyNumberFormat="0" applyAlignment="0" applyProtection="0"/>
    <xf numFmtId="0" fontId="66" fillId="14" borderId="89" applyNumberFormat="0" applyAlignment="0" applyProtection="0"/>
    <xf numFmtId="0" fontId="66" fillId="14" borderId="89" applyNumberFormat="0" applyAlignment="0" applyProtection="0"/>
    <xf numFmtId="0" fontId="66" fillId="14" borderId="89" applyNumberFormat="0" applyAlignment="0" applyProtection="0"/>
    <xf numFmtId="0" fontId="107" fillId="64" borderId="94" applyNumberFormat="0" applyAlignment="0" applyProtection="0"/>
    <xf numFmtId="0" fontId="66" fillId="14" borderId="89" applyNumberFormat="0" applyAlignment="0" applyProtection="0"/>
    <xf numFmtId="0" fontId="66" fillId="14" borderId="89" applyNumberFormat="0" applyAlignment="0" applyProtection="0"/>
    <xf numFmtId="0" fontId="66" fillId="14" borderId="89" applyNumberFormat="0" applyAlignment="0" applyProtection="0"/>
    <xf numFmtId="0" fontId="66" fillId="14" borderId="89" applyNumberFormat="0" applyAlignment="0" applyProtection="0"/>
    <xf numFmtId="0" fontId="66" fillId="14" borderId="89" applyNumberFormat="0" applyAlignment="0" applyProtection="0"/>
    <xf numFmtId="0" fontId="66" fillId="14" borderId="89" applyNumberFormat="0" applyAlignment="0" applyProtection="0"/>
    <xf numFmtId="0" fontId="66" fillId="14" borderId="89" applyNumberFormat="0" applyAlignment="0" applyProtection="0"/>
    <xf numFmtId="0" fontId="66" fillId="14" borderId="89" applyNumberFormat="0" applyAlignment="0" applyProtection="0"/>
    <xf numFmtId="0" fontId="66" fillId="14" borderId="89" applyNumberFormat="0" applyAlignment="0" applyProtection="0"/>
    <xf numFmtId="0" fontId="66" fillId="14" borderId="89" applyNumberFormat="0" applyAlignment="0" applyProtection="0"/>
    <xf numFmtId="0" fontId="66" fillId="14" borderId="89" applyNumberFormat="0" applyAlignment="0" applyProtection="0"/>
    <xf numFmtId="0" fontId="66" fillId="14" borderId="89" applyNumberFormat="0" applyAlignment="0" applyProtection="0"/>
    <xf numFmtId="0" fontId="66" fillId="14" borderId="89" applyNumberFormat="0" applyAlignment="0" applyProtection="0"/>
    <xf numFmtId="0" fontId="66" fillId="14" borderId="89" applyNumberFormat="0" applyAlignment="0" applyProtection="0"/>
    <xf numFmtId="0" fontId="66" fillId="14" borderId="89" applyNumberFormat="0" applyAlignment="0" applyProtection="0"/>
    <xf numFmtId="0" fontId="66" fillId="14" borderId="89" applyNumberFormat="0" applyAlignment="0" applyProtection="0"/>
    <xf numFmtId="0" fontId="66" fillId="14" borderId="89" applyNumberFormat="0" applyAlignment="0" applyProtection="0"/>
    <xf numFmtId="0" fontId="66" fillId="14" borderId="89" applyNumberFormat="0" applyAlignment="0" applyProtection="0"/>
    <xf numFmtId="0" fontId="66" fillId="14" borderId="89" applyNumberFormat="0" applyAlignment="0" applyProtection="0"/>
    <xf numFmtId="0" fontId="66" fillId="14" borderId="89" applyNumberFormat="0" applyAlignment="0" applyProtection="0"/>
    <xf numFmtId="0" fontId="107" fillId="64" borderId="94" applyNumberFormat="0" applyAlignment="0" applyProtection="0"/>
    <xf numFmtId="0" fontId="66" fillId="14" borderId="89" applyNumberFormat="0" applyAlignment="0" applyProtection="0"/>
    <xf numFmtId="0" fontId="66" fillId="14" borderId="89" applyNumberFormat="0" applyAlignment="0" applyProtection="0"/>
    <xf numFmtId="0" fontId="66" fillId="14" borderId="89" applyNumberFormat="0" applyAlignment="0" applyProtection="0"/>
    <xf numFmtId="0" fontId="66" fillId="14" borderId="89" applyNumberFormat="0" applyAlignment="0" applyProtection="0"/>
    <xf numFmtId="0" fontId="66" fillId="14" borderId="89" applyNumberFormat="0" applyAlignment="0" applyProtection="0"/>
    <xf numFmtId="0" fontId="66" fillId="14" borderId="89" applyNumberFormat="0" applyAlignment="0" applyProtection="0"/>
    <xf numFmtId="0" fontId="66" fillId="14" borderId="89" applyNumberFormat="0" applyAlignment="0" applyProtection="0"/>
    <xf numFmtId="0" fontId="66" fillId="14" borderId="89" applyNumberFormat="0" applyAlignment="0" applyProtection="0"/>
    <xf numFmtId="0" fontId="93" fillId="55" borderId="94" applyNumberFormat="0" applyAlignment="0" applyProtection="0"/>
    <xf numFmtId="0" fontId="93" fillId="55" borderId="94" applyNumberFormat="0" applyAlignment="0" applyProtection="0"/>
    <xf numFmtId="0" fontId="93" fillId="55" borderId="94" applyNumberFormat="0" applyAlignment="0" applyProtection="0"/>
    <xf numFmtId="0" fontId="93" fillId="55" borderId="94" applyNumberFormat="0" applyAlignment="0" applyProtection="0"/>
    <xf numFmtId="0" fontId="93" fillId="55" borderId="94" applyNumberFormat="0" applyAlignment="0" applyProtection="0"/>
    <xf numFmtId="0" fontId="93" fillId="55" borderId="94" applyNumberFormat="0" applyAlignment="0" applyProtection="0"/>
    <xf numFmtId="0" fontId="93" fillId="55" borderId="94" applyNumberFormat="0" applyAlignment="0" applyProtection="0"/>
    <xf numFmtId="0" fontId="93" fillId="55" borderId="94" applyNumberFormat="0" applyAlignment="0" applyProtection="0"/>
    <xf numFmtId="0" fontId="93" fillId="55" borderId="94" applyNumberFormat="0" applyAlignment="0" applyProtection="0"/>
    <xf numFmtId="0" fontId="66" fillId="14" borderId="89" applyNumberFormat="0" applyAlignment="0" applyProtection="0"/>
    <xf numFmtId="0" fontId="66" fillId="14" borderId="89" applyNumberFormat="0" applyAlignment="0" applyProtection="0"/>
    <xf numFmtId="0" fontId="66" fillId="14" borderId="89" applyNumberFormat="0" applyAlignment="0" applyProtection="0"/>
    <xf numFmtId="0" fontId="66" fillId="14" borderId="89" applyNumberFormat="0" applyAlignment="0" applyProtection="0"/>
    <xf numFmtId="0" fontId="66" fillId="14" borderId="89" applyNumberFormat="0" applyAlignment="0" applyProtection="0"/>
    <xf numFmtId="0" fontId="66" fillId="14" borderId="89" applyNumberFormat="0" applyAlignment="0" applyProtection="0"/>
    <xf numFmtId="0" fontId="66" fillId="14" borderId="89" applyNumberFormat="0" applyAlignment="0" applyProtection="0"/>
    <xf numFmtId="0" fontId="66" fillId="14" borderId="89" applyNumberFormat="0" applyAlignment="0" applyProtection="0"/>
    <xf numFmtId="0" fontId="66" fillId="14" borderId="89" applyNumberFormat="0" applyAlignment="0" applyProtection="0"/>
    <xf numFmtId="0" fontId="66" fillId="14" borderId="89" applyNumberFormat="0" applyAlignment="0" applyProtection="0"/>
    <xf numFmtId="0" fontId="66" fillId="14" borderId="89" applyNumberFormat="0" applyAlignment="0" applyProtection="0"/>
    <xf numFmtId="0" fontId="66" fillId="14" borderId="89" applyNumberFormat="0" applyAlignment="0" applyProtection="0"/>
    <xf numFmtId="0" fontId="66" fillId="14" borderId="89" applyNumberFormat="0" applyAlignment="0" applyProtection="0"/>
    <xf numFmtId="0" fontId="66" fillId="14" borderId="89" applyNumberFormat="0" applyAlignment="0" applyProtection="0"/>
    <xf numFmtId="175" fontId="66" fillId="14" borderId="89" applyNumberFormat="0" applyAlignment="0" applyProtection="0"/>
    <xf numFmtId="0" fontId="66" fillId="14" borderId="89" applyNumberFormat="0" applyAlignment="0" applyProtection="0"/>
    <xf numFmtId="0" fontId="66" fillId="14" borderId="89" applyNumberFormat="0" applyAlignment="0" applyProtection="0"/>
    <xf numFmtId="0" fontId="66" fillId="14" borderId="89" applyNumberFormat="0" applyAlignment="0" applyProtection="0"/>
    <xf numFmtId="0" fontId="66" fillId="14" borderId="89" applyNumberFormat="0" applyAlignment="0" applyProtection="0"/>
    <xf numFmtId="0" fontId="66" fillId="14" borderId="89" applyNumberFormat="0" applyAlignment="0" applyProtection="0"/>
    <xf numFmtId="0" fontId="66" fillId="14" borderId="89" applyNumberFormat="0" applyAlignment="0" applyProtection="0"/>
    <xf numFmtId="0" fontId="66" fillId="14" borderId="89" applyNumberFormat="0" applyAlignment="0" applyProtection="0"/>
    <xf numFmtId="0" fontId="66" fillId="14" borderId="89" applyNumberFormat="0" applyAlignment="0" applyProtection="0"/>
    <xf numFmtId="0" fontId="66" fillId="14" borderId="89" applyNumberFormat="0" applyAlignment="0" applyProtection="0"/>
    <xf numFmtId="0" fontId="66" fillId="14" borderId="89" applyNumberFormat="0" applyAlignment="0" applyProtection="0"/>
    <xf numFmtId="0" fontId="66" fillId="14" borderId="89" applyNumberFormat="0" applyAlignment="0" applyProtection="0"/>
    <xf numFmtId="0" fontId="66" fillId="14" borderId="89" applyNumberFormat="0" applyAlignment="0" applyProtection="0"/>
    <xf numFmtId="0" fontId="66" fillId="14" borderId="89" applyNumberFormat="0" applyAlignment="0" applyProtection="0"/>
    <xf numFmtId="0" fontId="66" fillId="14" borderId="89" applyNumberFormat="0" applyAlignment="0" applyProtection="0"/>
    <xf numFmtId="0" fontId="66" fillId="14" borderId="89" applyNumberFormat="0" applyAlignment="0" applyProtection="0"/>
    <xf numFmtId="0" fontId="66" fillId="14" borderId="89" applyNumberFormat="0" applyAlignment="0" applyProtection="0"/>
    <xf numFmtId="0" fontId="66" fillId="14" borderId="89" applyNumberFormat="0" applyAlignment="0" applyProtection="0"/>
    <xf numFmtId="0" fontId="66" fillId="14" borderId="89" applyNumberFormat="0" applyAlignment="0" applyProtection="0"/>
    <xf numFmtId="0" fontId="66" fillId="14" borderId="89" applyNumberFormat="0" applyAlignment="0" applyProtection="0"/>
    <xf numFmtId="0" fontId="66" fillId="14" borderId="89" applyNumberFormat="0" applyAlignment="0" applyProtection="0"/>
    <xf numFmtId="0" fontId="66" fillId="14" borderId="89" applyNumberFormat="0" applyAlignment="0" applyProtection="0"/>
    <xf numFmtId="0" fontId="66" fillId="14" borderId="89" applyNumberFormat="0" applyAlignment="0" applyProtection="0"/>
    <xf numFmtId="0" fontId="66" fillId="14" borderId="89" applyNumberFormat="0" applyAlignment="0" applyProtection="0"/>
    <xf numFmtId="0" fontId="66" fillId="14" borderId="89" applyNumberFormat="0" applyAlignment="0" applyProtection="0"/>
    <xf numFmtId="0" fontId="66" fillId="14" borderId="89" applyNumberFormat="0" applyAlignment="0" applyProtection="0"/>
    <xf numFmtId="0" fontId="66" fillId="14" borderId="89" applyNumberFormat="0" applyAlignment="0" applyProtection="0"/>
    <xf numFmtId="0" fontId="66" fillId="14" borderId="89" applyNumberFormat="0" applyAlignment="0" applyProtection="0"/>
    <xf numFmtId="0" fontId="66" fillId="14" borderId="89" applyNumberFormat="0" applyAlignment="0" applyProtection="0"/>
    <xf numFmtId="0" fontId="66" fillId="14" borderId="89" applyNumberFormat="0" applyAlignment="0" applyProtection="0"/>
    <xf numFmtId="0" fontId="66" fillId="14" borderId="89" applyNumberFormat="0" applyAlignment="0" applyProtection="0"/>
    <xf numFmtId="0" fontId="66" fillId="14" borderId="89" applyNumberFormat="0" applyAlignment="0" applyProtection="0"/>
    <xf numFmtId="0" fontId="66" fillId="14" borderId="89" applyNumberFormat="0" applyAlignment="0" applyProtection="0"/>
    <xf numFmtId="0" fontId="68" fillId="15" borderId="92" applyNumberFormat="0" applyAlignment="0" applyProtection="0"/>
    <xf numFmtId="0" fontId="68" fillId="15" borderId="92" applyNumberFormat="0" applyAlignment="0" applyProtection="0"/>
    <xf numFmtId="0" fontId="68" fillId="15" borderId="92" applyNumberFormat="0" applyAlignment="0" applyProtection="0"/>
    <xf numFmtId="0" fontId="68" fillId="15" borderId="92" applyNumberFormat="0" applyAlignment="0" applyProtection="0"/>
    <xf numFmtId="0" fontId="68" fillId="15" borderId="92" applyNumberFormat="0" applyAlignment="0" applyProtection="0"/>
    <xf numFmtId="0" fontId="68" fillId="15" borderId="92" applyNumberFormat="0" applyAlignment="0" applyProtection="0"/>
    <xf numFmtId="0" fontId="68" fillId="15" borderId="92" applyNumberFormat="0" applyAlignment="0" applyProtection="0"/>
    <xf numFmtId="0" fontId="68" fillId="15" borderId="92" applyNumberFormat="0" applyAlignment="0" applyProtection="0"/>
    <xf numFmtId="0" fontId="68" fillId="15" borderId="92" applyNumberFormat="0" applyAlignment="0" applyProtection="0"/>
    <xf numFmtId="0" fontId="68" fillId="15" borderId="92" applyNumberFormat="0" applyAlignment="0" applyProtection="0"/>
    <xf numFmtId="0" fontId="68" fillId="15" borderId="92" applyNumberFormat="0" applyAlignment="0" applyProtection="0"/>
    <xf numFmtId="0" fontId="68" fillId="15" borderId="92" applyNumberFormat="0" applyAlignment="0" applyProtection="0"/>
    <xf numFmtId="0" fontId="76" fillId="56" borderId="95" applyNumberFormat="0" applyAlignment="0" applyProtection="0"/>
    <xf numFmtId="0" fontId="68" fillId="15" borderId="92" applyNumberFormat="0" applyAlignment="0" applyProtection="0"/>
    <xf numFmtId="0" fontId="68" fillId="15" borderId="92" applyNumberFormat="0" applyAlignment="0" applyProtection="0"/>
    <xf numFmtId="0" fontId="68" fillId="15" borderId="92" applyNumberFormat="0" applyAlignment="0" applyProtection="0"/>
    <xf numFmtId="0" fontId="68" fillId="15" borderId="92" applyNumberFormat="0" applyAlignment="0" applyProtection="0"/>
    <xf numFmtId="0" fontId="68" fillId="15" borderId="92" applyNumberFormat="0" applyAlignment="0" applyProtection="0"/>
    <xf numFmtId="0" fontId="68" fillId="15" borderId="92" applyNumberFormat="0" applyAlignment="0" applyProtection="0"/>
    <xf numFmtId="0" fontId="68" fillId="15" borderId="92" applyNumberFormat="0" applyAlignment="0" applyProtection="0"/>
    <xf numFmtId="0" fontId="68" fillId="15" borderId="92" applyNumberFormat="0" applyAlignment="0" applyProtection="0"/>
    <xf numFmtId="0" fontId="68" fillId="15" borderId="92" applyNumberFormat="0" applyAlignment="0" applyProtection="0"/>
    <xf numFmtId="0" fontId="68" fillId="15" borderId="92" applyNumberFormat="0" applyAlignment="0" applyProtection="0"/>
    <xf numFmtId="0" fontId="68" fillId="15" borderId="92" applyNumberFormat="0" applyAlignment="0" applyProtection="0"/>
    <xf numFmtId="0" fontId="68" fillId="15" borderId="92" applyNumberFormat="0" applyAlignment="0" applyProtection="0"/>
    <xf numFmtId="0" fontId="68" fillId="15" borderId="92" applyNumberFormat="0" applyAlignment="0" applyProtection="0"/>
    <xf numFmtId="0" fontId="68" fillId="15" borderId="92" applyNumberFormat="0" applyAlignment="0" applyProtection="0"/>
    <xf numFmtId="0" fontId="68" fillId="15" borderId="92" applyNumberFormat="0" applyAlignment="0" applyProtection="0"/>
    <xf numFmtId="0" fontId="68" fillId="15" borderId="92" applyNumberFormat="0" applyAlignment="0" applyProtection="0"/>
    <xf numFmtId="0" fontId="68" fillId="15" borderId="92" applyNumberFormat="0" applyAlignment="0" applyProtection="0"/>
    <xf numFmtId="0" fontId="68" fillId="15" borderId="92" applyNumberFormat="0" applyAlignment="0" applyProtection="0"/>
    <xf numFmtId="0" fontId="68" fillId="15" borderId="92" applyNumberFormat="0" applyAlignment="0" applyProtection="0"/>
    <xf numFmtId="0" fontId="68" fillId="15" borderId="92" applyNumberFormat="0" applyAlignment="0" applyProtection="0"/>
    <xf numFmtId="0" fontId="76" fillId="56" borderId="95" applyNumberFormat="0" applyAlignment="0" applyProtection="0"/>
    <xf numFmtId="0" fontId="68" fillId="15" borderId="92" applyNumberFormat="0" applyAlignment="0" applyProtection="0"/>
    <xf numFmtId="0" fontId="68" fillId="15" borderId="92" applyNumberFormat="0" applyAlignment="0" applyProtection="0"/>
    <xf numFmtId="0" fontId="68" fillId="15" borderId="92" applyNumberFormat="0" applyAlignment="0" applyProtection="0"/>
    <xf numFmtId="0" fontId="68" fillId="15" borderId="92" applyNumberFormat="0" applyAlignment="0" applyProtection="0"/>
    <xf numFmtId="0" fontId="68" fillId="15" borderId="92" applyNumberFormat="0" applyAlignment="0" applyProtection="0"/>
    <xf numFmtId="0" fontId="68" fillId="15" borderId="92" applyNumberFormat="0" applyAlignment="0" applyProtection="0"/>
    <xf numFmtId="0" fontId="68" fillId="15" borderId="92" applyNumberFormat="0" applyAlignment="0" applyProtection="0"/>
    <xf numFmtId="0" fontId="68" fillId="15" borderId="92" applyNumberFormat="0" applyAlignment="0" applyProtection="0"/>
    <xf numFmtId="0" fontId="94" fillId="56" borderId="95" applyNumberFormat="0" applyAlignment="0" applyProtection="0"/>
    <xf numFmtId="0" fontId="94" fillId="56" borderId="95" applyNumberFormat="0" applyAlignment="0" applyProtection="0"/>
    <xf numFmtId="0" fontId="94" fillId="56" borderId="95" applyNumberFormat="0" applyAlignment="0" applyProtection="0"/>
    <xf numFmtId="0" fontId="94" fillId="56" borderId="95" applyNumberFormat="0" applyAlignment="0" applyProtection="0"/>
    <xf numFmtId="0" fontId="94" fillId="56" borderId="95" applyNumberFormat="0" applyAlignment="0" applyProtection="0"/>
    <xf numFmtId="0" fontId="94" fillId="56" borderId="95" applyNumberFormat="0" applyAlignment="0" applyProtection="0"/>
    <xf numFmtId="0" fontId="94" fillId="56" borderId="95" applyNumberFormat="0" applyAlignment="0" applyProtection="0"/>
    <xf numFmtId="0" fontId="94" fillId="56" borderId="95" applyNumberFormat="0" applyAlignment="0" applyProtection="0"/>
    <xf numFmtId="0" fontId="94" fillId="56" borderId="95" applyNumberFormat="0" applyAlignment="0" applyProtection="0"/>
    <xf numFmtId="0" fontId="68" fillId="15" borderId="92" applyNumberFormat="0" applyAlignment="0" applyProtection="0"/>
    <xf numFmtId="0" fontId="68" fillId="15" borderId="92" applyNumberFormat="0" applyAlignment="0" applyProtection="0"/>
    <xf numFmtId="0" fontId="68" fillId="15" borderId="92" applyNumberFormat="0" applyAlignment="0" applyProtection="0"/>
    <xf numFmtId="0" fontId="68" fillId="15" borderId="92" applyNumberFormat="0" applyAlignment="0" applyProtection="0"/>
    <xf numFmtId="0" fontId="68" fillId="15" borderId="92" applyNumberFormat="0" applyAlignment="0" applyProtection="0"/>
    <xf numFmtId="0" fontId="68" fillId="15" borderId="92" applyNumberFormat="0" applyAlignment="0" applyProtection="0"/>
    <xf numFmtId="0" fontId="68" fillId="15" borderId="92" applyNumberFormat="0" applyAlignment="0" applyProtection="0"/>
    <xf numFmtId="0" fontId="68" fillId="15" borderId="92" applyNumberFormat="0" applyAlignment="0" applyProtection="0"/>
    <xf numFmtId="0" fontId="68" fillId="15" borderId="92" applyNumberFormat="0" applyAlignment="0" applyProtection="0"/>
    <xf numFmtId="0" fontId="68" fillId="15" borderId="92" applyNumberFormat="0" applyAlignment="0" applyProtection="0"/>
    <xf numFmtId="0" fontId="68" fillId="15" borderId="92" applyNumberFormat="0" applyAlignment="0" applyProtection="0"/>
    <xf numFmtId="0" fontId="68" fillId="15" borderId="92" applyNumberFormat="0" applyAlignment="0" applyProtection="0"/>
    <xf numFmtId="0" fontId="68" fillId="15" borderId="92" applyNumberFormat="0" applyAlignment="0" applyProtection="0"/>
    <xf numFmtId="0" fontId="68" fillId="15" borderId="92" applyNumberFormat="0" applyAlignment="0" applyProtection="0"/>
    <xf numFmtId="175" fontId="68" fillId="15" borderId="92" applyNumberFormat="0" applyAlignment="0" applyProtection="0"/>
    <xf numFmtId="0" fontId="68" fillId="15" borderId="92" applyNumberFormat="0" applyAlignment="0" applyProtection="0"/>
    <xf numFmtId="0" fontId="68" fillId="15" borderId="92" applyNumberFormat="0" applyAlignment="0" applyProtection="0"/>
    <xf numFmtId="0" fontId="68" fillId="15" borderId="92" applyNumberFormat="0" applyAlignment="0" applyProtection="0"/>
    <xf numFmtId="0" fontId="68" fillId="15" borderId="92" applyNumberFormat="0" applyAlignment="0" applyProtection="0"/>
    <xf numFmtId="0" fontId="68" fillId="15" borderId="92" applyNumberFormat="0" applyAlignment="0" applyProtection="0"/>
    <xf numFmtId="0" fontId="68" fillId="15" borderId="92" applyNumberFormat="0" applyAlignment="0" applyProtection="0"/>
    <xf numFmtId="0" fontId="68" fillId="15" borderId="92" applyNumberFormat="0" applyAlignment="0" applyProtection="0"/>
    <xf numFmtId="0" fontId="68" fillId="15" borderId="92" applyNumberFormat="0" applyAlignment="0" applyProtection="0"/>
    <xf numFmtId="0" fontId="68" fillId="15" borderId="92" applyNumberFormat="0" applyAlignment="0" applyProtection="0"/>
    <xf numFmtId="0" fontId="68" fillId="15" borderId="92" applyNumberFormat="0" applyAlignment="0" applyProtection="0"/>
    <xf numFmtId="0" fontId="68" fillId="15" borderId="92" applyNumberFormat="0" applyAlignment="0" applyProtection="0"/>
    <xf numFmtId="0" fontId="68" fillId="15" borderId="92" applyNumberFormat="0" applyAlignment="0" applyProtection="0"/>
    <xf numFmtId="0" fontId="68" fillId="15" borderId="92" applyNumberFormat="0" applyAlignment="0" applyProtection="0"/>
    <xf numFmtId="0" fontId="68" fillId="15" borderId="92" applyNumberFormat="0" applyAlignment="0" applyProtection="0"/>
    <xf numFmtId="0" fontId="68" fillId="15" borderId="92" applyNumberFormat="0" applyAlignment="0" applyProtection="0"/>
    <xf numFmtId="0" fontId="68" fillId="15" borderId="92" applyNumberFormat="0" applyAlignment="0" applyProtection="0"/>
    <xf numFmtId="0" fontId="68" fillId="15" borderId="92" applyNumberFormat="0" applyAlignment="0" applyProtection="0"/>
    <xf numFmtId="0" fontId="68" fillId="15" borderId="92" applyNumberFormat="0" applyAlignment="0" applyProtection="0"/>
    <xf numFmtId="0" fontId="68" fillId="15" borderId="92" applyNumberFormat="0" applyAlignment="0" applyProtection="0"/>
    <xf numFmtId="0" fontId="68" fillId="15" borderId="92" applyNumberFormat="0" applyAlignment="0" applyProtection="0"/>
    <xf numFmtId="0" fontId="68" fillId="15" borderId="92" applyNumberFormat="0" applyAlignment="0" applyProtection="0"/>
    <xf numFmtId="0" fontId="68" fillId="15" borderId="92" applyNumberFormat="0" applyAlignment="0" applyProtection="0"/>
    <xf numFmtId="0" fontId="68" fillId="15" borderId="92" applyNumberFormat="0" applyAlignment="0" applyProtection="0"/>
    <xf numFmtId="0" fontId="68" fillId="15" borderId="92" applyNumberFormat="0" applyAlignment="0" applyProtection="0"/>
    <xf numFmtId="0" fontId="68" fillId="15" borderId="92" applyNumberFormat="0" applyAlignment="0" applyProtection="0"/>
    <xf numFmtId="0" fontId="68" fillId="15" borderId="92" applyNumberFormat="0" applyAlignment="0" applyProtection="0"/>
    <xf numFmtId="0" fontId="68" fillId="15" borderId="92" applyNumberFormat="0" applyAlignment="0" applyProtection="0"/>
    <xf numFmtId="0" fontId="68" fillId="15" borderId="92" applyNumberFormat="0" applyAlignment="0" applyProtection="0"/>
    <xf numFmtId="0" fontId="68" fillId="15" borderId="92" applyNumberFormat="0" applyAlignment="0" applyProtection="0"/>
    <xf numFmtId="0" fontId="68" fillId="15" borderId="92" applyNumberFormat="0" applyAlignment="0" applyProtection="0"/>
    <xf numFmtId="0" fontId="68" fillId="15" borderId="92" applyNumberFormat="0" applyAlignment="0" applyProtection="0"/>
    <xf numFmtId="0" fontId="68" fillId="15" borderId="92" applyNumberFormat="0" applyAlignment="0" applyProtection="0"/>
    <xf numFmtId="0" fontId="67" fillId="0" borderId="91" applyNumberFormat="0" applyFill="0" applyAlignment="0" applyProtection="0"/>
    <xf numFmtId="0" fontId="67" fillId="0" borderId="91" applyNumberFormat="0" applyFill="0" applyAlignment="0" applyProtection="0"/>
    <xf numFmtId="0" fontId="67" fillId="0" borderId="91" applyNumberFormat="0" applyFill="0" applyAlignment="0" applyProtection="0"/>
    <xf numFmtId="0" fontId="67" fillId="0" borderId="91" applyNumberFormat="0" applyFill="0" applyAlignment="0" applyProtection="0"/>
    <xf numFmtId="0" fontId="67" fillId="0" borderId="91" applyNumberFormat="0" applyFill="0" applyAlignment="0" applyProtection="0"/>
    <xf numFmtId="0" fontId="67" fillId="0" borderId="91" applyNumberFormat="0" applyFill="0" applyAlignment="0" applyProtection="0"/>
    <xf numFmtId="0" fontId="67" fillId="0" borderId="91" applyNumberFormat="0" applyFill="0" applyAlignment="0" applyProtection="0"/>
    <xf numFmtId="0" fontId="67" fillId="0" borderId="91" applyNumberFormat="0" applyFill="0" applyAlignment="0" applyProtection="0"/>
    <xf numFmtId="0" fontId="67" fillId="0" borderId="91" applyNumberFormat="0" applyFill="0" applyAlignment="0" applyProtection="0"/>
    <xf numFmtId="0" fontId="67" fillId="0" borderId="91" applyNumberFormat="0" applyFill="0" applyAlignment="0" applyProtection="0"/>
    <xf numFmtId="0" fontId="67" fillId="0" borderId="91" applyNumberFormat="0" applyFill="0" applyAlignment="0" applyProtection="0"/>
    <xf numFmtId="0" fontId="67" fillId="0" borderId="91" applyNumberFormat="0" applyFill="0" applyAlignment="0" applyProtection="0"/>
    <xf numFmtId="0" fontId="83" fillId="0" borderId="111" applyNumberFormat="0" applyFill="0" applyAlignment="0" applyProtection="0"/>
    <xf numFmtId="0" fontId="67" fillId="0" borderId="91" applyNumberFormat="0" applyFill="0" applyAlignment="0" applyProtection="0"/>
    <xf numFmtId="0" fontId="67" fillId="0" borderId="91" applyNumberFormat="0" applyFill="0" applyAlignment="0" applyProtection="0"/>
    <xf numFmtId="0" fontId="67" fillId="0" borderId="91" applyNumberFormat="0" applyFill="0" applyAlignment="0" applyProtection="0"/>
    <xf numFmtId="0" fontId="67" fillId="0" borderId="91" applyNumberFormat="0" applyFill="0" applyAlignment="0" applyProtection="0"/>
    <xf numFmtId="0" fontId="67" fillId="0" borderId="91" applyNumberFormat="0" applyFill="0" applyAlignment="0" applyProtection="0"/>
    <xf numFmtId="0" fontId="67" fillId="0" borderId="91" applyNumberFormat="0" applyFill="0" applyAlignment="0" applyProtection="0"/>
    <xf numFmtId="0" fontId="67" fillId="0" borderId="91" applyNumberFormat="0" applyFill="0" applyAlignment="0" applyProtection="0"/>
    <xf numFmtId="0" fontId="67" fillId="0" borderId="91" applyNumberFormat="0" applyFill="0" applyAlignment="0" applyProtection="0"/>
    <xf numFmtId="0" fontId="67" fillId="0" borderId="91" applyNumberFormat="0" applyFill="0" applyAlignment="0" applyProtection="0"/>
    <xf numFmtId="0" fontId="67" fillId="0" borderId="91" applyNumberFormat="0" applyFill="0" applyAlignment="0" applyProtection="0"/>
    <xf numFmtId="0" fontId="67" fillId="0" borderId="91" applyNumberFormat="0" applyFill="0" applyAlignment="0" applyProtection="0"/>
    <xf numFmtId="0" fontId="67" fillId="0" borderId="91" applyNumberFormat="0" applyFill="0" applyAlignment="0" applyProtection="0"/>
    <xf numFmtId="0" fontId="67" fillId="0" borderId="91" applyNumberFormat="0" applyFill="0" applyAlignment="0" applyProtection="0"/>
    <xf numFmtId="0" fontId="67" fillId="0" borderId="91" applyNumberFormat="0" applyFill="0" applyAlignment="0" applyProtection="0"/>
    <xf numFmtId="0" fontId="67" fillId="0" borderId="91" applyNumberFormat="0" applyFill="0" applyAlignment="0" applyProtection="0"/>
    <xf numFmtId="0" fontId="67" fillId="0" borderId="91" applyNumberFormat="0" applyFill="0" applyAlignment="0" applyProtection="0"/>
    <xf numFmtId="0" fontId="67" fillId="0" borderId="91" applyNumberFormat="0" applyFill="0" applyAlignment="0" applyProtection="0"/>
    <xf numFmtId="0" fontId="67" fillId="0" borderId="91" applyNumberFormat="0" applyFill="0" applyAlignment="0" applyProtection="0"/>
    <xf numFmtId="0" fontId="67" fillId="0" borderId="91" applyNumberFormat="0" applyFill="0" applyAlignment="0" applyProtection="0"/>
    <xf numFmtId="0" fontId="67" fillId="0" borderId="91" applyNumberFormat="0" applyFill="0" applyAlignment="0" applyProtection="0"/>
    <xf numFmtId="0" fontId="83" fillId="0" borderId="111" applyNumberFormat="0" applyFill="0" applyAlignment="0" applyProtection="0"/>
    <xf numFmtId="0" fontId="67" fillId="0" borderId="91" applyNumberFormat="0" applyFill="0" applyAlignment="0" applyProtection="0"/>
    <xf numFmtId="0" fontId="67" fillId="0" borderId="91" applyNumberFormat="0" applyFill="0" applyAlignment="0" applyProtection="0"/>
    <xf numFmtId="0" fontId="67" fillId="0" borderId="91" applyNumberFormat="0" applyFill="0" applyAlignment="0" applyProtection="0"/>
    <xf numFmtId="0" fontId="67" fillId="0" borderId="91" applyNumberFormat="0" applyFill="0" applyAlignment="0" applyProtection="0"/>
    <xf numFmtId="0" fontId="67" fillId="0" borderId="91" applyNumberFormat="0" applyFill="0" applyAlignment="0" applyProtection="0"/>
    <xf numFmtId="0" fontId="67" fillId="0" borderId="91" applyNumberFormat="0" applyFill="0" applyAlignment="0" applyProtection="0"/>
    <xf numFmtId="0" fontId="67" fillId="0" borderId="91" applyNumberFormat="0" applyFill="0" applyAlignment="0" applyProtection="0"/>
    <xf numFmtId="0" fontId="67" fillId="0" borderId="91" applyNumberFormat="0" applyFill="0" applyAlignment="0" applyProtection="0"/>
    <xf numFmtId="0" fontId="95" fillId="0" borderId="96" applyNumberFormat="0" applyFill="0" applyAlignment="0" applyProtection="0"/>
    <xf numFmtId="0" fontId="95" fillId="0" borderId="96" applyNumberFormat="0" applyFill="0" applyAlignment="0" applyProtection="0"/>
    <xf numFmtId="0" fontId="95" fillId="0" borderId="96" applyNumberFormat="0" applyFill="0" applyAlignment="0" applyProtection="0"/>
    <xf numFmtId="0" fontId="95" fillId="0" borderId="96" applyNumberFormat="0" applyFill="0" applyAlignment="0" applyProtection="0"/>
    <xf numFmtId="0" fontId="95" fillId="0" borderId="96" applyNumberFormat="0" applyFill="0" applyAlignment="0" applyProtection="0"/>
    <xf numFmtId="0" fontId="95" fillId="0" borderId="96" applyNumberFormat="0" applyFill="0" applyAlignment="0" applyProtection="0"/>
    <xf numFmtId="0" fontId="95" fillId="0" borderId="96" applyNumberFormat="0" applyFill="0" applyAlignment="0" applyProtection="0"/>
    <xf numFmtId="0" fontId="95" fillId="0" borderId="96" applyNumberFormat="0" applyFill="0" applyAlignment="0" applyProtection="0"/>
    <xf numFmtId="0" fontId="95" fillId="0" borderId="96" applyNumberFormat="0" applyFill="0" applyAlignment="0" applyProtection="0"/>
    <xf numFmtId="0" fontId="67" fillId="0" borderId="91" applyNumberFormat="0" applyFill="0" applyAlignment="0" applyProtection="0"/>
    <xf numFmtId="0" fontId="67" fillId="0" borderId="91" applyNumberFormat="0" applyFill="0" applyAlignment="0" applyProtection="0"/>
    <xf numFmtId="0" fontId="67" fillId="0" borderId="91" applyNumberFormat="0" applyFill="0" applyAlignment="0" applyProtection="0"/>
    <xf numFmtId="0" fontId="67" fillId="0" borderId="91" applyNumberFormat="0" applyFill="0" applyAlignment="0" applyProtection="0"/>
    <xf numFmtId="0" fontId="67" fillId="0" borderId="91" applyNumberFormat="0" applyFill="0" applyAlignment="0" applyProtection="0"/>
    <xf numFmtId="0" fontId="67" fillId="0" borderId="91" applyNumberFormat="0" applyFill="0" applyAlignment="0" applyProtection="0"/>
    <xf numFmtId="0" fontId="67" fillId="0" borderId="91" applyNumberFormat="0" applyFill="0" applyAlignment="0" applyProtection="0"/>
    <xf numFmtId="0" fontId="67" fillId="0" borderId="91" applyNumberFormat="0" applyFill="0" applyAlignment="0" applyProtection="0"/>
    <xf numFmtId="0" fontId="67" fillId="0" borderId="91" applyNumberFormat="0" applyFill="0" applyAlignment="0" applyProtection="0"/>
    <xf numFmtId="0" fontId="67" fillId="0" borderId="91" applyNumberFormat="0" applyFill="0" applyAlignment="0" applyProtection="0"/>
    <xf numFmtId="0" fontId="67" fillId="0" borderId="91" applyNumberFormat="0" applyFill="0" applyAlignment="0" applyProtection="0"/>
    <xf numFmtId="0" fontId="67" fillId="0" borderId="91" applyNumberFormat="0" applyFill="0" applyAlignment="0" applyProtection="0"/>
    <xf numFmtId="0" fontId="67" fillId="0" borderId="91" applyNumberFormat="0" applyFill="0" applyAlignment="0" applyProtection="0"/>
    <xf numFmtId="0" fontId="67" fillId="0" borderId="91" applyNumberFormat="0" applyFill="0" applyAlignment="0" applyProtection="0"/>
    <xf numFmtId="175" fontId="67" fillId="0" borderId="91" applyNumberFormat="0" applyFill="0" applyAlignment="0" applyProtection="0"/>
    <xf numFmtId="0" fontId="67" fillId="0" borderId="91" applyNumberFormat="0" applyFill="0" applyAlignment="0" applyProtection="0"/>
    <xf numFmtId="0" fontId="67" fillId="0" borderId="91" applyNumberFormat="0" applyFill="0" applyAlignment="0" applyProtection="0"/>
    <xf numFmtId="0" fontId="67" fillId="0" borderId="91" applyNumberFormat="0" applyFill="0" applyAlignment="0" applyProtection="0"/>
    <xf numFmtId="0" fontId="67" fillId="0" borderId="91" applyNumberFormat="0" applyFill="0" applyAlignment="0" applyProtection="0"/>
    <xf numFmtId="0" fontId="67" fillId="0" borderId="91" applyNumberFormat="0" applyFill="0" applyAlignment="0" applyProtection="0"/>
    <xf numFmtId="0" fontId="67" fillId="0" borderId="91" applyNumberFormat="0" applyFill="0" applyAlignment="0" applyProtection="0"/>
    <xf numFmtId="0" fontId="67" fillId="0" borderId="91" applyNumberFormat="0" applyFill="0" applyAlignment="0" applyProtection="0"/>
    <xf numFmtId="0" fontId="67" fillId="0" borderId="91" applyNumberFormat="0" applyFill="0" applyAlignment="0" applyProtection="0"/>
    <xf numFmtId="0" fontId="67" fillId="0" borderId="91" applyNumberFormat="0" applyFill="0" applyAlignment="0" applyProtection="0"/>
    <xf numFmtId="0" fontId="67" fillId="0" borderId="91" applyNumberFormat="0" applyFill="0" applyAlignment="0" applyProtection="0"/>
    <xf numFmtId="0" fontId="67" fillId="0" borderId="91" applyNumberFormat="0" applyFill="0" applyAlignment="0" applyProtection="0"/>
    <xf numFmtId="0" fontId="67" fillId="0" borderId="91" applyNumberFormat="0" applyFill="0" applyAlignment="0" applyProtection="0"/>
    <xf numFmtId="0" fontId="67" fillId="0" borderId="91" applyNumberFormat="0" applyFill="0" applyAlignment="0" applyProtection="0"/>
    <xf numFmtId="0" fontId="67" fillId="0" borderId="91" applyNumberFormat="0" applyFill="0" applyAlignment="0" applyProtection="0"/>
    <xf numFmtId="0" fontId="67" fillId="0" borderId="91" applyNumberFormat="0" applyFill="0" applyAlignment="0" applyProtection="0"/>
    <xf numFmtId="0" fontId="67" fillId="0" borderId="91" applyNumberFormat="0" applyFill="0" applyAlignment="0" applyProtection="0"/>
    <xf numFmtId="0" fontId="67" fillId="0" borderId="91" applyNumberFormat="0" applyFill="0" applyAlignment="0" applyProtection="0"/>
    <xf numFmtId="0" fontId="67" fillId="0" borderId="91" applyNumberFormat="0" applyFill="0" applyAlignment="0" applyProtection="0"/>
    <xf numFmtId="0" fontId="67" fillId="0" borderId="91" applyNumberFormat="0" applyFill="0" applyAlignment="0" applyProtection="0"/>
    <xf numFmtId="0" fontId="67" fillId="0" borderId="91" applyNumberFormat="0" applyFill="0" applyAlignment="0" applyProtection="0"/>
    <xf numFmtId="0" fontId="67" fillId="0" borderId="91" applyNumberFormat="0" applyFill="0" applyAlignment="0" applyProtection="0"/>
    <xf numFmtId="0" fontId="67" fillId="0" borderId="91" applyNumberFormat="0" applyFill="0" applyAlignment="0" applyProtection="0"/>
    <xf numFmtId="0" fontId="67" fillId="0" borderId="91" applyNumberFormat="0" applyFill="0" applyAlignment="0" applyProtection="0"/>
    <xf numFmtId="0" fontId="67" fillId="0" borderId="91" applyNumberFormat="0" applyFill="0" applyAlignment="0" applyProtection="0"/>
    <xf numFmtId="0" fontId="67" fillId="0" borderId="91" applyNumberFormat="0" applyFill="0" applyAlignment="0" applyProtection="0"/>
    <xf numFmtId="0" fontId="67" fillId="0" borderId="91" applyNumberFormat="0" applyFill="0" applyAlignment="0" applyProtection="0"/>
    <xf numFmtId="0" fontId="67" fillId="0" borderId="91" applyNumberFormat="0" applyFill="0" applyAlignment="0" applyProtection="0"/>
    <xf numFmtId="0" fontId="67" fillId="0" borderId="91" applyNumberFormat="0" applyFill="0" applyAlignment="0" applyProtection="0"/>
    <xf numFmtId="0" fontId="67" fillId="0" borderId="91" applyNumberFormat="0" applyFill="0" applyAlignment="0" applyProtection="0"/>
    <xf numFmtId="0" fontId="67" fillId="0" borderId="91" applyNumberFormat="0" applyFill="0" applyAlignment="0" applyProtection="0"/>
    <xf numFmtId="0" fontId="67" fillId="0" borderId="91" applyNumberFormat="0" applyFill="0" applyAlignment="0" applyProtection="0"/>
    <xf numFmtId="0" fontId="67" fillId="0" borderId="91" applyNumberFormat="0" applyFill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175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71" fillId="17" borderId="0" applyNumberFormat="0" applyBorder="0" applyAlignment="0" applyProtection="0"/>
    <xf numFmtId="0" fontId="71" fillId="17" borderId="0" applyNumberFormat="0" applyBorder="0" applyAlignment="0" applyProtection="0"/>
    <xf numFmtId="0" fontId="71" fillId="17" borderId="0" applyNumberFormat="0" applyBorder="0" applyAlignment="0" applyProtection="0"/>
    <xf numFmtId="0" fontId="71" fillId="17" borderId="0" applyNumberFormat="0" applyBorder="0" applyAlignment="0" applyProtection="0"/>
    <xf numFmtId="0" fontId="71" fillId="17" borderId="0" applyNumberFormat="0" applyBorder="0" applyAlignment="0" applyProtection="0"/>
    <xf numFmtId="0" fontId="71" fillId="17" borderId="0" applyNumberFormat="0" applyBorder="0" applyAlignment="0" applyProtection="0"/>
    <xf numFmtId="0" fontId="71" fillId="17" borderId="0" applyNumberFormat="0" applyBorder="0" applyAlignment="0" applyProtection="0"/>
    <xf numFmtId="0" fontId="71" fillId="17" borderId="0" applyNumberFormat="0" applyBorder="0" applyAlignment="0" applyProtection="0"/>
    <xf numFmtId="0" fontId="71" fillId="17" borderId="0" applyNumberFormat="0" applyBorder="0" applyAlignment="0" applyProtection="0"/>
    <xf numFmtId="0" fontId="71" fillId="17" borderId="0" applyNumberFormat="0" applyBorder="0" applyAlignment="0" applyProtection="0"/>
    <xf numFmtId="0" fontId="71" fillId="17" borderId="0" applyNumberFormat="0" applyBorder="0" applyAlignment="0" applyProtection="0"/>
    <xf numFmtId="0" fontId="71" fillId="17" borderId="0" applyNumberFormat="0" applyBorder="0" applyAlignment="0" applyProtection="0"/>
    <xf numFmtId="0" fontId="73" fillId="65" borderId="0" applyNumberFormat="0" applyBorder="0" applyAlignment="0" applyProtection="0"/>
    <xf numFmtId="0" fontId="71" fillId="17" borderId="0" applyNumberFormat="0" applyBorder="0" applyAlignment="0" applyProtection="0"/>
    <xf numFmtId="0" fontId="71" fillId="17" borderId="0" applyNumberFormat="0" applyBorder="0" applyAlignment="0" applyProtection="0"/>
    <xf numFmtId="0" fontId="71" fillId="17" borderId="0" applyNumberFormat="0" applyBorder="0" applyAlignment="0" applyProtection="0"/>
    <xf numFmtId="0" fontId="71" fillId="17" borderId="0" applyNumberFormat="0" applyBorder="0" applyAlignment="0" applyProtection="0"/>
    <xf numFmtId="0" fontId="71" fillId="17" borderId="0" applyNumberFormat="0" applyBorder="0" applyAlignment="0" applyProtection="0"/>
    <xf numFmtId="0" fontId="71" fillId="17" borderId="0" applyNumberFormat="0" applyBorder="0" applyAlignment="0" applyProtection="0"/>
    <xf numFmtId="0" fontId="71" fillId="17" borderId="0" applyNumberFormat="0" applyBorder="0" applyAlignment="0" applyProtection="0"/>
    <xf numFmtId="0" fontId="71" fillId="17" borderId="0" applyNumberFormat="0" applyBorder="0" applyAlignment="0" applyProtection="0"/>
    <xf numFmtId="0" fontId="71" fillId="17" borderId="0" applyNumberFormat="0" applyBorder="0" applyAlignment="0" applyProtection="0"/>
    <xf numFmtId="0" fontId="71" fillId="17" borderId="0" applyNumberFormat="0" applyBorder="0" applyAlignment="0" applyProtection="0"/>
    <xf numFmtId="0" fontId="71" fillId="17" borderId="0" applyNumberFormat="0" applyBorder="0" applyAlignment="0" applyProtection="0"/>
    <xf numFmtId="0" fontId="71" fillId="17" borderId="0" applyNumberFormat="0" applyBorder="0" applyAlignment="0" applyProtection="0"/>
    <xf numFmtId="0" fontId="71" fillId="17" borderId="0" applyNumberFormat="0" applyBorder="0" applyAlignment="0" applyProtection="0"/>
    <xf numFmtId="0" fontId="71" fillId="17" borderId="0" applyNumberFormat="0" applyBorder="0" applyAlignment="0" applyProtection="0"/>
    <xf numFmtId="0" fontId="71" fillId="17" borderId="0" applyNumberFormat="0" applyBorder="0" applyAlignment="0" applyProtection="0"/>
    <xf numFmtId="0" fontId="71" fillId="17" borderId="0" applyNumberFormat="0" applyBorder="0" applyAlignment="0" applyProtection="0"/>
    <xf numFmtId="0" fontId="71" fillId="17" borderId="0" applyNumberFormat="0" applyBorder="0" applyAlignment="0" applyProtection="0"/>
    <xf numFmtId="0" fontId="71" fillId="17" borderId="0" applyNumberFormat="0" applyBorder="0" applyAlignment="0" applyProtection="0"/>
    <xf numFmtId="0" fontId="71" fillId="17" borderId="0" applyNumberFormat="0" applyBorder="0" applyAlignment="0" applyProtection="0"/>
    <xf numFmtId="0" fontId="71" fillId="17" borderId="0" applyNumberFormat="0" applyBorder="0" applyAlignment="0" applyProtection="0"/>
    <xf numFmtId="0" fontId="73" fillId="65" borderId="0" applyNumberFormat="0" applyBorder="0" applyAlignment="0" applyProtection="0"/>
    <xf numFmtId="0" fontId="71" fillId="17" borderId="0" applyNumberFormat="0" applyBorder="0" applyAlignment="0" applyProtection="0"/>
    <xf numFmtId="0" fontId="71" fillId="17" borderId="0" applyNumberFormat="0" applyBorder="0" applyAlignment="0" applyProtection="0"/>
    <xf numFmtId="0" fontId="71" fillId="17" borderId="0" applyNumberFormat="0" applyBorder="0" applyAlignment="0" applyProtection="0"/>
    <xf numFmtId="0" fontId="71" fillId="17" borderId="0" applyNumberFormat="0" applyBorder="0" applyAlignment="0" applyProtection="0"/>
    <xf numFmtId="0" fontId="71" fillId="17" borderId="0" applyNumberFormat="0" applyBorder="0" applyAlignment="0" applyProtection="0"/>
    <xf numFmtId="0" fontId="71" fillId="17" borderId="0" applyNumberFormat="0" applyBorder="0" applyAlignment="0" applyProtection="0"/>
    <xf numFmtId="0" fontId="71" fillId="17" borderId="0" applyNumberFormat="0" applyBorder="0" applyAlignment="0" applyProtection="0"/>
    <xf numFmtId="0" fontId="71" fillId="17" borderId="0" applyNumberFormat="0" applyBorder="0" applyAlignment="0" applyProtection="0"/>
    <xf numFmtId="0" fontId="91" fillId="57" borderId="0" applyNumberFormat="0" applyBorder="0" applyAlignment="0" applyProtection="0"/>
    <xf numFmtId="0" fontId="91" fillId="57" borderId="0" applyNumberFormat="0" applyBorder="0" applyAlignment="0" applyProtection="0"/>
    <xf numFmtId="0" fontId="91" fillId="57" borderId="0" applyNumberFormat="0" applyBorder="0" applyAlignment="0" applyProtection="0"/>
    <xf numFmtId="0" fontId="91" fillId="57" borderId="0" applyNumberFormat="0" applyBorder="0" applyAlignment="0" applyProtection="0"/>
    <xf numFmtId="0" fontId="91" fillId="57" borderId="0" applyNumberFormat="0" applyBorder="0" applyAlignment="0" applyProtection="0"/>
    <xf numFmtId="0" fontId="91" fillId="57" borderId="0" applyNumberFormat="0" applyBorder="0" applyAlignment="0" applyProtection="0"/>
    <xf numFmtId="0" fontId="91" fillId="57" borderId="0" applyNumberFormat="0" applyBorder="0" applyAlignment="0" applyProtection="0"/>
    <xf numFmtId="0" fontId="91" fillId="57" borderId="0" applyNumberFormat="0" applyBorder="0" applyAlignment="0" applyProtection="0"/>
    <xf numFmtId="0" fontId="91" fillId="57" borderId="0" applyNumberFormat="0" applyBorder="0" applyAlignment="0" applyProtection="0"/>
    <xf numFmtId="0" fontId="71" fillId="17" borderId="0" applyNumberFormat="0" applyBorder="0" applyAlignment="0" applyProtection="0"/>
    <xf numFmtId="0" fontId="71" fillId="17" borderId="0" applyNumberFormat="0" applyBorder="0" applyAlignment="0" applyProtection="0"/>
    <xf numFmtId="0" fontId="71" fillId="17" borderId="0" applyNumberFormat="0" applyBorder="0" applyAlignment="0" applyProtection="0"/>
    <xf numFmtId="0" fontId="71" fillId="17" borderId="0" applyNumberFormat="0" applyBorder="0" applyAlignment="0" applyProtection="0"/>
    <xf numFmtId="0" fontId="71" fillId="17" borderId="0" applyNumberFormat="0" applyBorder="0" applyAlignment="0" applyProtection="0"/>
    <xf numFmtId="0" fontId="71" fillId="17" borderId="0" applyNumberFormat="0" applyBorder="0" applyAlignment="0" applyProtection="0"/>
    <xf numFmtId="0" fontId="71" fillId="17" borderId="0" applyNumberFormat="0" applyBorder="0" applyAlignment="0" applyProtection="0"/>
    <xf numFmtId="0" fontId="71" fillId="17" borderId="0" applyNumberFormat="0" applyBorder="0" applyAlignment="0" applyProtection="0"/>
    <xf numFmtId="0" fontId="71" fillId="17" borderId="0" applyNumberFormat="0" applyBorder="0" applyAlignment="0" applyProtection="0"/>
    <xf numFmtId="0" fontId="71" fillId="17" borderId="0" applyNumberFormat="0" applyBorder="0" applyAlignment="0" applyProtection="0"/>
    <xf numFmtId="0" fontId="71" fillId="17" borderId="0" applyNumberFormat="0" applyBorder="0" applyAlignment="0" applyProtection="0"/>
    <xf numFmtId="0" fontId="71" fillId="17" borderId="0" applyNumberFormat="0" applyBorder="0" applyAlignment="0" applyProtection="0"/>
    <xf numFmtId="0" fontId="71" fillId="17" borderId="0" applyNumberFormat="0" applyBorder="0" applyAlignment="0" applyProtection="0"/>
    <xf numFmtId="0" fontId="71" fillId="17" borderId="0" applyNumberFormat="0" applyBorder="0" applyAlignment="0" applyProtection="0"/>
    <xf numFmtId="175" fontId="71" fillId="17" borderId="0" applyNumberFormat="0" applyBorder="0" applyAlignment="0" applyProtection="0"/>
    <xf numFmtId="0" fontId="71" fillId="17" borderId="0" applyNumberFormat="0" applyBorder="0" applyAlignment="0" applyProtection="0"/>
    <xf numFmtId="0" fontId="71" fillId="17" borderId="0" applyNumberFormat="0" applyBorder="0" applyAlignment="0" applyProtection="0"/>
    <xf numFmtId="0" fontId="71" fillId="17" borderId="0" applyNumberFormat="0" applyBorder="0" applyAlignment="0" applyProtection="0"/>
    <xf numFmtId="0" fontId="71" fillId="17" borderId="0" applyNumberFormat="0" applyBorder="0" applyAlignment="0" applyProtection="0"/>
    <xf numFmtId="0" fontId="71" fillId="17" borderId="0" applyNumberFormat="0" applyBorder="0" applyAlignment="0" applyProtection="0"/>
    <xf numFmtId="0" fontId="71" fillId="17" borderId="0" applyNumberFormat="0" applyBorder="0" applyAlignment="0" applyProtection="0"/>
    <xf numFmtId="0" fontId="71" fillId="17" borderId="0" applyNumberFormat="0" applyBorder="0" applyAlignment="0" applyProtection="0"/>
    <xf numFmtId="0" fontId="71" fillId="17" borderId="0" applyNumberFormat="0" applyBorder="0" applyAlignment="0" applyProtection="0"/>
    <xf numFmtId="0" fontId="71" fillId="17" borderId="0" applyNumberFormat="0" applyBorder="0" applyAlignment="0" applyProtection="0"/>
    <xf numFmtId="0" fontId="71" fillId="17" borderId="0" applyNumberFormat="0" applyBorder="0" applyAlignment="0" applyProtection="0"/>
    <xf numFmtId="0" fontId="71" fillId="17" borderId="0" applyNumberFormat="0" applyBorder="0" applyAlignment="0" applyProtection="0"/>
    <xf numFmtId="0" fontId="71" fillId="17" borderId="0" applyNumberFormat="0" applyBorder="0" applyAlignment="0" applyProtection="0"/>
    <xf numFmtId="0" fontId="71" fillId="17" borderId="0" applyNumberFormat="0" applyBorder="0" applyAlignment="0" applyProtection="0"/>
    <xf numFmtId="0" fontId="71" fillId="17" borderId="0" applyNumberFormat="0" applyBorder="0" applyAlignment="0" applyProtection="0"/>
    <xf numFmtId="0" fontId="71" fillId="17" borderId="0" applyNumberFormat="0" applyBorder="0" applyAlignment="0" applyProtection="0"/>
    <xf numFmtId="0" fontId="71" fillId="17" borderId="0" applyNumberFormat="0" applyBorder="0" applyAlignment="0" applyProtection="0"/>
    <xf numFmtId="0" fontId="71" fillId="17" borderId="0" applyNumberFormat="0" applyBorder="0" applyAlignment="0" applyProtection="0"/>
    <xf numFmtId="0" fontId="71" fillId="17" borderId="0" applyNumberFormat="0" applyBorder="0" applyAlignment="0" applyProtection="0"/>
    <xf numFmtId="0" fontId="71" fillId="17" borderId="0" applyNumberFormat="0" applyBorder="0" applyAlignment="0" applyProtection="0"/>
    <xf numFmtId="0" fontId="71" fillId="17" borderId="0" applyNumberFormat="0" applyBorder="0" applyAlignment="0" applyProtection="0"/>
    <xf numFmtId="0" fontId="71" fillId="17" borderId="0" applyNumberFormat="0" applyBorder="0" applyAlignment="0" applyProtection="0"/>
    <xf numFmtId="0" fontId="71" fillId="17" borderId="0" applyNumberFormat="0" applyBorder="0" applyAlignment="0" applyProtection="0"/>
    <xf numFmtId="0" fontId="71" fillId="17" borderId="0" applyNumberFormat="0" applyBorder="0" applyAlignment="0" applyProtection="0"/>
    <xf numFmtId="0" fontId="71" fillId="17" borderId="0" applyNumberFormat="0" applyBorder="0" applyAlignment="0" applyProtection="0"/>
    <xf numFmtId="0" fontId="71" fillId="17" borderId="0" applyNumberFormat="0" applyBorder="0" applyAlignment="0" applyProtection="0"/>
    <xf numFmtId="0" fontId="71" fillId="17" borderId="0" applyNumberFormat="0" applyBorder="0" applyAlignment="0" applyProtection="0"/>
    <xf numFmtId="0" fontId="71" fillId="17" borderId="0" applyNumberFormat="0" applyBorder="0" applyAlignment="0" applyProtection="0"/>
    <xf numFmtId="0" fontId="71" fillId="17" borderId="0" applyNumberFormat="0" applyBorder="0" applyAlignment="0" applyProtection="0"/>
    <xf numFmtId="0" fontId="71" fillId="17" borderId="0" applyNumberFormat="0" applyBorder="0" applyAlignment="0" applyProtection="0"/>
    <xf numFmtId="0" fontId="71" fillId="17" borderId="0" applyNumberFormat="0" applyBorder="0" applyAlignment="0" applyProtection="0"/>
    <xf numFmtId="0" fontId="71" fillId="17" borderId="0" applyNumberFormat="0" applyBorder="0" applyAlignment="0" applyProtection="0"/>
    <xf numFmtId="0" fontId="71" fillId="17" borderId="0" applyNumberFormat="0" applyBorder="0" applyAlignment="0" applyProtection="0"/>
    <xf numFmtId="0" fontId="71" fillId="21" borderId="0" applyNumberFormat="0" applyBorder="0" applyAlignment="0" applyProtection="0"/>
    <xf numFmtId="0" fontId="71" fillId="21" borderId="0" applyNumberFormat="0" applyBorder="0" applyAlignment="0" applyProtection="0"/>
    <xf numFmtId="0" fontId="71" fillId="21" borderId="0" applyNumberFormat="0" applyBorder="0" applyAlignment="0" applyProtection="0"/>
    <xf numFmtId="0" fontId="71" fillId="21" borderId="0" applyNumberFormat="0" applyBorder="0" applyAlignment="0" applyProtection="0"/>
    <xf numFmtId="0" fontId="71" fillId="21" borderId="0" applyNumberFormat="0" applyBorder="0" applyAlignment="0" applyProtection="0"/>
    <xf numFmtId="0" fontId="71" fillId="21" borderId="0" applyNumberFormat="0" applyBorder="0" applyAlignment="0" applyProtection="0"/>
    <xf numFmtId="0" fontId="71" fillId="21" borderId="0" applyNumberFormat="0" applyBorder="0" applyAlignment="0" applyProtection="0"/>
    <xf numFmtId="0" fontId="71" fillId="21" borderId="0" applyNumberFormat="0" applyBorder="0" applyAlignment="0" applyProtection="0"/>
    <xf numFmtId="0" fontId="71" fillId="21" borderId="0" applyNumberFormat="0" applyBorder="0" applyAlignment="0" applyProtection="0"/>
    <xf numFmtId="0" fontId="71" fillId="21" borderId="0" applyNumberFormat="0" applyBorder="0" applyAlignment="0" applyProtection="0"/>
    <xf numFmtId="0" fontId="71" fillId="21" borderId="0" applyNumberFormat="0" applyBorder="0" applyAlignment="0" applyProtection="0"/>
    <xf numFmtId="0" fontId="71" fillId="21" borderId="0" applyNumberFormat="0" applyBorder="0" applyAlignment="0" applyProtection="0"/>
    <xf numFmtId="0" fontId="73" fillId="60" borderId="0" applyNumberFormat="0" applyBorder="0" applyAlignment="0" applyProtection="0"/>
    <xf numFmtId="0" fontId="71" fillId="21" borderId="0" applyNumberFormat="0" applyBorder="0" applyAlignment="0" applyProtection="0"/>
    <xf numFmtId="0" fontId="71" fillId="21" borderId="0" applyNumberFormat="0" applyBorder="0" applyAlignment="0" applyProtection="0"/>
    <xf numFmtId="0" fontId="71" fillId="21" borderId="0" applyNumberFormat="0" applyBorder="0" applyAlignment="0" applyProtection="0"/>
    <xf numFmtId="0" fontId="71" fillId="21" borderId="0" applyNumberFormat="0" applyBorder="0" applyAlignment="0" applyProtection="0"/>
    <xf numFmtId="0" fontId="71" fillId="21" borderId="0" applyNumberFormat="0" applyBorder="0" applyAlignment="0" applyProtection="0"/>
    <xf numFmtId="0" fontId="71" fillId="21" borderId="0" applyNumberFormat="0" applyBorder="0" applyAlignment="0" applyProtection="0"/>
    <xf numFmtId="0" fontId="71" fillId="21" borderId="0" applyNumberFormat="0" applyBorder="0" applyAlignment="0" applyProtection="0"/>
    <xf numFmtId="0" fontId="71" fillId="21" borderId="0" applyNumberFormat="0" applyBorder="0" applyAlignment="0" applyProtection="0"/>
    <xf numFmtId="0" fontId="71" fillId="21" borderId="0" applyNumberFormat="0" applyBorder="0" applyAlignment="0" applyProtection="0"/>
    <xf numFmtId="0" fontId="71" fillId="21" borderId="0" applyNumberFormat="0" applyBorder="0" applyAlignment="0" applyProtection="0"/>
    <xf numFmtId="0" fontId="71" fillId="21" borderId="0" applyNumberFormat="0" applyBorder="0" applyAlignment="0" applyProtection="0"/>
    <xf numFmtId="0" fontId="71" fillId="21" borderId="0" applyNumberFormat="0" applyBorder="0" applyAlignment="0" applyProtection="0"/>
    <xf numFmtId="0" fontId="71" fillId="21" borderId="0" applyNumberFormat="0" applyBorder="0" applyAlignment="0" applyProtection="0"/>
    <xf numFmtId="0" fontId="71" fillId="21" borderId="0" applyNumberFormat="0" applyBorder="0" applyAlignment="0" applyProtection="0"/>
    <xf numFmtId="0" fontId="71" fillId="21" borderId="0" applyNumberFormat="0" applyBorder="0" applyAlignment="0" applyProtection="0"/>
    <xf numFmtId="0" fontId="71" fillId="21" borderId="0" applyNumberFormat="0" applyBorder="0" applyAlignment="0" applyProtection="0"/>
    <xf numFmtId="0" fontId="71" fillId="21" borderId="0" applyNumberFormat="0" applyBorder="0" applyAlignment="0" applyProtection="0"/>
    <xf numFmtId="0" fontId="71" fillId="21" borderId="0" applyNumberFormat="0" applyBorder="0" applyAlignment="0" applyProtection="0"/>
    <xf numFmtId="0" fontId="71" fillId="21" borderId="0" applyNumberFormat="0" applyBorder="0" applyAlignment="0" applyProtection="0"/>
    <xf numFmtId="0" fontId="71" fillId="21" borderId="0" applyNumberFormat="0" applyBorder="0" applyAlignment="0" applyProtection="0"/>
    <xf numFmtId="0" fontId="73" fillId="60" borderId="0" applyNumberFormat="0" applyBorder="0" applyAlignment="0" applyProtection="0"/>
    <xf numFmtId="0" fontId="71" fillId="21" borderId="0" applyNumberFormat="0" applyBorder="0" applyAlignment="0" applyProtection="0"/>
    <xf numFmtId="0" fontId="71" fillId="21" borderId="0" applyNumberFormat="0" applyBorder="0" applyAlignment="0" applyProtection="0"/>
    <xf numFmtId="0" fontId="71" fillId="21" borderId="0" applyNumberFormat="0" applyBorder="0" applyAlignment="0" applyProtection="0"/>
    <xf numFmtId="0" fontId="71" fillId="21" borderId="0" applyNumberFormat="0" applyBorder="0" applyAlignment="0" applyProtection="0"/>
    <xf numFmtId="0" fontId="71" fillId="21" borderId="0" applyNumberFormat="0" applyBorder="0" applyAlignment="0" applyProtection="0"/>
    <xf numFmtId="0" fontId="71" fillId="21" borderId="0" applyNumberFormat="0" applyBorder="0" applyAlignment="0" applyProtection="0"/>
    <xf numFmtId="0" fontId="71" fillId="21" borderId="0" applyNumberFormat="0" applyBorder="0" applyAlignment="0" applyProtection="0"/>
    <xf numFmtId="0" fontId="71" fillId="21" borderId="0" applyNumberFormat="0" applyBorder="0" applyAlignment="0" applyProtection="0"/>
    <xf numFmtId="0" fontId="91" fillId="58" borderId="0" applyNumberFormat="0" applyBorder="0" applyAlignment="0" applyProtection="0"/>
    <xf numFmtId="0" fontId="91" fillId="58" borderId="0" applyNumberFormat="0" applyBorder="0" applyAlignment="0" applyProtection="0"/>
    <xf numFmtId="0" fontId="91" fillId="58" borderId="0" applyNumberFormat="0" applyBorder="0" applyAlignment="0" applyProtection="0"/>
    <xf numFmtId="0" fontId="91" fillId="58" borderId="0" applyNumberFormat="0" applyBorder="0" applyAlignment="0" applyProtection="0"/>
    <xf numFmtId="0" fontId="91" fillId="58" borderId="0" applyNumberFormat="0" applyBorder="0" applyAlignment="0" applyProtection="0"/>
    <xf numFmtId="0" fontId="91" fillId="58" borderId="0" applyNumberFormat="0" applyBorder="0" applyAlignment="0" applyProtection="0"/>
    <xf numFmtId="0" fontId="91" fillId="58" borderId="0" applyNumberFormat="0" applyBorder="0" applyAlignment="0" applyProtection="0"/>
    <xf numFmtId="0" fontId="91" fillId="58" borderId="0" applyNumberFormat="0" applyBorder="0" applyAlignment="0" applyProtection="0"/>
    <xf numFmtId="0" fontId="91" fillId="58" borderId="0" applyNumberFormat="0" applyBorder="0" applyAlignment="0" applyProtection="0"/>
    <xf numFmtId="0" fontId="71" fillId="21" borderId="0" applyNumberFormat="0" applyBorder="0" applyAlignment="0" applyProtection="0"/>
    <xf numFmtId="0" fontId="71" fillId="21" borderId="0" applyNumberFormat="0" applyBorder="0" applyAlignment="0" applyProtection="0"/>
    <xf numFmtId="0" fontId="71" fillId="21" borderId="0" applyNumberFormat="0" applyBorder="0" applyAlignment="0" applyProtection="0"/>
    <xf numFmtId="0" fontId="71" fillId="21" borderId="0" applyNumberFormat="0" applyBorder="0" applyAlignment="0" applyProtection="0"/>
    <xf numFmtId="0" fontId="71" fillId="21" borderId="0" applyNumberFormat="0" applyBorder="0" applyAlignment="0" applyProtection="0"/>
    <xf numFmtId="0" fontId="71" fillId="21" borderId="0" applyNumberFormat="0" applyBorder="0" applyAlignment="0" applyProtection="0"/>
    <xf numFmtId="0" fontId="71" fillId="21" borderId="0" applyNumberFormat="0" applyBorder="0" applyAlignment="0" applyProtection="0"/>
    <xf numFmtId="0" fontId="71" fillId="21" borderId="0" applyNumberFormat="0" applyBorder="0" applyAlignment="0" applyProtection="0"/>
    <xf numFmtId="0" fontId="71" fillId="21" borderId="0" applyNumberFormat="0" applyBorder="0" applyAlignment="0" applyProtection="0"/>
    <xf numFmtId="0" fontId="71" fillId="21" borderId="0" applyNumberFormat="0" applyBorder="0" applyAlignment="0" applyProtection="0"/>
    <xf numFmtId="0" fontId="71" fillId="21" borderId="0" applyNumberFormat="0" applyBorder="0" applyAlignment="0" applyProtection="0"/>
    <xf numFmtId="0" fontId="71" fillId="21" borderId="0" applyNumberFormat="0" applyBorder="0" applyAlignment="0" applyProtection="0"/>
    <xf numFmtId="0" fontId="71" fillId="21" borderId="0" applyNumberFormat="0" applyBorder="0" applyAlignment="0" applyProtection="0"/>
    <xf numFmtId="0" fontId="71" fillId="21" borderId="0" applyNumberFormat="0" applyBorder="0" applyAlignment="0" applyProtection="0"/>
    <xf numFmtId="175" fontId="71" fillId="21" borderId="0" applyNumberFormat="0" applyBorder="0" applyAlignment="0" applyProtection="0"/>
    <xf numFmtId="0" fontId="71" fillId="21" borderId="0" applyNumberFormat="0" applyBorder="0" applyAlignment="0" applyProtection="0"/>
    <xf numFmtId="0" fontId="71" fillId="21" borderId="0" applyNumberFormat="0" applyBorder="0" applyAlignment="0" applyProtection="0"/>
    <xf numFmtId="0" fontId="71" fillId="21" borderId="0" applyNumberFormat="0" applyBorder="0" applyAlignment="0" applyProtection="0"/>
    <xf numFmtId="0" fontId="71" fillId="21" borderId="0" applyNumberFormat="0" applyBorder="0" applyAlignment="0" applyProtection="0"/>
    <xf numFmtId="0" fontId="71" fillId="21" borderId="0" applyNumberFormat="0" applyBorder="0" applyAlignment="0" applyProtection="0"/>
    <xf numFmtId="0" fontId="71" fillId="21" borderId="0" applyNumberFormat="0" applyBorder="0" applyAlignment="0" applyProtection="0"/>
    <xf numFmtId="0" fontId="71" fillId="21" borderId="0" applyNumberFormat="0" applyBorder="0" applyAlignment="0" applyProtection="0"/>
    <xf numFmtId="0" fontId="71" fillId="21" borderId="0" applyNumberFormat="0" applyBorder="0" applyAlignment="0" applyProtection="0"/>
    <xf numFmtId="0" fontId="71" fillId="21" borderId="0" applyNumberFormat="0" applyBorder="0" applyAlignment="0" applyProtection="0"/>
    <xf numFmtId="0" fontId="71" fillId="21" borderId="0" applyNumberFormat="0" applyBorder="0" applyAlignment="0" applyProtection="0"/>
    <xf numFmtId="0" fontId="71" fillId="21" borderId="0" applyNumberFormat="0" applyBorder="0" applyAlignment="0" applyProtection="0"/>
    <xf numFmtId="0" fontId="71" fillId="21" borderId="0" applyNumberFormat="0" applyBorder="0" applyAlignment="0" applyProtection="0"/>
    <xf numFmtId="0" fontId="71" fillId="21" borderId="0" applyNumberFormat="0" applyBorder="0" applyAlignment="0" applyProtection="0"/>
    <xf numFmtId="0" fontId="71" fillId="21" borderId="0" applyNumberFormat="0" applyBorder="0" applyAlignment="0" applyProtection="0"/>
    <xf numFmtId="0" fontId="71" fillId="21" borderId="0" applyNumberFormat="0" applyBorder="0" applyAlignment="0" applyProtection="0"/>
    <xf numFmtId="0" fontId="71" fillId="21" borderId="0" applyNumberFormat="0" applyBorder="0" applyAlignment="0" applyProtection="0"/>
    <xf numFmtId="0" fontId="71" fillId="21" borderId="0" applyNumberFormat="0" applyBorder="0" applyAlignment="0" applyProtection="0"/>
    <xf numFmtId="0" fontId="71" fillId="21" borderId="0" applyNumberFormat="0" applyBorder="0" applyAlignment="0" applyProtection="0"/>
    <xf numFmtId="0" fontId="71" fillId="21" borderId="0" applyNumberFormat="0" applyBorder="0" applyAlignment="0" applyProtection="0"/>
    <xf numFmtId="0" fontId="71" fillId="21" borderId="0" applyNumberFormat="0" applyBorder="0" applyAlignment="0" applyProtection="0"/>
    <xf numFmtId="0" fontId="71" fillId="21" borderId="0" applyNumberFormat="0" applyBorder="0" applyAlignment="0" applyProtection="0"/>
    <xf numFmtId="0" fontId="71" fillId="21" borderId="0" applyNumberFormat="0" applyBorder="0" applyAlignment="0" applyProtection="0"/>
    <xf numFmtId="0" fontId="71" fillId="21" borderId="0" applyNumberFormat="0" applyBorder="0" applyAlignment="0" applyProtection="0"/>
    <xf numFmtId="0" fontId="71" fillId="21" borderId="0" applyNumberFormat="0" applyBorder="0" applyAlignment="0" applyProtection="0"/>
    <xf numFmtId="0" fontId="71" fillId="21" borderId="0" applyNumberFormat="0" applyBorder="0" applyAlignment="0" applyProtection="0"/>
    <xf numFmtId="0" fontId="71" fillId="21" borderId="0" applyNumberFormat="0" applyBorder="0" applyAlignment="0" applyProtection="0"/>
    <xf numFmtId="0" fontId="71" fillId="21" borderId="0" applyNumberFormat="0" applyBorder="0" applyAlignment="0" applyProtection="0"/>
    <xf numFmtId="0" fontId="71" fillId="21" borderId="0" applyNumberFormat="0" applyBorder="0" applyAlignment="0" applyProtection="0"/>
    <xf numFmtId="0" fontId="71" fillId="21" borderId="0" applyNumberFormat="0" applyBorder="0" applyAlignment="0" applyProtection="0"/>
    <xf numFmtId="0" fontId="71" fillId="21" borderId="0" applyNumberFormat="0" applyBorder="0" applyAlignment="0" applyProtection="0"/>
    <xf numFmtId="0" fontId="71" fillId="21" borderId="0" applyNumberFormat="0" applyBorder="0" applyAlignment="0" applyProtection="0"/>
    <xf numFmtId="0" fontId="71" fillId="21" borderId="0" applyNumberFormat="0" applyBorder="0" applyAlignment="0" applyProtection="0"/>
    <xf numFmtId="0" fontId="71" fillId="25" borderId="0" applyNumberFormat="0" applyBorder="0" applyAlignment="0" applyProtection="0"/>
    <xf numFmtId="0" fontId="71" fillId="25" borderId="0" applyNumberFormat="0" applyBorder="0" applyAlignment="0" applyProtection="0"/>
    <xf numFmtId="0" fontId="71" fillId="25" borderId="0" applyNumberFormat="0" applyBorder="0" applyAlignment="0" applyProtection="0"/>
    <xf numFmtId="0" fontId="71" fillId="25" borderId="0" applyNumberFormat="0" applyBorder="0" applyAlignment="0" applyProtection="0"/>
    <xf numFmtId="0" fontId="71" fillId="25" borderId="0" applyNumberFormat="0" applyBorder="0" applyAlignment="0" applyProtection="0"/>
    <xf numFmtId="0" fontId="71" fillId="25" borderId="0" applyNumberFormat="0" applyBorder="0" applyAlignment="0" applyProtection="0"/>
    <xf numFmtId="0" fontId="71" fillId="25" borderId="0" applyNumberFormat="0" applyBorder="0" applyAlignment="0" applyProtection="0"/>
    <xf numFmtId="0" fontId="71" fillId="25" borderId="0" applyNumberFormat="0" applyBorder="0" applyAlignment="0" applyProtection="0"/>
    <xf numFmtId="0" fontId="71" fillId="25" borderId="0" applyNumberFormat="0" applyBorder="0" applyAlignment="0" applyProtection="0"/>
    <xf numFmtId="0" fontId="71" fillId="25" borderId="0" applyNumberFormat="0" applyBorder="0" applyAlignment="0" applyProtection="0"/>
    <xf numFmtId="0" fontId="71" fillId="25" borderId="0" applyNumberFormat="0" applyBorder="0" applyAlignment="0" applyProtection="0"/>
    <xf numFmtId="0" fontId="71" fillId="25" borderId="0" applyNumberFormat="0" applyBorder="0" applyAlignment="0" applyProtection="0"/>
    <xf numFmtId="0" fontId="73" fillId="50" borderId="0" applyNumberFormat="0" applyBorder="0" applyAlignment="0" applyProtection="0"/>
    <xf numFmtId="0" fontId="71" fillId="25" borderId="0" applyNumberFormat="0" applyBorder="0" applyAlignment="0" applyProtection="0"/>
    <xf numFmtId="0" fontId="71" fillId="25" borderId="0" applyNumberFormat="0" applyBorder="0" applyAlignment="0" applyProtection="0"/>
    <xf numFmtId="0" fontId="71" fillId="25" borderId="0" applyNumberFormat="0" applyBorder="0" applyAlignment="0" applyProtection="0"/>
    <xf numFmtId="0" fontId="71" fillId="25" borderId="0" applyNumberFormat="0" applyBorder="0" applyAlignment="0" applyProtection="0"/>
    <xf numFmtId="0" fontId="71" fillId="25" borderId="0" applyNumberFormat="0" applyBorder="0" applyAlignment="0" applyProtection="0"/>
    <xf numFmtId="0" fontId="71" fillId="25" borderId="0" applyNumberFormat="0" applyBorder="0" applyAlignment="0" applyProtection="0"/>
    <xf numFmtId="0" fontId="71" fillId="25" borderId="0" applyNumberFormat="0" applyBorder="0" applyAlignment="0" applyProtection="0"/>
    <xf numFmtId="0" fontId="71" fillId="25" borderId="0" applyNumberFormat="0" applyBorder="0" applyAlignment="0" applyProtection="0"/>
    <xf numFmtId="0" fontId="71" fillId="25" borderId="0" applyNumberFormat="0" applyBorder="0" applyAlignment="0" applyProtection="0"/>
    <xf numFmtId="0" fontId="71" fillId="25" borderId="0" applyNumberFormat="0" applyBorder="0" applyAlignment="0" applyProtection="0"/>
    <xf numFmtId="0" fontId="71" fillId="25" borderId="0" applyNumberFormat="0" applyBorder="0" applyAlignment="0" applyProtection="0"/>
    <xf numFmtId="0" fontId="71" fillId="25" borderId="0" applyNumberFormat="0" applyBorder="0" applyAlignment="0" applyProtection="0"/>
    <xf numFmtId="0" fontId="71" fillId="25" borderId="0" applyNumberFormat="0" applyBorder="0" applyAlignment="0" applyProtection="0"/>
    <xf numFmtId="0" fontId="71" fillId="25" borderId="0" applyNumberFormat="0" applyBorder="0" applyAlignment="0" applyProtection="0"/>
    <xf numFmtId="0" fontId="71" fillId="25" borderId="0" applyNumberFormat="0" applyBorder="0" applyAlignment="0" applyProtection="0"/>
    <xf numFmtId="0" fontId="71" fillId="25" borderId="0" applyNumberFormat="0" applyBorder="0" applyAlignment="0" applyProtection="0"/>
    <xf numFmtId="0" fontId="71" fillId="25" borderId="0" applyNumberFormat="0" applyBorder="0" applyAlignment="0" applyProtection="0"/>
    <xf numFmtId="0" fontId="71" fillId="25" borderId="0" applyNumberFormat="0" applyBorder="0" applyAlignment="0" applyProtection="0"/>
    <xf numFmtId="0" fontId="71" fillId="25" borderId="0" applyNumberFormat="0" applyBorder="0" applyAlignment="0" applyProtection="0"/>
    <xf numFmtId="0" fontId="71" fillId="25" borderId="0" applyNumberFormat="0" applyBorder="0" applyAlignment="0" applyProtection="0"/>
    <xf numFmtId="0" fontId="73" fillId="50" borderId="0" applyNumberFormat="0" applyBorder="0" applyAlignment="0" applyProtection="0"/>
    <xf numFmtId="0" fontId="71" fillId="25" borderId="0" applyNumberFormat="0" applyBorder="0" applyAlignment="0" applyProtection="0"/>
    <xf numFmtId="0" fontId="71" fillId="25" borderId="0" applyNumberFormat="0" applyBorder="0" applyAlignment="0" applyProtection="0"/>
    <xf numFmtId="0" fontId="71" fillId="25" borderId="0" applyNumberFormat="0" applyBorder="0" applyAlignment="0" applyProtection="0"/>
    <xf numFmtId="0" fontId="71" fillId="25" borderId="0" applyNumberFormat="0" applyBorder="0" applyAlignment="0" applyProtection="0"/>
    <xf numFmtId="0" fontId="71" fillId="25" borderId="0" applyNumberFormat="0" applyBorder="0" applyAlignment="0" applyProtection="0"/>
    <xf numFmtId="0" fontId="71" fillId="25" borderId="0" applyNumberFormat="0" applyBorder="0" applyAlignment="0" applyProtection="0"/>
    <xf numFmtId="0" fontId="71" fillId="25" borderId="0" applyNumberFormat="0" applyBorder="0" applyAlignment="0" applyProtection="0"/>
    <xf numFmtId="0" fontId="71" fillId="25" borderId="0" applyNumberFormat="0" applyBorder="0" applyAlignment="0" applyProtection="0"/>
    <xf numFmtId="0" fontId="91" fillId="59" borderId="0" applyNumberFormat="0" applyBorder="0" applyAlignment="0" applyProtection="0"/>
    <xf numFmtId="0" fontId="91" fillId="59" borderId="0" applyNumberFormat="0" applyBorder="0" applyAlignment="0" applyProtection="0"/>
    <xf numFmtId="0" fontId="91" fillId="59" borderId="0" applyNumberFormat="0" applyBorder="0" applyAlignment="0" applyProtection="0"/>
    <xf numFmtId="0" fontId="91" fillId="59" borderId="0" applyNumberFormat="0" applyBorder="0" applyAlignment="0" applyProtection="0"/>
    <xf numFmtId="0" fontId="91" fillId="59" borderId="0" applyNumberFormat="0" applyBorder="0" applyAlignment="0" applyProtection="0"/>
    <xf numFmtId="0" fontId="91" fillId="59" borderId="0" applyNumberFormat="0" applyBorder="0" applyAlignment="0" applyProtection="0"/>
    <xf numFmtId="0" fontId="91" fillId="59" borderId="0" applyNumberFormat="0" applyBorder="0" applyAlignment="0" applyProtection="0"/>
    <xf numFmtId="0" fontId="91" fillId="59" borderId="0" applyNumberFormat="0" applyBorder="0" applyAlignment="0" applyProtection="0"/>
    <xf numFmtId="0" fontId="91" fillId="59" borderId="0" applyNumberFormat="0" applyBorder="0" applyAlignment="0" applyProtection="0"/>
    <xf numFmtId="0" fontId="71" fillId="25" borderId="0" applyNumberFormat="0" applyBorder="0" applyAlignment="0" applyProtection="0"/>
    <xf numFmtId="0" fontId="71" fillId="25" borderId="0" applyNumberFormat="0" applyBorder="0" applyAlignment="0" applyProtection="0"/>
    <xf numFmtId="0" fontId="71" fillId="25" borderId="0" applyNumberFormat="0" applyBorder="0" applyAlignment="0" applyProtection="0"/>
    <xf numFmtId="0" fontId="71" fillId="25" borderId="0" applyNumberFormat="0" applyBorder="0" applyAlignment="0" applyProtection="0"/>
    <xf numFmtId="0" fontId="71" fillId="25" borderId="0" applyNumberFormat="0" applyBorder="0" applyAlignment="0" applyProtection="0"/>
    <xf numFmtId="0" fontId="71" fillId="25" borderId="0" applyNumberFormat="0" applyBorder="0" applyAlignment="0" applyProtection="0"/>
    <xf numFmtId="0" fontId="71" fillId="25" borderId="0" applyNumberFormat="0" applyBorder="0" applyAlignment="0" applyProtection="0"/>
    <xf numFmtId="0" fontId="71" fillId="25" borderId="0" applyNumberFormat="0" applyBorder="0" applyAlignment="0" applyProtection="0"/>
    <xf numFmtId="0" fontId="71" fillId="25" borderId="0" applyNumberFormat="0" applyBorder="0" applyAlignment="0" applyProtection="0"/>
    <xf numFmtId="0" fontId="71" fillId="25" borderId="0" applyNumberFormat="0" applyBorder="0" applyAlignment="0" applyProtection="0"/>
    <xf numFmtId="0" fontId="71" fillId="25" borderId="0" applyNumberFormat="0" applyBorder="0" applyAlignment="0" applyProtection="0"/>
    <xf numFmtId="0" fontId="71" fillId="25" borderId="0" applyNumberFormat="0" applyBorder="0" applyAlignment="0" applyProtection="0"/>
    <xf numFmtId="0" fontId="71" fillId="25" borderId="0" applyNumberFormat="0" applyBorder="0" applyAlignment="0" applyProtection="0"/>
    <xf numFmtId="0" fontId="71" fillId="25" borderId="0" applyNumberFormat="0" applyBorder="0" applyAlignment="0" applyProtection="0"/>
    <xf numFmtId="175" fontId="71" fillId="25" borderId="0" applyNumberFormat="0" applyBorder="0" applyAlignment="0" applyProtection="0"/>
    <xf numFmtId="0" fontId="71" fillId="25" borderId="0" applyNumberFormat="0" applyBorder="0" applyAlignment="0" applyProtection="0"/>
    <xf numFmtId="0" fontId="71" fillId="25" borderId="0" applyNumberFormat="0" applyBorder="0" applyAlignment="0" applyProtection="0"/>
    <xf numFmtId="0" fontId="71" fillId="25" borderId="0" applyNumberFormat="0" applyBorder="0" applyAlignment="0" applyProtection="0"/>
    <xf numFmtId="0" fontId="71" fillId="25" borderId="0" applyNumberFormat="0" applyBorder="0" applyAlignment="0" applyProtection="0"/>
    <xf numFmtId="0" fontId="71" fillId="25" borderId="0" applyNumberFormat="0" applyBorder="0" applyAlignment="0" applyProtection="0"/>
    <xf numFmtId="0" fontId="71" fillId="25" borderId="0" applyNumberFormat="0" applyBorder="0" applyAlignment="0" applyProtection="0"/>
    <xf numFmtId="0" fontId="71" fillId="25" borderId="0" applyNumberFormat="0" applyBorder="0" applyAlignment="0" applyProtection="0"/>
    <xf numFmtId="0" fontId="71" fillId="25" borderId="0" applyNumberFormat="0" applyBorder="0" applyAlignment="0" applyProtection="0"/>
    <xf numFmtId="0" fontId="71" fillId="25" borderId="0" applyNumberFormat="0" applyBorder="0" applyAlignment="0" applyProtection="0"/>
    <xf numFmtId="0" fontId="71" fillId="25" borderId="0" applyNumberFormat="0" applyBorder="0" applyAlignment="0" applyProtection="0"/>
    <xf numFmtId="0" fontId="71" fillId="25" borderId="0" applyNumberFormat="0" applyBorder="0" applyAlignment="0" applyProtection="0"/>
    <xf numFmtId="0" fontId="71" fillId="25" borderId="0" applyNumberFormat="0" applyBorder="0" applyAlignment="0" applyProtection="0"/>
    <xf numFmtId="0" fontId="71" fillId="25" borderId="0" applyNumberFormat="0" applyBorder="0" applyAlignment="0" applyProtection="0"/>
    <xf numFmtId="0" fontId="71" fillId="25" borderId="0" applyNumberFormat="0" applyBorder="0" applyAlignment="0" applyProtection="0"/>
    <xf numFmtId="0" fontId="71" fillId="25" borderId="0" applyNumberFormat="0" applyBorder="0" applyAlignment="0" applyProtection="0"/>
    <xf numFmtId="0" fontId="71" fillId="25" borderId="0" applyNumberFormat="0" applyBorder="0" applyAlignment="0" applyProtection="0"/>
    <xf numFmtId="0" fontId="71" fillId="25" borderId="0" applyNumberFormat="0" applyBorder="0" applyAlignment="0" applyProtection="0"/>
    <xf numFmtId="0" fontId="71" fillId="25" borderId="0" applyNumberFormat="0" applyBorder="0" applyAlignment="0" applyProtection="0"/>
    <xf numFmtId="0" fontId="71" fillId="25" borderId="0" applyNumberFormat="0" applyBorder="0" applyAlignment="0" applyProtection="0"/>
    <xf numFmtId="0" fontId="71" fillId="25" borderId="0" applyNumberFormat="0" applyBorder="0" applyAlignment="0" applyProtection="0"/>
    <xf numFmtId="0" fontId="71" fillId="25" borderId="0" applyNumberFormat="0" applyBorder="0" applyAlignment="0" applyProtection="0"/>
    <xf numFmtId="0" fontId="71" fillId="25" borderId="0" applyNumberFormat="0" applyBorder="0" applyAlignment="0" applyProtection="0"/>
    <xf numFmtId="0" fontId="71" fillId="25" borderId="0" applyNumberFormat="0" applyBorder="0" applyAlignment="0" applyProtection="0"/>
    <xf numFmtId="0" fontId="71" fillId="25" borderId="0" applyNumberFormat="0" applyBorder="0" applyAlignment="0" applyProtection="0"/>
    <xf numFmtId="0" fontId="71" fillId="25" borderId="0" applyNumberFormat="0" applyBorder="0" applyAlignment="0" applyProtection="0"/>
    <xf numFmtId="0" fontId="71" fillId="25" borderId="0" applyNumberFormat="0" applyBorder="0" applyAlignment="0" applyProtection="0"/>
    <xf numFmtId="0" fontId="71" fillId="25" borderId="0" applyNumberFormat="0" applyBorder="0" applyAlignment="0" applyProtection="0"/>
    <xf numFmtId="0" fontId="71" fillId="25" borderId="0" applyNumberFormat="0" applyBorder="0" applyAlignment="0" applyProtection="0"/>
    <xf numFmtId="0" fontId="71" fillId="25" borderId="0" applyNumberFormat="0" applyBorder="0" applyAlignment="0" applyProtection="0"/>
    <xf numFmtId="0" fontId="71" fillId="25" borderId="0" applyNumberFormat="0" applyBorder="0" applyAlignment="0" applyProtection="0"/>
    <xf numFmtId="0" fontId="71" fillId="25" borderId="0" applyNumberFormat="0" applyBorder="0" applyAlignment="0" applyProtection="0"/>
    <xf numFmtId="0" fontId="71" fillId="25" borderId="0" applyNumberFormat="0" applyBorder="0" applyAlignment="0" applyProtection="0"/>
    <xf numFmtId="0" fontId="71" fillId="29" borderId="0" applyNumberFormat="0" applyBorder="0" applyAlignment="0" applyProtection="0"/>
    <xf numFmtId="0" fontId="71" fillId="29" borderId="0" applyNumberFormat="0" applyBorder="0" applyAlignment="0" applyProtection="0"/>
    <xf numFmtId="0" fontId="71" fillId="29" borderId="0" applyNumberFormat="0" applyBorder="0" applyAlignment="0" applyProtection="0"/>
    <xf numFmtId="0" fontId="71" fillId="29" borderId="0" applyNumberFormat="0" applyBorder="0" applyAlignment="0" applyProtection="0"/>
    <xf numFmtId="0" fontId="71" fillId="29" borderId="0" applyNumberFormat="0" applyBorder="0" applyAlignment="0" applyProtection="0"/>
    <xf numFmtId="0" fontId="71" fillId="29" borderId="0" applyNumberFormat="0" applyBorder="0" applyAlignment="0" applyProtection="0"/>
    <xf numFmtId="0" fontId="71" fillId="29" borderId="0" applyNumberFormat="0" applyBorder="0" applyAlignment="0" applyProtection="0"/>
    <xf numFmtId="0" fontId="71" fillId="29" borderId="0" applyNumberFormat="0" applyBorder="0" applyAlignment="0" applyProtection="0"/>
    <xf numFmtId="0" fontId="71" fillId="29" borderId="0" applyNumberFormat="0" applyBorder="0" applyAlignment="0" applyProtection="0"/>
    <xf numFmtId="0" fontId="71" fillId="29" borderId="0" applyNumberFormat="0" applyBorder="0" applyAlignment="0" applyProtection="0"/>
    <xf numFmtId="0" fontId="71" fillId="29" borderId="0" applyNumberFormat="0" applyBorder="0" applyAlignment="0" applyProtection="0"/>
    <xf numFmtId="0" fontId="71" fillId="29" borderId="0" applyNumberFormat="0" applyBorder="0" applyAlignment="0" applyProtection="0"/>
    <xf numFmtId="0" fontId="73" fillId="66" borderId="0" applyNumberFormat="0" applyBorder="0" applyAlignment="0" applyProtection="0"/>
    <xf numFmtId="0" fontId="71" fillId="29" borderId="0" applyNumberFormat="0" applyBorder="0" applyAlignment="0" applyProtection="0"/>
    <xf numFmtId="0" fontId="71" fillId="29" borderId="0" applyNumberFormat="0" applyBorder="0" applyAlignment="0" applyProtection="0"/>
    <xf numFmtId="0" fontId="71" fillId="29" borderId="0" applyNumberFormat="0" applyBorder="0" applyAlignment="0" applyProtection="0"/>
    <xf numFmtId="0" fontId="71" fillId="29" borderId="0" applyNumberFormat="0" applyBorder="0" applyAlignment="0" applyProtection="0"/>
    <xf numFmtId="0" fontId="71" fillId="29" borderId="0" applyNumberFormat="0" applyBorder="0" applyAlignment="0" applyProtection="0"/>
    <xf numFmtId="0" fontId="71" fillId="29" borderId="0" applyNumberFormat="0" applyBorder="0" applyAlignment="0" applyProtection="0"/>
    <xf numFmtId="0" fontId="71" fillId="29" borderId="0" applyNumberFormat="0" applyBorder="0" applyAlignment="0" applyProtection="0"/>
    <xf numFmtId="0" fontId="71" fillId="29" borderId="0" applyNumberFormat="0" applyBorder="0" applyAlignment="0" applyProtection="0"/>
    <xf numFmtId="0" fontId="71" fillId="29" borderId="0" applyNumberFormat="0" applyBorder="0" applyAlignment="0" applyProtection="0"/>
    <xf numFmtId="0" fontId="71" fillId="29" borderId="0" applyNumberFormat="0" applyBorder="0" applyAlignment="0" applyProtection="0"/>
    <xf numFmtId="0" fontId="71" fillId="29" borderId="0" applyNumberFormat="0" applyBorder="0" applyAlignment="0" applyProtection="0"/>
    <xf numFmtId="0" fontId="71" fillId="29" borderId="0" applyNumberFormat="0" applyBorder="0" applyAlignment="0" applyProtection="0"/>
    <xf numFmtId="0" fontId="71" fillId="29" borderId="0" applyNumberFormat="0" applyBorder="0" applyAlignment="0" applyProtection="0"/>
    <xf numFmtId="0" fontId="71" fillId="29" borderId="0" applyNumberFormat="0" applyBorder="0" applyAlignment="0" applyProtection="0"/>
    <xf numFmtId="0" fontId="71" fillId="29" borderId="0" applyNumberFormat="0" applyBorder="0" applyAlignment="0" applyProtection="0"/>
    <xf numFmtId="0" fontId="71" fillId="29" borderId="0" applyNumberFormat="0" applyBorder="0" applyAlignment="0" applyProtection="0"/>
    <xf numFmtId="0" fontId="71" fillId="29" borderId="0" applyNumberFormat="0" applyBorder="0" applyAlignment="0" applyProtection="0"/>
    <xf numFmtId="0" fontId="71" fillId="29" borderId="0" applyNumberFormat="0" applyBorder="0" applyAlignment="0" applyProtection="0"/>
    <xf numFmtId="0" fontId="71" fillId="29" borderId="0" applyNumberFormat="0" applyBorder="0" applyAlignment="0" applyProtection="0"/>
    <xf numFmtId="0" fontId="71" fillId="29" borderId="0" applyNumberFormat="0" applyBorder="0" applyAlignment="0" applyProtection="0"/>
    <xf numFmtId="0" fontId="73" fillId="66" borderId="0" applyNumberFormat="0" applyBorder="0" applyAlignment="0" applyProtection="0"/>
    <xf numFmtId="0" fontId="71" fillId="29" borderId="0" applyNumberFormat="0" applyBorder="0" applyAlignment="0" applyProtection="0"/>
    <xf numFmtId="0" fontId="71" fillId="29" borderId="0" applyNumberFormat="0" applyBorder="0" applyAlignment="0" applyProtection="0"/>
    <xf numFmtId="0" fontId="71" fillId="29" borderId="0" applyNumberFormat="0" applyBorder="0" applyAlignment="0" applyProtection="0"/>
    <xf numFmtId="0" fontId="71" fillId="29" borderId="0" applyNumberFormat="0" applyBorder="0" applyAlignment="0" applyProtection="0"/>
    <xf numFmtId="0" fontId="71" fillId="29" borderId="0" applyNumberFormat="0" applyBorder="0" applyAlignment="0" applyProtection="0"/>
    <xf numFmtId="0" fontId="71" fillId="29" borderId="0" applyNumberFormat="0" applyBorder="0" applyAlignment="0" applyProtection="0"/>
    <xf numFmtId="0" fontId="71" fillId="29" borderId="0" applyNumberFormat="0" applyBorder="0" applyAlignment="0" applyProtection="0"/>
    <xf numFmtId="0" fontId="71" fillId="29" borderId="0" applyNumberFormat="0" applyBorder="0" applyAlignment="0" applyProtection="0"/>
    <xf numFmtId="0" fontId="91" fillId="52" borderId="0" applyNumberFormat="0" applyBorder="0" applyAlignment="0" applyProtection="0"/>
    <xf numFmtId="0" fontId="91" fillId="52" borderId="0" applyNumberFormat="0" applyBorder="0" applyAlignment="0" applyProtection="0"/>
    <xf numFmtId="0" fontId="91" fillId="52" borderId="0" applyNumberFormat="0" applyBorder="0" applyAlignment="0" applyProtection="0"/>
    <xf numFmtId="0" fontId="91" fillId="52" borderId="0" applyNumberFormat="0" applyBorder="0" applyAlignment="0" applyProtection="0"/>
    <xf numFmtId="0" fontId="91" fillId="52" borderId="0" applyNumberFormat="0" applyBorder="0" applyAlignment="0" applyProtection="0"/>
    <xf numFmtId="0" fontId="91" fillId="52" borderId="0" applyNumberFormat="0" applyBorder="0" applyAlignment="0" applyProtection="0"/>
    <xf numFmtId="0" fontId="91" fillId="52" borderId="0" applyNumberFormat="0" applyBorder="0" applyAlignment="0" applyProtection="0"/>
    <xf numFmtId="0" fontId="91" fillId="52" borderId="0" applyNumberFormat="0" applyBorder="0" applyAlignment="0" applyProtection="0"/>
    <xf numFmtId="0" fontId="91" fillId="52" borderId="0" applyNumberFormat="0" applyBorder="0" applyAlignment="0" applyProtection="0"/>
    <xf numFmtId="0" fontId="71" fillId="29" borderId="0" applyNumberFormat="0" applyBorder="0" applyAlignment="0" applyProtection="0"/>
    <xf numFmtId="0" fontId="71" fillId="29" borderId="0" applyNumberFormat="0" applyBorder="0" applyAlignment="0" applyProtection="0"/>
    <xf numFmtId="0" fontId="71" fillId="29" borderId="0" applyNumberFormat="0" applyBorder="0" applyAlignment="0" applyProtection="0"/>
    <xf numFmtId="0" fontId="71" fillId="29" borderId="0" applyNumberFormat="0" applyBorder="0" applyAlignment="0" applyProtection="0"/>
    <xf numFmtId="0" fontId="71" fillId="29" borderId="0" applyNumberFormat="0" applyBorder="0" applyAlignment="0" applyProtection="0"/>
    <xf numFmtId="0" fontId="71" fillId="29" borderId="0" applyNumberFormat="0" applyBorder="0" applyAlignment="0" applyProtection="0"/>
    <xf numFmtId="0" fontId="71" fillId="29" borderId="0" applyNumberFormat="0" applyBorder="0" applyAlignment="0" applyProtection="0"/>
    <xf numFmtId="0" fontId="71" fillId="29" borderId="0" applyNumberFormat="0" applyBorder="0" applyAlignment="0" applyProtection="0"/>
    <xf numFmtId="0" fontId="71" fillId="29" borderId="0" applyNumberFormat="0" applyBorder="0" applyAlignment="0" applyProtection="0"/>
    <xf numFmtId="0" fontId="71" fillId="29" borderId="0" applyNumberFormat="0" applyBorder="0" applyAlignment="0" applyProtection="0"/>
    <xf numFmtId="0" fontId="71" fillId="29" borderId="0" applyNumberFormat="0" applyBorder="0" applyAlignment="0" applyProtection="0"/>
    <xf numFmtId="0" fontId="71" fillId="29" borderId="0" applyNumberFormat="0" applyBorder="0" applyAlignment="0" applyProtection="0"/>
    <xf numFmtId="0" fontId="71" fillId="29" borderId="0" applyNumberFormat="0" applyBorder="0" applyAlignment="0" applyProtection="0"/>
    <xf numFmtId="0" fontId="71" fillId="29" borderId="0" applyNumberFormat="0" applyBorder="0" applyAlignment="0" applyProtection="0"/>
    <xf numFmtId="175" fontId="71" fillId="29" borderId="0" applyNumberFormat="0" applyBorder="0" applyAlignment="0" applyProtection="0"/>
    <xf numFmtId="0" fontId="71" fillId="29" borderId="0" applyNumberFormat="0" applyBorder="0" applyAlignment="0" applyProtection="0"/>
    <xf numFmtId="0" fontId="71" fillId="29" borderId="0" applyNumberFormat="0" applyBorder="0" applyAlignment="0" applyProtection="0"/>
    <xf numFmtId="0" fontId="71" fillId="29" borderId="0" applyNumberFormat="0" applyBorder="0" applyAlignment="0" applyProtection="0"/>
    <xf numFmtId="0" fontId="71" fillId="29" borderId="0" applyNumberFormat="0" applyBorder="0" applyAlignment="0" applyProtection="0"/>
    <xf numFmtId="0" fontId="71" fillId="29" borderId="0" applyNumberFormat="0" applyBorder="0" applyAlignment="0" applyProtection="0"/>
    <xf numFmtId="0" fontId="71" fillId="29" borderId="0" applyNumberFormat="0" applyBorder="0" applyAlignment="0" applyProtection="0"/>
    <xf numFmtId="0" fontId="71" fillId="29" borderId="0" applyNumberFormat="0" applyBorder="0" applyAlignment="0" applyProtection="0"/>
    <xf numFmtId="0" fontId="71" fillId="29" borderId="0" applyNumberFormat="0" applyBorder="0" applyAlignment="0" applyProtection="0"/>
    <xf numFmtId="0" fontId="71" fillId="29" borderId="0" applyNumberFormat="0" applyBorder="0" applyAlignment="0" applyProtection="0"/>
    <xf numFmtId="0" fontId="71" fillId="29" borderId="0" applyNumberFormat="0" applyBorder="0" applyAlignment="0" applyProtection="0"/>
    <xf numFmtId="0" fontId="71" fillId="29" borderId="0" applyNumberFormat="0" applyBorder="0" applyAlignment="0" applyProtection="0"/>
    <xf numFmtId="0" fontId="71" fillId="29" borderId="0" applyNumberFormat="0" applyBorder="0" applyAlignment="0" applyProtection="0"/>
    <xf numFmtId="0" fontId="71" fillId="29" borderId="0" applyNumberFormat="0" applyBorder="0" applyAlignment="0" applyProtection="0"/>
    <xf numFmtId="0" fontId="71" fillId="29" borderId="0" applyNumberFormat="0" applyBorder="0" applyAlignment="0" applyProtection="0"/>
    <xf numFmtId="0" fontId="71" fillId="29" borderId="0" applyNumberFormat="0" applyBorder="0" applyAlignment="0" applyProtection="0"/>
    <xf numFmtId="0" fontId="71" fillId="29" borderId="0" applyNumberFormat="0" applyBorder="0" applyAlignment="0" applyProtection="0"/>
    <xf numFmtId="0" fontId="71" fillId="29" borderId="0" applyNumberFormat="0" applyBorder="0" applyAlignment="0" applyProtection="0"/>
    <xf numFmtId="0" fontId="71" fillId="29" borderId="0" applyNumberFormat="0" applyBorder="0" applyAlignment="0" applyProtection="0"/>
    <xf numFmtId="0" fontId="71" fillId="29" borderId="0" applyNumberFormat="0" applyBorder="0" applyAlignment="0" applyProtection="0"/>
    <xf numFmtId="0" fontId="71" fillId="29" borderId="0" applyNumberFormat="0" applyBorder="0" applyAlignment="0" applyProtection="0"/>
    <xf numFmtId="0" fontId="71" fillId="29" borderId="0" applyNumberFormat="0" applyBorder="0" applyAlignment="0" applyProtection="0"/>
    <xf numFmtId="0" fontId="71" fillId="29" borderId="0" applyNumberFormat="0" applyBorder="0" applyAlignment="0" applyProtection="0"/>
    <xf numFmtId="0" fontId="71" fillId="29" borderId="0" applyNumberFormat="0" applyBorder="0" applyAlignment="0" applyProtection="0"/>
    <xf numFmtId="0" fontId="71" fillId="29" borderId="0" applyNumberFormat="0" applyBorder="0" applyAlignment="0" applyProtection="0"/>
    <xf numFmtId="0" fontId="71" fillId="29" borderId="0" applyNumberFormat="0" applyBorder="0" applyAlignment="0" applyProtection="0"/>
    <xf numFmtId="0" fontId="71" fillId="29" borderId="0" applyNumberFormat="0" applyBorder="0" applyAlignment="0" applyProtection="0"/>
    <xf numFmtId="0" fontId="71" fillId="29" borderId="0" applyNumberFormat="0" applyBorder="0" applyAlignment="0" applyProtection="0"/>
    <xf numFmtId="0" fontId="71" fillId="29" borderId="0" applyNumberFormat="0" applyBorder="0" applyAlignment="0" applyProtection="0"/>
    <xf numFmtId="0" fontId="71" fillId="29" borderId="0" applyNumberFormat="0" applyBorder="0" applyAlignment="0" applyProtection="0"/>
    <xf numFmtId="0" fontId="71" fillId="29" borderId="0" applyNumberFormat="0" applyBorder="0" applyAlignment="0" applyProtection="0"/>
    <xf numFmtId="0" fontId="71" fillId="29" borderId="0" applyNumberFormat="0" applyBorder="0" applyAlignment="0" applyProtection="0"/>
    <xf numFmtId="0" fontId="71" fillId="29" borderId="0" applyNumberFormat="0" applyBorder="0" applyAlignment="0" applyProtection="0"/>
    <xf numFmtId="0" fontId="71" fillId="33" borderId="0" applyNumberFormat="0" applyBorder="0" applyAlignment="0" applyProtection="0"/>
    <xf numFmtId="0" fontId="71" fillId="33" borderId="0" applyNumberFormat="0" applyBorder="0" applyAlignment="0" applyProtection="0"/>
    <xf numFmtId="0" fontId="71" fillId="33" borderId="0" applyNumberFormat="0" applyBorder="0" applyAlignment="0" applyProtection="0"/>
    <xf numFmtId="0" fontId="71" fillId="33" borderId="0" applyNumberFormat="0" applyBorder="0" applyAlignment="0" applyProtection="0"/>
    <xf numFmtId="0" fontId="71" fillId="33" borderId="0" applyNumberFormat="0" applyBorder="0" applyAlignment="0" applyProtection="0"/>
    <xf numFmtId="0" fontId="71" fillId="33" borderId="0" applyNumberFormat="0" applyBorder="0" applyAlignment="0" applyProtection="0"/>
    <xf numFmtId="0" fontId="71" fillId="33" borderId="0" applyNumberFormat="0" applyBorder="0" applyAlignment="0" applyProtection="0"/>
    <xf numFmtId="0" fontId="71" fillId="33" borderId="0" applyNumberFormat="0" applyBorder="0" applyAlignment="0" applyProtection="0"/>
    <xf numFmtId="0" fontId="71" fillId="33" borderId="0" applyNumberFormat="0" applyBorder="0" applyAlignment="0" applyProtection="0"/>
    <xf numFmtId="0" fontId="71" fillId="33" borderId="0" applyNumberFormat="0" applyBorder="0" applyAlignment="0" applyProtection="0"/>
    <xf numFmtId="0" fontId="71" fillId="33" borderId="0" applyNumberFormat="0" applyBorder="0" applyAlignment="0" applyProtection="0"/>
    <xf numFmtId="0" fontId="71" fillId="33" borderId="0" applyNumberFormat="0" applyBorder="0" applyAlignment="0" applyProtection="0"/>
    <xf numFmtId="0" fontId="73" fillId="53" borderId="0" applyNumberFormat="0" applyBorder="0" applyAlignment="0" applyProtection="0"/>
    <xf numFmtId="0" fontId="71" fillId="33" borderId="0" applyNumberFormat="0" applyBorder="0" applyAlignment="0" applyProtection="0"/>
    <xf numFmtId="0" fontId="71" fillId="33" borderId="0" applyNumberFormat="0" applyBorder="0" applyAlignment="0" applyProtection="0"/>
    <xf numFmtId="0" fontId="71" fillId="33" borderId="0" applyNumberFormat="0" applyBorder="0" applyAlignment="0" applyProtection="0"/>
    <xf numFmtId="0" fontId="71" fillId="33" borderId="0" applyNumberFormat="0" applyBorder="0" applyAlignment="0" applyProtection="0"/>
    <xf numFmtId="0" fontId="71" fillId="33" borderId="0" applyNumberFormat="0" applyBorder="0" applyAlignment="0" applyProtection="0"/>
    <xf numFmtId="0" fontId="71" fillId="33" borderId="0" applyNumberFormat="0" applyBorder="0" applyAlignment="0" applyProtection="0"/>
    <xf numFmtId="0" fontId="71" fillId="33" borderId="0" applyNumberFormat="0" applyBorder="0" applyAlignment="0" applyProtection="0"/>
    <xf numFmtId="0" fontId="71" fillId="33" borderId="0" applyNumberFormat="0" applyBorder="0" applyAlignment="0" applyProtection="0"/>
    <xf numFmtId="0" fontId="71" fillId="33" borderId="0" applyNumberFormat="0" applyBorder="0" applyAlignment="0" applyProtection="0"/>
    <xf numFmtId="0" fontId="71" fillId="33" borderId="0" applyNumberFormat="0" applyBorder="0" applyAlignment="0" applyProtection="0"/>
    <xf numFmtId="0" fontId="71" fillId="33" borderId="0" applyNumberFormat="0" applyBorder="0" applyAlignment="0" applyProtection="0"/>
    <xf numFmtId="0" fontId="71" fillId="33" borderId="0" applyNumberFormat="0" applyBorder="0" applyAlignment="0" applyProtection="0"/>
    <xf numFmtId="0" fontId="71" fillId="33" borderId="0" applyNumberFormat="0" applyBorder="0" applyAlignment="0" applyProtection="0"/>
    <xf numFmtId="0" fontId="71" fillId="33" borderId="0" applyNumberFormat="0" applyBorder="0" applyAlignment="0" applyProtection="0"/>
    <xf numFmtId="0" fontId="71" fillId="33" borderId="0" applyNumberFormat="0" applyBorder="0" applyAlignment="0" applyProtection="0"/>
    <xf numFmtId="0" fontId="71" fillId="33" borderId="0" applyNumberFormat="0" applyBorder="0" applyAlignment="0" applyProtection="0"/>
    <xf numFmtId="0" fontId="71" fillId="33" borderId="0" applyNumberFormat="0" applyBorder="0" applyAlignment="0" applyProtection="0"/>
    <xf numFmtId="0" fontId="71" fillId="33" borderId="0" applyNumberFormat="0" applyBorder="0" applyAlignment="0" applyProtection="0"/>
    <xf numFmtId="0" fontId="71" fillId="33" borderId="0" applyNumberFormat="0" applyBorder="0" applyAlignment="0" applyProtection="0"/>
    <xf numFmtId="0" fontId="71" fillId="33" borderId="0" applyNumberFormat="0" applyBorder="0" applyAlignment="0" applyProtection="0"/>
    <xf numFmtId="0" fontId="73" fillId="53" borderId="0" applyNumberFormat="0" applyBorder="0" applyAlignment="0" applyProtection="0"/>
    <xf numFmtId="0" fontId="71" fillId="33" borderId="0" applyNumberFormat="0" applyBorder="0" applyAlignment="0" applyProtection="0"/>
    <xf numFmtId="0" fontId="71" fillId="33" borderId="0" applyNumberFormat="0" applyBorder="0" applyAlignment="0" applyProtection="0"/>
    <xf numFmtId="0" fontId="71" fillId="33" borderId="0" applyNumberFormat="0" applyBorder="0" applyAlignment="0" applyProtection="0"/>
    <xf numFmtId="0" fontId="71" fillId="33" borderId="0" applyNumberFormat="0" applyBorder="0" applyAlignment="0" applyProtection="0"/>
    <xf numFmtId="0" fontId="71" fillId="33" borderId="0" applyNumberFormat="0" applyBorder="0" applyAlignment="0" applyProtection="0"/>
    <xf numFmtId="0" fontId="71" fillId="33" borderId="0" applyNumberFormat="0" applyBorder="0" applyAlignment="0" applyProtection="0"/>
    <xf numFmtId="0" fontId="71" fillId="33" borderId="0" applyNumberFormat="0" applyBorder="0" applyAlignment="0" applyProtection="0"/>
    <xf numFmtId="0" fontId="71" fillId="33" borderId="0" applyNumberFormat="0" applyBorder="0" applyAlignment="0" applyProtection="0"/>
    <xf numFmtId="0" fontId="91" fillId="53" borderId="0" applyNumberFormat="0" applyBorder="0" applyAlignment="0" applyProtection="0"/>
    <xf numFmtId="0" fontId="91" fillId="53" borderId="0" applyNumberFormat="0" applyBorder="0" applyAlignment="0" applyProtection="0"/>
    <xf numFmtId="0" fontId="91" fillId="53" borderId="0" applyNumberFormat="0" applyBorder="0" applyAlignment="0" applyProtection="0"/>
    <xf numFmtId="0" fontId="91" fillId="53" borderId="0" applyNumberFormat="0" applyBorder="0" applyAlignment="0" applyProtection="0"/>
    <xf numFmtId="0" fontId="91" fillId="53" borderId="0" applyNumberFormat="0" applyBorder="0" applyAlignment="0" applyProtection="0"/>
    <xf numFmtId="0" fontId="91" fillId="53" borderId="0" applyNumberFormat="0" applyBorder="0" applyAlignment="0" applyProtection="0"/>
    <xf numFmtId="0" fontId="91" fillId="53" borderId="0" applyNumberFormat="0" applyBorder="0" applyAlignment="0" applyProtection="0"/>
    <xf numFmtId="0" fontId="91" fillId="53" borderId="0" applyNumberFormat="0" applyBorder="0" applyAlignment="0" applyProtection="0"/>
    <xf numFmtId="0" fontId="91" fillId="53" borderId="0" applyNumberFormat="0" applyBorder="0" applyAlignment="0" applyProtection="0"/>
    <xf numFmtId="0" fontId="71" fillId="33" borderId="0" applyNumberFormat="0" applyBorder="0" applyAlignment="0" applyProtection="0"/>
    <xf numFmtId="0" fontId="71" fillId="33" borderId="0" applyNumberFormat="0" applyBorder="0" applyAlignment="0" applyProtection="0"/>
    <xf numFmtId="0" fontId="71" fillId="33" borderId="0" applyNumberFormat="0" applyBorder="0" applyAlignment="0" applyProtection="0"/>
    <xf numFmtId="0" fontId="71" fillId="33" borderId="0" applyNumberFormat="0" applyBorder="0" applyAlignment="0" applyProtection="0"/>
    <xf numFmtId="0" fontId="71" fillId="33" borderId="0" applyNumberFormat="0" applyBorder="0" applyAlignment="0" applyProtection="0"/>
    <xf numFmtId="0" fontId="71" fillId="33" borderId="0" applyNumberFormat="0" applyBorder="0" applyAlignment="0" applyProtection="0"/>
    <xf numFmtId="0" fontId="71" fillId="33" borderId="0" applyNumberFormat="0" applyBorder="0" applyAlignment="0" applyProtection="0"/>
    <xf numFmtId="0" fontId="71" fillId="33" borderId="0" applyNumberFormat="0" applyBorder="0" applyAlignment="0" applyProtection="0"/>
    <xf numFmtId="0" fontId="71" fillId="33" borderId="0" applyNumberFormat="0" applyBorder="0" applyAlignment="0" applyProtection="0"/>
    <xf numFmtId="0" fontId="71" fillId="33" borderId="0" applyNumberFormat="0" applyBorder="0" applyAlignment="0" applyProtection="0"/>
    <xf numFmtId="0" fontId="71" fillId="33" borderId="0" applyNumberFormat="0" applyBorder="0" applyAlignment="0" applyProtection="0"/>
    <xf numFmtId="0" fontId="71" fillId="33" borderId="0" applyNumberFormat="0" applyBorder="0" applyAlignment="0" applyProtection="0"/>
    <xf numFmtId="0" fontId="71" fillId="33" borderId="0" applyNumberFormat="0" applyBorder="0" applyAlignment="0" applyProtection="0"/>
    <xf numFmtId="0" fontId="71" fillId="33" borderId="0" applyNumberFormat="0" applyBorder="0" applyAlignment="0" applyProtection="0"/>
    <xf numFmtId="175" fontId="71" fillId="33" borderId="0" applyNumberFormat="0" applyBorder="0" applyAlignment="0" applyProtection="0"/>
    <xf numFmtId="0" fontId="71" fillId="33" borderId="0" applyNumberFormat="0" applyBorder="0" applyAlignment="0" applyProtection="0"/>
    <xf numFmtId="0" fontId="71" fillId="33" borderId="0" applyNumberFormat="0" applyBorder="0" applyAlignment="0" applyProtection="0"/>
    <xf numFmtId="0" fontId="71" fillId="33" borderId="0" applyNumberFormat="0" applyBorder="0" applyAlignment="0" applyProtection="0"/>
    <xf numFmtId="0" fontId="71" fillId="33" borderId="0" applyNumberFormat="0" applyBorder="0" applyAlignment="0" applyProtection="0"/>
    <xf numFmtId="0" fontId="71" fillId="33" borderId="0" applyNumberFormat="0" applyBorder="0" applyAlignment="0" applyProtection="0"/>
    <xf numFmtId="0" fontId="71" fillId="33" borderId="0" applyNumberFormat="0" applyBorder="0" applyAlignment="0" applyProtection="0"/>
    <xf numFmtId="0" fontId="71" fillId="33" borderId="0" applyNumberFormat="0" applyBorder="0" applyAlignment="0" applyProtection="0"/>
    <xf numFmtId="0" fontId="71" fillId="33" borderId="0" applyNumberFormat="0" applyBorder="0" applyAlignment="0" applyProtection="0"/>
    <xf numFmtId="0" fontId="71" fillId="33" borderId="0" applyNumberFormat="0" applyBorder="0" applyAlignment="0" applyProtection="0"/>
    <xf numFmtId="0" fontId="71" fillId="33" borderId="0" applyNumberFormat="0" applyBorder="0" applyAlignment="0" applyProtection="0"/>
    <xf numFmtId="0" fontId="71" fillId="33" borderId="0" applyNumberFormat="0" applyBorder="0" applyAlignment="0" applyProtection="0"/>
    <xf numFmtId="0" fontId="71" fillId="33" borderId="0" applyNumberFormat="0" applyBorder="0" applyAlignment="0" applyProtection="0"/>
    <xf numFmtId="0" fontId="71" fillId="33" borderId="0" applyNumberFormat="0" applyBorder="0" applyAlignment="0" applyProtection="0"/>
    <xf numFmtId="0" fontId="71" fillId="33" borderId="0" applyNumberFormat="0" applyBorder="0" applyAlignment="0" applyProtection="0"/>
    <xf numFmtId="0" fontId="71" fillId="33" borderId="0" applyNumberFormat="0" applyBorder="0" applyAlignment="0" applyProtection="0"/>
    <xf numFmtId="0" fontId="71" fillId="33" borderId="0" applyNumberFormat="0" applyBorder="0" applyAlignment="0" applyProtection="0"/>
    <xf numFmtId="0" fontId="71" fillId="33" borderId="0" applyNumberFormat="0" applyBorder="0" applyAlignment="0" applyProtection="0"/>
    <xf numFmtId="0" fontId="71" fillId="33" borderId="0" applyNumberFormat="0" applyBorder="0" applyAlignment="0" applyProtection="0"/>
    <xf numFmtId="0" fontId="71" fillId="33" borderId="0" applyNumberFormat="0" applyBorder="0" applyAlignment="0" applyProtection="0"/>
    <xf numFmtId="0" fontId="71" fillId="33" borderId="0" applyNumberFormat="0" applyBorder="0" applyAlignment="0" applyProtection="0"/>
    <xf numFmtId="0" fontId="71" fillId="33" borderId="0" applyNumberFormat="0" applyBorder="0" applyAlignment="0" applyProtection="0"/>
    <xf numFmtId="0" fontId="71" fillId="33" borderId="0" applyNumberFormat="0" applyBorder="0" applyAlignment="0" applyProtection="0"/>
    <xf numFmtId="0" fontId="71" fillId="33" borderId="0" applyNumberFormat="0" applyBorder="0" applyAlignment="0" applyProtection="0"/>
    <xf numFmtId="0" fontId="71" fillId="33" borderId="0" applyNumberFormat="0" applyBorder="0" applyAlignment="0" applyProtection="0"/>
    <xf numFmtId="0" fontId="71" fillId="33" borderId="0" applyNumberFormat="0" applyBorder="0" applyAlignment="0" applyProtection="0"/>
    <xf numFmtId="0" fontId="71" fillId="33" borderId="0" applyNumberFormat="0" applyBorder="0" applyAlignment="0" applyProtection="0"/>
    <xf numFmtId="0" fontId="71" fillId="33" borderId="0" applyNumberFormat="0" applyBorder="0" applyAlignment="0" applyProtection="0"/>
    <xf numFmtId="0" fontId="71" fillId="33" borderId="0" applyNumberFormat="0" applyBorder="0" applyAlignment="0" applyProtection="0"/>
    <xf numFmtId="0" fontId="71" fillId="33" borderId="0" applyNumberFormat="0" applyBorder="0" applyAlignment="0" applyProtection="0"/>
    <xf numFmtId="0" fontId="71" fillId="33" borderId="0" applyNumberFormat="0" applyBorder="0" applyAlignment="0" applyProtection="0"/>
    <xf numFmtId="0" fontId="71" fillId="33" borderId="0" applyNumberFormat="0" applyBorder="0" applyAlignment="0" applyProtection="0"/>
    <xf numFmtId="0" fontId="71" fillId="33" borderId="0" applyNumberFormat="0" applyBorder="0" applyAlignment="0" applyProtection="0"/>
    <xf numFmtId="0" fontId="71" fillId="37" borderId="0" applyNumberFormat="0" applyBorder="0" applyAlignment="0" applyProtection="0"/>
    <xf numFmtId="0" fontId="71" fillId="37" borderId="0" applyNumberFormat="0" applyBorder="0" applyAlignment="0" applyProtection="0"/>
    <xf numFmtId="0" fontId="71" fillId="37" borderId="0" applyNumberFormat="0" applyBorder="0" applyAlignment="0" applyProtection="0"/>
    <xf numFmtId="0" fontId="71" fillId="37" borderId="0" applyNumberFormat="0" applyBorder="0" applyAlignment="0" applyProtection="0"/>
    <xf numFmtId="0" fontId="71" fillId="37" borderId="0" applyNumberFormat="0" applyBorder="0" applyAlignment="0" applyProtection="0"/>
    <xf numFmtId="0" fontId="71" fillId="37" borderId="0" applyNumberFormat="0" applyBorder="0" applyAlignment="0" applyProtection="0"/>
    <xf numFmtId="0" fontId="71" fillId="37" borderId="0" applyNumberFormat="0" applyBorder="0" applyAlignment="0" applyProtection="0"/>
    <xf numFmtId="0" fontId="71" fillId="37" borderId="0" applyNumberFormat="0" applyBorder="0" applyAlignment="0" applyProtection="0"/>
    <xf numFmtId="0" fontId="71" fillId="37" borderId="0" applyNumberFormat="0" applyBorder="0" applyAlignment="0" applyProtection="0"/>
    <xf numFmtId="0" fontId="71" fillId="37" borderId="0" applyNumberFormat="0" applyBorder="0" applyAlignment="0" applyProtection="0"/>
    <xf numFmtId="0" fontId="71" fillId="37" borderId="0" applyNumberFormat="0" applyBorder="0" applyAlignment="0" applyProtection="0"/>
    <xf numFmtId="0" fontId="71" fillId="37" borderId="0" applyNumberFormat="0" applyBorder="0" applyAlignment="0" applyProtection="0"/>
    <xf numFmtId="0" fontId="73" fillId="58" borderId="0" applyNumberFormat="0" applyBorder="0" applyAlignment="0" applyProtection="0"/>
    <xf numFmtId="0" fontId="71" fillId="37" borderId="0" applyNumberFormat="0" applyBorder="0" applyAlignment="0" applyProtection="0"/>
    <xf numFmtId="0" fontId="71" fillId="37" borderId="0" applyNumberFormat="0" applyBorder="0" applyAlignment="0" applyProtection="0"/>
    <xf numFmtId="0" fontId="71" fillId="37" borderId="0" applyNumberFormat="0" applyBorder="0" applyAlignment="0" applyProtection="0"/>
    <xf numFmtId="0" fontId="71" fillId="37" borderId="0" applyNumberFormat="0" applyBorder="0" applyAlignment="0" applyProtection="0"/>
    <xf numFmtId="0" fontId="71" fillId="37" borderId="0" applyNumberFormat="0" applyBorder="0" applyAlignment="0" applyProtection="0"/>
    <xf numFmtId="0" fontId="71" fillId="37" borderId="0" applyNumberFormat="0" applyBorder="0" applyAlignment="0" applyProtection="0"/>
    <xf numFmtId="0" fontId="71" fillId="37" borderId="0" applyNumberFormat="0" applyBorder="0" applyAlignment="0" applyProtection="0"/>
    <xf numFmtId="0" fontId="71" fillId="37" borderId="0" applyNumberFormat="0" applyBorder="0" applyAlignment="0" applyProtection="0"/>
    <xf numFmtId="0" fontId="71" fillId="37" borderId="0" applyNumberFormat="0" applyBorder="0" applyAlignment="0" applyProtection="0"/>
    <xf numFmtId="0" fontId="71" fillId="37" borderId="0" applyNumberFormat="0" applyBorder="0" applyAlignment="0" applyProtection="0"/>
    <xf numFmtId="0" fontId="71" fillId="37" borderId="0" applyNumberFormat="0" applyBorder="0" applyAlignment="0" applyProtection="0"/>
    <xf numFmtId="0" fontId="71" fillId="37" borderId="0" applyNumberFormat="0" applyBorder="0" applyAlignment="0" applyProtection="0"/>
    <xf numFmtId="0" fontId="71" fillId="37" borderId="0" applyNumberFormat="0" applyBorder="0" applyAlignment="0" applyProtection="0"/>
    <xf numFmtId="0" fontId="71" fillId="37" borderId="0" applyNumberFormat="0" applyBorder="0" applyAlignment="0" applyProtection="0"/>
    <xf numFmtId="0" fontId="71" fillId="37" borderId="0" applyNumberFormat="0" applyBorder="0" applyAlignment="0" applyProtection="0"/>
    <xf numFmtId="0" fontId="71" fillId="37" borderId="0" applyNumberFormat="0" applyBorder="0" applyAlignment="0" applyProtection="0"/>
    <xf numFmtId="0" fontId="71" fillId="37" borderId="0" applyNumberFormat="0" applyBorder="0" applyAlignment="0" applyProtection="0"/>
    <xf numFmtId="0" fontId="71" fillId="37" borderId="0" applyNumberFormat="0" applyBorder="0" applyAlignment="0" applyProtection="0"/>
    <xf numFmtId="0" fontId="71" fillId="37" borderId="0" applyNumberFormat="0" applyBorder="0" applyAlignment="0" applyProtection="0"/>
    <xf numFmtId="0" fontId="71" fillId="37" borderId="0" applyNumberFormat="0" applyBorder="0" applyAlignment="0" applyProtection="0"/>
    <xf numFmtId="0" fontId="73" fillId="58" borderId="0" applyNumberFormat="0" applyBorder="0" applyAlignment="0" applyProtection="0"/>
    <xf numFmtId="0" fontId="71" fillId="37" borderId="0" applyNumberFormat="0" applyBorder="0" applyAlignment="0" applyProtection="0"/>
    <xf numFmtId="0" fontId="71" fillId="37" borderId="0" applyNumberFormat="0" applyBorder="0" applyAlignment="0" applyProtection="0"/>
    <xf numFmtId="0" fontId="71" fillId="37" borderId="0" applyNumberFormat="0" applyBorder="0" applyAlignment="0" applyProtection="0"/>
    <xf numFmtId="0" fontId="71" fillId="37" borderId="0" applyNumberFormat="0" applyBorder="0" applyAlignment="0" applyProtection="0"/>
    <xf numFmtId="0" fontId="71" fillId="37" borderId="0" applyNumberFormat="0" applyBorder="0" applyAlignment="0" applyProtection="0"/>
    <xf numFmtId="0" fontId="71" fillId="37" borderId="0" applyNumberFormat="0" applyBorder="0" applyAlignment="0" applyProtection="0"/>
    <xf numFmtId="0" fontId="71" fillId="37" borderId="0" applyNumberFormat="0" applyBorder="0" applyAlignment="0" applyProtection="0"/>
    <xf numFmtId="0" fontId="71" fillId="37" borderId="0" applyNumberFormat="0" applyBorder="0" applyAlignment="0" applyProtection="0"/>
    <xf numFmtId="0" fontId="91" fillId="60" borderId="0" applyNumberFormat="0" applyBorder="0" applyAlignment="0" applyProtection="0"/>
    <xf numFmtId="0" fontId="91" fillId="60" borderId="0" applyNumberFormat="0" applyBorder="0" applyAlignment="0" applyProtection="0"/>
    <xf numFmtId="0" fontId="91" fillId="60" borderId="0" applyNumberFormat="0" applyBorder="0" applyAlignment="0" applyProtection="0"/>
    <xf numFmtId="0" fontId="91" fillId="60" borderId="0" applyNumberFormat="0" applyBorder="0" applyAlignment="0" applyProtection="0"/>
    <xf numFmtId="0" fontId="91" fillId="60" borderId="0" applyNumberFormat="0" applyBorder="0" applyAlignment="0" applyProtection="0"/>
    <xf numFmtId="0" fontId="91" fillId="60" borderId="0" applyNumberFormat="0" applyBorder="0" applyAlignment="0" applyProtection="0"/>
    <xf numFmtId="0" fontId="91" fillId="60" borderId="0" applyNumberFormat="0" applyBorder="0" applyAlignment="0" applyProtection="0"/>
    <xf numFmtId="0" fontId="91" fillId="60" borderId="0" applyNumberFormat="0" applyBorder="0" applyAlignment="0" applyProtection="0"/>
    <xf numFmtId="0" fontId="91" fillId="60" borderId="0" applyNumberFormat="0" applyBorder="0" applyAlignment="0" applyProtection="0"/>
    <xf numFmtId="0" fontId="71" fillId="37" borderId="0" applyNumberFormat="0" applyBorder="0" applyAlignment="0" applyProtection="0"/>
    <xf numFmtId="0" fontId="71" fillId="37" borderId="0" applyNumberFormat="0" applyBorder="0" applyAlignment="0" applyProtection="0"/>
    <xf numFmtId="0" fontId="71" fillId="37" borderId="0" applyNumberFormat="0" applyBorder="0" applyAlignment="0" applyProtection="0"/>
    <xf numFmtId="0" fontId="71" fillId="37" borderId="0" applyNumberFormat="0" applyBorder="0" applyAlignment="0" applyProtection="0"/>
    <xf numFmtId="0" fontId="71" fillId="37" borderId="0" applyNumberFormat="0" applyBorder="0" applyAlignment="0" applyProtection="0"/>
    <xf numFmtId="0" fontId="71" fillId="37" borderId="0" applyNumberFormat="0" applyBorder="0" applyAlignment="0" applyProtection="0"/>
    <xf numFmtId="0" fontId="71" fillId="37" borderId="0" applyNumberFormat="0" applyBorder="0" applyAlignment="0" applyProtection="0"/>
    <xf numFmtId="0" fontId="71" fillId="37" borderId="0" applyNumberFormat="0" applyBorder="0" applyAlignment="0" applyProtection="0"/>
    <xf numFmtId="0" fontId="71" fillId="37" borderId="0" applyNumberFormat="0" applyBorder="0" applyAlignment="0" applyProtection="0"/>
    <xf numFmtId="0" fontId="71" fillId="37" borderId="0" applyNumberFormat="0" applyBorder="0" applyAlignment="0" applyProtection="0"/>
    <xf numFmtId="0" fontId="71" fillId="37" borderId="0" applyNumberFormat="0" applyBorder="0" applyAlignment="0" applyProtection="0"/>
    <xf numFmtId="0" fontId="71" fillId="37" borderId="0" applyNumberFormat="0" applyBorder="0" applyAlignment="0" applyProtection="0"/>
    <xf numFmtId="0" fontId="71" fillId="37" borderId="0" applyNumberFormat="0" applyBorder="0" applyAlignment="0" applyProtection="0"/>
    <xf numFmtId="0" fontId="71" fillId="37" borderId="0" applyNumberFormat="0" applyBorder="0" applyAlignment="0" applyProtection="0"/>
    <xf numFmtId="175" fontId="71" fillId="37" borderId="0" applyNumberFormat="0" applyBorder="0" applyAlignment="0" applyProtection="0"/>
    <xf numFmtId="0" fontId="71" fillId="37" borderId="0" applyNumberFormat="0" applyBorder="0" applyAlignment="0" applyProtection="0"/>
    <xf numFmtId="0" fontId="71" fillId="37" borderId="0" applyNumberFormat="0" applyBorder="0" applyAlignment="0" applyProtection="0"/>
    <xf numFmtId="0" fontId="71" fillId="37" borderId="0" applyNumberFormat="0" applyBorder="0" applyAlignment="0" applyProtection="0"/>
    <xf numFmtId="0" fontId="71" fillId="37" borderId="0" applyNumberFormat="0" applyBorder="0" applyAlignment="0" applyProtection="0"/>
    <xf numFmtId="0" fontId="71" fillId="37" borderId="0" applyNumberFormat="0" applyBorder="0" applyAlignment="0" applyProtection="0"/>
    <xf numFmtId="0" fontId="71" fillId="37" borderId="0" applyNumberFormat="0" applyBorder="0" applyAlignment="0" applyProtection="0"/>
    <xf numFmtId="0" fontId="71" fillId="37" borderId="0" applyNumberFormat="0" applyBorder="0" applyAlignment="0" applyProtection="0"/>
    <xf numFmtId="0" fontId="71" fillId="37" borderId="0" applyNumberFormat="0" applyBorder="0" applyAlignment="0" applyProtection="0"/>
    <xf numFmtId="0" fontId="71" fillId="37" borderId="0" applyNumberFormat="0" applyBorder="0" applyAlignment="0" applyProtection="0"/>
    <xf numFmtId="0" fontId="71" fillId="37" borderId="0" applyNumberFormat="0" applyBorder="0" applyAlignment="0" applyProtection="0"/>
    <xf numFmtId="0" fontId="71" fillId="37" borderId="0" applyNumberFormat="0" applyBorder="0" applyAlignment="0" applyProtection="0"/>
    <xf numFmtId="0" fontId="71" fillId="37" borderId="0" applyNumberFormat="0" applyBorder="0" applyAlignment="0" applyProtection="0"/>
    <xf numFmtId="0" fontId="71" fillId="37" borderId="0" applyNumberFormat="0" applyBorder="0" applyAlignment="0" applyProtection="0"/>
    <xf numFmtId="0" fontId="71" fillId="37" borderId="0" applyNumberFormat="0" applyBorder="0" applyAlignment="0" applyProtection="0"/>
    <xf numFmtId="0" fontId="71" fillId="37" borderId="0" applyNumberFormat="0" applyBorder="0" applyAlignment="0" applyProtection="0"/>
    <xf numFmtId="0" fontId="71" fillId="37" borderId="0" applyNumberFormat="0" applyBorder="0" applyAlignment="0" applyProtection="0"/>
    <xf numFmtId="0" fontId="71" fillId="37" borderId="0" applyNumberFormat="0" applyBorder="0" applyAlignment="0" applyProtection="0"/>
    <xf numFmtId="0" fontId="71" fillId="37" borderId="0" applyNumberFormat="0" applyBorder="0" applyAlignment="0" applyProtection="0"/>
    <xf numFmtId="0" fontId="71" fillId="37" borderId="0" applyNumberFormat="0" applyBorder="0" applyAlignment="0" applyProtection="0"/>
    <xf numFmtId="0" fontId="71" fillId="37" borderId="0" applyNumberFormat="0" applyBorder="0" applyAlignment="0" applyProtection="0"/>
    <xf numFmtId="0" fontId="71" fillId="37" borderId="0" applyNumberFormat="0" applyBorder="0" applyAlignment="0" applyProtection="0"/>
    <xf numFmtId="0" fontId="71" fillId="37" borderId="0" applyNumberFormat="0" applyBorder="0" applyAlignment="0" applyProtection="0"/>
    <xf numFmtId="0" fontId="71" fillId="37" borderId="0" applyNumberFormat="0" applyBorder="0" applyAlignment="0" applyProtection="0"/>
    <xf numFmtId="0" fontId="71" fillId="37" borderId="0" applyNumberFormat="0" applyBorder="0" applyAlignment="0" applyProtection="0"/>
    <xf numFmtId="0" fontId="71" fillId="37" borderId="0" applyNumberFormat="0" applyBorder="0" applyAlignment="0" applyProtection="0"/>
    <xf numFmtId="0" fontId="71" fillId="37" borderId="0" applyNumberFormat="0" applyBorder="0" applyAlignment="0" applyProtection="0"/>
    <xf numFmtId="0" fontId="71" fillId="37" borderId="0" applyNumberFormat="0" applyBorder="0" applyAlignment="0" applyProtection="0"/>
    <xf numFmtId="0" fontId="71" fillId="37" borderId="0" applyNumberFormat="0" applyBorder="0" applyAlignment="0" applyProtection="0"/>
    <xf numFmtId="0" fontId="71" fillId="37" borderId="0" applyNumberFormat="0" applyBorder="0" applyAlignment="0" applyProtection="0"/>
    <xf numFmtId="0" fontId="71" fillId="37" borderId="0" applyNumberFormat="0" applyBorder="0" applyAlignment="0" applyProtection="0"/>
    <xf numFmtId="0" fontId="71" fillId="37" borderId="0" applyNumberFormat="0" applyBorder="0" applyAlignment="0" applyProtection="0"/>
    <xf numFmtId="0" fontId="71" fillId="37" borderId="0" applyNumberFormat="0" applyBorder="0" applyAlignment="0" applyProtection="0"/>
    <xf numFmtId="0" fontId="64" fillId="13" borderId="89" applyNumberFormat="0" applyAlignment="0" applyProtection="0"/>
    <xf numFmtId="0" fontId="64" fillId="13" borderId="89" applyNumberFormat="0" applyAlignment="0" applyProtection="0"/>
    <xf numFmtId="0" fontId="64" fillId="13" borderId="89" applyNumberFormat="0" applyAlignment="0" applyProtection="0"/>
    <xf numFmtId="0" fontId="64" fillId="13" borderId="89" applyNumberFormat="0" applyAlignment="0" applyProtection="0"/>
    <xf numFmtId="0" fontId="64" fillId="13" borderId="89" applyNumberFormat="0" applyAlignment="0" applyProtection="0"/>
    <xf numFmtId="0" fontId="64" fillId="13" borderId="89" applyNumberFormat="0" applyAlignment="0" applyProtection="0"/>
    <xf numFmtId="0" fontId="64" fillId="13" borderId="89" applyNumberFormat="0" applyAlignment="0" applyProtection="0"/>
    <xf numFmtId="0" fontId="64" fillId="13" borderId="89" applyNumberFormat="0" applyAlignment="0" applyProtection="0"/>
    <xf numFmtId="0" fontId="64" fillId="13" borderId="89" applyNumberFormat="0" applyAlignment="0" applyProtection="0"/>
    <xf numFmtId="0" fontId="64" fillId="13" borderId="89" applyNumberFormat="0" applyAlignment="0" applyProtection="0"/>
    <xf numFmtId="0" fontId="64" fillId="13" borderId="89" applyNumberFormat="0" applyAlignment="0" applyProtection="0"/>
    <xf numFmtId="0" fontId="64" fillId="13" borderId="89" applyNumberFormat="0" applyAlignment="0" applyProtection="0"/>
    <xf numFmtId="0" fontId="79" fillId="61" borderId="94" applyNumberFormat="0" applyAlignment="0" applyProtection="0"/>
    <xf numFmtId="0" fontId="64" fillId="13" borderId="89" applyNumberFormat="0" applyAlignment="0" applyProtection="0"/>
    <xf numFmtId="0" fontId="64" fillId="13" borderId="89" applyNumberFormat="0" applyAlignment="0" applyProtection="0"/>
    <xf numFmtId="0" fontId="64" fillId="13" borderId="89" applyNumberFormat="0" applyAlignment="0" applyProtection="0"/>
    <xf numFmtId="0" fontId="64" fillId="13" borderId="89" applyNumberFormat="0" applyAlignment="0" applyProtection="0"/>
    <xf numFmtId="0" fontId="64" fillId="13" borderId="89" applyNumberFormat="0" applyAlignment="0" applyProtection="0"/>
    <xf numFmtId="0" fontId="64" fillId="13" borderId="89" applyNumberFormat="0" applyAlignment="0" applyProtection="0"/>
    <xf numFmtId="0" fontId="64" fillId="13" borderId="89" applyNumberFormat="0" applyAlignment="0" applyProtection="0"/>
    <xf numFmtId="0" fontId="64" fillId="13" borderId="89" applyNumberFormat="0" applyAlignment="0" applyProtection="0"/>
    <xf numFmtId="0" fontId="64" fillId="13" borderId="89" applyNumberFormat="0" applyAlignment="0" applyProtection="0"/>
    <xf numFmtId="0" fontId="64" fillId="13" borderId="89" applyNumberFormat="0" applyAlignment="0" applyProtection="0"/>
    <xf numFmtId="0" fontId="64" fillId="13" borderId="89" applyNumberFormat="0" applyAlignment="0" applyProtection="0"/>
    <xf numFmtId="0" fontId="64" fillId="13" borderId="89" applyNumberFormat="0" applyAlignment="0" applyProtection="0"/>
    <xf numFmtId="0" fontId="64" fillId="13" borderId="89" applyNumberFormat="0" applyAlignment="0" applyProtection="0"/>
    <xf numFmtId="0" fontId="64" fillId="13" borderId="89" applyNumberFormat="0" applyAlignment="0" applyProtection="0"/>
    <xf numFmtId="0" fontId="64" fillId="13" borderId="89" applyNumberFormat="0" applyAlignment="0" applyProtection="0"/>
    <xf numFmtId="0" fontId="64" fillId="13" borderId="89" applyNumberFormat="0" applyAlignment="0" applyProtection="0"/>
    <xf numFmtId="0" fontId="64" fillId="13" borderId="89" applyNumberFormat="0" applyAlignment="0" applyProtection="0"/>
    <xf numFmtId="0" fontId="64" fillId="13" borderId="89" applyNumberFormat="0" applyAlignment="0" applyProtection="0"/>
    <xf numFmtId="0" fontId="64" fillId="13" borderId="89" applyNumberFormat="0" applyAlignment="0" applyProtection="0"/>
    <xf numFmtId="0" fontId="64" fillId="13" borderId="89" applyNumberFormat="0" applyAlignment="0" applyProtection="0"/>
    <xf numFmtId="0" fontId="79" fillId="61" borderId="94" applyNumberFormat="0" applyAlignment="0" applyProtection="0"/>
    <xf numFmtId="0" fontId="64" fillId="13" borderId="89" applyNumberFormat="0" applyAlignment="0" applyProtection="0"/>
    <xf numFmtId="0" fontId="64" fillId="13" borderId="89" applyNumberFormat="0" applyAlignment="0" applyProtection="0"/>
    <xf numFmtId="0" fontId="64" fillId="13" borderId="89" applyNumberFormat="0" applyAlignment="0" applyProtection="0"/>
    <xf numFmtId="0" fontId="64" fillId="13" borderId="89" applyNumberFormat="0" applyAlignment="0" applyProtection="0"/>
    <xf numFmtId="0" fontId="64" fillId="13" borderId="89" applyNumberFormat="0" applyAlignment="0" applyProtection="0"/>
    <xf numFmtId="0" fontId="64" fillId="13" borderId="89" applyNumberFormat="0" applyAlignment="0" applyProtection="0"/>
    <xf numFmtId="0" fontId="64" fillId="13" borderId="89" applyNumberFormat="0" applyAlignment="0" applyProtection="0"/>
    <xf numFmtId="0" fontId="64" fillId="13" borderId="89" applyNumberFormat="0" applyAlignment="0" applyProtection="0"/>
    <xf numFmtId="0" fontId="97" fillId="46" borderId="94" applyNumberFormat="0" applyAlignment="0" applyProtection="0"/>
    <xf numFmtId="0" fontId="97" fillId="46" borderId="94" applyNumberFormat="0" applyAlignment="0" applyProtection="0"/>
    <xf numFmtId="0" fontId="97" fillId="46" borderId="94" applyNumberFormat="0" applyAlignment="0" applyProtection="0"/>
    <xf numFmtId="0" fontId="97" fillId="46" borderId="94" applyNumberFormat="0" applyAlignment="0" applyProtection="0"/>
    <xf numFmtId="0" fontId="97" fillId="46" borderId="94" applyNumberFormat="0" applyAlignment="0" applyProtection="0"/>
    <xf numFmtId="0" fontId="97" fillId="46" borderId="94" applyNumberFormat="0" applyAlignment="0" applyProtection="0"/>
    <xf numFmtId="0" fontId="97" fillId="46" borderId="94" applyNumberFormat="0" applyAlignment="0" applyProtection="0"/>
    <xf numFmtId="0" fontId="97" fillId="46" borderId="94" applyNumberFormat="0" applyAlignment="0" applyProtection="0"/>
    <xf numFmtId="0" fontId="97" fillId="46" borderId="94" applyNumberFormat="0" applyAlignment="0" applyProtection="0"/>
    <xf numFmtId="0" fontId="64" fillId="13" borderId="89" applyNumberFormat="0" applyAlignment="0" applyProtection="0"/>
    <xf numFmtId="0" fontId="64" fillId="13" borderId="89" applyNumberFormat="0" applyAlignment="0" applyProtection="0"/>
    <xf numFmtId="0" fontId="64" fillId="13" borderId="89" applyNumberFormat="0" applyAlignment="0" applyProtection="0"/>
    <xf numFmtId="0" fontId="64" fillId="13" borderId="89" applyNumberFormat="0" applyAlignment="0" applyProtection="0"/>
    <xf numFmtId="0" fontId="64" fillId="13" borderId="89" applyNumberFormat="0" applyAlignment="0" applyProtection="0"/>
    <xf numFmtId="0" fontId="64" fillId="13" borderId="89" applyNumberFormat="0" applyAlignment="0" applyProtection="0"/>
    <xf numFmtId="0" fontId="64" fillId="13" borderId="89" applyNumberFormat="0" applyAlignment="0" applyProtection="0"/>
    <xf numFmtId="0" fontId="64" fillId="13" borderId="89" applyNumberFormat="0" applyAlignment="0" applyProtection="0"/>
    <xf numFmtId="0" fontId="64" fillId="13" borderId="89" applyNumberFormat="0" applyAlignment="0" applyProtection="0"/>
    <xf numFmtId="0" fontId="64" fillId="13" borderId="89" applyNumberFormat="0" applyAlignment="0" applyProtection="0"/>
    <xf numFmtId="0" fontId="64" fillId="13" borderId="89" applyNumberFormat="0" applyAlignment="0" applyProtection="0"/>
    <xf numFmtId="0" fontId="64" fillId="13" borderId="89" applyNumberFormat="0" applyAlignment="0" applyProtection="0"/>
    <xf numFmtId="0" fontId="64" fillId="13" borderId="89" applyNumberFormat="0" applyAlignment="0" applyProtection="0"/>
    <xf numFmtId="0" fontId="64" fillId="13" borderId="89" applyNumberFormat="0" applyAlignment="0" applyProtection="0"/>
    <xf numFmtId="175" fontId="64" fillId="13" borderId="89" applyNumberFormat="0" applyAlignment="0" applyProtection="0"/>
    <xf numFmtId="0" fontId="64" fillId="13" borderId="89" applyNumberFormat="0" applyAlignment="0" applyProtection="0"/>
    <xf numFmtId="0" fontId="64" fillId="13" borderId="89" applyNumberFormat="0" applyAlignment="0" applyProtection="0"/>
    <xf numFmtId="0" fontId="64" fillId="13" borderId="89" applyNumberFormat="0" applyAlignment="0" applyProtection="0"/>
    <xf numFmtId="0" fontId="64" fillId="13" borderId="89" applyNumberFormat="0" applyAlignment="0" applyProtection="0"/>
    <xf numFmtId="0" fontId="64" fillId="13" borderId="89" applyNumberFormat="0" applyAlignment="0" applyProtection="0"/>
    <xf numFmtId="0" fontId="64" fillId="13" borderId="89" applyNumberFormat="0" applyAlignment="0" applyProtection="0"/>
    <xf numFmtId="0" fontId="64" fillId="13" borderId="89" applyNumberFormat="0" applyAlignment="0" applyProtection="0"/>
    <xf numFmtId="0" fontId="64" fillId="13" borderId="89" applyNumberFormat="0" applyAlignment="0" applyProtection="0"/>
    <xf numFmtId="0" fontId="64" fillId="13" borderId="89" applyNumberFormat="0" applyAlignment="0" applyProtection="0"/>
    <xf numFmtId="0" fontId="64" fillId="13" borderId="89" applyNumberFormat="0" applyAlignment="0" applyProtection="0"/>
    <xf numFmtId="0" fontId="64" fillId="13" borderId="89" applyNumberFormat="0" applyAlignment="0" applyProtection="0"/>
    <xf numFmtId="0" fontId="64" fillId="13" borderId="89" applyNumberFormat="0" applyAlignment="0" applyProtection="0"/>
    <xf numFmtId="0" fontId="64" fillId="13" borderId="89" applyNumberFormat="0" applyAlignment="0" applyProtection="0"/>
    <xf numFmtId="0" fontId="64" fillId="13" borderId="89" applyNumberFormat="0" applyAlignment="0" applyProtection="0"/>
    <xf numFmtId="0" fontId="64" fillId="13" borderId="89" applyNumberFormat="0" applyAlignment="0" applyProtection="0"/>
    <xf numFmtId="0" fontId="64" fillId="13" borderId="89" applyNumberFormat="0" applyAlignment="0" applyProtection="0"/>
    <xf numFmtId="0" fontId="64" fillId="13" borderId="89" applyNumberFormat="0" applyAlignment="0" applyProtection="0"/>
    <xf numFmtId="0" fontId="64" fillId="13" borderId="89" applyNumberFormat="0" applyAlignment="0" applyProtection="0"/>
    <xf numFmtId="0" fontId="64" fillId="13" borderId="89" applyNumberFormat="0" applyAlignment="0" applyProtection="0"/>
    <xf numFmtId="0" fontId="64" fillId="13" borderId="89" applyNumberFormat="0" applyAlignment="0" applyProtection="0"/>
    <xf numFmtId="0" fontId="64" fillId="13" borderId="89" applyNumberFormat="0" applyAlignment="0" applyProtection="0"/>
    <xf numFmtId="0" fontId="64" fillId="13" borderId="89" applyNumberFormat="0" applyAlignment="0" applyProtection="0"/>
    <xf numFmtId="0" fontId="64" fillId="13" borderId="89" applyNumberFormat="0" applyAlignment="0" applyProtection="0"/>
    <xf numFmtId="0" fontId="64" fillId="13" borderId="89" applyNumberFormat="0" applyAlignment="0" applyProtection="0"/>
    <xf numFmtId="0" fontId="64" fillId="13" borderId="89" applyNumberFormat="0" applyAlignment="0" applyProtection="0"/>
    <xf numFmtId="0" fontId="64" fillId="13" borderId="89" applyNumberFormat="0" applyAlignment="0" applyProtection="0"/>
    <xf numFmtId="0" fontId="64" fillId="13" borderId="89" applyNumberFormat="0" applyAlignment="0" applyProtection="0"/>
    <xf numFmtId="0" fontId="64" fillId="13" borderId="89" applyNumberFormat="0" applyAlignment="0" applyProtection="0"/>
    <xf numFmtId="0" fontId="64" fillId="13" borderId="89" applyNumberFormat="0" applyAlignment="0" applyProtection="0"/>
    <xf numFmtId="0" fontId="64" fillId="13" borderId="89" applyNumberFormat="0" applyAlignment="0" applyProtection="0"/>
    <xf numFmtId="0" fontId="64" fillId="13" borderId="89" applyNumberFormat="0" applyAlignment="0" applyProtection="0"/>
    <xf numFmtId="0" fontId="64" fillId="13" borderId="89" applyNumberFormat="0" applyAlignment="0" applyProtection="0"/>
    <xf numFmtId="0" fontId="62" fillId="11" borderId="0" applyNumberFormat="0" applyBorder="0" applyAlignment="0" applyProtection="0"/>
    <xf numFmtId="0" fontId="62" fillId="11" borderId="0" applyNumberFormat="0" applyBorder="0" applyAlignment="0" applyProtection="0"/>
    <xf numFmtId="0" fontId="62" fillId="11" borderId="0" applyNumberFormat="0" applyBorder="0" applyAlignment="0" applyProtection="0"/>
    <xf numFmtId="0" fontId="62" fillId="11" borderId="0" applyNumberFormat="0" applyBorder="0" applyAlignment="0" applyProtection="0"/>
    <xf numFmtId="0" fontId="62" fillId="11" borderId="0" applyNumberFormat="0" applyBorder="0" applyAlignment="0" applyProtection="0"/>
    <xf numFmtId="0" fontId="62" fillId="11" borderId="0" applyNumberFormat="0" applyBorder="0" applyAlignment="0" applyProtection="0"/>
    <xf numFmtId="0" fontId="62" fillId="11" borderId="0" applyNumberFormat="0" applyBorder="0" applyAlignment="0" applyProtection="0"/>
    <xf numFmtId="0" fontId="62" fillId="11" borderId="0" applyNumberFormat="0" applyBorder="0" applyAlignment="0" applyProtection="0"/>
    <xf numFmtId="0" fontId="62" fillId="11" borderId="0" applyNumberFormat="0" applyBorder="0" applyAlignment="0" applyProtection="0"/>
    <xf numFmtId="0" fontId="62" fillId="11" borderId="0" applyNumberFormat="0" applyBorder="0" applyAlignment="0" applyProtection="0"/>
    <xf numFmtId="0" fontId="62" fillId="11" borderId="0" applyNumberFormat="0" applyBorder="0" applyAlignment="0" applyProtection="0"/>
    <xf numFmtId="0" fontId="62" fillId="11" borderId="0" applyNumberFormat="0" applyBorder="0" applyAlignment="0" applyProtection="0"/>
    <xf numFmtId="0" fontId="80" fillId="44" borderId="0" applyNumberFormat="0" applyBorder="0" applyAlignment="0" applyProtection="0"/>
    <xf numFmtId="0" fontId="62" fillId="11" borderId="0" applyNumberFormat="0" applyBorder="0" applyAlignment="0" applyProtection="0"/>
    <xf numFmtId="0" fontId="62" fillId="11" borderId="0" applyNumberFormat="0" applyBorder="0" applyAlignment="0" applyProtection="0"/>
    <xf numFmtId="0" fontId="62" fillId="11" borderId="0" applyNumberFormat="0" applyBorder="0" applyAlignment="0" applyProtection="0"/>
    <xf numFmtId="0" fontId="62" fillId="11" borderId="0" applyNumberFormat="0" applyBorder="0" applyAlignment="0" applyProtection="0"/>
    <xf numFmtId="0" fontId="62" fillId="11" borderId="0" applyNumberFormat="0" applyBorder="0" applyAlignment="0" applyProtection="0"/>
    <xf numFmtId="0" fontId="62" fillId="11" borderId="0" applyNumberFormat="0" applyBorder="0" applyAlignment="0" applyProtection="0"/>
    <xf numFmtId="0" fontId="62" fillId="11" borderId="0" applyNumberFormat="0" applyBorder="0" applyAlignment="0" applyProtection="0"/>
    <xf numFmtId="0" fontId="62" fillId="11" borderId="0" applyNumberFormat="0" applyBorder="0" applyAlignment="0" applyProtection="0"/>
    <xf numFmtId="0" fontId="62" fillId="11" borderId="0" applyNumberFormat="0" applyBorder="0" applyAlignment="0" applyProtection="0"/>
    <xf numFmtId="0" fontId="62" fillId="11" borderId="0" applyNumberFormat="0" applyBorder="0" applyAlignment="0" applyProtection="0"/>
    <xf numFmtId="0" fontId="62" fillId="11" borderId="0" applyNumberFormat="0" applyBorder="0" applyAlignment="0" applyProtection="0"/>
    <xf numFmtId="0" fontId="62" fillId="11" borderId="0" applyNumberFormat="0" applyBorder="0" applyAlignment="0" applyProtection="0"/>
    <xf numFmtId="0" fontId="62" fillId="11" borderId="0" applyNumberFormat="0" applyBorder="0" applyAlignment="0" applyProtection="0"/>
    <xf numFmtId="0" fontId="62" fillId="11" borderId="0" applyNumberFormat="0" applyBorder="0" applyAlignment="0" applyProtection="0"/>
    <xf numFmtId="0" fontId="62" fillId="11" borderId="0" applyNumberFormat="0" applyBorder="0" applyAlignment="0" applyProtection="0"/>
    <xf numFmtId="0" fontId="62" fillId="11" borderId="0" applyNumberFormat="0" applyBorder="0" applyAlignment="0" applyProtection="0"/>
    <xf numFmtId="0" fontId="62" fillId="11" borderId="0" applyNumberFormat="0" applyBorder="0" applyAlignment="0" applyProtection="0"/>
    <xf numFmtId="0" fontId="62" fillId="11" borderId="0" applyNumberFormat="0" applyBorder="0" applyAlignment="0" applyProtection="0"/>
    <xf numFmtId="0" fontId="62" fillId="11" borderId="0" applyNumberFormat="0" applyBorder="0" applyAlignment="0" applyProtection="0"/>
    <xf numFmtId="0" fontId="62" fillId="11" borderId="0" applyNumberFormat="0" applyBorder="0" applyAlignment="0" applyProtection="0"/>
    <xf numFmtId="0" fontId="80" fillId="44" borderId="0" applyNumberFormat="0" applyBorder="0" applyAlignment="0" applyProtection="0"/>
    <xf numFmtId="0" fontId="62" fillId="11" borderId="0" applyNumberFormat="0" applyBorder="0" applyAlignment="0" applyProtection="0"/>
    <xf numFmtId="0" fontId="62" fillId="11" borderId="0" applyNumberFormat="0" applyBorder="0" applyAlignment="0" applyProtection="0"/>
    <xf numFmtId="0" fontId="62" fillId="11" borderId="0" applyNumberFormat="0" applyBorder="0" applyAlignment="0" applyProtection="0"/>
    <xf numFmtId="0" fontId="62" fillId="11" borderId="0" applyNumberFormat="0" applyBorder="0" applyAlignment="0" applyProtection="0"/>
    <xf numFmtId="0" fontId="62" fillId="11" borderId="0" applyNumberFormat="0" applyBorder="0" applyAlignment="0" applyProtection="0"/>
    <xf numFmtId="0" fontId="62" fillId="11" borderId="0" applyNumberFormat="0" applyBorder="0" applyAlignment="0" applyProtection="0"/>
    <xf numFmtId="0" fontId="62" fillId="11" borderId="0" applyNumberFormat="0" applyBorder="0" applyAlignment="0" applyProtection="0"/>
    <xf numFmtId="0" fontId="62" fillId="11" borderId="0" applyNumberFormat="0" applyBorder="0" applyAlignment="0" applyProtection="0"/>
    <xf numFmtId="0" fontId="98" fillId="42" borderId="0" applyNumberFormat="0" applyBorder="0" applyAlignment="0" applyProtection="0"/>
    <xf numFmtId="0" fontId="98" fillId="42" borderId="0" applyNumberFormat="0" applyBorder="0" applyAlignment="0" applyProtection="0"/>
    <xf numFmtId="0" fontId="98" fillId="42" borderId="0" applyNumberFormat="0" applyBorder="0" applyAlignment="0" applyProtection="0"/>
    <xf numFmtId="0" fontId="98" fillId="42" borderId="0" applyNumberFormat="0" applyBorder="0" applyAlignment="0" applyProtection="0"/>
    <xf numFmtId="0" fontId="98" fillId="42" borderId="0" applyNumberFormat="0" applyBorder="0" applyAlignment="0" applyProtection="0"/>
    <xf numFmtId="0" fontId="98" fillId="42" borderId="0" applyNumberFormat="0" applyBorder="0" applyAlignment="0" applyProtection="0"/>
    <xf numFmtId="0" fontId="98" fillId="42" borderId="0" applyNumberFormat="0" applyBorder="0" applyAlignment="0" applyProtection="0"/>
    <xf numFmtId="0" fontId="98" fillId="42" borderId="0" applyNumberFormat="0" applyBorder="0" applyAlignment="0" applyProtection="0"/>
    <xf numFmtId="0" fontId="98" fillId="42" borderId="0" applyNumberFormat="0" applyBorder="0" applyAlignment="0" applyProtection="0"/>
    <xf numFmtId="0" fontId="62" fillId="11" borderId="0" applyNumberFormat="0" applyBorder="0" applyAlignment="0" applyProtection="0"/>
    <xf numFmtId="0" fontId="62" fillId="11" borderId="0" applyNumberFormat="0" applyBorder="0" applyAlignment="0" applyProtection="0"/>
    <xf numFmtId="0" fontId="62" fillId="11" borderId="0" applyNumberFormat="0" applyBorder="0" applyAlignment="0" applyProtection="0"/>
    <xf numFmtId="0" fontId="62" fillId="11" borderId="0" applyNumberFormat="0" applyBorder="0" applyAlignment="0" applyProtection="0"/>
    <xf numFmtId="0" fontId="62" fillId="11" borderId="0" applyNumberFormat="0" applyBorder="0" applyAlignment="0" applyProtection="0"/>
    <xf numFmtId="0" fontId="62" fillId="11" borderId="0" applyNumberFormat="0" applyBorder="0" applyAlignment="0" applyProtection="0"/>
    <xf numFmtId="0" fontId="62" fillId="11" borderId="0" applyNumberFormat="0" applyBorder="0" applyAlignment="0" applyProtection="0"/>
    <xf numFmtId="0" fontId="62" fillId="11" borderId="0" applyNumberFormat="0" applyBorder="0" applyAlignment="0" applyProtection="0"/>
    <xf numFmtId="0" fontId="62" fillId="11" borderId="0" applyNumberFormat="0" applyBorder="0" applyAlignment="0" applyProtection="0"/>
    <xf numFmtId="0" fontId="62" fillId="11" borderId="0" applyNumberFormat="0" applyBorder="0" applyAlignment="0" applyProtection="0"/>
    <xf numFmtId="0" fontId="62" fillId="11" borderId="0" applyNumberFormat="0" applyBorder="0" applyAlignment="0" applyProtection="0"/>
    <xf numFmtId="0" fontId="62" fillId="11" borderId="0" applyNumberFormat="0" applyBorder="0" applyAlignment="0" applyProtection="0"/>
    <xf numFmtId="0" fontId="62" fillId="11" borderId="0" applyNumberFormat="0" applyBorder="0" applyAlignment="0" applyProtection="0"/>
    <xf numFmtId="0" fontId="62" fillId="11" borderId="0" applyNumberFormat="0" applyBorder="0" applyAlignment="0" applyProtection="0"/>
    <xf numFmtId="175" fontId="62" fillId="11" borderId="0" applyNumberFormat="0" applyBorder="0" applyAlignment="0" applyProtection="0"/>
    <xf numFmtId="0" fontId="62" fillId="11" borderId="0" applyNumberFormat="0" applyBorder="0" applyAlignment="0" applyProtection="0"/>
    <xf numFmtId="0" fontId="62" fillId="11" borderId="0" applyNumberFormat="0" applyBorder="0" applyAlignment="0" applyProtection="0"/>
    <xf numFmtId="0" fontId="62" fillId="11" borderId="0" applyNumberFormat="0" applyBorder="0" applyAlignment="0" applyProtection="0"/>
    <xf numFmtId="0" fontId="62" fillId="11" borderId="0" applyNumberFormat="0" applyBorder="0" applyAlignment="0" applyProtection="0"/>
    <xf numFmtId="0" fontId="62" fillId="11" borderId="0" applyNumberFormat="0" applyBorder="0" applyAlignment="0" applyProtection="0"/>
    <xf numFmtId="0" fontId="62" fillId="11" borderId="0" applyNumberFormat="0" applyBorder="0" applyAlignment="0" applyProtection="0"/>
    <xf numFmtId="0" fontId="62" fillId="11" borderId="0" applyNumberFormat="0" applyBorder="0" applyAlignment="0" applyProtection="0"/>
    <xf numFmtId="0" fontId="62" fillId="11" borderId="0" applyNumberFormat="0" applyBorder="0" applyAlignment="0" applyProtection="0"/>
    <xf numFmtId="0" fontId="62" fillId="11" borderId="0" applyNumberFormat="0" applyBorder="0" applyAlignment="0" applyProtection="0"/>
    <xf numFmtId="0" fontId="62" fillId="11" borderId="0" applyNumberFormat="0" applyBorder="0" applyAlignment="0" applyProtection="0"/>
    <xf numFmtId="0" fontId="62" fillId="11" borderId="0" applyNumberFormat="0" applyBorder="0" applyAlignment="0" applyProtection="0"/>
    <xf numFmtId="0" fontId="62" fillId="11" borderId="0" applyNumberFormat="0" applyBorder="0" applyAlignment="0" applyProtection="0"/>
    <xf numFmtId="0" fontId="62" fillId="11" borderId="0" applyNumberFormat="0" applyBorder="0" applyAlignment="0" applyProtection="0"/>
    <xf numFmtId="0" fontId="62" fillId="11" borderId="0" applyNumberFormat="0" applyBorder="0" applyAlignment="0" applyProtection="0"/>
    <xf numFmtId="0" fontId="62" fillId="11" borderId="0" applyNumberFormat="0" applyBorder="0" applyAlignment="0" applyProtection="0"/>
    <xf numFmtId="0" fontId="62" fillId="11" borderId="0" applyNumberFormat="0" applyBorder="0" applyAlignment="0" applyProtection="0"/>
    <xf numFmtId="0" fontId="62" fillId="11" borderId="0" applyNumberFormat="0" applyBorder="0" applyAlignment="0" applyProtection="0"/>
    <xf numFmtId="0" fontId="62" fillId="11" borderId="0" applyNumberFormat="0" applyBorder="0" applyAlignment="0" applyProtection="0"/>
    <xf numFmtId="0" fontId="62" fillId="11" borderId="0" applyNumberFormat="0" applyBorder="0" applyAlignment="0" applyProtection="0"/>
    <xf numFmtId="0" fontId="62" fillId="11" borderId="0" applyNumberFormat="0" applyBorder="0" applyAlignment="0" applyProtection="0"/>
    <xf numFmtId="0" fontId="62" fillId="11" borderId="0" applyNumberFormat="0" applyBorder="0" applyAlignment="0" applyProtection="0"/>
    <xf numFmtId="0" fontId="62" fillId="11" borderId="0" applyNumberFormat="0" applyBorder="0" applyAlignment="0" applyProtection="0"/>
    <xf numFmtId="0" fontId="62" fillId="11" borderId="0" applyNumberFormat="0" applyBorder="0" applyAlignment="0" applyProtection="0"/>
    <xf numFmtId="0" fontId="62" fillId="11" borderId="0" applyNumberFormat="0" applyBorder="0" applyAlignment="0" applyProtection="0"/>
    <xf numFmtId="0" fontId="62" fillId="11" borderId="0" applyNumberFormat="0" applyBorder="0" applyAlignment="0" applyProtection="0"/>
    <xf numFmtId="0" fontId="62" fillId="11" borderId="0" applyNumberFormat="0" applyBorder="0" applyAlignment="0" applyProtection="0"/>
    <xf numFmtId="0" fontId="62" fillId="11" borderId="0" applyNumberFormat="0" applyBorder="0" applyAlignment="0" applyProtection="0"/>
    <xf numFmtId="0" fontId="62" fillId="11" borderId="0" applyNumberFormat="0" applyBorder="0" applyAlignment="0" applyProtection="0"/>
    <xf numFmtId="0" fontId="62" fillId="11" borderId="0" applyNumberFormat="0" applyBorder="0" applyAlignment="0" applyProtection="0"/>
    <xf numFmtId="0" fontId="62" fillId="11" borderId="0" applyNumberFormat="0" applyBorder="0" applyAlignment="0" applyProtection="0"/>
    <xf numFmtId="0" fontId="62" fillId="11" borderId="0" applyNumberFormat="0" applyBorder="0" applyAlignment="0" applyProtection="0"/>
    <xf numFmtId="0" fontId="62" fillId="11" borderId="0" applyNumberFormat="0" applyBorder="0" applyAlignment="0" applyProtection="0"/>
    <xf numFmtId="164" fontId="90" fillId="0" borderId="0" applyFont="0" applyFill="0" applyBorder="0" applyAlignment="0" applyProtection="0"/>
    <xf numFmtId="164" fontId="44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65" fontId="90" fillId="0" borderId="0" applyFont="0" applyFill="0" applyBorder="0" applyAlignment="0" applyProtection="0"/>
    <xf numFmtId="165" fontId="90" fillId="0" borderId="0" applyFont="0" applyFill="0" applyBorder="0" applyAlignment="0" applyProtection="0"/>
    <xf numFmtId="165" fontId="90" fillId="0" borderId="0" applyFont="0" applyFill="0" applyBorder="0" applyAlignment="0" applyProtection="0"/>
    <xf numFmtId="165" fontId="90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90" fillId="0" borderId="0" applyFont="0" applyFill="0" applyBorder="0" applyAlignment="0" applyProtection="0"/>
    <xf numFmtId="167" fontId="90" fillId="0" borderId="0" applyFont="0" applyFill="0" applyBorder="0" applyAlignment="0" applyProtection="0"/>
    <xf numFmtId="167" fontId="44" fillId="0" borderId="0" applyFont="0" applyFill="0" applyBorder="0" applyAlignment="0" applyProtection="0"/>
    <xf numFmtId="168" fontId="44" fillId="0" borderId="0" applyFont="0" applyFill="0" applyBorder="0" applyAlignment="0" applyProtection="0"/>
    <xf numFmtId="168" fontId="90" fillId="0" borderId="0" applyFont="0" applyFill="0" applyBorder="0" applyAlignment="0" applyProtection="0"/>
    <xf numFmtId="168" fontId="44" fillId="0" borderId="0" applyFont="0" applyFill="0" applyBorder="0" applyAlignment="0" applyProtection="0"/>
    <xf numFmtId="168" fontId="90" fillId="0" borderId="0" applyFont="0" applyFill="0" applyBorder="0" applyAlignment="0" applyProtection="0"/>
    <xf numFmtId="168" fontId="44" fillId="0" borderId="0" applyFont="0" applyFill="0" applyBorder="0" applyAlignment="0" applyProtection="0"/>
    <xf numFmtId="168" fontId="90" fillId="0" borderId="0" applyFont="0" applyFill="0" applyBorder="0" applyAlignment="0" applyProtection="0"/>
    <xf numFmtId="168" fontId="90" fillId="0" borderId="0" applyFont="0" applyFill="0" applyBorder="0" applyAlignment="0" applyProtection="0"/>
    <xf numFmtId="168" fontId="90" fillId="0" borderId="0" applyFont="0" applyFill="0" applyBorder="0" applyAlignment="0" applyProtection="0"/>
    <xf numFmtId="168" fontId="44" fillId="0" borderId="0" applyFont="0" applyFill="0" applyBorder="0" applyAlignment="0" applyProtection="0"/>
    <xf numFmtId="168" fontId="90" fillId="0" borderId="0" applyFont="0" applyFill="0" applyBorder="0" applyAlignment="0" applyProtection="0"/>
    <xf numFmtId="168" fontId="90" fillId="0" borderId="0" applyFont="0" applyFill="0" applyBorder="0" applyAlignment="0" applyProtection="0"/>
    <xf numFmtId="168" fontId="90" fillId="0" borderId="0" applyFont="0" applyFill="0" applyBorder="0" applyAlignment="0" applyProtection="0"/>
    <xf numFmtId="168" fontId="90" fillId="0" borderId="0" applyFont="0" applyFill="0" applyBorder="0" applyAlignment="0" applyProtection="0"/>
    <xf numFmtId="168" fontId="90" fillId="0" borderId="0" applyFont="0" applyFill="0" applyBorder="0" applyAlignment="0" applyProtection="0"/>
    <xf numFmtId="168" fontId="90" fillId="0" borderId="0" applyFont="0" applyFill="0" applyBorder="0" applyAlignment="0" applyProtection="0"/>
    <xf numFmtId="168" fontId="90" fillId="0" borderId="0" applyFont="0" applyFill="0" applyBorder="0" applyAlignment="0" applyProtection="0"/>
    <xf numFmtId="168" fontId="90" fillId="0" borderId="0" applyFont="0" applyFill="0" applyBorder="0" applyAlignment="0" applyProtection="0"/>
    <xf numFmtId="168" fontId="90" fillId="0" borderId="0" applyFont="0" applyFill="0" applyBorder="0" applyAlignment="0" applyProtection="0"/>
    <xf numFmtId="168" fontId="90" fillId="0" borderId="0" applyFont="0" applyFill="0" applyBorder="0" applyAlignment="0" applyProtection="0"/>
    <xf numFmtId="168" fontId="90" fillId="0" borderId="0" applyFont="0" applyFill="0" applyBorder="0" applyAlignment="0" applyProtection="0"/>
    <xf numFmtId="168" fontId="90" fillId="0" borderId="0" applyFont="0" applyFill="0" applyBorder="0" applyAlignment="0" applyProtection="0"/>
    <xf numFmtId="168" fontId="44" fillId="0" borderId="0" applyFont="0" applyFill="0" applyBorder="0" applyAlignment="0" applyProtection="0"/>
    <xf numFmtId="168" fontId="90" fillId="0" borderId="0" applyFont="0" applyFill="0" applyBorder="0" applyAlignment="0" applyProtection="0"/>
    <xf numFmtId="168" fontId="90" fillId="0" borderId="0" applyFont="0" applyFill="0" applyBorder="0" applyAlignment="0" applyProtection="0"/>
    <xf numFmtId="168" fontId="90" fillId="0" borderId="0" applyFont="0" applyFill="0" applyBorder="0" applyAlignment="0" applyProtection="0"/>
    <xf numFmtId="168" fontId="90" fillId="0" borderId="0" applyFont="0" applyFill="0" applyBorder="0" applyAlignment="0" applyProtection="0"/>
    <xf numFmtId="168" fontId="44" fillId="0" borderId="0" applyFont="0" applyFill="0" applyBorder="0" applyAlignment="0" applyProtection="0"/>
    <xf numFmtId="168" fontId="44" fillId="0" borderId="0" applyFont="0" applyFill="0" applyBorder="0" applyAlignment="0" applyProtection="0"/>
    <xf numFmtId="168" fontId="90" fillId="0" borderId="0" applyFont="0" applyFill="0" applyBorder="0" applyAlignment="0" applyProtection="0"/>
    <xf numFmtId="0" fontId="63" fillId="12" borderId="0" applyNumberFormat="0" applyBorder="0" applyAlignment="0" applyProtection="0"/>
    <xf numFmtId="0" fontId="63" fillId="12" borderId="0" applyNumberFormat="0" applyBorder="0" applyAlignment="0" applyProtection="0"/>
    <xf numFmtId="0" fontId="63" fillId="12" borderId="0" applyNumberFormat="0" applyBorder="0" applyAlignment="0" applyProtection="0"/>
    <xf numFmtId="0" fontId="63" fillId="12" borderId="0" applyNumberFormat="0" applyBorder="0" applyAlignment="0" applyProtection="0"/>
    <xf numFmtId="0" fontId="63" fillId="12" borderId="0" applyNumberFormat="0" applyBorder="0" applyAlignment="0" applyProtection="0"/>
    <xf numFmtId="0" fontId="63" fillId="12" borderId="0" applyNumberFormat="0" applyBorder="0" applyAlignment="0" applyProtection="0"/>
    <xf numFmtId="0" fontId="63" fillId="12" borderId="0" applyNumberFormat="0" applyBorder="0" applyAlignment="0" applyProtection="0"/>
    <xf numFmtId="0" fontId="63" fillId="12" borderId="0" applyNumberFormat="0" applyBorder="0" applyAlignment="0" applyProtection="0"/>
    <xf numFmtId="0" fontId="63" fillId="12" borderId="0" applyNumberFormat="0" applyBorder="0" applyAlignment="0" applyProtection="0"/>
    <xf numFmtId="0" fontId="63" fillId="12" borderId="0" applyNumberFormat="0" applyBorder="0" applyAlignment="0" applyProtection="0"/>
    <xf numFmtId="0" fontId="63" fillId="12" borderId="0" applyNumberFormat="0" applyBorder="0" applyAlignment="0" applyProtection="0"/>
    <xf numFmtId="0" fontId="63" fillId="12" borderId="0" applyNumberFormat="0" applyBorder="0" applyAlignment="0" applyProtection="0"/>
    <xf numFmtId="0" fontId="109" fillId="61" borderId="0" applyNumberFormat="0" applyBorder="0" applyAlignment="0" applyProtection="0"/>
    <xf numFmtId="0" fontId="63" fillId="12" borderId="0" applyNumberFormat="0" applyBorder="0" applyAlignment="0" applyProtection="0"/>
    <xf numFmtId="0" fontId="63" fillId="12" borderId="0" applyNumberFormat="0" applyBorder="0" applyAlignment="0" applyProtection="0"/>
    <xf numFmtId="0" fontId="63" fillId="12" borderId="0" applyNumberFormat="0" applyBorder="0" applyAlignment="0" applyProtection="0"/>
    <xf numFmtId="0" fontId="63" fillId="12" borderId="0" applyNumberFormat="0" applyBorder="0" applyAlignment="0" applyProtection="0"/>
    <xf numFmtId="0" fontId="63" fillId="12" borderId="0" applyNumberFormat="0" applyBorder="0" applyAlignment="0" applyProtection="0"/>
    <xf numFmtId="0" fontId="63" fillId="12" borderId="0" applyNumberFormat="0" applyBorder="0" applyAlignment="0" applyProtection="0"/>
    <xf numFmtId="0" fontId="63" fillId="12" borderId="0" applyNumberFormat="0" applyBorder="0" applyAlignment="0" applyProtection="0"/>
    <xf numFmtId="0" fontId="63" fillId="12" borderId="0" applyNumberFormat="0" applyBorder="0" applyAlignment="0" applyProtection="0"/>
    <xf numFmtId="0" fontId="63" fillId="12" borderId="0" applyNumberFormat="0" applyBorder="0" applyAlignment="0" applyProtection="0"/>
    <xf numFmtId="0" fontId="63" fillId="12" borderId="0" applyNumberFormat="0" applyBorder="0" applyAlignment="0" applyProtection="0"/>
    <xf numFmtId="0" fontId="63" fillId="12" borderId="0" applyNumberFormat="0" applyBorder="0" applyAlignment="0" applyProtection="0"/>
    <xf numFmtId="0" fontId="63" fillId="12" borderId="0" applyNumberFormat="0" applyBorder="0" applyAlignment="0" applyProtection="0"/>
    <xf numFmtId="0" fontId="63" fillId="12" borderId="0" applyNumberFormat="0" applyBorder="0" applyAlignment="0" applyProtection="0"/>
    <xf numFmtId="0" fontId="63" fillId="12" borderId="0" applyNumberFormat="0" applyBorder="0" applyAlignment="0" applyProtection="0"/>
    <xf numFmtId="0" fontId="63" fillId="12" borderId="0" applyNumberFormat="0" applyBorder="0" applyAlignment="0" applyProtection="0"/>
    <xf numFmtId="0" fontId="63" fillId="12" borderId="0" applyNumberFormat="0" applyBorder="0" applyAlignment="0" applyProtection="0"/>
    <xf numFmtId="0" fontId="63" fillId="12" borderId="0" applyNumberFormat="0" applyBorder="0" applyAlignment="0" applyProtection="0"/>
    <xf numFmtId="0" fontId="63" fillId="12" borderId="0" applyNumberFormat="0" applyBorder="0" applyAlignment="0" applyProtection="0"/>
    <xf numFmtId="0" fontId="63" fillId="12" borderId="0" applyNumberFormat="0" applyBorder="0" applyAlignment="0" applyProtection="0"/>
    <xf numFmtId="0" fontId="63" fillId="12" borderId="0" applyNumberFormat="0" applyBorder="0" applyAlignment="0" applyProtection="0"/>
    <xf numFmtId="0" fontId="109" fillId="61" borderId="0" applyNumberFormat="0" applyBorder="0" applyAlignment="0" applyProtection="0"/>
    <xf numFmtId="0" fontId="63" fillId="12" borderId="0" applyNumberFormat="0" applyBorder="0" applyAlignment="0" applyProtection="0"/>
    <xf numFmtId="0" fontId="63" fillId="12" borderId="0" applyNumberFormat="0" applyBorder="0" applyAlignment="0" applyProtection="0"/>
    <xf numFmtId="0" fontId="63" fillId="12" borderId="0" applyNumberFormat="0" applyBorder="0" applyAlignment="0" applyProtection="0"/>
    <xf numFmtId="0" fontId="63" fillId="12" borderId="0" applyNumberFormat="0" applyBorder="0" applyAlignment="0" applyProtection="0"/>
    <xf numFmtId="0" fontId="63" fillId="12" borderId="0" applyNumberFormat="0" applyBorder="0" applyAlignment="0" applyProtection="0"/>
    <xf numFmtId="0" fontId="63" fillId="12" borderId="0" applyNumberFormat="0" applyBorder="0" applyAlignment="0" applyProtection="0"/>
    <xf numFmtId="0" fontId="63" fillId="12" borderId="0" applyNumberFormat="0" applyBorder="0" applyAlignment="0" applyProtection="0"/>
    <xf numFmtId="0" fontId="63" fillId="12" borderId="0" applyNumberFormat="0" applyBorder="0" applyAlignment="0" applyProtection="0"/>
    <xf numFmtId="0" fontId="99" fillId="61" borderId="0" applyNumberFormat="0" applyBorder="0" applyAlignment="0" applyProtection="0"/>
    <xf numFmtId="0" fontId="99" fillId="61" borderId="0" applyNumberFormat="0" applyBorder="0" applyAlignment="0" applyProtection="0"/>
    <xf numFmtId="0" fontId="99" fillId="61" borderId="0" applyNumberFormat="0" applyBorder="0" applyAlignment="0" applyProtection="0"/>
    <xf numFmtId="0" fontId="99" fillId="61" borderId="0" applyNumberFormat="0" applyBorder="0" applyAlignment="0" applyProtection="0"/>
    <xf numFmtId="0" fontId="99" fillId="61" borderId="0" applyNumberFormat="0" applyBorder="0" applyAlignment="0" applyProtection="0"/>
    <xf numFmtId="0" fontId="99" fillId="61" borderId="0" applyNumberFormat="0" applyBorder="0" applyAlignment="0" applyProtection="0"/>
    <xf numFmtId="0" fontId="99" fillId="61" borderId="0" applyNumberFormat="0" applyBorder="0" applyAlignment="0" applyProtection="0"/>
    <xf numFmtId="0" fontId="99" fillId="61" borderId="0" applyNumberFormat="0" applyBorder="0" applyAlignment="0" applyProtection="0"/>
    <xf numFmtId="0" fontId="99" fillId="61" borderId="0" applyNumberFormat="0" applyBorder="0" applyAlignment="0" applyProtection="0"/>
    <xf numFmtId="0" fontId="63" fillId="12" borderId="0" applyNumberFormat="0" applyBorder="0" applyAlignment="0" applyProtection="0"/>
    <xf numFmtId="0" fontId="63" fillId="12" borderId="0" applyNumberFormat="0" applyBorder="0" applyAlignment="0" applyProtection="0"/>
    <xf numFmtId="0" fontId="63" fillId="12" borderId="0" applyNumberFormat="0" applyBorder="0" applyAlignment="0" applyProtection="0"/>
    <xf numFmtId="0" fontId="63" fillId="12" borderId="0" applyNumberFormat="0" applyBorder="0" applyAlignment="0" applyProtection="0"/>
    <xf numFmtId="0" fontId="63" fillId="12" borderId="0" applyNumberFormat="0" applyBorder="0" applyAlignment="0" applyProtection="0"/>
    <xf numFmtId="0" fontId="63" fillId="12" borderId="0" applyNumberFormat="0" applyBorder="0" applyAlignment="0" applyProtection="0"/>
    <xf numFmtId="0" fontId="63" fillId="12" borderId="0" applyNumberFormat="0" applyBorder="0" applyAlignment="0" applyProtection="0"/>
    <xf numFmtId="0" fontId="63" fillId="12" borderId="0" applyNumberFormat="0" applyBorder="0" applyAlignment="0" applyProtection="0"/>
    <xf numFmtId="0" fontId="63" fillId="12" borderId="0" applyNumberFormat="0" applyBorder="0" applyAlignment="0" applyProtection="0"/>
    <xf numFmtId="0" fontId="63" fillId="12" borderId="0" applyNumberFormat="0" applyBorder="0" applyAlignment="0" applyProtection="0"/>
    <xf numFmtId="0" fontId="63" fillId="12" borderId="0" applyNumberFormat="0" applyBorder="0" applyAlignment="0" applyProtection="0"/>
    <xf numFmtId="0" fontId="63" fillId="12" borderId="0" applyNumberFormat="0" applyBorder="0" applyAlignment="0" applyProtection="0"/>
    <xf numFmtId="0" fontId="63" fillId="12" borderId="0" applyNumberFormat="0" applyBorder="0" applyAlignment="0" applyProtection="0"/>
    <xf numFmtId="0" fontId="63" fillId="12" borderId="0" applyNumberFormat="0" applyBorder="0" applyAlignment="0" applyProtection="0"/>
    <xf numFmtId="175" fontId="63" fillId="12" borderId="0" applyNumberFormat="0" applyBorder="0" applyAlignment="0" applyProtection="0"/>
    <xf numFmtId="0" fontId="63" fillId="12" borderId="0" applyNumberFormat="0" applyBorder="0" applyAlignment="0" applyProtection="0"/>
    <xf numFmtId="0" fontId="63" fillId="12" borderId="0" applyNumberFormat="0" applyBorder="0" applyAlignment="0" applyProtection="0"/>
    <xf numFmtId="0" fontId="63" fillId="12" borderId="0" applyNumberFormat="0" applyBorder="0" applyAlignment="0" applyProtection="0"/>
    <xf numFmtId="0" fontId="63" fillId="12" borderId="0" applyNumberFormat="0" applyBorder="0" applyAlignment="0" applyProtection="0"/>
    <xf numFmtId="0" fontId="63" fillId="12" borderId="0" applyNumberFormat="0" applyBorder="0" applyAlignment="0" applyProtection="0"/>
    <xf numFmtId="0" fontId="63" fillId="12" borderId="0" applyNumberFormat="0" applyBorder="0" applyAlignment="0" applyProtection="0"/>
    <xf numFmtId="0" fontId="63" fillId="12" borderId="0" applyNumberFormat="0" applyBorder="0" applyAlignment="0" applyProtection="0"/>
    <xf numFmtId="0" fontId="63" fillId="12" borderId="0" applyNumberFormat="0" applyBorder="0" applyAlignment="0" applyProtection="0"/>
    <xf numFmtId="0" fontId="63" fillId="12" borderId="0" applyNumberFormat="0" applyBorder="0" applyAlignment="0" applyProtection="0"/>
    <xf numFmtId="0" fontId="63" fillId="12" borderId="0" applyNumberFormat="0" applyBorder="0" applyAlignment="0" applyProtection="0"/>
    <xf numFmtId="0" fontId="63" fillId="12" borderId="0" applyNumberFormat="0" applyBorder="0" applyAlignment="0" applyProtection="0"/>
    <xf numFmtId="0" fontId="63" fillId="12" borderId="0" applyNumberFormat="0" applyBorder="0" applyAlignment="0" applyProtection="0"/>
    <xf numFmtId="0" fontId="63" fillId="12" borderId="0" applyNumberFormat="0" applyBorder="0" applyAlignment="0" applyProtection="0"/>
    <xf numFmtId="0" fontId="63" fillId="12" borderId="0" applyNumberFormat="0" applyBorder="0" applyAlignment="0" applyProtection="0"/>
    <xf numFmtId="0" fontId="63" fillId="12" borderId="0" applyNumberFormat="0" applyBorder="0" applyAlignment="0" applyProtection="0"/>
    <xf numFmtId="0" fontId="63" fillId="12" borderId="0" applyNumberFormat="0" applyBorder="0" applyAlignment="0" applyProtection="0"/>
    <xf numFmtId="0" fontId="63" fillId="12" borderId="0" applyNumberFormat="0" applyBorder="0" applyAlignment="0" applyProtection="0"/>
    <xf numFmtId="0" fontId="63" fillId="12" borderId="0" applyNumberFormat="0" applyBorder="0" applyAlignment="0" applyProtection="0"/>
    <xf numFmtId="0" fontId="63" fillId="12" borderId="0" applyNumberFormat="0" applyBorder="0" applyAlignment="0" applyProtection="0"/>
    <xf numFmtId="0" fontId="63" fillId="12" borderId="0" applyNumberFormat="0" applyBorder="0" applyAlignment="0" applyProtection="0"/>
    <xf numFmtId="0" fontId="63" fillId="12" borderId="0" applyNumberFormat="0" applyBorder="0" applyAlignment="0" applyProtection="0"/>
    <xf numFmtId="0" fontId="63" fillId="12" borderId="0" applyNumberFormat="0" applyBorder="0" applyAlignment="0" applyProtection="0"/>
    <xf numFmtId="0" fontId="63" fillId="12" borderId="0" applyNumberFormat="0" applyBorder="0" applyAlignment="0" applyProtection="0"/>
    <xf numFmtId="0" fontId="63" fillId="12" borderId="0" applyNumberFormat="0" applyBorder="0" applyAlignment="0" applyProtection="0"/>
    <xf numFmtId="0" fontId="63" fillId="12" borderId="0" applyNumberFormat="0" applyBorder="0" applyAlignment="0" applyProtection="0"/>
    <xf numFmtId="0" fontId="63" fillId="12" borderId="0" applyNumberFormat="0" applyBorder="0" applyAlignment="0" applyProtection="0"/>
    <xf numFmtId="0" fontId="63" fillId="12" borderId="0" applyNumberFormat="0" applyBorder="0" applyAlignment="0" applyProtection="0"/>
    <xf numFmtId="0" fontId="63" fillId="12" borderId="0" applyNumberFormat="0" applyBorder="0" applyAlignment="0" applyProtection="0"/>
    <xf numFmtId="0" fontId="63" fillId="12" borderId="0" applyNumberFormat="0" applyBorder="0" applyAlignment="0" applyProtection="0"/>
    <xf numFmtId="0" fontId="63" fillId="12" borderId="0" applyNumberFormat="0" applyBorder="0" applyAlignment="0" applyProtection="0"/>
    <xf numFmtId="0" fontId="63" fillId="12" borderId="0" applyNumberFormat="0" applyBorder="0" applyAlignment="0" applyProtection="0"/>
    <xf numFmtId="0" fontId="63" fillId="12" borderId="0" applyNumberFormat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12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12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12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26" fillId="0" borderId="0"/>
    <xf numFmtId="0" fontId="72" fillId="0" borderId="0"/>
    <xf numFmtId="0" fontId="26" fillId="0" borderId="0"/>
    <xf numFmtId="0" fontId="72" fillId="0" borderId="0"/>
    <xf numFmtId="0" fontId="72" fillId="0" borderId="0"/>
    <xf numFmtId="0" fontId="72" fillId="0" borderId="0"/>
    <xf numFmtId="0" fontId="26" fillId="0" borderId="0"/>
    <xf numFmtId="0" fontId="26" fillId="0" borderId="0"/>
    <xf numFmtId="0" fontId="7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72" fillId="0" borderId="0"/>
    <xf numFmtId="0" fontId="72" fillId="0" borderId="0"/>
    <xf numFmtId="0" fontId="12" fillId="0" borderId="0"/>
    <xf numFmtId="0" fontId="26" fillId="0" borderId="0"/>
    <xf numFmtId="0" fontId="72" fillId="0" borderId="0"/>
    <xf numFmtId="0" fontId="12" fillId="0" borderId="0"/>
    <xf numFmtId="0" fontId="12" fillId="0" borderId="0"/>
    <xf numFmtId="0" fontId="12" fillId="0" borderId="0"/>
    <xf numFmtId="0" fontId="26" fillId="0" borderId="0"/>
    <xf numFmtId="0" fontId="12" fillId="0" borderId="0"/>
    <xf numFmtId="0" fontId="12" fillId="0" borderId="0"/>
    <xf numFmtId="0" fontId="72" fillId="16" borderId="93" applyNumberFormat="0" applyFont="0" applyAlignment="0" applyProtection="0"/>
    <xf numFmtId="0" fontId="72" fillId="16" borderId="93" applyNumberFormat="0" applyFont="0" applyAlignment="0" applyProtection="0"/>
    <xf numFmtId="0" fontId="72" fillId="16" borderId="93" applyNumberFormat="0" applyFont="0" applyAlignment="0" applyProtection="0"/>
    <xf numFmtId="0" fontId="72" fillId="16" borderId="93" applyNumberFormat="0" applyFont="0" applyAlignment="0" applyProtection="0"/>
    <xf numFmtId="0" fontId="72" fillId="16" borderId="93" applyNumberFormat="0" applyFont="0" applyAlignment="0" applyProtection="0"/>
    <xf numFmtId="0" fontId="72" fillId="16" borderId="93" applyNumberFormat="0" applyFont="0" applyAlignment="0" applyProtection="0"/>
    <xf numFmtId="0" fontId="72" fillId="16" borderId="93" applyNumberFormat="0" applyFont="0" applyAlignment="0" applyProtection="0"/>
    <xf numFmtId="0" fontId="72" fillId="16" borderId="93" applyNumberFormat="0" applyFont="0" applyAlignment="0" applyProtection="0"/>
    <xf numFmtId="0" fontId="72" fillId="16" borderId="93" applyNumberFormat="0" applyFont="0" applyAlignment="0" applyProtection="0"/>
    <xf numFmtId="0" fontId="72" fillId="16" borderId="93" applyNumberFormat="0" applyFont="0" applyAlignment="0" applyProtection="0"/>
    <xf numFmtId="0" fontId="72" fillId="16" borderId="93" applyNumberFormat="0" applyFont="0" applyAlignment="0" applyProtection="0"/>
    <xf numFmtId="0" fontId="72" fillId="16" borderId="93" applyNumberFormat="0" applyFont="0" applyAlignment="0" applyProtection="0"/>
    <xf numFmtId="0" fontId="26" fillId="62" borderId="97" applyNumberFormat="0" applyFont="0" applyAlignment="0" applyProtection="0"/>
    <xf numFmtId="0" fontId="72" fillId="16" borderId="93" applyNumberFormat="0" applyFont="0" applyAlignment="0" applyProtection="0"/>
    <xf numFmtId="0" fontId="26" fillId="62" borderId="97" applyNumberFormat="0" applyFont="0" applyAlignment="0" applyProtection="0"/>
    <xf numFmtId="0" fontId="72" fillId="16" borderId="93" applyNumberFormat="0" applyFont="0" applyAlignment="0" applyProtection="0"/>
    <xf numFmtId="0" fontId="72" fillId="16" borderId="93" applyNumberFormat="0" applyFont="0" applyAlignment="0" applyProtection="0"/>
    <xf numFmtId="0" fontId="72" fillId="16" borderId="93" applyNumberFormat="0" applyFont="0" applyAlignment="0" applyProtection="0"/>
    <xf numFmtId="0" fontId="72" fillId="16" borderId="93" applyNumberFormat="0" applyFont="0" applyAlignment="0" applyProtection="0"/>
    <xf numFmtId="0" fontId="72" fillId="16" borderId="93" applyNumberFormat="0" applyFont="0" applyAlignment="0" applyProtection="0"/>
    <xf numFmtId="0" fontId="72" fillId="16" borderId="93" applyNumberFormat="0" applyFont="0" applyAlignment="0" applyProtection="0"/>
    <xf numFmtId="0" fontId="72" fillId="16" borderId="93" applyNumberFormat="0" applyFont="0" applyAlignment="0" applyProtection="0"/>
    <xf numFmtId="0" fontId="72" fillId="16" borderId="93" applyNumberFormat="0" applyFont="0" applyAlignment="0" applyProtection="0"/>
    <xf numFmtId="0" fontId="72" fillId="16" borderId="93" applyNumberFormat="0" applyFont="0" applyAlignment="0" applyProtection="0"/>
    <xf numFmtId="0" fontId="72" fillId="16" borderId="93" applyNumberFormat="0" applyFont="0" applyAlignment="0" applyProtection="0"/>
    <xf numFmtId="0" fontId="72" fillId="16" borderId="93" applyNumberFormat="0" applyFont="0" applyAlignment="0" applyProtection="0"/>
    <xf numFmtId="0" fontId="72" fillId="16" borderId="93" applyNumberFormat="0" applyFont="0" applyAlignment="0" applyProtection="0"/>
    <xf numFmtId="0" fontId="72" fillId="16" borderId="93" applyNumberFormat="0" applyFont="0" applyAlignment="0" applyProtection="0"/>
    <xf numFmtId="0" fontId="72" fillId="16" borderId="93" applyNumberFormat="0" applyFont="0" applyAlignment="0" applyProtection="0"/>
    <xf numFmtId="0" fontId="72" fillId="16" borderId="93" applyNumberFormat="0" applyFont="0" applyAlignment="0" applyProtection="0"/>
    <xf numFmtId="0" fontId="72" fillId="16" borderId="93" applyNumberFormat="0" applyFont="0" applyAlignment="0" applyProtection="0"/>
    <xf numFmtId="0" fontId="72" fillId="16" borderId="93" applyNumberFormat="0" applyFont="0" applyAlignment="0" applyProtection="0"/>
    <xf numFmtId="0" fontId="72" fillId="16" borderId="93" applyNumberFormat="0" applyFont="0" applyAlignment="0" applyProtection="0"/>
    <xf numFmtId="0" fontId="72" fillId="16" borderId="93" applyNumberFormat="0" applyFont="0" applyAlignment="0" applyProtection="0"/>
    <xf numFmtId="0" fontId="26" fillId="62" borderId="97" applyNumberFormat="0" applyFont="0" applyAlignment="0" applyProtection="0"/>
    <xf numFmtId="0" fontId="72" fillId="16" borderId="93" applyNumberFormat="0" applyFont="0" applyAlignment="0" applyProtection="0"/>
    <xf numFmtId="0" fontId="72" fillId="16" borderId="93" applyNumberFormat="0" applyFont="0" applyAlignment="0" applyProtection="0"/>
    <xf numFmtId="0" fontId="72" fillId="16" borderId="93" applyNumberFormat="0" applyFont="0" applyAlignment="0" applyProtection="0"/>
    <xf numFmtId="0" fontId="72" fillId="16" borderId="93" applyNumberFormat="0" applyFont="0" applyAlignment="0" applyProtection="0"/>
    <xf numFmtId="0" fontId="72" fillId="16" borderId="93" applyNumberFormat="0" applyFont="0" applyAlignment="0" applyProtection="0"/>
    <xf numFmtId="0" fontId="72" fillId="16" borderId="93" applyNumberFormat="0" applyFont="0" applyAlignment="0" applyProtection="0"/>
    <xf numFmtId="0" fontId="72" fillId="16" borderId="93" applyNumberFormat="0" applyFont="0" applyAlignment="0" applyProtection="0"/>
    <xf numFmtId="0" fontId="72" fillId="16" borderId="93" applyNumberFormat="0" applyFont="0" applyAlignment="0" applyProtection="0"/>
    <xf numFmtId="0" fontId="26" fillId="62" borderId="97" applyNumberFormat="0" applyFont="0" applyAlignment="0" applyProtection="0"/>
    <xf numFmtId="0" fontId="26" fillId="62" borderId="97" applyNumberFormat="0" applyFont="0" applyAlignment="0" applyProtection="0"/>
    <xf numFmtId="0" fontId="26" fillId="62" borderId="97" applyNumberFormat="0" applyFont="0" applyAlignment="0" applyProtection="0"/>
    <xf numFmtId="0" fontId="26" fillId="62" borderId="97" applyNumberFormat="0" applyFont="0" applyAlignment="0" applyProtection="0"/>
    <xf numFmtId="0" fontId="26" fillId="62" borderId="97" applyNumberFormat="0" applyFont="0" applyAlignment="0" applyProtection="0"/>
    <xf numFmtId="0" fontId="26" fillId="62" borderId="97" applyNumberFormat="0" applyFont="0" applyAlignment="0" applyProtection="0"/>
    <xf numFmtId="0" fontId="26" fillId="62" borderId="97" applyNumberFormat="0" applyFont="0" applyAlignment="0" applyProtection="0"/>
    <xf numFmtId="0" fontId="26" fillId="62" borderId="97" applyNumberFormat="0" applyFont="0" applyAlignment="0" applyProtection="0"/>
    <xf numFmtId="0" fontId="26" fillId="62" borderId="97" applyNumberFormat="0" applyFont="0" applyAlignment="0" applyProtection="0"/>
    <xf numFmtId="0" fontId="72" fillId="16" borderId="93" applyNumberFormat="0" applyFont="0" applyAlignment="0" applyProtection="0"/>
    <xf numFmtId="0" fontId="72" fillId="16" borderId="93" applyNumberFormat="0" applyFont="0" applyAlignment="0" applyProtection="0"/>
    <xf numFmtId="0" fontId="72" fillId="16" borderId="93" applyNumberFormat="0" applyFont="0" applyAlignment="0" applyProtection="0"/>
    <xf numFmtId="0" fontId="72" fillId="16" borderId="93" applyNumberFormat="0" applyFont="0" applyAlignment="0" applyProtection="0"/>
    <xf numFmtId="0" fontId="72" fillId="16" borderId="93" applyNumberFormat="0" applyFont="0" applyAlignment="0" applyProtection="0"/>
    <xf numFmtId="0" fontId="72" fillId="16" borderId="93" applyNumberFormat="0" applyFont="0" applyAlignment="0" applyProtection="0"/>
    <xf numFmtId="0" fontId="72" fillId="16" borderId="93" applyNumberFormat="0" applyFont="0" applyAlignment="0" applyProtection="0"/>
    <xf numFmtId="0" fontId="72" fillId="16" borderId="93" applyNumberFormat="0" applyFont="0" applyAlignment="0" applyProtection="0"/>
    <xf numFmtId="0" fontId="72" fillId="16" borderId="93" applyNumberFormat="0" applyFont="0" applyAlignment="0" applyProtection="0"/>
    <xf numFmtId="0" fontId="72" fillId="16" borderId="93" applyNumberFormat="0" applyFont="0" applyAlignment="0" applyProtection="0"/>
    <xf numFmtId="0" fontId="72" fillId="16" borderId="93" applyNumberFormat="0" applyFont="0" applyAlignment="0" applyProtection="0"/>
    <xf numFmtId="0" fontId="72" fillId="16" borderId="93" applyNumberFormat="0" applyFont="0" applyAlignment="0" applyProtection="0"/>
    <xf numFmtId="0" fontId="72" fillId="16" borderId="93" applyNumberFormat="0" applyFont="0" applyAlignment="0" applyProtection="0"/>
    <xf numFmtId="0" fontId="72" fillId="16" borderId="93" applyNumberFormat="0" applyFont="0" applyAlignment="0" applyProtection="0"/>
    <xf numFmtId="0" fontId="72" fillId="16" borderId="93" applyNumberFormat="0" applyFont="0" applyAlignment="0" applyProtection="0"/>
    <xf numFmtId="0" fontId="72" fillId="16" borderId="93" applyNumberFormat="0" applyFont="0" applyAlignment="0" applyProtection="0"/>
    <xf numFmtId="0" fontId="72" fillId="16" borderId="93" applyNumberFormat="0" applyFont="0" applyAlignment="0" applyProtection="0"/>
    <xf numFmtId="0" fontId="72" fillId="16" borderId="93" applyNumberFormat="0" applyFont="0" applyAlignment="0" applyProtection="0"/>
    <xf numFmtId="0" fontId="72" fillId="16" borderId="93" applyNumberFormat="0" applyFont="0" applyAlignment="0" applyProtection="0"/>
    <xf numFmtId="0" fontId="72" fillId="16" borderId="93" applyNumberFormat="0" applyFont="0" applyAlignment="0" applyProtection="0"/>
    <xf numFmtId="0" fontId="72" fillId="16" borderId="93" applyNumberFormat="0" applyFont="0" applyAlignment="0" applyProtection="0"/>
    <xf numFmtId="0" fontId="72" fillId="16" borderId="93" applyNumberFormat="0" applyFont="0" applyAlignment="0" applyProtection="0"/>
    <xf numFmtId="0" fontId="72" fillId="16" borderId="93" applyNumberFormat="0" applyFont="0" applyAlignment="0" applyProtection="0"/>
    <xf numFmtId="0" fontId="72" fillId="16" borderId="93" applyNumberFormat="0" applyFont="0" applyAlignment="0" applyProtection="0"/>
    <xf numFmtId="0" fontId="72" fillId="16" borderId="93" applyNumberFormat="0" applyFont="0" applyAlignment="0" applyProtection="0"/>
    <xf numFmtId="0" fontId="72" fillId="16" borderId="93" applyNumberFormat="0" applyFont="0" applyAlignment="0" applyProtection="0"/>
    <xf numFmtId="0" fontId="72" fillId="16" borderId="93" applyNumberFormat="0" applyFont="0" applyAlignment="0" applyProtection="0"/>
    <xf numFmtId="0" fontId="72" fillId="16" borderId="93" applyNumberFormat="0" applyFont="0" applyAlignment="0" applyProtection="0"/>
    <xf numFmtId="0" fontId="72" fillId="16" borderId="93" applyNumberFormat="0" applyFont="0" applyAlignment="0" applyProtection="0"/>
    <xf numFmtId="0" fontId="72" fillId="16" borderId="93" applyNumberFormat="0" applyFont="0" applyAlignment="0" applyProtection="0"/>
    <xf numFmtId="0" fontId="72" fillId="16" borderId="93" applyNumberFormat="0" applyFont="0" applyAlignment="0" applyProtection="0"/>
    <xf numFmtId="0" fontId="72" fillId="16" borderId="93" applyNumberFormat="0" applyFont="0" applyAlignment="0" applyProtection="0"/>
    <xf numFmtId="0" fontId="72" fillId="16" borderId="93" applyNumberFormat="0" applyFont="0" applyAlignment="0" applyProtection="0"/>
    <xf numFmtId="0" fontId="72" fillId="16" borderId="93" applyNumberFormat="0" applyFont="0" applyAlignment="0" applyProtection="0"/>
    <xf numFmtId="0" fontId="72" fillId="16" borderId="93" applyNumberFormat="0" applyFont="0" applyAlignment="0" applyProtection="0"/>
    <xf numFmtId="0" fontId="72" fillId="16" borderId="93" applyNumberFormat="0" applyFont="0" applyAlignment="0" applyProtection="0"/>
    <xf numFmtId="0" fontId="72" fillId="16" borderId="93" applyNumberFormat="0" applyFont="0" applyAlignment="0" applyProtection="0"/>
    <xf numFmtId="0" fontId="72" fillId="16" borderId="93" applyNumberFormat="0" applyFont="0" applyAlignment="0" applyProtection="0"/>
    <xf numFmtId="0" fontId="72" fillId="16" borderId="93" applyNumberFormat="0" applyFont="0" applyAlignment="0" applyProtection="0"/>
    <xf numFmtId="0" fontId="72" fillId="16" borderId="93" applyNumberFormat="0" applyFont="0" applyAlignment="0" applyProtection="0"/>
    <xf numFmtId="0" fontId="72" fillId="16" borderId="93" applyNumberFormat="0" applyFont="0" applyAlignment="0" applyProtection="0"/>
    <xf numFmtId="0" fontId="72" fillId="16" borderId="93" applyNumberFormat="0" applyFont="0" applyAlignment="0" applyProtection="0"/>
    <xf numFmtId="0" fontId="72" fillId="16" borderId="93" applyNumberFormat="0" applyFont="0" applyAlignment="0" applyProtection="0"/>
    <xf numFmtId="0" fontId="72" fillId="16" borderId="93" applyNumberFormat="0" applyFont="0" applyAlignment="0" applyProtection="0"/>
    <xf numFmtId="0" fontId="72" fillId="16" borderId="93" applyNumberFormat="0" applyFont="0" applyAlignment="0" applyProtection="0"/>
    <xf numFmtId="0" fontId="72" fillId="16" borderId="93" applyNumberFormat="0" applyFont="0" applyAlignment="0" applyProtection="0"/>
    <xf numFmtId="0" fontId="72" fillId="16" borderId="93" applyNumberFormat="0" applyFont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65" fillId="14" borderId="90" applyNumberFormat="0" applyAlignment="0" applyProtection="0"/>
    <xf numFmtId="0" fontId="65" fillId="14" borderId="90" applyNumberFormat="0" applyAlignment="0" applyProtection="0"/>
    <xf numFmtId="0" fontId="65" fillId="14" borderId="90" applyNumberFormat="0" applyAlignment="0" applyProtection="0"/>
    <xf numFmtId="0" fontId="65" fillId="14" borderId="90" applyNumberFormat="0" applyAlignment="0" applyProtection="0"/>
    <xf numFmtId="0" fontId="65" fillId="14" borderId="90" applyNumberFormat="0" applyAlignment="0" applyProtection="0"/>
    <xf numFmtId="0" fontId="65" fillId="14" borderId="90" applyNumberFormat="0" applyAlignment="0" applyProtection="0"/>
    <xf numFmtId="0" fontId="65" fillId="14" borderId="90" applyNumberFormat="0" applyAlignment="0" applyProtection="0"/>
    <xf numFmtId="0" fontId="65" fillId="14" borderId="90" applyNumberFormat="0" applyAlignment="0" applyProtection="0"/>
    <xf numFmtId="0" fontId="65" fillId="14" borderId="90" applyNumberFormat="0" applyAlignment="0" applyProtection="0"/>
    <xf numFmtId="0" fontId="65" fillId="14" borderId="90" applyNumberFormat="0" applyAlignment="0" applyProtection="0"/>
    <xf numFmtId="0" fontId="65" fillId="14" borderId="90" applyNumberFormat="0" applyAlignment="0" applyProtection="0"/>
    <xf numFmtId="0" fontId="65" fillId="14" borderId="90" applyNumberFormat="0" applyAlignment="0" applyProtection="0"/>
    <xf numFmtId="0" fontId="82" fillId="64" borderId="98" applyNumberFormat="0" applyAlignment="0" applyProtection="0"/>
    <xf numFmtId="0" fontId="65" fillId="14" borderId="90" applyNumberFormat="0" applyAlignment="0" applyProtection="0"/>
    <xf numFmtId="0" fontId="65" fillId="14" borderId="90" applyNumberFormat="0" applyAlignment="0" applyProtection="0"/>
    <xf numFmtId="0" fontId="65" fillId="14" borderId="90" applyNumberFormat="0" applyAlignment="0" applyProtection="0"/>
    <xf numFmtId="0" fontId="65" fillId="14" borderId="90" applyNumberFormat="0" applyAlignment="0" applyProtection="0"/>
    <xf numFmtId="0" fontId="65" fillId="14" borderId="90" applyNumberFormat="0" applyAlignment="0" applyProtection="0"/>
    <xf numFmtId="0" fontId="65" fillId="14" borderId="90" applyNumberFormat="0" applyAlignment="0" applyProtection="0"/>
    <xf numFmtId="0" fontId="65" fillId="14" borderId="90" applyNumberFormat="0" applyAlignment="0" applyProtection="0"/>
    <xf numFmtId="0" fontId="65" fillId="14" borderId="90" applyNumberFormat="0" applyAlignment="0" applyProtection="0"/>
    <xf numFmtId="0" fontId="65" fillId="14" borderId="90" applyNumberFormat="0" applyAlignment="0" applyProtection="0"/>
    <xf numFmtId="0" fontId="65" fillId="14" borderId="90" applyNumberFormat="0" applyAlignment="0" applyProtection="0"/>
    <xf numFmtId="0" fontId="65" fillId="14" borderId="90" applyNumberFormat="0" applyAlignment="0" applyProtection="0"/>
    <xf numFmtId="0" fontId="65" fillId="14" borderId="90" applyNumberFormat="0" applyAlignment="0" applyProtection="0"/>
    <xf numFmtId="0" fontId="65" fillId="14" borderId="90" applyNumberFormat="0" applyAlignment="0" applyProtection="0"/>
    <xf numFmtId="0" fontId="65" fillId="14" borderId="90" applyNumberFormat="0" applyAlignment="0" applyProtection="0"/>
    <xf numFmtId="0" fontId="65" fillId="14" borderId="90" applyNumberFormat="0" applyAlignment="0" applyProtection="0"/>
    <xf numFmtId="0" fontId="65" fillId="14" borderId="90" applyNumberFormat="0" applyAlignment="0" applyProtection="0"/>
    <xf numFmtId="0" fontId="65" fillId="14" borderId="90" applyNumberFormat="0" applyAlignment="0" applyProtection="0"/>
    <xf numFmtId="0" fontId="65" fillId="14" borderId="90" applyNumberFormat="0" applyAlignment="0" applyProtection="0"/>
    <xf numFmtId="0" fontId="65" fillId="14" borderId="90" applyNumberFormat="0" applyAlignment="0" applyProtection="0"/>
    <xf numFmtId="0" fontId="65" fillId="14" borderId="90" applyNumberFormat="0" applyAlignment="0" applyProtection="0"/>
    <xf numFmtId="0" fontId="82" fillId="64" borderId="98" applyNumberFormat="0" applyAlignment="0" applyProtection="0"/>
    <xf numFmtId="0" fontId="65" fillId="14" borderId="90" applyNumberFormat="0" applyAlignment="0" applyProtection="0"/>
    <xf numFmtId="0" fontId="65" fillId="14" borderId="90" applyNumberFormat="0" applyAlignment="0" applyProtection="0"/>
    <xf numFmtId="0" fontId="65" fillId="14" borderId="90" applyNumberFormat="0" applyAlignment="0" applyProtection="0"/>
    <xf numFmtId="0" fontId="65" fillId="14" borderId="90" applyNumberFormat="0" applyAlignment="0" applyProtection="0"/>
    <xf numFmtId="0" fontId="65" fillId="14" borderId="90" applyNumberFormat="0" applyAlignment="0" applyProtection="0"/>
    <xf numFmtId="0" fontId="65" fillId="14" borderId="90" applyNumberFormat="0" applyAlignment="0" applyProtection="0"/>
    <xf numFmtId="0" fontId="65" fillId="14" borderId="90" applyNumberFormat="0" applyAlignment="0" applyProtection="0"/>
    <xf numFmtId="0" fontId="65" fillId="14" borderId="90" applyNumberFormat="0" applyAlignment="0" applyProtection="0"/>
    <xf numFmtId="0" fontId="101" fillId="55" borderId="98" applyNumberFormat="0" applyAlignment="0" applyProtection="0"/>
    <xf numFmtId="0" fontId="101" fillId="55" borderId="98" applyNumberFormat="0" applyAlignment="0" applyProtection="0"/>
    <xf numFmtId="0" fontId="101" fillId="55" borderId="98" applyNumberFormat="0" applyAlignment="0" applyProtection="0"/>
    <xf numFmtId="0" fontId="101" fillId="55" borderId="98" applyNumberFormat="0" applyAlignment="0" applyProtection="0"/>
    <xf numFmtId="0" fontId="101" fillId="55" borderId="98" applyNumberFormat="0" applyAlignment="0" applyProtection="0"/>
    <xf numFmtId="0" fontId="101" fillId="55" borderId="98" applyNumberFormat="0" applyAlignment="0" applyProtection="0"/>
    <xf numFmtId="0" fontId="101" fillId="55" borderId="98" applyNumberFormat="0" applyAlignment="0" applyProtection="0"/>
    <xf numFmtId="0" fontId="101" fillId="55" borderId="98" applyNumberFormat="0" applyAlignment="0" applyProtection="0"/>
    <xf numFmtId="0" fontId="101" fillId="55" borderId="98" applyNumberFormat="0" applyAlignment="0" applyProtection="0"/>
    <xf numFmtId="0" fontId="65" fillId="14" borderId="90" applyNumberFormat="0" applyAlignment="0" applyProtection="0"/>
    <xf numFmtId="0" fontId="65" fillId="14" borderId="90" applyNumberFormat="0" applyAlignment="0" applyProtection="0"/>
    <xf numFmtId="0" fontId="65" fillId="14" borderId="90" applyNumberFormat="0" applyAlignment="0" applyProtection="0"/>
    <xf numFmtId="0" fontId="65" fillId="14" borderId="90" applyNumberFormat="0" applyAlignment="0" applyProtection="0"/>
    <xf numFmtId="0" fontId="65" fillId="14" borderId="90" applyNumberFormat="0" applyAlignment="0" applyProtection="0"/>
    <xf numFmtId="0" fontId="65" fillId="14" borderId="90" applyNumberFormat="0" applyAlignment="0" applyProtection="0"/>
    <xf numFmtId="0" fontId="65" fillId="14" borderId="90" applyNumberFormat="0" applyAlignment="0" applyProtection="0"/>
    <xf numFmtId="0" fontId="65" fillId="14" borderId="90" applyNumberFormat="0" applyAlignment="0" applyProtection="0"/>
    <xf numFmtId="0" fontId="65" fillId="14" borderId="90" applyNumberFormat="0" applyAlignment="0" applyProtection="0"/>
    <xf numFmtId="0" fontId="65" fillId="14" borderId="90" applyNumberFormat="0" applyAlignment="0" applyProtection="0"/>
    <xf numFmtId="0" fontId="65" fillId="14" borderId="90" applyNumberFormat="0" applyAlignment="0" applyProtection="0"/>
    <xf numFmtId="0" fontId="65" fillId="14" borderId="90" applyNumberFormat="0" applyAlignment="0" applyProtection="0"/>
    <xf numFmtId="0" fontId="65" fillId="14" borderId="90" applyNumberFormat="0" applyAlignment="0" applyProtection="0"/>
    <xf numFmtId="0" fontId="65" fillId="14" borderId="90" applyNumberFormat="0" applyAlignment="0" applyProtection="0"/>
    <xf numFmtId="175" fontId="65" fillId="14" borderId="90" applyNumberFormat="0" applyAlignment="0" applyProtection="0"/>
    <xf numFmtId="0" fontId="65" fillId="14" borderId="90" applyNumberFormat="0" applyAlignment="0" applyProtection="0"/>
    <xf numFmtId="0" fontId="65" fillId="14" borderId="90" applyNumberFormat="0" applyAlignment="0" applyProtection="0"/>
    <xf numFmtId="0" fontId="65" fillId="14" borderId="90" applyNumberFormat="0" applyAlignment="0" applyProtection="0"/>
    <xf numFmtId="0" fontId="65" fillId="14" borderId="90" applyNumberFormat="0" applyAlignment="0" applyProtection="0"/>
    <xf numFmtId="0" fontId="65" fillId="14" borderId="90" applyNumberFormat="0" applyAlignment="0" applyProtection="0"/>
    <xf numFmtId="0" fontId="65" fillId="14" borderId="90" applyNumberFormat="0" applyAlignment="0" applyProtection="0"/>
    <xf numFmtId="0" fontId="65" fillId="14" borderId="90" applyNumberFormat="0" applyAlignment="0" applyProtection="0"/>
    <xf numFmtId="0" fontId="65" fillId="14" borderId="90" applyNumberFormat="0" applyAlignment="0" applyProtection="0"/>
    <xf numFmtId="0" fontId="65" fillId="14" borderId="90" applyNumberFormat="0" applyAlignment="0" applyProtection="0"/>
    <xf numFmtId="0" fontId="65" fillId="14" borderId="90" applyNumberFormat="0" applyAlignment="0" applyProtection="0"/>
    <xf numFmtId="0" fontId="65" fillId="14" borderId="90" applyNumberFormat="0" applyAlignment="0" applyProtection="0"/>
    <xf numFmtId="0" fontId="65" fillId="14" borderId="90" applyNumberFormat="0" applyAlignment="0" applyProtection="0"/>
    <xf numFmtId="0" fontId="65" fillId="14" borderId="90" applyNumberFormat="0" applyAlignment="0" applyProtection="0"/>
    <xf numFmtId="0" fontId="65" fillId="14" borderId="90" applyNumberFormat="0" applyAlignment="0" applyProtection="0"/>
    <xf numFmtId="0" fontId="65" fillId="14" borderId="90" applyNumberFormat="0" applyAlignment="0" applyProtection="0"/>
    <xf numFmtId="0" fontId="65" fillId="14" borderId="90" applyNumberFormat="0" applyAlignment="0" applyProtection="0"/>
    <xf numFmtId="0" fontId="65" fillId="14" borderId="90" applyNumberFormat="0" applyAlignment="0" applyProtection="0"/>
    <xf numFmtId="0" fontId="65" fillId="14" borderId="90" applyNumberFormat="0" applyAlignment="0" applyProtection="0"/>
    <xf numFmtId="0" fontId="65" fillId="14" borderId="90" applyNumberFormat="0" applyAlignment="0" applyProtection="0"/>
    <xf numFmtId="0" fontId="65" fillId="14" borderId="90" applyNumberFormat="0" applyAlignment="0" applyProtection="0"/>
    <xf numFmtId="0" fontId="65" fillId="14" borderId="90" applyNumberFormat="0" applyAlignment="0" applyProtection="0"/>
    <xf numFmtId="0" fontId="65" fillId="14" borderId="90" applyNumberFormat="0" applyAlignment="0" applyProtection="0"/>
    <xf numFmtId="0" fontId="65" fillId="14" borderId="90" applyNumberFormat="0" applyAlignment="0" applyProtection="0"/>
    <xf numFmtId="0" fontId="65" fillId="14" borderId="90" applyNumberFormat="0" applyAlignment="0" applyProtection="0"/>
    <xf numFmtId="0" fontId="65" fillId="14" borderId="90" applyNumberFormat="0" applyAlignment="0" applyProtection="0"/>
    <xf numFmtId="0" fontId="65" fillId="14" borderId="90" applyNumberFormat="0" applyAlignment="0" applyProtection="0"/>
    <xf numFmtId="0" fontId="65" fillId="14" borderId="90" applyNumberFormat="0" applyAlignment="0" applyProtection="0"/>
    <xf numFmtId="0" fontId="65" fillId="14" borderId="90" applyNumberFormat="0" applyAlignment="0" applyProtection="0"/>
    <xf numFmtId="0" fontId="65" fillId="14" borderId="90" applyNumberFormat="0" applyAlignment="0" applyProtection="0"/>
    <xf numFmtId="0" fontId="65" fillId="14" borderId="90" applyNumberFormat="0" applyAlignment="0" applyProtection="0"/>
    <xf numFmtId="0" fontId="65" fillId="14" borderId="90" applyNumberFormat="0" applyAlignment="0" applyProtection="0"/>
    <xf numFmtId="0" fontId="65" fillId="14" borderId="90" applyNumberFormat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175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175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111" fillId="0" borderId="86" applyNumberFormat="0" applyFill="0" applyAlignment="0" applyProtection="0"/>
    <xf numFmtId="0" fontId="111" fillId="0" borderId="86" applyNumberFormat="0" applyFill="0" applyAlignment="0" applyProtection="0"/>
    <xf numFmtId="0" fontId="111" fillId="0" borderId="86" applyNumberFormat="0" applyFill="0" applyAlignment="0" applyProtection="0"/>
    <xf numFmtId="0" fontId="111" fillId="0" borderId="86" applyNumberFormat="0" applyFill="0" applyAlignment="0" applyProtection="0"/>
    <xf numFmtId="0" fontId="111" fillId="0" borderId="86" applyNumberFormat="0" applyFill="0" applyAlignment="0" applyProtection="0"/>
    <xf numFmtId="0" fontId="111" fillId="0" borderId="86" applyNumberFormat="0" applyFill="0" applyAlignment="0" applyProtection="0"/>
    <xf numFmtId="0" fontId="111" fillId="0" borderId="86" applyNumberFormat="0" applyFill="0" applyAlignment="0" applyProtection="0"/>
    <xf numFmtId="0" fontId="111" fillId="0" borderId="86" applyNumberFormat="0" applyFill="0" applyAlignment="0" applyProtection="0"/>
    <xf numFmtId="0" fontId="111" fillId="0" borderId="86" applyNumberFormat="0" applyFill="0" applyAlignment="0" applyProtection="0"/>
    <xf numFmtId="0" fontId="111" fillId="0" borderId="86" applyNumberFormat="0" applyFill="0" applyAlignment="0" applyProtection="0"/>
    <xf numFmtId="0" fontId="111" fillId="0" borderId="86" applyNumberFormat="0" applyFill="0" applyAlignment="0" applyProtection="0"/>
    <xf numFmtId="0" fontId="111" fillId="0" borderId="86" applyNumberFormat="0" applyFill="0" applyAlignment="0" applyProtection="0"/>
    <xf numFmtId="0" fontId="112" fillId="0" borderId="112" applyNumberFormat="0" applyFill="0" applyAlignment="0" applyProtection="0"/>
    <xf numFmtId="0" fontId="111" fillId="0" borderId="86" applyNumberFormat="0" applyFill="0" applyAlignment="0" applyProtection="0"/>
    <xf numFmtId="0" fontId="111" fillId="0" borderId="86" applyNumberFormat="0" applyFill="0" applyAlignment="0" applyProtection="0"/>
    <xf numFmtId="0" fontId="111" fillId="0" borderId="86" applyNumberFormat="0" applyFill="0" applyAlignment="0" applyProtection="0"/>
    <xf numFmtId="0" fontId="111" fillId="0" borderId="86" applyNumberFormat="0" applyFill="0" applyAlignment="0" applyProtection="0"/>
    <xf numFmtId="0" fontId="111" fillId="0" borderId="86" applyNumberFormat="0" applyFill="0" applyAlignment="0" applyProtection="0"/>
    <xf numFmtId="0" fontId="111" fillId="0" borderId="86" applyNumberFormat="0" applyFill="0" applyAlignment="0" applyProtection="0"/>
    <xf numFmtId="0" fontId="111" fillId="0" borderId="86" applyNumberFormat="0" applyFill="0" applyAlignment="0" applyProtection="0"/>
    <xf numFmtId="0" fontId="111" fillId="0" borderId="86" applyNumberFormat="0" applyFill="0" applyAlignment="0" applyProtection="0"/>
    <xf numFmtId="0" fontId="111" fillId="0" borderId="86" applyNumberFormat="0" applyFill="0" applyAlignment="0" applyProtection="0"/>
    <xf numFmtId="0" fontId="111" fillId="0" borderId="86" applyNumberFormat="0" applyFill="0" applyAlignment="0" applyProtection="0"/>
    <xf numFmtId="0" fontId="111" fillId="0" borderId="86" applyNumberFormat="0" applyFill="0" applyAlignment="0" applyProtection="0"/>
    <xf numFmtId="0" fontId="111" fillId="0" borderId="86" applyNumberFormat="0" applyFill="0" applyAlignment="0" applyProtection="0"/>
    <xf numFmtId="0" fontId="111" fillId="0" borderId="86" applyNumberFormat="0" applyFill="0" applyAlignment="0" applyProtection="0"/>
    <xf numFmtId="0" fontId="111" fillId="0" borderId="86" applyNumberFormat="0" applyFill="0" applyAlignment="0" applyProtection="0"/>
    <xf numFmtId="0" fontId="111" fillId="0" borderId="86" applyNumberFormat="0" applyFill="0" applyAlignment="0" applyProtection="0"/>
    <xf numFmtId="0" fontId="111" fillId="0" borderId="86" applyNumberFormat="0" applyFill="0" applyAlignment="0" applyProtection="0"/>
    <xf numFmtId="0" fontId="111" fillId="0" borderId="86" applyNumberFormat="0" applyFill="0" applyAlignment="0" applyProtection="0"/>
    <xf numFmtId="0" fontId="111" fillId="0" borderId="86" applyNumberFormat="0" applyFill="0" applyAlignment="0" applyProtection="0"/>
    <xf numFmtId="0" fontId="111" fillId="0" borderId="86" applyNumberFormat="0" applyFill="0" applyAlignment="0" applyProtection="0"/>
    <xf numFmtId="0" fontId="111" fillId="0" borderId="86" applyNumberFormat="0" applyFill="0" applyAlignment="0" applyProtection="0"/>
    <xf numFmtId="0" fontId="112" fillId="0" borderId="112" applyNumberFormat="0" applyFill="0" applyAlignment="0" applyProtection="0"/>
    <xf numFmtId="0" fontId="111" fillId="0" borderId="86" applyNumberFormat="0" applyFill="0" applyAlignment="0" applyProtection="0"/>
    <xf numFmtId="0" fontId="111" fillId="0" borderId="86" applyNumberFormat="0" applyFill="0" applyAlignment="0" applyProtection="0"/>
    <xf numFmtId="0" fontId="111" fillId="0" borderId="86" applyNumberFormat="0" applyFill="0" applyAlignment="0" applyProtection="0"/>
    <xf numFmtId="0" fontId="111" fillId="0" borderId="86" applyNumberFormat="0" applyFill="0" applyAlignment="0" applyProtection="0"/>
    <xf numFmtId="0" fontId="111" fillId="0" borderId="86" applyNumberFormat="0" applyFill="0" applyAlignment="0" applyProtection="0"/>
    <xf numFmtId="0" fontId="111" fillId="0" borderId="86" applyNumberFormat="0" applyFill="0" applyAlignment="0" applyProtection="0"/>
    <xf numFmtId="0" fontId="111" fillId="0" borderId="86" applyNumberFormat="0" applyFill="0" applyAlignment="0" applyProtection="0"/>
    <xf numFmtId="0" fontId="111" fillId="0" borderId="86" applyNumberFormat="0" applyFill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111" fillId="0" borderId="86" applyNumberFormat="0" applyFill="0" applyAlignment="0" applyProtection="0"/>
    <xf numFmtId="0" fontId="111" fillId="0" borderId="86" applyNumberFormat="0" applyFill="0" applyAlignment="0" applyProtection="0"/>
    <xf numFmtId="0" fontId="111" fillId="0" borderId="86" applyNumberFormat="0" applyFill="0" applyAlignment="0" applyProtection="0"/>
    <xf numFmtId="0" fontId="111" fillId="0" borderId="86" applyNumberFormat="0" applyFill="0" applyAlignment="0" applyProtection="0"/>
    <xf numFmtId="0" fontId="111" fillId="0" borderId="86" applyNumberFormat="0" applyFill="0" applyAlignment="0" applyProtection="0"/>
    <xf numFmtId="0" fontId="111" fillId="0" borderId="86" applyNumberFormat="0" applyFill="0" applyAlignment="0" applyProtection="0"/>
    <xf numFmtId="0" fontId="111" fillId="0" borderId="86" applyNumberFormat="0" applyFill="0" applyAlignment="0" applyProtection="0"/>
    <xf numFmtId="0" fontId="111" fillId="0" borderId="86" applyNumberFormat="0" applyFill="0" applyAlignment="0" applyProtection="0"/>
    <xf numFmtId="0" fontId="111" fillId="0" borderId="86" applyNumberFormat="0" applyFill="0" applyAlignment="0" applyProtection="0"/>
    <xf numFmtId="0" fontId="111" fillId="0" borderId="86" applyNumberFormat="0" applyFill="0" applyAlignment="0" applyProtection="0"/>
    <xf numFmtId="0" fontId="111" fillId="0" borderId="86" applyNumberFormat="0" applyFill="0" applyAlignment="0" applyProtection="0"/>
    <xf numFmtId="0" fontId="111" fillId="0" borderId="86" applyNumberFormat="0" applyFill="0" applyAlignment="0" applyProtection="0"/>
    <xf numFmtId="0" fontId="111" fillId="0" borderId="86" applyNumberFormat="0" applyFill="0" applyAlignment="0" applyProtection="0"/>
    <xf numFmtId="0" fontId="111" fillId="0" borderId="86" applyNumberFormat="0" applyFill="0" applyAlignment="0" applyProtection="0"/>
    <xf numFmtId="0" fontId="111" fillId="0" borderId="86" applyNumberFormat="0" applyFill="0" applyAlignment="0" applyProtection="0"/>
    <xf numFmtId="175" fontId="58" fillId="0" borderId="86" applyNumberFormat="0" applyFill="0" applyAlignment="0" applyProtection="0"/>
    <xf numFmtId="0" fontId="111" fillId="0" borderId="86" applyNumberFormat="0" applyFill="0" applyAlignment="0" applyProtection="0"/>
    <xf numFmtId="0" fontId="111" fillId="0" borderId="86" applyNumberFormat="0" applyFill="0" applyAlignment="0" applyProtection="0"/>
    <xf numFmtId="0" fontId="111" fillId="0" borderId="86" applyNumberFormat="0" applyFill="0" applyAlignment="0" applyProtection="0"/>
    <xf numFmtId="0" fontId="111" fillId="0" borderId="86" applyNumberFormat="0" applyFill="0" applyAlignment="0" applyProtection="0"/>
    <xf numFmtId="0" fontId="111" fillId="0" borderId="86" applyNumberFormat="0" applyFill="0" applyAlignment="0" applyProtection="0"/>
    <xf numFmtId="0" fontId="111" fillId="0" borderId="86" applyNumberFormat="0" applyFill="0" applyAlignment="0" applyProtection="0"/>
    <xf numFmtId="0" fontId="111" fillId="0" borderId="86" applyNumberFormat="0" applyFill="0" applyAlignment="0" applyProtection="0"/>
    <xf numFmtId="0" fontId="111" fillId="0" borderId="86" applyNumberFormat="0" applyFill="0" applyAlignment="0" applyProtection="0"/>
    <xf numFmtId="0" fontId="111" fillId="0" borderId="86" applyNumberFormat="0" applyFill="0" applyAlignment="0" applyProtection="0"/>
    <xf numFmtId="0" fontId="111" fillId="0" borderId="86" applyNumberFormat="0" applyFill="0" applyAlignment="0" applyProtection="0"/>
    <xf numFmtId="0" fontId="111" fillId="0" borderId="86" applyNumberFormat="0" applyFill="0" applyAlignment="0" applyProtection="0"/>
    <xf numFmtId="0" fontId="111" fillId="0" borderId="86" applyNumberFormat="0" applyFill="0" applyAlignment="0" applyProtection="0"/>
    <xf numFmtId="0" fontId="111" fillId="0" borderId="86" applyNumberFormat="0" applyFill="0" applyAlignment="0" applyProtection="0"/>
    <xf numFmtId="0" fontId="111" fillId="0" borderId="86" applyNumberFormat="0" applyFill="0" applyAlignment="0" applyProtection="0"/>
    <xf numFmtId="0" fontId="111" fillId="0" borderId="86" applyNumberFormat="0" applyFill="0" applyAlignment="0" applyProtection="0"/>
    <xf numFmtId="0" fontId="111" fillId="0" borderId="86" applyNumberFormat="0" applyFill="0" applyAlignment="0" applyProtection="0"/>
    <xf numFmtId="0" fontId="111" fillId="0" borderId="86" applyNumberFormat="0" applyFill="0" applyAlignment="0" applyProtection="0"/>
    <xf numFmtId="0" fontId="111" fillId="0" borderId="86" applyNumberFormat="0" applyFill="0" applyAlignment="0" applyProtection="0"/>
    <xf numFmtId="0" fontId="111" fillId="0" borderId="86" applyNumberFormat="0" applyFill="0" applyAlignment="0" applyProtection="0"/>
    <xf numFmtId="0" fontId="111" fillId="0" borderId="86" applyNumberFormat="0" applyFill="0" applyAlignment="0" applyProtection="0"/>
    <xf numFmtId="0" fontId="111" fillId="0" borderId="86" applyNumberFormat="0" applyFill="0" applyAlignment="0" applyProtection="0"/>
    <xf numFmtId="0" fontId="111" fillId="0" borderId="86" applyNumberFormat="0" applyFill="0" applyAlignment="0" applyProtection="0"/>
    <xf numFmtId="0" fontId="111" fillId="0" borderId="86" applyNumberFormat="0" applyFill="0" applyAlignment="0" applyProtection="0"/>
    <xf numFmtId="0" fontId="111" fillId="0" borderId="86" applyNumberFormat="0" applyFill="0" applyAlignment="0" applyProtection="0"/>
    <xf numFmtId="0" fontId="111" fillId="0" borderId="86" applyNumberFormat="0" applyFill="0" applyAlignment="0" applyProtection="0"/>
    <xf numFmtId="0" fontId="111" fillId="0" borderId="86" applyNumberFormat="0" applyFill="0" applyAlignment="0" applyProtection="0"/>
    <xf numFmtId="0" fontId="111" fillId="0" borderId="86" applyNumberFormat="0" applyFill="0" applyAlignment="0" applyProtection="0"/>
    <xf numFmtId="0" fontId="111" fillId="0" borderId="86" applyNumberFormat="0" applyFill="0" applyAlignment="0" applyProtection="0"/>
    <xf numFmtId="0" fontId="111" fillId="0" borderId="86" applyNumberFormat="0" applyFill="0" applyAlignment="0" applyProtection="0"/>
    <xf numFmtId="0" fontId="111" fillId="0" borderId="86" applyNumberFormat="0" applyFill="0" applyAlignment="0" applyProtection="0"/>
    <xf numFmtId="0" fontId="111" fillId="0" borderId="86" applyNumberFormat="0" applyFill="0" applyAlignment="0" applyProtection="0"/>
    <xf numFmtId="0" fontId="111" fillId="0" borderId="86" applyNumberFormat="0" applyFill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111" fillId="0" borderId="87" applyNumberFormat="0" applyFill="0" applyAlignment="0" applyProtection="0"/>
    <xf numFmtId="0" fontId="111" fillId="0" borderId="87" applyNumberFormat="0" applyFill="0" applyAlignment="0" applyProtection="0"/>
    <xf numFmtId="0" fontId="111" fillId="0" borderId="87" applyNumberFormat="0" applyFill="0" applyAlignment="0" applyProtection="0"/>
    <xf numFmtId="0" fontId="111" fillId="0" borderId="87" applyNumberFormat="0" applyFill="0" applyAlignment="0" applyProtection="0"/>
    <xf numFmtId="0" fontId="111" fillId="0" borderId="87" applyNumberFormat="0" applyFill="0" applyAlignment="0" applyProtection="0"/>
    <xf numFmtId="0" fontId="111" fillId="0" borderId="87" applyNumberFormat="0" applyFill="0" applyAlignment="0" applyProtection="0"/>
    <xf numFmtId="0" fontId="111" fillId="0" borderId="87" applyNumberFormat="0" applyFill="0" applyAlignment="0" applyProtection="0"/>
    <xf numFmtId="0" fontId="111" fillId="0" borderId="87" applyNumberFormat="0" applyFill="0" applyAlignment="0" applyProtection="0"/>
    <xf numFmtId="0" fontId="111" fillId="0" borderId="87" applyNumberFormat="0" applyFill="0" applyAlignment="0" applyProtection="0"/>
    <xf numFmtId="0" fontId="111" fillId="0" borderId="87" applyNumberFormat="0" applyFill="0" applyAlignment="0" applyProtection="0"/>
    <xf numFmtId="0" fontId="111" fillId="0" borderId="87" applyNumberFormat="0" applyFill="0" applyAlignment="0" applyProtection="0"/>
    <xf numFmtId="0" fontId="111" fillId="0" borderId="87" applyNumberFormat="0" applyFill="0" applyAlignment="0" applyProtection="0"/>
    <xf numFmtId="0" fontId="113" fillId="0" borderId="113" applyNumberFormat="0" applyFill="0" applyAlignment="0" applyProtection="0"/>
    <xf numFmtId="0" fontId="111" fillId="0" borderId="87" applyNumberFormat="0" applyFill="0" applyAlignment="0" applyProtection="0"/>
    <xf numFmtId="0" fontId="111" fillId="0" borderId="87" applyNumberFormat="0" applyFill="0" applyAlignment="0" applyProtection="0"/>
    <xf numFmtId="0" fontId="111" fillId="0" borderId="87" applyNumberFormat="0" applyFill="0" applyAlignment="0" applyProtection="0"/>
    <xf numFmtId="0" fontId="111" fillId="0" borderId="87" applyNumberFormat="0" applyFill="0" applyAlignment="0" applyProtection="0"/>
    <xf numFmtId="0" fontId="111" fillId="0" borderId="87" applyNumberFormat="0" applyFill="0" applyAlignment="0" applyProtection="0"/>
    <xf numFmtId="0" fontId="111" fillId="0" borderId="87" applyNumberFormat="0" applyFill="0" applyAlignment="0" applyProtection="0"/>
    <xf numFmtId="0" fontId="111" fillId="0" borderId="87" applyNumberFormat="0" applyFill="0" applyAlignment="0" applyProtection="0"/>
    <xf numFmtId="0" fontId="111" fillId="0" borderId="87" applyNumberFormat="0" applyFill="0" applyAlignment="0" applyProtection="0"/>
    <xf numFmtId="0" fontId="111" fillId="0" borderId="87" applyNumberFormat="0" applyFill="0" applyAlignment="0" applyProtection="0"/>
    <xf numFmtId="0" fontId="111" fillId="0" borderId="87" applyNumberFormat="0" applyFill="0" applyAlignment="0" applyProtection="0"/>
    <xf numFmtId="0" fontId="111" fillId="0" borderId="87" applyNumberFormat="0" applyFill="0" applyAlignment="0" applyProtection="0"/>
    <xf numFmtId="0" fontId="111" fillId="0" borderId="87" applyNumberFormat="0" applyFill="0" applyAlignment="0" applyProtection="0"/>
    <xf numFmtId="0" fontId="111" fillId="0" borderId="87" applyNumberFormat="0" applyFill="0" applyAlignment="0" applyProtection="0"/>
    <xf numFmtId="0" fontId="111" fillId="0" borderId="87" applyNumberFormat="0" applyFill="0" applyAlignment="0" applyProtection="0"/>
    <xf numFmtId="0" fontId="111" fillId="0" borderId="87" applyNumberFormat="0" applyFill="0" applyAlignment="0" applyProtection="0"/>
    <xf numFmtId="0" fontId="111" fillId="0" borderId="87" applyNumberFormat="0" applyFill="0" applyAlignment="0" applyProtection="0"/>
    <xf numFmtId="0" fontId="111" fillId="0" borderId="87" applyNumberFormat="0" applyFill="0" applyAlignment="0" applyProtection="0"/>
    <xf numFmtId="0" fontId="111" fillId="0" borderId="87" applyNumberFormat="0" applyFill="0" applyAlignment="0" applyProtection="0"/>
    <xf numFmtId="0" fontId="111" fillId="0" borderId="87" applyNumberFormat="0" applyFill="0" applyAlignment="0" applyProtection="0"/>
    <xf numFmtId="0" fontId="111" fillId="0" borderId="87" applyNumberFormat="0" applyFill="0" applyAlignment="0" applyProtection="0"/>
    <xf numFmtId="0" fontId="113" fillId="0" borderId="113" applyNumberFormat="0" applyFill="0" applyAlignment="0" applyProtection="0"/>
    <xf numFmtId="0" fontId="111" fillId="0" borderId="87" applyNumberFormat="0" applyFill="0" applyAlignment="0" applyProtection="0"/>
    <xf numFmtId="0" fontId="111" fillId="0" borderId="87" applyNumberFormat="0" applyFill="0" applyAlignment="0" applyProtection="0"/>
    <xf numFmtId="0" fontId="111" fillId="0" borderId="87" applyNumberFormat="0" applyFill="0" applyAlignment="0" applyProtection="0"/>
    <xf numFmtId="0" fontId="111" fillId="0" borderId="87" applyNumberFormat="0" applyFill="0" applyAlignment="0" applyProtection="0"/>
    <xf numFmtId="0" fontId="111" fillId="0" borderId="87" applyNumberFormat="0" applyFill="0" applyAlignment="0" applyProtection="0"/>
    <xf numFmtId="0" fontId="111" fillId="0" borderId="87" applyNumberFormat="0" applyFill="0" applyAlignment="0" applyProtection="0"/>
    <xf numFmtId="0" fontId="111" fillId="0" borderId="87" applyNumberFormat="0" applyFill="0" applyAlignment="0" applyProtection="0"/>
    <xf numFmtId="0" fontId="111" fillId="0" borderId="87" applyNumberFormat="0" applyFill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111" fillId="0" borderId="87" applyNumberFormat="0" applyFill="0" applyAlignment="0" applyProtection="0"/>
    <xf numFmtId="0" fontId="111" fillId="0" borderId="87" applyNumberFormat="0" applyFill="0" applyAlignment="0" applyProtection="0"/>
    <xf numFmtId="0" fontId="111" fillId="0" borderId="87" applyNumberFormat="0" applyFill="0" applyAlignment="0" applyProtection="0"/>
    <xf numFmtId="0" fontId="111" fillId="0" borderId="87" applyNumberFormat="0" applyFill="0" applyAlignment="0" applyProtection="0"/>
    <xf numFmtId="0" fontId="111" fillId="0" borderId="87" applyNumberFormat="0" applyFill="0" applyAlignment="0" applyProtection="0"/>
    <xf numFmtId="0" fontId="111" fillId="0" borderId="87" applyNumberFormat="0" applyFill="0" applyAlignment="0" applyProtection="0"/>
    <xf numFmtId="0" fontId="111" fillId="0" borderId="87" applyNumberFormat="0" applyFill="0" applyAlignment="0" applyProtection="0"/>
    <xf numFmtId="0" fontId="111" fillId="0" borderId="87" applyNumberFormat="0" applyFill="0" applyAlignment="0" applyProtection="0"/>
    <xf numFmtId="0" fontId="111" fillId="0" borderId="87" applyNumberFormat="0" applyFill="0" applyAlignment="0" applyProtection="0"/>
    <xf numFmtId="0" fontId="111" fillId="0" borderId="87" applyNumberFormat="0" applyFill="0" applyAlignment="0" applyProtection="0"/>
    <xf numFmtId="0" fontId="111" fillId="0" borderId="87" applyNumberFormat="0" applyFill="0" applyAlignment="0" applyProtection="0"/>
    <xf numFmtId="0" fontId="111" fillId="0" borderId="87" applyNumberFormat="0" applyFill="0" applyAlignment="0" applyProtection="0"/>
    <xf numFmtId="0" fontId="111" fillId="0" borderId="87" applyNumberFormat="0" applyFill="0" applyAlignment="0" applyProtection="0"/>
    <xf numFmtId="0" fontId="111" fillId="0" borderId="87" applyNumberFormat="0" applyFill="0" applyAlignment="0" applyProtection="0"/>
    <xf numFmtId="0" fontId="111" fillId="0" borderId="87" applyNumberFormat="0" applyFill="0" applyAlignment="0" applyProtection="0"/>
    <xf numFmtId="175" fontId="59" fillId="0" borderId="87" applyNumberFormat="0" applyFill="0" applyAlignment="0" applyProtection="0"/>
    <xf numFmtId="0" fontId="111" fillId="0" borderId="87" applyNumberFormat="0" applyFill="0" applyAlignment="0" applyProtection="0"/>
    <xf numFmtId="0" fontId="111" fillId="0" borderId="87" applyNumberFormat="0" applyFill="0" applyAlignment="0" applyProtection="0"/>
    <xf numFmtId="0" fontId="111" fillId="0" borderId="87" applyNumberFormat="0" applyFill="0" applyAlignment="0" applyProtection="0"/>
    <xf numFmtId="0" fontId="111" fillId="0" borderId="87" applyNumberFormat="0" applyFill="0" applyAlignment="0" applyProtection="0"/>
    <xf numFmtId="0" fontId="111" fillId="0" borderId="87" applyNumberFormat="0" applyFill="0" applyAlignment="0" applyProtection="0"/>
    <xf numFmtId="0" fontId="111" fillId="0" borderId="87" applyNumberFormat="0" applyFill="0" applyAlignment="0" applyProtection="0"/>
    <xf numFmtId="0" fontId="111" fillId="0" borderId="87" applyNumberFormat="0" applyFill="0" applyAlignment="0" applyProtection="0"/>
    <xf numFmtId="0" fontId="111" fillId="0" borderId="87" applyNumberFormat="0" applyFill="0" applyAlignment="0" applyProtection="0"/>
    <xf numFmtId="0" fontId="111" fillId="0" borderId="87" applyNumberFormat="0" applyFill="0" applyAlignment="0" applyProtection="0"/>
    <xf numFmtId="0" fontId="111" fillId="0" borderId="87" applyNumberFormat="0" applyFill="0" applyAlignment="0" applyProtection="0"/>
    <xf numFmtId="0" fontId="111" fillId="0" borderId="87" applyNumberFormat="0" applyFill="0" applyAlignment="0" applyProtection="0"/>
    <xf numFmtId="0" fontId="111" fillId="0" borderId="87" applyNumberFormat="0" applyFill="0" applyAlignment="0" applyProtection="0"/>
    <xf numFmtId="0" fontId="111" fillId="0" borderId="87" applyNumberFormat="0" applyFill="0" applyAlignment="0" applyProtection="0"/>
    <xf numFmtId="0" fontId="111" fillId="0" borderId="87" applyNumberFormat="0" applyFill="0" applyAlignment="0" applyProtection="0"/>
    <xf numFmtId="0" fontId="111" fillId="0" borderId="87" applyNumberFormat="0" applyFill="0" applyAlignment="0" applyProtection="0"/>
    <xf numFmtId="0" fontId="111" fillId="0" borderId="87" applyNumberFormat="0" applyFill="0" applyAlignment="0" applyProtection="0"/>
    <xf numFmtId="0" fontId="111" fillId="0" borderId="87" applyNumberFormat="0" applyFill="0" applyAlignment="0" applyProtection="0"/>
    <xf numFmtId="0" fontId="111" fillId="0" borderId="87" applyNumberFormat="0" applyFill="0" applyAlignment="0" applyProtection="0"/>
    <xf numFmtId="0" fontId="111" fillId="0" borderId="87" applyNumberFormat="0" applyFill="0" applyAlignment="0" applyProtection="0"/>
    <xf numFmtId="0" fontId="111" fillId="0" borderId="87" applyNumberFormat="0" applyFill="0" applyAlignment="0" applyProtection="0"/>
    <xf numFmtId="0" fontId="111" fillId="0" borderId="87" applyNumberFormat="0" applyFill="0" applyAlignment="0" applyProtection="0"/>
    <xf numFmtId="0" fontId="111" fillId="0" borderId="87" applyNumberFormat="0" applyFill="0" applyAlignment="0" applyProtection="0"/>
    <xf numFmtId="0" fontId="111" fillId="0" borderId="87" applyNumberFormat="0" applyFill="0" applyAlignment="0" applyProtection="0"/>
    <xf numFmtId="0" fontId="111" fillId="0" borderId="87" applyNumberFormat="0" applyFill="0" applyAlignment="0" applyProtection="0"/>
    <xf numFmtId="0" fontId="111" fillId="0" borderId="87" applyNumberFormat="0" applyFill="0" applyAlignment="0" applyProtection="0"/>
    <xf numFmtId="0" fontId="111" fillId="0" borderId="87" applyNumberFormat="0" applyFill="0" applyAlignment="0" applyProtection="0"/>
    <xf numFmtId="0" fontId="111" fillId="0" borderId="87" applyNumberFormat="0" applyFill="0" applyAlignment="0" applyProtection="0"/>
    <xf numFmtId="0" fontId="111" fillId="0" borderId="87" applyNumberFormat="0" applyFill="0" applyAlignment="0" applyProtection="0"/>
    <xf numFmtId="0" fontId="111" fillId="0" borderId="87" applyNumberFormat="0" applyFill="0" applyAlignment="0" applyProtection="0"/>
    <xf numFmtId="0" fontId="111" fillId="0" borderId="87" applyNumberFormat="0" applyFill="0" applyAlignment="0" applyProtection="0"/>
    <xf numFmtId="0" fontId="111" fillId="0" borderId="87" applyNumberFormat="0" applyFill="0" applyAlignment="0" applyProtection="0"/>
    <xf numFmtId="0" fontId="111" fillId="0" borderId="87" applyNumberFormat="0" applyFill="0" applyAlignment="0" applyProtection="0"/>
    <xf numFmtId="0" fontId="114" fillId="0" borderId="0" applyNumberFormat="0" applyFill="0" applyBorder="0" applyAlignment="0" applyProtection="0"/>
    <xf numFmtId="175" fontId="57" fillId="0" borderId="0" applyNumberFormat="0" applyFill="0" applyBorder="0" applyAlignment="0" applyProtection="0"/>
    <xf numFmtId="0" fontId="111" fillId="0" borderId="88" applyNumberFormat="0" applyFill="0" applyAlignment="0" applyProtection="0"/>
    <xf numFmtId="0" fontId="111" fillId="0" borderId="88" applyNumberFormat="0" applyFill="0" applyAlignment="0" applyProtection="0"/>
    <xf numFmtId="0" fontId="111" fillId="0" borderId="88" applyNumberFormat="0" applyFill="0" applyAlignment="0" applyProtection="0"/>
    <xf numFmtId="0" fontId="111" fillId="0" borderId="88" applyNumberFormat="0" applyFill="0" applyAlignment="0" applyProtection="0"/>
    <xf numFmtId="0" fontId="111" fillId="0" borderId="88" applyNumberFormat="0" applyFill="0" applyAlignment="0" applyProtection="0"/>
    <xf numFmtId="0" fontId="111" fillId="0" borderId="88" applyNumberFormat="0" applyFill="0" applyAlignment="0" applyProtection="0"/>
    <xf numFmtId="0" fontId="111" fillId="0" borderId="88" applyNumberFormat="0" applyFill="0" applyAlignment="0" applyProtection="0"/>
    <xf numFmtId="0" fontId="111" fillId="0" borderId="88" applyNumberFormat="0" applyFill="0" applyAlignment="0" applyProtection="0"/>
    <xf numFmtId="0" fontId="111" fillId="0" borderId="88" applyNumberFormat="0" applyFill="0" applyAlignment="0" applyProtection="0"/>
    <xf numFmtId="0" fontId="111" fillId="0" borderId="88" applyNumberFormat="0" applyFill="0" applyAlignment="0" applyProtection="0"/>
    <xf numFmtId="0" fontId="111" fillId="0" borderId="88" applyNumberFormat="0" applyFill="0" applyAlignment="0" applyProtection="0"/>
    <xf numFmtId="0" fontId="111" fillId="0" borderId="88" applyNumberFormat="0" applyFill="0" applyAlignment="0" applyProtection="0"/>
    <xf numFmtId="0" fontId="111" fillId="0" borderId="88" applyNumberFormat="0" applyFill="0" applyAlignment="0" applyProtection="0"/>
    <xf numFmtId="0" fontId="111" fillId="0" borderId="88" applyNumberFormat="0" applyFill="0" applyAlignment="0" applyProtection="0"/>
    <xf numFmtId="0" fontId="111" fillId="0" borderId="88" applyNumberFormat="0" applyFill="0" applyAlignment="0" applyProtection="0"/>
    <xf numFmtId="0" fontId="111" fillId="0" borderId="88" applyNumberFormat="0" applyFill="0" applyAlignment="0" applyProtection="0"/>
    <xf numFmtId="0" fontId="111" fillId="0" borderId="88" applyNumberFormat="0" applyFill="0" applyAlignment="0" applyProtection="0"/>
    <xf numFmtId="0" fontId="111" fillId="0" borderId="88" applyNumberFormat="0" applyFill="0" applyAlignment="0" applyProtection="0"/>
    <xf numFmtId="0" fontId="111" fillId="0" borderId="88" applyNumberFormat="0" applyFill="0" applyAlignment="0" applyProtection="0"/>
    <xf numFmtId="0" fontId="111" fillId="0" borderId="88" applyNumberFormat="0" applyFill="0" applyAlignment="0" applyProtection="0"/>
    <xf numFmtId="0" fontId="111" fillId="0" borderId="88" applyNumberFormat="0" applyFill="0" applyAlignment="0" applyProtection="0"/>
    <xf numFmtId="0" fontId="111" fillId="0" borderId="88" applyNumberFormat="0" applyFill="0" applyAlignment="0" applyProtection="0"/>
    <xf numFmtId="0" fontId="111" fillId="0" borderId="88" applyNumberFormat="0" applyFill="0" applyAlignment="0" applyProtection="0"/>
    <xf numFmtId="0" fontId="111" fillId="0" borderId="88" applyNumberFormat="0" applyFill="0" applyAlignment="0" applyProtection="0"/>
    <xf numFmtId="0" fontId="111" fillId="0" borderId="88" applyNumberFormat="0" applyFill="0" applyAlignment="0" applyProtection="0"/>
    <xf numFmtId="0" fontId="111" fillId="0" borderId="88" applyNumberFormat="0" applyFill="0" applyAlignment="0" applyProtection="0"/>
    <xf numFmtId="0" fontId="111" fillId="0" borderId="88" applyNumberFormat="0" applyFill="0" applyAlignment="0" applyProtection="0"/>
    <xf numFmtId="0" fontId="111" fillId="0" borderId="88" applyNumberFormat="0" applyFill="0" applyAlignment="0" applyProtection="0"/>
    <xf numFmtId="0" fontId="111" fillId="0" borderId="88" applyNumberFormat="0" applyFill="0" applyAlignment="0" applyProtection="0"/>
    <xf numFmtId="0" fontId="111" fillId="0" borderId="88" applyNumberFormat="0" applyFill="0" applyAlignment="0" applyProtection="0"/>
    <xf numFmtId="0" fontId="111" fillId="0" borderId="88" applyNumberFormat="0" applyFill="0" applyAlignment="0" applyProtection="0"/>
    <xf numFmtId="0" fontId="111" fillId="0" borderId="88" applyNumberFormat="0" applyFill="0" applyAlignment="0" applyProtection="0"/>
    <xf numFmtId="0" fontId="111" fillId="0" borderId="88" applyNumberFormat="0" applyFill="0" applyAlignment="0" applyProtection="0"/>
    <xf numFmtId="0" fontId="111" fillId="0" borderId="88" applyNumberFormat="0" applyFill="0" applyAlignment="0" applyProtection="0"/>
    <xf numFmtId="0" fontId="111" fillId="0" borderId="88" applyNumberFormat="0" applyFill="0" applyAlignment="0" applyProtection="0"/>
    <xf numFmtId="0" fontId="111" fillId="0" borderId="88" applyNumberFormat="0" applyFill="0" applyAlignment="0" applyProtection="0"/>
    <xf numFmtId="0" fontId="111" fillId="0" borderId="88" applyNumberFormat="0" applyFill="0" applyAlignment="0" applyProtection="0"/>
    <xf numFmtId="0" fontId="111" fillId="0" borderId="88" applyNumberFormat="0" applyFill="0" applyAlignment="0" applyProtection="0"/>
    <xf numFmtId="0" fontId="111" fillId="0" borderId="88" applyNumberFormat="0" applyFill="0" applyAlignment="0" applyProtection="0"/>
    <xf numFmtId="0" fontId="111" fillId="0" borderId="88" applyNumberFormat="0" applyFill="0" applyAlignment="0" applyProtection="0"/>
    <xf numFmtId="0" fontId="111" fillId="0" borderId="88" applyNumberFormat="0" applyFill="0" applyAlignment="0" applyProtection="0"/>
    <xf numFmtId="0" fontId="111" fillId="0" borderId="88" applyNumberFormat="0" applyFill="0" applyAlignment="0" applyProtection="0"/>
    <xf numFmtId="0" fontId="111" fillId="0" borderId="88" applyNumberFormat="0" applyFill="0" applyAlignment="0" applyProtection="0"/>
    <xf numFmtId="0" fontId="111" fillId="0" borderId="88" applyNumberFormat="0" applyFill="0" applyAlignment="0" applyProtection="0"/>
    <xf numFmtId="0" fontId="111" fillId="0" borderId="88" applyNumberFormat="0" applyFill="0" applyAlignment="0" applyProtection="0"/>
    <xf numFmtId="0" fontId="111" fillId="0" borderId="88" applyNumberFormat="0" applyFill="0" applyAlignment="0" applyProtection="0"/>
    <xf numFmtId="0" fontId="111" fillId="0" borderId="88" applyNumberFormat="0" applyFill="0" applyAlignment="0" applyProtection="0"/>
    <xf numFmtId="0" fontId="111" fillId="0" borderId="88" applyNumberFormat="0" applyFill="0" applyAlignment="0" applyProtection="0"/>
    <xf numFmtId="175" fontId="60" fillId="0" borderId="88" applyNumberFormat="0" applyFill="0" applyAlignment="0" applyProtection="0"/>
    <xf numFmtId="0" fontId="111" fillId="0" borderId="88" applyNumberFormat="0" applyFill="0" applyAlignment="0" applyProtection="0"/>
    <xf numFmtId="0" fontId="111" fillId="0" borderId="88" applyNumberFormat="0" applyFill="0" applyAlignment="0" applyProtection="0"/>
    <xf numFmtId="0" fontId="111" fillId="0" borderId="88" applyNumberFormat="0" applyFill="0" applyAlignment="0" applyProtection="0"/>
    <xf numFmtId="0" fontId="111" fillId="0" borderId="88" applyNumberFormat="0" applyFill="0" applyAlignment="0" applyProtection="0"/>
    <xf numFmtId="0" fontId="111" fillId="0" borderId="88" applyNumberFormat="0" applyFill="0" applyAlignment="0" applyProtection="0"/>
    <xf numFmtId="0" fontId="111" fillId="0" borderId="88" applyNumberFormat="0" applyFill="0" applyAlignment="0" applyProtection="0"/>
    <xf numFmtId="0" fontId="111" fillId="0" borderId="88" applyNumberFormat="0" applyFill="0" applyAlignment="0" applyProtection="0"/>
    <xf numFmtId="0" fontId="111" fillId="0" borderId="88" applyNumberFormat="0" applyFill="0" applyAlignment="0" applyProtection="0"/>
    <xf numFmtId="0" fontId="111" fillId="0" borderId="88" applyNumberFormat="0" applyFill="0" applyAlignment="0" applyProtection="0"/>
    <xf numFmtId="0" fontId="111" fillId="0" borderId="88" applyNumberFormat="0" applyFill="0" applyAlignment="0" applyProtection="0"/>
    <xf numFmtId="0" fontId="111" fillId="0" borderId="88" applyNumberFormat="0" applyFill="0" applyAlignment="0" applyProtection="0"/>
    <xf numFmtId="0" fontId="111" fillId="0" borderId="88" applyNumberFormat="0" applyFill="0" applyAlignment="0" applyProtection="0"/>
    <xf numFmtId="0" fontId="111" fillId="0" borderId="88" applyNumberFormat="0" applyFill="0" applyAlignment="0" applyProtection="0"/>
    <xf numFmtId="0" fontId="111" fillId="0" borderId="88" applyNumberFormat="0" applyFill="0" applyAlignment="0" applyProtection="0"/>
    <xf numFmtId="0" fontId="111" fillId="0" borderId="88" applyNumberFormat="0" applyFill="0" applyAlignment="0" applyProtection="0"/>
    <xf numFmtId="0" fontId="111" fillId="0" borderId="88" applyNumberFormat="0" applyFill="0" applyAlignment="0" applyProtection="0"/>
    <xf numFmtId="0" fontId="111" fillId="0" borderId="88" applyNumberFormat="0" applyFill="0" applyAlignment="0" applyProtection="0"/>
    <xf numFmtId="0" fontId="111" fillId="0" borderId="88" applyNumberFormat="0" applyFill="0" applyAlignment="0" applyProtection="0"/>
    <xf numFmtId="0" fontId="111" fillId="0" borderId="88" applyNumberFormat="0" applyFill="0" applyAlignment="0" applyProtection="0"/>
    <xf numFmtId="0" fontId="111" fillId="0" borderId="88" applyNumberFormat="0" applyFill="0" applyAlignment="0" applyProtection="0"/>
    <xf numFmtId="0" fontId="111" fillId="0" borderId="88" applyNumberFormat="0" applyFill="0" applyAlignment="0" applyProtection="0"/>
    <xf numFmtId="0" fontId="111" fillId="0" borderId="88" applyNumberFormat="0" applyFill="0" applyAlignment="0" applyProtection="0"/>
    <xf numFmtId="0" fontId="111" fillId="0" borderId="88" applyNumberFormat="0" applyFill="0" applyAlignment="0" applyProtection="0"/>
    <xf numFmtId="0" fontId="111" fillId="0" borderId="88" applyNumberFormat="0" applyFill="0" applyAlignment="0" applyProtection="0"/>
    <xf numFmtId="0" fontId="111" fillId="0" borderId="88" applyNumberFormat="0" applyFill="0" applyAlignment="0" applyProtection="0"/>
    <xf numFmtId="0" fontId="111" fillId="0" borderId="88" applyNumberFormat="0" applyFill="0" applyAlignment="0" applyProtection="0"/>
    <xf numFmtId="0" fontId="111" fillId="0" borderId="88" applyNumberFormat="0" applyFill="0" applyAlignment="0" applyProtection="0"/>
    <xf numFmtId="0" fontId="111" fillId="0" borderId="88" applyNumberFormat="0" applyFill="0" applyAlignment="0" applyProtection="0"/>
    <xf numFmtId="0" fontId="111" fillId="0" borderId="88" applyNumberFormat="0" applyFill="0" applyAlignment="0" applyProtection="0"/>
    <xf numFmtId="0" fontId="111" fillId="0" borderId="88" applyNumberFormat="0" applyFill="0" applyAlignment="0" applyProtection="0"/>
    <xf numFmtId="0" fontId="111" fillId="0" borderId="88" applyNumberFormat="0" applyFill="0" applyAlignment="0" applyProtection="0"/>
    <xf numFmtId="0" fontId="111" fillId="0" borderId="88" applyNumberFormat="0" applyFill="0" applyAlignment="0" applyProtection="0"/>
    <xf numFmtId="0" fontId="114" fillId="0" borderId="0" applyNumberFormat="0" applyFill="0" applyBorder="0" applyAlignment="0" applyProtection="0"/>
    <xf numFmtId="0" fontId="26" fillId="0" borderId="0" applyNumberFormat="0" applyFont="0" applyFill="0" applyBorder="0" applyAlignment="0" applyProtection="0"/>
    <xf numFmtId="0" fontId="115" fillId="0" borderId="0" applyNumberFormat="0" applyFill="0" applyBorder="0" applyAlignment="0" applyProtection="0"/>
    <xf numFmtId="0" fontId="114" fillId="0" borderId="0" applyNumberFormat="0" applyFill="0" applyBorder="0" applyAlignment="0" applyProtection="0"/>
    <xf numFmtId="0" fontId="114" fillId="0" borderId="0" applyNumberFormat="0" applyFill="0" applyBorder="0" applyAlignment="0" applyProtection="0"/>
    <xf numFmtId="0" fontId="114" fillId="0" borderId="0" applyNumberFormat="0" applyFill="0" applyBorder="0" applyAlignment="0" applyProtection="0"/>
    <xf numFmtId="0" fontId="114" fillId="0" borderId="0" applyNumberFormat="0" applyFill="0" applyBorder="0" applyAlignment="0" applyProtection="0"/>
    <xf numFmtId="0" fontId="114" fillId="0" borderId="0" applyNumberFormat="0" applyFill="0" applyBorder="0" applyAlignment="0" applyProtection="0"/>
    <xf numFmtId="0" fontId="114" fillId="0" borderId="0" applyNumberFormat="0" applyFill="0" applyBorder="0" applyAlignment="0" applyProtection="0"/>
    <xf numFmtId="0" fontId="114" fillId="0" borderId="0" applyNumberFormat="0" applyFill="0" applyBorder="0" applyAlignment="0" applyProtection="0"/>
    <xf numFmtId="0" fontId="114" fillId="0" borderId="0" applyNumberFormat="0" applyFill="0" applyBorder="0" applyAlignment="0" applyProtection="0"/>
    <xf numFmtId="0" fontId="114" fillId="0" borderId="0" applyNumberFormat="0" applyFill="0" applyBorder="0" applyAlignment="0" applyProtection="0"/>
    <xf numFmtId="0" fontId="115" fillId="0" borderId="0" applyNumberFormat="0" applyFill="0" applyBorder="0" applyAlignment="0" applyProtection="0"/>
    <xf numFmtId="0" fontId="114" fillId="0" borderId="0" applyNumberFormat="0" applyFill="0" applyBorder="0" applyAlignment="0" applyProtection="0"/>
    <xf numFmtId="0" fontId="114" fillId="0" borderId="0" applyNumberFormat="0" applyFill="0" applyBorder="0" applyAlignment="0" applyProtection="0"/>
    <xf numFmtId="0" fontId="114" fillId="0" borderId="0" applyNumberFormat="0" applyFill="0" applyBorder="0" applyAlignment="0" applyProtection="0"/>
    <xf numFmtId="0" fontId="114" fillId="0" borderId="0" applyNumberFormat="0" applyFill="0" applyBorder="0" applyAlignment="0" applyProtection="0"/>
    <xf numFmtId="0" fontId="116" fillId="0" borderId="103" applyNumberFormat="0" applyFill="0" applyAlignment="0" applyProtection="0"/>
    <xf numFmtId="0" fontId="116" fillId="0" borderId="103" applyNumberFormat="0" applyFill="0" applyAlignment="0" applyProtection="0"/>
    <xf numFmtId="0" fontId="116" fillId="0" borderId="103" applyNumberFormat="0" applyFill="0" applyAlignment="0" applyProtection="0"/>
    <xf numFmtId="0" fontId="116" fillId="0" borderId="103" applyNumberFormat="0" applyFill="0" applyAlignment="0" applyProtection="0"/>
    <xf numFmtId="0" fontId="116" fillId="0" borderId="103" applyNumberFormat="0" applyFill="0" applyAlignment="0" applyProtection="0"/>
    <xf numFmtId="0" fontId="116" fillId="0" borderId="103" applyNumberFormat="0" applyFill="0" applyAlignment="0" applyProtection="0"/>
    <xf numFmtId="0" fontId="116" fillId="0" borderId="103" applyNumberFormat="0" applyFill="0" applyAlignment="0" applyProtection="0"/>
    <xf numFmtId="0" fontId="116" fillId="0" borderId="103" applyNumberFormat="0" applyFill="0" applyAlignment="0" applyProtection="0"/>
    <xf numFmtId="0" fontId="116" fillId="0" borderId="103" applyNumberFormat="0" applyFill="0" applyAlignment="0" applyProtection="0"/>
    <xf numFmtId="0" fontId="116" fillId="0" borderId="103" applyNumberFormat="0" applyFill="0" applyAlignment="0" applyProtection="0"/>
    <xf numFmtId="0" fontId="116" fillId="0" borderId="103" applyNumberFormat="0" applyFill="0" applyAlignment="0" applyProtection="0"/>
    <xf numFmtId="0" fontId="88" fillId="0" borderId="114" applyNumberFormat="0" applyFill="0" applyAlignment="0" applyProtection="0"/>
    <xf numFmtId="0" fontId="116" fillId="0" borderId="103" applyNumberFormat="0" applyFill="0" applyAlignment="0" applyProtection="0"/>
    <xf numFmtId="0" fontId="116" fillId="0" borderId="103" applyNumberFormat="0" applyFill="0" applyAlignment="0" applyProtection="0"/>
    <xf numFmtId="0" fontId="116" fillId="0" borderId="103" applyNumberFormat="0" applyFill="0" applyAlignment="0" applyProtection="0"/>
    <xf numFmtId="0" fontId="116" fillId="0" borderId="103" applyNumberFormat="0" applyFill="0" applyAlignment="0" applyProtection="0"/>
    <xf numFmtId="0" fontId="116" fillId="0" borderId="103" applyNumberFormat="0" applyFill="0" applyAlignment="0" applyProtection="0"/>
    <xf numFmtId="0" fontId="116" fillId="0" borderId="103" applyNumberFormat="0" applyFill="0" applyAlignment="0" applyProtection="0"/>
    <xf numFmtId="0" fontId="116" fillId="0" borderId="103" applyNumberFormat="0" applyFill="0" applyAlignment="0" applyProtection="0"/>
    <xf numFmtId="0" fontId="116" fillId="0" borderId="103" applyNumberFormat="0" applyFill="0" applyAlignment="0" applyProtection="0"/>
    <xf numFmtId="0" fontId="116" fillId="0" borderId="103" applyNumberFormat="0" applyFill="0" applyAlignment="0" applyProtection="0"/>
    <xf numFmtId="0" fontId="116" fillId="0" borderId="103" applyNumberFormat="0" applyFill="0" applyAlignment="0" applyProtection="0"/>
    <xf numFmtId="0" fontId="116" fillId="0" borderId="103" applyNumberFormat="0" applyFill="0" applyAlignment="0" applyProtection="0"/>
    <xf numFmtId="0" fontId="116" fillId="0" borderId="103" applyNumberFormat="0" applyFill="0" applyAlignment="0" applyProtection="0"/>
    <xf numFmtId="0" fontId="116" fillId="0" borderId="103" applyNumberFormat="0" applyFill="0" applyAlignment="0" applyProtection="0"/>
    <xf numFmtId="0" fontId="116" fillId="0" borderId="103" applyNumberFormat="0" applyFill="0" applyAlignment="0" applyProtection="0"/>
    <xf numFmtId="0" fontId="116" fillId="0" borderId="103" applyNumberFormat="0" applyFill="0" applyAlignment="0" applyProtection="0"/>
    <xf numFmtId="0" fontId="116" fillId="0" borderId="103" applyNumberFormat="0" applyFill="0" applyAlignment="0" applyProtection="0"/>
    <xf numFmtId="0" fontId="116" fillId="0" borderId="103" applyNumberFormat="0" applyFill="0" applyAlignment="0" applyProtection="0"/>
    <xf numFmtId="0" fontId="116" fillId="0" borderId="103" applyNumberFormat="0" applyFill="0" applyAlignment="0" applyProtection="0"/>
    <xf numFmtId="0" fontId="116" fillId="0" borderId="103" applyNumberFormat="0" applyFill="0" applyAlignment="0" applyProtection="0"/>
    <xf numFmtId="0" fontId="116" fillId="0" borderId="103" applyNumberFormat="0" applyFill="0" applyAlignment="0" applyProtection="0"/>
    <xf numFmtId="0" fontId="88" fillId="0" borderId="114" applyNumberFormat="0" applyFill="0" applyAlignment="0" applyProtection="0"/>
    <xf numFmtId="0" fontId="116" fillId="0" borderId="103" applyNumberFormat="0" applyFill="0" applyAlignment="0" applyProtection="0"/>
    <xf numFmtId="0" fontId="116" fillId="0" borderId="103" applyNumberFormat="0" applyFill="0" applyAlignment="0" applyProtection="0"/>
    <xf numFmtId="0" fontId="116" fillId="0" borderId="103" applyNumberFormat="0" applyFill="0" applyAlignment="0" applyProtection="0"/>
    <xf numFmtId="0" fontId="116" fillId="0" borderId="103" applyNumberFormat="0" applyFill="0" applyAlignment="0" applyProtection="0"/>
    <xf numFmtId="0" fontId="116" fillId="0" borderId="103" applyNumberFormat="0" applyFill="0" applyAlignment="0" applyProtection="0"/>
    <xf numFmtId="0" fontId="116" fillId="0" borderId="103" applyNumberFormat="0" applyFill="0" applyAlignment="0" applyProtection="0"/>
    <xf numFmtId="0" fontId="116" fillId="0" borderId="103" applyNumberFormat="0" applyFill="0" applyAlignment="0" applyProtection="0"/>
    <xf numFmtId="0" fontId="116" fillId="0" borderId="103" applyNumberFormat="0" applyFill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116" fillId="0" borderId="103" applyNumberFormat="0" applyFill="0" applyAlignment="0" applyProtection="0"/>
    <xf numFmtId="0" fontId="116" fillId="0" borderId="103" applyNumberFormat="0" applyFill="0" applyAlignment="0" applyProtection="0"/>
    <xf numFmtId="0" fontId="116" fillId="0" borderId="103" applyNumberFormat="0" applyFill="0" applyAlignment="0" applyProtection="0"/>
    <xf numFmtId="0" fontId="116" fillId="0" borderId="103" applyNumberFormat="0" applyFill="0" applyAlignment="0" applyProtection="0"/>
    <xf numFmtId="0" fontId="116" fillId="0" borderId="103" applyNumberFormat="0" applyFill="0" applyAlignment="0" applyProtection="0"/>
    <xf numFmtId="0" fontId="116" fillId="0" borderId="103" applyNumberFormat="0" applyFill="0" applyAlignment="0" applyProtection="0"/>
    <xf numFmtId="0" fontId="116" fillId="0" borderId="103" applyNumberFormat="0" applyFill="0" applyAlignment="0" applyProtection="0"/>
    <xf numFmtId="0" fontId="116" fillId="0" borderId="103" applyNumberFormat="0" applyFill="0" applyAlignment="0" applyProtection="0"/>
    <xf numFmtId="0" fontId="116" fillId="0" borderId="103" applyNumberFormat="0" applyFill="0" applyAlignment="0" applyProtection="0"/>
    <xf numFmtId="0" fontId="116" fillId="0" borderId="103" applyNumberFormat="0" applyFill="0" applyAlignment="0" applyProtection="0"/>
    <xf numFmtId="0" fontId="116" fillId="0" borderId="103" applyNumberFormat="0" applyFill="0" applyAlignment="0" applyProtection="0"/>
    <xf numFmtId="0" fontId="116" fillId="0" borderId="103" applyNumberFormat="0" applyFill="0" applyAlignment="0" applyProtection="0"/>
    <xf numFmtId="0" fontId="116" fillId="0" borderId="103" applyNumberFormat="0" applyFill="0" applyAlignment="0" applyProtection="0"/>
    <xf numFmtId="0" fontId="116" fillId="0" borderId="103" applyNumberFormat="0" applyFill="0" applyAlignment="0" applyProtection="0"/>
    <xf numFmtId="175" fontId="89" fillId="0" borderId="103" applyNumberFormat="0" applyFill="0" applyAlignment="0" applyProtection="0"/>
    <xf numFmtId="0" fontId="116" fillId="0" borderId="103" applyNumberFormat="0" applyFill="0" applyAlignment="0" applyProtection="0"/>
    <xf numFmtId="0" fontId="116" fillId="0" borderId="103" applyNumberFormat="0" applyFill="0" applyAlignment="0" applyProtection="0"/>
    <xf numFmtId="0" fontId="116" fillId="0" borderId="103" applyNumberFormat="0" applyFill="0" applyAlignment="0" applyProtection="0"/>
    <xf numFmtId="0" fontId="116" fillId="0" borderId="103" applyNumberFormat="0" applyFill="0" applyAlignment="0" applyProtection="0"/>
    <xf numFmtId="0" fontId="116" fillId="0" borderId="103" applyNumberFormat="0" applyFill="0" applyAlignment="0" applyProtection="0"/>
    <xf numFmtId="0" fontId="116" fillId="0" borderId="103" applyNumberFormat="0" applyFill="0" applyAlignment="0" applyProtection="0"/>
    <xf numFmtId="0" fontId="116" fillId="0" borderId="103" applyNumberFormat="0" applyFill="0" applyAlignment="0" applyProtection="0"/>
    <xf numFmtId="0" fontId="116" fillId="0" borderId="103" applyNumberFormat="0" applyFill="0" applyAlignment="0" applyProtection="0"/>
    <xf numFmtId="0" fontId="116" fillId="0" borderId="103" applyNumberFormat="0" applyFill="0" applyAlignment="0" applyProtection="0"/>
    <xf numFmtId="0" fontId="116" fillId="0" borderId="103" applyNumberFormat="0" applyFill="0" applyAlignment="0" applyProtection="0"/>
    <xf numFmtId="0" fontId="116" fillId="0" borderId="103" applyNumberFormat="0" applyFill="0" applyAlignment="0" applyProtection="0"/>
    <xf numFmtId="0" fontId="116" fillId="0" borderId="103" applyNumberFormat="0" applyFill="0" applyAlignment="0" applyProtection="0"/>
    <xf numFmtId="0" fontId="116" fillId="0" borderId="103" applyNumberFormat="0" applyFill="0" applyAlignment="0" applyProtection="0"/>
    <xf numFmtId="0" fontId="116" fillId="0" borderId="103" applyNumberFormat="0" applyFill="0" applyAlignment="0" applyProtection="0"/>
    <xf numFmtId="0" fontId="116" fillId="0" borderId="103" applyNumberFormat="0" applyFill="0" applyAlignment="0" applyProtection="0"/>
    <xf numFmtId="0" fontId="116" fillId="0" borderId="103" applyNumberFormat="0" applyFill="0" applyAlignment="0" applyProtection="0"/>
    <xf numFmtId="0" fontId="116" fillId="0" borderId="103" applyNumberFormat="0" applyFill="0" applyAlignment="0" applyProtection="0"/>
    <xf numFmtId="0" fontId="116" fillId="0" borderId="103" applyNumberFormat="0" applyFill="0" applyAlignment="0" applyProtection="0"/>
    <xf numFmtId="0" fontId="116" fillId="0" borderId="103" applyNumberFormat="0" applyFill="0" applyAlignment="0" applyProtection="0"/>
    <xf numFmtId="0" fontId="116" fillId="0" borderId="103" applyNumberFormat="0" applyFill="0" applyAlignment="0" applyProtection="0"/>
    <xf numFmtId="0" fontId="116" fillId="0" borderId="103" applyNumberFormat="0" applyFill="0" applyAlignment="0" applyProtection="0"/>
    <xf numFmtId="0" fontId="116" fillId="0" borderId="103" applyNumberFormat="0" applyFill="0" applyAlignment="0" applyProtection="0"/>
    <xf numFmtId="0" fontId="116" fillId="0" borderId="103" applyNumberFormat="0" applyFill="0" applyAlignment="0" applyProtection="0"/>
    <xf numFmtId="0" fontId="116" fillId="0" borderId="103" applyNumberFormat="0" applyFill="0" applyAlignment="0" applyProtection="0"/>
    <xf numFmtId="0" fontId="116" fillId="0" borderId="103" applyNumberFormat="0" applyFill="0" applyAlignment="0" applyProtection="0"/>
    <xf numFmtId="0" fontId="116" fillId="0" borderId="103" applyNumberFormat="0" applyFill="0" applyAlignment="0" applyProtection="0"/>
    <xf numFmtId="0" fontId="116" fillId="0" borderId="103" applyNumberFormat="0" applyFill="0" applyAlignment="0" applyProtection="0"/>
    <xf numFmtId="0" fontId="116" fillId="0" borderId="103" applyNumberFormat="0" applyFill="0" applyAlignment="0" applyProtection="0"/>
    <xf numFmtId="0" fontId="116" fillId="0" borderId="103" applyNumberFormat="0" applyFill="0" applyAlignment="0" applyProtection="0"/>
    <xf numFmtId="0" fontId="116" fillId="0" borderId="103" applyNumberFormat="0" applyFill="0" applyAlignment="0" applyProtection="0"/>
    <xf numFmtId="0" fontId="116" fillId="0" borderId="103" applyNumberFormat="0" applyFill="0" applyAlignment="0" applyProtection="0"/>
    <xf numFmtId="0" fontId="116" fillId="0" borderId="103" applyNumberFormat="0" applyFill="0" applyAlignment="0" applyProtection="0"/>
    <xf numFmtId="175" fontId="11" fillId="18" borderId="0" applyNumberFormat="0" applyBorder="0" applyAlignment="0" applyProtection="0"/>
    <xf numFmtId="175" fontId="11" fillId="18" borderId="0" applyNumberFormat="0" applyBorder="0" applyAlignment="0" applyProtection="0"/>
    <xf numFmtId="175" fontId="11" fillId="18" borderId="0" applyNumberFormat="0" applyBorder="0" applyAlignment="0" applyProtection="0"/>
    <xf numFmtId="175" fontId="11" fillId="18" borderId="0" applyNumberFormat="0" applyBorder="0" applyAlignment="0" applyProtection="0"/>
    <xf numFmtId="175" fontId="11" fillId="18" borderId="0" applyNumberFormat="0" applyBorder="0" applyAlignment="0" applyProtection="0"/>
    <xf numFmtId="175" fontId="11" fillId="18" borderId="0" applyNumberFormat="0" applyBorder="0" applyAlignment="0" applyProtection="0"/>
    <xf numFmtId="175" fontId="11" fillId="18" borderId="0" applyNumberFormat="0" applyBorder="0" applyAlignment="0" applyProtection="0"/>
    <xf numFmtId="175" fontId="11" fillId="18" borderId="0" applyNumberFormat="0" applyBorder="0" applyAlignment="0" applyProtection="0"/>
    <xf numFmtId="175" fontId="11" fillId="18" borderId="0" applyNumberFormat="0" applyBorder="0" applyAlignment="0" applyProtection="0"/>
    <xf numFmtId="175" fontId="11" fillId="18" borderId="0" applyNumberFormat="0" applyBorder="0" applyAlignment="0" applyProtection="0"/>
    <xf numFmtId="175" fontId="11" fillId="18" borderId="0" applyNumberFormat="0" applyBorder="0" applyAlignment="0" applyProtection="0"/>
    <xf numFmtId="175" fontId="11" fillId="18" borderId="0" applyNumberFormat="0" applyBorder="0" applyAlignment="0" applyProtection="0"/>
    <xf numFmtId="175" fontId="11" fillId="18" borderId="0" applyNumberFormat="0" applyBorder="0" applyAlignment="0" applyProtection="0"/>
    <xf numFmtId="175" fontId="11" fillId="18" borderId="0" applyNumberFormat="0" applyBorder="0" applyAlignment="0" applyProtection="0"/>
    <xf numFmtId="175" fontId="11" fillId="18" borderId="0" applyNumberFormat="0" applyBorder="0" applyAlignment="0" applyProtection="0"/>
    <xf numFmtId="175" fontId="11" fillId="18" borderId="0" applyNumberFormat="0" applyBorder="0" applyAlignment="0" applyProtection="0"/>
    <xf numFmtId="175" fontId="11" fillId="18" borderId="0" applyNumberFormat="0" applyBorder="0" applyAlignment="0" applyProtection="0"/>
    <xf numFmtId="175" fontId="11" fillId="18" borderId="0" applyNumberFormat="0" applyBorder="0" applyAlignment="0" applyProtection="0"/>
    <xf numFmtId="175" fontId="11" fillId="18" borderId="0" applyNumberFormat="0" applyBorder="0" applyAlignment="0" applyProtection="0"/>
    <xf numFmtId="175" fontId="11" fillId="18" borderId="0" applyNumberFormat="0" applyBorder="0" applyAlignment="0" applyProtection="0"/>
    <xf numFmtId="175" fontId="11" fillId="18" borderId="0" applyNumberFormat="0" applyBorder="0" applyAlignment="0" applyProtection="0"/>
    <xf numFmtId="175" fontId="11" fillId="18" borderId="0" applyNumberFormat="0" applyBorder="0" applyAlignment="0" applyProtection="0"/>
    <xf numFmtId="175" fontId="11" fillId="18" borderId="0" applyNumberFormat="0" applyBorder="0" applyAlignment="0" applyProtection="0"/>
    <xf numFmtId="175" fontId="11" fillId="18" borderId="0" applyNumberFormat="0" applyBorder="0" applyAlignment="0" applyProtection="0"/>
    <xf numFmtId="175" fontId="11" fillId="18" borderId="0" applyNumberFormat="0" applyBorder="0" applyAlignment="0" applyProtection="0"/>
    <xf numFmtId="175" fontId="11" fillId="18" borderId="0" applyNumberFormat="0" applyBorder="0" applyAlignment="0" applyProtection="0"/>
    <xf numFmtId="175" fontId="11" fillId="18" borderId="0" applyNumberFormat="0" applyBorder="0" applyAlignment="0" applyProtection="0"/>
    <xf numFmtId="175" fontId="11" fillId="18" borderId="0" applyNumberFormat="0" applyBorder="0" applyAlignment="0" applyProtection="0"/>
    <xf numFmtId="175" fontId="11" fillId="18" borderId="0" applyNumberFormat="0" applyBorder="0" applyAlignment="0" applyProtection="0"/>
    <xf numFmtId="175" fontId="11" fillId="18" borderId="0" applyNumberFormat="0" applyBorder="0" applyAlignment="0" applyProtection="0"/>
    <xf numFmtId="175" fontId="11" fillId="18" borderId="0" applyNumberFormat="0" applyBorder="0" applyAlignment="0" applyProtection="0"/>
    <xf numFmtId="175" fontId="11" fillId="18" borderId="0" applyNumberFormat="0" applyBorder="0" applyAlignment="0" applyProtection="0"/>
    <xf numFmtId="175" fontId="11" fillId="18" borderId="0" applyNumberFormat="0" applyBorder="0" applyAlignment="0" applyProtection="0"/>
    <xf numFmtId="175" fontId="11" fillId="18" borderId="0" applyNumberFormat="0" applyBorder="0" applyAlignment="0" applyProtection="0"/>
    <xf numFmtId="175" fontId="11" fillId="18" borderId="0" applyNumberFormat="0" applyBorder="0" applyAlignment="0" applyProtection="0"/>
    <xf numFmtId="175" fontId="11" fillId="18" borderId="0" applyNumberFormat="0" applyBorder="0" applyAlignment="0" applyProtection="0"/>
    <xf numFmtId="175" fontId="11" fillId="18" borderId="0" applyNumberFormat="0" applyBorder="0" applyAlignment="0" applyProtection="0"/>
    <xf numFmtId="175" fontId="11" fillId="18" borderId="0" applyNumberFormat="0" applyBorder="0" applyAlignment="0" applyProtection="0"/>
    <xf numFmtId="175" fontId="11" fillId="18" borderId="0" applyNumberFormat="0" applyBorder="0" applyAlignment="0" applyProtection="0"/>
    <xf numFmtId="175" fontId="11" fillId="18" borderId="0" applyNumberFormat="0" applyBorder="0" applyAlignment="0" applyProtection="0"/>
    <xf numFmtId="175" fontId="11" fillId="18" borderId="0" applyNumberFormat="0" applyBorder="0" applyAlignment="0" applyProtection="0"/>
    <xf numFmtId="175" fontId="11" fillId="18" borderId="0" applyNumberFormat="0" applyBorder="0" applyAlignment="0" applyProtection="0"/>
    <xf numFmtId="175" fontId="11" fillId="18" borderId="0" applyNumberFormat="0" applyBorder="0" applyAlignment="0" applyProtection="0"/>
    <xf numFmtId="175" fontId="11" fillId="18" borderId="0" applyNumberFormat="0" applyBorder="0" applyAlignment="0" applyProtection="0"/>
    <xf numFmtId="175" fontId="11" fillId="18" borderId="0" applyNumberFormat="0" applyBorder="0" applyAlignment="0" applyProtection="0"/>
    <xf numFmtId="175" fontId="11" fillId="18" borderId="0" applyNumberFormat="0" applyBorder="0" applyAlignment="0" applyProtection="0"/>
    <xf numFmtId="175" fontId="11" fillId="18" borderId="0" applyNumberFormat="0" applyBorder="0" applyAlignment="0" applyProtection="0"/>
    <xf numFmtId="175" fontId="11" fillId="18" borderId="0" applyNumberFormat="0" applyBorder="0" applyAlignment="0" applyProtection="0"/>
    <xf numFmtId="175" fontId="11" fillId="18" borderId="0" applyNumberFormat="0" applyBorder="0" applyAlignment="0" applyProtection="0"/>
    <xf numFmtId="175" fontId="11" fillId="18" borderId="0" applyNumberFormat="0" applyBorder="0" applyAlignment="0" applyProtection="0"/>
    <xf numFmtId="175" fontId="11" fillId="18" borderId="0" applyNumberFormat="0" applyBorder="0" applyAlignment="0" applyProtection="0"/>
    <xf numFmtId="175" fontId="11" fillId="18" borderId="0" applyNumberFormat="0" applyBorder="0" applyAlignment="0" applyProtection="0"/>
    <xf numFmtId="175" fontId="11" fillId="18" borderId="0" applyNumberFormat="0" applyBorder="0" applyAlignment="0" applyProtection="0"/>
    <xf numFmtId="175" fontId="11" fillId="18" borderId="0" applyNumberFormat="0" applyBorder="0" applyAlignment="0" applyProtection="0"/>
    <xf numFmtId="175" fontId="11" fillId="18" borderId="0" applyNumberFormat="0" applyBorder="0" applyAlignment="0" applyProtection="0"/>
    <xf numFmtId="175" fontId="11" fillId="18" borderId="0" applyNumberFormat="0" applyBorder="0" applyAlignment="0" applyProtection="0"/>
    <xf numFmtId="175" fontId="11" fillId="18" borderId="0" applyNumberFormat="0" applyBorder="0" applyAlignment="0" applyProtection="0"/>
    <xf numFmtId="175" fontId="11" fillId="18" borderId="0" applyNumberFormat="0" applyBorder="0" applyAlignment="0" applyProtection="0"/>
    <xf numFmtId="175" fontId="11" fillId="18" borderId="0" applyNumberFormat="0" applyBorder="0" applyAlignment="0" applyProtection="0"/>
    <xf numFmtId="175" fontId="11" fillId="18" borderId="0" applyNumberFormat="0" applyBorder="0" applyAlignment="0" applyProtection="0"/>
    <xf numFmtId="175" fontId="11" fillId="18" borderId="0" applyNumberFormat="0" applyBorder="0" applyAlignment="0" applyProtection="0"/>
    <xf numFmtId="175" fontId="11" fillId="18" borderId="0" applyNumberFormat="0" applyBorder="0" applyAlignment="0" applyProtection="0"/>
    <xf numFmtId="175" fontId="11" fillId="18" borderId="0" applyNumberFormat="0" applyBorder="0" applyAlignment="0" applyProtection="0"/>
    <xf numFmtId="175" fontId="11" fillId="18" borderId="0" applyNumberFormat="0" applyBorder="0" applyAlignment="0" applyProtection="0"/>
    <xf numFmtId="175" fontId="11" fillId="18" borderId="0" applyNumberFormat="0" applyBorder="0" applyAlignment="0" applyProtection="0"/>
    <xf numFmtId="175" fontId="11" fillId="18" borderId="0" applyNumberFormat="0" applyBorder="0" applyAlignment="0" applyProtection="0"/>
    <xf numFmtId="175" fontId="11" fillId="18" borderId="0" applyNumberFormat="0" applyBorder="0" applyAlignment="0" applyProtection="0"/>
    <xf numFmtId="175" fontId="11" fillId="18" borderId="0" applyNumberFormat="0" applyBorder="0" applyAlignment="0" applyProtection="0"/>
    <xf numFmtId="175" fontId="11" fillId="18" borderId="0" applyNumberFormat="0" applyBorder="0" applyAlignment="0" applyProtection="0"/>
    <xf numFmtId="175" fontId="11" fillId="18" borderId="0" applyNumberFormat="0" applyBorder="0" applyAlignment="0" applyProtection="0"/>
    <xf numFmtId="175" fontId="11" fillId="18" borderId="0" applyNumberFormat="0" applyBorder="0" applyAlignment="0" applyProtection="0"/>
    <xf numFmtId="175" fontId="11" fillId="18" borderId="0" applyNumberFormat="0" applyBorder="0" applyAlignment="0" applyProtection="0"/>
    <xf numFmtId="175" fontId="11" fillId="18" borderId="0" applyNumberFormat="0" applyBorder="0" applyAlignment="0" applyProtection="0"/>
    <xf numFmtId="175" fontId="11" fillId="18" borderId="0" applyNumberFormat="0" applyBorder="0" applyAlignment="0" applyProtection="0"/>
    <xf numFmtId="175" fontId="11" fillId="18" borderId="0" applyNumberFormat="0" applyBorder="0" applyAlignment="0" applyProtection="0"/>
    <xf numFmtId="175" fontId="11" fillId="18" borderId="0" applyNumberFormat="0" applyBorder="0" applyAlignment="0" applyProtection="0"/>
    <xf numFmtId="175" fontId="11" fillId="18" borderId="0" applyNumberFormat="0" applyBorder="0" applyAlignment="0" applyProtection="0"/>
    <xf numFmtId="175" fontId="11" fillId="18" borderId="0" applyNumberFormat="0" applyBorder="0" applyAlignment="0" applyProtection="0"/>
    <xf numFmtId="175" fontId="11" fillId="18" borderId="0" applyNumberFormat="0" applyBorder="0" applyAlignment="0" applyProtection="0"/>
    <xf numFmtId="175" fontId="11" fillId="18" borderId="0" applyNumberFormat="0" applyBorder="0" applyAlignment="0" applyProtection="0"/>
    <xf numFmtId="175" fontId="11" fillId="18" borderId="0" applyNumberFormat="0" applyBorder="0" applyAlignment="0" applyProtection="0"/>
    <xf numFmtId="175" fontId="11" fillId="18" borderId="0" applyNumberFormat="0" applyBorder="0" applyAlignment="0" applyProtection="0"/>
    <xf numFmtId="175" fontId="11" fillId="18" borderId="0" applyNumberFormat="0" applyBorder="0" applyAlignment="0" applyProtection="0"/>
    <xf numFmtId="175" fontId="11" fillId="18" borderId="0" applyNumberFormat="0" applyBorder="0" applyAlignment="0" applyProtection="0"/>
    <xf numFmtId="175" fontId="11" fillId="18" borderId="0" applyNumberFormat="0" applyBorder="0" applyAlignment="0" applyProtection="0"/>
    <xf numFmtId="175" fontId="11" fillId="18" borderId="0" applyNumberFormat="0" applyBorder="0" applyAlignment="0" applyProtection="0"/>
    <xf numFmtId="175" fontId="11" fillId="18" borderId="0" applyNumberFormat="0" applyBorder="0" applyAlignment="0" applyProtection="0"/>
    <xf numFmtId="175" fontId="11" fillId="18" borderId="0" applyNumberFormat="0" applyBorder="0" applyAlignment="0" applyProtection="0"/>
    <xf numFmtId="175" fontId="11" fillId="18" borderId="0" applyNumberFormat="0" applyBorder="0" applyAlignment="0" applyProtection="0"/>
    <xf numFmtId="175" fontId="11" fillId="18" borderId="0" applyNumberFormat="0" applyBorder="0" applyAlignment="0" applyProtection="0"/>
    <xf numFmtId="175" fontId="11" fillId="18" borderId="0" applyNumberFormat="0" applyBorder="0" applyAlignment="0" applyProtection="0"/>
    <xf numFmtId="175" fontId="11" fillId="18" borderId="0" applyNumberFormat="0" applyBorder="0" applyAlignment="0" applyProtection="0"/>
    <xf numFmtId="175" fontId="11" fillId="18" borderId="0" applyNumberFormat="0" applyBorder="0" applyAlignment="0" applyProtection="0"/>
    <xf numFmtId="175" fontId="11" fillId="18" borderId="0" applyNumberFormat="0" applyBorder="0" applyAlignment="0" applyProtection="0"/>
    <xf numFmtId="175" fontId="11" fillId="18" borderId="0" applyNumberFormat="0" applyBorder="0" applyAlignment="0" applyProtection="0"/>
    <xf numFmtId="175" fontId="11" fillId="18" borderId="0" applyNumberFormat="0" applyBorder="0" applyAlignment="0" applyProtection="0"/>
    <xf numFmtId="175" fontId="11" fillId="18" borderId="0" applyNumberFormat="0" applyBorder="0" applyAlignment="0" applyProtection="0"/>
    <xf numFmtId="175" fontId="11" fillId="18" borderId="0" applyNumberFormat="0" applyBorder="0" applyAlignment="0" applyProtection="0"/>
    <xf numFmtId="175" fontId="11" fillId="18" borderId="0" applyNumberFormat="0" applyBorder="0" applyAlignment="0" applyProtection="0"/>
    <xf numFmtId="175" fontId="11" fillId="18" borderId="0" applyNumberFormat="0" applyBorder="0" applyAlignment="0" applyProtection="0"/>
    <xf numFmtId="175" fontId="11" fillId="18" borderId="0" applyNumberFormat="0" applyBorder="0" applyAlignment="0" applyProtection="0"/>
    <xf numFmtId="175" fontId="11" fillId="18" borderId="0" applyNumberFormat="0" applyBorder="0" applyAlignment="0" applyProtection="0"/>
    <xf numFmtId="175" fontId="11" fillId="18" borderId="0" applyNumberFormat="0" applyBorder="0" applyAlignment="0" applyProtection="0"/>
    <xf numFmtId="175" fontId="11" fillId="18" borderId="0" applyNumberFormat="0" applyBorder="0" applyAlignment="0" applyProtection="0"/>
    <xf numFmtId="175" fontId="11" fillId="18" borderId="0" applyNumberFormat="0" applyBorder="0" applyAlignment="0" applyProtection="0"/>
    <xf numFmtId="175" fontId="11" fillId="18" borderId="0" applyNumberFormat="0" applyBorder="0" applyAlignment="0" applyProtection="0"/>
    <xf numFmtId="175" fontId="11" fillId="18" borderId="0" applyNumberFormat="0" applyBorder="0" applyAlignment="0" applyProtection="0"/>
    <xf numFmtId="175" fontId="11" fillId="18" borderId="0" applyNumberFormat="0" applyBorder="0" applyAlignment="0" applyProtection="0"/>
    <xf numFmtId="175" fontId="11" fillId="18" borderId="0" applyNumberFormat="0" applyBorder="0" applyAlignment="0" applyProtection="0"/>
    <xf numFmtId="175" fontId="11" fillId="18" borderId="0" applyNumberFormat="0" applyBorder="0" applyAlignment="0" applyProtection="0"/>
    <xf numFmtId="175" fontId="11" fillId="18" borderId="0" applyNumberFormat="0" applyBorder="0" applyAlignment="0" applyProtection="0"/>
    <xf numFmtId="175" fontId="11" fillId="18" borderId="0" applyNumberFormat="0" applyBorder="0" applyAlignment="0" applyProtection="0"/>
    <xf numFmtId="175" fontId="11" fillId="18" borderId="0" applyNumberFormat="0" applyBorder="0" applyAlignment="0" applyProtection="0"/>
    <xf numFmtId="175" fontId="11" fillId="18" borderId="0" applyNumberFormat="0" applyBorder="0" applyAlignment="0" applyProtection="0"/>
    <xf numFmtId="175" fontId="11" fillId="18" borderId="0" applyNumberFormat="0" applyBorder="0" applyAlignment="0" applyProtection="0"/>
    <xf numFmtId="175" fontId="11" fillId="18" borderId="0" applyNumberFormat="0" applyBorder="0" applyAlignment="0" applyProtection="0"/>
    <xf numFmtId="175" fontId="11" fillId="18" borderId="0" applyNumberFormat="0" applyBorder="0" applyAlignment="0" applyProtection="0"/>
    <xf numFmtId="175" fontId="11" fillId="18" borderId="0" applyNumberFormat="0" applyBorder="0" applyAlignment="0" applyProtection="0"/>
    <xf numFmtId="175" fontId="11" fillId="18" borderId="0" applyNumberFormat="0" applyBorder="0" applyAlignment="0" applyProtection="0"/>
    <xf numFmtId="175" fontId="11" fillId="18" borderId="0" applyNumberFormat="0" applyBorder="0" applyAlignment="0" applyProtection="0"/>
    <xf numFmtId="175" fontId="11" fillId="18" borderId="0" applyNumberFormat="0" applyBorder="0" applyAlignment="0" applyProtection="0"/>
    <xf numFmtId="175" fontId="11" fillId="18" borderId="0" applyNumberFormat="0" applyBorder="0" applyAlignment="0" applyProtection="0"/>
    <xf numFmtId="175" fontId="11" fillId="18" borderId="0" applyNumberFormat="0" applyBorder="0" applyAlignment="0" applyProtection="0"/>
    <xf numFmtId="175" fontId="11" fillId="18" borderId="0" applyNumberFormat="0" applyBorder="0" applyAlignment="0" applyProtection="0"/>
    <xf numFmtId="175" fontId="11" fillId="18" borderId="0" applyNumberFormat="0" applyBorder="0" applyAlignment="0" applyProtection="0"/>
    <xf numFmtId="175" fontId="11" fillId="18" borderId="0" applyNumberFormat="0" applyBorder="0" applyAlignment="0" applyProtection="0"/>
    <xf numFmtId="175" fontId="11" fillId="18" borderId="0" applyNumberFormat="0" applyBorder="0" applyAlignment="0" applyProtection="0"/>
    <xf numFmtId="175" fontId="11" fillId="18" borderId="0" applyNumberFormat="0" applyBorder="0" applyAlignment="0" applyProtection="0"/>
    <xf numFmtId="175" fontId="11" fillId="18" borderId="0" applyNumberFormat="0" applyBorder="0" applyAlignment="0" applyProtection="0"/>
    <xf numFmtId="175" fontId="11" fillId="18" borderId="0" applyNumberFormat="0" applyBorder="0" applyAlignment="0" applyProtection="0"/>
    <xf numFmtId="175" fontId="11" fillId="18" borderId="0" applyNumberFormat="0" applyBorder="0" applyAlignment="0" applyProtection="0"/>
    <xf numFmtId="175" fontId="11" fillId="18" borderId="0" applyNumberFormat="0" applyBorder="0" applyAlignment="0" applyProtection="0"/>
    <xf numFmtId="175" fontId="11" fillId="18" borderId="0" applyNumberFormat="0" applyBorder="0" applyAlignment="0" applyProtection="0"/>
    <xf numFmtId="175" fontId="11" fillId="18" borderId="0" applyNumberFormat="0" applyBorder="0" applyAlignment="0" applyProtection="0"/>
    <xf numFmtId="175" fontId="11" fillId="18" borderId="0" applyNumberFormat="0" applyBorder="0" applyAlignment="0" applyProtection="0"/>
    <xf numFmtId="175" fontId="11" fillId="18" borderId="0" applyNumberFormat="0" applyBorder="0" applyAlignment="0" applyProtection="0"/>
    <xf numFmtId="175" fontId="11" fillId="18" borderId="0" applyNumberFormat="0" applyBorder="0" applyAlignment="0" applyProtection="0"/>
    <xf numFmtId="175" fontId="11" fillId="18" borderId="0" applyNumberFormat="0" applyBorder="0" applyAlignment="0" applyProtection="0"/>
    <xf numFmtId="175" fontId="11" fillId="18" borderId="0" applyNumberFormat="0" applyBorder="0" applyAlignment="0" applyProtection="0"/>
    <xf numFmtId="175" fontId="11" fillId="18" borderId="0" applyNumberFormat="0" applyBorder="0" applyAlignment="0" applyProtection="0"/>
    <xf numFmtId="175" fontId="11" fillId="18" borderId="0" applyNumberFormat="0" applyBorder="0" applyAlignment="0" applyProtection="0"/>
    <xf numFmtId="175" fontId="11" fillId="18" borderId="0" applyNumberFormat="0" applyBorder="0" applyAlignment="0" applyProtection="0"/>
    <xf numFmtId="175" fontId="11" fillId="18" borderId="0" applyNumberFormat="0" applyBorder="0" applyAlignment="0" applyProtection="0"/>
    <xf numFmtId="175" fontId="11" fillId="18" borderId="0" applyNumberFormat="0" applyBorder="0" applyAlignment="0" applyProtection="0"/>
    <xf numFmtId="175" fontId="11" fillId="18" borderId="0" applyNumberFormat="0" applyBorder="0" applyAlignment="0" applyProtection="0"/>
    <xf numFmtId="175" fontId="11" fillId="18" borderId="0" applyNumberFormat="0" applyBorder="0" applyAlignment="0" applyProtection="0"/>
    <xf numFmtId="175" fontId="11" fillId="18" borderId="0" applyNumberFormat="0" applyBorder="0" applyAlignment="0" applyProtection="0"/>
    <xf numFmtId="175" fontId="11" fillId="18" borderId="0" applyNumberFormat="0" applyBorder="0" applyAlignment="0" applyProtection="0"/>
    <xf numFmtId="175" fontId="11" fillId="18" borderId="0" applyNumberFormat="0" applyBorder="0" applyAlignment="0" applyProtection="0"/>
    <xf numFmtId="175" fontId="11" fillId="18" borderId="0" applyNumberFormat="0" applyBorder="0" applyAlignment="0" applyProtection="0"/>
    <xf numFmtId="175" fontId="11" fillId="18" borderId="0" applyNumberFormat="0" applyBorder="0" applyAlignment="0" applyProtection="0"/>
    <xf numFmtId="175" fontId="11" fillId="18" borderId="0" applyNumberFormat="0" applyBorder="0" applyAlignment="0" applyProtection="0"/>
    <xf numFmtId="175" fontId="11" fillId="18" borderId="0" applyNumberFormat="0" applyBorder="0" applyAlignment="0" applyProtection="0"/>
    <xf numFmtId="175" fontId="11" fillId="18" borderId="0" applyNumberFormat="0" applyBorder="0" applyAlignment="0" applyProtection="0"/>
    <xf numFmtId="175" fontId="11" fillId="18" borderId="0" applyNumberFormat="0" applyBorder="0" applyAlignment="0" applyProtection="0"/>
    <xf numFmtId="175" fontId="11" fillId="18" borderId="0" applyNumberFormat="0" applyBorder="0" applyAlignment="0" applyProtection="0"/>
    <xf numFmtId="175" fontId="11" fillId="18" borderId="0" applyNumberFormat="0" applyBorder="0" applyAlignment="0" applyProtection="0"/>
    <xf numFmtId="175" fontId="11" fillId="18" borderId="0" applyNumberFormat="0" applyBorder="0" applyAlignment="0" applyProtection="0"/>
    <xf numFmtId="175" fontId="11" fillId="18" borderId="0" applyNumberFormat="0" applyBorder="0" applyAlignment="0" applyProtection="0"/>
    <xf numFmtId="175" fontId="11" fillId="18" borderId="0" applyNumberFormat="0" applyBorder="0" applyAlignment="0" applyProtection="0"/>
    <xf numFmtId="175" fontId="11" fillId="18" borderId="0" applyNumberFormat="0" applyBorder="0" applyAlignment="0" applyProtection="0"/>
    <xf numFmtId="175" fontId="11" fillId="18" borderId="0" applyNumberFormat="0" applyBorder="0" applyAlignment="0" applyProtection="0"/>
    <xf numFmtId="175" fontId="11" fillId="18" borderId="0" applyNumberFormat="0" applyBorder="0" applyAlignment="0" applyProtection="0"/>
    <xf numFmtId="175" fontId="11" fillId="18" borderId="0" applyNumberFormat="0" applyBorder="0" applyAlignment="0" applyProtection="0"/>
    <xf numFmtId="175" fontId="11" fillId="18" borderId="0" applyNumberFormat="0" applyBorder="0" applyAlignment="0" applyProtection="0"/>
    <xf numFmtId="175" fontId="11" fillId="18" borderId="0" applyNumberFormat="0" applyBorder="0" applyAlignment="0" applyProtection="0"/>
    <xf numFmtId="175" fontId="11" fillId="18" borderId="0" applyNumberFormat="0" applyBorder="0" applyAlignment="0" applyProtection="0"/>
    <xf numFmtId="175" fontId="11" fillId="18" borderId="0" applyNumberFormat="0" applyBorder="0" applyAlignment="0" applyProtection="0"/>
    <xf numFmtId="175" fontId="11" fillId="18" borderId="0" applyNumberFormat="0" applyBorder="0" applyAlignment="0" applyProtection="0"/>
    <xf numFmtId="175" fontId="11" fillId="18" borderId="0" applyNumberFormat="0" applyBorder="0" applyAlignment="0" applyProtection="0"/>
    <xf numFmtId="175" fontId="11" fillId="18" borderId="0" applyNumberFormat="0" applyBorder="0" applyAlignment="0" applyProtection="0"/>
    <xf numFmtId="175" fontId="11" fillId="18" borderId="0" applyNumberFormat="0" applyBorder="0" applyAlignment="0" applyProtection="0"/>
    <xf numFmtId="175" fontId="11" fillId="18" borderId="0" applyNumberFormat="0" applyBorder="0" applyAlignment="0" applyProtection="0"/>
    <xf numFmtId="175" fontId="11" fillId="18" borderId="0" applyNumberFormat="0" applyBorder="0" applyAlignment="0" applyProtection="0"/>
    <xf numFmtId="175" fontId="11" fillId="18" borderId="0" applyNumberFormat="0" applyBorder="0" applyAlignment="0" applyProtection="0"/>
    <xf numFmtId="175" fontId="11" fillId="18" borderId="0" applyNumberFormat="0" applyBorder="0" applyAlignment="0" applyProtection="0"/>
    <xf numFmtId="175" fontId="11" fillId="18" borderId="0" applyNumberFormat="0" applyBorder="0" applyAlignment="0" applyProtection="0"/>
    <xf numFmtId="175" fontId="11" fillId="18" borderId="0" applyNumberFormat="0" applyBorder="0" applyAlignment="0" applyProtection="0"/>
    <xf numFmtId="175" fontId="11" fillId="18" borderId="0" applyNumberFormat="0" applyBorder="0" applyAlignment="0" applyProtection="0"/>
    <xf numFmtId="175" fontId="11" fillId="18" borderId="0" applyNumberFormat="0" applyBorder="0" applyAlignment="0" applyProtection="0"/>
    <xf numFmtId="175" fontId="11" fillId="18" borderId="0" applyNumberFormat="0" applyBorder="0" applyAlignment="0" applyProtection="0"/>
    <xf numFmtId="175" fontId="11" fillId="18" borderId="0" applyNumberFormat="0" applyBorder="0" applyAlignment="0" applyProtection="0"/>
    <xf numFmtId="175" fontId="11" fillId="18" borderId="0" applyNumberFormat="0" applyBorder="0" applyAlignment="0" applyProtection="0"/>
    <xf numFmtId="175" fontId="11" fillId="18" borderId="0" applyNumberFormat="0" applyBorder="0" applyAlignment="0" applyProtection="0"/>
    <xf numFmtId="175" fontId="11" fillId="18" borderId="0" applyNumberFormat="0" applyBorder="0" applyAlignment="0" applyProtection="0"/>
    <xf numFmtId="175" fontId="11" fillId="18" borderId="0" applyNumberFormat="0" applyBorder="0" applyAlignment="0" applyProtection="0"/>
    <xf numFmtId="175" fontId="11" fillId="18" borderId="0" applyNumberFormat="0" applyBorder="0" applyAlignment="0" applyProtection="0"/>
    <xf numFmtId="175" fontId="11" fillId="18" borderId="0" applyNumberFormat="0" applyBorder="0" applyAlignment="0" applyProtection="0"/>
    <xf numFmtId="175" fontId="11" fillId="18" borderId="0" applyNumberFormat="0" applyBorder="0" applyAlignment="0" applyProtection="0"/>
    <xf numFmtId="175" fontId="11" fillId="18" borderId="0" applyNumberFormat="0" applyBorder="0" applyAlignment="0" applyProtection="0"/>
    <xf numFmtId="175" fontId="11" fillId="18" borderId="0" applyNumberFormat="0" applyBorder="0" applyAlignment="0" applyProtection="0"/>
    <xf numFmtId="175" fontId="11" fillId="18" borderId="0" applyNumberFormat="0" applyBorder="0" applyAlignment="0" applyProtection="0"/>
    <xf numFmtId="175" fontId="11" fillId="18" borderId="0" applyNumberFormat="0" applyBorder="0" applyAlignment="0" applyProtection="0"/>
    <xf numFmtId="175" fontId="11" fillId="18" borderId="0" applyNumberFormat="0" applyBorder="0" applyAlignment="0" applyProtection="0"/>
    <xf numFmtId="175" fontId="11" fillId="18" borderId="0" applyNumberFormat="0" applyBorder="0" applyAlignment="0" applyProtection="0"/>
    <xf numFmtId="175" fontId="11" fillId="18" borderId="0" applyNumberFormat="0" applyBorder="0" applyAlignment="0" applyProtection="0"/>
    <xf numFmtId="175" fontId="11" fillId="18" borderId="0" applyNumberFormat="0" applyBorder="0" applyAlignment="0" applyProtection="0"/>
    <xf numFmtId="175" fontId="11" fillId="18" borderId="0" applyNumberFormat="0" applyBorder="0" applyAlignment="0" applyProtection="0"/>
    <xf numFmtId="175" fontId="11" fillId="18" borderId="0" applyNumberFormat="0" applyBorder="0" applyAlignment="0" applyProtection="0"/>
    <xf numFmtId="175" fontId="11" fillId="18" borderId="0" applyNumberFormat="0" applyBorder="0" applyAlignment="0" applyProtection="0"/>
    <xf numFmtId="175" fontId="11" fillId="18" borderId="0" applyNumberFormat="0" applyBorder="0" applyAlignment="0" applyProtection="0"/>
    <xf numFmtId="175" fontId="11" fillId="18" borderId="0" applyNumberFormat="0" applyBorder="0" applyAlignment="0" applyProtection="0"/>
    <xf numFmtId="175" fontId="11" fillId="18" borderId="0" applyNumberFormat="0" applyBorder="0" applyAlignment="0" applyProtection="0"/>
    <xf numFmtId="175" fontId="11" fillId="18" borderId="0" applyNumberFormat="0" applyBorder="0" applyAlignment="0" applyProtection="0"/>
    <xf numFmtId="175" fontId="11" fillId="18" borderId="0" applyNumberFormat="0" applyBorder="0" applyAlignment="0" applyProtection="0"/>
    <xf numFmtId="175" fontId="11" fillId="18" borderId="0" applyNumberFormat="0" applyBorder="0" applyAlignment="0" applyProtection="0"/>
    <xf numFmtId="175" fontId="11" fillId="18" borderId="0" applyNumberFormat="0" applyBorder="0" applyAlignment="0" applyProtection="0"/>
    <xf numFmtId="175" fontId="11" fillId="18" borderId="0" applyNumberFormat="0" applyBorder="0" applyAlignment="0" applyProtection="0"/>
    <xf numFmtId="175" fontId="11" fillId="18" borderId="0" applyNumberFormat="0" applyBorder="0" applyAlignment="0" applyProtection="0"/>
    <xf numFmtId="175" fontId="11" fillId="18" borderId="0" applyNumberFormat="0" applyBorder="0" applyAlignment="0" applyProtection="0"/>
    <xf numFmtId="175" fontId="11" fillId="18" borderId="0" applyNumberFormat="0" applyBorder="0" applyAlignment="0" applyProtection="0"/>
    <xf numFmtId="175" fontId="11" fillId="18" borderId="0" applyNumberFormat="0" applyBorder="0" applyAlignment="0" applyProtection="0"/>
    <xf numFmtId="175" fontId="11" fillId="18" borderId="0" applyNumberFormat="0" applyBorder="0" applyAlignment="0" applyProtection="0"/>
    <xf numFmtId="175" fontId="11" fillId="18" borderId="0" applyNumberFormat="0" applyBorder="0" applyAlignment="0" applyProtection="0"/>
    <xf numFmtId="175" fontId="11" fillId="18" borderId="0" applyNumberFormat="0" applyBorder="0" applyAlignment="0" applyProtection="0"/>
    <xf numFmtId="175" fontId="11" fillId="18" borderId="0" applyNumberFormat="0" applyBorder="0" applyAlignment="0" applyProtection="0"/>
    <xf numFmtId="175" fontId="11" fillId="18" borderId="0" applyNumberFormat="0" applyBorder="0" applyAlignment="0" applyProtection="0"/>
    <xf numFmtId="175" fontId="11" fillId="18" borderId="0" applyNumberFormat="0" applyBorder="0" applyAlignment="0" applyProtection="0"/>
    <xf numFmtId="175" fontId="11" fillId="18" borderId="0" applyNumberFormat="0" applyBorder="0" applyAlignment="0" applyProtection="0"/>
    <xf numFmtId="175" fontId="11" fillId="18" borderId="0" applyNumberFormat="0" applyBorder="0" applyAlignment="0" applyProtection="0"/>
    <xf numFmtId="175" fontId="11" fillId="18" borderId="0" applyNumberFormat="0" applyBorder="0" applyAlignment="0" applyProtection="0"/>
    <xf numFmtId="175" fontId="11" fillId="18" borderId="0" applyNumberFormat="0" applyBorder="0" applyAlignment="0" applyProtection="0"/>
    <xf numFmtId="175" fontId="11" fillId="18" borderId="0" applyNumberFormat="0" applyBorder="0" applyAlignment="0" applyProtection="0"/>
    <xf numFmtId="175" fontId="11" fillId="18" borderId="0" applyNumberFormat="0" applyBorder="0" applyAlignment="0" applyProtection="0"/>
    <xf numFmtId="175" fontId="11" fillId="18" borderId="0" applyNumberFormat="0" applyBorder="0" applyAlignment="0" applyProtection="0"/>
    <xf numFmtId="175" fontId="11" fillId="18" borderId="0" applyNumberFormat="0" applyBorder="0" applyAlignment="0" applyProtection="0"/>
    <xf numFmtId="175" fontId="11" fillId="18" borderId="0" applyNumberFormat="0" applyBorder="0" applyAlignment="0" applyProtection="0"/>
    <xf numFmtId="175" fontId="11" fillId="18" borderId="0" applyNumberFormat="0" applyBorder="0" applyAlignment="0" applyProtection="0"/>
    <xf numFmtId="175" fontId="11" fillId="18" borderId="0" applyNumberFormat="0" applyBorder="0" applyAlignment="0" applyProtection="0"/>
    <xf numFmtId="175" fontId="11" fillId="18" borderId="0" applyNumberFormat="0" applyBorder="0" applyAlignment="0" applyProtection="0"/>
    <xf numFmtId="175" fontId="11" fillId="18" borderId="0" applyNumberFormat="0" applyBorder="0" applyAlignment="0" applyProtection="0"/>
    <xf numFmtId="175" fontId="11" fillId="18" borderId="0" applyNumberFormat="0" applyBorder="0" applyAlignment="0" applyProtection="0"/>
    <xf numFmtId="175" fontId="11" fillId="18" borderId="0" applyNumberFormat="0" applyBorder="0" applyAlignment="0" applyProtection="0"/>
    <xf numFmtId="175" fontId="11" fillId="18" borderId="0" applyNumberFormat="0" applyBorder="0" applyAlignment="0" applyProtection="0"/>
    <xf numFmtId="175" fontId="11" fillId="18" borderId="0" applyNumberFormat="0" applyBorder="0" applyAlignment="0" applyProtection="0"/>
    <xf numFmtId="175" fontId="11" fillId="18" borderId="0" applyNumberFormat="0" applyBorder="0" applyAlignment="0" applyProtection="0"/>
    <xf numFmtId="175" fontId="11" fillId="18" borderId="0" applyNumberFormat="0" applyBorder="0" applyAlignment="0" applyProtection="0"/>
    <xf numFmtId="175" fontId="11" fillId="18" borderId="0" applyNumberFormat="0" applyBorder="0" applyAlignment="0" applyProtection="0"/>
    <xf numFmtId="175" fontId="11" fillId="18" borderId="0" applyNumberFormat="0" applyBorder="0" applyAlignment="0" applyProtection="0"/>
    <xf numFmtId="175" fontId="11" fillId="18" borderId="0" applyNumberFormat="0" applyBorder="0" applyAlignment="0" applyProtection="0"/>
    <xf numFmtId="175" fontId="11" fillId="18" borderId="0" applyNumberFormat="0" applyBorder="0" applyAlignment="0" applyProtection="0"/>
    <xf numFmtId="175" fontId="11" fillId="18" borderId="0" applyNumberFormat="0" applyBorder="0" applyAlignment="0" applyProtection="0"/>
    <xf numFmtId="175" fontId="11" fillId="18" borderId="0" applyNumberFormat="0" applyBorder="0" applyAlignment="0" applyProtection="0"/>
    <xf numFmtId="175" fontId="11" fillId="18" borderId="0" applyNumberFormat="0" applyBorder="0" applyAlignment="0" applyProtection="0"/>
    <xf numFmtId="175" fontId="11" fillId="18" borderId="0" applyNumberFormat="0" applyBorder="0" applyAlignment="0" applyProtection="0"/>
    <xf numFmtId="175" fontId="11" fillId="18" borderId="0" applyNumberFormat="0" applyBorder="0" applyAlignment="0" applyProtection="0"/>
    <xf numFmtId="175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175" fontId="11" fillId="18" borderId="0" applyNumberFormat="0" applyBorder="0" applyAlignment="0" applyProtection="0"/>
    <xf numFmtId="175" fontId="11" fillId="18" borderId="0" applyNumberFormat="0" applyBorder="0" applyAlignment="0" applyProtection="0"/>
    <xf numFmtId="175" fontId="11" fillId="22" borderId="0" applyNumberFormat="0" applyBorder="0" applyAlignment="0" applyProtection="0"/>
    <xf numFmtId="175" fontId="11" fillId="22" borderId="0" applyNumberFormat="0" applyBorder="0" applyAlignment="0" applyProtection="0"/>
    <xf numFmtId="175" fontId="11" fillId="22" borderId="0" applyNumberFormat="0" applyBorder="0" applyAlignment="0" applyProtection="0"/>
    <xf numFmtId="175" fontId="11" fillId="22" borderId="0" applyNumberFormat="0" applyBorder="0" applyAlignment="0" applyProtection="0"/>
    <xf numFmtId="175" fontId="11" fillId="22" borderId="0" applyNumberFormat="0" applyBorder="0" applyAlignment="0" applyProtection="0"/>
    <xf numFmtId="175" fontId="11" fillId="22" borderId="0" applyNumberFormat="0" applyBorder="0" applyAlignment="0" applyProtection="0"/>
    <xf numFmtId="175" fontId="11" fillId="22" borderId="0" applyNumberFormat="0" applyBorder="0" applyAlignment="0" applyProtection="0"/>
    <xf numFmtId="175" fontId="11" fillId="22" borderId="0" applyNumberFormat="0" applyBorder="0" applyAlignment="0" applyProtection="0"/>
    <xf numFmtId="175" fontId="11" fillId="22" borderId="0" applyNumberFormat="0" applyBorder="0" applyAlignment="0" applyProtection="0"/>
    <xf numFmtId="175" fontId="11" fillId="22" borderId="0" applyNumberFormat="0" applyBorder="0" applyAlignment="0" applyProtection="0"/>
    <xf numFmtId="175" fontId="11" fillId="22" borderId="0" applyNumberFormat="0" applyBorder="0" applyAlignment="0" applyProtection="0"/>
    <xf numFmtId="175" fontId="11" fillId="22" borderId="0" applyNumberFormat="0" applyBorder="0" applyAlignment="0" applyProtection="0"/>
    <xf numFmtId="175" fontId="11" fillId="22" borderId="0" applyNumberFormat="0" applyBorder="0" applyAlignment="0" applyProtection="0"/>
    <xf numFmtId="175" fontId="11" fillId="22" borderId="0" applyNumberFormat="0" applyBorder="0" applyAlignment="0" applyProtection="0"/>
    <xf numFmtId="175" fontId="11" fillId="22" borderId="0" applyNumberFormat="0" applyBorder="0" applyAlignment="0" applyProtection="0"/>
    <xf numFmtId="175" fontId="11" fillId="22" borderId="0" applyNumberFormat="0" applyBorder="0" applyAlignment="0" applyProtection="0"/>
    <xf numFmtId="175" fontId="11" fillId="22" borderId="0" applyNumberFormat="0" applyBorder="0" applyAlignment="0" applyProtection="0"/>
    <xf numFmtId="175" fontId="11" fillId="22" borderId="0" applyNumberFormat="0" applyBorder="0" applyAlignment="0" applyProtection="0"/>
    <xf numFmtId="175" fontId="11" fillId="22" borderId="0" applyNumberFormat="0" applyBorder="0" applyAlignment="0" applyProtection="0"/>
    <xf numFmtId="175" fontId="11" fillId="22" borderId="0" applyNumberFormat="0" applyBorder="0" applyAlignment="0" applyProtection="0"/>
    <xf numFmtId="175" fontId="11" fillId="22" borderId="0" applyNumberFormat="0" applyBorder="0" applyAlignment="0" applyProtection="0"/>
    <xf numFmtId="175" fontId="11" fillId="22" borderId="0" applyNumberFormat="0" applyBorder="0" applyAlignment="0" applyProtection="0"/>
    <xf numFmtId="175" fontId="11" fillId="22" borderId="0" applyNumberFormat="0" applyBorder="0" applyAlignment="0" applyProtection="0"/>
    <xf numFmtId="175" fontId="11" fillId="22" borderId="0" applyNumberFormat="0" applyBorder="0" applyAlignment="0" applyProtection="0"/>
    <xf numFmtId="175" fontId="11" fillId="22" borderId="0" applyNumberFormat="0" applyBorder="0" applyAlignment="0" applyProtection="0"/>
    <xf numFmtId="175" fontId="11" fillId="22" borderId="0" applyNumberFormat="0" applyBorder="0" applyAlignment="0" applyProtection="0"/>
    <xf numFmtId="175" fontId="11" fillId="22" borderId="0" applyNumberFormat="0" applyBorder="0" applyAlignment="0" applyProtection="0"/>
    <xf numFmtId="175" fontId="11" fillId="22" borderId="0" applyNumberFormat="0" applyBorder="0" applyAlignment="0" applyProtection="0"/>
    <xf numFmtId="175" fontId="11" fillId="22" borderId="0" applyNumberFormat="0" applyBorder="0" applyAlignment="0" applyProtection="0"/>
    <xf numFmtId="175" fontId="11" fillId="22" borderId="0" applyNumberFormat="0" applyBorder="0" applyAlignment="0" applyProtection="0"/>
    <xf numFmtId="175" fontId="11" fillId="22" borderId="0" applyNumberFormat="0" applyBorder="0" applyAlignment="0" applyProtection="0"/>
    <xf numFmtId="175" fontId="11" fillId="22" borderId="0" applyNumberFormat="0" applyBorder="0" applyAlignment="0" applyProtection="0"/>
    <xf numFmtId="175" fontId="11" fillId="22" borderId="0" applyNumberFormat="0" applyBorder="0" applyAlignment="0" applyProtection="0"/>
    <xf numFmtId="175" fontId="11" fillId="22" borderId="0" applyNumberFormat="0" applyBorder="0" applyAlignment="0" applyProtection="0"/>
    <xf numFmtId="175" fontId="11" fillId="22" borderId="0" applyNumberFormat="0" applyBorder="0" applyAlignment="0" applyProtection="0"/>
    <xf numFmtId="175" fontId="11" fillId="22" borderId="0" applyNumberFormat="0" applyBorder="0" applyAlignment="0" applyProtection="0"/>
    <xf numFmtId="175" fontId="11" fillId="22" borderId="0" applyNumberFormat="0" applyBorder="0" applyAlignment="0" applyProtection="0"/>
    <xf numFmtId="175" fontId="11" fillId="22" borderId="0" applyNumberFormat="0" applyBorder="0" applyAlignment="0" applyProtection="0"/>
    <xf numFmtId="175" fontId="11" fillId="22" borderId="0" applyNumberFormat="0" applyBorder="0" applyAlignment="0" applyProtection="0"/>
    <xf numFmtId="175" fontId="11" fillId="22" borderId="0" applyNumberFormat="0" applyBorder="0" applyAlignment="0" applyProtection="0"/>
    <xf numFmtId="175" fontId="11" fillId="22" borderId="0" applyNumberFormat="0" applyBorder="0" applyAlignment="0" applyProtection="0"/>
    <xf numFmtId="175" fontId="11" fillId="22" borderId="0" applyNumberFormat="0" applyBorder="0" applyAlignment="0" applyProtection="0"/>
    <xf numFmtId="175" fontId="11" fillId="22" borderId="0" applyNumberFormat="0" applyBorder="0" applyAlignment="0" applyProtection="0"/>
    <xf numFmtId="175" fontId="11" fillId="22" borderId="0" applyNumberFormat="0" applyBorder="0" applyAlignment="0" applyProtection="0"/>
    <xf numFmtId="175" fontId="11" fillId="22" borderId="0" applyNumberFormat="0" applyBorder="0" applyAlignment="0" applyProtection="0"/>
    <xf numFmtId="175" fontId="11" fillId="22" borderId="0" applyNumberFormat="0" applyBorder="0" applyAlignment="0" applyProtection="0"/>
    <xf numFmtId="175" fontId="11" fillId="22" borderId="0" applyNumberFormat="0" applyBorder="0" applyAlignment="0" applyProtection="0"/>
    <xf numFmtId="175" fontId="11" fillId="22" borderId="0" applyNumberFormat="0" applyBorder="0" applyAlignment="0" applyProtection="0"/>
    <xf numFmtId="175" fontId="11" fillId="22" borderId="0" applyNumberFormat="0" applyBorder="0" applyAlignment="0" applyProtection="0"/>
    <xf numFmtId="175" fontId="11" fillId="22" borderId="0" applyNumberFormat="0" applyBorder="0" applyAlignment="0" applyProtection="0"/>
    <xf numFmtId="175" fontId="11" fillId="22" borderId="0" applyNumberFormat="0" applyBorder="0" applyAlignment="0" applyProtection="0"/>
    <xf numFmtId="175" fontId="11" fillId="22" borderId="0" applyNumberFormat="0" applyBorder="0" applyAlignment="0" applyProtection="0"/>
    <xf numFmtId="175" fontId="11" fillId="22" borderId="0" applyNumberFormat="0" applyBorder="0" applyAlignment="0" applyProtection="0"/>
    <xf numFmtId="175" fontId="11" fillId="22" borderId="0" applyNumberFormat="0" applyBorder="0" applyAlignment="0" applyProtection="0"/>
    <xf numFmtId="175" fontId="11" fillId="22" borderId="0" applyNumberFormat="0" applyBorder="0" applyAlignment="0" applyProtection="0"/>
    <xf numFmtId="175" fontId="11" fillId="22" borderId="0" applyNumberFormat="0" applyBorder="0" applyAlignment="0" applyProtection="0"/>
    <xf numFmtId="175" fontId="11" fillId="22" borderId="0" applyNumberFormat="0" applyBorder="0" applyAlignment="0" applyProtection="0"/>
    <xf numFmtId="175" fontId="11" fillId="22" borderId="0" applyNumberFormat="0" applyBorder="0" applyAlignment="0" applyProtection="0"/>
    <xf numFmtId="175" fontId="11" fillId="22" borderId="0" applyNumberFormat="0" applyBorder="0" applyAlignment="0" applyProtection="0"/>
    <xf numFmtId="175" fontId="11" fillId="22" borderId="0" applyNumberFormat="0" applyBorder="0" applyAlignment="0" applyProtection="0"/>
    <xf numFmtId="175" fontId="11" fillId="22" borderId="0" applyNumberFormat="0" applyBorder="0" applyAlignment="0" applyProtection="0"/>
    <xf numFmtId="175" fontId="11" fillId="22" borderId="0" applyNumberFormat="0" applyBorder="0" applyAlignment="0" applyProtection="0"/>
    <xf numFmtId="175" fontId="11" fillId="22" borderId="0" applyNumberFormat="0" applyBorder="0" applyAlignment="0" applyProtection="0"/>
    <xf numFmtId="175" fontId="11" fillId="22" borderId="0" applyNumberFormat="0" applyBorder="0" applyAlignment="0" applyProtection="0"/>
    <xf numFmtId="175" fontId="11" fillId="22" borderId="0" applyNumberFormat="0" applyBorder="0" applyAlignment="0" applyProtection="0"/>
    <xf numFmtId="175" fontId="11" fillId="22" borderId="0" applyNumberFormat="0" applyBorder="0" applyAlignment="0" applyProtection="0"/>
    <xf numFmtId="175" fontId="11" fillId="22" borderId="0" applyNumberFormat="0" applyBorder="0" applyAlignment="0" applyProtection="0"/>
    <xf numFmtId="175" fontId="11" fillId="22" borderId="0" applyNumberFormat="0" applyBorder="0" applyAlignment="0" applyProtection="0"/>
    <xf numFmtId="175" fontId="11" fillId="22" borderId="0" applyNumberFormat="0" applyBorder="0" applyAlignment="0" applyProtection="0"/>
    <xf numFmtId="175" fontId="11" fillId="22" borderId="0" applyNumberFormat="0" applyBorder="0" applyAlignment="0" applyProtection="0"/>
    <xf numFmtId="175" fontId="11" fillId="22" borderId="0" applyNumberFormat="0" applyBorder="0" applyAlignment="0" applyProtection="0"/>
    <xf numFmtId="175" fontId="11" fillId="22" borderId="0" applyNumberFormat="0" applyBorder="0" applyAlignment="0" applyProtection="0"/>
    <xf numFmtId="175" fontId="11" fillId="22" borderId="0" applyNumberFormat="0" applyBorder="0" applyAlignment="0" applyProtection="0"/>
    <xf numFmtId="175" fontId="11" fillId="22" borderId="0" applyNumberFormat="0" applyBorder="0" applyAlignment="0" applyProtection="0"/>
    <xf numFmtId="175" fontId="11" fillId="22" borderId="0" applyNumberFormat="0" applyBorder="0" applyAlignment="0" applyProtection="0"/>
    <xf numFmtId="175" fontId="11" fillId="22" borderId="0" applyNumberFormat="0" applyBorder="0" applyAlignment="0" applyProtection="0"/>
    <xf numFmtId="175" fontId="11" fillId="22" borderId="0" applyNumberFormat="0" applyBorder="0" applyAlignment="0" applyProtection="0"/>
    <xf numFmtId="175" fontId="11" fillId="22" borderId="0" applyNumberFormat="0" applyBorder="0" applyAlignment="0" applyProtection="0"/>
    <xf numFmtId="175" fontId="11" fillId="22" borderId="0" applyNumberFormat="0" applyBorder="0" applyAlignment="0" applyProtection="0"/>
    <xf numFmtId="175" fontId="11" fillId="22" borderId="0" applyNumberFormat="0" applyBorder="0" applyAlignment="0" applyProtection="0"/>
    <xf numFmtId="175" fontId="11" fillId="22" borderId="0" applyNumberFormat="0" applyBorder="0" applyAlignment="0" applyProtection="0"/>
    <xf numFmtId="175" fontId="11" fillId="22" borderId="0" applyNumberFormat="0" applyBorder="0" applyAlignment="0" applyProtection="0"/>
    <xf numFmtId="175" fontId="11" fillId="22" borderId="0" applyNumberFormat="0" applyBorder="0" applyAlignment="0" applyProtection="0"/>
    <xf numFmtId="175" fontId="11" fillId="22" borderId="0" applyNumberFormat="0" applyBorder="0" applyAlignment="0" applyProtection="0"/>
    <xf numFmtId="175" fontId="11" fillId="22" borderId="0" applyNumberFormat="0" applyBorder="0" applyAlignment="0" applyProtection="0"/>
    <xf numFmtId="175" fontId="11" fillId="22" borderId="0" applyNumberFormat="0" applyBorder="0" applyAlignment="0" applyProtection="0"/>
    <xf numFmtId="175" fontId="11" fillId="22" borderId="0" applyNumberFormat="0" applyBorder="0" applyAlignment="0" applyProtection="0"/>
    <xf numFmtId="175" fontId="11" fillId="22" borderId="0" applyNumberFormat="0" applyBorder="0" applyAlignment="0" applyProtection="0"/>
    <xf numFmtId="175" fontId="11" fillId="22" borderId="0" applyNumberFormat="0" applyBorder="0" applyAlignment="0" applyProtection="0"/>
    <xf numFmtId="175" fontId="11" fillId="22" borderId="0" applyNumberFormat="0" applyBorder="0" applyAlignment="0" applyProtection="0"/>
    <xf numFmtId="175" fontId="11" fillId="22" borderId="0" applyNumberFormat="0" applyBorder="0" applyAlignment="0" applyProtection="0"/>
    <xf numFmtId="175" fontId="11" fillId="22" borderId="0" applyNumberFormat="0" applyBorder="0" applyAlignment="0" applyProtection="0"/>
    <xf numFmtId="175" fontId="11" fillId="22" borderId="0" applyNumberFormat="0" applyBorder="0" applyAlignment="0" applyProtection="0"/>
    <xf numFmtId="175" fontId="11" fillId="22" borderId="0" applyNumberFormat="0" applyBorder="0" applyAlignment="0" applyProtection="0"/>
    <xf numFmtId="175" fontId="11" fillId="22" borderId="0" applyNumberFormat="0" applyBorder="0" applyAlignment="0" applyProtection="0"/>
    <xf numFmtId="175" fontId="11" fillId="22" borderId="0" applyNumberFormat="0" applyBorder="0" applyAlignment="0" applyProtection="0"/>
    <xf numFmtId="175" fontId="11" fillId="22" borderId="0" applyNumberFormat="0" applyBorder="0" applyAlignment="0" applyProtection="0"/>
    <xf numFmtId="175" fontId="11" fillId="22" borderId="0" applyNumberFormat="0" applyBorder="0" applyAlignment="0" applyProtection="0"/>
    <xf numFmtId="175" fontId="11" fillId="22" borderId="0" applyNumberFormat="0" applyBorder="0" applyAlignment="0" applyProtection="0"/>
    <xf numFmtId="175" fontId="11" fillId="22" borderId="0" applyNumberFormat="0" applyBorder="0" applyAlignment="0" applyProtection="0"/>
    <xf numFmtId="175" fontId="11" fillId="22" borderId="0" applyNumberFormat="0" applyBorder="0" applyAlignment="0" applyProtection="0"/>
    <xf numFmtId="175" fontId="11" fillId="22" borderId="0" applyNumberFormat="0" applyBorder="0" applyAlignment="0" applyProtection="0"/>
    <xf numFmtId="175" fontId="11" fillId="22" borderId="0" applyNumberFormat="0" applyBorder="0" applyAlignment="0" applyProtection="0"/>
    <xf numFmtId="175" fontId="11" fillId="22" borderId="0" applyNumberFormat="0" applyBorder="0" applyAlignment="0" applyProtection="0"/>
    <xf numFmtId="175" fontId="11" fillId="22" borderId="0" applyNumberFormat="0" applyBorder="0" applyAlignment="0" applyProtection="0"/>
    <xf numFmtId="175" fontId="11" fillId="22" borderId="0" applyNumberFormat="0" applyBorder="0" applyAlignment="0" applyProtection="0"/>
    <xf numFmtId="175" fontId="11" fillId="22" borderId="0" applyNumberFormat="0" applyBorder="0" applyAlignment="0" applyProtection="0"/>
    <xf numFmtId="175" fontId="11" fillId="22" borderId="0" applyNumberFormat="0" applyBorder="0" applyAlignment="0" applyProtection="0"/>
    <xf numFmtId="175" fontId="11" fillId="22" borderId="0" applyNumberFormat="0" applyBorder="0" applyAlignment="0" applyProtection="0"/>
    <xf numFmtId="175" fontId="11" fillId="22" borderId="0" applyNumberFormat="0" applyBorder="0" applyAlignment="0" applyProtection="0"/>
    <xf numFmtId="175" fontId="11" fillId="22" borderId="0" applyNumberFormat="0" applyBorder="0" applyAlignment="0" applyProtection="0"/>
    <xf numFmtId="175" fontId="11" fillId="22" borderId="0" applyNumberFormat="0" applyBorder="0" applyAlignment="0" applyProtection="0"/>
    <xf numFmtId="175" fontId="11" fillId="22" borderId="0" applyNumberFormat="0" applyBorder="0" applyAlignment="0" applyProtection="0"/>
    <xf numFmtId="175" fontId="11" fillId="22" borderId="0" applyNumberFormat="0" applyBorder="0" applyAlignment="0" applyProtection="0"/>
    <xf numFmtId="175" fontId="11" fillId="22" borderId="0" applyNumberFormat="0" applyBorder="0" applyAlignment="0" applyProtection="0"/>
    <xf numFmtId="175" fontId="11" fillId="22" borderId="0" applyNumberFormat="0" applyBorder="0" applyAlignment="0" applyProtection="0"/>
    <xf numFmtId="175" fontId="11" fillId="22" borderId="0" applyNumberFormat="0" applyBorder="0" applyAlignment="0" applyProtection="0"/>
    <xf numFmtId="175" fontId="11" fillId="22" borderId="0" applyNumberFormat="0" applyBorder="0" applyAlignment="0" applyProtection="0"/>
    <xf numFmtId="175" fontId="11" fillId="22" borderId="0" applyNumberFormat="0" applyBorder="0" applyAlignment="0" applyProtection="0"/>
    <xf numFmtId="175" fontId="11" fillId="22" borderId="0" applyNumberFormat="0" applyBorder="0" applyAlignment="0" applyProtection="0"/>
    <xf numFmtId="175" fontId="11" fillId="22" borderId="0" applyNumberFormat="0" applyBorder="0" applyAlignment="0" applyProtection="0"/>
    <xf numFmtId="175" fontId="11" fillId="22" borderId="0" applyNumberFormat="0" applyBorder="0" applyAlignment="0" applyProtection="0"/>
    <xf numFmtId="175" fontId="11" fillId="22" borderId="0" applyNumberFormat="0" applyBorder="0" applyAlignment="0" applyProtection="0"/>
    <xf numFmtId="175" fontId="11" fillId="22" borderId="0" applyNumberFormat="0" applyBorder="0" applyAlignment="0" applyProtection="0"/>
    <xf numFmtId="175" fontId="11" fillId="22" borderId="0" applyNumberFormat="0" applyBorder="0" applyAlignment="0" applyProtection="0"/>
    <xf numFmtId="175" fontId="11" fillId="22" borderId="0" applyNumberFormat="0" applyBorder="0" applyAlignment="0" applyProtection="0"/>
    <xf numFmtId="175" fontId="11" fillId="22" borderId="0" applyNumberFormat="0" applyBorder="0" applyAlignment="0" applyProtection="0"/>
    <xf numFmtId="175" fontId="11" fillId="22" borderId="0" applyNumberFormat="0" applyBorder="0" applyAlignment="0" applyProtection="0"/>
    <xf numFmtId="175" fontId="11" fillId="22" borderId="0" applyNumberFormat="0" applyBorder="0" applyAlignment="0" applyProtection="0"/>
    <xf numFmtId="175" fontId="11" fillId="22" borderId="0" applyNumberFormat="0" applyBorder="0" applyAlignment="0" applyProtection="0"/>
    <xf numFmtId="175" fontId="11" fillId="22" borderId="0" applyNumberFormat="0" applyBorder="0" applyAlignment="0" applyProtection="0"/>
    <xf numFmtId="175" fontId="11" fillId="22" borderId="0" applyNumberFormat="0" applyBorder="0" applyAlignment="0" applyProtection="0"/>
    <xf numFmtId="175" fontId="11" fillId="22" borderId="0" applyNumberFormat="0" applyBorder="0" applyAlignment="0" applyProtection="0"/>
    <xf numFmtId="175" fontId="11" fillId="22" borderId="0" applyNumberFormat="0" applyBorder="0" applyAlignment="0" applyProtection="0"/>
    <xf numFmtId="175" fontId="11" fillId="22" borderId="0" applyNumberFormat="0" applyBorder="0" applyAlignment="0" applyProtection="0"/>
    <xf numFmtId="175" fontId="11" fillId="22" borderId="0" applyNumberFormat="0" applyBorder="0" applyAlignment="0" applyProtection="0"/>
    <xf numFmtId="175" fontId="11" fillId="22" borderId="0" applyNumberFormat="0" applyBorder="0" applyAlignment="0" applyProtection="0"/>
    <xf numFmtId="175" fontId="11" fillId="22" borderId="0" applyNumberFormat="0" applyBorder="0" applyAlignment="0" applyProtection="0"/>
    <xf numFmtId="175" fontId="11" fillId="22" borderId="0" applyNumberFormat="0" applyBorder="0" applyAlignment="0" applyProtection="0"/>
    <xf numFmtId="175" fontId="11" fillId="22" borderId="0" applyNumberFormat="0" applyBorder="0" applyAlignment="0" applyProtection="0"/>
    <xf numFmtId="175" fontId="11" fillId="22" borderId="0" applyNumberFormat="0" applyBorder="0" applyAlignment="0" applyProtection="0"/>
    <xf numFmtId="175" fontId="11" fillId="22" borderId="0" applyNumberFormat="0" applyBorder="0" applyAlignment="0" applyProtection="0"/>
    <xf numFmtId="175" fontId="11" fillId="22" borderId="0" applyNumberFormat="0" applyBorder="0" applyAlignment="0" applyProtection="0"/>
    <xf numFmtId="175" fontId="11" fillId="22" borderId="0" applyNumberFormat="0" applyBorder="0" applyAlignment="0" applyProtection="0"/>
    <xf numFmtId="175" fontId="11" fillId="22" borderId="0" applyNumberFormat="0" applyBorder="0" applyAlignment="0" applyProtection="0"/>
    <xf numFmtId="175" fontId="11" fillId="22" borderId="0" applyNumberFormat="0" applyBorder="0" applyAlignment="0" applyProtection="0"/>
    <xf numFmtId="175" fontId="11" fillId="22" borderId="0" applyNumberFormat="0" applyBorder="0" applyAlignment="0" applyProtection="0"/>
    <xf numFmtId="175" fontId="11" fillId="22" borderId="0" applyNumberFormat="0" applyBorder="0" applyAlignment="0" applyProtection="0"/>
    <xf numFmtId="175" fontId="11" fillId="22" borderId="0" applyNumberFormat="0" applyBorder="0" applyAlignment="0" applyProtection="0"/>
    <xf numFmtId="175" fontId="11" fillId="22" borderId="0" applyNumberFormat="0" applyBorder="0" applyAlignment="0" applyProtection="0"/>
    <xf numFmtId="175" fontId="11" fillId="22" borderId="0" applyNumberFormat="0" applyBorder="0" applyAlignment="0" applyProtection="0"/>
    <xf numFmtId="175" fontId="11" fillId="22" borderId="0" applyNumberFormat="0" applyBorder="0" applyAlignment="0" applyProtection="0"/>
    <xf numFmtId="175" fontId="11" fillId="22" borderId="0" applyNumberFormat="0" applyBorder="0" applyAlignment="0" applyProtection="0"/>
    <xf numFmtId="175" fontId="11" fillId="22" borderId="0" applyNumberFormat="0" applyBorder="0" applyAlignment="0" applyProtection="0"/>
    <xf numFmtId="175" fontId="11" fillId="22" borderId="0" applyNumberFormat="0" applyBorder="0" applyAlignment="0" applyProtection="0"/>
    <xf numFmtId="175" fontId="11" fillId="22" borderId="0" applyNumberFormat="0" applyBorder="0" applyAlignment="0" applyProtection="0"/>
    <xf numFmtId="175" fontId="11" fillId="22" borderId="0" applyNumberFormat="0" applyBorder="0" applyAlignment="0" applyProtection="0"/>
    <xf numFmtId="175" fontId="11" fillId="22" borderId="0" applyNumberFormat="0" applyBorder="0" applyAlignment="0" applyProtection="0"/>
    <xf numFmtId="175" fontId="11" fillId="22" borderId="0" applyNumberFormat="0" applyBorder="0" applyAlignment="0" applyProtection="0"/>
    <xf numFmtId="175" fontId="11" fillId="22" borderId="0" applyNumberFormat="0" applyBorder="0" applyAlignment="0" applyProtection="0"/>
    <xf numFmtId="175" fontId="11" fillId="22" borderId="0" applyNumberFormat="0" applyBorder="0" applyAlignment="0" applyProtection="0"/>
    <xf numFmtId="175" fontId="11" fillId="22" borderId="0" applyNumberFormat="0" applyBorder="0" applyAlignment="0" applyProtection="0"/>
    <xf numFmtId="175" fontId="11" fillId="22" borderId="0" applyNumberFormat="0" applyBorder="0" applyAlignment="0" applyProtection="0"/>
    <xf numFmtId="175" fontId="11" fillId="22" borderId="0" applyNumberFormat="0" applyBorder="0" applyAlignment="0" applyProtection="0"/>
    <xf numFmtId="175" fontId="11" fillId="22" borderId="0" applyNumberFormat="0" applyBorder="0" applyAlignment="0" applyProtection="0"/>
    <xf numFmtId="175" fontId="11" fillId="22" borderId="0" applyNumberFormat="0" applyBorder="0" applyAlignment="0" applyProtection="0"/>
    <xf numFmtId="175" fontId="11" fillId="22" borderId="0" applyNumberFormat="0" applyBorder="0" applyAlignment="0" applyProtection="0"/>
    <xf numFmtId="175" fontId="11" fillId="22" borderId="0" applyNumberFormat="0" applyBorder="0" applyAlignment="0" applyProtection="0"/>
    <xf numFmtId="175" fontId="11" fillId="22" borderId="0" applyNumberFormat="0" applyBorder="0" applyAlignment="0" applyProtection="0"/>
    <xf numFmtId="175" fontId="11" fillId="22" borderId="0" applyNumberFormat="0" applyBorder="0" applyAlignment="0" applyProtection="0"/>
    <xf numFmtId="175" fontId="11" fillId="22" borderId="0" applyNumberFormat="0" applyBorder="0" applyAlignment="0" applyProtection="0"/>
    <xf numFmtId="175" fontId="11" fillId="22" borderId="0" applyNumberFormat="0" applyBorder="0" applyAlignment="0" applyProtection="0"/>
    <xf numFmtId="175" fontId="11" fillId="22" borderId="0" applyNumberFormat="0" applyBorder="0" applyAlignment="0" applyProtection="0"/>
    <xf numFmtId="175" fontId="11" fillId="22" borderId="0" applyNumberFormat="0" applyBorder="0" applyAlignment="0" applyProtection="0"/>
    <xf numFmtId="175" fontId="11" fillId="22" borderId="0" applyNumberFormat="0" applyBorder="0" applyAlignment="0" applyProtection="0"/>
    <xf numFmtId="175" fontId="11" fillId="22" borderId="0" applyNumberFormat="0" applyBorder="0" applyAlignment="0" applyProtection="0"/>
    <xf numFmtId="175" fontId="11" fillId="22" borderId="0" applyNumberFormat="0" applyBorder="0" applyAlignment="0" applyProtection="0"/>
    <xf numFmtId="175" fontId="11" fillId="22" borderId="0" applyNumberFormat="0" applyBorder="0" applyAlignment="0" applyProtection="0"/>
    <xf numFmtId="175" fontId="11" fillId="22" borderId="0" applyNumberFormat="0" applyBorder="0" applyAlignment="0" applyProtection="0"/>
    <xf numFmtId="175" fontId="11" fillId="22" borderId="0" applyNumberFormat="0" applyBorder="0" applyAlignment="0" applyProtection="0"/>
    <xf numFmtId="175" fontId="11" fillId="22" borderId="0" applyNumberFormat="0" applyBorder="0" applyAlignment="0" applyProtection="0"/>
    <xf numFmtId="175" fontId="11" fillId="22" borderId="0" applyNumberFormat="0" applyBorder="0" applyAlignment="0" applyProtection="0"/>
    <xf numFmtId="175" fontId="11" fillId="22" borderId="0" applyNumberFormat="0" applyBorder="0" applyAlignment="0" applyProtection="0"/>
    <xf numFmtId="175" fontId="11" fillId="22" borderId="0" applyNumberFormat="0" applyBorder="0" applyAlignment="0" applyProtection="0"/>
    <xf numFmtId="175" fontId="11" fillId="22" borderId="0" applyNumberFormat="0" applyBorder="0" applyAlignment="0" applyProtection="0"/>
    <xf numFmtId="175" fontId="11" fillId="22" borderId="0" applyNumberFormat="0" applyBorder="0" applyAlignment="0" applyProtection="0"/>
    <xf numFmtId="175" fontId="11" fillId="22" borderId="0" applyNumberFormat="0" applyBorder="0" applyAlignment="0" applyProtection="0"/>
    <xf numFmtId="175" fontId="11" fillId="22" borderId="0" applyNumberFormat="0" applyBorder="0" applyAlignment="0" applyProtection="0"/>
    <xf numFmtId="175" fontId="11" fillId="22" borderId="0" applyNumberFormat="0" applyBorder="0" applyAlignment="0" applyProtection="0"/>
    <xf numFmtId="175" fontId="11" fillId="22" borderId="0" applyNumberFormat="0" applyBorder="0" applyAlignment="0" applyProtection="0"/>
    <xf numFmtId="175" fontId="11" fillId="22" borderId="0" applyNumberFormat="0" applyBorder="0" applyAlignment="0" applyProtection="0"/>
    <xf numFmtId="175" fontId="11" fillId="22" borderId="0" applyNumberFormat="0" applyBorder="0" applyAlignment="0" applyProtection="0"/>
    <xf numFmtId="175" fontId="11" fillId="22" borderId="0" applyNumberFormat="0" applyBorder="0" applyAlignment="0" applyProtection="0"/>
    <xf numFmtId="175" fontId="11" fillId="22" borderId="0" applyNumberFormat="0" applyBorder="0" applyAlignment="0" applyProtection="0"/>
    <xf numFmtId="175" fontId="11" fillId="22" borderId="0" applyNumberFormat="0" applyBorder="0" applyAlignment="0" applyProtection="0"/>
    <xf numFmtId="175" fontId="11" fillId="22" borderId="0" applyNumberFormat="0" applyBorder="0" applyAlignment="0" applyProtection="0"/>
    <xf numFmtId="175" fontId="11" fillId="22" borderId="0" applyNumberFormat="0" applyBorder="0" applyAlignment="0" applyProtection="0"/>
    <xf numFmtId="175" fontId="11" fillId="22" borderId="0" applyNumberFormat="0" applyBorder="0" applyAlignment="0" applyProtection="0"/>
    <xf numFmtId="175" fontId="11" fillId="22" borderId="0" applyNumberFormat="0" applyBorder="0" applyAlignment="0" applyProtection="0"/>
    <xf numFmtId="175" fontId="11" fillId="22" borderId="0" applyNumberFormat="0" applyBorder="0" applyAlignment="0" applyProtection="0"/>
    <xf numFmtId="175" fontId="11" fillId="22" borderId="0" applyNumberFormat="0" applyBorder="0" applyAlignment="0" applyProtection="0"/>
    <xf numFmtId="175" fontId="11" fillId="22" borderId="0" applyNumberFormat="0" applyBorder="0" applyAlignment="0" applyProtection="0"/>
    <xf numFmtId="175" fontId="11" fillId="22" borderId="0" applyNumberFormat="0" applyBorder="0" applyAlignment="0" applyProtection="0"/>
    <xf numFmtId="175" fontId="11" fillId="22" borderId="0" applyNumberFormat="0" applyBorder="0" applyAlignment="0" applyProtection="0"/>
    <xf numFmtId="175" fontId="11" fillId="22" borderId="0" applyNumberFormat="0" applyBorder="0" applyAlignment="0" applyProtection="0"/>
    <xf numFmtId="175" fontId="11" fillId="22" borderId="0" applyNumberFormat="0" applyBorder="0" applyAlignment="0" applyProtection="0"/>
    <xf numFmtId="175" fontId="11" fillId="22" borderId="0" applyNumberFormat="0" applyBorder="0" applyAlignment="0" applyProtection="0"/>
    <xf numFmtId="175" fontId="11" fillId="22" borderId="0" applyNumberFormat="0" applyBorder="0" applyAlignment="0" applyProtection="0"/>
    <xf numFmtId="175" fontId="11" fillId="22" borderId="0" applyNumberFormat="0" applyBorder="0" applyAlignment="0" applyProtection="0"/>
    <xf numFmtId="175" fontId="11" fillId="22" borderId="0" applyNumberFormat="0" applyBorder="0" applyAlignment="0" applyProtection="0"/>
    <xf numFmtId="175" fontId="11" fillId="22" borderId="0" applyNumberFormat="0" applyBorder="0" applyAlignment="0" applyProtection="0"/>
    <xf numFmtId="175" fontId="11" fillId="22" borderId="0" applyNumberFormat="0" applyBorder="0" applyAlignment="0" applyProtection="0"/>
    <xf numFmtId="175" fontId="11" fillId="22" borderId="0" applyNumberFormat="0" applyBorder="0" applyAlignment="0" applyProtection="0"/>
    <xf numFmtId="175" fontId="11" fillId="22" borderId="0" applyNumberFormat="0" applyBorder="0" applyAlignment="0" applyProtection="0"/>
    <xf numFmtId="175" fontId="11" fillId="22" borderId="0" applyNumberFormat="0" applyBorder="0" applyAlignment="0" applyProtection="0"/>
    <xf numFmtId="175" fontId="11" fillId="22" borderId="0" applyNumberFormat="0" applyBorder="0" applyAlignment="0" applyProtection="0"/>
    <xf numFmtId="175" fontId="11" fillId="22" borderId="0" applyNumberFormat="0" applyBorder="0" applyAlignment="0" applyProtection="0"/>
    <xf numFmtId="175" fontId="11" fillId="22" borderId="0" applyNumberFormat="0" applyBorder="0" applyAlignment="0" applyProtection="0"/>
    <xf numFmtId="175" fontId="11" fillId="22" borderId="0" applyNumberFormat="0" applyBorder="0" applyAlignment="0" applyProtection="0"/>
    <xf numFmtId="175" fontId="11" fillId="22" borderId="0" applyNumberFormat="0" applyBorder="0" applyAlignment="0" applyProtection="0"/>
    <xf numFmtId="175" fontId="11" fillId="22" borderId="0" applyNumberFormat="0" applyBorder="0" applyAlignment="0" applyProtection="0"/>
    <xf numFmtId="175" fontId="11" fillId="22" borderId="0" applyNumberFormat="0" applyBorder="0" applyAlignment="0" applyProtection="0"/>
    <xf numFmtId="175" fontId="11" fillId="22" borderId="0" applyNumberFormat="0" applyBorder="0" applyAlignment="0" applyProtection="0"/>
    <xf numFmtId="175" fontId="11" fillId="22" borderId="0" applyNumberFormat="0" applyBorder="0" applyAlignment="0" applyProtection="0"/>
    <xf numFmtId="175" fontId="11" fillId="22" borderId="0" applyNumberFormat="0" applyBorder="0" applyAlignment="0" applyProtection="0"/>
    <xf numFmtId="175" fontId="11" fillId="22" borderId="0" applyNumberFormat="0" applyBorder="0" applyAlignment="0" applyProtection="0"/>
    <xf numFmtId="175" fontId="11" fillId="22" borderId="0" applyNumberFormat="0" applyBorder="0" applyAlignment="0" applyProtection="0"/>
    <xf numFmtId="175" fontId="11" fillId="22" borderId="0" applyNumberFormat="0" applyBorder="0" applyAlignment="0" applyProtection="0"/>
    <xf numFmtId="175" fontId="11" fillId="22" borderId="0" applyNumberFormat="0" applyBorder="0" applyAlignment="0" applyProtection="0"/>
    <xf numFmtId="175" fontId="11" fillId="22" borderId="0" applyNumberFormat="0" applyBorder="0" applyAlignment="0" applyProtection="0"/>
    <xf numFmtId="175" fontId="11" fillId="22" borderId="0" applyNumberFormat="0" applyBorder="0" applyAlignment="0" applyProtection="0"/>
    <xf numFmtId="175" fontId="11" fillId="22" borderId="0" applyNumberFormat="0" applyBorder="0" applyAlignment="0" applyProtection="0"/>
    <xf numFmtId="175" fontId="11" fillId="22" borderId="0" applyNumberFormat="0" applyBorder="0" applyAlignment="0" applyProtection="0"/>
    <xf numFmtId="175" fontId="11" fillId="22" borderId="0" applyNumberFormat="0" applyBorder="0" applyAlignment="0" applyProtection="0"/>
    <xf numFmtId="175" fontId="11" fillId="22" borderId="0" applyNumberFormat="0" applyBorder="0" applyAlignment="0" applyProtection="0"/>
    <xf numFmtId="175" fontId="11" fillId="22" borderId="0" applyNumberFormat="0" applyBorder="0" applyAlignment="0" applyProtection="0"/>
    <xf numFmtId="175" fontId="11" fillId="22" borderId="0" applyNumberFormat="0" applyBorder="0" applyAlignment="0" applyProtection="0"/>
    <xf numFmtId="175" fontId="11" fillId="22" borderId="0" applyNumberFormat="0" applyBorder="0" applyAlignment="0" applyProtection="0"/>
    <xf numFmtId="175" fontId="11" fillId="22" borderId="0" applyNumberFormat="0" applyBorder="0" applyAlignment="0" applyProtection="0"/>
    <xf numFmtId="175" fontId="11" fillId="22" borderId="0" applyNumberFormat="0" applyBorder="0" applyAlignment="0" applyProtection="0"/>
    <xf numFmtId="175" fontId="11" fillId="22" borderId="0" applyNumberFormat="0" applyBorder="0" applyAlignment="0" applyProtection="0"/>
    <xf numFmtId="175" fontId="11" fillId="22" borderId="0" applyNumberFormat="0" applyBorder="0" applyAlignment="0" applyProtection="0"/>
    <xf numFmtId="175" fontId="11" fillId="22" borderId="0" applyNumberFormat="0" applyBorder="0" applyAlignment="0" applyProtection="0"/>
    <xf numFmtId="175" fontId="11" fillId="22" borderId="0" applyNumberFormat="0" applyBorder="0" applyAlignment="0" applyProtection="0"/>
    <xf numFmtId="175" fontId="11" fillId="22" borderId="0" applyNumberFormat="0" applyBorder="0" applyAlignment="0" applyProtection="0"/>
    <xf numFmtId="175" fontId="11" fillId="22" borderId="0" applyNumberFormat="0" applyBorder="0" applyAlignment="0" applyProtection="0"/>
    <xf numFmtId="175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175" fontId="11" fillId="22" borderId="0" applyNumberFormat="0" applyBorder="0" applyAlignment="0" applyProtection="0"/>
    <xf numFmtId="175" fontId="11" fillId="22" borderId="0" applyNumberFormat="0" applyBorder="0" applyAlignment="0" applyProtection="0"/>
    <xf numFmtId="175" fontId="11" fillId="26" borderId="0" applyNumberFormat="0" applyBorder="0" applyAlignment="0" applyProtection="0"/>
    <xf numFmtId="175" fontId="11" fillId="26" borderId="0" applyNumberFormat="0" applyBorder="0" applyAlignment="0" applyProtection="0"/>
    <xf numFmtId="175" fontId="11" fillId="26" borderId="0" applyNumberFormat="0" applyBorder="0" applyAlignment="0" applyProtection="0"/>
    <xf numFmtId="175" fontId="11" fillId="26" borderId="0" applyNumberFormat="0" applyBorder="0" applyAlignment="0" applyProtection="0"/>
    <xf numFmtId="175" fontId="11" fillId="26" borderId="0" applyNumberFormat="0" applyBorder="0" applyAlignment="0" applyProtection="0"/>
    <xf numFmtId="175" fontId="11" fillId="26" borderId="0" applyNumberFormat="0" applyBorder="0" applyAlignment="0" applyProtection="0"/>
    <xf numFmtId="175" fontId="11" fillId="26" borderId="0" applyNumberFormat="0" applyBorder="0" applyAlignment="0" applyProtection="0"/>
    <xf numFmtId="175" fontId="11" fillId="26" borderId="0" applyNumberFormat="0" applyBorder="0" applyAlignment="0" applyProtection="0"/>
    <xf numFmtId="175" fontId="11" fillId="26" borderId="0" applyNumberFormat="0" applyBorder="0" applyAlignment="0" applyProtection="0"/>
    <xf numFmtId="175" fontId="11" fillId="26" borderId="0" applyNumberFormat="0" applyBorder="0" applyAlignment="0" applyProtection="0"/>
    <xf numFmtId="175" fontId="11" fillId="26" borderId="0" applyNumberFormat="0" applyBorder="0" applyAlignment="0" applyProtection="0"/>
    <xf numFmtId="175" fontId="11" fillId="26" borderId="0" applyNumberFormat="0" applyBorder="0" applyAlignment="0" applyProtection="0"/>
    <xf numFmtId="175" fontId="11" fillId="26" borderId="0" applyNumberFormat="0" applyBorder="0" applyAlignment="0" applyProtection="0"/>
    <xf numFmtId="175" fontId="11" fillId="26" borderId="0" applyNumberFormat="0" applyBorder="0" applyAlignment="0" applyProtection="0"/>
    <xf numFmtId="175" fontId="11" fillId="26" borderId="0" applyNumberFormat="0" applyBorder="0" applyAlignment="0" applyProtection="0"/>
    <xf numFmtId="175" fontId="11" fillId="26" borderId="0" applyNumberFormat="0" applyBorder="0" applyAlignment="0" applyProtection="0"/>
    <xf numFmtId="175" fontId="11" fillId="26" borderId="0" applyNumberFormat="0" applyBorder="0" applyAlignment="0" applyProtection="0"/>
    <xf numFmtId="175" fontId="11" fillId="26" borderId="0" applyNumberFormat="0" applyBorder="0" applyAlignment="0" applyProtection="0"/>
    <xf numFmtId="175" fontId="11" fillId="26" borderId="0" applyNumberFormat="0" applyBorder="0" applyAlignment="0" applyProtection="0"/>
    <xf numFmtId="175" fontId="11" fillId="26" borderId="0" applyNumberFormat="0" applyBorder="0" applyAlignment="0" applyProtection="0"/>
    <xf numFmtId="175" fontId="11" fillId="26" borderId="0" applyNumberFormat="0" applyBorder="0" applyAlignment="0" applyProtection="0"/>
    <xf numFmtId="175" fontId="11" fillId="26" borderId="0" applyNumberFormat="0" applyBorder="0" applyAlignment="0" applyProtection="0"/>
    <xf numFmtId="175" fontId="11" fillId="26" borderId="0" applyNumberFormat="0" applyBorder="0" applyAlignment="0" applyProtection="0"/>
    <xf numFmtId="175" fontId="11" fillId="26" borderId="0" applyNumberFormat="0" applyBorder="0" applyAlignment="0" applyProtection="0"/>
    <xf numFmtId="175" fontId="11" fillId="26" borderId="0" applyNumberFormat="0" applyBorder="0" applyAlignment="0" applyProtection="0"/>
    <xf numFmtId="175" fontId="11" fillId="26" borderId="0" applyNumberFormat="0" applyBorder="0" applyAlignment="0" applyProtection="0"/>
    <xf numFmtId="175" fontId="11" fillId="26" borderId="0" applyNumberFormat="0" applyBorder="0" applyAlignment="0" applyProtection="0"/>
    <xf numFmtId="175" fontId="11" fillId="26" borderId="0" applyNumberFormat="0" applyBorder="0" applyAlignment="0" applyProtection="0"/>
    <xf numFmtId="175" fontId="11" fillId="26" borderId="0" applyNumberFormat="0" applyBorder="0" applyAlignment="0" applyProtection="0"/>
    <xf numFmtId="175" fontId="11" fillId="26" borderId="0" applyNumberFormat="0" applyBorder="0" applyAlignment="0" applyProtection="0"/>
    <xf numFmtId="175" fontId="11" fillId="26" borderId="0" applyNumberFormat="0" applyBorder="0" applyAlignment="0" applyProtection="0"/>
    <xf numFmtId="175" fontId="11" fillId="26" borderId="0" applyNumberFormat="0" applyBorder="0" applyAlignment="0" applyProtection="0"/>
    <xf numFmtId="175" fontId="11" fillId="26" borderId="0" applyNumberFormat="0" applyBorder="0" applyAlignment="0" applyProtection="0"/>
    <xf numFmtId="175" fontId="11" fillId="26" borderId="0" applyNumberFormat="0" applyBorder="0" applyAlignment="0" applyProtection="0"/>
    <xf numFmtId="175" fontId="11" fillId="26" borderId="0" applyNumberFormat="0" applyBorder="0" applyAlignment="0" applyProtection="0"/>
    <xf numFmtId="175" fontId="11" fillId="26" borderId="0" applyNumberFormat="0" applyBorder="0" applyAlignment="0" applyProtection="0"/>
    <xf numFmtId="175" fontId="11" fillId="26" borderId="0" applyNumberFormat="0" applyBorder="0" applyAlignment="0" applyProtection="0"/>
    <xf numFmtId="175" fontId="11" fillId="26" borderId="0" applyNumberFormat="0" applyBorder="0" applyAlignment="0" applyProtection="0"/>
    <xf numFmtId="175" fontId="11" fillId="26" borderId="0" applyNumberFormat="0" applyBorder="0" applyAlignment="0" applyProtection="0"/>
    <xf numFmtId="175" fontId="11" fillId="26" borderId="0" applyNumberFormat="0" applyBorder="0" applyAlignment="0" applyProtection="0"/>
    <xf numFmtId="175" fontId="11" fillId="26" borderId="0" applyNumberFormat="0" applyBorder="0" applyAlignment="0" applyProtection="0"/>
    <xf numFmtId="175" fontId="11" fillId="26" borderId="0" applyNumberFormat="0" applyBorder="0" applyAlignment="0" applyProtection="0"/>
    <xf numFmtId="175" fontId="11" fillId="26" borderId="0" applyNumberFormat="0" applyBorder="0" applyAlignment="0" applyProtection="0"/>
    <xf numFmtId="175" fontId="11" fillId="26" borderId="0" applyNumberFormat="0" applyBorder="0" applyAlignment="0" applyProtection="0"/>
    <xf numFmtId="175" fontId="11" fillId="26" borderId="0" applyNumberFormat="0" applyBorder="0" applyAlignment="0" applyProtection="0"/>
    <xf numFmtId="175" fontId="11" fillId="26" borderId="0" applyNumberFormat="0" applyBorder="0" applyAlignment="0" applyProtection="0"/>
    <xf numFmtId="175" fontId="11" fillId="26" borderId="0" applyNumberFormat="0" applyBorder="0" applyAlignment="0" applyProtection="0"/>
    <xf numFmtId="175" fontId="11" fillId="26" borderId="0" applyNumberFormat="0" applyBorder="0" applyAlignment="0" applyProtection="0"/>
    <xf numFmtId="175" fontId="11" fillId="26" borderId="0" applyNumberFormat="0" applyBorder="0" applyAlignment="0" applyProtection="0"/>
    <xf numFmtId="175" fontId="11" fillId="26" borderId="0" applyNumberFormat="0" applyBorder="0" applyAlignment="0" applyProtection="0"/>
    <xf numFmtId="175" fontId="11" fillId="26" borderId="0" applyNumberFormat="0" applyBorder="0" applyAlignment="0" applyProtection="0"/>
    <xf numFmtId="175" fontId="11" fillId="26" borderId="0" applyNumberFormat="0" applyBorder="0" applyAlignment="0" applyProtection="0"/>
    <xf numFmtId="175" fontId="11" fillId="26" borderId="0" applyNumberFormat="0" applyBorder="0" applyAlignment="0" applyProtection="0"/>
    <xf numFmtId="175" fontId="11" fillId="26" borderId="0" applyNumberFormat="0" applyBorder="0" applyAlignment="0" applyProtection="0"/>
    <xf numFmtId="175" fontId="11" fillId="26" borderId="0" applyNumberFormat="0" applyBorder="0" applyAlignment="0" applyProtection="0"/>
    <xf numFmtId="175" fontId="11" fillId="26" borderId="0" applyNumberFormat="0" applyBorder="0" applyAlignment="0" applyProtection="0"/>
    <xf numFmtId="175" fontId="11" fillId="26" borderId="0" applyNumberFormat="0" applyBorder="0" applyAlignment="0" applyProtection="0"/>
    <xf numFmtId="175" fontId="11" fillId="26" borderId="0" applyNumberFormat="0" applyBorder="0" applyAlignment="0" applyProtection="0"/>
    <xf numFmtId="175" fontId="11" fillId="26" borderId="0" applyNumberFormat="0" applyBorder="0" applyAlignment="0" applyProtection="0"/>
    <xf numFmtId="175" fontId="11" fillId="26" borderId="0" applyNumberFormat="0" applyBorder="0" applyAlignment="0" applyProtection="0"/>
    <xf numFmtId="175" fontId="11" fillId="26" borderId="0" applyNumberFormat="0" applyBorder="0" applyAlignment="0" applyProtection="0"/>
    <xf numFmtId="175" fontId="11" fillId="26" borderId="0" applyNumberFormat="0" applyBorder="0" applyAlignment="0" applyProtection="0"/>
    <xf numFmtId="175" fontId="11" fillId="26" borderId="0" applyNumberFormat="0" applyBorder="0" applyAlignment="0" applyProtection="0"/>
    <xf numFmtId="175" fontId="11" fillId="26" borderId="0" applyNumberFormat="0" applyBorder="0" applyAlignment="0" applyProtection="0"/>
    <xf numFmtId="175" fontId="11" fillId="26" borderId="0" applyNumberFormat="0" applyBorder="0" applyAlignment="0" applyProtection="0"/>
    <xf numFmtId="175" fontId="11" fillId="26" borderId="0" applyNumberFormat="0" applyBorder="0" applyAlignment="0" applyProtection="0"/>
    <xf numFmtId="175" fontId="11" fillId="26" borderId="0" applyNumberFormat="0" applyBorder="0" applyAlignment="0" applyProtection="0"/>
    <xf numFmtId="175" fontId="11" fillId="26" borderId="0" applyNumberFormat="0" applyBorder="0" applyAlignment="0" applyProtection="0"/>
    <xf numFmtId="175" fontId="11" fillId="26" borderId="0" applyNumberFormat="0" applyBorder="0" applyAlignment="0" applyProtection="0"/>
    <xf numFmtId="175" fontId="11" fillId="26" borderId="0" applyNumberFormat="0" applyBorder="0" applyAlignment="0" applyProtection="0"/>
    <xf numFmtId="175" fontId="11" fillId="26" borderId="0" applyNumberFormat="0" applyBorder="0" applyAlignment="0" applyProtection="0"/>
    <xf numFmtId="175" fontId="11" fillId="26" borderId="0" applyNumberFormat="0" applyBorder="0" applyAlignment="0" applyProtection="0"/>
    <xf numFmtId="175" fontId="11" fillId="26" borderId="0" applyNumberFormat="0" applyBorder="0" applyAlignment="0" applyProtection="0"/>
    <xf numFmtId="175" fontId="11" fillId="26" borderId="0" applyNumberFormat="0" applyBorder="0" applyAlignment="0" applyProtection="0"/>
    <xf numFmtId="175" fontId="11" fillId="26" borderId="0" applyNumberFormat="0" applyBorder="0" applyAlignment="0" applyProtection="0"/>
    <xf numFmtId="175" fontId="11" fillId="26" borderId="0" applyNumberFormat="0" applyBorder="0" applyAlignment="0" applyProtection="0"/>
    <xf numFmtId="175" fontId="11" fillId="26" borderId="0" applyNumberFormat="0" applyBorder="0" applyAlignment="0" applyProtection="0"/>
    <xf numFmtId="175" fontId="11" fillId="26" borderId="0" applyNumberFormat="0" applyBorder="0" applyAlignment="0" applyProtection="0"/>
    <xf numFmtId="175" fontId="11" fillId="26" borderId="0" applyNumberFormat="0" applyBorder="0" applyAlignment="0" applyProtection="0"/>
    <xf numFmtId="175" fontId="11" fillId="26" borderId="0" applyNumberFormat="0" applyBorder="0" applyAlignment="0" applyProtection="0"/>
    <xf numFmtId="175" fontId="11" fillId="26" borderId="0" applyNumberFormat="0" applyBorder="0" applyAlignment="0" applyProtection="0"/>
    <xf numFmtId="175" fontId="11" fillId="26" borderId="0" applyNumberFormat="0" applyBorder="0" applyAlignment="0" applyProtection="0"/>
    <xf numFmtId="175" fontId="11" fillId="26" borderId="0" applyNumberFormat="0" applyBorder="0" applyAlignment="0" applyProtection="0"/>
    <xf numFmtId="175" fontId="11" fillId="26" borderId="0" applyNumberFormat="0" applyBorder="0" applyAlignment="0" applyProtection="0"/>
    <xf numFmtId="175" fontId="11" fillId="26" borderId="0" applyNumberFormat="0" applyBorder="0" applyAlignment="0" applyProtection="0"/>
    <xf numFmtId="175" fontId="11" fillId="26" borderId="0" applyNumberFormat="0" applyBorder="0" applyAlignment="0" applyProtection="0"/>
    <xf numFmtId="175" fontId="11" fillId="26" borderId="0" applyNumberFormat="0" applyBorder="0" applyAlignment="0" applyProtection="0"/>
    <xf numFmtId="175" fontId="11" fillId="26" borderId="0" applyNumberFormat="0" applyBorder="0" applyAlignment="0" applyProtection="0"/>
    <xf numFmtId="175" fontId="11" fillId="26" borderId="0" applyNumberFormat="0" applyBorder="0" applyAlignment="0" applyProtection="0"/>
    <xf numFmtId="175" fontId="11" fillId="26" borderId="0" applyNumberFormat="0" applyBorder="0" applyAlignment="0" applyProtection="0"/>
    <xf numFmtId="175" fontId="11" fillId="26" borderId="0" applyNumberFormat="0" applyBorder="0" applyAlignment="0" applyProtection="0"/>
    <xf numFmtId="175" fontId="11" fillId="26" borderId="0" applyNumberFormat="0" applyBorder="0" applyAlignment="0" applyProtection="0"/>
    <xf numFmtId="175" fontId="11" fillId="26" borderId="0" applyNumberFormat="0" applyBorder="0" applyAlignment="0" applyProtection="0"/>
    <xf numFmtId="175" fontId="11" fillId="26" borderId="0" applyNumberFormat="0" applyBorder="0" applyAlignment="0" applyProtection="0"/>
    <xf numFmtId="175" fontId="11" fillId="26" borderId="0" applyNumberFormat="0" applyBorder="0" applyAlignment="0" applyProtection="0"/>
    <xf numFmtId="175" fontId="11" fillId="26" borderId="0" applyNumberFormat="0" applyBorder="0" applyAlignment="0" applyProtection="0"/>
    <xf numFmtId="175" fontId="11" fillId="26" borderId="0" applyNumberFormat="0" applyBorder="0" applyAlignment="0" applyProtection="0"/>
    <xf numFmtId="175" fontId="11" fillId="26" borderId="0" applyNumberFormat="0" applyBorder="0" applyAlignment="0" applyProtection="0"/>
    <xf numFmtId="175" fontId="11" fillId="26" borderId="0" applyNumberFormat="0" applyBorder="0" applyAlignment="0" applyProtection="0"/>
    <xf numFmtId="175" fontId="11" fillId="26" borderId="0" applyNumberFormat="0" applyBorder="0" applyAlignment="0" applyProtection="0"/>
    <xf numFmtId="175" fontId="11" fillId="26" borderId="0" applyNumberFormat="0" applyBorder="0" applyAlignment="0" applyProtection="0"/>
    <xf numFmtId="175" fontId="11" fillId="26" borderId="0" applyNumberFormat="0" applyBorder="0" applyAlignment="0" applyProtection="0"/>
    <xf numFmtId="175" fontId="11" fillId="26" borderId="0" applyNumberFormat="0" applyBorder="0" applyAlignment="0" applyProtection="0"/>
    <xf numFmtId="175" fontId="11" fillId="26" borderId="0" applyNumberFormat="0" applyBorder="0" applyAlignment="0" applyProtection="0"/>
    <xf numFmtId="175" fontId="11" fillId="26" borderId="0" applyNumberFormat="0" applyBorder="0" applyAlignment="0" applyProtection="0"/>
    <xf numFmtId="175" fontId="11" fillId="26" borderId="0" applyNumberFormat="0" applyBorder="0" applyAlignment="0" applyProtection="0"/>
    <xf numFmtId="175" fontId="11" fillId="26" borderId="0" applyNumberFormat="0" applyBorder="0" applyAlignment="0" applyProtection="0"/>
    <xf numFmtId="175" fontId="11" fillId="26" borderId="0" applyNumberFormat="0" applyBorder="0" applyAlignment="0" applyProtection="0"/>
    <xf numFmtId="175" fontId="11" fillId="26" borderId="0" applyNumberFormat="0" applyBorder="0" applyAlignment="0" applyProtection="0"/>
    <xf numFmtId="175" fontId="11" fillId="26" borderId="0" applyNumberFormat="0" applyBorder="0" applyAlignment="0" applyProtection="0"/>
    <xf numFmtId="175" fontId="11" fillId="26" borderId="0" applyNumberFormat="0" applyBorder="0" applyAlignment="0" applyProtection="0"/>
    <xf numFmtId="175" fontId="11" fillId="26" borderId="0" applyNumberFormat="0" applyBorder="0" applyAlignment="0" applyProtection="0"/>
    <xf numFmtId="175" fontId="11" fillId="26" borderId="0" applyNumberFormat="0" applyBorder="0" applyAlignment="0" applyProtection="0"/>
    <xf numFmtId="175" fontId="11" fillId="26" borderId="0" applyNumberFormat="0" applyBorder="0" applyAlignment="0" applyProtection="0"/>
    <xf numFmtId="175" fontId="11" fillId="26" borderId="0" applyNumberFormat="0" applyBorder="0" applyAlignment="0" applyProtection="0"/>
    <xf numFmtId="175" fontId="11" fillId="26" borderId="0" applyNumberFormat="0" applyBorder="0" applyAlignment="0" applyProtection="0"/>
    <xf numFmtId="175" fontId="11" fillId="26" borderId="0" applyNumberFormat="0" applyBorder="0" applyAlignment="0" applyProtection="0"/>
    <xf numFmtId="175" fontId="11" fillId="26" borderId="0" applyNumberFormat="0" applyBorder="0" applyAlignment="0" applyProtection="0"/>
    <xf numFmtId="175" fontId="11" fillId="26" borderId="0" applyNumberFormat="0" applyBorder="0" applyAlignment="0" applyProtection="0"/>
    <xf numFmtId="175" fontId="11" fillId="26" borderId="0" applyNumberFormat="0" applyBorder="0" applyAlignment="0" applyProtection="0"/>
    <xf numFmtId="175" fontId="11" fillId="26" borderId="0" applyNumberFormat="0" applyBorder="0" applyAlignment="0" applyProtection="0"/>
    <xf numFmtId="175" fontId="11" fillId="26" borderId="0" applyNumberFormat="0" applyBorder="0" applyAlignment="0" applyProtection="0"/>
    <xf numFmtId="175" fontId="11" fillId="26" borderId="0" applyNumberFormat="0" applyBorder="0" applyAlignment="0" applyProtection="0"/>
    <xf numFmtId="175" fontId="11" fillId="26" borderId="0" applyNumberFormat="0" applyBorder="0" applyAlignment="0" applyProtection="0"/>
    <xf numFmtId="175" fontId="11" fillId="26" borderId="0" applyNumberFormat="0" applyBorder="0" applyAlignment="0" applyProtection="0"/>
    <xf numFmtId="175" fontId="11" fillId="26" borderId="0" applyNumberFormat="0" applyBorder="0" applyAlignment="0" applyProtection="0"/>
    <xf numFmtId="175" fontId="11" fillId="26" borderId="0" applyNumberFormat="0" applyBorder="0" applyAlignment="0" applyProtection="0"/>
    <xf numFmtId="175" fontId="11" fillId="26" borderId="0" applyNumberFormat="0" applyBorder="0" applyAlignment="0" applyProtection="0"/>
    <xf numFmtId="175" fontId="11" fillId="26" borderId="0" applyNumberFormat="0" applyBorder="0" applyAlignment="0" applyProtection="0"/>
    <xf numFmtId="175" fontId="11" fillId="26" borderId="0" applyNumberFormat="0" applyBorder="0" applyAlignment="0" applyProtection="0"/>
    <xf numFmtId="175" fontId="11" fillId="26" borderId="0" applyNumberFormat="0" applyBorder="0" applyAlignment="0" applyProtection="0"/>
    <xf numFmtId="175" fontId="11" fillId="26" borderId="0" applyNumberFormat="0" applyBorder="0" applyAlignment="0" applyProtection="0"/>
    <xf numFmtId="175" fontId="11" fillId="26" borderId="0" applyNumberFormat="0" applyBorder="0" applyAlignment="0" applyProtection="0"/>
    <xf numFmtId="175" fontId="11" fillId="26" borderId="0" applyNumberFormat="0" applyBorder="0" applyAlignment="0" applyProtection="0"/>
    <xf numFmtId="175" fontId="11" fillId="26" borderId="0" applyNumberFormat="0" applyBorder="0" applyAlignment="0" applyProtection="0"/>
    <xf numFmtId="175" fontId="11" fillId="26" borderId="0" applyNumberFormat="0" applyBorder="0" applyAlignment="0" applyProtection="0"/>
    <xf numFmtId="175" fontId="11" fillId="26" borderId="0" applyNumberFormat="0" applyBorder="0" applyAlignment="0" applyProtection="0"/>
    <xf numFmtId="175" fontId="11" fillId="26" borderId="0" applyNumberFormat="0" applyBorder="0" applyAlignment="0" applyProtection="0"/>
    <xf numFmtId="175" fontId="11" fillId="26" borderId="0" applyNumberFormat="0" applyBorder="0" applyAlignment="0" applyProtection="0"/>
    <xf numFmtId="175" fontId="11" fillId="26" borderId="0" applyNumberFormat="0" applyBorder="0" applyAlignment="0" applyProtection="0"/>
    <xf numFmtId="175" fontId="11" fillId="26" borderId="0" applyNumberFormat="0" applyBorder="0" applyAlignment="0" applyProtection="0"/>
    <xf numFmtId="175" fontId="11" fillId="26" borderId="0" applyNumberFormat="0" applyBorder="0" applyAlignment="0" applyProtection="0"/>
    <xf numFmtId="175" fontId="11" fillId="26" borderId="0" applyNumberFormat="0" applyBorder="0" applyAlignment="0" applyProtection="0"/>
    <xf numFmtId="175" fontId="11" fillId="26" borderId="0" applyNumberFormat="0" applyBorder="0" applyAlignment="0" applyProtection="0"/>
    <xf numFmtId="175" fontId="11" fillId="26" borderId="0" applyNumberFormat="0" applyBorder="0" applyAlignment="0" applyProtection="0"/>
    <xf numFmtId="175" fontId="11" fillId="26" borderId="0" applyNumberFormat="0" applyBorder="0" applyAlignment="0" applyProtection="0"/>
    <xf numFmtId="175" fontId="11" fillId="26" borderId="0" applyNumberFormat="0" applyBorder="0" applyAlignment="0" applyProtection="0"/>
    <xf numFmtId="175" fontId="11" fillId="26" borderId="0" applyNumberFormat="0" applyBorder="0" applyAlignment="0" applyProtection="0"/>
    <xf numFmtId="175" fontId="11" fillId="26" borderId="0" applyNumberFormat="0" applyBorder="0" applyAlignment="0" applyProtection="0"/>
    <xf numFmtId="175" fontId="11" fillId="26" borderId="0" applyNumberFormat="0" applyBorder="0" applyAlignment="0" applyProtection="0"/>
    <xf numFmtId="175" fontId="11" fillId="26" borderId="0" applyNumberFormat="0" applyBorder="0" applyAlignment="0" applyProtection="0"/>
    <xf numFmtId="175" fontId="11" fillId="26" borderId="0" applyNumberFormat="0" applyBorder="0" applyAlignment="0" applyProtection="0"/>
    <xf numFmtId="175" fontId="11" fillId="26" borderId="0" applyNumberFormat="0" applyBorder="0" applyAlignment="0" applyProtection="0"/>
    <xf numFmtId="175" fontId="11" fillId="26" borderId="0" applyNumberFormat="0" applyBorder="0" applyAlignment="0" applyProtection="0"/>
    <xf numFmtId="175" fontId="11" fillId="26" borderId="0" applyNumberFormat="0" applyBorder="0" applyAlignment="0" applyProtection="0"/>
    <xf numFmtId="175" fontId="11" fillId="26" borderId="0" applyNumberFormat="0" applyBorder="0" applyAlignment="0" applyProtection="0"/>
    <xf numFmtId="175" fontId="11" fillId="26" borderId="0" applyNumberFormat="0" applyBorder="0" applyAlignment="0" applyProtection="0"/>
    <xf numFmtId="175" fontId="11" fillId="26" borderId="0" applyNumberFormat="0" applyBorder="0" applyAlignment="0" applyProtection="0"/>
    <xf numFmtId="175" fontId="11" fillId="26" borderId="0" applyNumberFormat="0" applyBorder="0" applyAlignment="0" applyProtection="0"/>
    <xf numFmtId="175" fontId="11" fillId="26" borderId="0" applyNumberFormat="0" applyBorder="0" applyAlignment="0" applyProtection="0"/>
    <xf numFmtId="175" fontId="11" fillId="26" borderId="0" applyNumberFormat="0" applyBorder="0" applyAlignment="0" applyProtection="0"/>
    <xf numFmtId="175" fontId="11" fillId="26" borderId="0" applyNumberFormat="0" applyBorder="0" applyAlignment="0" applyProtection="0"/>
    <xf numFmtId="175" fontId="11" fillId="26" borderId="0" applyNumberFormat="0" applyBorder="0" applyAlignment="0" applyProtection="0"/>
    <xf numFmtId="175" fontId="11" fillId="26" borderId="0" applyNumberFormat="0" applyBorder="0" applyAlignment="0" applyProtection="0"/>
    <xf numFmtId="175" fontId="11" fillId="26" borderId="0" applyNumberFormat="0" applyBorder="0" applyAlignment="0" applyProtection="0"/>
    <xf numFmtId="175" fontId="11" fillId="26" borderId="0" applyNumberFormat="0" applyBorder="0" applyAlignment="0" applyProtection="0"/>
    <xf numFmtId="175" fontId="11" fillId="26" borderId="0" applyNumberFormat="0" applyBorder="0" applyAlignment="0" applyProtection="0"/>
    <xf numFmtId="175" fontId="11" fillId="26" borderId="0" applyNumberFormat="0" applyBorder="0" applyAlignment="0" applyProtection="0"/>
    <xf numFmtId="175" fontId="11" fillId="26" borderId="0" applyNumberFormat="0" applyBorder="0" applyAlignment="0" applyProtection="0"/>
    <xf numFmtId="175" fontId="11" fillId="26" borderId="0" applyNumberFormat="0" applyBorder="0" applyAlignment="0" applyProtection="0"/>
    <xf numFmtId="175" fontId="11" fillId="26" borderId="0" applyNumberFormat="0" applyBorder="0" applyAlignment="0" applyProtection="0"/>
    <xf numFmtId="175" fontId="11" fillId="26" borderId="0" applyNumberFormat="0" applyBorder="0" applyAlignment="0" applyProtection="0"/>
    <xf numFmtId="175" fontId="11" fillId="26" borderId="0" applyNumberFormat="0" applyBorder="0" applyAlignment="0" applyProtection="0"/>
    <xf numFmtId="175" fontId="11" fillId="26" borderId="0" applyNumberFormat="0" applyBorder="0" applyAlignment="0" applyProtection="0"/>
    <xf numFmtId="175" fontId="11" fillId="26" borderId="0" applyNumberFormat="0" applyBorder="0" applyAlignment="0" applyProtection="0"/>
    <xf numFmtId="175" fontId="11" fillId="26" borderId="0" applyNumberFormat="0" applyBorder="0" applyAlignment="0" applyProtection="0"/>
    <xf numFmtId="175" fontId="11" fillId="26" borderId="0" applyNumberFormat="0" applyBorder="0" applyAlignment="0" applyProtection="0"/>
    <xf numFmtId="175" fontId="11" fillId="26" borderId="0" applyNumberFormat="0" applyBorder="0" applyAlignment="0" applyProtection="0"/>
    <xf numFmtId="175" fontId="11" fillId="26" borderId="0" applyNumberFormat="0" applyBorder="0" applyAlignment="0" applyProtection="0"/>
    <xf numFmtId="175" fontId="11" fillId="26" borderId="0" applyNumberFormat="0" applyBorder="0" applyAlignment="0" applyProtection="0"/>
    <xf numFmtId="175" fontId="11" fillId="26" borderId="0" applyNumberFormat="0" applyBorder="0" applyAlignment="0" applyProtection="0"/>
    <xf numFmtId="175" fontId="11" fillId="26" borderId="0" applyNumberFormat="0" applyBorder="0" applyAlignment="0" applyProtection="0"/>
    <xf numFmtId="175" fontId="11" fillId="26" borderId="0" applyNumberFormat="0" applyBorder="0" applyAlignment="0" applyProtection="0"/>
    <xf numFmtId="175" fontId="11" fillId="26" borderId="0" applyNumberFormat="0" applyBorder="0" applyAlignment="0" applyProtection="0"/>
    <xf numFmtId="175" fontId="11" fillId="26" borderId="0" applyNumberFormat="0" applyBorder="0" applyAlignment="0" applyProtection="0"/>
    <xf numFmtId="175" fontId="11" fillId="26" borderId="0" applyNumberFormat="0" applyBorder="0" applyAlignment="0" applyProtection="0"/>
    <xf numFmtId="175" fontId="11" fillId="26" borderId="0" applyNumberFormat="0" applyBorder="0" applyAlignment="0" applyProtection="0"/>
    <xf numFmtId="175" fontId="11" fillId="26" borderId="0" applyNumberFormat="0" applyBorder="0" applyAlignment="0" applyProtection="0"/>
    <xf numFmtId="175" fontId="11" fillId="26" borderId="0" applyNumberFormat="0" applyBorder="0" applyAlignment="0" applyProtection="0"/>
    <xf numFmtId="175" fontId="11" fillId="26" borderId="0" applyNumberFormat="0" applyBorder="0" applyAlignment="0" applyProtection="0"/>
    <xf numFmtId="175" fontId="11" fillId="26" borderId="0" applyNumberFormat="0" applyBorder="0" applyAlignment="0" applyProtection="0"/>
    <xf numFmtId="175" fontId="11" fillId="26" borderId="0" applyNumberFormat="0" applyBorder="0" applyAlignment="0" applyProtection="0"/>
    <xf numFmtId="175" fontId="11" fillId="26" borderId="0" applyNumberFormat="0" applyBorder="0" applyAlignment="0" applyProtection="0"/>
    <xf numFmtId="175" fontId="11" fillId="26" borderId="0" applyNumberFormat="0" applyBorder="0" applyAlignment="0" applyProtection="0"/>
    <xf numFmtId="175" fontId="11" fillId="26" borderId="0" applyNumberFormat="0" applyBorder="0" applyAlignment="0" applyProtection="0"/>
    <xf numFmtId="175" fontId="11" fillId="26" borderId="0" applyNumberFormat="0" applyBorder="0" applyAlignment="0" applyProtection="0"/>
    <xf numFmtId="175" fontId="11" fillId="26" borderId="0" applyNumberFormat="0" applyBorder="0" applyAlignment="0" applyProtection="0"/>
    <xf numFmtId="175" fontId="11" fillId="26" borderId="0" applyNumberFormat="0" applyBorder="0" applyAlignment="0" applyProtection="0"/>
    <xf numFmtId="175" fontId="11" fillId="26" borderId="0" applyNumberFormat="0" applyBorder="0" applyAlignment="0" applyProtection="0"/>
    <xf numFmtId="175" fontId="11" fillId="26" borderId="0" applyNumberFormat="0" applyBorder="0" applyAlignment="0" applyProtection="0"/>
    <xf numFmtId="175" fontId="11" fillId="26" borderId="0" applyNumberFormat="0" applyBorder="0" applyAlignment="0" applyProtection="0"/>
    <xf numFmtId="175" fontId="11" fillId="26" borderId="0" applyNumberFormat="0" applyBorder="0" applyAlignment="0" applyProtection="0"/>
    <xf numFmtId="175" fontId="11" fillId="26" borderId="0" applyNumberFormat="0" applyBorder="0" applyAlignment="0" applyProtection="0"/>
    <xf numFmtId="175" fontId="11" fillId="26" borderId="0" applyNumberFormat="0" applyBorder="0" applyAlignment="0" applyProtection="0"/>
    <xf numFmtId="175" fontId="11" fillId="26" borderId="0" applyNumberFormat="0" applyBorder="0" applyAlignment="0" applyProtection="0"/>
    <xf numFmtId="175" fontId="11" fillId="26" borderId="0" applyNumberFormat="0" applyBorder="0" applyAlignment="0" applyProtection="0"/>
    <xf numFmtId="175" fontId="11" fillId="26" borderId="0" applyNumberFormat="0" applyBorder="0" applyAlignment="0" applyProtection="0"/>
    <xf numFmtId="175" fontId="11" fillId="26" borderId="0" applyNumberFormat="0" applyBorder="0" applyAlignment="0" applyProtection="0"/>
    <xf numFmtId="175" fontId="11" fillId="26" borderId="0" applyNumberFormat="0" applyBorder="0" applyAlignment="0" applyProtection="0"/>
    <xf numFmtId="175" fontId="11" fillId="26" borderId="0" applyNumberFormat="0" applyBorder="0" applyAlignment="0" applyProtection="0"/>
    <xf numFmtId="175" fontId="11" fillId="26" borderId="0" applyNumberFormat="0" applyBorder="0" applyAlignment="0" applyProtection="0"/>
    <xf numFmtId="175" fontId="11" fillId="26" borderId="0" applyNumberFormat="0" applyBorder="0" applyAlignment="0" applyProtection="0"/>
    <xf numFmtId="175" fontId="11" fillId="26" borderId="0" applyNumberFormat="0" applyBorder="0" applyAlignment="0" applyProtection="0"/>
    <xf numFmtId="175" fontId="11" fillId="26" borderId="0" applyNumberFormat="0" applyBorder="0" applyAlignment="0" applyProtection="0"/>
    <xf numFmtId="175" fontId="11" fillId="26" borderId="0" applyNumberFormat="0" applyBorder="0" applyAlignment="0" applyProtection="0"/>
    <xf numFmtId="175" fontId="11" fillId="26" borderId="0" applyNumberFormat="0" applyBorder="0" applyAlignment="0" applyProtection="0"/>
    <xf numFmtId="175" fontId="11" fillId="26" borderId="0" applyNumberFormat="0" applyBorder="0" applyAlignment="0" applyProtection="0"/>
    <xf numFmtId="175" fontId="11" fillId="26" borderId="0" applyNumberFormat="0" applyBorder="0" applyAlignment="0" applyProtection="0"/>
    <xf numFmtId="175" fontId="11" fillId="26" borderId="0" applyNumberFormat="0" applyBorder="0" applyAlignment="0" applyProtection="0"/>
    <xf numFmtId="175" fontId="11" fillId="26" borderId="0" applyNumberFormat="0" applyBorder="0" applyAlignment="0" applyProtection="0"/>
    <xf numFmtId="175" fontId="11" fillId="26" borderId="0" applyNumberFormat="0" applyBorder="0" applyAlignment="0" applyProtection="0"/>
    <xf numFmtId="175" fontId="11" fillId="26" borderId="0" applyNumberFormat="0" applyBorder="0" applyAlignment="0" applyProtection="0"/>
    <xf numFmtId="175" fontId="11" fillId="26" borderId="0" applyNumberFormat="0" applyBorder="0" applyAlignment="0" applyProtection="0"/>
    <xf numFmtId="175" fontId="11" fillId="26" borderId="0" applyNumberFormat="0" applyBorder="0" applyAlignment="0" applyProtection="0"/>
    <xf numFmtId="175" fontId="11" fillId="26" borderId="0" applyNumberFormat="0" applyBorder="0" applyAlignment="0" applyProtection="0"/>
    <xf numFmtId="175" fontId="11" fillId="26" borderId="0" applyNumberFormat="0" applyBorder="0" applyAlignment="0" applyProtection="0"/>
    <xf numFmtId="175" fontId="11" fillId="26" borderId="0" applyNumberFormat="0" applyBorder="0" applyAlignment="0" applyProtection="0"/>
    <xf numFmtId="175" fontId="11" fillId="26" borderId="0" applyNumberFormat="0" applyBorder="0" applyAlignment="0" applyProtection="0"/>
    <xf numFmtId="175" fontId="11" fillId="26" borderId="0" applyNumberFormat="0" applyBorder="0" applyAlignment="0" applyProtection="0"/>
    <xf numFmtId="175" fontId="11" fillId="26" borderId="0" applyNumberFormat="0" applyBorder="0" applyAlignment="0" applyProtection="0"/>
    <xf numFmtId="175" fontId="11" fillId="26" borderId="0" applyNumberFormat="0" applyBorder="0" applyAlignment="0" applyProtection="0"/>
    <xf numFmtId="175" fontId="11" fillId="26" borderId="0" applyNumberFormat="0" applyBorder="0" applyAlignment="0" applyProtection="0"/>
    <xf numFmtId="175" fontId="11" fillId="26" borderId="0" applyNumberFormat="0" applyBorder="0" applyAlignment="0" applyProtection="0"/>
    <xf numFmtId="175" fontId="11" fillId="26" borderId="0" applyNumberFormat="0" applyBorder="0" applyAlignment="0" applyProtection="0"/>
    <xf numFmtId="175" fontId="11" fillId="26" borderId="0" applyNumberFormat="0" applyBorder="0" applyAlignment="0" applyProtection="0"/>
    <xf numFmtId="175" fontId="11" fillId="26" borderId="0" applyNumberFormat="0" applyBorder="0" applyAlignment="0" applyProtection="0"/>
    <xf numFmtId="175" fontId="11" fillId="26" borderId="0" applyNumberFormat="0" applyBorder="0" applyAlignment="0" applyProtection="0"/>
    <xf numFmtId="175" fontId="11" fillId="26" borderId="0" applyNumberFormat="0" applyBorder="0" applyAlignment="0" applyProtection="0"/>
    <xf numFmtId="175" fontId="11" fillId="26" borderId="0" applyNumberFormat="0" applyBorder="0" applyAlignment="0" applyProtection="0"/>
    <xf numFmtId="175" fontId="11" fillId="26" borderId="0" applyNumberFormat="0" applyBorder="0" applyAlignment="0" applyProtection="0"/>
    <xf numFmtId="175" fontId="11" fillId="26" borderId="0" applyNumberFormat="0" applyBorder="0" applyAlignment="0" applyProtection="0"/>
    <xf numFmtId="175" fontId="11" fillId="26" borderId="0" applyNumberFormat="0" applyBorder="0" applyAlignment="0" applyProtection="0"/>
    <xf numFmtId="175" fontId="11" fillId="26" borderId="0" applyNumberFormat="0" applyBorder="0" applyAlignment="0" applyProtection="0"/>
    <xf numFmtId="175" fontId="11" fillId="26" borderId="0" applyNumberFormat="0" applyBorder="0" applyAlignment="0" applyProtection="0"/>
    <xf numFmtId="175" fontId="11" fillId="26" borderId="0" applyNumberFormat="0" applyBorder="0" applyAlignment="0" applyProtection="0"/>
    <xf numFmtId="175" fontId="11" fillId="26" borderId="0" applyNumberFormat="0" applyBorder="0" applyAlignment="0" applyProtection="0"/>
    <xf numFmtId="175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175" fontId="11" fillId="26" borderId="0" applyNumberFormat="0" applyBorder="0" applyAlignment="0" applyProtection="0"/>
    <xf numFmtId="175" fontId="11" fillId="26" borderId="0" applyNumberFormat="0" applyBorder="0" applyAlignment="0" applyProtection="0"/>
    <xf numFmtId="175" fontId="11" fillId="30" borderId="0" applyNumberFormat="0" applyBorder="0" applyAlignment="0" applyProtection="0"/>
    <xf numFmtId="175" fontId="11" fillId="30" borderId="0" applyNumberFormat="0" applyBorder="0" applyAlignment="0" applyProtection="0"/>
    <xf numFmtId="175" fontId="11" fillId="30" borderId="0" applyNumberFormat="0" applyBorder="0" applyAlignment="0" applyProtection="0"/>
    <xf numFmtId="175" fontId="11" fillId="30" borderId="0" applyNumberFormat="0" applyBorder="0" applyAlignment="0" applyProtection="0"/>
    <xf numFmtId="175" fontId="11" fillId="30" borderId="0" applyNumberFormat="0" applyBorder="0" applyAlignment="0" applyProtection="0"/>
    <xf numFmtId="175" fontId="11" fillId="30" borderId="0" applyNumberFormat="0" applyBorder="0" applyAlignment="0" applyProtection="0"/>
    <xf numFmtId="175" fontId="11" fillId="30" borderId="0" applyNumberFormat="0" applyBorder="0" applyAlignment="0" applyProtection="0"/>
    <xf numFmtId="175" fontId="11" fillId="30" borderId="0" applyNumberFormat="0" applyBorder="0" applyAlignment="0" applyProtection="0"/>
    <xf numFmtId="175" fontId="11" fillId="30" borderId="0" applyNumberFormat="0" applyBorder="0" applyAlignment="0" applyProtection="0"/>
    <xf numFmtId="175" fontId="11" fillId="30" borderId="0" applyNumberFormat="0" applyBorder="0" applyAlignment="0" applyProtection="0"/>
    <xf numFmtId="175" fontId="11" fillId="30" borderId="0" applyNumberFormat="0" applyBorder="0" applyAlignment="0" applyProtection="0"/>
    <xf numFmtId="175" fontId="11" fillId="30" borderId="0" applyNumberFormat="0" applyBorder="0" applyAlignment="0" applyProtection="0"/>
    <xf numFmtId="175" fontId="11" fillId="30" borderId="0" applyNumberFormat="0" applyBorder="0" applyAlignment="0" applyProtection="0"/>
    <xf numFmtId="175" fontId="11" fillId="30" borderId="0" applyNumberFormat="0" applyBorder="0" applyAlignment="0" applyProtection="0"/>
    <xf numFmtId="175" fontId="11" fillId="30" borderId="0" applyNumberFormat="0" applyBorder="0" applyAlignment="0" applyProtection="0"/>
    <xf numFmtId="175" fontId="11" fillId="30" borderId="0" applyNumberFormat="0" applyBorder="0" applyAlignment="0" applyProtection="0"/>
    <xf numFmtId="175" fontId="11" fillId="30" borderId="0" applyNumberFormat="0" applyBorder="0" applyAlignment="0" applyProtection="0"/>
    <xf numFmtId="175" fontId="11" fillId="30" borderId="0" applyNumberFormat="0" applyBorder="0" applyAlignment="0" applyProtection="0"/>
    <xf numFmtId="175" fontId="11" fillId="30" borderId="0" applyNumberFormat="0" applyBorder="0" applyAlignment="0" applyProtection="0"/>
    <xf numFmtId="175" fontId="11" fillId="30" borderId="0" applyNumberFormat="0" applyBorder="0" applyAlignment="0" applyProtection="0"/>
    <xf numFmtId="175" fontId="11" fillId="30" borderId="0" applyNumberFormat="0" applyBorder="0" applyAlignment="0" applyProtection="0"/>
    <xf numFmtId="175" fontId="11" fillId="30" borderId="0" applyNumberFormat="0" applyBorder="0" applyAlignment="0" applyProtection="0"/>
    <xf numFmtId="175" fontId="11" fillId="30" borderId="0" applyNumberFormat="0" applyBorder="0" applyAlignment="0" applyProtection="0"/>
    <xf numFmtId="175" fontId="11" fillId="30" borderId="0" applyNumberFormat="0" applyBorder="0" applyAlignment="0" applyProtection="0"/>
    <xf numFmtId="175" fontId="11" fillId="30" borderId="0" applyNumberFormat="0" applyBorder="0" applyAlignment="0" applyProtection="0"/>
    <xf numFmtId="175" fontId="11" fillId="30" borderId="0" applyNumberFormat="0" applyBorder="0" applyAlignment="0" applyProtection="0"/>
    <xf numFmtId="175" fontId="11" fillId="30" borderId="0" applyNumberFormat="0" applyBorder="0" applyAlignment="0" applyProtection="0"/>
    <xf numFmtId="175" fontId="11" fillId="30" borderId="0" applyNumberFormat="0" applyBorder="0" applyAlignment="0" applyProtection="0"/>
    <xf numFmtId="175" fontId="11" fillId="30" borderId="0" applyNumberFormat="0" applyBorder="0" applyAlignment="0" applyProtection="0"/>
    <xf numFmtId="175" fontId="11" fillId="30" borderId="0" applyNumberFormat="0" applyBorder="0" applyAlignment="0" applyProtection="0"/>
    <xf numFmtId="175" fontId="11" fillId="30" borderId="0" applyNumberFormat="0" applyBorder="0" applyAlignment="0" applyProtection="0"/>
    <xf numFmtId="175" fontId="11" fillId="30" borderId="0" applyNumberFormat="0" applyBorder="0" applyAlignment="0" applyProtection="0"/>
    <xf numFmtId="175" fontId="11" fillId="30" borderId="0" applyNumberFormat="0" applyBorder="0" applyAlignment="0" applyProtection="0"/>
    <xf numFmtId="175" fontId="11" fillId="30" borderId="0" applyNumberFormat="0" applyBorder="0" applyAlignment="0" applyProtection="0"/>
    <xf numFmtId="175" fontId="11" fillId="30" borderId="0" applyNumberFormat="0" applyBorder="0" applyAlignment="0" applyProtection="0"/>
    <xf numFmtId="175" fontId="11" fillId="30" borderId="0" applyNumberFormat="0" applyBorder="0" applyAlignment="0" applyProtection="0"/>
    <xf numFmtId="175" fontId="11" fillId="30" borderId="0" applyNumberFormat="0" applyBorder="0" applyAlignment="0" applyProtection="0"/>
    <xf numFmtId="175" fontId="11" fillId="30" borderId="0" applyNumberFormat="0" applyBorder="0" applyAlignment="0" applyProtection="0"/>
    <xf numFmtId="175" fontId="11" fillId="30" borderId="0" applyNumberFormat="0" applyBorder="0" applyAlignment="0" applyProtection="0"/>
    <xf numFmtId="175" fontId="11" fillId="30" borderId="0" applyNumberFormat="0" applyBorder="0" applyAlignment="0" applyProtection="0"/>
    <xf numFmtId="175" fontId="11" fillId="30" borderId="0" applyNumberFormat="0" applyBorder="0" applyAlignment="0" applyProtection="0"/>
    <xf numFmtId="175" fontId="11" fillId="30" borderId="0" applyNumberFormat="0" applyBorder="0" applyAlignment="0" applyProtection="0"/>
    <xf numFmtId="175" fontId="11" fillId="30" borderId="0" applyNumberFormat="0" applyBorder="0" applyAlignment="0" applyProtection="0"/>
    <xf numFmtId="175" fontId="11" fillId="30" borderId="0" applyNumberFormat="0" applyBorder="0" applyAlignment="0" applyProtection="0"/>
    <xf numFmtId="175" fontId="11" fillId="30" borderId="0" applyNumberFormat="0" applyBorder="0" applyAlignment="0" applyProtection="0"/>
    <xf numFmtId="175" fontId="11" fillId="30" borderId="0" applyNumberFormat="0" applyBorder="0" applyAlignment="0" applyProtection="0"/>
    <xf numFmtId="175" fontId="11" fillId="30" borderId="0" applyNumberFormat="0" applyBorder="0" applyAlignment="0" applyProtection="0"/>
    <xf numFmtId="175" fontId="11" fillId="30" borderId="0" applyNumberFormat="0" applyBorder="0" applyAlignment="0" applyProtection="0"/>
    <xf numFmtId="175" fontId="11" fillId="30" borderId="0" applyNumberFormat="0" applyBorder="0" applyAlignment="0" applyProtection="0"/>
    <xf numFmtId="175" fontId="11" fillId="30" borderId="0" applyNumberFormat="0" applyBorder="0" applyAlignment="0" applyProtection="0"/>
    <xf numFmtId="175" fontId="11" fillId="30" borderId="0" applyNumberFormat="0" applyBorder="0" applyAlignment="0" applyProtection="0"/>
    <xf numFmtId="175" fontId="11" fillId="30" borderId="0" applyNumberFormat="0" applyBorder="0" applyAlignment="0" applyProtection="0"/>
    <xf numFmtId="175" fontId="11" fillId="30" borderId="0" applyNumberFormat="0" applyBorder="0" applyAlignment="0" applyProtection="0"/>
    <xf numFmtId="175" fontId="11" fillId="30" borderId="0" applyNumberFormat="0" applyBorder="0" applyAlignment="0" applyProtection="0"/>
    <xf numFmtId="175" fontId="11" fillId="30" borderId="0" applyNumberFormat="0" applyBorder="0" applyAlignment="0" applyProtection="0"/>
    <xf numFmtId="175" fontId="11" fillId="30" borderId="0" applyNumberFormat="0" applyBorder="0" applyAlignment="0" applyProtection="0"/>
    <xf numFmtId="175" fontId="11" fillId="30" borderId="0" applyNumberFormat="0" applyBorder="0" applyAlignment="0" applyProtection="0"/>
    <xf numFmtId="175" fontId="11" fillId="30" borderId="0" applyNumberFormat="0" applyBorder="0" applyAlignment="0" applyProtection="0"/>
    <xf numFmtId="175" fontId="11" fillId="30" borderId="0" applyNumberFormat="0" applyBorder="0" applyAlignment="0" applyProtection="0"/>
    <xf numFmtId="175" fontId="11" fillId="30" borderId="0" applyNumberFormat="0" applyBorder="0" applyAlignment="0" applyProtection="0"/>
    <xf numFmtId="175" fontId="11" fillId="30" borderId="0" applyNumberFormat="0" applyBorder="0" applyAlignment="0" applyProtection="0"/>
    <xf numFmtId="175" fontId="11" fillId="30" borderId="0" applyNumberFormat="0" applyBorder="0" applyAlignment="0" applyProtection="0"/>
    <xf numFmtId="175" fontId="11" fillId="30" borderId="0" applyNumberFormat="0" applyBorder="0" applyAlignment="0" applyProtection="0"/>
    <xf numFmtId="175" fontId="11" fillId="30" borderId="0" applyNumberFormat="0" applyBorder="0" applyAlignment="0" applyProtection="0"/>
    <xf numFmtId="175" fontId="11" fillId="30" borderId="0" applyNumberFormat="0" applyBorder="0" applyAlignment="0" applyProtection="0"/>
    <xf numFmtId="175" fontId="11" fillId="30" borderId="0" applyNumberFormat="0" applyBorder="0" applyAlignment="0" applyProtection="0"/>
    <xf numFmtId="175" fontId="11" fillId="30" borderId="0" applyNumberFormat="0" applyBorder="0" applyAlignment="0" applyProtection="0"/>
    <xf numFmtId="175" fontId="11" fillId="30" borderId="0" applyNumberFormat="0" applyBorder="0" applyAlignment="0" applyProtection="0"/>
    <xf numFmtId="175" fontId="11" fillId="30" borderId="0" applyNumberFormat="0" applyBorder="0" applyAlignment="0" applyProtection="0"/>
    <xf numFmtId="175" fontId="11" fillId="30" borderId="0" applyNumberFormat="0" applyBorder="0" applyAlignment="0" applyProtection="0"/>
    <xf numFmtId="175" fontId="11" fillId="30" borderId="0" applyNumberFormat="0" applyBorder="0" applyAlignment="0" applyProtection="0"/>
    <xf numFmtId="175" fontId="11" fillId="30" borderId="0" applyNumberFormat="0" applyBorder="0" applyAlignment="0" applyProtection="0"/>
    <xf numFmtId="175" fontId="11" fillId="30" borderId="0" applyNumberFormat="0" applyBorder="0" applyAlignment="0" applyProtection="0"/>
    <xf numFmtId="175" fontId="11" fillId="30" borderId="0" applyNumberFormat="0" applyBorder="0" applyAlignment="0" applyProtection="0"/>
    <xf numFmtId="175" fontId="11" fillId="30" borderId="0" applyNumberFormat="0" applyBorder="0" applyAlignment="0" applyProtection="0"/>
    <xf numFmtId="175" fontId="11" fillId="30" borderId="0" applyNumberFormat="0" applyBorder="0" applyAlignment="0" applyProtection="0"/>
    <xf numFmtId="175" fontId="11" fillId="30" borderId="0" applyNumberFormat="0" applyBorder="0" applyAlignment="0" applyProtection="0"/>
    <xf numFmtId="175" fontId="11" fillId="30" borderId="0" applyNumberFormat="0" applyBorder="0" applyAlignment="0" applyProtection="0"/>
    <xf numFmtId="175" fontId="11" fillId="30" borderId="0" applyNumberFormat="0" applyBorder="0" applyAlignment="0" applyProtection="0"/>
    <xf numFmtId="175" fontId="11" fillId="30" borderId="0" applyNumberFormat="0" applyBorder="0" applyAlignment="0" applyProtection="0"/>
    <xf numFmtId="175" fontId="11" fillId="30" borderId="0" applyNumberFormat="0" applyBorder="0" applyAlignment="0" applyProtection="0"/>
    <xf numFmtId="175" fontId="11" fillId="30" borderId="0" applyNumberFormat="0" applyBorder="0" applyAlignment="0" applyProtection="0"/>
    <xf numFmtId="175" fontId="11" fillId="30" borderId="0" applyNumberFormat="0" applyBorder="0" applyAlignment="0" applyProtection="0"/>
    <xf numFmtId="175" fontId="11" fillId="30" borderId="0" applyNumberFormat="0" applyBorder="0" applyAlignment="0" applyProtection="0"/>
    <xf numFmtId="175" fontId="11" fillId="30" borderId="0" applyNumberFormat="0" applyBorder="0" applyAlignment="0" applyProtection="0"/>
    <xf numFmtId="175" fontId="11" fillId="30" borderId="0" applyNumberFormat="0" applyBorder="0" applyAlignment="0" applyProtection="0"/>
    <xf numFmtId="175" fontId="11" fillId="30" borderId="0" applyNumberFormat="0" applyBorder="0" applyAlignment="0" applyProtection="0"/>
    <xf numFmtId="175" fontId="11" fillId="30" borderId="0" applyNumberFormat="0" applyBorder="0" applyAlignment="0" applyProtection="0"/>
    <xf numFmtId="175" fontId="11" fillId="30" borderId="0" applyNumberFormat="0" applyBorder="0" applyAlignment="0" applyProtection="0"/>
    <xf numFmtId="175" fontId="11" fillId="30" borderId="0" applyNumberFormat="0" applyBorder="0" applyAlignment="0" applyProtection="0"/>
    <xf numFmtId="175" fontId="11" fillId="30" borderId="0" applyNumberFormat="0" applyBorder="0" applyAlignment="0" applyProtection="0"/>
    <xf numFmtId="175" fontId="11" fillId="30" borderId="0" applyNumberFormat="0" applyBorder="0" applyAlignment="0" applyProtection="0"/>
    <xf numFmtId="175" fontId="11" fillId="30" borderId="0" applyNumberFormat="0" applyBorder="0" applyAlignment="0" applyProtection="0"/>
    <xf numFmtId="175" fontId="11" fillId="30" borderId="0" applyNumberFormat="0" applyBorder="0" applyAlignment="0" applyProtection="0"/>
    <xf numFmtId="175" fontId="11" fillId="30" borderId="0" applyNumberFormat="0" applyBorder="0" applyAlignment="0" applyProtection="0"/>
    <xf numFmtId="175" fontId="11" fillId="30" borderId="0" applyNumberFormat="0" applyBorder="0" applyAlignment="0" applyProtection="0"/>
    <xf numFmtId="175" fontId="11" fillId="30" borderId="0" applyNumberFormat="0" applyBorder="0" applyAlignment="0" applyProtection="0"/>
    <xf numFmtId="175" fontId="11" fillId="30" borderId="0" applyNumberFormat="0" applyBorder="0" applyAlignment="0" applyProtection="0"/>
    <xf numFmtId="175" fontId="11" fillId="30" borderId="0" applyNumberFormat="0" applyBorder="0" applyAlignment="0" applyProtection="0"/>
    <xf numFmtId="175" fontId="11" fillId="30" borderId="0" applyNumberFormat="0" applyBorder="0" applyAlignment="0" applyProtection="0"/>
    <xf numFmtId="175" fontId="11" fillId="30" borderId="0" applyNumberFormat="0" applyBorder="0" applyAlignment="0" applyProtection="0"/>
    <xf numFmtId="175" fontId="11" fillId="30" borderId="0" applyNumberFormat="0" applyBorder="0" applyAlignment="0" applyProtection="0"/>
    <xf numFmtId="175" fontId="11" fillId="30" borderId="0" applyNumberFormat="0" applyBorder="0" applyAlignment="0" applyProtection="0"/>
    <xf numFmtId="175" fontId="11" fillId="30" borderId="0" applyNumberFormat="0" applyBorder="0" applyAlignment="0" applyProtection="0"/>
    <xf numFmtId="175" fontId="11" fillId="30" borderId="0" applyNumberFormat="0" applyBorder="0" applyAlignment="0" applyProtection="0"/>
    <xf numFmtId="175" fontId="11" fillId="30" borderId="0" applyNumberFormat="0" applyBorder="0" applyAlignment="0" applyProtection="0"/>
    <xf numFmtId="175" fontId="11" fillId="30" borderId="0" applyNumberFormat="0" applyBorder="0" applyAlignment="0" applyProtection="0"/>
    <xf numFmtId="175" fontId="11" fillId="30" borderId="0" applyNumberFormat="0" applyBorder="0" applyAlignment="0" applyProtection="0"/>
    <xf numFmtId="175" fontId="11" fillId="30" borderId="0" applyNumberFormat="0" applyBorder="0" applyAlignment="0" applyProtection="0"/>
    <xf numFmtId="175" fontId="11" fillId="30" borderId="0" applyNumberFormat="0" applyBorder="0" applyAlignment="0" applyProtection="0"/>
    <xf numFmtId="175" fontId="11" fillId="30" borderId="0" applyNumberFormat="0" applyBorder="0" applyAlignment="0" applyProtection="0"/>
    <xf numFmtId="175" fontId="11" fillId="30" borderId="0" applyNumberFormat="0" applyBorder="0" applyAlignment="0" applyProtection="0"/>
    <xf numFmtId="175" fontId="11" fillId="30" borderId="0" applyNumberFormat="0" applyBorder="0" applyAlignment="0" applyProtection="0"/>
    <xf numFmtId="175" fontId="11" fillId="30" borderId="0" applyNumberFormat="0" applyBorder="0" applyAlignment="0" applyProtection="0"/>
    <xf numFmtId="175" fontId="11" fillId="30" borderId="0" applyNumberFormat="0" applyBorder="0" applyAlignment="0" applyProtection="0"/>
    <xf numFmtId="175" fontId="11" fillId="30" borderId="0" applyNumberFormat="0" applyBorder="0" applyAlignment="0" applyProtection="0"/>
    <xf numFmtId="175" fontId="11" fillId="30" borderId="0" applyNumberFormat="0" applyBorder="0" applyAlignment="0" applyProtection="0"/>
    <xf numFmtId="175" fontId="11" fillId="30" borderId="0" applyNumberFormat="0" applyBorder="0" applyAlignment="0" applyProtection="0"/>
    <xf numFmtId="175" fontId="11" fillId="30" borderId="0" applyNumberFormat="0" applyBorder="0" applyAlignment="0" applyProtection="0"/>
    <xf numFmtId="175" fontId="11" fillId="30" borderId="0" applyNumberFormat="0" applyBorder="0" applyAlignment="0" applyProtection="0"/>
    <xf numFmtId="175" fontId="11" fillId="30" borderId="0" applyNumberFormat="0" applyBorder="0" applyAlignment="0" applyProtection="0"/>
    <xf numFmtId="175" fontId="11" fillId="30" borderId="0" applyNumberFormat="0" applyBorder="0" applyAlignment="0" applyProtection="0"/>
    <xf numFmtId="175" fontId="11" fillId="30" borderId="0" applyNumberFormat="0" applyBorder="0" applyAlignment="0" applyProtection="0"/>
    <xf numFmtId="175" fontId="11" fillId="30" borderId="0" applyNumberFormat="0" applyBorder="0" applyAlignment="0" applyProtection="0"/>
    <xf numFmtId="175" fontId="11" fillId="30" borderId="0" applyNumberFormat="0" applyBorder="0" applyAlignment="0" applyProtection="0"/>
    <xf numFmtId="175" fontId="11" fillId="30" borderId="0" applyNumberFormat="0" applyBorder="0" applyAlignment="0" applyProtection="0"/>
    <xf numFmtId="175" fontId="11" fillId="30" borderId="0" applyNumberFormat="0" applyBorder="0" applyAlignment="0" applyProtection="0"/>
    <xf numFmtId="175" fontId="11" fillId="30" borderId="0" applyNumberFormat="0" applyBorder="0" applyAlignment="0" applyProtection="0"/>
    <xf numFmtId="175" fontId="11" fillId="30" borderId="0" applyNumberFormat="0" applyBorder="0" applyAlignment="0" applyProtection="0"/>
    <xf numFmtId="175" fontId="11" fillId="30" borderId="0" applyNumberFormat="0" applyBorder="0" applyAlignment="0" applyProtection="0"/>
    <xf numFmtId="175" fontId="11" fillId="30" borderId="0" applyNumberFormat="0" applyBorder="0" applyAlignment="0" applyProtection="0"/>
    <xf numFmtId="175" fontId="11" fillId="30" borderId="0" applyNumberFormat="0" applyBorder="0" applyAlignment="0" applyProtection="0"/>
    <xf numFmtId="175" fontId="11" fillId="30" borderId="0" applyNumberFormat="0" applyBorder="0" applyAlignment="0" applyProtection="0"/>
    <xf numFmtId="175" fontId="11" fillId="30" borderId="0" applyNumberFormat="0" applyBorder="0" applyAlignment="0" applyProtection="0"/>
    <xf numFmtId="175" fontId="11" fillId="30" borderId="0" applyNumberFormat="0" applyBorder="0" applyAlignment="0" applyProtection="0"/>
    <xf numFmtId="175" fontId="11" fillId="30" borderId="0" applyNumberFormat="0" applyBorder="0" applyAlignment="0" applyProtection="0"/>
    <xf numFmtId="175" fontId="11" fillId="30" borderId="0" applyNumberFormat="0" applyBorder="0" applyAlignment="0" applyProtection="0"/>
    <xf numFmtId="175" fontId="11" fillId="30" borderId="0" applyNumberFormat="0" applyBorder="0" applyAlignment="0" applyProtection="0"/>
    <xf numFmtId="175" fontId="11" fillId="30" borderId="0" applyNumberFormat="0" applyBorder="0" applyAlignment="0" applyProtection="0"/>
    <xf numFmtId="175" fontId="11" fillId="30" borderId="0" applyNumberFormat="0" applyBorder="0" applyAlignment="0" applyProtection="0"/>
    <xf numFmtId="175" fontId="11" fillId="30" borderId="0" applyNumberFormat="0" applyBorder="0" applyAlignment="0" applyProtection="0"/>
    <xf numFmtId="175" fontId="11" fillId="30" borderId="0" applyNumberFormat="0" applyBorder="0" applyAlignment="0" applyProtection="0"/>
    <xf numFmtId="175" fontId="11" fillId="30" borderId="0" applyNumberFormat="0" applyBorder="0" applyAlignment="0" applyProtection="0"/>
    <xf numFmtId="175" fontId="11" fillId="30" borderId="0" applyNumberFormat="0" applyBorder="0" applyAlignment="0" applyProtection="0"/>
    <xf numFmtId="175" fontId="11" fillId="30" borderId="0" applyNumberFormat="0" applyBorder="0" applyAlignment="0" applyProtection="0"/>
    <xf numFmtId="175" fontId="11" fillId="30" borderId="0" applyNumberFormat="0" applyBorder="0" applyAlignment="0" applyProtection="0"/>
    <xf numFmtId="175" fontId="11" fillId="30" borderId="0" applyNumberFormat="0" applyBorder="0" applyAlignment="0" applyProtection="0"/>
    <xf numFmtId="175" fontId="11" fillId="30" borderId="0" applyNumberFormat="0" applyBorder="0" applyAlignment="0" applyProtection="0"/>
    <xf numFmtId="175" fontId="11" fillId="30" borderId="0" applyNumberFormat="0" applyBorder="0" applyAlignment="0" applyProtection="0"/>
    <xf numFmtId="175" fontId="11" fillId="30" borderId="0" applyNumberFormat="0" applyBorder="0" applyAlignment="0" applyProtection="0"/>
    <xf numFmtId="175" fontId="11" fillId="30" borderId="0" applyNumberFormat="0" applyBorder="0" applyAlignment="0" applyProtection="0"/>
    <xf numFmtId="175" fontId="11" fillId="30" borderId="0" applyNumberFormat="0" applyBorder="0" applyAlignment="0" applyProtection="0"/>
    <xf numFmtId="175" fontId="11" fillId="30" borderId="0" applyNumberFormat="0" applyBorder="0" applyAlignment="0" applyProtection="0"/>
    <xf numFmtId="175" fontId="11" fillId="30" borderId="0" applyNumberFormat="0" applyBorder="0" applyAlignment="0" applyProtection="0"/>
    <xf numFmtId="175" fontId="11" fillId="30" borderId="0" applyNumberFormat="0" applyBorder="0" applyAlignment="0" applyProtection="0"/>
    <xf numFmtId="175" fontId="11" fillId="30" borderId="0" applyNumberFormat="0" applyBorder="0" applyAlignment="0" applyProtection="0"/>
    <xf numFmtId="175" fontId="11" fillId="30" borderId="0" applyNumberFormat="0" applyBorder="0" applyAlignment="0" applyProtection="0"/>
    <xf numFmtId="175" fontId="11" fillId="30" borderId="0" applyNumberFormat="0" applyBorder="0" applyAlignment="0" applyProtection="0"/>
    <xf numFmtId="175" fontId="11" fillId="30" borderId="0" applyNumberFormat="0" applyBorder="0" applyAlignment="0" applyProtection="0"/>
    <xf numFmtId="175" fontId="11" fillId="30" borderId="0" applyNumberFormat="0" applyBorder="0" applyAlignment="0" applyProtection="0"/>
    <xf numFmtId="175" fontId="11" fillId="30" borderId="0" applyNumberFormat="0" applyBorder="0" applyAlignment="0" applyProtection="0"/>
    <xf numFmtId="175" fontId="11" fillId="30" borderId="0" applyNumberFormat="0" applyBorder="0" applyAlignment="0" applyProtection="0"/>
    <xf numFmtId="175" fontId="11" fillId="30" borderId="0" applyNumberFormat="0" applyBorder="0" applyAlignment="0" applyProtection="0"/>
    <xf numFmtId="175" fontId="11" fillId="30" borderId="0" applyNumberFormat="0" applyBorder="0" applyAlignment="0" applyProtection="0"/>
    <xf numFmtId="175" fontId="11" fillId="30" borderId="0" applyNumberFormat="0" applyBorder="0" applyAlignment="0" applyProtection="0"/>
    <xf numFmtId="175" fontId="11" fillId="30" borderId="0" applyNumberFormat="0" applyBorder="0" applyAlignment="0" applyProtection="0"/>
    <xf numFmtId="175" fontId="11" fillId="30" borderId="0" applyNumberFormat="0" applyBorder="0" applyAlignment="0" applyProtection="0"/>
    <xf numFmtId="175" fontId="11" fillId="30" borderId="0" applyNumberFormat="0" applyBorder="0" applyAlignment="0" applyProtection="0"/>
    <xf numFmtId="175" fontId="11" fillId="30" borderId="0" applyNumberFormat="0" applyBorder="0" applyAlignment="0" applyProtection="0"/>
    <xf numFmtId="175" fontId="11" fillId="30" borderId="0" applyNumberFormat="0" applyBorder="0" applyAlignment="0" applyProtection="0"/>
    <xf numFmtId="175" fontId="11" fillId="30" borderId="0" applyNumberFormat="0" applyBorder="0" applyAlignment="0" applyProtection="0"/>
    <xf numFmtId="175" fontId="11" fillId="30" borderId="0" applyNumberFormat="0" applyBorder="0" applyAlignment="0" applyProtection="0"/>
    <xf numFmtId="175" fontId="11" fillId="30" borderId="0" applyNumberFormat="0" applyBorder="0" applyAlignment="0" applyProtection="0"/>
    <xf numFmtId="175" fontId="11" fillId="30" borderId="0" applyNumberFormat="0" applyBorder="0" applyAlignment="0" applyProtection="0"/>
    <xf numFmtId="175" fontId="11" fillId="30" borderId="0" applyNumberFormat="0" applyBorder="0" applyAlignment="0" applyProtection="0"/>
    <xf numFmtId="175" fontId="11" fillId="30" borderId="0" applyNumberFormat="0" applyBorder="0" applyAlignment="0" applyProtection="0"/>
    <xf numFmtId="175" fontId="11" fillId="30" borderId="0" applyNumberFormat="0" applyBorder="0" applyAlignment="0" applyProtection="0"/>
    <xf numFmtId="175" fontId="11" fillId="30" borderId="0" applyNumberFormat="0" applyBorder="0" applyAlignment="0" applyProtection="0"/>
    <xf numFmtId="175" fontId="11" fillId="30" borderId="0" applyNumberFormat="0" applyBorder="0" applyAlignment="0" applyProtection="0"/>
    <xf numFmtId="175" fontId="11" fillId="30" borderId="0" applyNumberFormat="0" applyBorder="0" applyAlignment="0" applyProtection="0"/>
    <xf numFmtId="175" fontId="11" fillId="30" borderId="0" applyNumberFormat="0" applyBorder="0" applyAlignment="0" applyProtection="0"/>
    <xf numFmtId="175" fontId="11" fillId="30" borderId="0" applyNumberFormat="0" applyBorder="0" applyAlignment="0" applyProtection="0"/>
    <xf numFmtId="175" fontId="11" fillId="30" borderId="0" applyNumberFormat="0" applyBorder="0" applyAlignment="0" applyProtection="0"/>
    <xf numFmtId="175" fontId="11" fillId="30" borderId="0" applyNumberFormat="0" applyBorder="0" applyAlignment="0" applyProtection="0"/>
    <xf numFmtId="175" fontId="11" fillId="30" borderId="0" applyNumberFormat="0" applyBorder="0" applyAlignment="0" applyProtection="0"/>
    <xf numFmtId="175" fontId="11" fillId="30" borderId="0" applyNumberFormat="0" applyBorder="0" applyAlignment="0" applyProtection="0"/>
    <xf numFmtId="175" fontId="11" fillId="30" borderId="0" applyNumberFormat="0" applyBorder="0" applyAlignment="0" applyProtection="0"/>
    <xf numFmtId="175" fontId="11" fillId="30" borderId="0" applyNumberFormat="0" applyBorder="0" applyAlignment="0" applyProtection="0"/>
    <xf numFmtId="175" fontId="11" fillId="30" borderId="0" applyNumberFormat="0" applyBorder="0" applyAlignment="0" applyProtection="0"/>
    <xf numFmtId="175" fontId="11" fillId="30" borderId="0" applyNumberFormat="0" applyBorder="0" applyAlignment="0" applyProtection="0"/>
    <xf numFmtId="175" fontId="11" fillId="30" borderId="0" applyNumberFormat="0" applyBorder="0" applyAlignment="0" applyProtection="0"/>
    <xf numFmtId="175" fontId="11" fillId="30" borderId="0" applyNumberFormat="0" applyBorder="0" applyAlignment="0" applyProtection="0"/>
    <xf numFmtId="175" fontId="11" fillId="30" borderId="0" applyNumberFormat="0" applyBorder="0" applyAlignment="0" applyProtection="0"/>
    <xf numFmtId="175" fontId="11" fillId="30" borderId="0" applyNumberFormat="0" applyBorder="0" applyAlignment="0" applyProtection="0"/>
    <xf numFmtId="175" fontId="11" fillId="30" borderId="0" applyNumberFormat="0" applyBorder="0" applyAlignment="0" applyProtection="0"/>
    <xf numFmtId="175" fontId="11" fillId="30" borderId="0" applyNumberFormat="0" applyBorder="0" applyAlignment="0" applyProtection="0"/>
    <xf numFmtId="175" fontId="11" fillId="30" borderId="0" applyNumberFormat="0" applyBorder="0" applyAlignment="0" applyProtection="0"/>
    <xf numFmtId="175" fontId="11" fillId="30" borderId="0" applyNumberFormat="0" applyBorder="0" applyAlignment="0" applyProtection="0"/>
    <xf numFmtId="175" fontId="11" fillId="30" borderId="0" applyNumberFormat="0" applyBorder="0" applyAlignment="0" applyProtection="0"/>
    <xf numFmtId="175" fontId="11" fillId="30" borderId="0" applyNumberFormat="0" applyBorder="0" applyAlignment="0" applyProtection="0"/>
    <xf numFmtId="175" fontId="11" fillId="30" borderId="0" applyNumberFormat="0" applyBorder="0" applyAlignment="0" applyProtection="0"/>
    <xf numFmtId="175" fontId="11" fillId="30" borderId="0" applyNumberFormat="0" applyBorder="0" applyAlignment="0" applyProtection="0"/>
    <xf numFmtId="175" fontId="11" fillId="30" borderId="0" applyNumberFormat="0" applyBorder="0" applyAlignment="0" applyProtection="0"/>
    <xf numFmtId="175" fontId="11" fillId="30" borderId="0" applyNumberFormat="0" applyBorder="0" applyAlignment="0" applyProtection="0"/>
    <xf numFmtId="175" fontId="11" fillId="30" borderId="0" applyNumberFormat="0" applyBorder="0" applyAlignment="0" applyProtection="0"/>
    <xf numFmtId="175" fontId="11" fillId="30" borderId="0" applyNumberFormat="0" applyBorder="0" applyAlignment="0" applyProtection="0"/>
    <xf numFmtId="175" fontId="11" fillId="30" borderId="0" applyNumberFormat="0" applyBorder="0" applyAlignment="0" applyProtection="0"/>
    <xf numFmtId="175" fontId="11" fillId="30" borderId="0" applyNumberFormat="0" applyBorder="0" applyAlignment="0" applyProtection="0"/>
    <xf numFmtId="175" fontId="11" fillId="30" borderId="0" applyNumberFormat="0" applyBorder="0" applyAlignment="0" applyProtection="0"/>
    <xf numFmtId="175" fontId="11" fillId="30" borderId="0" applyNumberFormat="0" applyBorder="0" applyAlignment="0" applyProtection="0"/>
    <xf numFmtId="175" fontId="11" fillId="30" borderId="0" applyNumberFormat="0" applyBorder="0" applyAlignment="0" applyProtection="0"/>
    <xf numFmtId="175" fontId="11" fillId="30" borderId="0" applyNumberFormat="0" applyBorder="0" applyAlignment="0" applyProtection="0"/>
    <xf numFmtId="175" fontId="11" fillId="30" borderId="0" applyNumberFormat="0" applyBorder="0" applyAlignment="0" applyProtection="0"/>
    <xf numFmtId="175" fontId="11" fillId="30" borderId="0" applyNumberFormat="0" applyBorder="0" applyAlignment="0" applyProtection="0"/>
    <xf numFmtId="175" fontId="11" fillId="30" borderId="0" applyNumberFormat="0" applyBorder="0" applyAlignment="0" applyProtection="0"/>
    <xf numFmtId="175" fontId="11" fillId="30" borderId="0" applyNumberFormat="0" applyBorder="0" applyAlignment="0" applyProtection="0"/>
    <xf numFmtId="175" fontId="11" fillId="30" borderId="0" applyNumberFormat="0" applyBorder="0" applyAlignment="0" applyProtection="0"/>
    <xf numFmtId="175" fontId="11" fillId="30" borderId="0" applyNumberFormat="0" applyBorder="0" applyAlignment="0" applyProtection="0"/>
    <xf numFmtId="175" fontId="11" fillId="30" borderId="0" applyNumberFormat="0" applyBorder="0" applyAlignment="0" applyProtection="0"/>
    <xf numFmtId="175" fontId="11" fillId="30" borderId="0" applyNumberFormat="0" applyBorder="0" applyAlignment="0" applyProtection="0"/>
    <xf numFmtId="175" fontId="11" fillId="30" borderId="0" applyNumberFormat="0" applyBorder="0" applyAlignment="0" applyProtection="0"/>
    <xf numFmtId="175" fontId="11" fillId="30" borderId="0" applyNumberFormat="0" applyBorder="0" applyAlignment="0" applyProtection="0"/>
    <xf numFmtId="175" fontId="11" fillId="30" borderId="0" applyNumberFormat="0" applyBorder="0" applyAlignment="0" applyProtection="0"/>
    <xf numFmtId="175" fontId="11" fillId="30" borderId="0" applyNumberFormat="0" applyBorder="0" applyAlignment="0" applyProtection="0"/>
    <xf numFmtId="175" fontId="11" fillId="30" borderId="0" applyNumberFormat="0" applyBorder="0" applyAlignment="0" applyProtection="0"/>
    <xf numFmtId="175" fontId="11" fillId="30" borderId="0" applyNumberFormat="0" applyBorder="0" applyAlignment="0" applyProtection="0"/>
    <xf numFmtId="175" fontId="11" fillId="30" borderId="0" applyNumberFormat="0" applyBorder="0" applyAlignment="0" applyProtection="0"/>
    <xf numFmtId="175" fontId="11" fillId="30" borderId="0" applyNumberFormat="0" applyBorder="0" applyAlignment="0" applyProtection="0"/>
    <xf numFmtId="175" fontId="11" fillId="30" borderId="0" applyNumberFormat="0" applyBorder="0" applyAlignment="0" applyProtection="0"/>
    <xf numFmtId="175" fontId="11" fillId="30" borderId="0" applyNumberFormat="0" applyBorder="0" applyAlignment="0" applyProtection="0"/>
    <xf numFmtId="175" fontId="11" fillId="30" borderId="0" applyNumberFormat="0" applyBorder="0" applyAlignment="0" applyProtection="0"/>
    <xf numFmtId="175" fontId="11" fillId="30" borderId="0" applyNumberFormat="0" applyBorder="0" applyAlignment="0" applyProtection="0"/>
    <xf numFmtId="175" fontId="11" fillId="30" borderId="0" applyNumberFormat="0" applyBorder="0" applyAlignment="0" applyProtection="0"/>
    <xf numFmtId="175" fontId="11" fillId="30" borderId="0" applyNumberFormat="0" applyBorder="0" applyAlignment="0" applyProtection="0"/>
    <xf numFmtId="175" fontId="11" fillId="30" borderId="0" applyNumberFormat="0" applyBorder="0" applyAlignment="0" applyProtection="0"/>
    <xf numFmtId="175" fontId="11" fillId="30" borderId="0" applyNumberFormat="0" applyBorder="0" applyAlignment="0" applyProtection="0"/>
    <xf numFmtId="175" fontId="11" fillId="30" borderId="0" applyNumberFormat="0" applyBorder="0" applyAlignment="0" applyProtection="0"/>
    <xf numFmtId="175" fontId="11" fillId="30" borderId="0" applyNumberFormat="0" applyBorder="0" applyAlignment="0" applyProtection="0"/>
    <xf numFmtId="175" fontId="11" fillId="30" borderId="0" applyNumberFormat="0" applyBorder="0" applyAlignment="0" applyProtection="0"/>
    <xf numFmtId="175" fontId="11" fillId="30" borderId="0" applyNumberFormat="0" applyBorder="0" applyAlignment="0" applyProtection="0"/>
    <xf numFmtId="175" fontId="11" fillId="30" borderId="0" applyNumberFormat="0" applyBorder="0" applyAlignment="0" applyProtection="0"/>
    <xf numFmtId="175" fontId="11" fillId="30" borderId="0" applyNumberFormat="0" applyBorder="0" applyAlignment="0" applyProtection="0"/>
    <xf numFmtId="175" fontId="11" fillId="30" borderId="0" applyNumberFormat="0" applyBorder="0" applyAlignment="0" applyProtection="0"/>
    <xf numFmtId="175" fontId="11" fillId="30" borderId="0" applyNumberFormat="0" applyBorder="0" applyAlignment="0" applyProtection="0"/>
    <xf numFmtId="175" fontId="11" fillId="30" borderId="0" applyNumberFormat="0" applyBorder="0" applyAlignment="0" applyProtection="0"/>
    <xf numFmtId="175" fontId="11" fillId="30" borderId="0" applyNumberFormat="0" applyBorder="0" applyAlignment="0" applyProtection="0"/>
    <xf numFmtId="175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175" fontId="11" fillId="30" borderId="0" applyNumberFormat="0" applyBorder="0" applyAlignment="0" applyProtection="0"/>
    <xf numFmtId="175" fontId="11" fillId="30" borderId="0" applyNumberFormat="0" applyBorder="0" applyAlignment="0" applyProtection="0"/>
    <xf numFmtId="175" fontId="11" fillId="34" borderId="0" applyNumberFormat="0" applyBorder="0" applyAlignment="0" applyProtection="0"/>
    <xf numFmtId="175" fontId="11" fillId="34" borderId="0" applyNumberFormat="0" applyBorder="0" applyAlignment="0" applyProtection="0"/>
    <xf numFmtId="175" fontId="11" fillId="34" borderId="0" applyNumberFormat="0" applyBorder="0" applyAlignment="0" applyProtection="0"/>
    <xf numFmtId="175" fontId="11" fillId="34" borderId="0" applyNumberFormat="0" applyBorder="0" applyAlignment="0" applyProtection="0"/>
    <xf numFmtId="175" fontId="11" fillId="34" borderId="0" applyNumberFormat="0" applyBorder="0" applyAlignment="0" applyProtection="0"/>
    <xf numFmtId="175" fontId="11" fillId="34" borderId="0" applyNumberFormat="0" applyBorder="0" applyAlignment="0" applyProtection="0"/>
    <xf numFmtId="175" fontId="11" fillId="34" borderId="0" applyNumberFormat="0" applyBorder="0" applyAlignment="0" applyProtection="0"/>
    <xf numFmtId="175" fontId="11" fillId="34" borderId="0" applyNumberFormat="0" applyBorder="0" applyAlignment="0" applyProtection="0"/>
    <xf numFmtId="175" fontId="11" fillId="34" borderId="0" applyNumberFormat="0" applyBorder="0" applyAlignment="0" applyProtection="0"/>
    <xf numFmtId="175" fontId="11" fillId="34" borderId="0" applyNumberFormat="0" applyBorder="0" applyAlignment="0" applyProtection="0"/>
    <xf numFmtId="175" fontId="11" fillId="34" borderId="0" applyNumberFormat="0" applyBorder="0" applyAlignment="0" applyProtection="0"/>
    <xf numFmtId="175" fontId="11" fillId="34" borderId="0" applyNumberFormat="0" applyBorder="0" applyAlignment="0" applyProtection="0"/>
    <xf numFmtId="175" fontId="11" fillId="34" borderId="0" applyNumberFormat="0" applyBorder="0" applyAlignment="0" applyProtection="0"/>
    <xf numFmtId="175" fontId="11" fillId="34" borderId="0" applyNumberFormat="0" applyBorder="0" applyAlignment="0" applyProtection="0"/>
    <xf numFmtId="175" fontId="11" fillId="34" borderId="0" applyNumberFormat="0" applyBorder="0" applyAlignment="0" applyProtection="0"/>
    <xf numFmtId="175" fontId="11" fillId="34" borderId="0" applyNumberFormat="0" applyBorder="0" applyAlignment="0" applyProtection="0"/>
    <xf numFmtId="175" fontId="11" fillId="34" borderId="0" applyNumberFormat="0" applyBorder="0" applyAlignment="0" applyProtection="0"/>
    <xf numFmtId="175" fontId="11" fillId="34" borderId="0" applyNumberFormat="0" applyBorder="0" applyAlignment="0" applyProtection="0"/>
    <xf numFmtId="175" fontId="11" fillId="34" borderId="0" applyNumberFormat="0" applyBorder="0" applyAlignment="0" applyProtection="0"/>
    <xf numFmtId="175" fontId="11" fillId="34" borderId="0" applyNumberFormat="0" applyBorder="0" applyAlignment="0" applyProtection="0"/>
    <xf numFmtId="175" fontId="11" fillId="34" borderId="0" applyNumberFormat="0" applyBorder="0" applyAlignment="0" applyProtection="0"/>
    <xf numFmtId="175" fontId="11" fillId="34" borderId="0" applyNumberFormat="0" applyBorder="0" applyAlignment="0" applyProtection="0"/>
    <xf numFmtId="175" fontId="11" fillId="34" borderId="0" applyNumberFormat="0" applyBorder="0" applyAlignment="0" applyProtection="0"/>
    <xf numFmtId="175" fontId="11" fillId="34" borderId="0" applyNumberFormat="0" applyBorder="0" applyAlignment="0" applyProtection="0"/>
    <xf numFmtId="175" fontId="11" fillId="34" borderId="0" applyNumberFormat="0" applyBorder="0" applyAlignment="0" applyProtection="0"/>
    <xf numFmtId="175" fontId="11" fillId="34" borderId="0" applyNumberFormat="0" applyBorder="0" applyAlignment="0" applyProtection="0"/>
    <xf numFmtId="175" fontId="11" fillId="34" borderId="0" applyNumberFormat="0" applyBorder="0" applyAlignment="0" applyProtection="0"/>
    <xf numFmtId="175" fontId="11" fillId="34" borderId="0" applyNumberFormat="0" applyBorder="0" applyAlignment="0" applyProtection="0"/>
    <xf numFmtId="175" fontId="11" fillId="34" borderId="0" applyNumberFormat="0" applyBorder="0" applyAlignment="0" applyProtection="0"/>
    <xf numFmtId="175" fontId="11" fillId="34" borderId="0" applyNumberFormat="0" applyBorder="0" applyAlignment="0" applyProtection="0"/>
    <xf numFmtId="175" fontId="11" fillId="34" borderId="0" applyNumberFormat="0" applyBorder="0" applyAlignment="0" applyProtection="0"/>
    <xf numFmtId="175" fontId="11" fillId="34" borderId="0" applyNumberFormat="0" applyBorder="0" applyAlignment="0" applyProtection="0"/>
    <xf numFmtId="175" fontId="11" fillId="34" borderId="0" applyNumberFormat="0" applyBorder="0" applyAlignment="0" applyProtection="0"/>
    <xf numFmtId="175" fontId="11" fillId="34" borderId="0" applyNumberFormat="0" applyBorder="0" applyAlignment="0" applyProtection="0"/>
    <xf numFmtId="175" fontId="11" fillId="34" borderId="0" applyNumberFormat="0" applyBorder="0" applyAlignment="0" applyProtection="0"/>
    <xf numFmtId="175" fontId="11" fillId="34" borderId="0" applyNumberFormat="0" applyBorder="0" applyAlignment="0" applyProtection="0"/>
    <xf numFmtId="175" fontId="11" fillId="34" borderId="0" applyNumberFormat="0" applyBorder="0" applyAlignment="0" applyProtection="0"/>
    <xf numFmtId="175" fontId="11" fillId="34" borderId="0" applyNumberFormat="0" applyBorder="0" applyAlignment="0" applyProtection="0"/>
    <xf numFmtId="175" fontId="11" fillId="34" borderId="0" applyNumberFormat="0" applyBorder="0" applyAlignment="0" applyProtection="0"/>
    <xf numFmtId="175" fontId="11" fillId="34" borderId="0" applyNumberFormat="0" applyBorder="0" applyAlignment="0" applyProtection="0"/>
    <xf numFmtId="175" fontId="11" fillId="34" borderId="0" applyNumberFormat="0" applyBorder="0" applyAlignment="0" applyProtection="0"/>
    <xf numFmtId="175" fontId="11" fillId="34" borderId="0" applyNumberFormat="0" applyBorder="0" applyAlignment="0" applyProtection="0"/>
    <xf numFmtId="175" fontId="11" fillId="34" borderId="0" applyNumberFormat="0" applyBorder="0" applyAlignment="0" applyProtection="0"/>
    <xf numFmtId="175" fontId="11" fillId="34" borderId="0" applyNumberFormat="0" applyBorder="0" applyAlignment="0" applyProtection="0"/>
    <xf numFmtId="175" fontId="11" fillId="34" borderId="0" applyNumberFormat="0" applyBorder="0" applyAlignment="0" applyProtection="0"/>
    <xf numFmtId="175" fontId="11" fillId="34" borderId="0" applyNumberFormat="0" applyBorder="0" applyAlignment="0" applyProtection="0"/>
    <xf numFmtId="175" fontId="11" fillId="34" borderId="0" applyNumberFormat="0" applyBorder="0" applyAlignment="0" applyProtection="0"/>
    <xf numFmtId="175" fontId="11" fillId="34" borderId="0" applyNumberFormat="0" applyBorder="0" applyAlignment="0" applyProtection="0"/>
    <xf numFmtId="175" fontId="11" fillId="34" borderId="0" applyNumberFormat="0" applyBorder="0" applyAlignment="0" applyProtection="0"/>
    <xf numFmtId="175" fontId="11" fillId="34" borderId="0" applyNumberFormat="0" applyBorder="0" applyAlignment="0" applyProtection="0"/>
    <xf numFmtId="175" fontId="11" fillId="34" borderId="0" applyNumberFormat="0" applyBorder="0" applyAlignment="0" applyProtection="0"/>
    <xf numFmtId="175" fontId="11" fillId="34" borderId="0" applyNumberFormat="0" applyBorder="0" applyAlignment="0" applyProtection="0"/>
    <xf numFmtId="175" fontId="11" fillId="34" borderId="0" applyNumberFormat="0" applyBorder="0" applyAlignment="0" applyProtection="0"/>
    <xf numFmtId="175" fontId="11" fillId="34" borderId="0" applyNumberFormat="0" applyBorder="0" applyAlignment="0" applyProtection="0"/>
    <xf numFmtId="175" fontId="11" fillId="34" borderId="0" applyNumberFormat="0" applyBorder="0" applyAlignment="0" applyProtection="0"/>
    <xf numFmtId="175" fontId="11" fillId="34" borderId="0" applyNumberFormat="0" applyBorder="0" applyAlignment="0" applyProtection="0"/>
    <xf numFmtId="175" fontId="11" fillId="34" borderId="0" applyNumberFormat="0" applyBorder="0" applyAlignment="0" applyProtection="0"/>
    <xf numFmtId="175" fontId="11" fillId="34" borderId="0" applyNumberFormat="0" applyBorder="0" applyAlignment="0" applyProtection="0"/>
    <xf numFmtId="175" fontId="11" fillId="34" borderId="0" applyNumberFormat="0" applyBorder="0" applyAlignment="0" applyProtection="0"/>
    <xf numFmtId="175" fontId="11" fillId="34" borderId="0" applyNumberFormat="0" applyBorder="0" applyAlignment="0" applyProtection="0"/>
    <xf numFmtId="175" fontId="11" fillId="34" borderId="0" applyNumberFormat="0" applyBorder="0" applyAlignment="0" applyProtection="0"/>
    <xf numFmtId="175" fontId="11" fillId="34" borderId="0" applyNumberFormat="0" applyBorder="0" applyAlignment="0" applyProtection="0"/>
    <xf numFmtId="175" fontId="11" fillId="34" borderId="0" applyNumberFormat="0" applyBorder="0" applyAlignment="0" applyProtection="0"/>
    <xf numFmtId="175" fontId="11" fillId="34" borderId="0" applyNumberFormat="0" applyBorder="0" applyAlignment="0" applyProtection="0"/>
    <xf numFmtId="175" fontId="11" fillId="34" borderId="0" applyNumberFormat="0" applyBorder="0" applyAlignment="0" applyProtection="0"/>
    <xf numFmtId="175" fontId="11" fillId="34" borderId="0" applyNumberFormat="0" applyBorder="0" applyAlignment="0" applyProtection="0"/>
    <xf numFmtId="175" fontId="11" fillId="34" borderId="0" applyNumberFormat="0" applyBorder="0" applyAlignment="0" applyProtection="0"/>
    <xf numFmtId="175" fontId="11" fillId="34" borderId="0" applyNumberFormat="0" applyBorder="0" applyAlignment="0" applyProtection="0"/>
    <xf numFmtId="175" fontId="11" fillId="34" borderId="0" applyNumberFormat="0" applyBorder="0" applyAlignment="0" applyProtection="0"/>
    <xf numFmtId="175" fontId="11" fillId="34" borderId="0" applyNumberFormat="0" applyBorder="0" applyAlignment="0" applyProtection="0"/>
    <xf numFmtId="175" fontId="11" fillId="34" borderId="0" applyNumberFormat="0" applyBorder="0" applyAlignment="0" applyProtection="0"/>
    <xf numFmtId="175" fontId="11" fillId="34" borderId="0" applyNumberFormat="0" applyBorder="0" applyAlignment="0" applyProtection="0"/>
    <xf numFmtId="175" fontId="11" fillId="34" borderId="0" applyNumberFormat="0" applyBorder="0" applyAlignment="0" applyProtection="0"/>
    <xf numFmtId="175" fontId="11" fillId="34" borderId="0" applyNumberFormat="0" applyBorder="0" applyAlignment="0" applyProtection="0"/>
    <xf numFmtId="175" fontId="11" fillId="34" borderId="0" applyNumberFormat="0" applyBorder="0" applyAlignment="0" applyProtection="0"/>
    <xf numFmtId="175" fontId="11" fillId="34" borderId="0" applyNumberFormat="0" applyBorder="0" applyAlignment="0" applyProtection="0"/>
    <xf numFmtId="175" fontId="11" fillId="34" borderId="0" applyNumberFormat="0" applyBorder="0" applyAlignment="0" applyProtection="0"/>
    <xf numFmtId="175" fontId="11" fillId="34" borderId="0" applyNumberFormat="0" applyBorder="0" applyAlignment="0" applyProtection="0"/>
    <xf numFmtId="175" fontId="11" fillId="34" borderId="0" applyNumberFormat="0" applyBorder="0" applyAlignment="0" applyProtection="0"/>
    <xf numFmtId="175" fontId="11" fillId="34" borderId="0" applyNumberFormat="0" applyBorder="0" applyAlignment="0" applyProtection="0"/>
    <xf numFmtId="175" fontId="11" fillId="34" borderId="0" applyNumberFormat="0" applyBorder="0" applyAlignment="0" applyProtection="0"/>
    <xf numFmtId="175" fontId="11" fillId="34" borderId="0" applyNumberFormat="0" applyBorder="0" applyAlignment="0" applyProtection="0"/>
    <xf numFmtId="175" fontId="11" fillId="34" borderId="0" applyNumberFormat="0" applyBorder="0" applyAlignment="0" applyProtection="0"/>
    <xf numFmtId="175" fontId="11" fillId="34" borderId="0" applyNumberFormat="0" applyBorder="0" applyAlignment="0" applyProtection="0"/>
    <xf numFmtId="175" fontId="11" fillId="34" borderId="0" applyNumberFormat="0" applyBorder="0" applyAlignment="0" applyProtection="0"/>
    <xf numFmtId="175" fontId="11" fillId="34" borderId="0" applyNumberFormat="0" applyBorder="0" applyAlignment="0" applyProtection="0"/>
    <xf numFmtId="175" fontId="11" fillId="34" borderId="0" applyNumberFormat="0" applyBorder="0" applyAlignment="0" applyProtection="0"/>
    <xf numFmtId="175" fontId="11" fillId="34" borderId="0" applyNumberFormat="0" applyBorder="0" applyAlignment="0" applyProtection="0"/>
    <xf numFmtId="175" fontId="11" fillId="34" borderId="0" applyNumberFormat="0" applyBorder="0" applyAlignment="0" applyProtection="0"/>
    <xf numFmtId="175" fontId="11" fillId="34" borderId="0" applyNumberFormat="0" applyBorder="0" applyAlignment="0" applyProtection="0"/>
    <xf numFmtId="175" fontId="11" fillId="34" borderId="0" applyNumberFormat="0" applyBorder="0" applyAlignment="0" applyProtection="0"/>
    <xf numFmtId="175" fontId="11" fillId="34" borderId="0" applyNumberFormat="0" applyBorder="0" applyAlignment="0" applyProtection="0"/>
    <xf numFmtId="175" fontId="11" fillId="34" borderId="0" applyNumberFormat="0" applyBorder="0" applyAlignment="0" applyProtection="0"/>
    <xf numFmtId="175" fontId="11" fillId="34" borderId="0" applyNumberFormat="0" applyBorder="0" applyAlignment="0" applyProtection="0"/>
    <xf numFmtId="175" fontId="11" fillId="34" borderId="0" applyNumberFormat="0" applyBorder="0" applyAlignment="0" applyProtection="0"/>
    <xf numFmtId="175" fontId="11" fillId="34" borderId="0" applyNumberFormat="0" applyBorder="0" applyAlignment="0" applyProtection="0"/>
    <xf numFmtId="175" fontId="11" fillId="34" borderId="0" applyNumberFormat="0" applyBorder="0" applyAlignment="0" applyProtection="0"/>
    <xf numFmtId="175" fontId="11" fillId="34" borderId="0" applyNumberFormat="0" applyBorder="0" applyAlignment="0" applyProtection="0"/>
    <xf numFmtId="175" fontId="11" fillId="34" borderId="0" applyNumberFormat="0" applyBorder="0" applyAlignment="0" applyProtection="0"/>
    <xf numFmtId="175" fontId="11" fillId="34" borderId="0" applyNumberFormat="0" applyBorder="0" applyAlignment="0" applyProtection="0"/>
    <xf numFmtId="175" fontId="11" fillId="34" borderId="0" applyNumberFormat="0" applyBorder="0" applyAlignment="0" applyProtection="0"/>
    <xf numFmtId="175" fontId="11" fillId="34" borderId="0" applyNumberFormat="0" applyBorder="0" applyAlignment="0" applyProtection="0"/>
    <xf numFmtId="175" fontId="11" fillId="34" borderId="0" applyNumberFormat="0" applyBorder="0" applyAlignment="0" applyProtection="0"/>
    <xf numFmtId="175" fontId="11" fillId="34" borderId="0" applyNumberFormat="0" applyBorder="0" applyAlignment="0" applyProtection="0"/>
    <xf numFmtId="175" fontId="11" fillId="34" borderId="0" applyNumberFormat="0" applyBorder="0" applyAlignment="0" applyProtection="0"/>
    <xf numFmtId="175" fontId="11" fillId="34" borderId="0" applyNumberFormat="0" applyBorder="0" applyAlignment="0" applyProtection="0"/>
    <xf numFmtId="175" fontId="11" fillId="34" borderId="0" applyNumberFormat="0" applyBorder="0" applyAlignment="0" applyProtection="0"/>
    <xf numFmtId="175" fontId="11" fillId="34" borderId="0" applyNumberFormat="0" applyBorder="0" applyAlignment="0" applyProtection="0"/>
    <xf numFmtId="175" fontId="11" fillId="34" borderId="0" applyNumberFormat="0" applyBorder="0" applyAlignment="0" applyProtection="0"/>
    <xf numFmtId="175" fontId="11" fillId="34" borderId="0" applyNumberFormat="0" applyBorder="0" applyAlignment="0" applyProtection="0"/>
    <xf numFmtId="175" fontId="11" fillId="34" borderId="0" applyNumberFormat="0" applyBorder="0" applyAlignment="0" applyProtection="0"/>
    <xf numFmtId="175" fontId="11" fillId="34" borderId="0" applyNumberFormat="0" applyBorder="0" applyAlignment="0" applyProtection="0"/>
    <xf numFmtId="175" fontId="11" fillId="34" borderId="0" applyNumberFormat="0" applyBorder="0" applyAlignment="0" applyProtection="0"/>
    <xf numFmtId="175" fontId="11" fillId="34" borderId="0" applyNumberFormat="0" applyBorder="0" applyAlignment="0" applyProtection="0"/>
    <xf numFmtId="175" fontId="11" fillId="34" borderId="0" applyNumberFormat="0" applyBorder="0" applyAlignment="0" applyProtection="0"/>
    <xf numFmtId="175" fontId="11" fillId="34" borderId="0" applyNumberFormat="0" applyBorder="0" applyAlignment="0" applyProtection="0"/>
    <xf numFmtId="175" fontId="11" fillId="34" borderId="0" applyNumberFormat="0" applyBorder="0" applyAlignment="0" applyProtection="0"/>
    <xf numFmtId="175" fontId="11" fillId="34" borderId="0" applyNumberFormat="0" applyBorder="0" applyAlignment="0" applyProtection="0"/>
    <xf numFmtId="175" fontId="11" fillId="34" borderId="0" applyNumberFormat="0" applyBorder="0" applyAlignment="0" applyProtection="0"/>
    <xf numFmtId="175" fontId="11" fillId="34" borderId="0" applyNumberFormat="0" applyBorder="0" applyAlignment="0" applyProtection="0"/>
    <xf numFmtId="175" fontId="11" fillId="34" borderId="0" applyNumberFormat="0" applyBorder="0" applyAlignment="0" applyProtection="0"/>
    <xf numFmtId="175" fontId="11" fillId="34" borderId="0" applyNumberFormat="0" applyBorder="0" applyAlignment="0" applyProtection="0"/>
    <xf numFmtId="175" fontId="11" fillId="34" borderId="0" applyNumberFormat="0" applyBorder="0" applyAlignment="0" applyProtection="0"/>
    <xf numFmtId="175" fontId="11" fillId="34" borderId="0" applyNumberFormat="0" applyBorder="0" applyAlignment="0" applyProtection="0"/>
    <xf numFmtId="175" fontId="11" fillId="34" borderId="0" applyNumberFormat="0" applyBorder="0" applyAlignment="0" applyProtection="0"/>
    <xf numFmtId="175" fontId="11" fillId="34" borderId="0" applyNumberFormat="0" applyBorder="0" applyAlignment="0" applyProtection="0"/>
    <xf numFmtId="175" fontId="11" fillId="34" borderId="0" applyNumberFormat="0" applyBorder="0" applyAlignment="0" applyProtection="0"/>
    <xf numFmtId="175" fontId="11" fillId="34" borderId="0" applyNumberFormat="0" applyBorder="0" applyAlignment="0" applyProtection="0"/>
    <xf numFmtId="175" fontId="11" fillId="34" borderId="0" applyNumberFormat="0" applyBorder="0" applyAlignment="0" applyProtection="0"/>
    <xf numFmtId="175" fontId="11" fillId="34" borderId="0" applyNumberFormat="0" applyBorder="0" applyAlignment="0" applyProtection="0"/>
    <xf numFmtId="175" fontId="11" fillId="34" borderId="0" applyNumberFormat="0" applyBorder="0" applyAlignment="0" applyProtection="0"/>
    <xf numFmtId="175" fontId="11" fillId="34" borderId="0" applyNumberFormat="0" applyBorder="0" applyAlignment="0" applyProtection="0"/>
    <xf numFmtId="175" fontId="11" fillId="34" borderId="0" applyNumberFormat="0" applyBorder="0" applyAlignment="0" applyProtection="0"/>
    <xf numFmtId="175" fontId="11" fillId="34" borderId="0" applyNumberFormat="0" applyBorder="0" applyAlignment="0" applyProtection="0"/>
    <xf numFmtId="175" fontId="11" fillId="34" borderId="0" applyNumberFormat="0" applyBorder="0" applyAlignment="0" applyProtection="0"/>
    <xf numFmtId="175" fontId="11" fillId="34" borderId="0" applyNumberFormat="0" applyBorder="0" applyAlignment="0" applyProtection="0"/>
    <xf numFmtId="175" fontId="11" fillId="34" borderId="0" applyNumberFormat="0" applyBorder="0" applyAlignment="0" applyProtection="0"/>
    <xf numFmtId="175" fontId="11" fillId="34" borderId="0" applyNumberFormat="0" applyBorder="0" applyAlignment="0" applyProtection="0"/>
    <xf numFmtId="175" fontId="11" fillId="34" borderId="0" applyNumberFormat="0" applyBorder="0" applyAlignment="0" applyProtection="0"/>
    <xf numFmtId="175" fontId="11" fillId="34" borderId="0" applyNumberFormat="0" applyBorder="0" applyAlignment="0" applyProtection="0"/>
    <xf numFmtId="175" fontId="11" fillId="34" borderId="0" applyNumberFormat="0" applyBorder="0" applyAlignment="0" applyProtection="0"/>
    <xf numFmtId="175" fontId="11" fillId="34" borderId="0" applyNumberFormat="0" applyBorder="0" applyAlignment="0" applyProtection="0"/>
    <xf numFmtId="175" fontId="11" fillId="34" borderId="0" applyNumberFormat="0" applyBorder="0" applyAlignment="0" applyProtection="0"/>
    <xf numFmtId="175" fontId="11" fillId="34" borderId="0" applyNumberFormat="0" applyBorder="0" applyAlignment="0" applyProtection="0"/>
    <xf numFmtId="175" fontId="11" fillId="34" borderId="0" applyNumberFormat="0" applyBorder="0" applyAlignment="0" applyProtection="0"/>
    <xf numFmtId="175" fontId="11" fillId="34" borderId="0" applyNumberFormat="0" applyBorder="0" applyAlignment="0" applyProtection="0"/>
    <xf numFmtId="175" fontId="11" fillId="34" borderId="0" applyNumberFormat="0" applyBorder="0" applyAlignment="0" applyProtection="0"/>
    <xf numFmtId="175" fontId="11" fillId="34" borderId="0" applyNumberFormat="0" applyBorder="0" applyAlignment="0" applyProtection="0"/>
    <xf numFmtId="175" fontId="11" fillId="34" borderId="0" applyNumberFormat="0" applyBorder="0" applyAlignment="0" applyProtection="0"/>
    <xf numFmtId="175" fontId="11" fillId="34" borderId="0" applyNumberFormat="0" applyBorder="0" applyAlignment="0" applyProtection="0"/>
    <xf numFmtId="175" fontId="11" fillId="34" borderId="0" applyNumberFormat="0" applyBorder="0" applyAlignment="0" applyProtection="0"/>
    <xf numFmtId="175" fontId="11" fillId="34" borderId="0" applyNumberFormat="0" applyBorder="0" applyAlignment="0" applyProtection="0"/>
    <xf numFmtId="175" fontId="11" fillId="34" borderId="0" applyNumberFormat="0" applyBorder="0" applyAlignment="0" applyProtection="0"/>
    <xf numFmtId="175" fontId="11" fillId="34" borderId="0" applyNumberFormat="0" applyBorder="0" applyAlignment="0" applyProtection="0"/>
    <xf numFmtId="175" fontId="11" fillId="34" borderId="0" applyNumberFormat="0" applyBorder="0" applyAlignment="0" applyProtection="0"/>
    <xf numFmtId="175" fontId="11" fillId="34" borderId="0" applyNumberFormat="0" applyBorder="0" applyAlignment="0" applyProtection="0"/>
    <xf numFmtId="175" fontId="11" fillId="34" borderId="0" applyNumberFormat="0" applyBorder="0" applyAlignment="0" applyProtection="0"/>
    <xf numFmtId="175" fontId="11" fillId="34" borderId="0" applyNumberFormat="0" applyBorder="0" applyAlignment="0" applyProtection="0"/>
    <xf numFmtId="175" fontId="11" fillId="34" borderId="0" applyNumberFormat="0" applyBorder="0" applyAlignment="0" applyProtection="0"/>
    <xf numFmtId="175" fontId="11" fillId="34" borderId="0" applyNumberFormat="0" applyBorder="0" applyAlignment="0" applyProtection="0"/>
    <xf numFmtId="175" fontId="11" fillId="34" borderId="0" applyNumberFormat="0" applyBorder="0" applyAlignment="0" applyProtection="0"/>
    <xf numFmtId="175" fontId="11" fillId="34" borderId="0" applyNumberFormat="0" applyBorder="0" applyAlignment="0" applyProtection="0"/>
    <xf numFmtId="175" fontId="11" fillId="34" borderId="0" applyNumberFormat="0" applyBorder="0" applyAlignment="0" applyProtection="0"/>
    <xf numFmtId="175" fontId="11" fillId="34" borderId="0" applyNumberFormat="0" applyBorder="0" applyAlignment="0" applyProtection="0"/>
    <xf numFmtId="175" fontId="11" fillId="34" borderId="0" applyNumberFormat="0" applyBorder="0" applyAlignment="0" applyProtection="0"/>
    <xf numFmtId="175" fontId="11" fillId="34" borderId="0" applyNumberFormat="0" applyBorder="0" applyAlignment="0" applyProtection="0"/>
    <xf numFmtId="175" fontId="11" fillId="34" borderId="0" applyNumberFormat="0" applyBorder="0" applyAlignment="0" applyProtection="0"/>
    <xf numFmtId="175" fontId="11" fillId="34" borderId="0" applyNumberFormat="0" applyBorder="0" applyAlignment="0" applyProtection="0"/>
    <xf numFmtId="175" fontId="11" fillId="34" borderId="0" applyNumberFormat="0" applyBorder="0" applyAlignment="0" applyProtection="0"/>
    <xf numFmtId="175" fontId="11" fillId="34" borderId="0" applyNumberFormat="0" applyBorder="0" applyAlignment="0" applyProtection="0"/>
    <xf numFmtId="175" fontId="11" fillId="34" borderId="0" applyNumberFormat="0" applyBorder="0" applyAlignment="0" applyProtection="0"/>
    <xf numFmtId="175" fontId="11" fillId="34" borderId="0" applyNumberFormat="0" applyBorder="0" applyAlignment="0" applyProtection="0"/>
    <xf numFmtId="175" fontId="11" fillId="34" borderId="0" applyNumberFormat="0" applyBorder="0" applyAlignment="0" applyProtection="0"/>
    <xf numFmtId="175" fontId="11" fillId="34" borderId="0" applyNumberFormat="0" applyBorder="0" applyAlignment="0" applyProtection="0"/>
    <xf numFmtId="175" fontId="11" fillId="34" borderId="0" applyNumberFormat="0" applyBorder="0" applyAlignment="0" applyProtection="0"/>
    <xf numFmtId="175" fontId="11" fillId="34" borderId="0" applyNumberFormat="0" applyBorder="0" applyAlignment="0" applyProtection="0"/>
    <xf numFmtId="175" fontId="11" fillId="34" borderId="0" applyNumberFormat="0" applyBorder="0" applyAlignment="0" applyProtection="0"/>
    <xf numFmtId="175" fontId="11" fillId="34" borderId="0" applyNumberFormat="0" applyBorder="0" applyAlignment="0" applyProtection="0"/>
    <xf numFmtId="175" fontId="11" fillId="34" borderId="0" applyNumberFormat="0" applyBorder="0" applyAlignment="0" applyProtection="0"/>
    <xf numFmtId="175" fontId="11" fillId="34" borderId="0" applyNumberFormat="0" applyBorder="0" applyAlignment="0" applyProtection="0"/>
    <xf numFmtId="175" fontId="11" fillId="34" borderId="0" applyNumberFormat="0" applyBorder="0" applyAlignment="0" applyProtection="0"/>
    <xf numFmtId="175" fontId="11" fillId="34" borderId="0" applyNumberFormat="0" applyBorder="0" applyAlignment="0" applyProtection="0"/>
    <xf numFmtId="175" fontId="11" fillId="34" borderId="0" applyNumberFormat="0" applyBorder="0" applyAlignment="0" applyProtection="0"/>
    <xf numFmtId="175" fontId="11" fillId="34" borderId="0" applyNumberFormat="0" applyBorder="0" applyAlignment="0" applyProtection="0"/>
    <xf numFmtId="175" fontId="11" fillId="34" borderId="0" applyNumberFormat="0" applyBorder="0" applyAlignment="0" applyProtection="0"/>
    <xf numFmtId="175" fontId="11" fillId="34" borderId="0" applyNumberFormat="0" applyBorder="0" applyAlignment="0" applyProtection="0"/>
    <xf numFmtId="175" fontId="11" fillId="34" borderId="0" applyNumberFormat="0" applyBorder="0" applyAlignment="0" applyProtection="0"/>
    <xf numFmtId="175" fontId="11" fillId="34" borderId="0" applyNumberFormat="0" applyBorder="0" applyAlignment="0" applyProtection="0"/>
    <xf numFmtId="175" fontId="11" fillId="34" borderId="0" applyNumberFormat="0" applyBorder="0" applyAlignment="0" applyProtection="0"/>
    <xf numFmtId="175" fontId="11" fillId="34" borderId="0" applyNumberFormat="0" applyBorder="0" applyAlignment="0" applyProtection="0"/>
    <xf numFmtId="175" fontId="11" fillId="34" borderId="0" applyNumberFormat="0" applyBorder="0" applyAlignment="0" applyProtection="0"/>
    <xf numFmtId="175" fontId="11" fillId="34" borderId="0" applyNumberFormat="0" applyBorder="0" applyAlignment="0" applyProtection="0"/>
    <xf numFmtId="175" fontId="11" fillId="34" borderId="0" applyNumberFormat="0" applyBorder="0" applyAlignment="0" applyProtection="0"/>
    <xf numFmtId="175" fontId="11" fillId="34" borderId="0" applyNumberFormat="0" applyBorder="0" applyAlignment="0" applyProtection="0"/>
    <xf numFmtId="175" fontId="11" fillId="34" borderId="0" applyNumberFormat="0" applyBorder="0" applyAlignment="0" applyProtection="0"/>
    <xf numFmtId="175" fontId="11" fillId="34" borderId="0" applyNumberFormat="0" applyBorder="0" applyAlignment="0" applyProtection="0"/>
    <xf numFmtId="175" fontId="11" fillId="34" borderId="0" applyNumberFormat="0" applyBorder="0" applyAlignment="0" applyProtection="0"/>
    <xf numFmtId="175" fontId="11" fillId="34" borderId="0" applyNumberFormat="0" applyBorder="0" applyAlignment="0" applyProtection="0"/>
    <xf numFmtId="175" fontId="11" fillId="34" borderId="0" applyNumberFormat="0" applyBorder="0" applyAlignment="0" applyProtection="0"/>
    <xf numFmtId="175" fontId="11" fillId="34" borderId="0" applyNumberFormat="0" applyBorder="0" applyAlignment="0" applyProtection="0"/>
    <xf numFmtId="175" fontId="11" fillId="34" borderId="0" applyNumberFormat="0" applyBorder="0" applyAlignment="0" applyProtection="0"/>
    <xf numFmtId="175" fontId="11" fillId="34" borderId="0" applyNumberFormat="0" applyBorder="0" applyAlignment="0" applyProtection="0"/>
    <xf numFmtId="175" fontId="11" fillId="34" borderId="0" applyNumberFormat="0" applyBorder="0" applyAlignment="0" applyProtection="0"/>
    <xf numFmtId="175" fontId="11" fillId="34" borderId="0" applyNumberFormat="0" applyBorder="0" applyAlignment="0" applyProtection="0"/>
    <xf numFmtId="175" fontId="11" fillId="34" borderId="0" applyNumberFormat="0" applyBorder="0" applyAlignment="0" applyProtection="0"/>
    <xf numFmtId="175" fontId="11" fillId="34" borderId="0" applyNumberFormat="0" applyBorder="0" applyAlignment="0" applyProtection="0"/>
    <xf numFmtId="175" fontId="11" fillId="34" borderId="0" applyNumberFormat="0" applyBorder="0" applyAlignment="0" applyProtection="0"/>
    <xf numFmtId="175" fontId="11" fillId="34" borderId="0" applyNumberFormat="0" applyBorder="0" applyAlignment="0" applyProtection="0"/>
    <xf numFmtId="175" fontId="11" fillId="34" borderId="0" applyNumberFormat="0" applyBorder="0" applyAlignment="0" applyProtection="0"/>
    <xf numFmtId="175" fontId="11" fillId="34" borderId="0" applyNumberFormat="0" applyBorder="0" applyAlignment="0" applyProtection="0"/>
    <xf numFmtId="175" fontId="11" fillId="34" borderId="0" applyNumberFormat="0" applyBorder="0" applyAlignment="0" applyProtection="0"/>
    <xf numFmtId="175" fontId="11" fillId="34" borderId="0" applyNumberFormat="0" applyBorder="0" applyAlignment="0" applyProtection="0"/>
    <xf numFmtId="175" fontId="11" fillId="34" borderId="0" applyNumberFormat="0" applyBorder="0" applyAlignment="0" applyProtection="0"/>
    <xf numFmtId="175" fontId="11" fillId="34" borderId="0" applyNumberFormat="0" applyBorder="0" applyAlignment="0" applyProtection="0"/>
    <xf numFmtId="175" fontId="11" fillId="34" borderId="0" applyNumberFormat="0" applyBorder="0" applyAlignment="0" applyProtection="0"/>
    <xf numFmtId="175" fontId="11" fillId="34" borderId="0" applyNumberFormat="0" applyBorder="0" applyAlignment="0" applyProtection="0"/>
    <xf numFmtId="175" fontId="11" fillId="34" borderId="0" applyNumberFormat="0" applyBorder="0" applyAlignment="0" applyProtection="0"/>
    <xf numFmtId="175" fontId="11" fillId="34" borderId="0" applyNumberFormat="0" applyBorder="0" applyAlignment="0" applyProtection="0"/>
    <xf numFmtId="175" fontId="11" fillId="34" borderId="0" applyNumberFormat="0" applyBorder="0" applyAlignment="0" applyProtection="0"/>
    <xf numFmtId="175" fontId="11" fillId="34" borderId="0" applyNumberFormat="0" applyBorder="0" applyAlignment="0" applyProtection="0"/>
    <xf numFmtId="175" fontId="11" fillId="34" borderId="0" applyNumberFormat="0" applyBorder="0" applyAlignment="0" applyProtection="0"/>
    <xf numFmtId="175" fontId="11" fillId="34" borderId="0" applyNumberFormat="0" applyBorder="0" applyAlignment="0" applyProtection="0"/>
    <xf numFmtId="175" fontId="11" fillId="34" borderId="0" applyNumberFormat="0" applyBorder="0" applyAlignment="0" applyProtection="0"/>
    <xf numFmtId="175" fontId="11" fillId="34" borderId="0" applyNumberFormat="0" applyBorder="0" applyAlignment="0" applyProtection="0"/>
    <xf numFmtId="175" fontId="11" fillId="34" borderId="0" applyNumberFormat="0" applyBorder="0" applyAlignment="0" applyProtection="0"/>
    <xf numFmtId="175" fontId="11" fillId="34" borderId="0" applyNumberFormat="0" applyBorder="0" applyAlignment="0" applyProtection="0"/>
    <xf numFmtId="175" fontId="11" fillId="34" borderId="0" applyNumberFormat="0" applyBorder="0" applyAlignment="0" applyProtection="0"/>
    <xf numFmtId="175" fontId="11" fillId="34" borderId="0" applyNumberFormat="0" applyBorder="0" applyAlignment="0" applyProtection="0"/>
    <xf numFmtId="175" fontId="11" fillId="34" borderId="0" applyNumberFormat="0" applyBorder="0" applyAlignment="0" applyProtection="0"/>
    <xf numFmtId="175" fontId="11" fillId="34" borderId="0" applyNumberFormat="0" applyBorder="0" applyAlignment="0" applyProtection="0"/>
    <xf numFmtId="175" fontId="11" fillId="34" borderId="0" applyNumberFormat="0" applyBorder="0" applyAlignment="0" applyProtection="0"/>
    <xf numFmtId="175" fontId="11" fillId="34" borderId="0" applyNumberFormat="0" applyBorder="0" applyAlignment="0" applyProtection="0"/>
    <xf numFmtId="175" fontId="11" fillId="34" borderId="0" applyNumberFormat="0" applyBorder="0" applyAlignment="0" applyProtection="0"/>
    <xf numFmtId="175" fontId="11" fillId="34" borderId="0" applyNumberFormat="0" applyBorder="0" applyAlignment="0" applyProtection="0"/>
    <xf numFmtId="175" fontId="11" fillId="34" borderId="0" applyNumberFormat="0" applyBorder="0" applyAlignment="0" applyProtection="0"/>
    <xf numFmtId="175" fontId="11" fillId="34" borderId="0" applyNumberFormat="0" applyBorder="0" applyAlignment="0" applyProtection="0"/>
    <xf numFmtId="175" fontId="11" fillId="34" borderId="0" applyNumberFormat="0" applyBorder="0" applyAlignment="0" applyProtection="0"/>
    <xf numFmtId="175" fontId="11" fillId="34" borderId="0" applyNumberFormat="0" applyBorder="0" applyAlignment="0" applyProtection="0"/>
    <xf numFmtId="175" fontId="11" fillId="34" borderId="0" applyNumberFormat="0" applyBorder="0" applyAlignment="0" applyProtection="0"/>
    <xf numFmtId="175" fontId="11" fillId="34" borderId="0" applyNumberFormat="0" applyBorder="0" applyAlignment="0" applyProtection="0"/>
    <xf numFmtId="175" fontId="11" fillId="34" borderId="0" applyNumberFormat="0" applyBorder="0" applyAlignment="0" applyProtection="0"/>
    <xf numFmtId="175" fontId="11" fillId="34" borderId="0" applyNumberFormat="0" applyBorder="0" applyAlignment="0" applyProtection="0"/>
    <xf numFmtId="175" fontId="11" fillId="34" borderId="0" applyNumberFormat="0" applyBorder="0" applyAlignment="0" applyProtection="0"/>
    <xf numFmtId="175" fontId="11" fillId="34" borderId="0" applyNumberFormat="0" applyBorder="0" applyAlignment="0" applyProtection="0"/>
    <xf numFmtId="175" fontId="11" fillId="34" borderId="0" applyNumberFormat="0" applyBorder="0" applyAlignment="0" applyProtection="0"/>
    <xf numFmtId="175" fontId="11" fillId="34" borderId="0" applyNumberFormat="0" applyBorder="0" applyAlignment="0" applyProtection="0"/>
    <xf numFmtId="175" fontId="11" fillId="34" borderId="0" applyNumberFormat="0" applyBorder="0" applyAlignment="0" applyProtection="0"/>
    <xf numFmtId="0" fontId="11" fillId="34" borderId="0" applyNumberFormat="0" applyBorder="0" applyAlignment="0" applyProtection="0"/>
    <xf numFmtId="0" fontId="11" fillId="34" borderId="0" applyNumberFormat="0" applyBorder="0" applyAlignment="0" applyProtection="0"/>
    <xf numFmtId="0" fontId="11" fillId="34" borderId="0" applyNumberFormat="0" applyBorder="0" applyAlignment="0" applyProtection="0"/>
    <xf numFmtId="0" fontId="11" fillId="34" borderId="0" applyNumberFormat="0" applyBorder="0" applyAlignment="0" applyProtection="0"/>
    <xf numFmtId="175" fontId="11" fillId="34" borderId="0" applyNumberFormat="0" applyBorder="0" applyAlignment="0" applyProtection="0"/>
    <xf numFmtId="175" fontId="11" fillId="34" borderId="0" applyNumberFormat="0" applyBorder="0" applyAlignment="0" applyProtection="0"/>
    <xf numFmtId="175" fontId="11" fillId="38" borderId="0" applyNumberFormat="0" applyBorder="0" applyAlignment="0" applyProtection="0"/>
    <xf numFmtId="175" fontId="11" fillId="38" borderId="0" applyNumberFormat="0" applyBorder="0" applyAlignment="0" applyProtection="0"/>
    <xf numFmtId="175" fontId="11" fillId="38" borderId="0" applyNumberFormat="0" applyBorder="0" applyAlignment="0" applyProtection="0"/>
    <xf numFmtId="175" fontId="11" fillId="38" borderId="0" applyNumberFormat="0" applyBorder="0" applyAlignment="0" applyProtection="0"/>
    <xf numFmtId="175" fontId="11" fillId="38" borderId="0" applyNumberFormat="0" applyBorder="0" applyAlignment="0" applyProtection="0"/>
    <xf numFmtId="175" fontId="11" fillId="38" borderId="0" applyNumberFormat="0" applyBorder="0" applyAlignment="0" applyProtection="0"/>
    <xf numFmtId="175" fontId="11" fillId="38" borderId="0" applyNumberFormat="0" applyBorder="0" applyAlignment="0" applyProtection="0"/>
    <xf numFmtId="175" fontId="11" fillId="38" borderId="0" applyNumberFormat="0" applyBorder="0" applyAlignment="0" applyProtection="0"/>
    <xf numFmtId="175" fontId="11" fillId="38" borderId="0" applyNumberFormat="0" applyBorder="0" applyAlignment="0" applyProtection="0"/>
    <xf numFmtId="175" fontId="11" fillId="38" borderId="0" applyNumberFormat="0" applyBorder="0" applyAlignment="0" applyProtection="0"/>
    <xf numFmtId="175" fontId="11" fillId="38" borderId="0" applyNumberFormat="0" applyBorder="0" applyAlignment="0" applyProtection="0"/>
    <xf numFmtId="175" fontId="11" fillId="38" borderId="0" applyNumberFormat="0" applyBorder="0" applyAlignment="0" applyProtection="0"/>
    <xf numFmtId="175" fontId="11" fillId="38" borderId="0" applyNumberFormat="0" applyBorder="0" applyAlignment="0" applyProtection="0"/>
    <xf numFmtId="175" fontId="11" fillId="38" borderId="0" applyNumberFormat="0" applyBorder="0" applyAlignment="0" applyProtection="0"/>
    <xf numFmtId="175" fontId="11" fillId="38" borderId="0" applyNumberFormat="0" applyBorder="0" applyAlignment="0" applyProtection="0"/>
    <xf numFmtId="175" fontId="11" fillId="38" borderId="0" applyNumberFormat="0" applyBorder="0" applyAlignment="0" applyProtection="0"/>
    <xf numFmtId="175" fontId="11" fillId="38" borderId="0" applyNumberFormat="0" applyBorder="0" applyAlignment="0" applyProtection="0"/>
    <xf numFmtId="175" fontId="11" fillId="38" borderId="0" applyNumberFormat="0" applyBorder="0" applyAlignment="0" applyProtection="0"/>
    <xf numFmtId="175" fontId="11" fillId="38" borderId="0" applyNumberFormat="0" applyBorder="0" applyAlignment="0" applyProtection="0"/>
    <xf numFmtId="175" fontId="11" fillId="38" borderId="0" applyNumberFormat="0" applyBorder="0" applyAlignment="0" applyProtection="0"/>
    <xf numFmtId="175" fontId="11" fillId="38" borderId="0" applyNumberFormat="0" applyBorder="0" applyAlignment="0" applyProtection="0"/>
    <xf numFmtId="175" fontId="11" fillId="38" borderId="0" applyNumberFormat="0" applyBorder="0" applyAlignment="0" applyProtection="0"/>
    <xf numFmtId="175" fontId="11" fillId="38" borderId="0" applyNumberFormat="0" applyBorder="0" applyAlignment="0" applyProtection="0"/>
    <xf numFmtId="175" fontId="11" fillId="38" borderId="0" applyNumberFormat="0" applyBorder="0" applyAlignment="0" applyProtection="0"/>
    <xf numFmtId="175" fontId="11" fillId="38" borderId="0" applyNumberFormat="0" applyBorder="0" applyAlignment="0" applyProtection="0"/>
    <xf numFmtId="175" fontId="11" fillId="38" borderId="0" applyNumberFormat="0" applyBorder="0" applyAlignment="0" applyProtection="0"/>
    <xf numFmtId="175" fontId="11" fillId="38" borderId="0" applyNumberFormat="0" applyBorder="0" applyAlignment="0" applyProtection="0"/>
    <xf numFmtId="175" fontId="11" fillId="38" borderId="0" applyNumberFormat="0" applyBorder="0" applyAlignment="0" applyProtection="0"/>
    <xf numFmtId="175" fontId="11" fillId="38" borderId="0" applyNumberFormat="0" applyBorder="0" applyAlignment="0" applyProtection="0"/>
    <xf numFmtId="175" fontId="11" fillId="38" borderId="0" applyNumberFormat="0" applyBorder="0" applyAlignment="0" applyProtection="0"/>
    <xf numFmtId="175" fontId="11" fillId="38" borderId="0" applyNumberFormat="0" applyBorder="0" applyAlignment="0" applyProtection="0"/>
    <xf numFmtId="175" fontId="11" fillId="38" borderId="0" applyNumberFormat="0" applyBorder="0" applyAlignment="0" applyProtection="0"/>
    <xf numFmtId="175" fontId="11" fillId="38" borderId="0" applyNumberFormat="0" applyBorder="0" applyAlignment="0" applyProtection="0"/>
    <xf numFmtId="175" fontId="11" fillId="38" borderId="0" applyNumberFormat="0" applyBorder="0" applyAlignment="0" applyProtection="0"/>
    <xf numFmtId="175" fontId="11" fillId="38" borderId="0" applyNumberFormat="0" applyBorder="0" applyAlignment="0" applyProtection="0"/>
    <xf numFmtId="175" fontId="11" fillId="38" borderId="0" applyNumberFormat="0" applyBorder="0" applyAlignment="0" applyProtection="0"/>
    <xf numFmtId="175" fontId="11" fillId="38" borderId="0" applyNumberFormat="0" applyBorder="0" applyAlignment="0" applyProtection="0"/>
    <xf numFmtId="175" fontId="11" fillId="38" borderId="0" applyNumberFormat="0" applyBorder="0" applyAlignment="0" applyProtection="0"/>
    <xf numFmtId="175" fontId="11" fillId="38" borderId="0" applyNumberFormat="0" applyBorder="0" applyAlignment="0" applyProtection="0"/>
    <xf numFmtId="175" fontId="11" fillId="38" borderId="0" applyNumberFormat="0" applyBorder="0" applyAlignment="0" applyProtection="0"/>
    <xf numFmtId="175" fontId="11" fillId="38" borderId="0" applyNumberFormat="0" applyBorder="0" applyAlignment="0" applyProtection="0"/>
    <xf numFmtId="175" fontId="11" fillId="38" borderId="0" applyNumberFormat="0" applyBorder="0" applyAlignment="0" applyProtection="0"/>
    <xf numFmtId="175" fontId="11" fillId="38" borderId="0" applyNumberFormat="0" applyBorder="0" applyAlignment="0" applyProtection="0"/>
    <xf numFmtId="175" fontId="11" fillId="38" borderId="0" applyNumberFormat="0" applyBorder="0" applyAlignment="0" applyProtection="0"/>
    <xf numFmtId="175" fontId="11" fillId="38" borderId="0" applyNumberFormat="0" applyBorder="0" applyAlignment="0" applyProtection="0"/>
    <xf numFmtId="175" fontId="11" fillId="38" borderId="0" applyNumberFormat="0" applyBorder="0" applyAlignment="0" applyProtection="0"/>
    <xf numFmtId="175" fontId="11" fillId="38" borderId="0" applyNumberFormat="0" applyBorder="0" applyAlignment="0" applyProtection="0"/>
    <xf numFmtId="175" fontId="11" fillId="38" borderId="0" applyNumberFormat="0" applyBorder="0" applyAlignment="0" applyProtection="0"/>
    <xf numFmtId="175" fontId="11" fillId="38" borderId="0" applyNumberFormat="0" applyBorder="0" applyAlignment="0" applyProtection="0"/>
    <xf numFmtId="175" fontId="11" fillId="38" borderId="0" applyNumberFormat="0" applyBorder="0" applyAlignment="0" applyProtection="0"/>
    <xf numFmtId="175" fontId="11" fillId="38" borderId="0" applyNumberFormat="0" applyBorder="0" applyAlignment="0" applyProtection="0"/>
    <xf numFmtId="175" fontId="11" fillId="38" borderId="0" applyNumberFormat="0" applyBorder="0" applyAlignment="0" applyProtection="0"/>
    <xf numFmtId="175" fontId="11" fillId="38" borderId="0" applyNumberFormat="0" applyBorder="0" applyAlignment="0" applyProtection="0"/>
    <xf numFmtId="175" fontId="11" fillId="38" borderId="0" applyNumberFormat="0" applyBorder="0" applyAlignment="0" applyProtection="0"/>
    <xf numFmtId="175" fontId="11" fillId="38" borderId="0" applyNumberFormat="0" applyBorder="0" applyAlignment="0" applyProtection="0"/>
    <xf numFmtId="175" fontId="11" fillId="38" borderId="0" applyNumberFormat="0" applyBorder="0" applyAlignment="0" applyProtection="0"/>
    <xf numFmtId="175" fontId="11" fillId="38" borderId="0" applyNumberFormat="0" applyBorder="0" applyAlignment="0" applyProtection="0"/>
    <xf numFmtId="175" fontId="11" fillId="38" borderId="0" applyNumberFormat="0" applyBorder="0" applyAlignment="0" applyProtection="0"/>
    <xf numFmtId="175" fontId="11" fillId="38" borderId="0" applyNumberFormat="0" applyBorder="0" applyAlignment="0" applyProtection="0"/>
    <xf numFmtId="175" fontId="11" fillId="38" borderId="0" applyNumberFormat="0" applyBorder="0" applyAlignment="0" applyProtection="0"/>
    <xf numFmtId="175" fontId="11" fillId="38" borderId="0" applyNumberFormat="0" applyBorder="0" applyAlignment="0" applyProtection="0"/>
    <xf numFmtId="175" fontId="11" fillId="38" borderId="0" applyNumberFormat="0" applyBorder="0" applyAlignment="0" applyProtection="0"/>
    <xf numFmtId="175" fontId="11" fillId="38" borderId="0" applyNumberFormat="0" applyBorder="0" applyAlignment="0" applyProtection="0"/>
    <xf numFmtId="175" fontId="11" fillId="38" borderId="0" applyNumberFormat="0" applyBorder="0" applyAlignment="0" applyProtection="0"/>
    <xf numFmtId="175" fontId="11" fillId="38" borderId="0" applyNumberFormat="0" applyBorder="0" applyAlignment="0" applyProtection="0"/>
    <xf numFmtId="175" fontId="11" fillId="38" borderId="0" applyNumberFormat="0" applyBorder="0" applyAlignment="0" applyProtection="0"/>
    <xf numFmtId="175" fontId="11" fillId="38" borderId="0" applyNumberFormat="0" applyBorder="0" applyAlignment="0" applyProtection="0"/>
    <xf numFmtId="175" fontId="11" fillId="38" borderId="0" applyNumberFormat="0" applyBorder="0" applyAlignment="0" applyProtection="0"/>
    <xf numFmtId="175" fontId="11" fillId="38" borderId="0" applyNumberFormat="0" applyBorder="0" applyAlignment="0" applyProtection="0"/>
    <xf numFmtId="175" fontId="11" fillId="38" borderId="0" applyNumberFormat="0" applyBorder="0" applyAlignment="0" applyProtection="0"/>
    <xf numFmtId="175" fontId="11" fillId="38" borderId="0" applyNumberFormat="0" applyBorder="0" applyAlignment="0" applyProtection="0"/>
    <xf numFmtId="175" fontId="11" fillId="38" borderId="0" applyNumberFormat="0" applyBorder="0" applyAlignment="0" applyProtection="0"/>
    <xf numFmtId="175" fontId="11" fillId="38" borderId="0" applyNumberFormat="0" applyBorder="0" applyAlignment="0" applyProtection="0"/>
    <xf numFmtId="175" fontId="11" fillId="38" borderId="0" applyNumberFormat="0" applyBorder="0" applyAlignment="0" applyProtection="0"/>
    <xf numFmtId="175" fontId="11" fillId="38" borderId="0" applyNumberFormat="0" applyBorder="0" applyAlignment="0" applyProtection="0"/>
    <xf numFmtId="175" fontId="11" fillId="38" borderId="0" applyNumberFormat="0" applyBorder="0" applyAlignment="0" applyProtection="0"/>
    <xf numFmtId="175" fontId="11" fillId="38" borderId="0" applyNumberFormat="0" applyBorder="0" applyAlignment="0" applyProtection="0"/>
    <xf numFmtId="175" fontId="11" fillId="38" borderId="0" applyNumberFormat="0" applyBorder="0" applyAlignment="0" applyProtection="0"/>
    <xf numFmtId="175" fontId="11" fillId="38" borderId="0" applyNumberFormat="0" applyBorder="0" applyAlignment="0" applyProtection="0"/>
    <xf numFmtId="175" fontId="11" fillId="38" borderId="0" applyNumberFormat="0" applyBorder="0" applyAlignment="0" applyProtection="0"/>
    <xf numFmtId="175" fontId="11" fillId="38" borderId="0" applyNumberFormat="0" applyBorder="0" applyAlignment="0" applyProtection="0"/>
    <xf numFmtId="175" fontId="11" fillId="38" borderId="0" applyNumberFormat="0" applyBorder="0" applyAlignment="0" applyProtection="0"/>
    <xf numFmtId="175" fontId="11" fillId="38" borderId="0" applyNumberFormat="0" applyBorder="0" applyAlignment="0" applyProtection="0"/>
    <xf numFmtId="175" fontId="11" fillId="38" borderId="0" applyNumberFormat="0" applyBorder="0" applyAlignment="0" applyProtection="0"/>
    <xf numFmtId="175" fontId="11" fillId="38" borderId="0" applyNumberFormat="0" applyBorder="0" applyAlignment="0" applyProtection="0"/>
    <xf numFmtId="175" fontId="11" fillId="38" borderId="0" applyNumberFormat="0" applyBorder="0" applyAlignment="0" applyProtection="0"/>
    <xf numFmtId="175" fontId="11" fillId="38" borderId="0" applyNumberFormat="0" applyBorder="0" applyAlignment="0" applyProtection="0"/>
    <xf numFmtId="175" fontId="11" fillId="38" borderId="0" applyNumberFormat="0" applyBorder="0" applyAlignment="0" applyProtection="0"/>
    <xf numFmtId="175" fontId="11" fillId="38" borderId="0" applyNumberFormat="0" applyBorder="0" applyAlignment="0" applyProtection="0"/>
    <xf numFmtId="175" fontId="11" fillId="38" borderId="0" applyNumberFormat="0" applyBorder="0" applyAlignment="0" applyProtection="0"/>
    <xf numFmtId="175" fontId="11" fillId="38" borderId="0" applyNumberFormat="0" applyBorder="0" applyAlignment="0" applyProtection="0"/>
    <xf numFmtId="175" fontId="11" fillId="38" borderId="0" applyNumberFormat="0" applyBorder="0" applyAlignment="0" applyProtection="0"/>
    <xf numFmtId="175" fontId="11" fillId="38" borderId="0" applyNumberFormat="0" applyBorder="0" applyAlignment="0" applyProtection="0"/>
    <xf numFmtId="175" fontId="11" fillId="38" borderId="0" applyNumberFormat="0" applyBorder="0" applyAlignment="0" applyProtection="0"/>
    <xf numFmtId="175" fontId="11" fillId="38" borderId="0" applyNumberFormat="0" applyBorder="0" applyAlignment="0" applyProtection="0"/>
    <xf numFmtId="175" fontId="11" fillId="38" borderId="0" applyNumberFormat="0" applyBorder="0" applyAlignment="0" applyProtection="0"/>
    <xf numFmtId="175" fontId="11" fillId="38" borderId="0" applyNumberFormat="0" applyBorder="0" applyAlignment="0" applyProtection="0"/>
    <xf numFmtId="175" fontId="11" fillId="38" borderId="0" applyNumberFormat="0" applyBorder="0" applyAlignment="0" applyProtection="0"/>
    <xf numFmtId="175" fontId="11" fillId="38" borderId="0" applyNumberFormat="0" applyBorder="0" applyAlignment="0" applyProtection="0"/>
    <xf numFmtId="175" fontId="11" fillId="38" borderId="0" applyNumberFormat="0" applyBorder="0" applyAlignment="0" applyProtection="0"/>
    <xf numFmtId="175" fontId="11" fillId="38" borderId="0" applyNumberFormat="0" applyBorder="0" applyAlignment="0" applyProtection="0"/>
    <xf numFmtId="175" fontId="11" fillId="38" borderId="0" applyNumberFormat="0" applyBorder="0" applyAlignment="0" applyProtection="0"/>
    <xf numFmtId="175" fontId="11" fillId="38" borderId="0" applyNumberFormat="0" applyBorder="0" applyAlignment="0" applyProtection="0"/>
    <xf numFmtId="175" fontId="11" fillId="38" borderId="0" applyNumberFormat="0" applyBorder="0" applyAlignment="0" applyProtection="0"/>
    <xf numFmtId="175" fontId="11" fillId="38" borderId="0" applyNumberFormat="0" applyBorder="0" applyAlignment="0" applyProtection="0"/>
    <xf numFmtId="175" fontId="11" fillId="38" borderId="0" applyNumberFormat="0" applyBorder="0" applyAlignment="0" applyProtection="0"/>
    <xf numFmtId="175" fontId="11" fillId="38" borderId="0" applyNumberFormat="0" applyBorder="0" applyAlignment="0" applyProtection="0"/>
    <xf numFmtId="175" fontId="11" fillId="38" borderId="0" applyNumberFormat="0" applyBorder="0" applyAlignment="0" applyProtection="0"/>
    <xf numFmtId="175" fontId="11" fillId="38" borderId="0" applyNumberFormat="0" applyBorder="0" applyAlignment="0" applyProtection="0"/>
    <xf numFmtId="175" fontId="11" fillId="38" borderId="0" applyNumberFormat="0" applyBorder="0" applyAlignment="0" applyProtection="0"/>
    <xf numFmtId="175" fontId="11" fillId="38" borderId="0" applyNumberFormat="0" applyBorder="0" applyAlignment="0" applyProtection="0"/>
    <xf numFmtId="175" fontId="11" fillId="38" borderId="0" applyNumberFormat="0" applyBorder="0" applyAlignment="0" applyProtection="0"/>
    <xf numFmtId="175" fontId="11" fillId="38" borderId="0" applyNumberFormat="0" applyBorder="0" applyAlignment="0" applyProtection="0"/>
    <xf numFmtId="175" fontId="11" fillId="38" borderId="0" applyNumberFormat="0" applyBorder="0" applyAlignment="0" applyProtection="0"/>
    <xf numFmtId="175" fontId="11" fillId="38" borderId="0" applyNumberFormat="0" applyBorder="0" applyAlignment="0" applyProtection="0"/>
    <xf numFmtId="175" fontId="11" fillId="38" borderId="0" applyNumberFormat="0" applyBorder="0" applyAlignment="0" applyProtection="0"/>
    <xf numFmtId="175" fontId="11" fillId="38" borderId="0" applyNumberFormat="0" applyBorder="0" applyAlignment="0" applyProtection="0"/>
    <xf numFmtId="175" fontId="11" fillId="38" borderId="0" applyNumberFormat="0" applyBorder="0" applyAlignment="0" applyProtection="0"/>
    <xf numFmtId="175" fontId="11" fillId="38" borderId="0" applyNumberFormat="0" applyBorder="0" applyAlignment="0" applyProtection="0"/>
    <xf numFmtId="175" fontId="11" fillId="38" borderId="0" applyNumberFormat="0" applyBorder="0" applyAlignment="0" applyProtection="0"/>
    <xf numFmtId="175" fontId="11" fillId="38" borderId="0" applyNumberFormat="0" applyBorder="0" applyAlignment="0" applyProtection="0"/>
    <xf numFmtId="175" fontId="11" fillId="38" borderId="0" applyNumberFormat="0" applyBorder="0" applyAlignment="0" applyProtection="0"/>
    <xf numFmtId="175" fontId="11" fillId="38" borderId="0" applyNumberFormat="0" applyBorder="0" applyAlignment="0" applyProtection="0"/>
    <xf numFmtId="175" fontId="11" fillId="38" borderId="0" applyNumberFormat="0" applyBorder="0" applyAlignment="0" applyProtection="0"/>
    <xf numFmtId="175" fontId="11" fillId="38" borderId="0" applyNumberFormat="0" applyBorder="0" applyAlignment="0" applyProtection="0"/>
    <xf numFmtId="175" fontId="11" fillId="38" borderId="0" applyNumberFormat="0" applyBorder="0" applyAlignment="0" applyProtection="0"/>
    <xf numFmtId="175" fontId="11" fillId="38" borderId="0" applyNumberFormat="0" applyBorder="0" applyAlignment="0" applyProtection="0"/>
    <xf numFmtId="175" fontId="11" fillId="38" borderId="0" applyNumberFormat="0" applyBorder="0" applyAlignment="0" applyProtection="0"/>
    <xf numFmtId="175" fontId="11" fillId="38" borderId="0" applyNumberFormat="0" applyBorder="0" applyAlignment="0" applyProtection="0"/>
    <xf numFmtId="175" fontId="11" fillId="38" borderId="0" applyNumberFormat="0" applyBorder="0" applyAlignment="0" applyProtection="0"/>
    <xf numFmtId="175" fontId="11" fillId="38" borderId="0" applyNumberFormat="0" applyBorder="0" applyAlignment="0" applyProtection="0"/>
    <xf numFmtId="175" fontId="11" fillId="38" borderId="0" applyNumberFormat="0" applyBorder="0" applyAlignment="0" applyProtection="0"/>
    <xf numFmtId="175" fontId="11" fillId="38" borderId="0" applyNumberFormat="0" applyBorder="0" applyAlignment="0" applyProtection="0"/>
    <xf numFmtId="175" fontId="11" fillId="38" borderId="0" applyNumberFormat="0" applyBorder="0" applyAlignment="0" applyProtection="0"/>
    <xf numFmtId="175" fontId="11" fillId="38" borderId="0" applyNumberFormat="0" applyBorder="0" applyAlignment="0" applyProtection="0"/>
    <xf numFmtId="175" fontId="11" fillId="38" borderId="0" applyNumberFormat="0" applyBorder="0" applyAlignment="0" applyProtection="0"/>
    <xf numFmtId="175" fontId="11" fillId="38" borderId="0" applyNumberFormat="0" applyBorder="0" applyAlignment="0" applyProtection="0"/>
    <xf numFmtId="175" fontId="11" fillId="38" borderId="0" applyNumberFormat="0" applyBorder="0" applyAlignment="0" applyProtection="0"/>
    <xf numFmtId="175" fontId="11" fillId="38" borderId="0" applyNumberFormat="0" applyBorder="0" applyAlignment="0" applyProtection="0"/>
    <xf numFmtId="175" fontId="11" fillId="38" borderId="0" applyNumberFormat="0" applyBorder="0" applyAlignment="0" applyProtection="0"/>
    <xf numFmtId="175" fontId="11" fillId="38" borderId="0" applyNumberFormat="0" applyBorder="0" applyAlignment="0" applyProtection="0"/>
    <xf numFmtId="175" fontId="11" fillId="38" borderId="0" applyNumberFormat="0" applyBorder="0" applyAlignment="0" applyProtection="0"/>
    <xf numFmtId="175" fontId="11" fillId="38" borderId="0" applyNumberFormat="0" applyBorder="0" applyAlignment="0" applyProtection="0"/>
    <xf numFmtId="175" fontId="11" fillId="38" borderId="0" applyNumberFormat="0" applyBorder="0" applyAlignment="0" applyProtection="0"/>
    <xf numFmtId="175" fontId="11" fillId="38" borderId="0" applyNumberFormat="0" applyBorder="0" applyAlignment="0" applyProtection="0"/>
    <xf numFmtId="175" fontId="11" fillId="38" borderId="0" applyNumberFormat="0" applyBorder="0" applyAlignment="0" applyProtection="0"/>
    <xf numFmtId="175" fontId="11" fillId="38" borderId="0" applyNumberFormat="0" applyBorder="0" applyAlignment="0" applyProtection="0"/>
    <xf numFmtId="175" fontId="11" fillId="38" borderId="0" applyNumberFormat="0" applyBorder="0" applyAlignment="0" applyProtection="0"/>
    <xf numFmtId="175" fontId="11" fillId="38" borderId="0" applyNumberFormat="0" applyBorder="0" applyAlignment="0" applyProtection="0"/>
    <xf numFmtId="175" fontId="11" fillId="38" borderId="0" applyNumberFormat="0" applyBorder="0" applyAlignment="0" applyProtection="0"/>
    <xf numFmtId="175" fontId="11" fillId="38" borderId="0" applyNumberFormat="0" applyBorder="0" applyAlignment="0" applyProtection="0"/>
    <xf numFmtId="175" fontId="11" fillId="38" borderId="0" applyNumberFormat="0" applyBorder="0" applyAlignment="0" applyProtection="0"/>
    <xf numFmtId="175" fontId="11" fillId="38" borderId="0" applyNumberFormat="0" applyBorder="0" applyAlignment="0" applyProtection="0"/>
    <xf numFmtId="175" fontId="11" fillId="38" borderId="0" applyNumberFormat="0" applyBorder="0" applyAlignment="0" applyProtection="0"/>
    <xf numFmtId="175" fontId="11" fillId="38" borderId="0" applyNumberFormat="0" applyBorder="0" applyAlignment="0" applyProtection="0"/>
    <xf numFmtId="175" fontId="11" fillId="38" borderId="0" applyNumberFormat="0" applyBorder="0" applyAlignment="0" applyProtection="0"/>
    <xf numFmtId="175" fontId="11" fillId="38" borderId="0" applyNumberFormat="0" applyBorder="0" applyAlignment="0" applyProtection="0"/>
    <xf numFmtId="175" fontId="11" fillId="38" borderId="0" applyNumberFormat="0" applyBorder="0" applyAlignment="0" applyProtection="0"/>
    <xf numFmtId="175" fontId="11" fillId="38" borderId="0" applyNumberFormat="0" applyBorder="0" applyAlignment="0" applyProtection="0"/>
    <xf numFmtId="175" fontId="11" fillId="38" borderId="0" applyNumberFormat="0" applyBorder="0" applyAlignment="0" applyProtection="0"/>
    <xf numFmtId="175" fontId="11" fillId="38" borderId="0" applyNumberFormat="0" applyBorder="0" applyAlignment="0" applyProtection="0"/>
    <xf numFmtId="175" fontId="11" fillId="38" borderId="0" applyNumberFormat="0" applyBorder="0" applyAlignment="0" applyProtection="0"/>
    <xf numFmtId="175" fontId="11" fillId="38" borderId="0" applyNumberFormat="0" applyBorder="0" applyAlignment="0" applyProtection="0"/>
    <xf numFmtId="175" fontId="11" fillId="38" borderId="0" applyNumberFormat="0" applyBorder="0" applyAlignment="0" applyProtection="0"/>
    <xf numFmtId="175" fontId="11" fillId="38" borderId="0" applyNumberFormat="0" applyBorder="0" applyAlignment="0" applyProtection="0"/>
    <xf numFmtId="175" fontId="11" fillId="38" borderId="0" applyNumberFormat="0" applyBorder="0" applyAlignment="0" applyProtection="0"/>
    <xf numFmtId="175" fontId="11" fillId="38" borderId="0" applyNumberFormat="0" applyBorder="0" applyAlignment="0" applyProtection="0"/>
    <xf numFmtId="175" fontId="11" fillId="38" borderId="0" applyNumberFormat="0" applyBorder="0" applyAlignment="0" applyProtection="0"/>
    <xf numFmtId="175" fontId="11" fillId="38" borderId="0" applyNumberFormat="0" applyBorder="0" applyAlignment="0" applyProtection="0"/>
    <xf numFmtId="175" fontId="11" fillId="38" borderId="0" applyNumberFormat="0" applyBorder="0" applyAlignment="0" applyProtection="0"/>
    <xf numFmtId="175" fontId="11" fillId="38" borderId="0" applyNumberFormat="0" applyBorder="0" applyAlignment="0" applyProtection="0"/>
    <xf numFmtId="175" fontId="11" fillId="38" borderId="0" applyNumberFormat="0" applyBorder="0" applyAlignment="0" applyProtection="0"/>
    <xf numFmtId="175" fontId="11" fillId="38" borderId="0" applyNumberFormat="0" applyBorder="0" applyAlignment="0" applyProtection="0"/>
    <xf numFmtId="175" fontId="11" fillId="38" borderId="0" applyNumberFormat="0" applyBorder="0" applyAlignment="0" applyProtection="0"/>
    <xf numFmtId="175" fontId="11" fillId="38" borderId="0" applyNumberFormat="0" applyBorder="0" applyAlignment="0" applyProtection="0"/>
    <xf numFmtId="175" fontId="11" fillId="38" borderId="0" applyNumberFormat="0" applyBorder="0" applyAlignment="0" applyProtection="0"/>
    <xf numFmtId="175" fontId="11" fillId="38" borderId="0" applyNumberFormat="0" applyBorder="0" applyAlignment="0" applyProtection="0"/>
    <xf numFmtId="175" fontId="11" fillId="38" borderId="0" applyNumberFormat="0" applyBorder="0" applyAlignment="0" applyProtection="0"/>
    <xf numFmtId="175" fontId="11" fillId="38" borderId="0" applyNumberFormat="0" applyBorder="0" applyAlignment="0" applyProtection="0"/>
    <xf numFmtId="175" fontId="11" fillId="38" borderId="0" applyNumberFormat="0" applyBorder="0" applyAlignment="0" applyProtection="0"/>
    <xf numFmtId="175" fontId="11" fillId="38" borderId="0" applyNumberFormat="0" applyBorder="0" applyAlignment="0" applyProtection="0"/>
    <xf numFmtId="175" fontId="11" fillId="38" borderId="0" applyNumberFormat="0" applyBorder="0" applyAlignment="0" applyProtection="0"/>
    <xf numFmtId="175" fontId="11" fillId="38" borderId="0" applyNumberFormat="0" applyBorder="0" applyAlignment="0" applyProtection="0"/>
    <xf numFmtId="175" fontId="11" fillId="38" borderId="0" applyNumberFormat="0" applyBorder="0" applyAlignment="0" applyProtection="0"/>
    <xf numFmtId="175" fontId="11" fillId="38" borderId="0" applyNumberFormat="0" applyBorder="0" applyAlignment="0" applyProtection="0"/>
    <xf numFmtId="175" fontId="11" fillId="38" borderId="0" applyNumberFormat="0" applyBorder="0" applyAlignment="0" applyProtection="0"/>
    <xf numFmtId="175" fontId="11" fillId="38" borderId="0" applyNumberFormat="0" applyBorder="0" applyAlignment="0" applyProtection="0"/>
    <xf numFmtId="175" fontId="11" fillId="38" borderId="0" applyNumberFormat="0" applyBorder="0" applyAlignment="0" applyProtection="0"/>
    <xf numFmtId="175" fontId="11" fillId="38" borderId="0" applyNumberFormat="0" applyBorder="0" applyAlignment="0" applyProtection="0"/>
    <xf numFmtId="175" fontId="11" fillId="38" borderId="0" applyNumberFormat="0" applyBorder="0" applyAlignment="0" applyProtection="0"/>
    <xf numFmtId="175" fontId="11" fillId="38" borderId="0" applyNumberFormat="0" applyBorder="0" applyAlignment="0" applyProtection="0"/>
    <xf numFmtId="175" fontId="11" fillId="38" borderId="0" applyNumberFormat="0" applyBorder="0" applyAlignment="0" applyProtection="0"/>
    <xf numFmtId="175" fontId="11" fillId="38" borderId="0" applyNumberFormat="0" applyBorder="0" applyAlignment="0" applyProtection="0"/>
    <xf numFmtId="175" fontId="11" fillId="38" borderId="0" applyNumberFormat="0" applyBorder="0" applyAlignment="0" applyProtection="0"/>
    <xf numFmtId="175" fontId="11" fillId="38" borderId="0" applyNumberFormat="0" applyBorder="0" applyAlignment="0" applyProtection="0"/>
    <xf numFmtId="175" fontId="11" fillId="38" borderId="0" applyNumberFormat="0" applyBorder="0" applyAlignment="0" applyProtection="0"/>
    <xf numFmtId="175" fontId="11" fillId="38" borderId="0" applyNumberFormat="0" applyBorder="0" applyAlignment="0" applyProtection="0"/>
    <xf numFmtId="175" fontId="11" fillId="38" borderId="0" applyNumberFormat="0" applyBorder="0" applyAlignment="0" applyProtection="0"/>
    <xf numFmtId="175" fontId="11" fillId="38" borderId="0" applyNumberFormat="0" applyBorder="0" applyAlignment="0" applyProtection="0"/>
    <xf numFmtId="175" fontId="11" fillId="38" borderId="0" applyNumberFormat="0" applyBorder="0" applyAlignment="0" applyProtection="0"/>
    <xf numFmtId="175" fontId="11" fillId="38" borderId="0" applyNumberFormat="0" applyBorder="0" applyAlignment="0" applyProtection="0"/>
    <xf numFmtId="175" fontId="11" fillId="38" borderId="0" applyNumberFormat="0" applyBorder="0" applyAlignment="0" applyProtection="0"/>
    <xf numFmtId="175" fontId="11" fillId="38" borderId="0" applyNumberFormat="0" applyBorder="0" applyAlignment="0" applyProtection="0"/>
    <xf numFmtId="175" fontId="11" fillId="38" borderId="0" applyNumberFormat="0" applyBorder="0" applyAlignment="0" applyProtection="0"/>
    <xf numFmtId="175" fontId="11" fillId="38" borderId="0" applyNumberFormat="0" applyBorder="0" applyAlignment="0" applyProtection="0"/>
    <xf numFmtId="175" fontId="11" fillId="38" borderId="0" applyNumberFormat="0" applyBorder="0" applyAlignment="0" applyProtection="0"/>
    <xf numFmtId="175" fontId="11" fillId="38" borderId="0" applyNumberFormat="0" applyBorder="0" applyAlignment="0" applyProtection="0"/>
    <xf numFmtId="175" fontId="11" fillId="38" borderId="0" applyNumberFormat="0" applyBorder="0" applyAlignment="0" applyProtection="0"/>
    <xf numFmtId="175" fontId="11" fillId="38" borderId="0" applyNumberFormat="0" applyBorder="0" applyAlignment="0" applyProtection="0"/>
    <xf numFmtId="175" fontId="11" fillId="38" borderId="0" applyNumberFormat="0" applyBorder="0" applyAlignment="0" applyProtection="0"/>
    <xf numFmtId="175" fontId="11" fillId="38" borderId="0" applyNumberFormat="0" applyBorder="0" applyAlignment="0" applyProtection="0"/>
    <xf numFmtId="175" fontId="11" fillId="38" borderId="0" applyNumberFormat="0" applyBorder="0" applyAlignment="0" applyProtection="0"/>
    <xf numFmtId="175" fontId="11" fillId="38" borderId="0" applyNumberFormat="0" applyBorder="0" applyAlignment="0" applyProtection="0"/>
    <xf numFmtId="175" fontId="11" fillId="38" borderId="0" applyNumberFormat="0" applyBorder="0" applyAlignment="0" applyProtection="0"/>
    <xf numFmtId="175" fontId="11" fillId="38" borderId="0" applyNumberFormat="0" applyBorder="0" applyAlignment="0" applyProtection="0"/>
    <xf numFmtId="175" fontId="11" fillId="38" borderId="0" applyNumberFormat="0" applyBorder="0" applyAlignment="0" applyProtection="0"/>
    <xf numFmtId="175" fontId="11" fillId="38" borderId="0" applyNumberFormat="0" applyBorder="0" applyAlignment="0" applyProtection="0"/>
    <xf numFmtId="175" fontId="11" fillId="38" borderId="0" applyNumberFormat="0" applyBorder="0" applyAlignment="0" applyProtection="0"/>
    <xf numFmtId="175" fontId="11" fillId="38" borderId="0" applyNumberFormat="0" applyBorder="0" applyAlignment="0" applyProtection="0"/>
    <xf numFmtId="175" fontId="11" fillId="38" borderId="0" applyNumberFormat="0" applyBorder="0" applyAlignment="0" applyProtection="0"/>
    <xf numFmtId="175" fontId="11" fillId="38" borderId="0" applyNumberFormat="0" applyBorder="0" applyAlignment="0" applyProtection="0"/>
    <xf numFmtId="175" fontId="11" fillId="38" borderId="0" applyNumberFormat="0" applyBorder="0" applyAlignment="0" applyProtection="0"/>
    <xf numFmtId="175" fontId="11" fillId="38" borderId="0" applyNumberFormat="0" applyBorder="0" applyAlignment="0" applyProtection="0"/>
    <xf numFmtId="175" fontId="11" fillId="38" borderId="0" applyNumberFormat="0" applyBorder="0" applyAlignment="0" applyProtection="0"/>
    <xf numFmtId="175" fontId="11" fillId="38" borderId="0" applyNumberFormat="0" applyBorder="0" applyAlignment="0" applyProtection="0"/>
    <xf numFmtId="175" fontId="11" fillId="38" borderId="0" applyNumberFormat="0" applyBorder="0" applyAlignment="0" applyProtection="0"/>
    <xf numFmtId="175" fontId="11" fillId="38" borderId="0" applyNumberFormat="0" applyBorder="0" applyAlignment="0" applyProtection="0"/>
    <xf numFmtId="175" fontId="11" fillId="38" borderId="0" applyNumberFormat="0" applyBorder="0" applyAlignment="0" applyProtection="0"/>
    <xf numFmtId="175" fontId="11" fillId="38" borderId="0" applyNumberFormat="0" applyBorder="0" applyAlignment="0" applyProtection="0"/>
    <xf numFmtId="175" fontId="11" fillId="38" borderId="0" applyNumberFormat="0" applyBorder="0" applyAlignment="0" applyProtection="0"/>
    <xf numFmtId="175" fontId="11" fillId="38" borderId="0" applyNumberFormat="0" applyBorder="0" applyAlignment="0" applyProtection="0"/>
    <xf numFmtId="175" fontId="11" fillId="38" borderId="0" applyNumberFormat="0" applyBorder="0" applyAlignment="0" applyProtection="0"/>
    <xf numFmtId="175" fontId="11" fillId="38" borderId="0" applyNumberFormat="0" applyBorder="0" applyAlignment="0" applyProtection="0"/>
    <xf numFmtId="175" fontId="11" fillId="38" borderId="0" applyNumberFormat="0" applyBorder="0" applyAlignment="0" applyProtection="0"/>
    <xf numFmtId="175" fontId="11" fillId="38" borderId="0" applyNumberFormat="0" applyBorder="0" applyAlignment="0" applyProtection="0"/>
    <xf numFmtId="175" fontId="11" fillId="38" borderId="0" applyNumberFormat="0" applyBorder="0" applyAlignment="0" applyProtection="0"/>
    <xf numFmtId="175" fontId="11" fillId="38" borderId="0" applyNumberFormat="0" applyBorder="0" applyAlignment="0" applyProtection="0"/>
    <xf numFmtId="175" fontId="11" fillId="38" borderId="0" applyNumberFormat="0" applyBorder="0" applyAlignment="0" applyProtection="0"/>
    <xf numFmtId="175" fontId="11" fillId="38" borderId="0" applyNumberFormat="0" applyBorder="0" applyAlignment="0" applyProtection="0"/>
    <xf numFmtId="175" fontId="11" fillId="38" borderId="0" applyNumberFormat="0" applyBorder="0" applyAlignment="0" applyProtection="0"/>
    <xf numFmtId="175" fontId="11" fillId="38" borderId="0" applyNumberFormat="0" applyBorder="0" applyAlignment="0" applyProtection="0"/>
    <xf numFmtId="175" fontId="11" fillId="38" borderId="0" applyNumberFormat="0" applyBorder="0" applyAlignment="0" applyProtection="0"/>
    <xf numFmtId="175" fontId="11" fillId="38" borderId="0" applyNumberFormat="0" applyBorder="0" applyAlignment="0" applyProtection="0"/>
    <xf numFmtId="175" fontId="11" fillId="38" borderId="0" applyNumberFormat="0" applyBorder="0" applyAlignment="0" applyProtection="0"/>
    <xf numFmtId="175" fontId="11" fillId="38" borderId="0" applyNumberFormat="0" applyBorder="0" applyAlignment="0" applyProtection="0"/>
    <xf numFmtId="175" fontId="11" fillId="38" borderId="0" applyNumberFormat="0" applyBorder="0" applyAlignment="0" applyProtection="0"/>
    <xf numFmtId="175" fontId="11" fillId="38" borderId="0" applyNumberFormat="0" applyBorder="0" applyAlignment="0" applyProtection="0"/>
    <xf numFmtId="0" fontId="11" fillId="38" borderId="0" applyNumberFormat="0" applyBorder="0" applyAlignment="0" applyProtection="0"/>
    <xf numFmtId="0" fontId="11" fillId="38" borderId="0" applyNumberFormat="0" applyBorder="0" applyAlignment="0" applyProtection="0"/>
    <xf numFmtId="0" fontId="11" fillId="38" borderId="0" applyNumberFormat="0" applyBorder="0" applyAlignment="0" applyProtection="0"/>
    <xf numFmtId="0" fontId="11" fillId="38" borderId="0" applyNumberFormat="0" applyBorder="0" applyAlignment="0" applyProtection="0"/>
    <xf numFmtId="175" fontId="11" fillId="38" borderId="0" applyNumberFormat="0" applyBorder="0" applyAlignment="0" applyProtection="0"/>
    <xf numFmtId="175" fontId="11" fillId="38" borderId="0" applyNumberFormat="0" applyBorder="0" applyAlignment="0" applyProtection="0"/>
    <xf numFmtId="175" fontId="11" fillId="19" borderId="0" applyNumberFormat="0" applyBorder="0" applyAlignment="0" applyProtection="0"/>
    <xf numFmtId="175" fontId="11" fillId="19" borderId="0" applyNumberFormat="0" applyBorder="0" applyAlignment="0" applyProtection="0"/>
    <xf numFmtId="175" fontId="11" fillId="19" borderId="0" applyNumberFormat="0" applyBorder="0" applyAlignment="0" applyProtection="0"/>
    <xf numFmtId="175" fontId="11" fillId="19" borderId="0" applyNumberFormat="0" applyBorder="0" applyAlignment="0" applyProtection="0"/>
    <xf numFmtId="175" fontId="11" fillId="19" borderId="0" applyNumberFormat="0" applyBorder="0" applyAlignment="0" applyProtection="0"/>
    <xf numFmtId="175" fontId="11" fillId="19" borderId="0" applyNumberFormat="0" applyBorder="0" applyAlignment="0" applyProtection="0"/>
    <xf numFmtId="175" fontId="11" fillId="19" borderId="0" applyNumberFormat="0" applyBorder="0" applyAlignment="0" applyProtection="0"/>
    <xf numFmtId="175" fontId="11" fillId="19" borderId="0" applyNumberFormat="0" applyBorder="0" applyAlignment="0" applyProtection="0"/>
    <xf numFmtId="175" fontId="11" fillId="19" borderId="0" applyNumberFormat="0" applyBorder="0" applyAlignment="0" applyProtection="0"/>
    <xf numFmtId="175" fontId="11" fillId="19" borderId="0" applyNumberFormat="0" applyBorder="0" applyAlignment="0" applyProtection="0"/>
    <xf numFmtId="175" fontId="11" fillId="19" borderId="0" applyNumberFormat="0" applyBorder="0" applyAlignment="0" applyProtection="0"/>
    <xf numFmtId="175" fontId="11" fillId="19" borderId="0" applyNumberFormat="0" applyBorder="0" applyAlignment="0" applyProtection="0"/>
    <xf numFmtId="175" fontId="11" fillId="19" borderId="0" applyNumberFormat="0" applyBorder="0" applyAlignment="0" applyProtection="0"/>
    <xf numFmtId="175" fontId="11" fillId="19" borderId="0" applyNumberFormat="0" applyBorder="0" applyAlignment="0" applyProtection="0"/>
    <xf numFmtId="175" fontId="11" fillId="19" borderId="0" applyNumberFormat="0" applyBorder="0" applyAlignment="0" applyProtection="0"/>
    <xf numFmtId="175" fontId="11" fillId="19" borderId="0" applyNumberFormat="0" applyBorder="0" applyAlignment="0" applyProtection="0"/>
    <xf numFmtId="175" fontId="11" fillId="19" borderId="0" applyNumberFormat="0" applyBorder="0" applyAlignment="0" applyProtection="0"/>
    <xf numFmtId="175" fontId="11" fillId="19" borderId="0" applyNumberFormat="0" applyBorder="0" applyAlignment="0" applyProtection="0"/>
    <xf numFmtId="175" fontId="11" fillId="19" borderId="0" applyNumberFormat="0" applyBorder="0" applyAlignment="0" applyProtection="0"/>
    <xf numFmtId="175" fontId="11" fillId="19" borderId="0" applyNumberFormat="0" applyBorder="0" applyAlignment="0" applyProtection="0"/>
    <xf numFmtId="175" fontId="11" fillId="19" borderId="0" applyNumberFormat="0" applyBorder="0" applyAlignment="0" applyProtection="0"/>
    <xf numFmtId="175" fontId="11" fillId="19" borderId="0" applyNumberFormat="0" applyBorder="0" applyAlignment="0" applyProtection="0"/>
    <xf numFmtId="175" fontId="11" fillId="19" borderId="0" applyNumberFormat="0" applyBorder="0" applyAlignment="0" applyProtection="0"/>
    <xf numFmtId="175" fontId="11" fillId="19" borderId="0" applyNumberFormat="0" applyBorder="0" applyAlignment="0" applyProtection="0"/>
    <xf numFmtId="175" fontId="11" fillId="19" borderId="0" applyNumberFormat="0" applyBorder="0" applyAlignment="0" applyProtection="0"/>
    <xf numFmtId="175" fontId="11" fillId="19" borderId="0" applyNumberFormat="0" applyBorder="0" applyAlignment="0" applyProtection="0"/>
    <xf numFmtId="175" fontId="11" fillId="19" borderId="0" applyNumberFormat="0" applyBorder="0" applyAlignment="0" applyProtection="0"/>
    <xf numFmtId="175" fontId="11" fillId="19" borderId="0" applyNumberFormat="0" applyBorder="0" applyAlignment="0" applyProtection="0"/>
    <xf numFmtId="175" fontId="11" fillId="19" borderId="0" applyNumberFormat="0" applyBorder="0" applyAlignment="0" applyProtection="0"/>
    <xf numFmtId="175" fontId="11" fillId="19" borderId="0" applyNumberFormat="0" applyBorder="0" applyAlignment="0" applyProtection="0"/>
    <xf numFmtId="175" fontId="11" fillId="19" borderId="0" applyNumberFormat="0" applyBorder="0" applyAlignment="0" applyProtection="0"/>
    <xf numFmtId="175" fontId="11" fillId="19" borderId="0" applyNumberFormat="0" applyBorder="0" applyAlignment="0" applyProtection="0"/>
    <xf numFmtId="175" fontId="11" fillId="19" borderId="0" applyNumberFormat="0" applyBorder="0" applyAlignment="0" applyProtection="0"/>
    <xf numFmtId="175" fontId="11" fillId="19" borderId="0" applyNumberFormat="0" applyBorder="0" applyAlignment="0" applyProtection="0"/>
    <xf numFmtId="175" fontId="11" fillId="19" borderId="0" applyNumberFormat="0" applyBorder="0" applyAlignment="0" applyProtection="0"/>
    <xf numFmtId="175" fontId="11" fillId="19" borderId="0" applyNumberFormat="0" applyBorder="0" applyAlignment="0" applyProtection="0"/>
    <xf numFmtId="175" fontId="11" fillId="19" borderId="0" applyNumberFormat="0" applyBorder="0" applyAlignment="0" applyProtection="0"/>
    <xf numFmtId="175" fontId="11" fillId="19" borderId="0" applyNumberFormat="0" applyBorder="0" applyAlignment="0" applyProtection="0"/>
    <xf numFmtId="175" fontId="11" fillId="19" borderId="0" applyNumberFormat="0" applyBorder="0" applyAlignment="0" applyProtection="0"/>
    <xf numFmtId="175" fontId="11" fillId="19" borderId="0" applyNumberFormat="0" applyBorder="0" applyAlignment="0" applyProtection="0"/>
    <xf numFmtId="175" fontId="11" fillId="19" borderId="0" applyNumberFormat="0" applyBorder="0" applyAlignment="0" applyProtection="0"/>
    <xf numFmtId="175" fontId="11" fillId="19" borderId="0" applyNumberFormat="0" applyBorder="0" applyAlignment="0" applyProtection="0"/>
    <xf numFmtId="175" fontId="11" fillId="19" borderId="0" applyNumberFormat="0" applyBorder="0" applyAlignment="0" applyProtection="0"/>
    <xf numFmtId="175" fontId="11" fillId="19" borderId="0" applyNumberFormat="0" applyBorder="0" applyAlignment="0" applyProtection="0"/>
    <xf numFmtId="175" fontId="11" fillId="19" borderId="0" applyNumberFormat="0" applyBorder="0" applyAlignment="0" applyProtection="0"/>
    <xf numFmtId="175" fontId="11" fillId="19" borderId="0" applyNumberFormat="0" applyBorder="0" applyAlignment="0" applyProtection="0"/>
    <xf numFmtId="175" fontId="11" fillId="19" borderId="0" applyNumberFormat="0" applyBorder="0" applyAlignment="0" applyProtection="0"/>
    <xf numFmtId="175" fontId="11" fillId="19" borderId="0" applyNumberFormat="0" applyBorder="0" applyAlignment="0" applyProtection="0"/>
    <xf numFmtId="175" fontId="11" fillId="19" borderId="0" applyNumberFormat="0" applyBorder="0" applyAlignment="0" applyProtection="0"/>
    <xf numFmtId="175" fontId="11" fillId="19" borderId="0" applyNumberFormat="0" applyBorder="0" applyAlignment="0" applyProtection="0"/>
    <xf numFmtId="175" fontId="11" fillId="19" borderId="0" applyNumberFormat="0" applyBorder="0" applyAlignment="0" applyProtection="0"/>
    <xf numFmtId="175" fontId="11" fillId="19" borderId="0" applyNumberFormat="0" applyBorder="0" applyAlignment="0" applyProtection="0"/>
    <xf numFmtId="175" fontId="11" fillId="19" borderId="0" applyNumberFormat="0" applyBorder="0" applyAlignment="0" applyProtection="0"/>
    <xf numFmtId="175" fontId="11" fillId="19" borderId="0" applyNumberFormat="0" applyBorder="0" applyAlignment="0" applyProtection="0"/>
    <xf numFmtId="175" fontId="11" fillId="19" borderId="0" applyNumberFormat="0" applyBorder="0" applyAlignment="0" applyProtection="0"/>
    <xf numFmtId="175" fontId="11" fillId="19" borderId="0" applyNumberFormat="0" applyBorder="0" applyAlignment="0" applyProtection="0"/>
    <xf numFmtId="175" fontId="11" fillId="19" borderId="0" applyNumberFormat="0" applyBorder="0" applyAlignment="0" applyProtection="0"/>
    <xf numFmtId="175" fontId="11" fillId="19" borderId="0" applyNumberFormat="0" applyBorder="0" applyAlignment="0" applyProtection="0"/>
    <xf numFmtId="175" fontId="11" fillId="19" borderId="0" applyNumberFormat="0" applyBorder="0" applyAlignment="0" applyProtection="0"/>
    <xf numFmtId="175" fontId="11" fillId="19" borderId="0" applyNumberFormat="0" applyBorder="0" applyAlignment="0" applyProtection="0"/>
    <xf numFmtId="175" fontId="11" fillId="19" borderId="0" applyNumberFormat="0" applyBorder="0" applyAlignment="0" applyProtection="0"/>
    <xf numFmtId="175" fontId="11" fillId="19" borderId="0" applyNumberFormat="0" applyBorder="0" applyAlignment="0" applyProtection="0"/>
    <xf numFmtId="175" fontId="11" fillId="19" borderId="0" applyNumberFormat="0" applyBorder="0" applyAlignment="0" applyProtection="0"/>
    <xf numFmtId="175" fontId="11" fillId="19" borderId="0" applyNumberFormat="0" applyBorder="0" applyAlignment="0" applyProtection="0"/>
    <xf numFmtId="175" fontId="11" fillId="19" borderId="0" applyNumberFormat="0" applyBorder="0" applyAlignment="0" applyProtection="0"/>
    <xf numFmtId="175" fontId="11" fillId="19" borderId="0" applyNumberFormat="0" applyBorder="0" applyAlignment="0" applyProtection="0"/>
    <xf numFmtId="175" fontId="11" fillId="19" borderId="0" applyNumberFormat="0" applyBorder="0" applyAlignment="0" applyProtection="0"/>
    <xf numFmtId="175" fontId="11" fillId="19" borderId="0" applyNumberFormat="0" applyBorder="0" applyAlignment="0" applyProtection="0"/>
    <xf numFmtId="175" fontId="11" fillId="19" borderId="0" applyNumberFormat="0" applyBorder="0" applyAlignment="0" applyProtection="0"/>
    <xf numFmtId="175" fontId="11" fillId="19" borderId="0" applyNumberFormat="0" applyBorder="0" applyAlignment="0" applyProtection="0"/>
    <xf numFmtId="175" fontId="11" fillId="19" borderId="0" applyNumberFormat="0" applyBorder="0" applyAlignment="0" applyProtection="0"/>
    <xf numFmtId="175" fontId="11" fillId="19" borderId="0" applyNumberFormat="0" applyBorder="0" applyAlignment="0" applyProtection="0"/>
    <xf numFmtId="175" fontId="11" fillId="19" borderId="0" applyNumberFormat="0" applyBorder="0" applyAlignment="0" applyProtection="0"/>
    <xf numFmtId="175" fontId="11" fillId="19" borderId="0" applyNumberFormat="0" applyBorder="0" applyAlignment="0" applyProtection="0"/>
    <xf numFmtId="175" fontId="11" fillId="19" borderId="0" applyNumberFormat="0" applyBorder="0" applyAlignment="0" applyProtection="0"/>
    <xf numFmtId="175" fontId="11" fillId="19" borderId="0" applyNumberFormat="0" applyBorder="0" applyAlignment="0" applyProtection="0"/>
    <xf numFmtId="175" fontId="11" fillId="19" borderId="0" applyNumberFormat="0" applyBorder="0" applyAlignment="0" applyProtection="0"/>
    <xf numFmtId="175" fontId="11" fillId="19" borderId="0" applyNumberFormat="0" applyBorder="0" applyAlignment="0" applyProtection="0"/>
    <xf numFmtId="175" fontId="11" fillId="19" borderId="0" applyNumberFormat="0" applyBorder="0" applyAlignment="0" applyProtection="0"/>
    <xf numFmtId="175" fontId="11" fillId="19" borderId="0" applyNumberFormat="0" applyBorder="0" applyAlignment="0" applyProtection="0"/>
    <xf numFmtId="175" fontId="11" fillId="19" borderId="0" applyNumberFormat="0" applyBorder="0" applyAlignment="0" applyProtection="0"/>
    <xf numFmtId="175" fontId="11" fillId="19" borderId="0" applyNumberFormat="0" applyBorder="0" applyAlignment="0" applyProtection="0"/>
    <xf numFmtId="175" fontId="11" fillId="19" borderId="0" applyNumberFormat="0" applyBorder="0" applyAlignment="0" applyProtection="0"/>
    <xf numFmtId="175" fontId="11" fillId="19" borderId="0" applyNumberFormat="0" applyBorder="0" applyAlignment="0" applyProtection="0"/>
    <xf numFmtId="175" fontId="11" fillId="19" borderId="0" applyNumberFormat="0" applyBorder="0" applyAlignment="0" applyProtection="0"/>
    <xf numFmtId="175" fontId="11" fillId="19" borderId="0" applyNumberFormat="0" applyBorder="0" applyAlignment="0" applyProtection="0"/>
    <xf numFmtId="175" fontId="11" fillId="19" borderId="0" applyNumberFormat="0" applyBorder="0" applyAlignment="0" applyProtection="0"/>
    <xf numFmtId="175" fontId="11" fillId="19" borderId="0" applyNumberFormat="0" applyBorder="0" applyAlignment="0" applyProtection="0"/>
    <xf numFmtId="175" fontId="11" fillId="19" borderId="0" applyNumberFormat="0" applyBorder="0" applyAlignment="0" applyProtection="0"/>
    <xf numFmtId="175" fontId="11" fillId="19" borderId="0" applyNumberFormat="0" applyBorder="0" applyAlignment="0" applyProtection="0"/>
    <xf numFmtId="175" fontId="11" fillId="19" borderId="0" applyNumberFormat="0" applyBorder="0" applyAlignment="0" applyProtection="0"/>
    <xf numFmtId="175" fontId="11" fillId="19" borderId="0" applyNumberFormat="0" applyBorder="0" applyAlignment="0" applyProtection="0"/>
    <xf numFmtId="175" fontId="11" fillId="19" borderId="0" applyNumberFormat="0" applyBorder="0" applyAlignment="0" applyProtection="0"/>
    <xf numFmtId="175" fontId="11" fillId="19" borderId="0" applyNumberFormat="0" applyBorder="0" applyAlignment="0" applyProtection="0"/>
    <xf numFmtId="175" fontId="11" fillId="19" borderId="0" applyNumberFormat="0" applyBorder="0" applyAlignment="0" applyProtection="0"/>
    <xf numFmtId="175" fontId="11" fillId="19" borderId="0" applyNumberFormat="0" applyBorder="0" applyAlignment="0" applyProtection="0"/>
    <xf numFmtId="175" fontId="11" fillId="19" borderId="0" applyNumberFormat="0" applyBorder="0" applyAlignment="0" applyProtection="0"/>
    <xf numFmtId="175" fontId="11" fillId="19" borderId="0" applyNumberFormat="0" applyBorder="0" applyAlignment="0" applyProtection="0"/>
    <xf numFmtId="175" fontId="11" fillId="19" borderId="0" applyNumberFormat="0" applyBorder="0" applyAlignment="0" applyProtection="0"/>
    <xf numFmtId="175" fontId="11" fillId="19" borderId="0" applyNumberFormat="0" applyBorder="0" applyAlignment="0" applyProtection="0"/>
    <xf numFmtId="175" fontId="11" fillId="19" borderId="0" applyNumberFormat="0" applyBorder="0" applyAlignment="0" applyProtection="0"/>
    <xf numFmtId="175" fontId="11" fillId="19" borderId="0" applyNumberFormat="0" applyBorder="0" applyAlignment="0" applyProtection="0"/>
    <xf numFmtId="175" fontId="11" fillId="19" borderId="0" applyNumberFormat="0" applyBorder="0" applyAlignment="0" applyProtection="0"/>
    <xf numFmtId="175" fontId="11" fillId="19" borderId="0" applyNumberFormat="0" applyBorder="0" applyAlignment="0" applyProtection="0"/>
    <xf numFmtId="175" fontId="11" fillId="19" borderId="0" applyNumberFormat="0" applyBorder="0" applyAlignment="0" applyProtection="0"/>
    <xf numFmtId="175" fontId="11" fillId="19" borderId="0" applyNumberFormat="0" applyBorder="0" applyAlignment="0" applyProtection="0"/>
    <xf numFmtId="175" fontId="11" fillId="19" borderId="0" applyNumberFormat="0" applyBorder="0" applyAlignment="0" applyProtection="0"/>
    <xf numFmtId="175" fontId="11" fillId="19" borderId="0" applyNumberFormat="0" applyBorder="0" applyAlignment="0" applyProtection="0"/>
    <xf numFmtId="175" fontId="11" fillId="19" borderId="0" applyNumberFormat="0" applyBorder="0" applyAlignment="0" applyProtection="0"/>
    <xf numFmtId="175" fontId="11" fillId="19" borderId="0" applyNumberFormat="0" applyBorder="0" applyAlignment="0" applyProtection="0"/>
    <xf numFmtId="175" fontId="11" fillId="19" borderId="0" applyNumberFormat="0" applyBorder="0" applyAlignment="0" applyProtection="0"/>
    <xf numFmtId="175" fontId="11" fillId="19" borderId="0" applyNumberFormat="0" applyBorder="0" applyAlignment="0" applyProtection="0"/>
    <xf numFmtId="175" fontId="11" fillId="19" borderId="0" applyNumberFormat="0" applyBorder="0" applyAlignment="0" applyProtection="0"/>
    <xf numFmtId="175" fontId="11" fillId="19" borderId="0" applyNumberFormat="0" applyBorder="0" applyAlignment="0" applyProtection="0"/>
    <xf numFmtId="175" fontId="11" fillId="19" borderId="0" applyNumberFormat="0" applyBorder="0" applyAlignment="0" applyProtection="0"/>
    <xf numFmtId="175" fontId="11" fillId="19" borderId="0" applyNumberFormat="0" applyBorder="0" applyAlignment="0" applyProtection="0"/>
    <xf numFmtId="175" fontId="11" fillId="19" borderId="0" applyNumberFormat="0" applyBorder="0" applyAlignment="0" applyProtection="0"/>
    <xf numFmtId="175" fontId="11" fillId="19" borderId="0" applyNumberFormat="0" applyBorder="0" applyAlignment="0" applyProtection="0"/>
    <xf numFmtId="175" fontId="11" fillId="19" borderId="0" applyNumberFormat="0" applyBorder="0" applyAlignment="0" applyProtection="0"/>
    <xf numFmtId="175" fontId="11" fillId="19" borderId="0" applyNumberFormat="0" applyBorder="0" applyAlignment="0" applyProtection="0"/>
    <xf numFmtId="175" fontId="11" fillId="19" borderId="0" applyNumberFormat="0" applyBorder="0" applyAlignment="0" applyProtection="0"/>
    <xf numFmtId="175" fontId="11" fillId="19" borderId="0" applyNumberFormat="0" applyBorder="0" applyAlignment="0" applyProtection="0"/>
    <xf numFmtId="175" fontId="11" fillId="19" borderId="0" applyNumberFormat="0" applyBorder="0" applyAlignment="0" applyProtection="0"/>
    <xf numFmtId="175" fontId="11" fillId="19" borderId="0" applyNumberFormat="0" applyBorder="0" applyAlignment="0" applyProtection="0"/>
    <xf numFmtId="175" fontId="11" fillId="19" borderId="0" applyNumberFormat="0" applyBorder="0" applyAlignment="0" applyProtection="0"/>
    <xf numFmtId="175" fontId="11" fillId="19" borderId="0" applyNumberFormat="0" applyBorder="0" applyAlignment="0" applyProtection="0"/>
    <xf numFmtId="175" fontId="11" fillId="19" borderId="0" applyNumberFormat="0" applyBorder="0" applyAlignment="0" applyProtection="0"/>
    <xf numFmtId="175" fontId="11" fillId="19" borderId="0" applyNumberFormat="0" applyBorder="0" applyAlignment="0" applyProtection="0"/>
    <xf numFmtId="175" fontId="11" fillId="19" borderId="0" applyNumberFormat="0" applyBorder="0" applyAlignment="0" applyProtection="0"/>
    <xf numFmtId="175" fontId="11" fillId="19" borderId="0" applyNumberFormat="0" applyBorder="0" applyAlignment="0" applyProtection="0"/>
    <xf numFmtId="175" fontId="11" fillId="19" borderId="0" applyNumberFormat="0" applyBorder="0" applyAlignment="0" applyProtection="0"/>
    <xf numFmtId="175" fontId="11" fillId="19" borderId="0" applyNumberFormat="0" applyBorder="0" applyAlignment="0" applyProtection="0"/>
    <xf numFmtId="175" fontId="11" fillId="19" borderId="0" applyNumberFormat="0" applyBorder="0" applyAlignment="0" applyProtection="0"/>
    <xf numFmtId="175" fontId="11" fillId="19" borderId="0" applyNumberFormat="0" applyBorder="0" applyAlignment="0" applyProtection="0"/>
    <xf numFmtId="175" fontId="11" fillId="19" borderId="0" applyNumberFormat="0" applyBorder="0" applyAlignment="0" applyProtection="0"/>
    <xf numFmtId="175" fontId="11" fillId="19" borderId="0" applyNumberFormat="0" applyBorder="0" applyAlignment="0" applyProtection="0"/>
    <xf numFmtId="175" fontId="11" fillId="19" borderId="0" applyNumberFormat="0" applyBorder="0" applyAlignment="0" applyProtection="0"/>
    <xf numFmtId="175" fontId="11" fillId="19" borderId="0" applyNumberFormat="0" applyBorder="0" applyAlignment="0" applyProtection="0"/>
    <xf numFmtId="175" fontId="11" fillId="19" borderId="0" applyNumberFormat="0" applyBorder="0" applyAlignment="0" applyProtection="0"/>
    <xf numFmtId="175" fontId="11" fillId="19" borderId="0" applyNumberFormat="0" applyBorder="0" applyAlignment="0" applyProtection="0"/>
    <xf numFmtId="175" fontId="11" fillId="19" borderId="0" applyNumberFormat="0" applyBorder="0" applyAlignment="0" applyProtection="0"/>
    <xf numFmtId="175" fontId="11" fillId="19" borderId="0" applyNumberFormat="0" applyBorder="0" applyAlignment="0" applyProtection="0"/>
    <xf numFmtId="175" fontId="11" fillId="19" borderId="0" applyNumberFormat="0" applyBorder="0" applyAlignment="0" applyProtection="0"/>
    <xf numFmtId="175" fontId="11" fillId="19" borderId="0" applyNumberFormat="0" applyBorder="0" applyAlignment="0" applyProtection="0"/>
    <xf numFmtId="175" fontId="11" fillId="19" borderId="0" applyNumberFormat="0" applyBorder="0" applyAlignment="0" applyProtection="0"/>
    <xf numFmtId="175" fontId="11" fillId="19" borderId="0" applyNumberFormat="0" applyBorder="0" applyAlignment="0" applyProtection="0"/>
    <xf numFmtId="175" fontId="11" fillId="19" borderId="0" applyNumberFormat="0" applyBorder="0" applyAlignment="0" applyProtection="0"/>
    <xf numFmtId="175" fontId="11" fillId="19" borderId="0" applyNumberFormat="0" applyBorder="0" applyAlignment="0" applyProtection="0"/>
    <xf numFmtId="175" fontId="11" fillId="19" borderId="0" applyNumberFormat="0" applyBorder="0" applyAlignment="0" applyProtection="0"/>
    <xf numFmtId="175" fontId="11" fillId="19" borderId="0" applyNumberFormat="0" applyBorder="0" applyAlignment="0" applyProtection="0"/>
    <xf numFmtId="175" fontId="11" fillId="19" borderId="0" applyNumberFormat="0" applyBorder="0" applyAlignment="0" applyProtection="0"/>
    <xf numFmtId="175" fontId="11" fillId="19" borderId="0" applyNumberFormat="0" applyBorder="0" applyAlignment="0" applyProtection="0"/>
    <xf numFmtId="175" fontId="11" fillId="19" borderId="0" applyNumberFormat="0" applyBorder="0" applyAlignment="0" applyProtection="0"/>
    <xf numFmtId="175" fontId="11" fillId="19" borderId="0" applyNumberFormat="0" applyBorder="0" applyAlignment="0" applyProtection="0"/>
    <xf numFmtId="175" fontId="11" fillId="19" borderId="0" applyNumberFormat="0" applyBorder="0" applyAlignment="0" applyProtection="0"/>
    <xf numFmtId="175" fontId="11" fillId="19" borderId="0" applyNumberFormat="0" applyBorder="0" applyAlignment="0" applyProtection="0"/>
    <xf numFmtId="175" fontId="11" fillId="19" borderId="0" applyNumberFormat="0" applyBorder="0" applyAlignment="0" applyProtection="0"/>
    <xf numFmtId="175" fontId="11" fillId="19" borderId="0" applyNumberFormat="0" applyBorder="0" applyAlignment="0" applyProtection="0"/>
    <xf numFmtId="175" fontId="11" fillId="19" borderId="0" applyNumberFormat="0" applyBorder="0" applyAlignment="0" applyProtection="0"/>
    <xf numFmtId="175" fontId="11" fillId="19" borderId="0" applyNumberFormat="0" applyBorder="0" applyAlignment="0" applyProtection="0"/>
    <xf numFmtId="175" fontId="11" fillId="19" borderId="0" applyNumberFormat="0" applyBorder="0" applyAlignment="0" applyProtection="0"/>
    <xf numFmtId="175" fontId="11" fillId="19" borderId="0" applyNumberFormat="0" applyBorder="0" applyAlignment="0" applyProtection="0"/>
    <xf numFmtId="175" fontId="11" fillId="19" borderId="0" applyNumberFormat="0" applyBorder="0" applyAlignment="0" applyProtection="0"/>
    <xf numFmtId="175" fontId="11" fillId="19" borderId="0" applyNumberFormat="0" applyBorder="0" applyAlignment="0" applyProtection="0"/>
    <xf numFmtId="175" fontId="11" fillId="19" borderId="0" applyNumberFormat="0" applyBorder="0" applyAlignment="0" applyProtection="0"/>
    <xf numFmtId="175" fontId="11" fillId="19" borderId="0" applyNumberFormat="0" applyBorder="0" applyAlignment="0" applyProtection="0"/>
    <xf numFmtId="175" fontId="11" fillId="19" borderId="0" applyNumberFormat="0" applyBorder="0" applyAlignment="0" applyProtection="0"/>
    <xf numFmtId="175" fontId="11" fillId="19" borderId="0" applyNumberFormat="0" applyBorder="0" applyAlignment="0" applyProtection="0"/>
    <xf numFmtId="175" fontId="11" fillId="19" borderId="0" applyNumberFormat="0" applyBorder="0" applyAlignment="0" applyProtection="0"/>
    <xf numFmtId="175" fontId="11" fillId="19" borderId="0" applyNumberFormat="0" applyBorder="0" applyAlignment="0" applyProtection="0"/>
    <xf numFmtId="175" fontId="11" fillId="19" borderId="0" applyNumberFormat="0" applyBorder="0" applyAlignment="0" applyProtection="0"/>
    <xf numFmtId="175" fontId="11" fillId="19" borderId="0" applyNumberFormat="0" applyBorder="0" applyAlignment="0" applyProtection="0"/>
    <xf numFmtId="175" fontId="11" fillId="19" borderId="0" applyNumberFormat="0" applyBorder="0" applyAlignment="0" applyProtection="0"/>
    <xf numFmtId="175" fontId="11" fillId="19" borderId="0" applyNumberFormat="0" applyBorder="0" applyAlignment="0" applyProtection="0"/>
    <xf numFmtId="175" fontId="11" fillId="19" borderId="0" applyNumberFormat="0" applyBorder="0" applyAlignment="0" applyProtection="0"/>
    <xf numFmtId="175" fontId="11" fillId="19" borderId="0" applyNumberFormat="0" applyBorder="0" applyAlignment="0" applyProtection="0"/>
    <xf numFmtId="175" fontId="11" fillId="19" borderId="0" applyNumberFormat="0" applyBorder="0" applyAlignment="0" applyProtection="0"/>
    <xf numFmtId="175" fontId="11" fillId="19" borderId="0" applyNumberFormat="0" applyBorder="0" applyAlignment="0" applyProtection="0"/>
    <xf numFmtId="175" fontId="11" fillId="19" borderId="0" applyNumberFormat="0" applyBorder="0" applyAlignment="0" applyProtection="0"/>
    <xf numFmtId="175" fontId="11" fillId="19" borderId="0" applyNumberFormat="0" applyBorder="0" applyAlignment="0" applyProtection="0"/>
    <xf numFmtId="175" fontId="11" fillId="19" borderId="0" applyNumberFormat="0" applyBorder="0" applyAlignment="0" applyProtection="0"/>
    <xf numFmtId="175" fontId="11" fillId="19" borderId="0" applyNumberFormat="0" applyBorder="0" applyAlignment="0" applyProtection="0"/>
    <xf numFmtId="175" fontId="11" fillId="19" borderId="0" applyNumberFormat="0" applyBorder="0" applyAlignment="0" applyProtection="0"/>
    <xf numFmtId="175" fontId="11" fillId="19" borderId="0" applyNumberFormat="0" applyBorder="0" applyAlignment="0" applyProtection="0"/>
    <xf numFmtId="175" fontId="11" fillId="19" borderId="0" applyNumberFormat="0" applyBorder="0" applyAlignment="0" applyProtection="0"/>
    <xf numFmtId="175" fontId="11" fillId="19" borderId="0" applyNumberFormat="0" applyBorder="0" applyAlignment="0" applyProtection="0"/>
    <xf numFmtId="175" fontId="11" fillId="19" borderId="0" applyNumberFormat="0" applyBorder="0" applyAlignment="0" applyProtection="0"/>
    <xf numFmtId="175" fontId="11" fillId="19" borderId="0" applyNumberFormat="0" applyBorder="0" applyAlignment="0" applyProtection="0"/>
    <xf numFmtId="175" fontId="11" fillId="19" borderId="0" applyNumberFormat="0" applyBorder="0" applyAlignment="0" applyProtection="0"/>
    <xf numFmtId="175" fontId="11" fillId="19" borderId="0" applyNumberFormat="0" applyBorder="0" applyAlignment="0" applyProtection="0"/>
    <xf numFmtId="175" fontId="11" fillId="19" borderId="0" applyNumberFormat="0" applyBorder="0" applyAlignment="0" applyProtection="0"/>
    <xf numFmtId="175" fontId="11" fillId="19" borderId="0" applyNumberFormat="0" applyBorder="0" applyAlignment="0" applyProtection="0"/>
    <xf numFmtId="175" fontId="11" fillId="19" borderId="0" applyNumberFormat="0" applyBorder="0" applyAlignment="0" applyProtection="0"/>
    <xf numFmtId="175" fontId="11" fillId="19" borderId="0" applyNumberFormat="0" applyBorder="0" applyAlignment="0" applyProtection="0"/>
    <xf numFmtId="175" fontId="11" fillId="19" borderId="0" applyNumberFormat="0" applyBorder="0" applyAlignment="0" applyProtection="0"/>
    <xf numFmtId="175" fontId="11" fillId="19" borderId="0" applyNumberFormat="0" applyBorder="0" applyAlignment="0" applyProtection="0"/>
    <xf numFmtId="175" fontId="11" fillId="19" borderId="0" applyNumberFormat="0" applyBorder="0" applyAlignment="0" applyProtection="0"/>
    <xf numFmtId="175" fontId="11" fillId="19" borderId="0" applyNumberFormat="0" applyBorder="0" applyAlignment="0" applyProtection="0"/>
    <xf numFmtId="175" fontId="11" fillId="19" borderId="0" applyNumberFormat="0" applyBorder="0" applyAlignment="0" applyProtection="0"/>
    <xf numFmtId="175" fontId="11" fillId="19" borderId="0" applyNumberFormat="0" applyBorder="0" applyAlignment="0" applyProtection="0"/>
    <xf numFmtId="175" fontId="11" fillId="19" borderId="0" applyNumberFormat="0" applyBorder="0" applyAlignment="0" applyProtection="0"/>
    <xf numFmtId="175" fontId="11" fillId="19" borderId="0" applyNumberFormat="0" applyBorder="0" applyAlignment="0" applyProtection="0"/>
    <xf numFmtId="175" fontId="11" fillId="19" borderId="0" applyNumberFormat="0" applyBorder="0" applyAlignment="0" applyProtection="0"/>
    <xf numFmtId="175" fontId="11" fillId="19" borderId="0" applyNumberFormat="0" applyBorder="0" applyAlignment="0" applyProtection="0"/>
    <xf numFmtId="175" fontId="11" fillId="19" borderId="0" applyNumberFormat="0" applyBorder="0" applyAlignment="0" applyProtection="0"/>
    <xf numFmtId="175" fontId="11" fillId="19" borderId="0" applyNumberFormat="0" applyBorder="0" applyAlignment="0" applyProtection="0"/>
    <xf numFmtId="175" fontId="11" fillId="19" borderId="0" applyNumberFormat="0" applyBorder="0" applyAlignment="0" applyProtection="0"/>
    <xf numFmtId="175" fontId="11" fillId="19" borderId="0" applyNumberFormat="0" applyBorder="0" applyAlignment="0" applyProtection="0"/>
    <xf numFmtId="175" fontId="11" fillId="19" borderId="0" applyNumberFormat="0" applyBorder="0" applyAlignment="0" applyProtection="0"/>
    <xf numFmtId="175" fontId="11" fillId="19" borderId="0" applyNumberFormat="0" applyBorder="0" applyAlignment="0" applyProtection="0"/>
    <xf numFmtId="175" fontId="11" fillId="19" borderId="0" applyNumberFormat="0" applyBorder="0" applyAlignment="0" applyProtection="0"/>
    <xf numFmtId="175" fontId="11" fillId="19" borderId="0" applyNumberFormat="0" applyBorder="0" applyAlignment="0" applyProtection="0"/>
    <xf numFmtId="175" fontId="11" fillId="19" borderId="0" applyNumberFormat="0" applyBorder="0" applyAlignment="0" applyProtection="0"/>
    <xf numFmtId="175" fontId="11" fillId="19" borderId="0" applyNumberFormat="0" applyBorder="0" applyAlignment="0" applyProtection="0"/>
    <xf numFmtId="175" fontId="11" fillId="19" borderId="0" applyNumberFormat="0" applyBorder="0" applyAlignment="0" applyProtection="0"/>
    <xf numFmtId="175" fontId="11" fillId="19" borderId="0" applyNumberFormat="0" applyBorder="0" applyAlignment="0" applyProtection="0"/>
    <xf numFmtId="175" fontId="11" fillId="19" borderId="0" applyNumberFormat="0" applyBorder="0" applyAlignment="0" applyProtection="0"/>
    <xf numFmtId="175" fontId="11" fillId="19" borderId="0" applyNumberFormat="0" applyBorder="0" applyAlignment="0" applyProtection="0"/>
    <xf numFmtId="175" fontId="11" fillId="19" borderId="0" applyNumberFormat="0" applyBorder="0" applyAlignment="0" applyProtection="0"/>
    <xf numFmtId="175" fontId="11" fillId="19" borderId="0" applyNumberFormat="0" applyBorder="0" applyAlignment="0" applyProtection="0"/>
    <xf numFmtId="175" fontId="11" fillId="19" borderId="0" applyNumberFormat="0" applyBorder="0" applyAlignment="0" applyProtection="0"/>
    <xf numFmtId="175" fontId="11" fillId="19" borderId="0" applyNumberFormat="0" applyBorder="0" applyAlignment="0" applyProtection="0"/>
    <xf numFmtId="175" fontId="11" fillId="19" borderId="0" applyNumberFormat="0" applyBorder="0" applyAlignment="0" applyProtection="0"/>
    <xf numFmtId="175" fontId="11" fillId="19" borderId="0" applyNumberFormat="0" applyBorder="0" applyAlignment="0" applyProtection="0"/>
    <xf numFmtId="175" fontId="11" fillId="19" borderId="0" applyNumberFormat="0" applyBorder="0" applyAlignment="0" applyProtection="0"/>
    <xf numFmtId="175" fontId="11" fillId="19" borderId="0" applyNumberFormat="0" applyBorder="0" applyAlignment="0" applyProtection="0"/>
    <xf numFmtId="175" fontId="11" fillId="19" borderId="0" applyNumberFormat="0" applyBorder="0" applyAlignment="0" applyProtection="0"/>
    <xf numFmtId="175" fontId="11" fillId="19" borderId="0" applyNumberFormat="0" applyBorder="0" applyAlignment="0" applyProtection="0"/>
    <xf numFmtId="175" fontId="11" fillId="19" borderId="0" applyNumberFormat="0" applyBorder="0" applyAlignment="0" applyProtection="0"/>
    <xf numFmtId="175" fontId="11" fillId="19" borderId="0" applyNumberFormat="0" applyBorder="0" applyAlignment="0" applyProtection="0"/>
    <xf numFmtId="175" fontId="11" fillId="19" borderId="0" applyNumberFormat="0" applyBorder="0" applyAlignment="0" applyProtection="0"/>
    <xf numFmtId="175" fontId="11" fillId="19" borderId="0" applyNumberFormat="0" applyBorder="0" applyAlignment="0" applyProtection="0"/>
    <xf numFmtId="175" fontId="11" fillId="19" borderId="0" applyNumberFormat="0" applyBorder="0" applyAlignment="0" applyProtection="0"/>
    <xf numFmtId="175" fontId="11" fillId="19" borderId="0" applyNumberFormat="0" applyBorder="0" applyAlignment="0" applyProtection="0"/>
    <xf numFmtId="175" fontId="11" fillId="19" borderId="0" applyNumberFormat="0" applyBorder="0" applyAlignment="0" applyProtection="0"/>
    <xf numFmtId="175" fontId="11" fillId="19" borderId="0" applyNumberFormat="0" applyBorder="0" applyAlignment="0" applyProtection="0"/>
    <xf numFmtId="175" fontId="11" fillId="19" borderId="0" applyNumberFormat="0" applyBorder="0" applyAlignment="0" applyProtection="0"/>
    <xf numFmtId="175" fontId="11" fillId="19" borderId="0" applyNumberFormat="0" applyBorder="0" applyAlignment="0" applyProtection="0"/>
    <xf numFmtId="175" fontId="11" fillId="19" borderId="0" applyNumberFormat="0" applyBorder="0" applyAlignment="0" applyProtection="0"/>
    <xf numFmtId="175" fontId="11" fillId="19" borderId="0" applyNumberFormat="0" applyBorder="0" applyAlignment="0" applyProtection="0"/>
    <xf numFmtId="175" fontId="11" fillId="19" borderId="0" applyNumberFormat="0" applyBorder="0" applyAlignment="0" applyProtection="0"/>
    <xf numFmtId="175" fontId="11" fillId="19" borderId="0" applyNumberFormat="0" applyBorder="0" applyAlignment="0" applyProtection="0"/>
    <xf numFmtId="175" fontId="11" fillId="19" borderId="0" applyNumberFormat="0" applyBorder="0" applyAlignment="0" applyProtection="0"/>
    <xf numFmtId="175" fontId="11" fillId="19" borderId="0" applyNumberFormat="0" applyBorder="0" applyAlignment="0" applyProtection="0"/>
    <xf numFmtId="175" fontId="11" fillId="19" borderId="0" applyNumberFormat="0" applyBorder="0" applyAlignment="0" applyProtection="0"/>
    <xf numFmtId="175" fontId="11" fillId="19" borderId="0" applyNumberFormat="0" applyBorder="0" applyAlignment="0" applyProtection="0"/>
    <xf numFmtId="175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175" fontId="11" fillId="19" borderId="0" applyNumberFormat="0" applyBorder="0" applyAlignment="0" applyProtection="0"/>
    <xf numFmtId="175" fontId="11" fillId="19" borderId="0" applyNumberFormat="0" applyBorder="0" applyAlignment="0" applyProtection="0"/>
    <xf numFmtId="175" fontId="11" fillId="23" borderId="0" applyNumberFormat="0" applyBorder="0" applyAlignment="0" applyProtection="0"/>
    <xf numFmtId="175" fontId="11" fillId="23" borderId="0" applyNumberFormat="0" applyBorder="0" applyAlignment="0" applyProtection="0"/>
    <xf numFmtId="175" fontId="11" fillId="23" borderId="0" applyNumberFormat="0" applyBorder="0" applyAlignment="0" applyProtection="0"/>
    <xf numFmtId="175" fontId="11" fillId="23" borderId="0" applyNumberFormat="0" applyBorder="0" applyAlignment="0" applyProtection="0"/>
    <xf numFmtId="175" fontId="11" fillId="23" borderId="0" applyNumberFormat="0" applyBorder="0" applyAlignment="0" applyProtection="0"/>
    <xf numFmtId="175" fontId="11" fillId="23" borderId="0" applyNumberFormat="0" applyBorder="0" applyAlignment="0" applyProtection="0"/>
    <xf numFmtId="175" fontId="11" fillId="23" borderId="0" applyNumberFormat="0" applyBorder="0" applyAlignment="0" applyProtection="0"/>
    <xf numFmtId="175" fontId="11" fillId="23" borderId="0" applyNumberFormat="0" applyBorder="0" applyAlignment="0" applyProtection="0"/>
    <xf numFmtId="175" fontId="11" fillId="23" borderId="0" applyNumberFormat="0" applyBorder="0" applyAlignment="0" applyProtection="0"/>
    <xf numFmtId="175" fontId="11" fillId="23" borderId="0" applyNumberFormat="0" applyBorder="0" applyAlignment="0" applyProtection="0"/>
    <xf numFmtId="175" fontId="11" fillId="23" borderId="0" applyNumberFormat="0" applyBorder="0" applyAlignment="0" applyProtection="0"/>
    <xf numFmtId="175" fontId="11" fillId="23" borderId="0" applyNumberFormat="0" applyBorder="0" applyAlignment="0" applyProtection="0"/>
    <xf numFmtId="175" fontId="11" fillId="23" borderId="0" applyNumberFormat="0" applyBorder="0" applyAlignment="0" applyProtection="0"/>
    <xf numFmtId="175" fontId="11" fillId="23" borderId="0" applyNumberFormat="0" applyBorder="0" applyAlignment="0" applyProtection="0"/>
    <xf numFmtId="175" fontId="11" fillId="23" borderId="0" applyNumberFormat="0" applyBorder="0" applyAlignment="0" applyProtection="0"/>
    <xf numFmtId="175" fontId="11" fillId="23" borderId="0" applyNumberFormat="0" applyBorder="0" applyAlignment="0" applyProtection="0"/>
    <xf numFmtId="175" fontId="11" fillId="23" borderId="0" applyNumberFormat="0" applyBorder="0" applyAlignment="0" applyProtection="0"/>
    <xf numFmtId="175" fontId="11" fillId="23" borderId="0" applyNumberFormat="0" applyBorder="0" applyAlignment="0" applyProtection="0"/>
    <xf numFmtId="175" fontId="11" fillId="23" borderId="0" applyNumberFormat="0" applyBorder="0" applyAlignment="0" applyProtection="0"/>
    <xf numFmtId="175" fontId="11" fillId="23" borderId="0" applyNumberFormat="0" applyBorder="0" applyAlignment="0" applyProtection="0"/>
    <xf numFmtId="175" fontId="11" fillId="23" borderId="0" applyNumberFormat="0" applyBorder="0" applyAlignment="0" applyProtection="0"/>
    <xf numFmtId="175" fontId="11" fillId="23" borderId="0" applyNumberFormat="0" applyBorder="0" applyAlignment="0" applyProtection="0"/>
    <xf numFmtId="175" fontId="11" fillId="23" borderId="0" applyNumberFormat="0" applyBorder="0" applyAlignment="0" applyProtection="0"/>
    <xf numFmtId="175" fontId="11" fillId="23" borderId="0" applyNumberFormat="0" applyBorder="0" applyAlignment="0" applyProtection="0"/>
    <xf numFmtId="175" fontId="11" fillId="23" borderId="0" applyNumberFormat="0" applyBorder="0" applyAlignment="0" applyProtection="0"/>
    <xf numFmtId="175" fontId="11" fillId="23" borderId="0" applyNumberFormat="0" applyBorder="0" applyAlignment="0" applyProtection="0"/>
    <xf numFmtId="175" fontId="11" fillId="23" borderId="0" applyNumberFormat="0" applyBorder="0" applyAlignment="0" applyProtection="0"/>
    <xf numFmtId="175" fontId="11" fillId="23" borderId="0" applyNumberFormat="0" applyBorder="0" applyAlignment="0" applyProtection="0"/>
    <xf numFmtId="175" fontId="11" fillId="23" borderId="0" applyNumberFormat="0" applyBorder="0" applyAlignment="0" applyProtection="0"/>
    <xf numFmtId="175" fontId="11" fillId="23" borderId="0" applyNumberFormat="0" applyBorder="0" applyAlignment="0" applyProtection="0"/>
    <xf numFmtId="175" fontId="11" fillId="23" borderId="0" applyNumberFormat="0" applyBorder="0" applyAlignment="0" applyProtection="0"/>
    <xf numFmtId="175" fontId="11" fillId="23" borderId="0" applyNumberFormat="0" applyBorder="0" applyAlignment="0" applyProtection="0"/>
    <xf numFmtId="175" fontId="11" fillId="23" borderId="0" applyNumberFormat="0" applyBorder="0" applyAlignment="0" applyProtection="0"/>
    <xf numFmtId="175" fontId="11" fillId="23" borderId="0" applyNumberFormat="0" applyBorder="0" applyAlignment="0" applyProtection="0"/>
    <xf numFmtId="175" fontId="11" fillId="23" borderId="0" applyNumberFormat="0" applyBorder="0" applyAlignment="0" applyProtection="0"/>
    <xf numFmtId="175" fontId="11" fillId="23" borderId="0" applyNumberFormat="0" applyBorder="0" applyAlignment="0" applyProtection="0"/>
    <xf numFmtId="175" fontId="11" fillId="23" borderId="0" applyNumberFormat="0" applyBorder="0" applyAlignment="0" applyProtection="0"/>
    <xf numFmtId="175" fontId="11" fillId="23" borderId="0" applyNumberFormat="0" applyBorder="0" applyAlignment="0" applyProtection="0"/>
    <xf numFmtId="175" fontId="11" fillId="23" borderId="0" applyNumberFormat="0" applyBorder="0" applyAlignment="0" applyProtection="0"/>
    <xf numFmtId="175" fontId="11" fillId="23" borderId="0" applyNumberFormat="0" applyBorder="0" applyAlignment="0" applyProtection="0"/>
    <xf numFmtId="175" fontId="11" fillId="23" borderId="0" applyNumberFormat="0" applyBorder="0" applyAlignment="0" applyProtection="0"/>
    <xf numFmtId="175" fontId="11" fillId="23" borderId="0" applyNumberFormat="0" applyBorder="0" applyAlignment="0" applyProtection="0"/>
    <xf numFmtId="175" fontId="11" fillId="23" borderId="0" applyNumberFormat="0" applyBorder="0" applyAlignment="0" applyProtection="0"/>
    <xf numFmtId="175" fontId="11" fillId="23" borderId="0" applyNumberFormat="0" applyBorder="0" applyAlignment="0" applyProtection="0"/>
    <xf numFmtId="175" fontId="11" fillId="23" borderId="0" applyNumberFormat="0" applyBorder="0" applyAlignment="0" applyProtection="0"/>
    <xf numFmtId="175" fontId="11" fillId="23" borderId="0" applyNumberFormat="0" applyBorder="0" applyAlignment="0" applyProtection="0"/>
    <xf numFmtId="175" fontId="11" fillId="23" borderId="0" applyNumberFormat="0" applyBorder="0" applyAlignment="0" applyProtection="0"/>
    <xf numFmtId="175" fontId="11" fillId="23" borderId="0" applyNumberFormat="0" applyBorder="0" applyAlignment="0" applyProtection="0"/>
    <xf numFmtId="175" fontId="11" fillId="23" borderId="0" applyNumberFormat="0" applyBorder="0" applyAlignment="0" applyProtection="0"/>
    <xf numFmtId="175" fontId="11" fillId="23" borderId="0" applyNumberFormat="0" applyBorder="0" applyAlignment="0" applyProtection="0"/>
    <xf numFmtId="175" fontId="11" fillId="23" borderId="0" applyNumberFormat="0" applyBorder="0" applyAlignment="0" applyProtection="0"/>
    <xf numFmtId="175" fontId="11" fillId="23" borderId="0" applyNumberFormat="0" applyBorder="0" applyAlignment="0" applyProtection="0"/>
    <xf numFmtId="175" fontId="11" fillId="23" borderId="0" applyNumberFormat="0" applyBorder="0" applyAlignment="0" applyProtection="0"/>
    <xf numFmtId="175" fontId="11" fillId="23" borderId="0" applyNumberFormat="0" applyBorder="0" applyAlignment="0" applyProtection="0"/>
    <xf numFmtId="175" fontId="11" fillId="23" borderId="0" applyNumberFormat="0" applyBorder="0" applyAlignment="0" applyProtection="0"/>
    <xf numFmtId="175" fontId="11" fillId="23" borderId="0" applyNumberFormat="0" applyBorder="0" applyAlignment="0" applyProtection="0"/>
    <xf numFmtId="175" fontId="11" fillId="23" borderId="0" applyNumberFormat="0" applyBorder="0" applyAlignment="0" applyProtection="0"/>
    <xf numFmtId="175" fontId="11" fillId="23" borderId="0" applyNumberFormat="0" applyBorder="0" applyAlignment="0" applyProtection="0"/>
    <xf numFmtId="175" fontId="11" fillId="23" borderId="0" applyNumberFormat="0" applyBorder="0" applyAlignment="0" applyProtection="0"/>
    <xf numFmtId="175" fontId="11" fillId="23" borderId="0" applyNumberFormat="0" applyBorder="0" applyAlignment="0" applyProtection="0"/>
    <xf numFmtId="175" fontId="11" fillId="23" borderId="0" applyNumberFormat="0" applyBorder="0" applyAlignment="0" applyProtection="0"/>
    <xf numFmtId="175" fontId="11" fillId="23" borderId="0" applyNumberFormat="0" applyBorder="0" applyAlignment="0" applyProtection="0"/>
    <xf numFmtId="175" fontId="11" fillId="23" borderId="0" applyNumberFormat="0" applyBorder="0" applyAlignment="0" applyProtection="0"/>
    <xf numFmtId="175" fontId="11" fillId="23" borderId="0" applyNumberFormat="0" applyBorder="0" applyAlignment="0" applyProtection="0"/>
    <xf numFmtId="175" fontId="11" fillId="23" borderId="0" applyNumberFormat="0" applyBorder="0" applyAlignment="0" applyProtection="0"/>
    <xf numFmtId="175" fontId="11" fillId="23" borderId="0" applyNumberFormat="0" applyBorder="0" applyAlignment="0" applyProtection="0"/>
    <xf numFmtId="175" fontId="11" fillId="23" borderId="0" applyNumberFormat="0" applyBorder="0" applyAlignment="0" applyProtection="0"/>
    <xf numFmtId="175" fontId="11" fillId="23" borderId="0" applyNumberFormat="0" applyBorder="0" applyAlignment="0" applyProtection="0"/>
    <xf numFmtId="175" fontId="11" fillId="23" borderId="0" applyNumberFormat="0" applyBorder="0" applyAlignment="0" applyProtection="0"/>
    <xf numFmtId="175" fontId="11" fillId="23" borderId="0" applyNumberFormat="0" applyBorder="0" applyAlignment="0" applyProtection="0"/>
    <xf numFmtId="175" fontId="11" fillId="23" borderId="0" applyNumberFormat="0" applyBorder="0" applyAlignment="0" applyProtection="0"/>
    <xf numFmtId="175" fontId="11" fillId="23" borderId="0" applyNumberFormat="0" applyBorder="0" applyAlignment="0" applyProtection="0"/>
    <xf numFmtId="175" fontId="11" fillId="23" borderId="0" applyNumberFormat="0" applyBorder="0" applyAlignment="0" applyProtection="0"/>
    <xf numFmtId="175" fontId="11" fillId="23" borderId="0" applyNumberFormat="0" applyBorder="0" applyAlignment="0" applyProtection="0"/>
    <xf numFmtId="175" fontId="11" fillId="23" borderId="0" applyNumberFormat="0" applyBorder="0" applyAlignment="0" applyProtection="0"/>
    <xf numFmtId="175" fontId="11" fillId="23" borderId="0" applyNumberFormat="0" applyBorder="0" applyAlignment="0" applyProtection="0"/>
    <xf numFmtId="175" fontId="11" fillId="23" borderId="0" applyNumberFormat="0" applyBorder="0" applyAlignment="0" applyProtection="0"/>
    <xf numFmtId="175" fontId="11" fillId="23" borderId="0" applyNumberFormat="0" applyBorder="0" applyAlignment="0" applyProtection="0"/>
    <xf numFmtId="175" fontId="11" fillId="23" borderId="0" applyNumberFormat="0" applyBorder="0" applyAlignment="0" applyProtection="0"/>
    <xf numFmtId="175" fontId="11" fillId="23" borderId="0" applyNumberFormat="0" applyBorder="0" applyAlignment="0" applyProtection="0"/>
    <xf numFmtId="175" fontId="11" fillId="23" borderId="0" applyNumberFormat="0" applyBorder="0" applyAlignment="0" applyProtection="0"/>
    <xf numFmtId="175" fontId="11" fillId="23" borderId="0" applyNumberFormat="0" applyBorder="0" applyAlignment="0" applyProtection="0"/>
    <xf numFmtId="175" fontId="11" fillId="23" borderId="0" applyNumberFormat="0" applyBorder="0" applyAlignment="0" applyProtection="0"/>
    <xf numFmtId="175" fontId="11" fillId="23" borderId="0" applyNumberFormat="0" applyBorder="0" applyAlignment="0" applyProtection="0"/>
    <xf numFmtId="175" fontId="11" fillId="23" borderId="0" applyNumberFormat="0" applyBorder="0" applyAlignment="0" applyProtection="0"/>
    <xf numFmtId="175" fontId="11" fillId="23" borderId="0" applyNumberFormat="0" applyBorder="0" applyAlignment="0" applyProtection="0"/>
    <xf numFmtId="175" fontId="11" fillId="23" borderId="0" applyNumberFormat="0" applyBorder="0" applyAlignment="0" applyProtection="0"/>
    <xf numFmtId="175" fontId="11" fillId="23" borderId="0" applyNumberFormat="0" applyBorder="0" applyAlignment="0" applyProtection="0"/>
    <xf numFmtId="175" fontId="11" fillId="23" borderId="0" applyNumberFormat="0" applyBorder="0" applyAlignment="0" applyProtection="0"/>
    <xf numFmtId="175" fontId="11" fillId="23" borderId="0" applyNumberFormat="0" applyBorder="0" applyAlignment="0" applyProtection="0"/>
    <xf numFmtId="175" fontId="11" fillId="23" borderId="0" applyNumberFormat="0" applyBorder="0" applyAlignment="0" applyProtection="0"/>
    <xf numFmtId="175" fontId="11" fillId="23" borderId="0" applyNumberFormat="0" applyBorder="0" applyAlignment="0" applyProtection="0"/>
    <xf numFmtId="175" fontId="11" fillId="23" borderId="0" applyNumberFormat="0" applyBorder="0" applyAlignment="0" applyProtection="0"/>
    <xf numFmtId="175" fontId="11" fillId="23" borderId="0" applyNumberFormat="0" applyBorder="0" applyAlignment="0" applyProtection="0"/>
    <xf numFmtId="175" fontId="11" fillId="23" borderId="0" applyNumberFormat="0" applyBorder="0" applyAlignment="0" applyProtection="0"/>
    <xf numFmtId="175" fontId="11" fillId="23" borderId="0" applyNumberFormat="0" applyBorder="0" applyAlignment="0" applyProtection="0"/>
    <xf numFmtId="175" fontId="11" fillId="23" borderId="0" applyNumberFormat="0" applyBorder="0" applyAlignment="0" applyProtection="0"/>
    <xf numFmtId="175" fontId="11" fillId="23" borderId="0" applyNumberFormat="0" applyBorder="0" applyAlignment="0" applyProtection="0"/>
    <xf numFmtId="175" fontId="11" fillId="23" borderId="0" applyNumberFormat="0" applyBorder="0" applyAlignment="0" applyProtection="0"/>
    <xf numFmtId="175" fontId="11" fillId="23" borderId="0" applyNumberFormat="0" applyBorder="0" applyAlignment="0" applyProtection="0"/>
    <xf numFmtId="175" fontId="11" fillId="23" borderId="0" applyNumberFormat="0" applyBorder="0" applyAlignment="0" applyProtection="0"/>
    <xf numFmtId="175" fontId="11" fillId="23" borderId="0" applyNumberFormat="0" applyBorder="0" applyAlignment="0" applyProtection="0"/>
    <xf numFmtId="175" fontId="11" fillId="23" borderId="0" applyNumberFormat="0" applyBorder="0" applyAlignment="0" applyProtection="0"/>
    <xf numFmtId="175" fontId="11" fillId="23" borderId="0" applyNumberFormat="0" applyBorder="0" applyAlignment="0" applyProtection="0"/>
    <xf numFmtId="175" fontId="11" fillId="23" borderId="0" applyNumberFormat="0" applyBorder="0" applyAlignment="0" applyProtection="0"/>
    <xf numFmtId="175" fontId="11" fillId="23" borderId="0" applyNumberFormat="0" applyBorder="0" applyAlignment="0" applyProtection="0"/>
    <xf numFmtId="175" fontId="11" fillId="23" borderId="0" applyNumberFormat="0" applyBorder="0" applyAlignment="0" applyProtection="0"/>
    <xf numFmtId="175" fontId="11" fillId="23" borderId="0" applyNumberFormat="0" applyBorder="0" applyAlignment="0" applyProtection="0"/>
    <xf numFmtId="175" fontId="11" fillId="23" borderId="0" applyNumberFormat="0" applyBorder="0" applyAlignment="0" applyProtection="0"/>
    <xf numFmtId="175" fontId="11" fillId="23" borderId="0" applyNumberFormat="0" applyBorder="0" applyAlignment="0" applyProtection="0"/>
    <xf numFmtId="175" fontId="11" fillId="23" borderId="0" applyNumberFormat="0" applyBorder="0" applyAlignment="0" applyProtection="0"/>
    <xf numFmtId="175" fontId="11" fillId="23" borderId="0" applyNumberFormat="0" applyBorder="0" applyAlignment="0" applyProtection="0"/>
    <xf numFmtId="175" fontId="11" fillId="23" borderId="0" applyNumberFormat="0" applyBorder="0" applyAlignment="0" applyProtection="0"/>
    <xf numFmtId="175" fontId="11" fillId="23" borderId="0" applyNumberFormat="0" applyBorder="0" applyAlignment="0" applyProtection="0"/>
    <xf numFmtId="175" fontId="11" fillId="23" borderId="0" applyNumberFormat="0" applyBorder="0" applyAlignment="0" applyProtection="0"/>
    <xf numFmtId="175" fontId="11" fillId="23" borderId="0" applyNumberFormat="0" applyBorder="0" applyAlignment="0" applyProtection="0"/>
    <xf numFmtId="175" fontId="11" fillId="23" borderId="0" applyNumberFormat="0" applyBorder="0" applyAlignment="0" applyProtection="0"/>
    <xf numFmtId="175" fontId="11" fillId="23" borderId="0" applyNumberFormat="0" applyBorder="0" applyAlignment="0" applyProtection="0"/>
    <xf numFmtId="175" fontId="11" fillId="23" borderId="0" applyNumberFormat="0" applyBorder="0" applyAlignment="0" applyProtection="0"/>
    <xf numFmtId="175" fontId="11" fillId="23" borderId="0" applyNumberFormat="0" applyBorder="0" applyAlignment="0" applyProtection="0"/>
    <xf numFmtId="175" fontId="11" fillId="23" borderId="0" applyNumberFormat="0" applyBorder="0" applyAlignment="0" applyProtection="0"/>
    <xf numFmtId="175" fontId="11" fillId="23" borderId="0" applyNumberFormat="0" applyBorder="0" applyAlignment="0" applyProtection="0"/>
    <xf numFmtId="175" fontId="11" fillId="23" borderId="0" applyNumberFormat="0" applyBorder="0" applyAlignment="0" applyProtection="0"/>
    <xf numFmtId="175" fontId="11" fillId="23" borderId="0" applyNumberFormat="0" applyBorder="0" applyAlignment="0" applyProtection="0"/>
    <xf numFmtId="175" fontId="11" fillId="23" borderId="0" applyNumberFormat="0" applyBorder="0" applyAlignment="0" applyProtection="0"/>
    <xf numFmtId="175" fontId="11" fillId="23" borderId="0" applyNumberFormat="0" applyBorder="0" applyAlignment="0" applyProtection="0"/>
    <xf numFmtId="175" fontId="11" fillId="23" borderId="0" applyNumberFormat="0" applyBorder="0" applyAlignment="0" applyProtection="0"/>
    <xf numFmtId="175" fontId="11" fillId="23" borderId="0" applyNumberFormat="0" applyBorder="0" applyAlignment="0" applyProtection="0"/>
    <xf numFmtId="175" fontId="11" fillId="23" borderId="0" applyNumberFormat="0" applyBorder="0" applyAlignment="0" applyProtection="0"/>
    <xf numFmtId="175" fontId="11" fillId="23" borderId="0" applyNumberFormat="0" applyBorder="0" applyAlignment="0" applyProtection="0"/>
    <xf numFmtId="175" fontId="11" fillId="23" borderId="0" applyNumberFormat="0" applyBorder="0" applyAlignment="0" applyProtection="0"/>
    <xf numFmtId="175" fontId="11" fillId="23" borderId="0" applyNumberFormat="0" applyBorder="0" applyAlignment="0" applyProtection="0"/>
    <xf numFmtId="175" fontId="11" fillId="23" borderId="0" applyNumberFormat="0" applyBorder="0" applyAlignment="0" applyProtection="0"/>
    <xf numFmtId="175" fontId="11" fillId="23" borderId="0" applyNumberFormat="0" applyBorder="0" applyAlignment="0" applyProtection="0"/>
    <xf numFmtId="175" fontId="11" fillId="23" borderId="0" applyNumberFormat="0" applyBorder="0" applyAlignment="0" applyProtection="0"/>
    <xf numFmtId="175" fontId="11" fillId="23" borderId="0" applyNumberFormat="0" applyBorder="0" applyAlignment="0" applyProtection="0"/>
    <xf numFmtId="175" fontId="11" fillId="23" borderId="0" applyNumberFormat="0" applyBorder="0" applyAlignment="0" applyProtection="0"/>
    <xf numFmtId="175" fontId="11" fillId="23" borderId="0" applyNumberFormat="0" applyBorder="0" applyAlignment="0" applyProtection="0"/>
    <xf numFmtId="175" fontId="11" fillId="23" borderId="0" applyNumberFormat="0" applyBorder="0" applyAlignment="0" applyProtection="0"/>
    <xf numFmtId="175" fontId="11" fillId="23" borderId="0" applyNumberFormat="0" applyBorder="0" applyAlignment="0" applyProtection="0"/>
    <xf numFmtId="175" fontId="11" fillId="23" borderId="0" applyNumberFormat="0" applyBorder="0" applyAlignment="0" applyProtection="0"/>
    <xf numFmtId="175" fontId="11" fillId="23" borderId="0" applyNumberFormat="0" applyBorder="0" applyAlignment="0" applyProtection="0"/>
    <xf numFmtId="175" fontId="11" fillId="23" borderId="0" applyNumberFormat="0" applyBorder="0" applyAlignment="0" applyProtection="0"/>
    <xf numFmtId="175" fontId="11" fillId="23" borderId="0" applyNumberFormat="0" applyBorder="0" applyAlignment="0" applyProtection="0"/>
    <xf numFmtId="175" fontId="11" fillId="23" borderId="0" applyNumberFormat="0" applyBorder="0" applyAlignment="0" applyProtection="0"/>
    <xf numFmtId="175" fontId="11" fillId="23" borderId="0" applyNumberFormat="0" applyBorder="0" applyAlignment="0" applyProtection="0"/>
    <xf numFmtId="175" fontId="11" fillId="23" borderId="0" applyNumberFormat="0" applyBorder="0" applyAlignment="0" applyProtection="0"/>
    <xf numFmtId="175" fontId="11" fillId="23" borderId="0" applyNumberFormat="0" applyBorder="0" applyAlignment="0" applyProtection="0"/>
    <xf numFmtId="175" fontId="11" fillId="23" borderId="0" applyNumberFormat="0" applyBorder="0" applyAlignment="0" applyProtection="0"/>
    <xf numFmtId="175" fontId="11" fillId="23" borderId="0" applyNumberFormat="0" applyBorder="0" applyAlignment="0" applyProtection="0"/>
    <xf numFmtId="175" fontId="11" fillId="23" borderId="0" applyNumberFormat="0" applyBorder="0" applyAlignment="0" applyProtection="0"/>
    <xf numFmtId="175" fontId="11" fillId="23" borderId="0" applyNumberFormat="0" applyBorder="0" applyAlignment="0" applyProtection="0"/>
    <xf numFmtId="175" fontId="11" fillId="23" borderId="0" applyNumberFormat="0" applyBorder="0" applyAlignment="0" applyProtection="0"/>
    <xf numFmtId="175" fontId="11" fillId="23" borderId="0" applyNumberFormat="0" applyBorder="0" applyAlignment="0" applyProtection="0"/>
    <xf numFmtId="175" fontId="11" fillId="23" borderId="0" applyNumberFormat="0" applyBorder="0" applyAlignment="0" applyProtection="0"/>
    <xf numFmtId="175" fontId="11" fillId="23" borderId="0" applyNumberFormat="0" applyBorder="0" applyAlignment="0" applyProtection="0"/>
    <xf numFmtId="175" fontId="11" fillId="23" borderId="0" applyNumberFormat="0" applyBorder="0" applyAlignment="0" applyProtection="0"/>
    <xf numFmtId="175" fontId="11" fillId="23" borderId="0" applyNumberFormat="0" applyBorder="0" applyAlignment="0" applyProtection="0"/>
    <xf numFmtId="175" fontId="11" fillId="23" borderId="0" applyNumberFormat="0" applyBorder="0" applyAlignment="0" applyProtection="0"/>
    <xf numFmtId="175" fontId="11" fillId="23" borderId="0" applyNumberFormat="0" applyBorder="0" applyAlignment="0" applyProtection="0"/>
    <xf numFmtId="175" fontId="11" fillId="23" borderId="0" applyNumberFormat="0" applyBorder="0" applyAlignment="0" applyProtection="0"/>
    <xf numFmtId="175" fontId="11" fillId="23" borderId="0" applyNumberFormat="0" applyBorder="0" applyAlignment="0" applyProtection="0"/>
    <xf numFmtId="175" fontId="11" fillId="23" borderId="0" applyNumberFormat="0" applyBorder="0" applyAlignment="0" applyProtection="0"/>
    <xf numFmtId="175" fontId="11" fillId="23" borderId="0" applyNumberFormat="0" applyBorder="0" applyAlignment="0" applyProtection="0"/>
    <xf numFmtId="175" fontId="11" fillId="23" borderId="0" applyNumberFormat="0" applyBorder="0" applyAlignment="0" applyProtection="0"/>
    <xf numFmtId="175" fontId="11" fillId="23" borderId="0" applyNumberFormat="0" applyBorder="0" applyAlignment="0" applyProtection="0"/>
    <xf numFmtId="175" fontId="11" fillId="23" borderId="0" applyNumberFormat="0" applyBorder="0" applyAlignment="0" applyProtection="0"/>
    <xf numFmtId="175" fontId="11" fillId="23" borderId="0" applyNumberFormat="0" applyBorder="0" applyAlignment="0" applyProtection="0"/>
    <xf numFmtId="175" fontId="11" fillId="23" borderId="0" applyNumberFormat="0" applyBorder="0" applyAlignment="0" applyProtection="0"/>
    <xf numFmtId="175" fontId="11" fillId="23" borderId="0" applyNumberFormat="0" applyBorder="0" applyAlignment="0" applyProtection="0"/>
    <xf numFmtId="175" fontId="11" fillId="23" borderId="0" applyNumberFormat="0" applyBorder="0" applyAlignment="0" applyProtection="0"/>
    <xf numFmtId="175" fontId="11" fillId="23" borderId="0" applyNumberFormat="0" applyBorder="0" applyAlignment="0" applyProtection="0"/>
    <xf numFmtId="175" fontId="11" fillId="23" borderId="0" applyNumberFormat="0" applyBorder="0" applyAlignment="0" applyProtection="0"/>
    <xf numFmtId="175" fontId="11" fillId="23" borderId="0" applyNumberFormat="0" applyBorder="0" applyAlignment="0" applyProtection="0"/>
    <xf numFmtId="175" fontId="11" fillId="23" borderId="0" applyNumberFormat="0" applyBorder="0" applyAlignment="0" applyProtection="0"/>
    <xf numFmtId="175" fontId="11" fillId="23" borderId="0" applyNumberFormat="0" applyBorder="0" applyAlignment="0" applyProtection="0"/>
    <xf numFmtId="175" fontId="11" fillId="23" borderId="0" applyNumberFormat="0" applyBorder="0" applyAlignment="0" applyProtection="0"/>
    <xf numFmtId="175" fontId="11" fillId="23" borderId="0" applyNumberFormat="0" applyBorder="0" applyAlignment="0" applyProtection="0"/>
    <xf numFmtId="175" fontId="11" fillId="23" borderId="0" applyNumberFormat="0" applyBorder="0" applyAlignment="0" applyProtection="0"/>
    <xf numFmtId="175" fontId="11" fillId="23" borderId="0" applyNumberFormat="0" applyBorder="0" applyAlignment="0" applyProtection="0"/>
    <xf numFmtId="175" fontId="11" fillId="23" borderId="0" applyNumberFormat="0" applyBorder="0" applyAlignment="0" applyProtection="0"/>
    <xf numFmtId="175" fontId="11" fillId="23" borderId="0" applyNumberFormat="0" applyBorder="0" applyAlignment="0" applyProtection="0"/>
    <xf numFmtId="175" fontId="11" fillId="23" borderId="0" applyNumberFormat="0" applyBorder="0" applyAlignment="0" applyProtection="0"/>
    <xf numFmtId="175" fontId="11" fillId="23" borderId="0" applyNumberFormat="0" applyBorder="0" applyAlignment="0" applyProtection="0"/>
    <xf numFmtId="175" fontId="11" fillId="23" borderId="0" applyNumberFormat="0" applyBorder="0" applyAlignment="0" applyProtection="0"/>
    <xf numFmtId="175" fontId="11" fillId="23" borderId="0" applyNumberFormat="0" applyBorder="0" applyAlignment="0" applyProtection="0"/>
    <xf numFmtId="175" fontId="11" fillId="23" borderId="0" applyNumberFormat="0" applyBorder="0" applyAlignment="0" applyProtection="0"/>
    <xf numFmtId="175" fontId="11" fillId="23" borderId="0" applyNumberFormat="0" applyBorder="0" applyAlignment="0" applyProtection="0"/>
    <xf numFmtId="175" fontId="11" fillId="23" borderId="0" applyNumberFormat="0" applyBorder="0" applyAlignment="0" applyProtection="0"/>
    <xf numFmtId="175" fontId="11" fillId="23" borderId="0" applyNumberFormat="0" applyBorder="0" applyAlignment="0" applyProtection="0"/>
    <xf numFmtId="175" fontId="11" fillId="23" borderId="0" applyNumberFormat="0" applyBorder="0" applyAlignment="0" applyProtection="0"/>
    <xf numFmtId="175" fontId="11" fillId="23" borderId="0" applyNumberFormat="0" applyBorder="0" applyAlignment="0" applyProtection="0"/>
    <xf numFmtId="175" fontId="11" fillId="23" borderId="0" applyNumberFormat="0" applyBorder="0" applyAlignment="0" applyProtection="0"/>
    <xf numFmtId="175" fontId="11" fillId="23" borderId="0" applyNumberFormat="0" applyBorder="0" applyAlignment="0" applyProtection="0"/>
    <xf numFmtId="175" fontId="11" fillId="23" borderId="0" applyNumberFormat="0" applyBorder="0" applyAlignment="0" applyProtection="0"/>
    <xf numFmtId="175" fontId="11" fillId="23" borderId="0" applyNumberFormat="0" applyBorder="0" applyAlignment="0" applyProtection="0"/>
    <xf numFmtId="175" fontId="11" fillId="23" borderId="0" applyNumberFormat="0" applyBorder="0" applyAlignment="0" applyProtection="0"/>
    <xf numFmtId="175" fontId="11" fillId="23" borderId="0" applyNumberFormat="0" applyBorder="0" applyAlignment="0" applyProtection="0"/>
    <xf numFmtId="175" fontId="11" fillId="23" borderId="0" applyNumberFormat="0" applyBorder="0" applyAlignment="0" applyProtection="0"/>
    <xf numFmtId="175" fontId="11" fillId="23" borderId="0" applyNumberFormat="0" applyBorder="0" applyAlignment="0" applyProtection="0"/>
    <xf numFmtId="175" fontId="11" fillId="23" borderId="0" applyNumberFormat="0" applyBorder="0" applyAlignment="0" applyProtection="0"/>
    <xf numFmtId="175" fontId="11" fillId="23" borderId="0" applyNumberFormat="0" applyBorder="0" applyAlignment="0" applyProtection="0"/>
    <xf numFmtId="175" fontId="11" fillId="23" borderId="0" applyNumberFormat="0" applyBorder="0" applyAlignment="0" applyProtection="0"/>
    <xf numFmtId="175" fontId="11" fillId="23" borderId="0" applyNumberFormat="0" applyBorder="0" applyAlignment="0" applyProtection="0"/>
    <xf numFmtId="175" fontId="11" fillId="23" borderId="0" applyNumberFormat="0" applyBorder="0" applyAlignment="0" applyProtection="0"/>
    <xf numFmtId="175" fontId="11" fillId="23" borderId="0" applyNumberFormat="0" applyBorder="0" applyAlignment="0" applyProtection="0"/>
    <xf numFmtId="175" fontId="11" fillId="23" borderId="0" applyNumberFormat="0" applyBorder="0" applyAlignment="0" applyProtection="0"/>
    <xf numFmtId="175" fontId="11" fillId="23" borderId="0" applyNumberFormat="0" applyBorder="0" applyAlignment="0" applyProtection="0"/>
    <xf numFmtId="175" fontId="11" fillId="23" borderId="0" applyNumberFormat="0" applyBorder="0" applyAlignment="0" applyProtection="0"/>
    <xf numFmtId="175" fontId="11" fillId="23" borderId="0" applyNumberFormat="0" applyBorder="0" applyAlignment="0" applyProtection="0"/>
    <xf numFmtId="175" fontId="11" fillId="23" borderId="0" applyNumberFormat="0" applyBorder="0" applyAlignment="0" applyProtection="0"/>
    <xf numFmtId="175" fontId="11" fillId="23" borderId="0" applyNumberFormat="0" applyBorder="0" applyAlignment="0" applyProtection="0"/>
    <xf numFmtId="175" fontId="11" fillId="23" borderId="0" applyNumberFormat="0" applyBorder="0" applyAlignment="0" applyProtection="0"/>
    <xf numFmtId="175" fontId="11" fillId="23" borderId="0" applyNumberFormat="0" applyBorder="0" applyAlignment="0" applyProtection="0"/>
    <xf numFmtId="175" fontId="11" fillId="23" borderId="0" applyNumberFormat="0" applyBorder="0" applyAlignment="0" applyProtection="0"/>
    <xf numFmtId="175" fontId="11" fillId="23" borderId="0" applyNumberFormat="0" applyBorder="0" applyAlignment="0" applyProtection="0"/>
    <xf numFmtId="175" fontId="11" fillId="23" borderId="0" applyNumberFormat="0" applyBorder="0" applyAlignment="0" applyProtection="0"/>
    <xf numFmtId="175" fontId="11" fillId="23" borderId="0" applyNumberFormat="0" applyBorder="0" applyAlignment="0" applyProtection="0"/>
    <xf numFmtId="175" fontId="11" fillId="23" borderId="0" applyNumberFormat="0" applyBorder="0" applyAlignment="0" applyProtection="0"/>
    <xf numFmtId="175" fontId="11" fillId="23" borderId="0" applyNumberFormat="0" applyBorder="0" applyAlignment="0" applyProtection="0"/>
    <xf numFmtId="175" fontId="11" fillId="23" borderId="0" applyNumberFormat="0" applyBorder="0" applyAlignment="0" applyProtection="0"/>
    <xf numFmtId="175" fontId="11" fillId="23" borderId="0" applyNumberFormat="0" applyBorder="0" applyAlignment="0" applyProtection="0"/>
    <xf numFmtId="175" fontId="11" fillId="23" borderId="0" applyNumberFormat="0" applyBorder="0" applyAlignment="0" applyProtection="0"/>
    <xf numFmtId="175" fontId="11" fillId="23" borderId="0" applyNumberFormat="0" applyBorder="0" applyAlignment="0" applyProtection="0"/>
    <xf numFmtId="175" fontId="11" fillId="23" borderId="0" applyNumberFormat="0" applyBorder="0" applyAlignment="0" applyProtection="0"/>
    <xf numFmtId="175" fontId="11" fillId="23" borderId="0" applyNumberFormat="0" applyBorder="0" applyAlignment="0" applyProtection="0"/>
    <xf numFmtId="175" fontId="11" fillId="23" borderId="0" applyNumberFormat="0" applyBorder="0" applyAlignment="0" applyProtection="0"/>
    <xf numFmtId="175" fontId="11" fillId="23" borderId="0" applyNumberFormat="0" applyBorder="0" applyAlignment="0" applyProtection="0"/>
    <xf numFmtId="175" fontId="11" fillId="23" borderId="0" applyNumberFormat="0" applyBorder="0" applyAlignment="0" applyProtection="0"/>
    <xf numFmtId="175" fontId="11" fillId="23" borderId="0" applyNumberFormat="0" applyBorder="0" applyAlignment="0" applyProtection="0"/>
    <xf numFmtId="175" fontId="11" fillId="23" borderId="0" applyNumberFormat="0" applyBorder="0" applyAlignment="0" applyProtection="0"/>
    <xf numFmtId="175" fontId="11" fillId="23" borderId="0" applyNumberFormat="0" applyBorder="0" applyAlignment="0" applyProtection="0"/>
    <xf numFmtId="175" fontId="11" fillId="23" borderId="0" applyNumberFormat="0" applyBorder="0" applyAlignment="0" applyProtection="0"/>
    <xf numFmtId="175" fontId="11" fillId="23" borderId="0" applyNumberFormat="0" applyBorder="0" applyAlignment="0" applyProtection="0"/>
    <xf numFmtId="175" fontId="11" fillId="23" borderId="0" applyNumberFormat="0" applyBorder="0" applyAlignment="0" applyProtection="0"/>
    <xf numFmtId="175" fontId="11" fillId="23" borderId="0" applyNumberFormat="0" applyBorder="0" applyAlignment="0" applyProtection="0"/>
    <xf numFmtId="175" fontId="11" fillId="23" borderId="0" applyNumberFormat="0" applyBorder="0" applyAlignment="0" applyProtection="0"/>
    <xf numFmtId="175" fontId="11" fillId="23" borderId="0" applyNumberFormat="0" applyBorder="0" applyAlignment="0" applyProtection="0"/>
    <xf numFmtId="175" fontId="11" fillId="23" borderId="0" applyNumberFormat="0" applyBorder="0" applyAlignment="0" applyProtection="0"/>
    <xf numFmtId="175" fontId="11" fillId="23" borderId="0" applyNumberFormat="0" applyBorder="0" applyAlignment="0" applyProtection="0"/>
    <xf numFmtId="175" fontId="11" fillId="23" borderId="0" applyNumberFormat="0" applyBorder="0" applyAlignment="0" applyProtection="0"/>
    <xf numFmtId="175" fontId="11" fillId="23" borderId="0" applyNumberFormat="0" applyBorder="0" applyAlignment="0" applyProtection="0"/>
    <xf numFmtId="175" fontId="11" fillId="23" borderId="0" applyNumberFormat="0" applyBorder="0" applyAlignment="0" applyProtection="0"/>
    <xf numFmtId="175" fontId="11" fillId="23" borderId="0" applyNumberFormat="0" applyBorder="0" applyAlignment="0" applyProtection="0"/>
    <xf numFmtId="175" fontId="11" fillId="23" borderId="0" applyNumberFormat="0" applyBorder="0" applyAlignment="0" applyProtection="0"/>
    <xf numFmtId="175" fontId="11" fillId="23" borderId="0" applyNumberFormat="0" applyBorder="0" applyAlignment="0" applyProtection="0"/>
    <xf numFmtId="175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175" fontId="11" fillId="23" borderId="0" applyNumberFormat="0" applyBorder="0" applyAlignment="0" applyProtection="0"/>
    <xf numFmtId="175" fontId="11" fillId="23" borderId="0" applyNumberFormat="0" applyBorder="0" applyAlignment="0" applyProtection="0"/>
    <xf numFmtId="175" fontId="11" fillId="27" borderId="0" applyNumberFormat="0" applyBorder="0" applyAlignment="0" applyProtection="0"/>
    <xf numFmtId="175" fontId="11" fillId="27" borderId="0" applyNumberFormat="0" applyBorder="0" applyAlignment="0" applyProtection="0"/>
    <xf numFmtId="175" fontId="11" fillId="27" borderId="0" applyNumberFormat="0" applyBorder="0" applyAlignment="0" applyProtection="0"/>
    <xf numFmtId="175" fontId="11" fillId="27" borderId="0" applyNumberFormat="0" applyBorder="0" applyAlignment="0" applyProtection="0"/>
    <xf numFmtId="175" fontId="11" fillId="27" borderId="0" applyNumberFormat="0" applyBorder="0" applyAlignment="0" applyProtection="0"/>
    <xf numFmtId="175" fontId="11" fillId="27" borderId="0" applyNumberFormat="0" applyBorder="0" applyAlignment="0" applyProtection="0"/>
    <xf numFmtId="175" fontId="11" fillId="27" borderId="0" applyNumberFormat="0" applyBorder="0" applyAlignment="0" applyProtection="0"/>
    <xf numFmtId="175" fontId="11" fillId="27" borderId="0" applyNumberFormat="0" applyBorder="0" applyAlignment="0" applyProtection="0"/>
    <xf numFmtId="175" fontId="11" fillId="27" borderId="0" applyNumberFormat="0" applyBorder="0" applyAlignment="0" applyProtection="0"/>
    <xf numFmtId="175" fontId="11" fillId="27" borderId="0" applyNumberFormat="0" applyBorder="0" applyAlignment="0" applyProtection="0"/>
    <xf numFmtId="175" fontId="11" fillId="27" borderId="0" applyNumberFormat="0" applyBorder="0" applyAlignment="0" applyProtection="0"/>
    <xf numFmtId="175" fontId="11" fillId="27" borderId="0" applyNumberFormat="0" applyBorder="0" applyAlignment="0" applyProtection="0"/>
    <xf numFmtId="175" fontId="11" fillId="27" borderId="0" applyNumberFormat="0" applyBorder="0" applyAlignment="0" applyProtection="0"/>
    <xf numFmtId="175" fontId="11" fillId="27" borderId="0" applyNumberFormat="0" applyBorder="0" applyAlignment="0" applyProtection="0"/>
    <xf numFmtId="175" fontId="11" fillId="27" borderId="0" applyNumberFormat="0" applyBorder="0" applyAlignment="0" applyProtection="0"/>
    <xf numFmtId="175" fontId="11" fillId="27" borderId="0" applyNumberFormat="0" applyBorder="0" applyAlignment="0" applyProtection="0"/>
    <xf numFmtId="175" fontId="11" fillId="27" borderId="0" applyNumberFormat="0" applyBorder="0" applyAlignment="0" applyProtection="0"/>
    <xf numFmtId="175" fontId="11" fillId="27" borderId="0" applyNumberFormat="0" applyBorder="0" applyAlignment="0" applyProtection="0"/>
    <xf numFmtId="175" fontId="11" fillId="27" borderId="0" applyNumberFormat="0" applyBorder="0" applyAlignment="0" applyProtection="0"/>
    <xf numFmtId="175" fontId="11" fillId="27" borderId="0" applyNumberFormat="0" applyBorder="0" applyAlignment="0" applyProtection="0"/>
    <xf numFmtId="175" fontId="11" fillId="27" borderId="0" applyNumberFormat="0" applyBorder="0" applyAlignment="0" applyProtection="0"/>
    <xf numFmtId="175" fontId="11" fillId="27" borderId="0" applyNumberFormat="0" applyBorder="0" applyAlignment="0" applyProtection="0"/>
    <xf numFmtId="175" fontId="11" fillId="27" borderId="0" applyNumberFormat="0" applyBorder="0" applyAlignment="0" applyProtection="0"/>
    <xf numFmtId="175" fontId="11" fillId="27" borderId="0" applyNumberFormat="0" applyBorder="0" applyAlignment="0" applyProtection="0"/>
    <xf numFmtId="175" fontId="11" fillId="27" borderId="0" applyNumberFormat="0" applyBorder="0" applyAlignment="0" applyProtection="0"/>
    <xf numFmtId="175" fontId="11" fillId="27" borderId="0" applyNumberFormat="0" applyBorder="0" applyAlignment="0" applyProtection="0"/>
    <xf numFmtId="175" fontId="11" fillId="27" borderId="0" applyNumberFormat="0" applyBorder="0" applyAlignment="0" applyProtection="0"/>
    <xf numFmtId="175" fontId="11" fillId="27" borderId="0" applyNumberFormat="0" applyBorder="0" applyAlignment="0" applyProtection="0"/>
    <xf numFmtId="175" fontId="11" fillId="27" borderId="0" applyNumberFormat="0" applyBorder="0" applyAlignment="0" applyProtection="0"/>
    <xf numFmtId="175" fontId="11" fillId="27" borderId="0" applyNumberFormat="0" applyBorder="0" applyAlignment="0" applyProtection="0"/>
    <xf numFmtId="175" fontId="11" fillId="27" borderId="0" applyNumberFormat="0" applyBorder="0" applyAlignment="0" applyProtection="0"/>
    <xf numFmtId="175" fontId="11" fillId="27" borderId="0" applyNumberFormat="0" applyBorder="0" applyAlignment="0" applyProtection="0"/>
    <xf numFmtId="175" fontId="11" fillId="27" borderId="0" applyNumberFormat="0" applyBorder="0" applyAlignment="0" applyProtection="0"/>
    <xf numFmtId="175" fontId="11" fillId="27" borderId="0" applyNumberFormat="0" applyBorder="0" applyAlignment="0" applyProtection="0"/>
    <xf numFmtId="175" fontId="11" fillId="27" borderId="0" applyNumberFormat="0" applyBorder="0" applyAlignment="0" applyProtection="0"/>
    <xf numFmtId="175" fontId="11" fillId="27" borderId="0" applyNumberFormat="0" applyBorder="0" applyAlignment="0" applyProtection="0"/>
    <xf numFmtId="175" fontId="11" fillId="27" borderId="0" applyNumberFormat="0" applyBorder="0" applyAlignment="0" applyProtection="0"/>
    <xf numFmtId="175" fontId="11" fillId="27" borderId="0" applyNumberFormat="0" applyBorder="0" applyAlignment="0" applyProtection="0"/>
    <xf numFmtId="175" fontId="11" fillId="27" borderId="0" applyNumberFormat="0" applyBorder="0" applyAlignment="0" applyProtection="0"/>
    <xf numFmtId="175" fontId="11" fillId="27" borderId="0" applyNumberFormat="0" applyBorder="0" applyAlignment="0" applyProtection="0"/>
    <xf numFmtId="175" fontId="11" fillId="27" borderId="0" applyNumberFormat="0" applyBorder="0" applyAlignment="0" applyProtection="0"/>
    <xf numFmtId="175" fontId="11" fillId="27" borderId="0" applyNumberFormat="0" applyBorder="0" applyAlignment="0" applyProtection="0"/>
    <xf numFmtId="175" fontId="11" fillId="27" borderId="0" applyNumberFormat="0" applyBorder="0" applyAlignment="0" applyProtection="0"/>
    <xf numFmtId="175" fontId="11" fillId="27" borderId="0" applyNumberFormat="0" applyBorder="0" applyAlignment="0" applyProtection="0"/>
    <xf numFmtId="175" fontId="11" fillId="27" borderId="0" applyNumberFormat="0" applyBorder="0" applyAlignment="0" applyProtection="0"/>
    <xf numFmtId="175" fontId="11" fillId="27" borderId="0" applyNumberFormat="0" applyBorder="0" applyAlignment="0" applyProtection="0"/>
    <xf numFmtId="175" fontId="11" fillId="27" borderId="0" applyNumberFormat="0" applyBorder="0" applyAlignment="0" applyProtection="0"/>
    <xf numFmtId="175" fontId="11" fillId="27" borderId="0" applyNumberFormat="0" applyBorder="0" applyAlignment="0" applyProtection="0"/>
    <xf numFmtId="175" fontId="11" fillId="27" borderId="0" applyNumberFormat="0" applyBorder="0" applyAlignment="0" applyProtection="0"/>
    <xf numFmtId="175" fontId="11" fillId="27" borderId="0" applyNumberFormat="0" applyBorder="0" applyAlignment="0" applyProtection="0"/>
    <xf numFmtId="175" fontId="11" fillId="27" borderId="0" applyNumberFormat="0" applyBorder="0" applyAlignment="0" applyProtection="0"/>
    <xf numFmtId="175" fontId="11" fillId="27" borderId="0" applyNumberFormat="0" applyBorder="0" applyAlignment="0" applyProtection="0"/>
    <xf numFmtId="175" fontId="11" fillId="27" borderId="0" applyNumberFormat="0" applyBorder="0" applyAlignment="0" applyProtection="0"/>
    <xf numFmtId="175" fontId="11" fillId="27" borderId="0" applyNumberFormat="0" applyBorder="0" applyAlignment="0" applyProtection="0"/>
    <xf numFmtId="175" fontId="11" fillId="27" borderId="0" applyNumberFormat="0" applyBorder="0" applyAlignment="0" applyProtection="0"/>
    <xf numFmtId="175" fontId="11" fillId="27" borderId="0" applyNumberFormat="0" applyBorder="0" applyAlignment="0" applyProtection="0"/>
    <xf numFmtId="175" fontId="11" fillId="27" borderId="0" applyNumberFormat="0" applyBorder="0" applyAlignment="0" applyProtection="0"/>
    <xf numFmtId="175" fontId="11" fillId="27" borderId="0" applyNumberFormat="0" applyBorder="0" applyAlignment="0" applyProtection="0"/>
    <xf numFmtId="175" fontId="11" fillId="27" borderId="0" applyNumberFormat="0" applyBorder="0" applyAlignment="0" applyProtection="0"/>
    <xf numFmtId="175" fontId="11" fillId="27" borderId="0" applyNumberFormat="0" applyBorder="0" applyAlignment="0" applyProtection="0"/>
    <xf numFmtId="175" fontId="11" fillId="27" borderId="0" applyNumberFormat="0" applyBorder="0" applyAlignment="0" applyProtection="0"/>
    <xf numFmtId="175" fontId="11" fillId="27" borderId="0" applyNumberFormat="0" applyBorder="0" applyAlignment="0" applyProtection="0"/>
    <xf numFmtId="175" fontId="11" fillId="27" borderId="0" applyNumberFormat="0" applyBorder="0" applyAlignment="0" applyProtection="0"/>
    <xf numFmtId="175" fontId="11" fillId="27" borderId="0" applyNumberFormat="0" applyBorder="0" applyAlignment="0" applyProtection="0"/>
    <xf numFmtId="175" fontId="11" fillId="27" borderId="0" applyNumberFormat="0" applyBorder="0" applyAlignment="0" applyProtection="0"/>
    <xf numFmtId="175" fontId="11" fillId="27" borderId="0" applyNumberFormat="0" applyBorder="0" applyAlignment="0" applyProtection="0"/>
    <xf numFmtId="175" fontId="11" fillId="27" borderId="0" applyNumberFormat="0" applyBorder="0" applyAlignment="0" applyProtection="0"/>
    <xf numFmtId="175" fontId="11" fillId="27" borderId="0" applyNumberFormat="0" applyBorder="0" applyAlignment="0" applyProtection="0"/>
    <xf numFmtId="175" fontId="11" fillId="27" borderId="0" applyNumberFormat="0" applyBorder="0" applyAlignment="0" applyProtection="0"/>
    <xf numFmtId="175" fontId="11" fillId="27" borderId="0" applyNumberFormat="0" applyBorder="0" applyAlignment="0" applyProtection="0"/>
    <xf numFmtId="175" fontId="11" fillId="27" borderId="0" applyNumberFormat="0" applyBorder="0" applyAlignment="0" applyProtection="0"/>
    <xf numFmtId="175" fontId="11" fillId="27" borderId="0" applyNumberFormat="0" applyBorder="0" applyAlignment="0" applyProtection="0"/>
    <xf numFmtId="175" fontId="11" fillId="27" borderId="0" applyNumberFormat="0" applyBorder="0" applyAlignment="0" applyProtection="0"/>
    <xf numFmtId="175" fontId="11" fillId="27" borderId="0" applyNumberFormat="0" applyBorder="0" applyAlignment="0" applyProtection="0"/>
    <xf numFmtId="175" fontId="11" fillId="27" borderId="0" applyNumberFormat="0" applyBorder="0" applyAlignment="0" applyProtection="0"/>
    <xf numFmtId="175" fontId="11" fillId="27" borderId="0" applyNumberFormat="0" applyBorder="0" applyAlignment="0" applyProtection="0"/>
    <xf numFmtId="175" fontId="11" fillId="27" borderId="0" applyNumberFormat="0" applyBorder="0" applyAlignment="0" applyProtection="0"/>
    <xf numFmtId="175" fontId="11" fillId="27" borderId="0" applyNumberFormat="0" applyBorder="0" applyAlignment="0" applyProtection="0"/>
    <xf numFmtId="175" fontId="11" fillId="27" borderId="0" applyNumberFormat="0" applyBorder="0" applyAlignment="0" applyProtection="0"/>
    <xf numFmtId="175" fontId="11" fillId="27" borderId="0" applyNumberFormat="0" applyBorder="0" applyAlignment="0" applyProtection="0"/>
    <xf numFmtId="175" fontId="11" fillId="27" borderId="0" applyNumberFormat="0" applyBorder="0" applyAlignment="0" applyProtection="0"/>
    <xf numFmtId="175" fontId="11" fillId="27" borderId="0" applyNumberFormat="0" applyBorder="0" applyAlignment="0" applyProtection="0"/>
    <xf numFmtId="175" fontId="11" fillId="27" borderId="0" applyNumberFormat="0" applyBorder="0" applyAlignment="0" applyProtection="0"/>
    <xf numFmtId="175" fontId="11" fillId="27" borderId="0" applyNumberFormat="0" applyBorder="0" applyAlignment="0" applyProtection="0"/>
    <xf numFmtId="175" fontId="11" fillId="27" borderId="0" applyNumberFormat="0" applyBorder="0" applyAlignment="0" applyProtection="0"/>
    <xf numFmtId="175" fontId="11" fillId="27" borderId="0" applyNumberFormat="0" applyBorder="0" applyAlignment="0" applyProtection="0"/>
    <xf numFmtId="175" fontId="11" fillId="27" borderId="0" applyNumberFormat="0" applyBorder="0" applyAlignment="0" applyProtection="0"/>
    <xf numFmtId="175" fontId="11" fillId="27" borderId="0" applyNumberFormat="0" applyBorder="0" applyAlignment="0" applyProtection="0"/>
    <xf numFmtId="175" fontId="11" fillId="27" borderId="0" applyNumberFormat="0" applyBorder="0" applyAlignment="0" applyProtection="0"/>
    <xf numFmtId="175" fontId="11" fillId="27" borderId="0" applyNumberFormat="0" applyBorder="0" applyAlignment="0" applyProtection="0"/>
    <xf numFmtId="175" fontId="11" fillId="27" borderId="0" applyNumberFormat="0" applyBorder="0" applyAlignment="0" applyProtection="0"/>
    <xf numFmtId="175" fontId="11" fillId="27" borderId="0" applyNumberFormat="0" applyBorder="0" applyAlignment="0" applyProtection="0"/>
    <xf numFmtId="175" fontId="11" fillId="27" borderId="0" applyNumberFormat="0" applyBorder="0" applyAlignment="0" applyProtection="0"/>
    <xf numFmtId="175" fontId="11" fillId="27" borderId="0" applyNumberFormat="0" applyBorder="0" applyAlignment="0" applyProtection="0"/>
    <xf numFmtId="175" fontId="11" fillId="27" borderId="0" applyNumberFormat="0" applyBorder="0" applyAlignment="0" applyProtection="0"/>
    <xf numFmtId="175" fontId="11" fillId="27" borderId="0" applyNumberFormat="0" applyBorder="0" applyAlignment="0" applyProtection="0"/>
    <xf numFmtId="175" fontId="11" fillId="27" borderId="0" applyNumberFormat="0" applyBorder="0" applyAlignment="0" applyProtection="0"/>
    <xf numFmtId="175" fontId="11" fillId="27" borderId="0" applyNumberFormat="0" applyBorder="0" applyAlignment="0" applyProtection="0"/>
    <xf numFmtId="175" fontId="11" fillId="27" borderId="0" applyNumberFormat="0" applyBorder="0" applyAlignment="0" applyProtection="0"/>
    <xf numFmtId="175" fontId="11" fillId="27" borderId="0" applyNumberFormat="0" applyBorder="0" applyAlignment="0" applyProtection="0"/>
    <xf numFmtId="175" fontId="11" fillId="27" borderId="0" applyNumberFormat="0" applyBorder="0" applyAlignment="0" applyProtection="0"/>
    <xf numFmtId="175" fontId="11" fillId="27" borderId="0" applyNumberFormat="0" applyBorder="0" applyAlignment="0" applyProtection="0"/>
    <xf numFmtId="175" fontId="11" fillId="27" borderId="0" applyNumberFormat="0" applyBorder="0" applyAlignment="0" applyProtection="0"/>
    <xf numFmtId="175" fontId="11" fillId="27" borderId="0" applyNumberFormat="0" applyBorder="0" applyAlignment="0" applyProtection="0"/>
    <xf numFmtId="175" fontId="11" fillId="27" borderId="0" applyNumberFormat="0" applyBorder="0" applyAlignment="0" applyProtection="0"/>
    <xf numFmtId="175" fontId="11" fillId="27" borderId="0" applyNumberFormat="0" applyBorder="0" applyAlignment="0" applyProtection="0"/>
    <xf numFmtId="175" fontId="11" fillId="27" borderId="0" applyNumberFormat="0" applyBorder="0" applyAlignment="0" applyProtection="0"/>
    <xf numFmtId="175" fontId="11" fillId="27" borderId="0" applyNumberFormat="0" applyBorder="0" applyAlignment="0" applyProtection="0"/>
    <xf numFmtId="175" fontId="11" fillId="27" borderId="0" applyNumberFormat="0" applyBorder="0" applyAlignment="0" applyProtection="0"/>
    <xf numFmtId="175" fontId="11" fillId="27" borderId="0" applyNumberFormat="0" applyBorder="0" applyAlignment="0" applyProtection="0"/>
    <xf numFmtId="175" fontId="11" fillId="27" borderId="0" applyNumberFormat="0" applyBorder="0" applyAlignment="0" applyProtection="0"/>
    <xf numFmtId="175" fontId="11" fillId="27" borderId="0" applyNumberFormat="0" applyBorder="0" applyAlignment="0" applyProtection="0"/>
    <xf numFmtId="175" fontId="11" fillId="27" borderId="0" applyNumberFormat="0" applyBorder="0" applyAlignment="0" applyProtection="0"/>
    <xf numFmtId="175" fontId="11" fillId="27" borderId="0" applyNumberFormat="0" applyBorder="0" applyAlignment="0" applyProtection="0"/>
    <xf numFmtId="175" fontId="11" fillId="27" borderId="0" applyNumberFormat="0" applyBorder="0" applyAlignment="0" applyProtection="0"/>
    <xf numFmtId="175" fontId="11" fillId="27" borderId="0" applyNumberFormat="0" applyBorder="0" applyAlignment="0" applyProtection="0"/>
    <xf numFmtId="175" fontId="11" fillId="27" borderId="0" applyNumberFormat="0" applyBorder="0" applyAlignment="0" applyProtection="0"/>
    <xf numFmtId="175" fontId="11" fillId="27" borderId="0" applyNumberFormat="0" applyBorder="0" applyAlignment="0" applyProtection="0"/>
    <xf numFmtId="175" fontId="11" fillId="27" borderId="0" applyNumberFormat="0" applyBorder="0" applyAlignment="0" applyProtection="0"/>
    <xf numFmtId="175" fontId="11" fillId="27" borderId="0" applyNumberFormat="0" applyBorder="0" applyAlignment="0" applyProtection="0"/>
    <xf numFmtId="175" fontId="11" fillId="27" borderId="0" applyNumberFormat="0" applyBorder="0" applyAlignment="0" applyProtection="0"/>
    <xf numFmtId="175" fontId="11" fillId="27" borderId="0" applyNumberFormat="0" applyBorder="0" applyAlignment="0" applyProtection="0"/>
    <xf numFmtId="175" fontId="11" fillId="27" borderId="0" applyNumberFormat="0" applyBorder="0" applyAlignment="0" applyProtection="0"/>
    <xf numFmtId="175" fontId="11" fillId="27" borderId="0" applyNumberFormat="0" applyBorder="0" applyAlignment="0" applyProtection="0"/>
    <xf numFmtId="175" fontId="11" fillId="27" borderId="0" applyNumberFormat="0" applyBorder="0" applyAlignment="0" applyProtection="0"/>
    <xf numFmtId="175" fontId="11" fillId="27" borderId="0" applyNumberFormat="0" applyBorder="0" applyAlignment="0" applyProtection="0"/>
    <xf numFmtId="175" fontId="11" fillId="27" borderId="0" applyNumberFormat="0" applyBorder="0" applyAlignment="0" applyProtection="0"/>
    <xf numFmtId="175" fontId="11" fillId="27" borderId="0" applyNumberFormat="0" applyBorder="0" applyAlignment="0" applyProtection="0"/>
    <xf numFmtId="175" fontId="11" fillId="27" borderId="0" applyNumberFormat="0" applyBorder="0" applyAlignment="0" applyProtection="0"/>
    <xf numFmtId="175" fontId="11" fillId="27" borderId="0" applyNumberFormat="0" applyBorder="0" applyAlignment="0" applyProtection="0"/>
    <xf numFmtId="175" fontId="11" fillId="27" borderId="0" applyNumberFormat="0" applyBorder="0" applyAlignment="0" applyProtection="0"/>
    <xf numFmtId="175" fontId="11" fillId="27" borderId="0" applyNumberFormat="0" applyBorder="0" applyAlignment="0" applyProtection="0"/>
    <xf numFmtId="175" fontId="11" fillId="27" borderId="0" applyNumberFormat="0" applyBorder="0" applyAlignment="0" applyProtection="0"/>
    <xf numFmtId="175" fontId="11" fillId="27" borderId="0" applyNumberFormat="0" applyBorder="0" applyAlignment="0" applyProtection="0"/>
    <xf numFmtId="175" fontId="11" fillId="27" borderId="0" applyNumberFormat="0" applyBorder="0" applyAlignment="0" applyProtection="0"/>
    <xf numFmtId="175" fontId="11" fillId="27" borderId="0" applyNumberFormat="0" applyBorder="0" applyAlignment="0" applyProtection="0"/>
    <xf numFmtId="175" fontId="11" fillId="27" borderId="0" applyNumberFormat="0" applyBorder="0" applyAlignment="0" applyProtection="0"/>
    <xf numFmtId="175" fontId="11" fillId="27" borderId="0" applyNumberFormat="0" applyBorder="0" applyAlignment="0" applyProtection="0"/>
    <xf numFmtId="175" fontId="11" fillId="27" borderId="0" applyNumberFormat="0" applyBorder="0" applyAlignment="0" applyProtection="0"/>
    <xf numFmtId="175" fontId="11" fillId="27" borderId="0" applyNumberFormat="0" applyBorder="0" applyAlignment="0" applyProtection="0"/>
    <xf numFmtId="175" fontId="11" fillId="27" borderId="0" applyNumberFormat="0" applyBorder="0" applyAlignment="0" applyProtection="0"/>
    <xf numFmtId="175" fontId="11" fillId="27" borderId="0" applyNumberFormat="0" applyBorder="0" applyAlignment="0" applyProtection="0"/>
    <xf numFmtId="175" fontId="11" fillId="27" borderId="0" applyNumberFormat="0" applyBorder="0" applyAlignment="0" applyProtection="0"/>
    <xf numFmtId="175" fontId="11" fillId="27" borderId="0" applyNumberFormat="0" applyBorder="0" applyAlignment="0" applyProtection="0"/>
    <xf numFmtId="175" fontId="11" fillId="27" borderId="0" applyNumberFormat="0" applyBorder="0" applyAlignment="0" applyProtection="0"/>
    <xf numFmtId="175" fontId="11" fillId="27" borderId="0" applyNumberFormat="0" applyBorder="0" applyAlignment="0" applyProtection="0"/>
    <xf numFmtId="175" fontId="11" fillId="27" borderId="0" applyNumberFormat="0" applyBorder="0" applyAlignment="0" applyProtection="0"/>
    <xf numFmtId="175" fontId="11" fillId="27" borderId="0" applyNumberFormat="0" applyBorder="0" applyAlignment="0" applyProtection="0"/>
    <xf numFmtId="175" fontId="11" fillId="27" borderId="0" applyNumberFormat="0" applyBorder="0" applyAlignment="0" applyProtection="0"/>
    <xf numFmtId="175" fontId="11" fillId="27" borderId="0" applyNumberFormat="0" applyBorder="0" applyAlignment="0" applyProtection="0"/>
    <xf numFmtId="175" fontId="11" fillId="27" borderId="0" applyNumberFormat="0" applyBorder="0" applyAlignment="0" applyProtection="0"/>
    <xf numFmtId="175" fontId="11" fillId="27" borderId="0" applyNumberFormat="0" applyBorder="0" applyAlignment="0" applyProtection="0"/>
    <xf numFmtId="175" fontId="11" fillId="27" borderId="0" applyNumberFormat="0" applyBorder="0" applyAlignment="0" applyProtection="0"/>
    <xf numFmtId="175" fontId="11" fillId="27" borderId="0" applyNumberFormat="0" applyBorder="0" applyAlignment="0" applyProtection="0"/>
    <xf numFmtId="175" fontId="11" fillId="27" borderId="0" applyNumberFormat="0" applyBorder="0" applyAlignment="0" applyProtection="0"/>
    <xf numFmtId="175" fontId="11" fillId="27" borderId="0" applyNumberFormat="0" applyBorder="0" applyAlignment="0" applyProtection="0"/>
    <xf numFmtId="175" fontId="11" fillId="27" borderId="0" applyNumberFormat="0" applyBorder="0" applyAlignment="0" applyProtection="0"/>
    <xf numFmtId="175" fontId="11" fillId="27" borderId="0" applyNumberFormat="0" applyBorder="0" applyAlignment="0" applyProtection="0"/>
    <xf numFmtId="175" fontId="11" fillId="27" borderId="0" applyNumberFormat="0" applyBorder="0" applyAlignment="0" applyProtection="0"/>
    <xf numFmtId="175" fontId="11" fillId="27" borderId="0" applyNumberFormat="0" applyBorder="0" applyAlignment="0" applyProtection="0"/>
    <xf numFmtId="175" fontId="11" fillId="27" borderId="0" applyNumberFormat="0" applyBorder="0" applyAlignment="0" applyProtection="0"/>
    <xf numFmtId="175" fontId="11" fillId="27" borderId="0" applyNumberFormat="0" applyBorder="0" applyAlignment="0" applyProtection="0"/>
    <xf numFmtId="175" fontId="11" fillId="27" borderId="0" applyNumberFormat="0" applyBorder="0" applyAlignment="0" applyProtection="0"/>
    <xf numFmtId="175" fontId="11" fillId="27" borderId="0" applyNumberFormat="0" applyBorder="0" applyAlignment="0" applyProtection="0"/>
    <xf numFmtId="175" fontId="11" fillId="27" borderId="0" applyNumberFormat="0" applyBorder="0" applyAlignment="0" applyProtection="0"/>
    <xf numFmtId="175" fontId="11" fillId="27" borderId="0" applyNumberFormat="0" applyBorder="0" applyAlignment="0" applyProtection="0"/>
    <xf numFmtId="175" fontId="11" fillId="27" borderId="0" applyNumberFormat="0" applyBorder="0" applyAlignment="0" applyProtection="0"/>
    <xf numFmtId="175" fontId="11" fillId="27" borderId="0" applyNumberFormat="0" applyBorder="0" applyAlignment="0" applyProtection="0"/>
    <xf numFmtId="175" fontId="11" fillId="27" borderId="0" applyNumberFormat="0" applyBorder="0" applyAlignment="0" applyProtection="0"/>
    <xf numFmtId="175" fontId="11" fillId="27" borderId="0" applyNumberFormat="0" applyBorder="0" applyAlignment="0" applyProtection="0"/>
    <xf numFmtId="175" fontId="11" fillId="27" borderId="0" applyNumberFormat="0" applyBorder="0" applyAlignment="0" applyProtection="0"/>
    <xf numFmtId="175" fontId="11" fillId="27" borderId="0" applyNumberFormat="0" applyBorder="0" applyAlignment="0" applyProtection="0"/>
    <xf numFmtId="175" fontId="11" fillId="27" borderId="0" applyNumberFormat="0" applyBorder="0" applyAlignment="0" applyProtection="0"/>
    <xf numFmtId="175" fontId="11" fillId="27" borderId="0" applyNumberFormat="0" applyBorder="0" applyAlignment="0" applyProtection="0"/>
    <xf numFmtId="175" fontId="11" fillId="27" borderId="0" applyNumberFormat="0" applyBorder="0" applyAlignment="0" applyProtection="0"/>
    <xf numFmtId="175" fontId="11" fillId="27" borderId="0" applyNumberFormat="0" applyBorder="0" applyAlignment="0" applyProtection="0"/>
    <xf numFmtId="175" fontId="11" fillId="27" borderId="0" applyNumberFormat="0" applyBorder="0" applyAlignment="0" applyProtection="0"/>
    <xf numFmtId="175" fontId="11" fillId="27" borderId="0" applyNumberFormat="0" applyBorder="0" applyAlignment="0" applyProtection="0"/>
    <xf numFmtId="175" fontId="11" fillId="27" borderId="0" applyNumberFormat="0" applyBorder="0" applyAlignment="0" applyProtection="0"/>
    <xf numFmtId="175" fontId="11" fillId="27" borderId="0" applyNumberFormat="0" applyBorder="0" applyAlignment="0" applyProtection="0"/>
    <xf numFmtId="175" fontId="11" fillId="27" borderId="0" applyNumberFormat="0" applyBorder="0" applyAlignment="0" applyProtection="0"/>
    <xf numFmtId="175" fontId="11" fillId="27" borderId="0" applyNumberFormat="0" applyBorder="0" applyAlignment="0" applyProtection="0"/>
    <xf numFmtId="175" fontId="11" fillId="27" borderId="0" applyNumberFormat="0" applyBorder="0" applyAlignment="0" applyProtection="0"/>
    <xf numFmtId="175" fontId="11" fillId="27" borderId="0" applyNumberFormat="0" applyBorder="0" applyAlignment="0" applyProtection="0"/>
    <xf numFmtId="175" fontId="11" fillId="27" borderId="0" applyNumberFormat="0" applyBorder="0" applyAlignment="0" applyProtection="0"/>
    <xf numFmtId="175" fontId="11" fillId="27" borderId="0" applyNumberFormat="0" applyBorder="0" applyAlignment="0" applyProtection="0"/>
    <xf numFmtId="175" fontId="11" fillId="27" borderId="0" applyNumberFormat="0" applyBorder="0" applyAlignment="0" applyProtection="0"/>
    <xf numFmtId="175" fontId="11" fillId="27" borderId="0" applyNumberFormat="0" applyBorder="0" applyAlignment="0" applyProtection="0"/>
    <xf numFmtId="175" fontId="11" fillId="27" borderId="0" applyNumberFormat="0" applyBorder="0" applyAlignment="0" applyProtection="0"/>
    <xf numFmtId="175" fontId="11" fillId="27" borderId="0" applyNumberFormat="0" applyBorder="0" applyAlignment="0" applyProtection="0"/>
    <xf numFmtId="175" fontId="11" fillId="27" borderId="0" applyNumberFormat="0" applyBorder="0" applyAlignment="0" applyProtection="0"/>
    <xf numFmtId="175" fontId="11" fillId="27" borderId="0" applyNumberFormat="0" applyBorder="0" applyAlignment="0" applyProtection="0"/>
    <xf numFmtId="175" fontId="11" fillId="27" borderId="0" applyNumberFormat="0" applyBorder="0" applyAlignment="0" applyProtection="0"/>
    <xf numFmtId="175" fontId="11" fillId="27" borderId="0" applyNumberFormat="0" applyBorder="0" applyAlignment="0" applyProtection="0"/>
    <xf numFmtId="175" fontId="11" fillId="27" borderId="0" applyNumberFormat="0" applyBorder="0" applyAlignment="0" applyProtection="0"/>
    <xf numFmtId="175" fontId="11" fillId="27" borderId="0" applyNumberFormat="0" applyBorder="0" applyAlignment="0" applyProtection="0"/>
    <xf numFmtId="175" fontId="11" fillId="27" borderId="0" applyNumberFormat="0" applyBorder="0" applyAlignment="0" applyProtection="0"/>
    <xf numFmtId="175" fontId="11" fillId="27" borderId="0" applyNumberFormat="0" applyBorder="0" applyAlignment="0" applyProtection="0"/>
    <xf numFmtId="175" fontId="11" fillId="27" borderId="0" applyNumberFormat="0" applyBorder="0" applyAlignment="0" applyProtection="0"/>
    <xf numFmtId="175" fontId="11" fillId="27" borderId="0" applyNumberFormat="0" applyBorder="0" applyAlignment="0" applyProtection="0"/>
    <xf numFmtId="175" fontId="11" fillId="27" borderId="0" applyNumberFormat="0" applyBorder="0" applyAlignment="0" applyProtection="0"/>
    <xf numFmtId="175" fontId="11" fillId="27" borderId="0" applyNumberFormat="0" applyBorder="0" applyAlignment="0" applyProtection="0"/>
    <xf numFmtId="175" fontId="11" fillId="27" borderId="0" applyNumberFormat="0" applyBorder="0" applyAlignment="0" applyProtection="0"/>
    <xf numFmtId="175" fontId="11" fillId="27" borderId="0" applyNumberFormat="0" applyBorder="0" applyAlignment="0" applyProtection="0"/>
    <xf numFmtId="175" fontId="11" fillId="27" borderId="0" applyNumberFormat="0" applyBorder="0" applyAlignment="0" applyProtection="0"/>
    <xf numFmtId="175" fontId="11" fillId="27" borderId="0" applyNumberFormat="0" applyBorder="0" applyAlignment="0" applyProtection="0"/>
    <xf numFmtId="175" fontId="11" fillId="27" borderId="0" applyNumberFormat="0" applyBorder="0" applyAlignment="0" applyProtection="0"/>
    <xf numFmtId="175" fontId="11" fillId="27" borderId="0" applyNumberFormat="0" applyBorder="0" applyAlignment="0" applyProtection="0"/>
    <xf numFmtId="175" fontId="11" fillId="27" borderId="0" applyNumberFormat="0" applyBorder="0" applyAlignment="0" applyProtection="0"/>
    <xf numFmtId="175" fontId="11" fillId="27" borderId="0" applyNumberFormat="0" applyBorder="0" applyAlignment="0" applyProtection="0"/>
    <xf numFmtId="175" fontId="11" fillId="27" borderId="0" applyNumberFormat="0" applyBorder="0" applyAlignment="0" applyProtection="0"/>
    <xf numFmtId="175" fontId="11" fillId="27" borderId="0" applyNumberFormat="0" applyBorder="0" applyAlignment="0" applyProtection="0"/>
    <xf numFmtId="175" fontId="11" fillId="27" borderId="0" applyNumberFormat="0" applyBorder="0" applyAlignment="0" applyProtection="0"/>
    <xf numFmtId="175" fontId="11" fillId="27" borderId="0" applyNumberFormat="0" applyBorder="0" applyAlignment="0" applyProtection="0"/>
    <xf numFmtId="175" fontId="11" fillId="27" borderId="0" applyNumberFormat="0" applyBorder="0" applyAlignment="0" applyProtection="0"/>
    <xf numFmtId="175" fontId="11" fillId="27" borderId="0" applyNumberFormat="0" applyBorder="0" applyAlignment="0" applyProtection="0"/>
    <xf numFmtId="175" fontId="11" fillId="27" borderId="0" applyNumberFormat="0" applyBorder="0" applyAlignment="0" applyProtection="0"/>
    <xf numFmtId="175" fontId="11" fillId="27" borderId="0" applyNumberFormat="0" applyBorder="0" applyAlignment="0" applyProtection="0"/>
    <xf numFmtId="175" fontId="11" fillId="27" borderId="0" applyNumberFormat="0" applyBorder="0" applyAlignment="0" applyProtection="0"/>
    <xf numFmtId="175" fontId="11" fillId="27" borderId="0" applyNumberFormat="0" applyBorder="0" applyAlignment="0" applyProtection="0"/>
    <xf numFmtId="175" fontId="11" fillId="27" borderId="0" applyNumberFormat="0" applyBorder="0" applyAlignment="0" applyProtection="0"/>
    <xf numFmtId="175" fontId="11" fillId="27" borderId="0" applyNumberFormat="0" applyBorder="0" applyAlignment="0" applyProtection="0"/>
    <xf numFmtId="175" fontId="11" fillId="27" borderId="0" applyNumberFormat="0" applyBorder="0" applyAlignment="0" applyProtection="0"/>
    <xf numFmtId="175" fontId="11" fillId="27" borderId="0" applyNumberFormat="0" applyBorder="0" applyAlignment="0" applyProtection="0"/>
    <xf numFmtId="175" fontId="11" fillId="27" borderId="0" applyNumberFormat="0" applyBorder="0" applyAlignment="0" applyProtection="0"/>
    <xf numFmtId="175" fontId="11" fillId="27" borderId="0" applyNumberFormat="0" applyBorder="0" applyAlignment="0" applyProtection="0"/>
    <xf numFmtId="175" fontId="11" fillId="27" borderId="0" applyNumberFormat="0" applyBorder="0" applyAlignment="0" applyProtection="0"/>
    <xf numFmtId="175" fontId="11" fillId="27" borderId="0" applyNumberFormat="0" applyBorder="0" applyAlignment="0" applyProtection="0"/>
    <xf numFmtId="175" fontId="11" fillId="27" borderId="0" applyNumberFormat="0" applyBorder="0" applyAlignment="0" applyProtection="0"/>
    <xf numFmtId="175" fontId="11" fillId="27" borderId="0" applyNumberFormat="0" applyBorder="0" applyAlignment="0" applyProtection="0"/>
    <xf numFmtId="175" fontId="11" fillId="27" borderId="0" applyNumberFormat="0" applyBorder="0" applyAlignment="0" applyProtection="0"/>
    <xf numFmtId="175" fontId="11" fillId="27" borderId="0" applyNumberFormat="0" applyBorder="0" applyAlignment="0" applyProtection="0"/>
    <xf numFmtId="175" fontId="11" fillId="27" borderId="0" applyNumberFormat="0" applyBorder="0" applyAlignment="0" applyProtection="0"/>
    <xf numFmtId="175" fontId="11" fillId="27" borderId="0" applyNumberFormat="0" applyBorder="0" applyAlignment="0" applyProtection="0"/>
    <xf numFmtId="175" fontId="11" fillId="27" borderId="0" applyNumberFormat="0" applyBorder="0" applyAlignment="0" applyProtection="0"/>
    <xf numFmtId="175" fontId="11" fillId="27" borderId="0" applyNumberFormat="0" applyBorder="0" applyAlignment="0" applyProtection="0"/>
    <xf numFmtId="175" fontId="11" fillId="27" borderId="0" applyNumberFormat="0" applyBorder="0" applyAlignment="0" applyProtection="0"/>
    <xf numFmtId="175" fontId="11" fillId="27" borderId="0" applyNumberFormat="0" applyBorder="0" applyAlignment="0" applyProtection="0"/>
    <xf numFmtId="175" fontId="11" fillId="27" borderId="0" applyNumberFormat="0" applyBorder="0" applyAlignment="0" applyProtection="0"/>
    <xf numFmtId="175" fontId="11" fillId="27" borderId="0" applyNumberFormat="0" applyBorder="0" applyAlignment="0" applyProtection="0"/>
    <xf numFmtId="175" fontId="11" fillId="27" borderId="0" applyNumberFormat="0" applyBorder="0" applyAlignment="0" applyProtection="0"/>
    <xf numFmtId="175" fontId="11" fillId="27" borderId="0" applyNumberFormat="0" applyBorder="0" applyAlignment="0" applyProtection="0"/>
    <xf numFmtId="175" fontId="11" fillId="27" borderId="0" applyNumberFormat="0" applyBorder="0" applyAlignment="0" applyProtection="0"/>
    <xf numFmtId="175" fontId="11" fillId="27" borderId="0" applyNumberFormat="0" applyBorder="0" applyAlignment="0" applyProtection="0"/>
    <xf numFmtId="175" fontId="11" fillId="27" borderId="0" applyNumberFormat="0" applyBorder="0" applyAlignment="0" applyProtection="0"/>
    <xf numFmtId="175" fontId="11" fillId="27" borderId="0" applyNumberFormat="0" applyBorder="0" applyAlignment="0" applyProtection="0"/>
    <xf numFmtId="175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175" fontId="11" fillId="27" borderId="0" applyNumberFormat="0" applyBorder="0" applyAlignment="0" applyProtection="0"/>
    <xf numFmtId="175" fontId="11" fillId="27" borderId="0" applyNumberFormat="0" applyBorder="0" applyAlignment="0" applyProtection="0"/>
    <xf numFmtId="175" fontId="11" fillId="31" borderId="0" applyNumberFormat="0" applyBorder="0" applyAlignment="0" applyProtection="0"/>
    <xf numFmtId="175" fontId="11" fillId="31" borderId="0" applyNumberFormat="0" applyBorder="0" applyAlignment="0" applyProtection="0"/>
    <xf numFmtId="175" fontId="11" fillId="31" borderId="0" applyNumberFormat="0" applyBorder="0" applyAlignment="0" applyProtection="0"/>
    <xf numFmtId="175" fontId="11" fillId="31" borderId="0" applyNumberFormat="0" applyBorder="0" applyAlignment="0" applyProtection="0"/>
    <xf numFmtId="175" fontId="11" fillId="31" borderId="0" applyNumberFormat="0" applyBorder="0" applyAlignment="0" applyProtection="0"/>
    <xf numFmtId="175" fontId="11" fillId="31" borderId="0" applyNumberFormat="0" applyBorder="0" applyAlignment="0" applyProtection="0"/>
    <xf numFmtId="175" fontId="11" fillId="31" borderId="0" applyNumberFormat="0" applyBorder="0" applyAlignment="0" applyProtection="0"/>
    <xf numFmtId="175" fontId="11" fillId="31" borderId="0" applyNumberFormat="0" applyBorder="0" applyAlignment="0" applyProtection="0"/>
    <xf numFmtId="175" fontId="11" fillId="31" borderId="0" applyNumberFormat="0" applyBorder="0" applyAlignment="0" applyProtection="0"/>
    <xf numFmtId="175" fontId="11" fillId="31" borderId="0" applyNumberFormat="0" applyBorder="0" applyAlignment="0" applyProtection="0"/>
    <xf numFmtId="175" fontId="11" fillId="31" borderId="0" applyNumberFormat="0" applyBorder="0" applyAlignment="0" applyProtection="0"/>
    <xf numFmtId="175" fontId="11" fillId="31" borderId="0" applyNumberFormat="0" applyBorder="0" applyAlignment="0" applyProtection="0"/>
    <xf numFmtId="175" fontId="11" fillId="31" borderId="0" applyNumberFormat="0" applyBorder="0" applyAlignment="0" applyProtection="0"/>
    <xf numFmtId="175" fontId="11" fillId="31" borderId="0" applyNumberFormat="0" applyBorder="0" applyAlignment="0" applyProtection="0"/>
    <xf numFmtId="175" fontId="11" fillId="31" borderId="0" applyNumberFormat="0" applyBorder="0" applyAlignment="0" applyProtection="0"/>
    <xf numFmtId="175" fontId="11" fillId="31" borderId="0" applyNumberFormat="0" applyBorder="0" applyAlignment="0" applyProtection="0"/>
    <xf numFmtId="175" fontId="11" fillId="31" borderId="0" applyNumberFormat="0" applyBorder="0" applyAlignment="0" applyProtection="0"/>
    <xf numFmtId="175" fontId="11" fillId="31" borderId="0" applyNumberFormat="0" applyBorder="0" applyAlignment="0" applyProtection="0"/>
    <xf numFmtId="175" fontId="11" fillId="31" borderId="0" applyNumberFormat="0" applyBorder="0" applyAlignment="0" applyProtection="0"/>
    <xf numFmtId="175" fontId="11" fillId="31" borderId="0" applyNumberFormat="0" applyBorder="0" applyAlignment="0" applyProtection="0"/>
    <xf numFmtId="175" fontId="11" fillId="31" borderId="0" applyNumberFormat="0" applyBorder="0" applyAlignment="0" applyProtection="0"/>
    <xf numFmtId="175" fontId="11" fillId="31" borderId="0" applyNumberFormat="0" applyBorder="0" applyAlignment="0" applyProtection="0"/>
    <xf numFmtId="175" fontId="11" fillId="31" borderId="0" applyNumberFormat="0" applyBorder="0" applyAlignment="0" applyProtection="0"/>
    <xf numFmtId="175" fontId="11" fillId="31" borderId="0" applyNumberFormat="0" applyBorder="0" applyAlignment="0" applyProtection="0"/>
    <xf numFmtId="175" fontId="11" fillId="31" borderId="0" applyNumberFormat="0" applyBorder="0" applyAlignment="0" applyProtection="0"/>
    <xf numFmtId="175" fontId="11" fillId="31" borderId="0" applyNumberFormat="0" applyBorder="0" applyAlignment="0" applyProtection="0"/>
    <xf numFmtId="175" fontId="11" fillId="31" borderId="0" applyNumberFormat="0" applyBorder="0" applyAlignment="0" applyProtection="0"/>
    <xf numFmtId="175" fontId="11" fillId="31" borderId="0" applyNumberFormat="0" applyBorder="0" applyAlignment="0" applyProtection="0"/>
    <xf numFmtId="175" fontId="11" fillId="31" borderId="0" applyNumberFormat="0" applyBorder="0" applyAlignment="0" applyProtection="0"/>
    <xf numFmtId="175" fontId="11" fillId="31" borderId="0" applyNumberFormat="0" applyBorder="0" applyAlignment="0" applyProtection="0"/>
    <xf numFmtId="175" fontId="11" fillId="31" borderId="0" applyNumberFormat="0" applyBorder="0" applyAlignment="0" applyProtection="0"/>
    <xf numFmtId="175" fontId="11" fillId="31" borderId="0" applyNumberFormat="0" applyBorder="0" applyAlignment="0" applyProtection="0"/>
    <xf numFmtId="175" fontId="11" fillId="31" borderId="0" applyNumberFormat="0" applyBorder="0" applyAlignment="0" applyProtection="0"/>
    <xf numFmtId="175" fontId="11" fillId="31" borderId="0" applyNumberFormat="0" applyBorder="0" applyAlignment="0" applyProtection="0"/>
    <xf numFmtId="175" fontId="11" fillId="31" borderId="0" applyNumberFormat="0" applyBorder="0" applyAlignment="0" applyProtection="0"/>
    <xf numFmtId="175" fontId="11" fillId="31" borderId="0" applyNumberFormat="0" applyBorder="0" applyAlignment="0" applyProtection="0"/>
    <xf numFmtId="175" fontId="11" fillId="31" borderId="0" applyNumberFormat="0" applyBorder="0" applyAlignment="0" applyProtection="0"/>
    <xf numFmtId="175" fontId="11" fillId="31" borderId="0" applyNumberFormat="0" applyBorder="0" applyAlignment="0" applyProtection="0"/>
    <xf numFmtId="175" fontId="11" fillId="31" borderId="0" applyNumberFormat="0" applyBorder="0" applyAlignment="0" applyProtection="0"/>
    <xf numFmtId="175" fontId="11" fillId="31" borderId="0" applyNumberFormat="0" applyBorder="0" applyAlignment="0" applyProtection="0"/>
    <xf numFmtId="175" fontId="11" fillId="31" borderId="0" applyNumberFormat="0" applyBorder="0" applyAlignment="0" applyProtection="0"/>
    <xf numFmtId="175" fontId="11" fillId="31" borderId="0" applyNumberFormat="0" applyBorder="0" applyAlignment="0" applyProtection="0"/>
    <xf numFmtId="175" fontId="11" fillId="31" borderId="0" applyNumberFormat="0" applyBorder="0" applyAlignment="0" applyProtection="0"/>
    <xf numFmtId="175" fontId="11" fillId="31" borderId="0" applyNumberFormat="0" applyBorder="0" applyAlignment="0" applyProtection="0"/>
    <xf numFmtId="175" fontId="11" fillId="31" borderId="0" applyNumberFormat="0" applyBorder="0" applyAlignment="0" applyProtection="0"/>
    <xf numFmtId="175" fontId="11" fillId="31" borderId="0" applyNumberFormat="0" applyBorder="0" applyAlignment="0" applyProtection="0"/>
    <xf numFmtId="175" fontId="11" fillId="31" borderId="0" applyNumberFormat="0" applyBorder="0" applyAlignment="0" applyProtection="0"/>
    <xf numFmtId="175" fontId="11" fillId="31" borderId="0" applyNumberFormat="0" applyBorder="0" applyAlignment="0" applyProtection="0"/>
    <xf numFmtId="175" fontId="11" fillId="31" borderId="0" applyNumberFormat="0" applyBorder="0" applyAlignment="0" applyProtection="0"/>
    <xf numFmtId="175" fontId="11" fillId="31" borderId="0" applyNumberFormat="0" applyBorder="0" applyAlignment="0" applyProtection="0"/>
    <xf numFmtId="175" fontId="11" fillId="31" borderId="0" applyNumberFormat="0" applyBorder="0" applyAlignment="0" applyProtection="0"/>
    <xf numFmtId="175" fontId="11" fillId="31" borderId="0" applyNumberFormat="0" applyBorder="0" applyAlignment="0" applyProtection="0"/>
    <xf numFmtId="175" fontId="11" fillId="31" borderId="0" applyNumberFormat="0" applyBorder="0" applyAlignment="0" applyProtection="0"/>
    <xf numFmtId="175" fontId="11" fillId="31" borderId="0" applyNumberFormat="0" applyBorder="0" applyAlignment="0" applyProtection="0"/>
    <xf numFmtId="175" fontId="11" fillId="31" borderId="0" applyNumberFormat="0" applyBorder="0" applyAlignment="0" applyProtection="0"/>
    <xf numFmtId="175" fontId="11" fillId="31" borderId="0" applyNumberFormat="0" applyBorder="0" applyAlignment="0" applyProtection="0"/>
    <xf numFmtId="175" fontId="11" fillId="31" borderId="0" applyNumberFormat="0" applyBorder="0" applyAlignment="0" applyProtection="0"/>
    <xf numFmtId="175" fontId="11" fillId="31" borderId="0" applyNumberFormat="0" applyBorder="0" applyAlignment="0" applyProtection="0"/>
    <xf numFmtId="175" fontId="11" fillId="31" borderId="0" applyNumberFormat="0" applyBorder="0" applyAlignment="0" applyProtection="0"/>
    <xf numFmtId="175" fontId="11" fillId="31" borderId="0" applyNumberFormat="0" applyBorder="0" applyAlignment="0" applyProtection="0"/>
    <xf numFmtId="175" fontId="11" fillId="31" borderId="0" applyNumberFormat="0" applyBorder="0" applyAlignment="0" applyProtection="0"/>
    <xf numFmtId="175" fontId="11" fillId="31" borderId="0" applyNumberFormat="0" applyBorder="0" applyAlignment="0" applyProtection="0"/>
    <xf numFmtId="175" fontId="11" fillId="31" borderId="0" applyNumberFormat="0" applyBorder="0" applyAlignment="0" applyProtection="0"/>
    <xf numFmtId="175" fontId="11" fillId="31" borderId="0" applyNumberFormat="0" applyBorder="0" applyAlignment="0" applyProtection="0"/>
    <xf numFmtId="175" fontId="11" fillId="31" borderId="0" applyNumberFormat="0" applyBorder="0" applyAlignment="0" applyProtection="0"/>
    <xf numFmtId="175" fontId="11" fillId="31" borderId="0" applyNumberFormat="0" applyBorder="0" applyAlignment="0" applyProtection="0"/>
    <xf numFmtId="175" fontId="11" fillId="31" borderId="0" applyNumberFormat="0" applyBorder="0" applyAlignment="0" applyProtection="0"/>
    <xf numFmtId="175" fontId="11" fillId="31" borderId="0" applyNumberFormat="0" applyBorder="0" applyAlignment="0" applyProtection="0"/>
    <xf numFmtId="175" fontId="11" fillId="31" borderId="0" applyNumberFormat="0" applyBorder="0" applyAlignment="0" applyProtection="0"/>
    <xf numFmtId="175" fontId="11" fillId="31" borderId="0" applyNumberFormat="0" applyBorder="0" applyAlignment="0" applyProtection="0"/>
    <xf numFmtId="175" fontId="11" fillId="31" borderId="0" applyNumberFormat="0" applyBorder="0" applyAlignment="0" applyProtection="0"/>
    <xf numFmtId="175" fontId="11" fillId="31" borderId="0" applyNumberFormat="0" applyBorder="0" applyAlignment="0" applyProtection="0"/>
    <xf numFmtId="175" fontId="11" fillId="31" borderId="0" applyNumberFormat="0" applyBorder="0" applyAlignment="0" applyProtection="0"/>
    <xf numFmtId="175" fontId="11" fillId="31" borderId="0" applyNumberFormat="0" applyBorder="0" applyAlignment="0" applyProtection="0"/>
    <xf numFmtId="175" fontId="11" fillId="31" borderId="0" applyNumberFormat="0" applyBorder="0" applyAlignment="0" applyProtection="0"/>
    <xf numFmtId="175" fontId="11" fillId="31" borderId="0" applyNumberFormat="0" applyBorder="0" applyAlignment="0" applyProtection="0"/>
    <xf numFmtId="175" fontId="11" fillId="31" borderId="0" applyNumberFormat="0" applyBorder="0" applyAlignment="0" applyProtection="0"/>
    <xf numFmtId="175" fontId="11" fillId="31" borderId="0" applyNumberFormat="0" applyBorder="0" applyAlignment="0" applyProtection="0"/>
    <xf numFmtId="175" fontId="11" fillId="31" borderId="0" applyNumberFormat="0" applyBorder="0" applyAlignment="0" applyProtection="0"/>
    <xf numFmtId="175" fontId="11" fillId="31" borderId="0" applyNumberFormat="0" applyBorder="0" applyAlignment="0" applyProtection="0"/>
    <xf numFmtId="175" fontId="11" fillId="31" borderId="0" applyNumberFormat="0" applyBorder="0" applyAlignment="0" applyProtection="0"/>
    <xf numFmtId="175" fontId="11" fillId="31" borderId="0" applyNumberFormat="0" applyBorder="0" applyAlignment="0" applyProtection="0"/>
    <xf numFmtId="175" fontId="11" fillId="31" borderId="0" applyNumberFormat="0" applyBorder="0" applyAlignment="0" applyProtection="0"/>
    <xf numFmtId="175" fontId="11" fillId="31" borderId="0" applyNumberFormat="0" applyBorder="0" applyAlignment="0" applyProtection="0"/>
    <xf numFmtId="175" fontId="11" fillId="31" borderId="0" applyNumberFormat="0" applyBorder="0" applyAlignment="0" applyProtection="0"/>
    <xf numFmtId="175" fontId="11" fillId="31" borderId="0" applyNumberFormat="0" applyBorder="0" applyAlignment="0" applyProtection="0"/>
    <xf numFmtId="175" fontId="11" fillId="31" borderId="0" applyNumberFormat="0" applyBorder="0" applyAlignment="0" applyProtection="0"/>
    <xf numFmtId="175" fontId="11" fillId="31" borderId="0" applyNumberFormat="0" applyBorder="0" applyAlignment="0" applyProtection="0"/>
    <xf numFmtId="175" fontId="11" fillId="31" borderId="0" applyNumberFormat="0" applyBorder="0" applyAlignment="0" applyProtection="0"/>
    <xf numFmtId="175" fontId="11" fillId="31" borderId="0" applyNumberFormat="0" applyBorder="0" applyAlignment="0" applyProtection="0"/>
    <xf numFmtId="175" fontId="11" fillId="31" borderId="0" applyNumberFormat="0" applyBorder="0" applyAlignment="0" applyProtection="0"/>
    <xf numFmtId="175" fontId="11" fillId="31" borderId="0" applyNumberFormat="0" applyBorder="0" applyAlignment="0" applyProtection="0"/>
    <xf numFmtId="175" fontId="11" fillId="31" borderId="0" applyNumberFormat="0" applyBorder="0" applyAlignment="0" applyProtection="0"/>
    <xf numFmtId="175" fontId="11" fillId="31" borderId="0" applyNumberFormat="0" applyBorder="0" applyAlignment="0" applyProtection="0"/>
    <xf numFmtId="175" fontId="11" fillId="31" borderId="0" applyNumberFormat="0" applyBorder="0" applyAlignment="0" applyProtection="0"/>
    <xf numFmtId="175" fontId="11" fillId="31" borderId="0" applyNumberFormat="0" applyBorder="0" applyAlignment="0" applyProtection="0"/>
    <xf numFmtId="175" fontId="11" fillId="31" borderId="0" applyNumberFormat="0" applyBorder="0" applyAlignment="0" applyProtection="0"/>
    <xf numFmtId="175" fontId="11" fillId="31" borderId="0" applyNumberFormat="0" applyBorder="0" applyAlignment="0" applyProtection="0"/>
    <xf numFmtId="175" fontId="11" fillId="31" borderId="0" applyNumberFormat="0" applyBorder="0" applyAlignment="0" applyProtection="0"/>
    <xf numFmtId="175" fontId="11" fillId="31" borderId="0" applyNumberFormat="0" applyBorder="0" applyAlignment="0" applyProtection="0"/>
    <xf numFmtId="175" fontId="11" fillId="31" borderId="0" applyNumberFormat="0" applyBorder="0" applyAlignment="0" applyProtection="0"/>
    <xf numFmtId="175" fontId="11" fillId="31" borderId="0" applyNumberFormat="0" applyBorder="0" applyAlignment="0" applyProtection="0"/>
    <xf numFmtId="175" fontId="11" fillId="31" borderId="0" applyNumberFormat="0" applyBorder="0" applyAlignment="0" applyProtection="0"/>
    <xf numFmtId="175" fontId="11" fillId="31" borderId="0" applyNumberFormat="0" applyBorder="0" applyAlignment="0" applyProtection="0"/>
    <xf numFmtId="175" fontId="11" fillId="31" borderId="0" applyNumberFormat="0" applyBorder="0" applyAlignment="0" applyProtection="0"/>
    <xf numFmtId="175" fontId="11" fillId="31" borderId="0" applyNumberFormat="0" applyBorder="0" applyAlignment="0" applyProtection="0"/>
    <xf numFmtId="175" fontId="11" fillId="31" borderId="0" applyNumberFormat="0" applyBorder="0" applyAlignment="0" applyProtection="0"/>
    <xf numFmtId="175" fontId="11" fillId="31" borderId="0" applyNumberFormat="0" applyBorder="0" applyAlignment="0" applyProtection="0"/>
    <xf numFmtId="175" fontId="11" fillId="31" borderId="0" applyNumberFormat="0" applyBorder="0" applyAlignment="0" applyProtection="0"/>
    <xf numFmtId="175" fontId="11" fillId="31" borderId="0" applyNumberFormat="0" applyBorder="0" applyAlignment="0" applyProtection="0"/>
    <xf numFmtId="175" fontId="11" fillId="31" borderId="0" applyNumberFormat="0" applyBorder="0" applyAlignment="0" applyProtection="0"/>
    <xf numFmtId="175" fontId="11" fillId="31" borderId="0" applyNumberFormat="0" applyBorder="0" applyAlignment="0" applyProtection="0"/>
    <xf numFmtId="175" fontId="11" fillId="31" borderId="0" applyNumberFormat="0" applyBorder="0" applyAlignment="0" applyProtection="0"/>
    <xf numFmtId="175" fontId="11" fillId="31" borderId="0" applyNumberFormat="0" applyBorder="0" applyAlignment="0" applyProtection="0"/>
    <xf numFmtId="175" fontId="11" fillId="31" borderId="0" applyNumberFormat="0" applyBorder="0" applyAlignment="0" applyProtection="0"/>
    <xf numFmtId="175" fontId="11" fillId="31" borderId="0" applyNumberFormat="0" applyBorder="0" applyAlignment="0" applyProtection="0"/>
    <xf numFmtId="175" fontId="11" fillId="31" borderId="0" applyNumberFormat="0" applyBorder="0" applyAlignment="0" applyProtection="0"/>
    <xf numFmtId="175" fontId="11" fillId="31" borderId="0" applyNumberFormat="0" applyBorder="0" applyAlignment="0" applyProtection="0"/>
    <xf numFmtId="175" fontId="11" fillId="31" borderId="0" applyNumberFormat="0" applyBorder="0" applyAlignment="0" applyProtection="0"/>
    <xf numFmtId="175" fontId="11" fillId="31" borderId="0" applyNumberFormat="0" applyBorder="0" applyAlignment="0" applyProtection="0"/>
    <xf numFmtId="175" fontId="11" fillId="31" borderId="0" applyNumberFormat="0" applyBorder="0" applyAlignment="0" applyProtection="0"/>
    <xf numFmtId="175" fontId="11" fillId="31" borderId="0" applyNumberFormat="0" applyBorder="0" applyAlignment="0" applyProtection="0"/>
    <xf numFmtId="175" fontId="11" fillId="31" borderId="0" applyNumberFormat="0" applyBorder="0" applyAlignment="0" applyProtection="0"/>
    <xf numFmtId="175" fontId="11" fillId="31" borderId="0" applyNumberFormat="0" applyBorder="0" applyAlignment="0" applyProtection="0"/>
    <xf numFmtId="175" fontId="11" fillId="31" borderId="0" applyNumberFormat="0" applyBorder="0" applyAlignment="0" applyProtection="0"/>
    <xf numFmtId="175" fontId="11" fillId="31" borderId="0" applyNumberFormat="0" applyBorder="0" applyAlignment="0" applyProtection="0"/>
    <xf numFmtId="175" fontId="11" fillId="31" borderId="0" applyNumberFormat="0" applyBorder="0" applyAlignment="0" applyProtection="0"/>
    <xf numFmtId="175" fontId="11" fillId="31" borderId="0" applyNumberFormat="0" applyBorder="0" applyAlignment="0" applyProtection="0"/>
    <xf numFmtId="175" fontId="11" fillId="31" borderId="0" applyNumberFormat="0" applyBorder="0" applyAlignment="0" applyProtection="0"/>
    <xf numFmtId="175" fontId="11" fillId="31" borderId="0" applyNumberFormat="0" applyBorder="0" applyAlignment="0" applyProtection="0"/>
    <xf numFmtId="175" fontId="11" fillId="31" borderId="0" applyNumberFormat="0" applyBorder="0" applyAlignment="0" applyProtection="0"/>
    <xf numFmtId="175" fontId="11" fillId="31" borderId="0" applyNumberFormat="0" applyBorder="0" applyAlignment="0" applyProtection="0"/>
    <xf numFmtId="175" fontId="11" fillId="31" borderId="0" applyNumberFormat="0" applyBorder="0" applyAlignment="0" applyProtection="0"/>
    <xf numFmtId="175" fontId="11" fillId="31" borderId="0" applyNumberFormat="0" applyBorder="0" applyAlignment="0" applyProtection="0"/>
    <xf numFmtId="175" fontId="11" fillId="31" borderId="0" applyNumberFormat="0" applyBorder="0" applyAlignment="0" applyProtection="0"/>
    <xf numFmtId="175" fontId="11" fillId="31" borderId="0" applyNumberFormat="0" applyBorder="0" applyAlignment="0" applyProtection="0"/>
    <xf numFmtId="175" fontId="11" fillId="31" borderId="0" applyNumberFormat="0" applyBorder="0" applyAlignment="0" applyProtection="0"/>
    <xf numFmtId="175" fontId="11" fillId="31" borderId="0" applyNumberFormat="0" applyBorder="0" applyAlignment="0" applyProtection="0"/>
    <xf numFmtId="175" fontId="11" fillId="31" borderId="0" applyNumberFormat="0" applyBorder="0" applyAlignment="0" applyProtection="0"/>
    <xf numFmtId="175" fontId="11" fillId="31" borderId="0" applyNumberFormat="0" applyBorder="0" applyAlignment="0" applyProtection="0"/>
    <xf numFmtId="175" fontId="11" fillId="31" borderId="0" applyNumberFormat="0" applyBorder="0" applyAlignment="0" applyProtection="0"/>
    <xf numFmtId="175" fontId="11" fillId="31" borderId="0" applyNumberFormat="0" applyBorder="0" applyAlignment="0" applyProtection="0"/>
    <xf numFmtId="175" fontId="11" fillId="31" borderId="0" applyNumberFormat="0" applyBorder="0" applyAlignment="0" applyProtection="0"/>
    <xf numFmtId="175" fontId="11" fillId="31" borderId="0" applyNumberFormat="0" applyBorder="0" applyAlignment="0" applyProtection="0"/>
    <xf numFmtId="175" fontId="11" fillId="31" borderId="0" applyNumberFormat="0" applyBorder="0" applyAlignment="0" applyProtection="0"/>
    <xf numFmtId="175" fontId="11" fillId="31" borderId="0" applyNumberFormat="0" applyBorder="0" applyAlignment="0" applyProtection="0"/>
    <xf numFmtId="175" fontId="11" fillId="31" borderId="0" applyNumberFormat="0" applyBorder="0" applyAlignment="0" applyProtection="0"/>
    <xf numFmtId="175" fontId="11" fillId="31" borderId="0" applyNumberFormat="0" applyBorder="0" applyAlignment="0" applyProtection="0"/>
    <xf numFmtId="175" fontId="11" fillId="31" borderId="0" applyNumberFormat="0" applyBorder="0" applyAlignment="0" applyProtection="0"/>
    <xf numFmtId="175" fontId="11" fillId="31" borderId="0" applyNumberFormat="0" applyBorder="0" applyAlignment="0" applyProtection="0"/>
    <xf numFmtId="175" fontId="11" fillId="31" borderId="0" applyNumberFormat="0" applyBorder="0" applyAlignment="0" applyProtection="0"/>
    <xf numFmtId="175" fontId="11" fillId="31" borderId="0" applyNumberFormat="0" applyBorder="0" applyAlignment="0" applyProtection="0"/>
    <xf numFmtId="175" fontId="11" fillId="31" borderId="0" applyNumberFormat="0" applyBorder="0" applyAlignment="0" applyProtection="0"/>
    <xf numFmtId="175" fontId="11" fillId="31" borderId="0" applyNumberFormat="0" applyBorder="0" applyAlignment="0" applyProtection="0"/>
    <xf numFmtId="175" fontId="11" fillId="31" borderId="0" applyNumberFormat="0" applyBorder="0" applyAlignment="0" applyProtection="0"/>
    <xf numFmtId="175" fontId="11" fillId="31" borderId="0" applyNumberFormat="0" applyBorder="0" applyAlignment="0" applyProtection="0"/>
    <xf numFmtId="175" fontId="11" fillId="31" borderId="0" applyNumberFormat="0" applyBorder="0" applyAlignment="0" applyProtection="0"/>
    <xf numFmtId="175" fontId="11" fillId="31" borderId="0" applyNumberFormat="0" applyBorder="0" applyAlignment="0" applyProtection="0"/>
    <xf numFmtId="175" fontId="11" fillId="31" borderId="0" applyNumberFormat="0" applyBorder="0" applyAlignment="0" applyProtection="0"/>
    <xf numFmtId="175" fontId="11" fillId="31" borderId="0" applyNumberFormat="0" applyBorder="0" applyAlignment="0" applyProtection="0"/>
    <xf numFmtId="175" fontId="11" fillId="31" borderId="0" applyNumberFormat="0" applyBorder="0" applyAlignment="0" applyProtection="0"/>
    <xf numFmtId="175" fontId="11" fillId="31" borderId="0" applyNumberFormat="0" applyBorder="0" applyAlignment="0" applyProtection="0"/>
    <xf numFmtId="175" fontId="11" fillId="31" borderId="0" applyNumberFormat="0" applyBorder="0" applyAlignment="0" applyProtection="0"/>
    <xf numFmtId="175" fontId="11" fillId="31" borderId="0" applyNumberFormat="0" applyBorder="0" applyAlignment="0" applyProtection="0"/>
    <xf numFmtId="175" fontId="11" fillId="31" borderId="0" applyNumberFormat="0" applyBorder="0" applyAlignment="0" applyProtection="0"/>
    <xf numFmtId="175" fontId="11" fillId="31" borderId="0" applyNumberFormat="0" applyBorder="0" applyAlignment="0" applyProtection="0"/>
    <xf numFmtId="175" fontId="11" fillId="31" borderId="0" applyNumberFormat="0" applyBorder="0" applyAlignment="0" applyProtection="0"/>
    <xf numFmtId="175" fontId="11" fillId="31" borderId="0" applyNumberFormat="0" applyBorder="0" applyAlignment="0" applyProtection="0"/>
    <xf numFmtId="175" fontId="11" fillId="31" borderId="0" applyNumberFormat="0" applyBorder="0" applyAlignment="0" applyProtection="0"/>
    <xf numFmtId="175" fontId="11" fillId="31" borderId="0" applyNumberFormat="0" applyBorder="0" applyAlignment="0" applyProtection="0"/>
    <xf numFmtId="175" fontId="11" fillId="31" borderId="0" applyNumberFormat="0" applyBorder="0" applyAlignment="0" applyProtection="0"/>
    <xf numFmtId="175" fontId="11" fillId="31" borderId="0" applyNumberFormat="0" applyBorder="0" applyAlignment="0" applyProtection="0"/>
    <xf numFmtId="175" fontId="11" fillId="31" borderId="0" applyNumberFormat="0" applyBorder="0" applyAlignment="0" applyProtection="0"/>
    <xf numFmtId="175" fontId="11" fillId="31" borderId="0" applyNumberFormat="0" applyBorder="0" applyAlignment="0" applyProtection="0"/>
    <xf numFmtId="175" fontId="11" fillId="31" borderId="0" applyNumberFormat="0" applyBorder="0" applyAlignment="0" applyProtection="0"/>
    <xf numFmtId="175" fontId="11" fillId="31" borderId="0" applyNumberFormat="0" applyBorder="0" applyAlignment="0" applyProtection="0"/>
    <xf numFmtId="175" fontId="11" fillId="31" borderId="0" applyNumberFormat="0" applyBorder="0" applyAlignment="0" applyProtection="0"/>
    <xf numFmtId="175" fontId="11" fillId="31" borderId="0" applyNumberFormat="0" applyBorder="0" applyAlignment="0" applyProtection="0"/>
    <xf numFmtId="175" fontId="11" fillId="31" borderId="0" applyNumberFormat="0" applyBorder="0" applyAlignment="0" applyProtection="0"/>
    <xf numFmtId="175" fontId="11" fillId="31" borderId="0" applyNumberFormat="0" applyBorder="0" applyAlignment="0" applyProtection="0"/>
    <xf numFmtId="175" fontId="11" fillId="31" borderId="0" applyNumberFormat="0" applyBorder="0" applyAlignment="0" applyProtection="0"/>
    <xf numFmtId="175" fontId="11" fillId="31" borderId="0" applyNumberFormat="0" applyBorder="0" applyAlignment="0" applyProtection="0"/>
    <xf numFmtId="175" fontId="11" fillId="31" borderId="0" applyNumberFormat="0" applyBorder="0" applyAlignment="0" applyProtection="0"/>
    <xf numFmtId="175" fontId="11" fillId="31" borderId="0" applyNumberFormat="0" applyBorder="0" applyAlignment="0" applyProtection="0"/>
    <xf numFmtId="175" fontId="11" fillId="31" borderId="0" applyNumberFormat="0" applyBorder="0" applyAlignment="0" applyProtection="0"/>
    <xf numFmtId="175" fontId="11" fillId="31" borderId="0" applyNumberFormat="0" applyBorder="0" applyAlignment="0" applyProtection="0"/>
    <xf numFmtId="175" fontId="11" fillId="31" borderId="0" applyNumberFormat="0" applyBorder="0" applyAlignment="0" applyProtection="0"/>
    <xf numFmtId="175" fontId="11" fillId="31" borderId="0" applyNumberFormat="0" applyBorder="0" applyAlignment="0" applyProtection="0"/>
    <xf numFmtId="175" fontId="11" fillId="31" borderId="0" applyNumberFormat="0" applyBorder="0" applyAlignment="0" applyProtection="0"/>
    <xf numFmtId="175" fontId="11" fillId="31" borderId="0" applyNumberFormat="0" applyBorder="0" applyAlignment="0" applyProtection="0"/>
    <xf numFmtId="175" fontId="11" fillId="31" borderId="0" applyNumberFormat="0" applyBorder="0" applyAlignment="0" applyProtection="0"/>
    <xf numFmtId="175" fontId="11" fillId="31" borderId="0" applyNumberFormat="0" applyBorder="0" applyAlignment="0" applyProtection="0"/>
    <xf numFmtId="175" fontId="11" fillId="31" borderId="0" applyNumberFormat="0" applyBorder="0" applyAlignment="0" applyProtection="0"/>
    <xf numFmtId="175" fontId="11" fillId="31" borderId="0" applyNumberFormat="0" applyBorder="0" applyAlignment="0" applyProtection="0"/>
    <xf numFmtId="175" fontId="11" fillId="31" borderId="0" applyNumberFormat="0" applyBorder="0" applyAlignment="0" applyProtection="0"/>
    <xf numFmtId="175" fontId="11" fillId="31" borderId="0" applyNumberFormat="0" applyBorder="0" applyAlignment="0" applyProtection="0"/>
    <xf numFmtId="175" fontId="11" fillId="31" borderId="0" applyNumberFormat="0" applyBorder="0" applyAlignment="0" applyProtection="0"/>
    <xf numFmtId="175" fontId="11" fillId="31" borderId="0" applyNumberFormat="0" applyBorder="0" applyAlignment="0" applyProtection="0"/>
    <xf numFmtId="175" fontId="11" fillId="31" borderId="0" applyNumberFormat="0" applyBorder="0" applyAlignment="0" applyProtection="0"/>
    <xf numFmtId="175" fontId="11" fillId="31" borderId="0" applyNumberFormat="0" applyBorder="0" applyAlignment="0" applyProtection="0"/>
    <xf numFmtId="175" fontId="11" fillId="31" borderId="0" applyNumberFormat="0" applyBorder="0" applyAlignment="0" applyProtection="0"/>
    <xf numFmtId="175" fontId="11" fillId="31" borderId="0" applyNumberFormat="0" applyBorder="0" applyAlignment="0" applyProtection="0"/>
    <xf numFmtId="175" fontId="11" fillId="31" borderId="0" applyNumberFormat="0" applyBorder="0" applyAlignment="0" applyProtection="0"/>
    <xf numFmtId="175" fontId="11" fillId="31" borderId="0" applyNumberFormat="0" applyBorder="0" applyAlignment="0" applyProtection="0"/>
    <xf numFmtId="175" fontId="11" fillId="31" borderId="0" applyNumberFormat="0" applyBorder="0" applyAlignment="0" applyProtection="0"/>
    <xf numFmtId="175" fontId="11" fillId="31" borderId="0" applyNumberFormat="0" applyBorder="0" applyAlignment="0" applyProtection="0"/>
    <xf numFmtId="175" fontId="11" fillId="31" borderId="0" applyNumberFormat="0" applyBorder="0" applyAlignment="0" applyProtection="0"/>
    <xf numFmtId="175" fontId="11" fillId="31" borderId="0" applyNumberFormat="0" applyBorder="0" applyAlignment="0" applyProtection="0"/>
    <xf numFmtId="175" fontId="11" fillId="31" borderId="0" applyNumberFormat="0" applyBorder="0" applyAlignment="0" applyProtection="0"/>
    <xf numFmtId="175" fontId="11" fillId="31" borderId="0" applyNumberFormat="0" applyBorder="0" applyAlignment="0" applyProtection="0"/>
    <xf numFmtId="175" fontId="11" fillId="31" borderId="0" applyNumberFormat="0" applyBorder="0" applyAlignment="0" applyProtection="0"/>
    <xf numFmtId="175" fontId="11" fillId="31" borderId="0" applyNumberFormat="0" applyBorder="0" applyAlignment="0" applyProtection="0"/>
    <xf numFmtId="175" fontId="11" fillId="31" borderId="0" applyNumberFormat="0" applyBorder="0" applyAlignment="0" applyProtection="0"/>
    <xf numFmtId="175" fontId="11" fillId="31" borderId="0" applyNumberFormat="0" applyBorder="0" applyAlignment="0" applyProtection="0"/>
    <xf numFmtId="175" fontId="11" fillId="31" borderId="0" applyNumberFormat="0" applyBorder="0" applyAlignment="0" applyProtection="0"/>
    <xf numFmtId="175" fontId="11" fillId="31" borderId="0" applyNumberFormat="0" applyBorder="0" applyAlignment="0" applyProtection="0"/>
    <xf numFmtId="175" fontId="11" fillId="31" borderId="0" applyNumberFormat="0" applyBorder="0" applyAlignment="0" applyProtection="0"/>
    <xf numFmtId="175" fontId="11" fillId="31" borderId="0" applyNumberFormat="0" applyBorder="0" applyAlignment="0" applyProtection="0"/>
    <xf numFmtId="175" fontId="11" fillId="31" borderId="0" applyNumberFormat="0" applyBorder="0" applyAlignment="0" applyProtection="0"/>
    <xf numFmtId="175" fontId="11" fillId="31" borderId="0" applyNumberFormat="0" applyBorder="0" applyAlignment="0" applyProtection="0"/>
    <xf numFmtId="175" fontId="11" fillId="31" borderId="0" applyNumberFormat="0" applyBorder="0" applyAlignment="0" applyProtection="0"/>
    <xf numFmtId="175" fontId="11" fillId="31" borderId="0" applyNumberFormat="0" applyBorder="0" applyAlignment="0" applyProtection="0"/>
    <xf numFmtId="175" fontId="11" fillId="31" borderId="0" applyNumberFormat="0" applyBorder="0" applyAlignment="0" applyProtection="0"/>
    <xf numFmtId="175" fontId="11" fillId="31" borderId="0" applyNumberFormat="0" applyBorder="0" applyAlignment="0" applyProtection="0"/>
    <xf numFmtId="175" fontId="11" fillId="31" borderId="0" applyNumberFormat="0" applyBorder="0" applyAlignment="0" applyProtection="0"/>
    <xf numFmtId="175" fontId="11" fillId="31" borderId="0" applyNumberFormat="0" applyBorder="0" applyAlignment="0" applyProtection="0"/>
    <xf numFmtId="175" fontId="11" fillId="31" borderId="0" applyNumberFormat="0" applyBorder="0" applyAlignment="0" applyProtection="0"/>
    <xf numFmtId="175" fontId="11" fillId="31" borderId="0" applyNumberFormat="0" applyBorder="0" applyAlignment="0" applyProtection="0"/>
    <xf numFmtId="175" fontId="11" fillId="31" borderId="0" applyNumberFormat="0" applyBorder="0" applyAlignment="0" applyProtection="0"/>
    <xf numFmtId="175" fontId="11" fillId="31" borderId="0" applyNumberFormat="0" applyBorder="0" applyAlignment="0" applyProtection="0"/>
    <xf numFmtId="175" fontId="11" fillId="31" borderId="0" applyNumberFormat="0" applyBorder="0" applyAlignment="0" applyProtection="0"/>
    <xf numFmtId="175" fontId="11" fillId="31" borderId="0" applyNumberFormat="0" applyBorder="0" applyAlignment="0" applyProtection="0"/>
    <xf numFmtId="175" fontId="11" fillId="31" borderId="0" applyNumberFormat="0" applyBorder="0" applyAlignment="0" applyProtection="0"/>
    <xf numFmtId="175" fontId="11" fillId="31" borderId="0" applyNumberFormat="0" applyBorder="0" applyAlignment="0" applyProtection="0"/>
    <xf numFmtId="175" fontId="11" fillId="31" borderId="0" applyNumberFormat="0" applyBorder="0" applyAlignment="0" applyProtection="0"/>
    <xf numFmtId="175" fontId="11" fillId="31" borderId="0" applyNumberFormat="0" applyBorder="0" applyAlignment="0" applyProtection="0"/>
    <xf numFmtId="175" fontId="11" fillId="31" borderId="0" applyNumberFormat="0" applyBorder="0" applyAlignment="0" applyProtection="0"/>
    <xf numFmtId="175" fontId="11" fillId="31" borderId="0" applyNumberFormat="0" applyBorder="0" applyAlignment="0" applyProtection="0"/>
    <xf numFmtId="175" fontId="11" fillId="31" borderId="0" applyNumberFormat="0" applyBorder="0" applyAlignment="0" applyProtection="0"/>
    <xf numFmtId="175" fontId="11" fillId="31" borderId="0" applyNumberFormat="0" applyBorder="0" applyAlignment="0" applyProtection="0"/>
    <xf numFmtId="175" fontId="11" fillId="31" borderId="0" applyNumberFormat="0" applyBorder="0" applyAlignment="0" applyProtection="0"/>
    <xf numFmtId="175" fontId="11" fillId="31" borderId="0" applyNumberFormat="0" applyBorder="0" applyAlignment="0" applyProtection="0"/>
    <xf numFmtId="175" fontId="11" fillId="31" borderId="0" applyNumberFormat="0" applyBorder="0" applyAlignment="0" applyProtection="0"/>
    <xf numFmtId="175" fontId="11" fillId="31" borderId="0" applyNumberFormat="0" applyBorder="0" applyAlignment="0" applyProtection="0"/>
    <xf numFmtId="175" fontId="11" fillId="31" borderId="0" applyNumberFormat="0" applyBorder="0" applyAlignment="0" applyProtection="0"/>
    <xf numFmtId="175" fontId="11" fillId="31" borderId="0" applyNumberFormat="0" applyBorder="0" applyAlignment="0" applyProtection="0"/>
    <xf numFmtId="175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175" fontId="11" fillId="31" borderId="0" applyNumberFormat="0" applyBorder="0" applyAlignment="0" applyProtection="0"/>
    <xf numFmtId="175" fontId="11" fillId="31" borderId="0" applyNumberFormat="0" applyBorder="0" applyAlignment="0" applyProtection="0"/>
    <xf numFmtId="175" fontId="11" fillId="35" borderId="0" applyNumberFormat="0" applyBorder="0" applyAlignment="0" applyProtection="0"/>
    <xf numFmtId="175" fontId="11" fillId="35" borderId="0" applyNumberFormat="0" applyBorder="0" applyAlignment="0" applyProtection="0"/>
    <xf numFmtId="175" fontId="11" fillId="35" borderId="0" applyNumberFormat="0" applyBorder="0" applyAlignment="0" applyProtection="0"/>
    <xf numFmtId="175" fontId="11" fillId="35" borderId="0" applyNumberFormat="0" applyBorder="0" applyAlignment="0" applyProtection="0"/>
    <xf numFmtId="175" fontId="11" fillId="35" borderId="0" applyNumberFormat="0" applyBorder="0" applyAlignment="0" applyProtection="0"/>
    <xf numFmtId="175" fontId="11" fillId="35" borderId="0" applyNumberFormat="0" applyBorder="0" applyAlignment="0" applyProtection="0"/>
    <xf numFmtId="175" fontId="11" fillId="35" borderId="0" applyNumberFormat="0" applyBorder="0" applyAlignment="0" applyProtection="0"/>
    <xf numFmtId="175" fontId="11" fillId="35" borderId="0" applyNumberFormat="0" applyBorder="0" applyAlignment="0" applyProtection="0"/>
    <xf numFmtId="175" fontId="11" fillId="35" borderId="0" applyNumberFormat="0" applyBorder="0" applyAlignment="0" applyProtection="0"/>
    <xf numFmtId="175" fontId="11" fillId="35" borderId="0" applyNumberFormat="0" applyBorder="0" applyAlignment="0" applyProtection="0"/>
    <xf numFmtId="175" fontId="11" fillId="35" borderId="0" applyNumberFormat="0" applyBorder="0" applyAlignment="0" applyProtection="0"/>
    <xf numFmtId="175" fontId="11" fillId="35" borderId="0" applyNumberFormat="0" applyBorder="0" applyAlignment="0" applyProtection="0"/>
    <xf numFmtId="175" fontId="11" fillId="35" borderId="0" applyNumberFormat="0" applyBorder="0" applyAlignment="0" applyProtection="0"/>
    <xf numFmtId="175" fontId="11" fillId="35" borderId="0" applyNumberFormat="0" applyBorder="0" applyAlignment="0" applyProtection="0"/>
    <xf numFmtId="175" fontId="11" fillId="35" borderId="0" applyNumberFormat="0" applyBorder="0" applyAlignment="0" applyProtection="0"/>
    <xf numFmtId="175" fontId="11" fillId="35" borderId="0" applyNumberFormat="0" applyBorder="0" applyAlignment="0" applyProtection="0"/>
    <xf numFmtId="175" fontId="11" fillId="35" borderId="0" applyNumberFormat="0" applyBorder="0" applyAlignment="0" applyProtection="0"/>
    <xf numFmtId="175" fontId="11" fillId="35" borderId="0" applyNumberFormat="0" applyBorder="0" applyAlignment="0" applyProtection="0"/>
    <xf numFmtId="175" fontId="11" fillId="35" borderId="0" applyNumberFormat="0" applyBorder="0" applyAlignment="0" applyProtection="0"/>
    <xf numFmtId="175" fontId="11" fillId="35" borderId="0" applyNumberFormat="0" applyBorder="0" applyAlignment="0" applyProtection="0"/>
    <xf numFmtId="175" fontId="11" fillId="35" borderId="0" applyNumberFormat="0" applyBorder="0" applyAlignment="0" applyProtection="0"/>
    <xf numFmtId="175" fontId="11" fillId="35" borderId="0" applyNumberFormat="0" applyBorder="0" applyAlignment="0" applyProtection="0"/>
    <xf numFmtId="175" fontId="11" fillId="35" borderId="0" applyNumberFormat="0" applyBorder="0" applyAlignment="0" applyProtection="0"/>
    <xf numFmtId="175" fontId="11" fillId="35" borderId="0" applyNumberFormat="0" applyBorder="0" applyAlignment="0" applyProtection="0"/>
    <xf numFmtId="175" fontId="11" fillId="35" borderId="0" applyNumberFormat="0" applyBorder="0" applyAlignment="0" applyProtection="0"/>
    <xf numFmtId="175" fontId="11" fillId="35" borderId="0" applyNumberFormat="0" applyBorder="0" applyAlignment="0" applyProtection="0"/>
    <xf numFmtId="175" fontId="11" fillId="35" borderId="0" applyNumberFormat="0" applyBorder="0" applyAlignment="0" applyProtection="0"/>
    <xf numFmtId="175" fontId="11" fillId="35" borderId="0" applyNumberFormat="0" applyBorder="0" applyAlignment="0" applyProtection="0"/>
    <xf numFmtId="175" fontId="11" fillId="35" borderId="0" applyNumberFormat="0" applyBorder="0" applyAlignment="0" applyProtection="0"/>
    <xf numFmtId="175" fontId="11" fillId="35" borderId="0" applyNumberFormat="0" applyBorder="0" applyAlignment="0" applyProtection="0"/>
    <xf numFmtId="175" fontId="11" fillId="35" borderId="0" applyNumberFormat="0" applyBorder="0" applyAlignment="0" applyProtection="0"/>
    <xf numFmtId="175" fontId="11" fillId="35" borderId="0" applyNumberFormat="0" applyBorder="0" applyAlignment="0" applyProtection="0"/>
    <xf numFmtId="175" fontId="11" fillId="35" borderId="0" applyNumberFormat="0" applyBorder="0" applyAlignment="0" applyProtection="0"/>
    <xf numFmtId="175" fontId="11" fillId="35" borderId="0" applyNumberFormat="0" applyBorder="0" applyAlignment="0" applyProtection="0"/>
    <xf numFmtId="175" fontId="11" fillId="35" borderId="0" applyNumberFormat="0" applyBorder="0" applyAlignment="0" applyProtection="0"/>
    <xf numFmtId="175" fontId="11" fillId="35" borderId="0" applyNumberFormat="0" applyBorder="0" applyAlignment="0" applyProtection="0"/>
    <xf numFmtId="175" fontId="11" fillId="35" borderId="0" applyNumberFormat="0" applyBorder="0" applyAlignment="0" applyProtection="0"/>
    <xf numFmtId="175" fontId="11" fillId="35" borderId="0" applyNumberFormat="0" applyBorder="0" applyAlignment="0" applyProtection="0"/>
    <xf numFmtId="175" fontId="11" fillId="35" borderId="0" applyNumberFormat="0" applyBorder="0" applyAlignment="0" applyProtection="0"/>
    <xf numFmtId="175" fontId="11" fillId="35" borderId="0" applyNumberFormat="0" applyBorder="0" applyAlignment="0" applyProtection="0"/>
    <xf numFmtId="175" fontId="11" fillId="35" borderId="0" applyNumberFormat="0" applyBorder="0" applyAlignment="0" applyProtection="0"/>
    <xf numFmtId="175" fontId="11" fillId="35" borderId="0" applyNumberFormat="0" applyBorder="0" applyAlignment="0" applyProtection="0"/>
    <xf numFmtId="175" fontId="11" fillId="35" borderId="0" applyNumberFormat="0" applyBorder="0" applyAlignment="0" applyProtection="0"/>
    <xf numFmtId="175" fontId="11" fillId="35" borderId="0" applyNumberFormat="0" applyBorder="0" applyAlignment="0" applyProtection="0"/>
    <xf numFmtId="175" fontId="11" fillId="35" borderId="0" applyNumberFormat="0" applyBorder="0" applyAlignment="0" applyProtection="0"/>
    <xf numFmtId="175" fontId="11" fillId="35" borderId="0" applyNumberFormat="0" applyBorder="0" applyAlignment="0" applyProtection="0"/>
    <xf numFmtId="175" fontId="11" fillId="35" borderId="0" applyNumberFormat="0" applyBorder="0" applyAlignment="0" applyProtection="0"/>
    <xf numFmtId="175" fontId="11" fillId="35" borderId="0" applyNumberFormat="0" applyBorder="0" applyAlignment="0" applyProtection="0"/>
    <xf numFmtId="175" fontId="11" fillId="35" borderId="0" applyNumberFormat="0" applyBorder="0" applyAlignment="0" applyProtection="0"/>
    <xf numFmtId="175" fontId="11" fillId="35" borderId="0" applyNumberFormat="0" applyBorder="0" applyAlignment="0" applyProtection="0"/>
    <xf numFmtId="175" fontId="11" fillId="35" borderId="0" applyNumberFormat="0" applyBorder="0" applyAlignment="0" applyProtection="0"/>
    <xf numFmtId="175" fontId="11" fillId="35" borderId="0" applyNumberFormat="0" applyBorder="0" applyAlignment="0" applyProtection="0"/>
    <xf numFmtId="175" fontId="11" fillId="35" borderId="0" applyNumberFormat="0" applyBorder="0" applyAlignment="0" applyProtection="0"/>
    <xf numFmtId="175" fontId="11" fillId="35" borderId="0" applyNumberFormat="0" applyBorder="0" applyAlignment="0" applyProtection="0"/>
    <xf numFmtId="175" fontId="11" fillId="35" borderId="0" applyNumberFormat="0" applyBorder="0" applyAlignment="0" applyProtection="0"/>
    <xf numFmtId="175" fontId="11" fillId="35" borderId="0" applyNumberFormat="0" applyBorder="0" applyAlignment="0" applyProtection="0"/>
    <xf numFmtId="175" fontId="11" fillId="35" borderId="0" applyNumberFormat="0" applyBorder="0" applyAlignment="0" applyProtection="0"/>
    <xf numFmtId="175" fontId="11" fillId="35" borderId="0" applyNumberFormat="0" applyBorder="0" applyAlignment="0" applyProtection="0"/>
    <xf numFmtId="175" fontId="11" fillId="35" borderId="0" applyNumberFormat="0" applyBorder="0" applyAlignment="0" applyProtection="0"/>
    <xf numFmtId="175" fontId="11" fillId="35" borderId="0" applyNumberFormat="0" applyBorder="0" applyAlignment="0" applyProtection="0"/>
    <xf numFmtId="175" fontId="11" fillId="35" borderId="0" applyNumberFormat="0" applyBorder="0" applyAlignment="0" applyProtection="0"/>
    <xf numFmtId="175" fontId="11" fillId="35" borderId="0" applyNumberFormat="0" applyBorder="0" applyAlignment="0" applyProtection="0"/>
    <xf numFmtId="175" fontId="11" fillId="35" borderId="0" applyNumberFormat="0" applyBorder="0" applyAlignment="0" applyProtection="0"/>
    <xf numFmtId="175" fontId="11" fillId="35" borderId="0" applyNumberFormat="0" applyBorder="0" applyAlignment="0" applyProtection="0"/>
    <xf numFmtId="175" fontId="11" fillId="35" borderId="0" applyNumberFormat="0" applyBorder="0" applyAlignment="0" applyProtection="0"/>
    <xf numFmtId="175" fontId="11" fillId="35" borderId="0" applyNumberFormat="0" applyBorder="0" applyAlignment="0" applyProtection="0"/>
    <xf numFmtId="175" fontId="11" fillId="35" borderId="0" applyNumberFormat="0" applyBorder="0" applyAlignment="0" applyProtection="0"/>
    <xf numFmtId="175" fontId="11" fillId="35" borderId="0" applyNumberFormat="0" applyBorder="0" applyAlignment="0" applyProtection="0"/>
    <xf numFmtId="175" fontId="11" fillId="35" borderId="0" applyNumberFormat="0" applyBorder="0" applyAlignment="0" applyProtection="0"/>
    <xf numFmtId="175" fontId="11" fillId="35" borderId="0" applyNumberFormat="0" applyBorder="0" applyAlignment="0" applyProtection="0"/>
    <xf numFmtId="175" fontId="11" fillId="35" borderId="0" applyNumberFormat="0" applyBorder="0" applyAlignment="0" applyProtection="0"/>
    <xf numFmtId="175" fontId="11" fillId="35" borderId="0" applyNumberFormat="0" applyBorder="0" applyAlignment="0" applyProtection="0"/>
    <xf numFmtId="175" fontId="11" fillId="35" borderId="0" applyNumberFormat="0" applyBorder="0" applyAlignment="0" applyProtection="0"/>
    <xf numFmtId="175" fontId="11" fillId="35" borderId="0" applyNumberFormat="0" applyBorder="0" applyAlignment="0" applyProtection="0"/>
    <xf numFmtId="175" fontId="11" fillId="35" borderId="0" applyNumberFormat="0" applyBorder="0" applyAlignment="0" applyProtection="0"/>
    <xf numFmtId="175" fontId="11" fillId="35" borderId="0" applyNumberFormat="0" applyBorder="0" applyAlignment="0" applyProtection="0"/>
    <xf numFmtId="175" fontId="11" fillId="35" borderId="0" applyNumberFormat="0" applyBorder="0" applyAlignment="0" applyProtection="0"/>
    <xf numFmtId="175" fontId="11" fillId="35" borderId="0" applyNumberFormat="0" applyBorder="0" applyAlignment="0" applyProtection="0"/>
    <xf numFmtId="175" fontId="11" fillId="35" borderId="0" applyNumberFormat="0" applyBorder="0" applyAlignment="0" applyProtection="0"/>
    <xf numFmtId="175" fontId="11" fillId="35" borderId="0" applyNumberFormat="0" applyBorder="0" applyAlignment="0" applyProtection="0"/>
    <xf numFmtId="175" fontId="11" fillId="35" borderId="0" applyNumberFormat="0" applyBorder="0" applyAlignment="0" applyProtection="0"/>
    <xf numFmtId="175" fontId="11" fillId="35" borderId="0" applyNumberFormat="0" applyBorder="0" applyAlignment="0" applyProtection="0"/>
    <xf numFmtId="175" fontId="11" fillId="35" borderId="0" applyNumberFormat="0" applyBorder="0" applyAlignment="0" applyProtection="0"/>
    <xf numFmtId="175" fontId="11" fillId="35" borderId="0" applyNumberFormat="0" applyBorder="0" applyAlignment="0" applyProtection="0"/>
    <xf numFmtId="175" fontId="11" fillId="35" borderId="0" applyNumberFormat="0" applyBorder="0" applyAlignment="0" applyProtection="0"/>
    <xf numFmtId="175" fontId="11" fillId="35" borderId="0" applyNumberFormat="0" applyBorder="0" applyAlignment="0" applyProtection="0"/>
    <xf numFmtId="175" fontId="11" fillId="35" borderId="0" applyNumberFormat="0" applyBorder="0" applyAlignment="0" applyProtection="0"/>
    <xf numFmtId="175" fontId="11" fillId="35" borderId="0" applyNumberFormat="0" applyBorder="0" applyAlignment="0" applyProtection="0"/>
    <xf numFmtId="175" fontId="11" fillId="35" borderId="0" applyNumberFormat="0" applyBorder="0" applyAlignment="0" applyProtection="0"/>
    <xf numFmtId="175" fontId="11" fillId="35" borderId="0" applyNumberFormat="0" applyBorder="0" applyAlignment="0" applyProtection="0"/>
    <xf numFmtId="175" fontId="11" fillId="35" borderId="0" applyNumberFormat="0" applyBorder="0" applyAlignment="0" applyProtection="0"/>
    <xf numFmtId="175" fontId="11" fillId="35" borderId="0" applyNumberFormat="0" applyBorder="0" applyAlignment="0" applyProtection="0"/>
    <xf numFmtId="175" fontId="11" fillId="35" borderId="0" applyNumberFormat="0" applyBorder="0" applyAlignment="0" applyProtection="0"/>
    <xf numFmtId="175" fontId="11" fillId="35" borderId="0" applyNumberFormat="0" applyBorder="0" applyAlignment="0" applyProtection="0"/>
    <xf numFmtId="175" fontId="11" fillId="35" borderId="0" applyNumberFormat="0" applyBorder="0" applyAlignment="0" applyProtection="0"/>
    <xf numFmtId="175" fontId="11" fillId="35" borderId="0" applyNumberFormat="0" applyBorder="0" applyAlignment="0" applyProtection="0"/>
    <xf numFmtId="175" fontId="11" fillId="35" borderId="0" applyNumberFormat="0" applyBorder="0" applyAlignment="0" applyProtection="0"/>
    <xf numFmtId="175" fontId="11" fillId="35" borderId="0" applyNumberFormat="0" applyBorder="0" applyAlignment="0" applyProtection="0"/>
    <xf numFmtId="175" fontId="11" fillId="35" borderId="0" applyNumberFormat="0" applyBorder="0" applyAlignment="0" applyProtection="0"/>
    <xf numFmtId="175" fontId="11" fillId="35" borderId="0" applyNumberFormat="0" applyBorder="0" applyAlignment="0" applyProtection="0"/>
    <xf numFmtId="175" fontId="11" fillId="35" borderId="0" applyNumberFormat="0" applyBorder="0" applyAlignment="0" applyProtection="0"/>
    <xf numFmtId="175" fontId="11" fillId="35" borderId="0" applyNumberFormat="0" applyBorder="0" applyAlignment="0" applyProtection="0"/>
    <xf numFmtId="175" fontId="11" fillId="35" borderId="0" applyNumberFormat="0" applyBorder="0" applyAlignment="0" applyProtection="0"/>
    <xf numFmtId="175" fontId="11" fillId="35" borderId="0" applyNumberFormat="0" applyBorder="0" applyAlignment="0" applyProtection="0"/>
    <xf numFmtId="175" fontId="11" fillId="35" borderId="0" applyNumberFormat="0" applyBorder="0" applyAlignment="0" applyProtection="0"/>
    <xf numFmtId="175" fontId="11" fillId="35" borderId="0" applyNumberFormat="0" applyBorder="0" applyAlignment="0" applyProtection="0"/>
    <xf numFmtId="175" fontId="11" fillId="35" borderId="0" applyNumberFormat="0" applyBorder="0" applyAlignment="0" applyProtection="0"/>
    <xf numFmtId="175" fontId="11" fillId="35" borderId="0" applyNumberFormat="0" applyBorder="0" applyAlignment="0" applyProtection="0"/>
    <xf numFmtId="175" fontId="11" fillId="35" borderId="0" applyNumberFormat="0" applyBorder="0" applyAlignment="0" applyProtection="0"/>
    <xf numFmtId="175" fontId="11" fillId="35" borderId="0" applyNumberFormat="0" applyBorder="0" applyAlignment="0" applyProtection="0"/>
    <xf numFmtId="175" fontId="11" fillId="35" borderId="0" applyNumberFormat="0" applyBorder="0" applyAlignment="0" applyProtection="0"/>
    <xf numFmtId="175" fontId="11" fillId="35" borderId="0" applyNumberFormat="0" applyBorder="0" applyAlignment="0" applyProtection="0"/>
    <xf numFmtId="175" fontId="11" fillId="35" borderId="0" applyNumberFormat="0" applyBorder="0" applyAlignment="0" applyProtection="0"/>
    <xf numFmtId="175" fontId="11" fillId="35" borderId="0" applyNumberFormat="0" applyBorder="0" applyAlignment="0" applyProtection="0"/>
    <xf numFmtId="175" fontId="11" fillId="35" borderId="0" applyNumberFormat="0" applyBorder="0" applyAlignment="0" applyProtection="0"/>
    <xf numFmtId="175" fontId="11" fillId="35" borderId="0" applyNumberFormat="0" applyBorder="0" applyAlignment="0" applyProtection="0"/>
    <xf numFmtId="175" fontId="11" fillId="35" borderId="0" applyNumberFormat="0" applyBorder="0" applyAlignment="0" applyProtection="0"/>
    <xf numFmtId="175" fontId="11" fillId="35" borderId="0" applyNumberFormat="0" applyBorder="0" applyAlignment="0" applyProtection="0"/>
    <xf numFmtId="175" fontId="11" fillId="35" borderId="0" applyNumberFormat="0" applyBorder="0" applyAlignment="0" applyProtection="0"/>
    <xf numFmtId="175" fontId="11" fillId="35" borderId="0" applyNumberFormat="0" applyBorder="0" applyAlignment="0" applyProtection="0"/>
    <xf numFmtId="175" fontId="11" fillId="35" borderId="0" applyNumberFormat="0" applyBorder="0" applyAlignment="0" applyProtection="0"/>
    <xf numFmtId="175" fontId="11" fillId="35" borderId="0" applyNumberFormat="0" applyBorder="0" applyAlignment="0" applyProtection="0"/>
    <xf numFmtId="175" fontId="11" fillId="35" borderId="0" applyNumberFormat="0" applyBorder="0" applyAlignment="0" applyProtection="0"/>
    <xf numFmtId="175" fontId="11" fillId="35" borderId="0" applyNumberFormat="0" applyBorder="0" applyAlignment="0" applyProtection="0"/>
    <xf numFmtId="175" fontId="11" fillId="35" borderId="0" applyNumberFormat="0" applyBorder="0" applyAlignment="0" applyProtection="0"/>
    <xf numFmtId="175" fontId="11" fillId="35" borderId="0" applyNumberFormat="0" applyBorder="0" applyAlignment="0" applyProtection="0"/>
    <xf numFmtId="175" fontId="11" fillId="35" borderId="0" applyNumberFormat="0" applyBorder="0" applyAlignment="0" applyProtection="0"/>
    <xf numFmtId="175" fontId="11" fillId="35" borderId="0" applyNumberFormat="0" applyBorder="0" applyAlignment="0" applyProtection="0"/>
    <xf numFmtId="175" fontId="11" fillId="35" borderId="0" applyNumberFormat="0" applyBorder="0" applyAlignment="0" applyProtection="0"/>
    <xf numFmtId="175" fontId="11" fillId="35" borderId="0" applyNumberFormat="0" applyBorder="0" applyAlignment="0" applyProtection="0"/>
    <xf numFmtId="175" fontId="11" fillId="35" borderId="0" applyNumberFormat="0" applyBorder="0" applyAlignment="0" applyProtection="0"/>
    <xf numFmtId="175" fontId="11" fillId="35" borderId="0" applyNumberFormat="0" applyBorder="0" applyAlignment="0" applyProtection="0"/>
    <xf numFmtId="175" fontId="11" fillId="35" borderId="0" applyNumberFormat="0" applyBorder="0" applyAlignment="0" applyProtection="0"/>
    <xf numFmtId="175" fontId="11" fillId="35" borderId="0" applyNumberFormat="0" applyBorder="0" applyAlignment="0" applyProtection="0"/>
    <xf numFmtId="175" fontId="11" fillId="35" borderId="0" applyNumberFormat="0" applyBorder="0" applyAlignment="0" applyProtection="0"/>
    <xf numFmtId="175" fontId="11" fillId="35" borderId="0" applyNumberFormat="0" applyBorder="0" applyAlignment="0" applyProtection="0"/>
    <xf numFmtId="175" fontId="11" fillId="35" borderId="0" applyNumberFormat="0" applyBorder="0" applyAlignment="0" applyProtection="0"/>
    <xf numFmtId="175" fontId="11" fillId="35" borderId="0" applyNumberFormat="0" applyBorder="0" applyAlignment="0" applyProtection="0"/>
    <xf numFmtId="175" fontId="11" fillId="35" borderId="0" applyNumberFormat="0" applyBorder="0" applyAlignment="0" applyProtection="0"/>
    <xf numFmtId="175" fontId="11" fillId="35" borderId="0" applyNumberFormat="0" applyBorder="0" applyAlignment="0" applyProtection="0"/>
    <xf numFmtId="175" fontId="11" fillId="35" borderId="0" applyNumberFormat="0" applyBorder="0" applyAlignment="0" applyProtection="0"/>
    <xf numFmtId="175" fontId="11" fillId="35" borderId="0" applyNumberFormat="0" applyBorder="0" applyAlignment="0" applyProtection="0"/>
    <xf numFmtId="175" fontId="11" fillId="35" borderId="0" applyNumberFormat="0" applyBorder="0" applyAlignment="0" applyProtection="0"/>
    <xf numFmtId="175" fontId="11" fillId="35" borderId="0" applyNumberFormat="0" applyBorder="0" applyAlignment="0" applyProtection="0"/>
    <xf numFmtId="175" fontId="11" fillId="35" borderId="0" applyNumberFormat="0" applyBorder="0" applyAlignment="0" applyProtection="0"/>
    <xf numFmtId="175" fontId="11" fillId="35" borderId="0" applyNumberFormat="0" applyBorder="0" applyAlignment="0" applyProtection="0"/>
    <xf numFmtId="175" fontId="11" fillId="35" borderId="0" applyNumberFormat="0" applyBorder="0" applyAlignment="0" applyProtection="0"/>
    <xf numFmtId="175" fontId="11" fillId="35" borderId="0" applyNumberFormat="0" applyBorder="0" applyAlignment="0" applyProtection="0"/>
    <xf numFmtId="175" fontId="11" fillId="35" borderId="0" applyNumberFormat="0" applyBorder="0" applyAlignment="0" applyProtection="0"/>
    <xf numFmtId="175" fontId="11" fillId="35" borderId="0" applyNumberFormat="0" applyBorder="0" applyAlignment="0" applyProtection="0"/>
    <xf numFmtId="175" fontId="11" fillId="35" borderId="0" applyNumberFormat="0" applyBorder="0" applyAlignment="0" applyProtection="0"/>
    <xf numFmtId="175" fontId="11" fillId="35" borderId="0" applyNumberFormat="0" applyBorder="0" applyAlignment="0" applyProtection="0"/>
    <xf numFmtId="175" fontId="11" fillId="35" borderId="0" applyNumberFormat="0" applyBorder="0" applyAlignment="0" applyProtection="0"/>
    <xf numFmtId="175" fontId="11" fillId="35" borderId="0" applyNumberFormat="0" applyBorder="0" applyAlignment="0" applyProtection="0"/>
    <xf numFmtId="175" fontId="11" fillId="35" borderId="0" applyNumberFormat="0" applyBorder="0" applyAlignment="0" applyProtection="0"/>
    <xf numFmtId="175" fontId="11" fillId="35" borderId="0" applyNumberFormat="0" applyBorder="0" applyAlignment="0" applyProtection="0"/>
    <xf numFmtId="175" fontId="11" fillId="35" borderId="0" applyNumberFormat="0" applyBorder="0" applyAlignment="0" applyProtection="0"/>
    <xf numFmtId="175" fontId="11" fillId="35" borderId="0" applyNumberFormat="0" applyBorder="0" applyAlignment="0" applyProtection="0"/>
    <xf numFmtId="175" fontId="11" fillId="35" borderId="0" applyNumberFormat="0" applyBorder="0" applyAlignment="0" applyProtection="0"/>
    <xf numFmtId="175" fontId="11" fillId="35" borderId="0" applyNumberFormat="0" applyBorder="0" applyAlignment="0" applyProtection="0"/>
    <xf numFmtId="175" fontId="11" fillId="35" borderId="0" applyNumberFormat="0" applyBorder="0" applyAlignment="0" applyProtection="0"/>
    <xf numFmtId="175" fontId="11" fillId="35" borderId="0" applyNumberFormat="0" applyBorder="0" applyAlignment="0" applyProtection="0"/>
    <xf numFmtId="175" fontId="11" fillId="35" borderId="0" applyNumberFormat="0" applyBorder="0" applyAlignment="0" applyProtection="0"/>
    <xf numFmtId="175" fontId="11" fillId="35" borderId="0" applyNumberFormat="0" applyBorder="0" applyAlignment="0" applyProtection="0"/>
    <xf numFmtId="175" fontId="11" fillId="35" borderId="0" applyNumberFormat="0" applyBorder="0" applyAlignment="0" applyProtection="0"/>
    <xf numFmtId="175" fontId="11" fillId="35" borderId="0" applyNumberFormat="0" applyBorder="0" applyAlignment="0" applyProtection="0"/>
    <xf numFmtId="175" fontId="11" fillId="35" borderId="0" applyNumberFormat="0" applyBorder="0" applyAlignment="0" applyProtection="0"/>
    <xf numFmtId="175" fontId="11" fillId="35" borderId="0" applyNumberFormat="0" applyBorder="0" applyAlignment="0" applyProtection="0"/>
    <xf numFmtId="175" fontId="11" fillId="35" borderId="0" applyNumberFormat="0" applyBorder="0" applyAlignment="0" applyProtection="0"/>
    <xf numFmtId="175" fontId="11" fillId="35" borderId="0" applyNumberFormat="0" applyBorder="0" applyAlignment="0" applyProtection="0"/>
    <xf numFmtId="175" fontId="11" fillId="35" borderId="0" applyNumberFormat="0" applyBorder="0" applyAlignment="0" applyProtection="0"/>
    <xf numFmtId="175" fontId="11" fillId="35" borderId="0" applyNumberFormat="0" applyBorder="0" applyAlignment="0" applyProtection="0"/>
    <xf numFmtId="175" fontId="11" fillId="35" borderId="0" applyNumberFormat="0" applyBorder="0" applyAlignment="0" applyProtection="0"/>
    <xf numFmtId="175" fontId="11" fillId="35" borderId="0" applyNumberFormat="0" applyBorder="0" applyAlignment="0" applyProtection="0"/>
    <xf numFmtId="175" fontId="11" fillId="35" borderId="0" applyNumberFormat="0" applyBorder="0" applyAlignment="0" applyProtection="0"/>
    <xf numFmtId="175" fontId="11" fillId="35" borderId="0" applyNumberFormat="0" applyBorder="0" applyAlignment="0" applyProtection="0"/>
    <xf numFmtId="175" fontId="11" fillId="35" borderId="0" applyNumberFormat="0" applyBorder="0" applyAlignment="0" applyProtection="0"/>
    <xf numFmtId="175" fontId="11" fillId="35" borderId="0" applyNumberFormat="0" applyBorder="0" applyAlignment="0" applyProtection="0"/>
    <xf numFmtId="175" fontId="11" fillId="35" borderId="0" applyNumberFormat="0" applyBorder="0" applyAlignment="0" applyProtection="0"/>
    <xf numFmtId="175" fontId="11" fillId="35" borderId="0" applyNumberFormat="0" applyBorder="0" applyAlignment="0" applyProtection="0"/>
    <xf numFmtId="175" fontId="11" fillId="35" borderId="0" applyNumberFormat="0" applyBorder="0" applyAlignment="0" applyProtection="0"/>
    <xf numFmtId="175" fontId="11" fillId="35" borderId="0" applyNumberFormat="0" applyBorder="0" applyAlignment="0" applyProtection="0"/>
    <xf numFmtId="175" fontId="11" fillId="35" borderId="0" applyNumberFormat="0" applyBorder="0" applyAlignment="0" applyProtection="0"/>
    <xf numFmtId="175" fontId="11" fillId="35" borderId="0" applyNumberFormat="0" applyBorder="0" applyAlignment="0" applyProtection="0"/>
    <xf numFmtId="175" fontId="11" fillId="35" borderId="0" applyNumberFormat="0" applyBorder="0" applyAlignment="0" applyProtection="0"/>
    <xf numFmtId="175" fontId="11" fillId="35" borderId="0" applyNumberFormat="0" applyBorder="0" applyAlignment="0" applyProtection="0"/>
    <xf numFmtId="175" fontId="11" fillId="35" borderId="0" applyNumberFormat="0" applyBorder="0" applyAlignment="0" applyProtection="0"/>
    <xf numFmtId="175" fontId="11" fillId="35" borderId="0" applyNumberFormat="0" applyBorder="0" applyAlignment="0" applyProtection="0"/>
    <xf numFmtId="175" fontId="11" fillId="35" borderId="0" applyNumberFormat="0" applyBorder="0" applyAlignment="0" applyProtection="0"/>
    <xf numFmtId="175" fontId="11" fillId="35" borderId="0" applyNumberFormat="0" applyBorder="0" applyAlignment="0" applyProtection="0"/>
    <xf numFmtId="175" fontId="11" fillId="35" borderId="0" applyNumberFormat="0" applyBorder="0" applyAlignment="0" applyProtection="0"/>
    <xf numFmtId="175" fontId="11" fillId="35" borderId="0" applyNumberFormat="0" applyBorder="0" applyAlignment="0" applyProtection="0"/>
    <xf numFmtId="175" fontId="11" fillId="35" borderId="0" applyNumberFormat="0" applyBorder="0" applyAlignment="0" applyProtection="0"/>
    <xf numFmtId="175" fontId="11" fillId="35" borderId="0" applyNumberFormat="0" applyBorder="0" applyAlignment="0" applyProtection="0"/>
    <xf numFmtId="175" fontId="11" fillId="35" borderId="0" applyNumberFormat="0" applyBorder="0" applyAlignment="0" applyProtection="0"/>
    <xf numFmtId="175" fontId="11" fillId="35" borderId="0" applyNumberFormat="0" applyBorder="0" applyAlignment="0" applyProtection="0"/>
    <xf numFmtId="175" fontId="11" fillId="35" borderId="0" applyNumberFormat="0" applyBorder="0" applyAlignment="0" applyProtection="0"/>
    <xf numFmtId="175" fontId="11" fillId="35" borderId="0" applyNumberFormat="0" applyBorder="0" applyAlignment="0" applyProtection="0"/>
    <xf numFmtId="175" fontId="11" fillId="35" borderId="0" applyNumberFormat="0" applyBorder="0" applyAlignment="0" applyProtection="0"/>
    <xf numFmtId="175" fontId="11" fillId="35" borderId="0" applyNumberFormat="0" applyBorder="0" applyAlignment="0" applyProtection="0"/>
    <xf numFmtId="175" fontId="11" fillId="35" borderId="0" applyNumberFormat="0" applyBorder="0" applyAlignment="0" applyProtection="0"/>
    <xf numFmtId="175" fontId="11" fillId="35" borderId="0" applyNumberFormat="0" applyBorder="0" applyAlignment="0" applyProtection="0"/>
    <xf numFmtId="175" fontId="11" fillId="35" borderId="0" applyNumberFormat="0" applyBorder="0" applyAlignment="0" applyProtection="0"/>
    <xf numFmtId="175" fontId="11" fillId="35" borderId="0" applyNumberFormat="0" applyBorder="0" applyAlignment="0" applyProtection="0"/>
    <xf numFmtId="175" fontId="11" fillId="35" borderId="0" applyNumberFormat="0" applyBorder="0" applyAlignment="0" applyProtection="0"/>
    <xf numFmtId="175" fontId="11" fillId="35" borderId="0" applyNumberFormat="0" applyBorder="0" applyAlignment="0" applyProtection="0"/>
    <xf numFmtId="175" fontId="11" fillId="35" borderId="0" applyNumberFormat="0" applyBorder="0" applyAlignment="0" applyProtection="0"/>
    <xf numFmtId="175" fontId="11" fillId="35" borderId="0" applyNumberFormat="0" applyBorder="0" applyAlignment="0" applyProtection="0"/>
    <xf numFmtId="175" fontId="11" fillId="35" borderId="0" applyNumberFormat="0" applyBorder="0" applyAlignment="0" applyProtection="0"/>
    <xf numFmtId="175" fontId="11" fillId="35" borderId="0" applyNumberFormat="0" applyBorder="0" applyAlignment="0" applyProtection="0"/>
    <xf numFmtId="175" fontId="11" fillId="35" borderId="0" applyNumberFormat="0" applyBorder="0" applyAlignment="0" applyProtection="0"/>
    <xf numFmtId="175" fontId="11" fillId="35" borderId="0" applyNumberFormat="0" applyBorder="0" applyAlignment="0" applyProtection="0"/>
    <xf numFmtId="175" fontId="11" fillId="35" borderId="0" applyNumberFormat="0" applyBorder="0" applyAlignment="0" applyProtection="0"/>
    <xf numFmtId="175" fontId="11" fillId="35" borderId="0" applyNumberFormat="0" applyBorder="0" applyAlignment="0" applyProtection="0"/>
    <xf numFmtId="175" fontId="11" fillId="35" borderId="0" applyNumberFormat="0" applyBorder="0" applyAlignment="0" applyProtection="0"/>
    <xf numFmtId="175" fontId="11" fillId="35" borderId="0" applyNumberFormat="0" applyBorder="0" applyAlignment="0" applyProtection="0"/>
    <xf numFmtId="175" fontId="11" fillId="35" borderId="0" applyNumberFormat="0" applyBorder="0" applyAlignment="0" applyProtection="0"/>
    <xf numFmtId="175" fontId="11" fillId="35" borderId="0" applyNumberFormat="0" applyBorder="0" applyAlignment="0" applyProtection="0"/>
    <xf numFmtId="175" fontId="11" fillId="35" borderId="0" applyNumberFormat="0" applyBorder="0" applyAlignment="0" applyProtection="0"/>
    <xf numFmtId="175" fontId="11" fillId="35" borderId="0" applyNumberFormat="0" applyBorder="0" applyAlignment="0" applyProtection="0"/>
    <xf numFmtId="175" fontId="11" fillId="35" borderId="0" applyNumberFormat="0" applyBorder="0" applyAlignment="0" applyProtection="0"/>
    <xf numFmtId="175" fontId="11" fillId="35" borderId="0" applyNumberFormat="0" applyBorder="0" applyAlignment="0" applyProtection="0"/>
    <xf numFmtId="175" fontId="11" fillId="35" borderId="0" applyNumberFormat="0" applyBorder="0" applyAlignment="0" applyProtection="0"/>
    <xf numFmtId="175" fontId="11" fillId="35" borderId="0" applyNumberFormat="0" applyBorder="0" applyAlignment="0" applyProtection="0"/>
    <xf numFmtId="175" fontId="11" fillId="35" borderId="0" applyNumberFormat="0" applyBorder="0" applyAlignment="0" applyProtection="0"/>
    <xf numFmtId="175" fontId="11" fillId="35" borderId="0" applyNumberFormat="0" applyBorder="0" applyAlignment="0" applyProtection="0"/>
    <xf numFmtId="175" fontId="11" fillId="35" borderId="0" applyNumberFormat="0" applyBorder="0" applyAlignment="0" applyProtection="0"/>
    <xf numFmtId="175" fontId="11" fillId="35" borderId="0" applyNumberFormat="0" applyBorder="0" applyAlignment="0" applyProtection="0"/>
    <xf numFmtId="175" fontId="11" fillId="35" borderId="0" applyNumberFormat="0" applyBorder="0" applyAlignment="0" applyProtection="0"/>
    <xf numFmtId="175" fontId="11" fillId="35" borderId="0" applyNumberFormat="0" applyBorder="0" applyAlignment="0" applyProtection="0"/>
    <xf numFmtId="175" fontId="11" fillId="35" borderId="0" applyNumberFormat="0" applyBorder="0" applyAlignment="0" applyProtection="0"/>
    <xf numFmtId="175" fontId="11" fillId="35" borderId="0" applyNumberFormat="0" applyBorder="0" applyAlignment="0" applyProtection="0"/>
    <xf numFmtId="175" fontId="11" fillId="35" borderId="0" applyNumberFormat="0" applyBorder="0" applyAlignment="0" applyProtection="0"/>
    <xf numFmtId="175" fontId="11" fillId="35" borderId="0" applyNumberFormat="0" applyBorder="0" applyAlignment="0" applyProtection="0"/>
    <xf numFmtId="175" fontId="11" fillId="35" borderId="0" applyNumberFormat="0" applyBorder="0" applyAlignment="0" applyProtection="0"/>
    <xf numFmtId="175" fontId="11" fillId="35" borderId="0" applyNumberFormat="0" applyBorder="0" applyAlignment="0" applyProtection="0"/>
    <xf numFmtId="175" fontId="11" fillId="35" borderId="0" applyNumberFormat="0" applyBorder="0" applyAlignment="0" applyProtection="0"/>
    <xf numFmtId="175" fontId="11" fillId="35" borderId="0" applyNumberFormat="0" applyBorder="0" applyAlignment="0" applyProtection="0"/>
    <xf numFmtId="175" fontId="11" fillId="35" borderId="0" applyNumberFormat="0" applyBorder="0" applyAlignment="0" applyProtection="0"/>
    <xf numFmtId="175" fontId="11" fillId="35" borderId="0" applyNumberFormat="0" applyBorder="0" applyAlignment="0" applyProtection="0"/>
    <xf numFmtId="175" fontId="11" fillId="35" borderId="0" applyNumberFormat="0" applyBorder="0" applyAlignment="0" applyProtection="0"/>
    <xf numFmtId="175" fontId="11" fillId="35" borderId="0" applyNumberFormat="0" applyBorder="0" applyAlignment="0" applyProtection="0"/>
    <xf numFmtId="175" fontId="11" fillId="35" borderId="0" applyNumberFormat="0" applyBorder="0" applyAlignment="0" applyProtection="0"/>
    <xf numFmtId="175" fontId="11" fillId="35" borderId="0" applyNumberFormat="0" applyBorder="0" applyAlignment="0" applyProtection="0"/>
    <xf numFmtId="175" fontId="11" fillId="35" borderId="0" applyNumberFormat="0" applyBorder="0" applyAlignment="0" applyProtection="0"/>
    <xf numFmtId="175" fontId="11" fillId="35" borderId="0" applyNumberFormat="0" applyBorder="0" applyAlignment="0" applyProtection="0"/>
    <xf numFmtId="175" fontId="11" fillId="35" borderId="0" applyNumberFormat="0" applyBorder="0" applyAlignment="0" applyProtection="0"/>
    <xf numFmtId="0" fontId="11" fillId="35" borderId="0" applyNumberFormat="0" applyBorder="0" applyAlignment="0" applyProtection="0"/>
    <xf numFmtId="0" fontId="11" fillId="35" borderId="0" applyNumberFormat="0" applyBorder="0" applyAlignment="0" applyProtection="0"/>
    <xf numFmtId="0" fontId="11" fillId="35" borderId="0" applyNumberFormat="0" applyBorder="0" applyAlignment="0" applyProtection="0"/>
    <xf numFmtId="0" fontId="11" fillId="35" borderId="0" applyNumberFormat="0" applyBorder="0" applyAlignment="0" applyProtection="0"/>
    <xf numFmtId="175" fontId="11" fillId="35" borderId="0" applyNumberFormat="0" applyBorder="0" applyAlignment="0" applyProtection="0"/>
    <xf numFmtId="175" fontId="11" fillId="35" borderId="0" applyNumberFormat="0" applyBorder="0" applyAlignment="0" applyProtection="0"/>
    <xf numFmtId="175" fontId="11" fillId="39" borderId="0" applyNumberFormat="0" applyBorder="0" applyAlignment="0" applyProtection="0"/>
    <xf numFmtId="175" fontId="11" fillId="39" borderId="0" applyNumberFormat="0" applyBorder="0" applyAlignment="0" applyProtection="0"/>
    <xf numFmtId="175" fontId="11" fillId="39" borderId="0" applyNumberFormat="0" applyBorder="0" applyAlignment="0" applyProtection="0"/>
    <xf numFmtId="175" fontId="11" fillId="39" borderId="0" applyNumberFormat="0" applyBorder="0" applyAlignment="0" applyProtection="0"/>
    <xf numFmtId="175" fontId="11" fillId="39" borderId="0" applyNumberFormat="0" applyBorder="0" applyAlignment="0" applyProtection="0"/>
    <xf numFmtId="175" fontId="11" fillId="39" borderId="0" applyNumberFormat="0" applyBorder="0" applyAlignment="0" applyProtection="0"/>
    <xf numFmtId="175" fontId="11" fillId="39" borderId="0" applyNumberFormat="0" applyBorder="0" applyAlignment="0" applyProtection="0"/>
    <xf numFmtId="175" fontId="11" fillId="39" borderId="0" applyNumberFormat="0" applyBorder="0" applyAlignment="0" applyProtection="0"/>
    <xf numFmtId="175" fontId="11" fillId="39" borderId="0" applyNumberFormat="0" applyBorder="0" applyAlignment="0" applyProtection="0"/>
    <xf numFmtId="175" fontId="11" fillId="39" borderId="0" applyNumberFormat="0" applyBorder="0" applyAlignment="0" applyProtection="0"/>
    <xf numFmtId="175" fontId="11" fillId="39" borderId="0" applyNumberFormat="0" applyBorder="0" applyAlignment="0" applyProtection="0"/>
    <xf numFmtId="175" fontId="11" fillId="39" borderId="0" applyNumberFormat="0" applyBorder="0" applyAlignment="0" applyProtection="0"/>
    <xf numFmtId="175" fontId="11" fillId="39" borderId="0" applyNumberFormat="0" applyBorder="0" applyAlignment="0" applyProtection="0"/>
    <xf numFmtId="175" fontId="11" fillId="39" borderId="0" applyNumberFormat="0" applyBorder="0" applyAlignment="0" applyProtection="0"/>
    <xf numFmtId="175" fontId="11" fillId="39" borderId="0" applyNumberFormat="0" applyBorder="0" applyAlignment="0" applyProtection="0"/>
    <xf numFmtId="175" fontId="11" fillId="39" borderId="0" applyNumberFormat="0" applyBorder="0" applyAlignment="0" applyProtection="0"/>
    <xf numFmtId="175" fontId="11" fillId="39" borderId="0" applyNumberFormat="0" applyBorder="0" applyAlignment="0" applyProtection="0"/>
    <xf numFmtId="175" fontId="11" fillId="39" borderId="0" applyNumberFormat="0" applyBorder="0" applyAlignment="0" applyProtection="0"/>
    <xf numFmtId="175" fontId="11" fillId="39" borderId="0" applyNumberFormat="0" applyBorder="0" applyAlignment="0" applyProtection="0"/>
    <xf numFmtId="175" fontId="11" fillId="39" borderId="0" applyNumberFormat="0" applyBorder="0" applyAlignment="0" applyProtection="0"/>
    <xf numFmtId="175" fontId="11" fillId="39" borderId="0" applyNumberFormat="0" applyBorder="0" applyAlignment="0" applyProtection="0"/>
    <xf numFmtId="175" fontId="11" fillId="39" borderId="0" applyNumberFormat="0" applyBorder="0" applyAlignment="0" applyProtection="0"/>
    <xf numFmtId="175" fontId="11" fillId="39" borderId="0" applyNumberFormat="0" applyBorder="0" applyAlignment="0" applyProtection="0"/>
    <xf numFmtId="175" fontId="11" fillId="39" borderId="0" applyNumberFormat="0" applyBorder="0" applyAlignment="0" applyProtection="0"/>
    <xf numFmtId="175" fontId="11" fillId="39" borderId="0" applyNumberFormat="0" applyBorder="0" applyAlignment="0" applyProtection="0"/>
    <xf numFmtId="175" fontId="11" fillId="39" borderId="0" applyNumberFormat="0" applyBorder="0" applyAlignment="0" applyProtection="0"/>
    <xf numFmtId="175" fontId="11" fillId="39" borderId="0" applyNumberFormat="0" applyBorder="0" applyAlignment="0" applyProtection="0"/>
    <xf numFmtId="175" fontId="11" fillId="39" borderId="0" applyNumberFormat="0" applyBorder="0" applyAlignment="0" applyProtection="0"/>
    <xf numFmtId="175" fontId="11" fillId="39" borderId="0" applyNumberFormat="0" applyBorder="0" applyAlignment="0" applyProtection="0"/>
    <xf numFmtId="175" fontId="11" fillId="39" borderId="0" applyNumberFormat="0" applyBorder="0" applyAlignment="0" applyProtection="0"/>
    <xf numFmtId="175" fontId="11" fillId="39" borderId="0" applyNumberFormat="0" applyBorder="0" applyAlignment="0" applyProtection="0"/>
    <xf numFmtId="175" fontId="11" fillId="39" borderId="0" applyNumberFormat="0" applyBorder="0" applyAlignment="0" applyProtection="0"/>
    <xf numFmtId="175" fontId="11" fillId="39" borderId="0" applyNumberFormat="0" applyBorder="0" applyAlignment="0" applyProtection="0"/>
    <xf numFmtId="175" fontId="11" fillId="39" borderId="0" applyNumberFormat="0" applyBorder="0" applyAlignment="0" applyProtection="0"/>
    <xf numFmtId="175" fontId="11" fillId="39" borderId="0" applyNumberFormat="0" applyBorder="0" applyAlignment="0" applyProtection="0"/>
    <xf numFmtId="175" fontId="11" fillId="39" borderId="0" applyNumberFormat="0" applyBorder="0" applyAlignment="0" applyProtection="0"/>
    <xf numFmtId="175" fontId="11" fillId="39" borderId="0" applyNumberFormat="0" applyBorder="0" applyAlignment="0" applyProtection="0"/>
    <xf numFmtId="175" fontId="11" fillId="39" borderId="0" applyNumberFormat="0" applyBorder="0" applyAlignment="0" applyProtection="0"/>
    <xf numFmtId="175" fontId="11" fillId="39" borderId="0" applyNumberFormat="0" applyBorder="0" applyAlignment="0" applyProtection="0"/>
    <xf numFmtId="175" fontId="11" fillId="39" borderId="0" applyNumberFormat="0" applyBorder="0" applyAlignment="0" applyProtection="0"/>
    <xf numFmtId="175" fontId="11" fillId="39" borderId="0" applyNumberFormat="0" applyBorder="0" applyAlignment="0" applyProtection="0"/>
    <xf numFmtId="175" fontId="11" fillId="39" borderId="0" applyNumberFormat="0" applyBorder="0" applyAlignment="0" applyProtection="0"/>
    <xf numFmtId="175" fontId="11" fillId="39" borderId="0" applyNumberFormat="0" applyBorder="0" applyAlignment="0" applyProtection="0"/>
    <xf numFmtId="175" fontId="11" fillId="39" borderId="0" applyNumberFormat="0" applyBorder="0" applyAlignment="0" applyProtection="0"/>
    <xf numFmtId="175" fontId="11" fillId="39" borderId="0" applyNumberFormat="0" applyBorder="0" applyAlignment="0" applyProtection="0"/>
    <xf numFmtId="175" fontId="11" fillId="39" borderId="0" applyNumberFormat="0" applyBorder="0" applyAlignment="0" applyProtection="0"/>
    <xf numFmtId="175" fontId="11" fillId="39" borderId="0" applyNumberFormat="0" applyBorder="0" applyAlignment="0" applyProtection="0"/>
    <xf numFmtId="175" fontId="11" fillId="39" borderId="0" applyNumberFormat="0" applyBorder="0" applyAlignment="0" applyProtection="0"/>
    <xf numFmtId="175" fontId="11" fillId="39" borderId="0" applyNumberFormat="0" applyBorder="0" applyAlignment="0" applyProtection="0"/>
    <xf numFmtId="175" fontId="11" fillId="39" borderId="0" applyNumberFormat="0" applyBorder="0" applyAlignment="0" applyProtection="0"/>
    <xf numFmtId="175" fontId="11" fillId="39" borderId="0" applyNumberFormat="0" applyBorder="0" applyAlignment="0" applyProtection="0"/>
    <xf numFmtId="175" fontId="11" fillId="39" borderId="0" applyNumberFormat="0" applyBorder="0" applyAlignment="0" applyProtection="0"/>
    <xf numFmtId="175" fontId="11" fillId="39" borderId="0" applyNumberFormat="0" applyBorder="0" applyAlignment="0" applyProtection="0"/>
    <xf numFmtId="175" fontId="11" fillId="39" borderId="0" applyNumberFormat="0" applyBorder="0" applyAlignment="0" applyProtection="0"/>
    <xf numFmtId="175" fontId="11" fillId="39" borderId="0" applyNumberFormat="0" applyBorder="0" applyAlignment="0" applyProtection="0"/>
    <xf numFmtId="175" fontId="11" fillId="39" borderId="0" applyNumberFormat="0" applyBorder="0" applyAlignment="0" applyProtection="0"/>
    <xf numFmtId="175" fontId="11" fillId="39" borderId="0" applyNumberFormat="0" applyBorder="0" applyAlignment="0" applyProtection="0"/>
    <xf numFmtId="175" fontId="11" fillId="39" borderId="0" applyNumberFormat="0" applyBorder="0" applyAlignment="0" applyProtection="0"/>
    <xf numFmtId="175" fontId="11" fillId="39" borderId="0" applyNumberFormat="0" applyBorder="0" applyAlignment="0" applyProtection="0"/>
    <xf numFmtId="175" fontId="11" fillId="39" borderId="0" applyNumberFormat="0" applyBorder="0" applyAlignment="0" applyProtection="0"/>
    <xf numFmtId="175" fontId="11" fillId="39" borderId="0" applyNumberFormat="0" applyBorder="0" applyAlignment="0" applyProtection="0"/>
    <xf numFmtId="175" fontId="11" fillId="39" borderId="0" applyNumberFormat="0" applyBorder="0" applyAlignment="0" applyProtection="0"/>
    <xf numFmtId="175" fontId="11" fillId="39" borderId="0" applyNumberFormat="0" applyBorder="0" applyAlignment="0" applyProtection="0"/>
    <xf numFmtId="175" fontId="11" fillId="39" borderId="0" applyNumberFormat="0" applyBorder="0" applyAlignment="0" applyProtection="0"/>
    <xf numFmtId="175" fontId="11" fillId="39" borderId="0" applyNumberFormat="0" applyBorder="0" applyAlignment="0" applyProtection="0"/>
    <xf numFmtId="175" fontId="11" fillId="39" borderId="0" applyNumberFormat="0" applyBorder="0" applyAlignment="0" applyProtection="0"/>
    <xf numFmtId="175" fontId="11" fillId="39" borderId="0" applyNumberFormat="0" applyBorder="0" applyAlignment="0" applyProtection="0"/>
    <xf numFmtId="175" fontId="11" fillId="39" borderId="0" applyNumberFormat="0" applyBorder="0" applyAlignment="0" applyProtection="0"/>
    <xf numFmtId="175" fontId="11" fillId="39" borderId="0" applyNumberFormat="0" applyBorder="0" applyAlignment="0" applyProtection="0"/>
    <xf numFmtId="175" fontId="11" fillId="39" borderId="0" applyNumberFormat="0" applyBorder="0" applyAlignment="0" applyProtection="0"/>
    <xf numFmtId="175" fontId="11" fillId="39" borderId="0" applyNumberFormat="0" applyBorder="0" applyAlignment="0" applyProtection="0"/>
    <xf numFmtId="175" fontId="11" fillId="39" borderId="0" applyNumberFormat="0" applyBorder="0" applyAlignment="0" applyProtection="0"/>
    <xf numFmtId="175" fontId="11" fillId="39" borderId="0" applyNumberFormat="0" applyBorder="0" applyAlignment="0" applyProtection="0"/>
    <xf numFmtId="175" fontId="11" fillId="39" borderId="0" applyNumberFormat="0" applyBorder="0" applyAlignment="0" applyProtection="0"/>
    <xf numFmtId="175" fontId="11" fillId="39" borderId="0" applyNumberFormat="0" applyBorder="0" applyAlignment="0" applyProtection="0"/>
    <xf numFmtId="175" fontId="11" fillId="39" borderId="0" applyNumberFormat="0" applyBorder="0" applyAlignment="0" applyProtection="0"/>
    <xf numFmtId="175" fontId="11" fillId="39" borderId="0" applyNumberFormat="0" applyBorder="0" applyAlignment="0" applyProtection="0"/>
    <xf numFmtId="175" fontId="11" fillId="39" borderId="0" applyNumberFormat="0" applyBorder="0" applyAlignment="0" applyProtection="0"/>
    <xf numFmtId="175" fontId="11" fillId="39" borderId="0" applyNumberFormat="0" applyBorder="0" applyAlignment="0" applyProtection="0"/>
    <xf numFmtId="175" fontId="11" fillId="39" borderId="0" applyNumberFormat="0" applyBorder="0" applyAlignment="0" applyProtection="0"/>
    <xf numFmtId="175" fontId="11" fillId="39" borderId="0" applyNumberFormat="0" applyBorder="0" applyAlignment="0" applyProtection="0"/>
    <xf numFmtId="175" fontId="11" fillId="39" borderId="0" applyNumberFormat="0" applyBorder="0" applyAlignment="0" applyProtection="0"/>
    <xf numFmtId="175" fontId="11" fillId="39" borderId="0" applyNumberFormat="0" applyBorder="0" applyAlignment="0" applyProtection="0"/>
    <xf numFmtId="175" fontId="11" fillId="39" borderId="0" applyNumberFormat="0" applyBorder="0" applyAlignment="0" applyProtection="0"/>
    <xf numFmtId="175" fontId="11" fillId="39" borderId="0" applyNumberFormat="0" applyBorder="0" applyAlignment="0" applyProtection="0"/>
    <xf numFmtId="175" fontId="11" fillId="39" borderId="0" applyNumberFormat="0" applyBorder="0" applyAlignment="0" applyProtection="0"/>
    <xf numFmtId="175" fontId="11" fillId="39" borderId="0" applyNumberFormat="0" applyBorder="0" applyAlignment="0" applyProtection="0"/>
    <xf numFmtId="175" fontId="11" fillId="39" borderId="0" applyNumberFormat="0" applyBorder="0" applyAlignment="0" applyProtection="0"/>
    <xf numFmtId="175" fontId="11" fillId="39" borderId="0" applyNumberFormat="0" applyBorder="0" applyAlignment="0" applyProtection="0"/>
    <xf numFmtId="175" fontId="11" fillId="39" borderId="0" applyNumberFormat="0" applyBorder="0" applyAlignment="0" applyProtection="0"/>
    <xf numFmtId="175" fontId="11" fillId="39" borderId="0" applyNumberFormat="0" applyBorder="0" applyAlignment="0" applyProtection="0"/>
    <xf numFmtId="175" fontId="11" fillId="39" borderId="0" applyNumberFormat="0" applyBorder="0" applyAlignment="0" applyProtection="0"/>
    <xf numFmtId="175" fontId="11" fillId="39" borderId="0" applyNumberFormat="0" applyBorder="0" applyAlignment="0" applyProtection="0"/>
    <xf numFmtId="175" fontId="11" fillId="39" borderId="0" applyNumberFormat="0" applyBorder="0" applyAlignment="0" applyProtection="0"/>
    <xf numFmtId="175" fontId="11" fillId="39" borderId="0" applyNumberFormat="0" applyBorder="0" applyAlignment="0" applyProtection="0"/>
    <xf numFmtId="175" fontId="11" fillId="39" borderId="0" applyNumberFormat="0" applyBorder="0" applyAlignment="0" applyProtection="0"/>
    <xf numFmtId="175" fontId="11" fillId="39" borderId="0" applyNumberFormat="0" applyBorder="0" applyAlignment="0" applyProtection="0"/>
    <xf numFmtId="175" fontId="11" fillId="39" borderId="0" applyNumberFormat="0" applyBorder="0" applyAlignment="0" applyProtection="0"/>
    <xf numFmtId="175" fontId="11" fillId="39" borderId="0" applyNumberFormat="0" applyBorder="0" applyAlignment="0" applyProtection="0"/>
    <xf numFmtId="175" fontId="11" fillId="39" borderId="0" applyNumberFormat="0" applyBorder="0" applyAlignment="0" applyProtection="0"/>
    <xf numFmtId="175" fontId="11" fillId="39" borderId="0" applyNumberFormat="0" applyBorder="0" applyAlignment="0" applyProtection="0"/>
    <xf numFmtId="175" fontId="11" fillId="39" borderId="0" applyNumberFormat="0" applyBorder="0" applyAlignment="0" applyProtection="0"/>
    <xf numFmtId="175" fontId="11" fillId="39" borderId="0" applyNumberFormat="0" applyBorder="0" applyAlignment="0" applyProtection="0"/>
    <xf numFmtId="175" fontId="11" fillId="39" borderId="0" applyNumberFormat="0" applyBorder="0" applyAlignment="0" applyProtection="0"/>
    <xf numFmtId="175" fontId="11" fillId="39" borderId="0" applyNumberFormat="0" applyBorder="0" applyAlignment="0" applyProtection="0"/>
    <xf numFmtId="175" fontId="11" fillId="39" borderId="0" applyNumberFormat="0" applyBorder="0" applyAlignment="0" applyProtection="0"/>
    <xf numFmtId="175" fontId="11" fillId="39" borderId="0" applyNumberFormat="0" applyBorder="0" applyAlignment="0" applyProtection="0"/>
    <xf numFmtId="175" fontId="11" fillId="39" borderId="0" applyNumberFormat="0" applyBorder="0" applyAlignment="0" applyProtection="0"/>
    <xf numFmtId="175" fontId="11" fillId="39" borderId="0" applyNumberFormat="0" applyBorder="0" applyAlignment="0" applyProtection="0"/>
    <xf numFmtId="175" fontId="11" fillId="39" borderId="0" applyNumberFormat="0" applyBorder="0" applyAlignment="0" applyProtection="0"/>
    <xf numFmtId="175" fontId="11" fillId="39" borderId="0" applyNumberFormat="0" applyBorder="0" applyAlignment="0" applyProtection="0"/>
    <xf numFmtId="175" fontId="11" fillId="39" borderId="0" applyNumberFormat="0" applyBorder="0" applyAlignment="0" applyProtection="0"/>
    <xf numFmtId="175" fontId="11" fillId="39" borderId="0" applyNumberFormat="0" applyBorder="0" applyAlignment="0" applyProtection="0"/>
    <xf numFmtId="175" fontId="11" fillId="39" borderId="0" applyNumberFormat="0" applyBorder="0" applyAlignment="0" applyProtection="0"/>
    <xf numFmtId="175" fontId="11" fillId="39" borderId="0" applyNumberFormat="0" applyBorder="0" applyAlignment="0" applyProtection="0"/>
    <xf numFmtId="175" fontId="11" fillId="39" borderId="0" applyNumberFormat="0" applyBorder="0" applyAlignment="0" applyProtection="0"/>
    <xf numFmtId="175" fontId="11" fillId="39" borderId="0" applyNumberFormat="0" applyBorder="0" applyAlignment="0" applyProtection="0"/>
    <xf numFmtId="175" fontId="11" fillId="39" borderId="0" applyNumberFormat="0" applyBorder="0" applyAlignment="0" applyProtection="0"/>
    <xf numFmtId="175" fontId="11" fillId="39" borderId="0" applyNumberFormat="0" applyBorder="0" applyAlignment="0" applyProtection="0"/>
    <xf numFmtId="175" fontId="11" fillId="39" borderId="0" applyNumberFormat="0" applyBorder="0" applyAlignment="0" applyProtection="0"/>
    <xf numFmtId="175" fontId="11" fillId="39" borderId="0" applyNumberFormat="0" applyBorder="0" applyAlignment="0" applyProtection="0"/>
    <xf numFmtId="175" fontId="11" fillId="39" borderId="0" applyNumberFormat="0" applyBorder="0" applyAlignment="0" applyProtection="0"/>
    <xf numFmtId="175" fontId="11" fillId="39" borderId="0" applyNumberFormat="0" applyBorder="0" applyAlignment="0" applyProtection="0"/>
    <xf numFmtId="175" fontId="11" fillId="39" borderId="0" applyNumberFormat="0" applyBorder="0" applyAlignment="0" applyProtection="0"/>
    <xf numFmtId="175" fontId="11" fillId="39" borderId="0" applyNumberFormat="0" applyBorder="0" applyAlignment="0" applyProtection="0"/>
    <xf numFmtId="175" fontId="11" fillId="39" borderId="0" applyNumberFormat="0" applyBorder="0" applyAlignment="0" applyProtection="0"/>
    <xf numFmtId="175" fontId="11" fillId="39" borderId="0" applyNumberFormat="0" applyBorder="0" applyAlignment="0" applyProtection="0"/>
    <xf numFmtId="175" fontId="11" fillId="39" borderId="0" applyNumberFormat="0" applyBorder="0" applyAlignment="0" applyProtection="0"/>
    <xf numFmtId="175" fontId="11" fillId="39" borderId="0" applyNumberFormat="0" applyBorder="0" applyAlignment="0" applyProtection="0"/>
    <xf numFmtId="175" fontId="11" fillId="39" borderId="0" applyNumberFormat="0" applyBorder="0" applyAlignment="0" applyProtection="0"/>
    <xf numFmtId="175" fontId="11" fillId="39" borderId="0" applyNumberFormat="0" applyBorder="0" applyAlignment="0" applyProtection="0"/>
    <xf numFmtId="175" fontId="11" fillId="39" borderId="0" applyNumberFormat="0" applyBorder="0" applyAlignment="0" applyProtection="0"/>
    <xf numFmtId="175" fontId="11" fillId="39" borderId="0" applyNumberFormat="0" applyBorder="0" applyAlignment="0" applyProtection="0"/>
    <xf numFmtId="175" fontId="11" fillId="39" borderId="0" applyNumberFormat="0" applyBorder="0" applyAlignment="0" applyProtection="0"/>
    <xf numFmtId="175" fontId="11" fillId="39" borderId="0" applyNumberFormat="0" applyBorder="0" applyAlignment="0" applyProtection="0"/>
    <xf numFmtId="175" fontId="11" fillId="39" borderId="0" applyNumberFormat="0" applyBorder="0" applyAlignment="0" applyProtection="0"/>
    <xf numFmtId="175" fontId="11" fillId="39" borderId="0" applyNumberFormat="0" applyBorder="0" applyAlignment="0" applyProtection="0"/>
    <xf numFmtId="175" fontId="11" fillId="39" borderId="0" applyNumberFormat="0" applyBorder="0" applyAlignment="0" applyProtection="0"/>
    <xf numFmtId="175" fontId="11" fillId="39" borderId="0" applyNumberFormat="0" applyBorder="0" applyAlignment="0" applyProtection="0"/>
    <xf numFmtId="175" fontId="11" fillId="39" borderId="0" applyNumberFormat="0" applyBorder="0" applyAlignment="0" applyProtection="0"/>
    <xf numFmtId="175" fontId="11" fillId="39" borderId="0" applyNumberFormat="0" applyBorder="0" applyAlignment="0" applyProtection="0"/>
    <xf numFmtId="175" fontId="11" fillId="39" borderId="0" applyNumberFormat="0" applyBorder="0" applyAlignment="0" applyProtection="0"/>
    <xf numFmtId="175" fontId="11" fillId="39" borderId="0" applyNumberFormat="0" applyBorder="0" applyAlignment="0" applyProtection="0"/>
    <xf numFmtId="175" fontId="11" fillId="39" borderId="0" applyNumberFormat="0" applyBorder="0" applyAlignment="0" applyProtection="0"/>
    <xf numFmtId="175" fontId="11" fillId="39" borderId="0" applyNumberFormat="0" applyBorder="0" applyAlignment="0" applyProtection="0"/>
    <xf numFmtId="175" fontId="11" fillId="39" borderId="0" applyNumberFormat="0" applyBorder="0" applyAlignment="0" applyProtection="0"/>
    <xf numFmtId="175" fontId="11" fillId="39" borderId="0" applyNumberFormat="0" applyBorder="0" applyAlignment="0" applyProtection="0"/>
    <xf numFmtId="175" fontId="11" fillId="39" borderId="0" applyNumberFormat="0" applyBorder="0" applyAlignment="0" applyProtection="0"/>
    <xf numFmtId="175" fontId="11" fillId="39" borderId="0" applyNumberFormat="0" applyBorder="0" applyAlignment="0" applyProtection="0"/>
    <xf numFmtId="175" fontId="11" fillId="39" borderId="0" applyNumberFormat="0" applyBorder="0" applyAlignment="0" applyProtection="0"/>
    <xf numFmtId="175" fontId="11" fillId="39" borderId="0" applyNumberFormat="0" applyBorder="0" applyAlignment="0" applyProtection="0"/>
    <xf numFmtId="175" fontId="11" fillId="39" borderId="0" applyNumberFormat="0" applyBorder="0" applyAlignment="0" applyProtection="0"/>
    <xf numFmtId="175" fontId="11" fillId="39" borderId="0" applyNumberFormat="0" applyBorder="0" applyAlignment="0" applyProtection="0"/>
    <xf numFmtId="175" fontId="11" fillId="39" borderId="0" applyNumberFormat="0" applyBorder="0" applyAlignment="0" applyProtection="0"/>
    <xf numFmtId="175" fontId="11" fillId="39" borderId="0" applyNumberFormat="0" applyBorder="0" applyAlignment="0" applyProtection="0"/>
    <xf numFmtId="175" fontId="11" fillId="39" borderId="0" applyNumberFormat="0" applyBorder="0" applyAlignment="0" applyProtection="0"/>
    <xf numFmtId="175" fontId="11" fillId="39" borderId="0" applyNumberFormat="0" applyBorder="0" applyAlignment="0" applyProtection="0"/>
    <xf numFmtId="175" fontId="11" fillId="39" borderId="0" applyNumberFormat="0" applyBorder="0" applyAlignment="0" applyProtection="0"/>
    <xf numFmtId="175" fontId="11" fillId="39" borderId="0" applyNumberFormat="0" applyBorder="0" applyAlignment="0" applyProtection="0"/>
    <xf numFmtId="175" fontId="11" fillId="39" borderId="0" applyNumberFormat="0" applyBorder="0" applyAlignment="0" applyProtection="0"/>
    <xf numFmtId="175" fontId="11" fillId="39" borderId="0" applyNumberFormat="0" applyBorder="0" applyAlignment="0" applyProtection="0"/>
    <xf numFmtId="175" fontId="11" fillId="39" borderId="0" applyNumberFormat="0" applyBorder="0" applyAlignment="0" applyProtection="0"/>
    <xf numFmtId="175" fontId="11" fillId="39" borderId="0" applyNumberFormat="0" applyBorder="0" applyAlignment="0" applyProtection="0"/>
    <xf numFmtId="175" fontId="11" fillId="39" borderId="0" applyNumberFormat="0" applyBorder="0" applyAlignment="0" applyProtection="0"/>
    <xf numFmtId="175" fontId="11" fillId="39" borderId="0" applyNumberFormat="0" applyBorder="0" applyAlignment="0" applyProtection="0"/>
    <xf numFmtId="175" fontId="11" fillId="39" borderId="0" applyNumberFormat="0" applyBorder="0" applyAlignment="0" applyProtection="0"/>
    <xf numFmtId="175" fontId="11" fillId="39" borderId="0" applyNumberFormat="0" applyBorder="0" applyAlignment="0" applyProtection="0"/>
    <xf numFmtId="175" fontId="11" fillId="39" borderId="0" applyNumberFormat="0" applyBorder="0" applyAlignment="0" applyProtection="0"/>
    <xf numFmtId="175" fontId="11" fillId="39" borderId="0" applyNumberFormat="0" applyBorder="0" applyAlignment="0" applyProtection="0"/>
    <xf numFmtId="175" fontId="11" fillId="39" borderId="0" applyNumberFormat="0" applyBorder="0" applyAlignment="0" applyProtection="0"/>
    <xf numFmtId="175" fontId="11" fillId="39" borderId="0" applyNumberFormat="0" applyBorder="0" applyAlignment="0" applyProtection="0"/>
    <xf numFmtId="175" fontId="11" fillId="39" borderId="0" applyNumberFormat="0" applyBorder="0" applyAlignment="0" applyProtection="0"/>
    <xf numFmtId="175" fontId="11" fillId="39" borderId="0" applyNumberFormat="0" applyBorder="0" applyAlignment="0" applyProtection="0"/>
    <xf numFmtId="175" fontId="11" fillId="39" borderId="0" applyNumberFormat="0" applyBorder="0" applyAlignment="0" applyProtection="0"/>
    <xf numFmtId="175" fontId="11" fillId="39" borderId="0" applyNumberFormat="0" applyBorder="0" applyAlignment="0" applyProtection="0"/>
    <xf numFmtId="175" fontId="11" fillId="39" borderId="0" applyNumberFormat="0" applyBorder="0" applyAlignment="0" applyProtection="0"/>
    <xf numFmtId="175" fontId="11" fillId="39" borderId="0" applyNumberFormat="0" applyBorder="0" applyAlignment="0" applyProtection="0"/>
    <xf numFmtId="175" fontId="11" fillId="39" borderId="0" applyNumberFormat="0" applyBorder="0" applyAlignment="0" applyProtection="0"/>
    <xf numFmtId="175" fontId="11" fillId="39" borderId="0" applyNumberFormat="0" applyBorder="0" applyAlignment="0" applyProtection="0"/>
    <xf numFmtId="175" fontId="11" fillId="39" borderId="0" applyNumberFormat="0" applyBorder="0" applyAlignment="0" applyProtection="0"/>
    <xf numFmtId="175" fontId="11" fillId="39" borderId="0" applyNumberFormat="0" applyBorder="0" applyAlignment="0" applyProtection="0"/>
    <xf numFmtId="175" fontId="11" fillId="39" borderId="0" applyNumberFormat="0" applyBorder="0" applyAlignment="0" applyProtection="0"/>
    <xf numFmtId="175" fontId="11" fillId="39" borderId="0" applyNumberFormat="0" applyBorder="0" applyAlignment="0" applyProtection="0"/>
    <xf numFmtId="175" fontId="11" fillId="39" borderId="0" applyNumberFormat="0" applyBorder="0" applyAlignment="0" applyProtection="0"/>
    <xf numFmtId="175" fontId="11" fillId="39" borderId="0" applyNumberFormat="0" applyBorder="0" applyAlignment="0" applyProtection="0"/>
    <xf numFmtId="175" fontId="11" fillId="39" borderId="0" applyNumberFormat="0" applyBorder="0" applyAlignment="0" applyProtection="0"/>
    <xf numFmtId="175" fontId="11" fillId="39" borderId="0" applyNumberFormat="0" applyBorder="0" applyAlignment="0" applyProtection="0"/>
    <xf numFmtId="175" fontId="11" fillId="39" borderId="0" applyNumberFormat="0" applyBorder="0" applyAlignment="0" applyProtection="0"/>
    <xf numFmtId="175" fontId="11" fillId="39" borderId="0" applyNumberFormat="0" applyBorder="0" applyAlignment="0" applyProtection="0"/>
    <xf numFmtId="175" fontId="11" fillId="39" borderId="0" applyNumberFormat="0" applyBorder="0" applyAlignment="0" applyProtection="0"/>
    <xf numFmtId="175" fontId="11" fillId="39" borderId="0" applyNumberFormat="0" applyBorder="0" applyAlignment="0" applyProtection="0"/>
    <xf numFmtId="175" fontId="11" fillId="39" borderId="0" applyNumberFormat="0" applyBorder="0" applyAlignment="0" applyProtection="0"/>
    <xf numFmtId="175" fontId="11" fillId="39" borderId="0" applyNumberFormat="0" applyBorder="0" applyAlignment="0" applyProtection="0"/>
    <xf numFmtId="175" fontId="11" fillId="39" borderId="0" applyNumberFormat="0" applyBorder="0" applyAlignment="0" applyProtection="0"/>
    <xf numFmtId="175" fontId="11" fillId="39" borderId="0" applyNumberFormat="0" applyBorder="0" applyAlignment="0" applyProtection="0"/>
    <xf numFmtId="175" fontId="11" fillId="39" borderId="0" applyNumberFormat="0" applyBorder="0" applyAlignment="0" applyProtection="0"/>
    <xf numFmtId="175" fontId="11" fillId="39" borderId="0" applyNumberFormat="0" applyBorder="0" applyAlignment="0" applyProtection="0"/>
    <xf numFmtId="175" fontId="11" fillId="39" borderId="0" applyNumberFormat="0" applyBorder="0" applyAlignment="0" applyProtection="0"/>
    <xf numFmtId="175" fontId="11" fillId="39" borderId="0" applyNumberFormat="0" applyBorder="0" applyAlignment="0" applyProtection="0"/>
    <xf numFmtId="175" fontId="11" fillId="39" borderId="0" applyNumberFormat="0" applyBorder="0" applyAlignment="0" applyProtection="0"/>
    <xf numFmtId="175" fontId="11" fillId="39" borderId="0" applyNumberFormat="0" applyBorder="0" applyAlignment="0" applyProtection="0"/>
    <xf numFmtId="175" fontId="11" fillId="39" borderId="0" applyNumberFormat="0" applyBorder="0" applyAlignment="0" applyProtection="0"/>
    <xf numFmtId="175" fontId="11" fillId="39" borderId="0" applyNumberFormat="0" applyBorder="0" applyAlignment="0" applyProtection="0"/>
    <xf numFmtId="175" fontId="11" fillId="39" borderId="0" applyNumberFormat="0" applyBorder="0" applyAlignment="0" applyProtection="0"/>
    <xf numFmtId="175" fontId="11" fillId="39" borderId="0" applyNumberFormat="0" applyBorder="0" applyAlignment="0" applyProtection="0"/>
    <xf numFmtId="175" fontId="11" fillId="39" borderId="0" applyNumberFormat="0" applyBorder="0" applyAlignment="0" applyProtection="0"/>
    <xf numFmtId="175" fontId="11" fillId="39" borderId="0" applyNumberFormat="0" applyBorder="0" applyAlignment="0" applyProtection="0"/>
    <xf numFmtId="175" fontId="11" fillId="39" borderId="0" applyNumberFormat="0" applyBorder="0" applyAlignment="0" applyProtection="0"/>
    <xf numFmtId="175" fontId="11" fillId="39" borderId="0" applyNumberFormat="0" applyBorder="0" applyAlignment="0" applyProtection="0"/>
    <xf numFmtId="175" fontId="11" fillId="39" borderId="0" applyNumberFormat="0" applyBorder="0" applyAlignment="0" applyProtection="0"/>
    <xf numFmtId="175" fontId="11" fillId="39" borderId="0" applyNumberFormat="0" applyBorder="0" applyAlignment="0" applyProtection="0"/>
    <xf numFmtId="175" fontId="11" fillId="39" borderId="0" applyNumberFormat="0" applyBorder="0" applyAlignment="0" applyProtection="0"/>
    <xf numFmtId="175" fontId="11" fillId="39" borderId="0" applyNumberFormat="0" applyBorder="0" applyAlignment="0" applyProtection="0"/>
    <xf numFmtId="175" fontId="11" fillId="39" borderId="0" applyNumberFormat="0" applyBorder="0" applyAlignment="0" applyProtection="0"/>
    <xf numFmtId="175" fontId="11" fillId="39" borderId="0" applyNumberFormat="0" applyBorder="0" applyAlignment="0" applyProtection="0"/>
    <xf numFmtId="175" fontId="11" fillId="39" borderId="0" applyNumberFormat="0" applyBorder="0" applyAlignment="0" applyProtection="0"/>
    <xf numFmtId="175" fontId="11" fillId="39" borderId="0" applyNumberFormat="0" applyBorder="0" applyAlignment="0" applyProtection="0"/>
    <xf numFmtId="175" fontId="11" fillId="39" borderId="0" applyNumberFormat="0" applyBorder="0" applyAlignment="0" applyProtection="0"/>
    <xf numFmtId="175" fontId="11" fillId="39" borderId="0" applyNumberFormat="0" applyBorder="0" applyAlignment="0" applyProtection="0"/>
    <xf numFmtId="175" fontId="11" fillId="39" borderId="0" applyNumberFormat="0" applyBorder="0" applyAlignment="0" applyProtection="0"/>
    <xf numFmtId="175" fontId="11" fillId="39" borderId="0" applyNumberFormat="0" applyBorder="0" applyAlignment="0" applyProtection="0"/>
    <xf numFmtId="175" fontId="11" fillId="39" borderId="0" applyNumberFormat="0" applyBorder="0" applyAlignment="0" applyProtection="0"/>
    <xf numFmtId="175" fontId="11" fillId="39" borderId="0" applyNumberFormat="0" applyBorder="0" applyAlignment="0" applyProtection="0"/>
    <xf numFmtId="175" fontId="11" fillId="39" borderId="0" applyNumberFormat="0" applyBorder="0" applyAlignment="0" applyProtection="0"/>
    <xf numFmtId="175" fontId="11" fillId="39" borderId="0" applyNumberFormat="0" applyBorder="0" applyAlignment="0" applyProtection="0"/>
    <xf numFmtId="175" fontId="11" fillId="39" borderId="0" applyNumberFormat="0" applyBorder="0" applyAlignment="0" applyProtection="0"/>
    <xf numFmtId="175" fontId="11" fillId="39" borderId="0" applyNumberFormat="0" applyBorder="0" applyAlignment="0" applyProtection="0"/>
    <xf numFmtId="175" fontId="11" fillId="39" borderId="0" applyNumberFormat="0" applyBorder="0" applyAlignment="0" applyProtection="0"/>
    <xf numFmtId="175" fontId="11" fillId="39" borderId="0" applyNumberFormat="0" applyBorder="0" applyAlignment="0" applyProtection="0"/>
    <xf numFmtId="175" fontId="11" fillId="39" borderId="0" applyNumberFormat="0" applyBorder="0" applyAlignment="0" applyProtection="0"/>
    <xf numFmtId="175" fontId="11" fillId="39" borderId="0" applyNumberFormat="0" applyBorder="0" applyAlignment="0" applyProtection="0"/>
    <xf numFmtId="175" fontId="11" fillId="39" borderId="0" applyNumberFormat="0" applyBorder="0" applyAlignment="0" applyProtection="0"/>
    <xf numFmtId="175" fontId="11" fillId="39" borderId="0" applyNumberFormat="0" applyBorder="0" applyAlignment="0" applyProtection="0"/>
    <xf numFmtId="175" fontId="11" fillId="39" borderId="0" applyNumberFormat="0" applyBorder="0" applyAlignment="0" applyProtection="0"/>
    <xf numFmtId="175" fontId="11" fillId="39" borderId="0" applyNumberFormat="0" applyBorder="0" applyAlignment="0" applyProtection="0"/>
    <xf numFmtId="175" fontId="11" fillId="39" borderId="0" applyNumberFormat="0" applyBorder="0" applyAlignment="0" applyProtection="0"/>
    <xf numFmtId="175" fontId="11" fillId="39" borderId="0" applyNumberFormat="0" applyBorder="0" applyAlignment="0" applyProtection="0"/>
    <xf numFmtId="175" fontId="11" fillId="39" borderId="0" applyNumberFormat="0" applyBorder="0" applyAlignment="0" applyProtection="0"/>
    <xf numFmtId="175" fontId="11" fillId="39" borderId="0" applyNumberFormat="0" applyBorder="0" applyAlignment="0" applyProtection="0"/>
    <xf numFmtId="175" fontId="11" fillId="39" borderId="0" applyNumberFormat="0" applyBorder="0" applyAlignment="0" applyProtection="0"/>
    <xf numFmtId="175" fontId="11" fillId="39" borderId="0" applyNumberFormat="0" applyBorder="0" applyAlignment="0" applyProtection="0"/>
    <xf numFmtId="175" fontId="11" fillId="39" borderId="0" applyNumberFormat="0" applyBorder="0" applyAlignment="0" applyProtection="0"/>
    <xf numFmtId="175" fontId="11" fillId="39" borderId="0" applyNumberFormat="0" applyBorder="0" applyAlignment="0" applyProtection="0"/>
    <xf numFmtId="175" fontId="11" fillId="39" borderId="0" applyNumberFormat="0" applyBorder="0" applyAlignment="0" applyProtection="0"/>
    <xf numFmtId="175" fontId="11" fillId="39" borderId="0" applyNumberFormat="0" applyBorder="0" applyAlignment="0" applyProtection="0"/>
    <xf numFmtId="175" fontId="11" fillId="39" borderId="0" applyNumberFormat="0" applyBorder="0" applyAlignment="0" applyProtection="0"/>
    <xf numFmtId="175" fontId="11" fillId="39" borderId="0" applyNumberFormat="0" applyBorder="0" applyAlignment="0" applyProtection="0"/>
    <xf numFmtId="0" fontId="11" fillId="39" borderId="0" applyNumberFormat="0" applyBorder="0" applyAlignment="0" applyProtection="0"/>
    <xf numFmtId="0" fontId="11" fillId="39" borderId="0" applyNumberFormat="0" applyBorder="0" applyAlignment="0" applyProtection="0"/>
    <xf numFmtId="0" fontId="11" fillId="39" borderId="0" applyNumberFormat="0" applyBorder="0" applyAlignment="0" applyProtection="0"/>
    <xf numFmtId="0" fontId="11" fillId="39" borderId="0" applyNumberFormat="0" applyBorder="0" applyAlignment="0" applyProtection="0"/>
    <xf numFmtId="175" fontId="11" fillId="39" borderId="0" applyNumberFormat="0" applyBorder="0" applyAlignment="0" applyProtection="0"/>
    <xf numFmtId="175" fontId="11" fillId="39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5" fontId="11" fillId="0" borderId="0"/>
    <xf numFmtId="175" fontId="11" fillId="0" borderId="0"/>
    <xf numFmtId="175" fontId="11" fillId="0" borderId="0"/>
    <xf numFmtId="175" fontId="11" fillId="0" borderId="0"/>
    <xf numFmtId="175" fontId="11" fillId="0" borderId="0"/>
    <xf numFmtId="175" fontId="11" fillId="0" borderId="0"/>
    <xf numFmtId="175" fontId="11" fillId="0" borderId="0"/>
    <xf numFmtId="175" fontId="11" fillId="0" borderId="0"/>
    <xf numFmtId="175" fontId="11" fillId="0" borderId="0"/>
    <xf numFmtId="175" fontId="11" fillId="0" borderId="0"/>
    <xf numFmtId="175" fontId="11" fillId="0" borderId="0"/>
    <xf numFmtId="175" fontId="11" fillId="0" borderId="0"/>
    <xf numFmtId="175" fontId="11" fillId="0" borderId="0"/>
    <xf numFmtId="175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5" fontId="11" fillId="0" borderId="0"/>
    <xf numFmtId="175" fontId="11" fillId="0" borderId="0"/>
    <xf numFmtId="175" fontId="11" fillId="0" borderId="0"/>
    <xf numFmtId="175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5" fontId="11" fillId="0" borderId="0"/>
    <xf numFmtId="175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5" fontId="11" fillId="0" borderId="0"/>
    <xf numFmtId="175" fontId="11" fillId="0" borderId="0"/>
    <xf numFmtId="175" fontId="11" fillId="0" borderId="0"/>
    <xf numFmtId="175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5" fontId="11" fillId="0" borderId="0"/>
    <xf numFmtId="175" fontId="11" fillId="0" borderId="0"/>
    <xf numFmtId="0" fontId="11" fillId="0" borderId="0"/>
    <xf numFmtId="0" fontId="11" fillId="0" borderId="0"/>
    <xf numFmtId="175" fontId="11" fillId="0" borderId="0"/>
    <xf numFmtId="175" fontId="11" fillId="0" borderId="0"/>
    <xf numFmtId="175" fontId="11" fillId="0" borderId="0"/>
    <xf numFmtId="175" fontId="11" fillId="0" borderId="0"/>
    <xf numFmtId="175" fontId="11" fillId="0" borderId="0"/>
    <xf numFmtId="175" fontId="11" fillId="0" borderId="0"/>
    <xf numFmtId="0" fontId="11" fillId="0" borderId="0"/>
    <xf numFmtId="0" fontId="11" fillId="0" borderId="0"/>
    <xf numFmtId="175" fontId="11" fillId="0" borderId="0"/>
    <xf numFmtId="175" fontId="11" fillId="0" borderId="0"/>
    <xf numFmtId="0" fontId="11" fillId="0" borderId="0"/>
    <xf numFmtId="0" fontId="11" fillId="0" borderId="0"/>
    <xf numFmtId="175" fontId="11" fillId="0" borderId="0"/>
    <xf numFmtId="175" fontId="11" fillId="0" borderId="0"/>
    <xf numFmtId="175" fontId="11" fillId="0" borderId="0"/>
    <xf numFmtId="175" fontId="11" fillId="0" borderId="0"/>
    <xf numFmtId="175" fontId="11" fillId="0" borderId="0"/>
    <xf numFmtId="175" fontId="11" fillId="0" borderId="0"/>
    <xf numFmtId="175" fontId="11" fillId="0" borderId="0"/>
    <xf numFmtId="175" fontId="11" fillId="0" borderId="0"/>
    <xf numFmtId="175" fontId="11" fillId="0" borderId="0"/>
    <xf numFmtId="175" fontId="11" fillId="0" borderId="0"/>
    <xf numFmtId="175" fontId="11" fillId="0" borderId="0"/>
    <xf numFmtId="175" fontId="11" fillId="0" borderId="0"/>
    <xf numFmtId="175" fontId="11" fillId="0" borderId="0"/>
    <xf numFmtId="175" fontId="11" fillId="0" borderId="0"/>
    <xf numFmtId="175" fontId="11" fillId="0" borderId="0"/>
    <xf numFmtId="175" fontId="11" fillId="0" borderId="0"/>
    <xf numFmtId="175" fontId="11" fillId="0" borderId="0"/>
    <xf numFmtId="175" fontId="11" fillId="0" borderId="0"/>
    <xf numFmtId="175" fontId="11" fillId="0" borderId="0"/>
    <xf numFmtId="175" fontId="11" fillId="0" borderId="0"/>
    <xf numFmtId="175" fontId="11" fillId="0" borderId="0"/>
    <xf numFmtId="175" fontId="11" fillId="0" borderId="0"/>
    <xf numFmtId="175" fontId="11" fillId="0" borderId="0"/>
    <xf numFmtId="175" fontId="11" fillId="0" borderId="0"/>
    <xf numFmtId="175" fontId="11" fillId="0" borderId="0"/>
    <xf numFmtId="175" fontId="11" fillId="0" borderId="0"/>
    <xf numFmtId="175" fontId="11" fillId="0" borderId="0"/>
    <xf numFmtId="175" fontId="11" fillId="0" borderId="0"/>
    <xf numFmtId="175" fontId="11" fillId="0" borderId="0"/>
    <xf numFmtId="175" fontId="11" fillId="0" borderId="0"/>
    <xf numFmtId="175" fontId="11" fillId="0" borderId="0"/>
    <xf numFmtId="175" fontId="11" fillId="0" borderId="0"/>
    <xf numFmtId="175" fontId="11" fillId="0" borderId="0"/>
    <xf numFmtId="175" fontId="11" fillId="0" borderId="0"/>
    <xf numFmtId="175" fontId="11" fillId="0" borderId="0"/>
    <xf numFmtId="175" fontId="11" fillId="0" borderId="0"/>
    <xf numFmtId="175" fontId="11" fillId="0" borderId="0"/>
    <xf numFmtId="175" fontId="11" fillId="0" borderId="0"/>
    <xf numFmtId="175" fontId="11" fillId="0" borderId="0"/>
    <xf numFmtId="175" fontId="11" fillId="0" borderId="0"/>
    <xf numFmtId="175" fontId="11" fillId="0" borderId="0"/>
    <xf numFmtId="175" fontId="11" fillId="0" borderId="0"/>
    <xf numFmtId="175" fontId="11" fillId="0" borderId="0"/>
    <xf numFmtId="175" fontId="11" fillId="0" borderId="0"/>
    <xf numFmtId="175" fontId="11" fillId="0" borderId="0"/>
    <xf numFmtId="175" fontId="11" fillId="0" borderId="0"/>
    <xf numFmtId="175" fontId="11" fillId="0" borderId="0"/>
    <xf numFmtId="175" fontId="11" fillId="0" borderId="0"/>
    <xf numFmtId="175" fontId="11" fillId="0" borderId="0"/>
    <xf numFmtId="175" fontId="11" fillId="0" borderId="0"/>
    <xf numFmtId="175" fontId="11" fillId="0" borderId="0"/>
    <xf numFmtId="175" fontId="11" fillId="0" borderId="0"/>
    <xf numFmtId="175" fontId="11" fillId="0" borderId="0"/>
    <xf numFmtId="175" fontId="11" fillId="0" borderId="0"/>
    <xf numFmtId="175" fontId="11" fillId="0" borderId="0"/>
    <xf numFmtId="175" fontId="11" fillId="0" borderId="0"/>
    <xf numFmtId="175" fontId="11" fillId="0" borderId="0"/>
    <xf numFmtId="175" fontId="11" fillId="0" borderId="0"/>
    <xf numFmtId="175" fontId="11" fillId="0" borderId="0"/>
    <xf numFmtId="175" fontId="11" fillId="0" borderId="0"/>
    <xf numFmtId="175" fontId="11" fillId="0" borderId="0"/>
    <xf numFmtId="175" fontId="11" fillId="0" borderId="0"/>
    <xf numFmtId="175" fontId="11" fillId="0" borderId="0"/>
    <xf numFmtId="175" fontId="11" fillId="0" borderId="0"/>
    <xf numFmtId="175" fontId="11" fillId="0" borderId="0"/>
    <xf numFmtId="175" fontId="11" fillId="0" borderId="0"/>
    <xf numFmtId="175" fontId="11" fillId="0" borderId="0"/>
    <xf numFmtId="175" fontId="11" fillId="0" borderId="0"/>
    <xf numFmtId="175" fontId="11" fillId="0" borderId="0"/>
    <xf numFmtId="175" fontId="11" fillId="0" borderId="0"/>
    <xf numFmtId="175" fontId="11" fillId="0" borderId="0"/>
    <xf numFmtId="175" fontId="11" fillId="0" borderId="0"/>
    <xf numFmtId="175" fontId="11" fillId="0" borderId="0"/>
    <xf numFmtId="175" fontId="11" fillId="0" borderId="0"/>
    <xf numFmtId="175" fontId="11" fillId="0" borderId="0"/>
    <xf numFmtId="175" fontId="11" fillId="0" borderId="0"/>
    <xf numFmtId="175" fontId="11" fillId="0" borderId="0"/>
    <xf numFmtId="175" fontId="11" fillId="0" borderId="0"/>
    <xf numFmtId="175" fontId="11" fillId="0" borderId="0"/>
    <xf numFmtId="175" fontId="11" fillId="0" borderId="0"/>
    <xf numFmtId="175" fontId="11" fillId="0" borderId="0"/>
    <xf numFmtId="175" fontId="11" fillId="0" borderId="0"/>
    <xf numFmtId="175" fontId="11" fillId="0" borderId="0"/>
    <xf numFmtId="175" fontId="11" fillId="0" borderId="0"/>
    <xf numFmtId="175" fontId="11" fillId="0" borderId="0"/>
    <xf numFmtId="175" fontId="11" fillId="0" borderId="0"/>
    <xf numFmtId="175" fontId="11" fillId="0" borderId="0"/>
    <xf numFmtId="175" fontId="11" fillId="0" borderId="0"/>
    <xf numFmtId="175" fontId="11" fillId="0" borderId="0"/>
    <xf numFmtId="175" fontId="11" fillId="0" borderId="0"/>
    <xf numFmtId="175" fontId="11" fillId="0" borderId="0"/>
    <xf numFmtId="175" fontId="11" fillId="0" borderId="0"/>
    <xf numFmtId="175" fontId="11" fillId="0" borderId="0"/>
    <xf numFmtId="175" fontId="11" fillId="0" borderId="0"/>
    <xf numFmtId="175" fontId="11" fillId="0" borderId="0"/>
    <xf numFmtId="175" fontId="11" fillId="0" borderId="0"/>
    <xf numFmtId="175" fontId="11" fillId="0" borderId="0"/>
    <xf numFmtId="175" fontId="11" fillId="0" borderId="0"/>
    <xf numFmtId="175" fontId="11" fillId="0" borderId="0"/>
    <xf numFmtId="175" fontId="11" fillId="0" borderId="0"/>
    <xf numFmtId="175" fontId="11" fillId="0" borderId="0"/>
    <xf numFmtId="175" fontId="11" fillId="0" borderId="0"/>
    <xf numFmtId="175" fontId="11" fillId="0" borderId="0"/>
    <xf numFmtId="175" fontId="11" fillId="0" borderId="0"/>
    <xf numFmtId="175" fontId="11" fillId="0" borderId="0"/>
    <xf numFmtId="175" fontId="11" fillId="0" borderId="0"/>
    <xf numFmtId="175" fontId="11" fillId="0" borderId="0"/>
    <xf numFmtId="175" fontId="11" fillId="0" borderId="0"/>
    <xf numFmtId="175" fontId="11" fillId="0" borderId="0"/>
    <xf numFmtId="175" fontId="11" fillId="0" borderId="0"/>
    <xf numFmtId="175" fontId="11" fillId="0" borderId="0"/>
    <xf numFmtId="175" fontId="11" fillId="0" borderId="0"/>
    <xf numFmtId="175" fontId="11" fillId="0" borderId="0"/>
    <xf numFmtId="175" fontId="11" fillId="0" borderId="0"/>
    <xf numFmtId="175" fontId="11" fillId="0" borderId="0"/>
    <xf numFmtId="175" fontId="11" fillId="0" borderId="0"/>
    <xf numFmtId="175" fontId="11" fillId="0" borderId="0"/>
    <xf numFmtId="175" fontId="11" fillId="0" borderId="0"/>
    <xf numFmtId="175" fontId="11" fillId="0" borderId="0"/>
    <xf numFmtId="175" fontId="11" fillId="0" borderId="0"/>
    <xf numFmtId="175" fontId="11" fillId="0" borderId="0"/>
    <xf numFmtId="175" fontId="11" fillId="0" borderId="0"/>
    <xf numFmtId="175" fontId="11" fillId="0" borderId="0"/>
    <xf numFmtId="175" fontId="11" fillId="0" borderId="0"/>
    <xf numFmtId="175" fontId="11" fillId="0" borderId="0"/>
    <xf numFmtId="175" fontId="11" fillId="0" borderId="0"/>
    <xf numFmtId="175" fontId="11" fillId="0" borderId="0"/>
    <xf numFmtId="175" fontId="11" fillId="0" borderId="0"/>
    <xf numFmtId="175" fontId="11" fillId="0" borderId="0"/>
    <xf numFmtId="175" fontId="11" fillId="0" borderId="0"/>
    <xf numFmtId="175" fontId="11" fillId="0" borderId="0"/>
    <xf numFmtId="175" fontId="11" fillId="0" borderId="0"/>
    <xf numFmtId="175" fontId="11" fillId="0" borderId="0"/>
    <xf numFmtId="175" fontId="11" fillId="0" borderId="0"/>
    <xf numFmtId="175" fontId="11" fillId="0" borderId="0"/>
    <xf numFmtId="175" fontId="11" fillId="0" borderId="0"/>
    <xf numFmtId="175" fontId="11" fillId="0" borderId="0"/>
    <xf numFmtId="175" fontId="11" fillId="0" borderId="0"/>
    <xf numFmtId="175" fontId="11" fillId="0" borderId="0"/>
    <xf numFmtId="175" fontId="11" fillId="0" borderId="0"/>
    <xf numFmtId="175" fontId="11" fillId="0" borderId="0"/>
    <xf numFmtId="175" fontId="11" fillId="0" borderId="0"/>
    <xf numFmtId="175" fontId="11" fillId="0" borderId="0"/>
    <xf numFmtId="175" fontId="11" fillId="0" borderId="0"/>
    <xf numFmtId="175" fontId="11" fillId="0" borderId="0"/>
    <xf numFmtId="175" fontId="11" fillId="0" borderId="0"/>
    <xf numFmtId="175" fontId="11" fillId="0" borderId="0"/>
    <xf numFmtId="175" fontId="11" fillId="0" borderId="0"/>
    <xf numFmtId="175" fontId="11" fillId="0" borderId="0"/>
    <xf numFmtId="175" fontId="11" fillId="0" borderId="0"/>
    <xf numFmtId="175" fontId="11" fillId="0" borderId="0"/>
    <xf numFmtId="175" fontId="11" fillId="0" borderId="0"/>
    <xf numFmtId="175" fontId="11" fillId="0" borderId="0"/>
    <xf numFmtId="175" fontId="11" fillId="0" borderId="0"/>
    <xf numFmtId="175" fontId="11" fillId="0" borderId="0"/>
    <xf numFmtId="175" fontId="11" fillId="0" borderId="0"/>
    <xf numFmtId="175" fontId="11" fillId="0" borderId="0"/>
    <xf numFmtId="175" fontId="11" fillId="0" borderId="0"/>
    <xf numFmtId="175" fontId="11" fillId="0" borderId="0"/>
    <xf numFmtId="175" fontId="11" fillId="0" borderId="0"/>
    <xf numFmtId="0" fontId="11" fillId="0" borderId="0"/>
    <xf numFmtId="0" fontId="11" fillId="0" borderId="0"/>
    <xf numFmtId="175" fontId="11" fillId="0" borderId="0"/>
    <xf numFmtId="175" fontId="11" fillId="0" borderId="0"/>
    <xf numFmtId="175" fontId="11" fillId="0" borderId="0"/>
    <xf numFmtId="175" fontId="11" fillId="0" borderId="0"/>
    <xf numFmtId="175" fontId="11" fillId="0" borderId="0"/>
    <xf numFmtId="175" fontId="11" fillId="0" borderId="0"/>
    <xf numFmtId="175" fontId="11" fillId="0" borderId="0"/>
    <xf numFmtId="175" fontId="11" fillId="0" borderId="0"/>
    <xf numFmtId="175" fontId="11" fillId="0" borderId="0"/>
    <xf numFmtId="175" fontId="11" fillId="0" borderId="0"/>
    <xf numFmtId="175" fontId="11" fillId="0" borderId="0"/>
    <xf numFmtId="175" fontId="11" fillId="0" borderId="0"/>
    <xf numFmtId="175" fontId="11" fillId="0" borderId="0"/>
    <xf numFmtId="175" fontId="11" fillId="0" borderId="0"/>
    <xf numFmtId="175" fontId="11" fillId="0" borderId="0"/>
    <xf numFmtId="175" fontId="11" fillId="0" borderId="0"/>
    <xf numFmtId="175" fontId="11" fillId="0" borderId="0"/>
    <xf numFmtId="175" fontId="11" fillId="0" borderId="0"/>
    <xf numFmtId="175" fontId="11" fillId="0" borderId="0"/>
    <xf numFmtId="175" fontId="11" fillId="0" borderId="0"/>
    <xf numFmtId="175" fontId="11" fillId="0" borderId="0"/>
    <xf numFmtId="175" fontId="11" fillId="0" borderId="0"/>
    <xf numFmtId="175" fontId="11" fillId="0" borderId="0"/>
    <xf numFmtId="175" fontId="11" fillId="0" borderId="0"/>
    <xf numFmtId="175" fontId="11" fillId="0" borderId="0"/>
    <xf numFmtId="175" fontId="11" fillId="0" borderId="0"/>
    <xf numFmtId="175" fontId="11" fillId="0" borderId="0"/>
    <xf numFmtId="175" fontId="11" fillId="0" borderId="0"/>
    <xf numFmtId="175" fontId="11" fillId="0" borderId="0"/>
    <xf numFmtId="175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5" fontId="11" fillId="0" borderId="0"/>
    <xf numFmtId="175" fontId="11" fillId="0" borderId="0"/>
    <xf numFmtId="175" fontId="11" fillId="0" borderId="0"/>
    <xf numFmtId="175" fontId="11" fillId="0" borderId="0"/>
    <xf numFmtId="175" fontId="11" fillId="0" borderId="0"/>
    <xf numFmtId="175" fontId="11" fillId="0" borderId="0"/>
    <xf numFmtId="175" fontId="11" fillId="0" borderId="0"/>
    <xf numFmtId="175" fontId="11" fillId="0" borderId="0"/>
    <xf numFmtId="175" fontId="11" fillId="0" borderId="0"/>
    <xf numFmtId="175" fontId="11" fillId="0" borderId="0"/>
    <xf numFmtId="175" fontId="11" fillId="0" borderId="0"/>
    <xf numFmtId="175" fontId="11" fillId="0" borderId="0"/>
    <xf numFmtId="175" fontId="11" fillId="0" borderId="0"/>
    <xf numFmtId="175" fontId="11" fillId="0" borderId="0"/>
    <xf numFmtId="175" fontId="11" fillId="0" borderId="0"/>
    <xf numFmtId="175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5" fontId="11" fillId="0" borderId="0"/>
    <xf numFmtId="175" fontId="11" fillId="0" borderId="0"/>
    <xf numFmtId="175" fontId="11" fillId="0" borderId="0"/>
    <xf numFmtId="175" fontId="11" fillId="0" borderId="0"/>
    <xf numFmtId="175" fontId="11" fillId="0" borderId="0"/>
    <xf numFmtId="175" fontId="11" fillId="0" borderId="0"/>
    <xf numFmtId="175" fontId="11" fillId="0" borderId="0"/>
    <xf numFmtId="175" fontId="11" fillId="0" borderId="0"/>
    <xf numFmtId="175" fontId="11" fillId="0" borderId="0"/>
    <xf numFmtId="175" fontId="11" fillId="0" borderId="0"/>
    <xf numFmtId="0" fontId="11" fillId="0" borderId="0"/>
    <xf numFmtId="0" fontId="11" fillId="0" borderId="0"/>
    <xf numFmtId="175" fontId="11" fillId="0" borderId="0"/>
    <xf numFmtId="175" fontId="11" fillId="0" borderId="0"/>
    <xf numFmtId="175" fontId="11" fillId="0" borderId="0"/>
    <xf numFmtId="175" fontId="11" fillId="0" borderId="0"/>
    <xf numFmtId="175" fontId="11" fillId="0" borderId="0"/>
    <xf numFmtId="175" fontId="11" fillId="0" borderId="0"/>
    <xf numFmtId="175" fontId="11" fillId="0" borderId="0"/>
    <xf numFmtId="175" fontId="11" fillId="0" borderId="0"/>
    <xf numFmtId="175" fontId="11" fillId="0" borderId="0"/>
    <xf numFmtId="175" fontId="11" fillId="0" borderId="0"/>
    <xf numFmtId="175" fontId="11" fillId="0" borderId="0"/>
    <xf numFmtId="175" fontId="11" fillId="0" borderId="0"/>
    <xf numFmtId="175" fontId="11" fillId="0" borderId="0"/>
    <xf numFmtId="175" fontId="11" fillId="0" borderId="0"/>
    <xf numFmtId="175" fontId="11" fillId="0" borderId="0"/>
    <xf numFmtId="175" fontId="11" fillId="0" borderId="0"/>
    <xf numFmtId="0" fontId="11" fillId="0" borderId="0"/>
    <xf numFmtId="0" fontId="11" fillId="0" borderId="0"/>
    <xf numFmtId="175" fontId="11" fillId="0" borderId="0"/>
    <xf numFmtId="175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5" fontId="11" fillId="0" borderId="0"/>
    <xf numFmtId="175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5" fontId="11" fillId="0" borderId="0"/>
    <xf numFmtId="175" fontId="11" fillId="0" borderId="0"/>
    <xf numFmtId="175" fontId="11" fillId="0" borderId="0"/>
    <xf numFmtId="175" fontId="11" fillId="0" borderId="0"/>
    <xf numFmtId="175" fontId="11" fillId="0" borderId="0"/>
    <xf numFmtId="175" fontId="11" fillId="0" borderId="0"/>
    <xf numFmtId="175" fontId="11" fillId="0" borderId="0"/>
    <xf numFmtId="175" fontId="11" fillId="0" borderId="0"/>
    <xf numFmtId="175" fontId="11" fillId="0" borderId="0"/>
    <xf numFmtId="175" fontId="11" fillId="0" borderId="0"/>
    <xf numFmtId="175" fontId="11" fillId="0" borderId="0"/>
    <xf numFmtId="175" fontId="11" fillId="0" borderId="0"/>
    <xf numFmtId="175" fontId="11" fillId="0" borderId="0"/>
    <xf numFmtId="175" fontId="11" fillId="0" borderId="0"/>
    <xf numFmtId="175" fontId="11" fillId="0" borderId="0"/>
    <xf numFmtId="175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5" fontId="11" fillId="16" borderId="93" applyNumberFormat="0" applyFont="0" applyAlignment="0" applyProtection="0"/>
    <xf numFmtId="175" fontId="11" fillId="16" borderId="93" applyNumberFormat="0" applyFont="0" applyAlignment="0" applyProtection="0"/>
    <xf numFmtId="175" fontId="11" fillId="16" borderId="93" applyNumberFormat="0" applyFont="0" applyAlignment="0" applyProtection="0"/>
    <xf numFmtId="175" fontId="11" fillId="16" borderId="93" applyNumberFormat="0" applyFont="0" applyAlignment="0" applyProtection="0"/>
    <xf numFmtId="175" fontId="11" fillId="16" borderId="93" applyNumberFormat="0" applyFont="0" applyAlignment="0" applyProtection="0"/>
    <xf numFmtId="175" fontId="11" fillId="16" borderId="93" applyNumberFormat="0" applyFont="0" applyAlignment="0" applyProtection="0"/>
    <xf numFmtId="175" fontId="11" fillId="16" borderId="93" applyNumberFormat="0" applyFont="0" applyAlignment="0" applyProtection="0"/>
    <xf numFmtId="175" fontId="11" fillId="16" borderId="93" applyNumberFormat="0" applyFont="0" applyAlignment="0" applyProtection="0"/>
    <xf numFmtId="175" fontId="11" fillId="16" borderId="93" applyNumberFormat="0" applyFont="0" applyAlignment="0" applyProtection="0"/>
    <xf numFmtId="175" fontId="11" fillId="16" borderId="93" applyNumberFormat="0" applyFont="0" applyAlignment="0" applyProtection="0"/>
    <xf numFmtId="175" fontId="11" fillId="16" borderId="93" applyNumberFormat="0" applyFont="0" applyAlignment="0" applyProtection="0"/>
    <xf numFmtId="175" fontId="11" fillId="16" borderId="93" applyNumberFormat="0" applyFont="0" applyAlignment="0" applyProtection="0"/>
    <xf numFmtId="175" fontId="11" fillId="16" borderId="93" applyNumberFormat="0" applyFont="0" applyAlignment="0" applyProtection="0"/>
    <xf numFmtId="175" fontId="11" fillId="16" borderId="93" applyNumberFormat="0" applyFont="0" applyAlignment="0" applyProtection="0"/>
    <xf numFmtId="175" fontId="11" fillId="16" borderId="93" applyNumberFormat="0" applyFont="0" applyAlignment="0" applyProtection="0"/>
    <xf numFmtId="175" fontId="11" fillId="16" borderId="93" applyNumberFormat="0" applyFont="0" applyAlignment="0" applyProtection="0"/>
    <xf numFmtId="175" fontId="11" fillId="16" borderId="93" applyNumberFormat="0" applyFont="0" applyAlignment="0" applyProtection="0"/>
    <xf numFmtId="175" fontId="11" fillId="16" borderId="93" applyNumberFormat="0" applyFont="0" applyAlignment="0" applyProtection="0"/>
    <xf numFmtId="175" fontId="11" fillId="16" borderId="93" applyNumberFormat="0" applyFont="0" applyAlignment="0" applyProtection="0"/>
    <xf numFmtId="175" fontId="11" fillId="16" borderId="93" applyNumberFormat="0" applyFont="0" applyAlignment="0" applyProtection="0"/>
    <xf numFmtId="175" fontId="11" fillId="16" borderId="93" applyNumberFormat="0" applyFont="0" applyAlignment="0" applyProtection="0"/>
    <xf numFmtId="175" fontId="11" fillId="16" borderId="93" applyNumberFormat="0" applyFont="0" applyAlignment="0" applyProtection="0"/>
    <xf numFmtId="175" fontId="11" fillId="16" borderId="93" applyNumberFormat="0" applyFont="0" applyAlignment="0" applyProtection="0"/>
    <xf numFmtId="175" fontId="11" fillId="16" borderId="93" applyNumberFormat="0" applyFont="0" applyAlignment="0" applyProtection="0"/>
    <xf numFmtId="175" fontId="11" fillId="16" borderId="93" applyNumberFormat="0" applyFont="0" applyAlignment="0" applyProtection="0"/>
    <xf numFmtId="175" fontId="11" fillId="16" borderId="93" applyNumberFormat="0" applyFont="0" applyAlignment="0" applyProtection="0"/>
    <xf numFmtId="175" fontId="11" fillId="16" borderId="93" applyNumberFormat="0" applyFont="0" applyAlignment="0" applyProtection="0"/>
    <xf numFmtId="175" fontId="11" fillId="16" borderId="93" applyNumberFormat="0" applyFont="0" applyAlignment="0" applyProtection="0"/>
    <xf numFmtId="175" fontId="11" fillId="16" borderId="93" applyNumberFormat="0" applyFont="0" applyAlignment="0" applyProtection="0"/>
    <xf numFmtId="175" fontId="11" fillId="16" borderId="93" applyNumberFormat="0" applyFont="0" applyAlignment="0" applyProtection="0"/>
    <xf numFmtId="175" fontId="11" fillId="16" borderId="93" applyNumberFormat="0" applyFont="0" applyAlignment="0" applyProtection="0"/>
    <xf numFmtId="175" fontId="11" fillId="16" borderId="93" applyNumberFormat="0" applyFont="0" applyAlignment="0" applyProtection="0"/>
    <xf numFmtId="175" fontId="11" fillId="16" borderId="93" applyNumberFormat="0" applyFont="0" applyAlignment="0" applyProtection="0"/>
    <xf numFmtId="175" fontId="11" fillId="16" borderId="93" applyNumberFormat="0" applyFont="0" applyAlignment="0" applyProtection="0"/>
    <xf numFmtId="175" fontId="11" fillId="16" borderId="93" applyNumberFormat="0" applyFont="0" applyAlignment="0" applyProtection="0"/>
    <xf numFmtId="175" fontId="11" fillId="16" borderId="93" applyNumberFormat="0" applyFont="0" applyAlignment="0" applyProtection="0"/>
    <xf numFmtId="175" fontId="11" fillId="16" borderId="93" applyNumberFormat="0" applyFont="0" applyAlignment="0" applyProtection="0"/>
    <xf numFmtId="175" fontId="11" fillId="16" borderId="93" applyNumberFormat="0" applyFont="0" applyAlignment="0" applyProtection="0"/>
    <xf numFmtId="175" fontId="11" fillId="16" borderId="93" applyNumberFormat="0" applyFont="0" applyAlignment="0" applyProtection="0"/>
    <xf numFmtId="175" fontId="11" fillId="16" borderId="93" applyNumberFormat="0" applyFont="0" applyAlignment="0" applyProtection="0"/>
    <xf numFmtId="175" fontId="11" fillId="16" borderId="93" applyNumberFormat="0" applyFont="0" applyAlignment="0" applyProtection="0"/>
    <xf numFmtId="175" fontId="11" fillId="16" borderId="93" applyNumberFormat="0" applyFont="0" applyAlignment="0" applyProtection="0"/>
    <xf numFmtId="175" fontId="11" fillId="16" borderId="93" applyNumberFormat="0" applyFont="0" applyAlignment="0" applyProtection="0"/>
    <xf numFmtId="175" fontId="11" fillId="16" borderId="93" applyNumberFormat="0" applyFont="0" applyAlignment="0" applyProtection="0"/>
    <xf numFmtId="175" fontId="11" fillId="16" borderId="93" applyNumberFormat="0" applyFont="0" applyAlignment="0" applyProtection="0"/>
    <xf numFmtId="175" fontId="11" fillId="16" borderId="93" applyNumberFormat="0" applyFont="0" applyAlignment="0" applyProtection="0"/>
    <xf numFmtId="175" fontId="11" fillId="16" borderId="93" applyNumberFormat="0" applyFont="0" applyAlignment="0" applyProtection="0"/>
    <xf numFmtId="175" fontId="11" fillId="16" borderId="93" applyNumberFormat="0" applyFont="0" applyAlignment="0" applyProtection="0"/>
    <xf numFmtId="175" fontId="11" fillId="16" borderId="93" applyNumberFormat="0" applyFont="0" applyAlignment="0" applyProtection="0"/>
    <xf numFmtId="175" fontId="11" fillId="16" borderId="93" applyNumberFormat="0" applyFont="0" applyAlignment="0" applyProtection="0"/>
    <xf numFmtId="175" fontId="11" fillId="16" borderId="93" applyNumberFormat="0" applyFont="0" applyAlignment="0" applyProtection="0"/>
    <xf numFmtId="175" fontId="11" fillId="16" borderId="93" applyNumberFormat="0" applyFont="0" applyAlignment="0" applyProtection="0"/>
    <xf numFmtId="175" fontId="11" fillId="16" borderId="93" applyNumberFormat="0" applyFont="0" applyAlignment="0" applyProtection="0"/>
    <xf numFmtId="175" fontId="11" fillId="16" borderId="93" applyNumberFormat="0" applyFont="0" applyAlignment="0" applyProtection="0"/>
    <xf numFmtId="175" fontId="11" fillId="16" borderId="93" applyNumberFormat="0" applyFont="0" applyAlignment="0" applyProtection="0"/>
    <xf numFmtId="175" fontId="11" fillId="16" borderId="93" applyNumberFormat="0" applyFont="0" applyAlignment="0" applyProtection="0"/>
    <xf numFmtId="175" fontId="11" fillId="16" borderId="93" applyNumberFormat="0" applyFont="0" applyAlignment="0" applyProtection="0"/>
    <xf numFmtId="175" fontId="11" fillId="16" borderId="93" applyNumberFormat="0" applyFont="0" applyAlignment="0" applyProtection="0"/>
    <xf numFmtId="175" fontId="11" fillId="16" borderId="93" applyNumberFormat="0" applyFont="0" applyAlignment="0" applyProtection="0"/>
    <xf numFmtId="175" fontId="11" fillId="16" borderId="93" applyNumberFormat="0" applyFont="0" applyAlignment="0" applyProtection="0"/>
    <xf numFmtId="175" fontId="11" fillId="16" borderId="93" applyNumberFormat="0" applyFont="0" applyAlignment="0" applyProtection="0"/>
    <xf numFmtId="175" fontId="11" fillId="16" borderId="93" applyNumberFormat="0" applyFont="0" applyAlignment="0" applyProtection="0"/>
    <xf numFmtId="175" fontId="11" fillId="16" borderId="93" applyNumberFormat="0" applyFont="0" applyAlignment="0" applyProtection="0"/>
    <xf numFmtId="175" fontId="11" fillId="16" borderId="93" applyNumberFormat="0" applyFont="0" applyAlignment="0" applyProtection="0"/>
    <xf numFmtId="175" fontId="11" fillId="16" borderId="93" applyNumberFormat="0" applyFont="0" applyAlignment="0" applyProtection="0"/>
    <xf numFmtId="175" fontId="11" fillId="16" borderId="93" applyNumberFormat="0" applyFont="0" applyAlignment="0" applyProtection="0"/>
    <xf numFmtId="175" fontId="11" fillId="16" borderId="93" applyNumberFormat="0" applyFont="0" applyAlignment="0" applyProtection="0"/>
    <xf numFmtId="175" fontId="11" fillId="16" borderId="93" applyNumberFormat="0" applyFont="0" applyAlignment="0" applyProtection="0"/>
    <xf numFmtId="175" fontId="11" fillId="16" borderId="93" applyNumberFormat="0" applyFont="0" applyAlignment="0" applyProtection="0"/>
    <xf numFmtId="175" fontId="11" fillId="16" borderId="93" applyNumberFormat="0" applyFont="0" applyAlignment="0" applyProtection="0"/>
    <xf numFmtId="175" fontId="11" fillId="16" borderId="93" applyNumberFormat="0" applyFont="0" applyAlignment="0" applyProtection="0"/>
    <xf numFmtId="175" fontId="11" fillId="16" borderId="93" applyNumberFormat="0" applyFont="0" applyAlignment="0" applyProtection="0"/>
    <xf numFmtId="175" fontId="11" fillId="16" borderId="93" applyNumberFormat="0" applyFont="0" applyAlignment="0" applyProtection="0"/>
    <xf numFmtId="175" fontId="11" fillId="16" borderId="93" applyNumberFormat="0" applyFont="0" applyAlignment="0" applyProtection="0"/>
    <xf numFmtId="175" fontId="11" fillId="16" borderId="93" applyNumberFormat="0" applyFont="0" applyAlignment="0" applyProtection="0"/>
    <xf numFmtId="175" fontId="11" fillId="16" borderId="93" applyNumberFormat="0" applyFont="0" applyAlignment="0" applyProtection="0"/>
    <xf numFmtId="175" fontId="11" fillId="16" borderId="93" applyNumberFormat="0" applyFont="0" applyAlignment="0" applyProtection="0"/>
    <xf numFmtId="175" fontId="11" fillId="16" borderId="93" applyNumberFormat="0" applyFont="0" applyAlignment="0" applyProtection="0"/>
    <xf numFmtId="175" fontId="11" fillId="16" borderId="93" applyNumberFormat="0" applyFont="0" applyAlignment="0" applyProtection="0"/>
    <xf numFmtId="175" fontId="11" fillId="16" borderId="93" applyNumberFormat="0" applyFont="0" applyAlignment="0" applyProtection="0"/>
    <xf numFmtId="175" fontId="11" fillId="16" borderId="93" applyNumberFormat="0" applyFont="0" applyAlignment="0" applyProtection="0"/>
    <xf numFmtId="175" fontId="11" fillId="16" borderId="93" applyNumberFormat="0" applyFont="0" applyAlignment="0" applyProtection="0"/>
    <xf numFmtId="175" fontId="11" fillId="16" borderId="93" applyNumberFormat="0" applyFont="0" applyAlignment="0" applyProtection="0"/>
    <xf numFmtId="175" fontId="11" fillId="16" borderId="93" applyNumberFormat="0" applyFont="0" applyAlignment="0" applyProtection="0"/>
    <xf numFmtId="0" fontId="11" fillId="16" borderId="93" applyNumberFormat="0" applyFont="0" applyAlignment="0" applyProtection="0"/>
    <xf numFmtId="0" fontId="11" fillId="16" borderId="93" applyNumberFormat="0" applyFont="0" applyAlignment="0" applyProtection="0"/>
    <xf numFmtId="0" fontId="11" fillId="16" borderId="93" applyNumberFormat="0" applyFont="0" applyAlignment="0" applyProtection="0"/>
    <xf numFmtId="0" fontId="11" fillId="16" borderId="93" applyNumberFormat="0" applyFont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78" fillId="0" borderId="101" applyNumberFormat="0" applyFill="0" applyAlignment="0" applyProtection="0"/>
    <xf numFmtId="0" fontId="78" fillId="0" borderId="101" applyNumberFormat="0" applyFill="0" applyAlignment="0" applyProtection="0"/>
    <xf numFmtId="0" fontId="78" fillId="0" borderId="101" applyNumberFormat="0" applyFill="0" applyAlignment="0" applyProtection="0"/>
    <xf numFmtId="0" fontId="78" fillId="0" borderId="101" applyNumberFormat="0" applyFill="0" applyAlignment="0" applyProtection="0"/>
    <xf numFmtId="0" fontId="78" fillId="0" borderId="101" applyNumberFormat="0" applyFill="0" applyAlignment="0" applyProtection="0"/>
    <xf numFmtId="0" fontId="78" fillId="0" borderId="101" applyNumberFormat="0" applyFill="0" applyAlignment="0" applyProtection="0"/>
    <xf numFmtId="0" fontId="78" fillId="0" borderId="101" applyNumberFormat="0" applyFill="0" applyAlignment="0" applyProtection="0"/>
    <xf numFmtId="0" fontId="78" fillId="0" borderId="101" applyNumberFormat="0" applyFill="0" applyAlignment="0" applyProtection="0"/>
    <xf numFmtId="0" fontId="78" fillId="0" borderId="101" applyNumberFormat="0" applyFill="0" applyAlignment="0" applyProtection="0"/>
    <xf numFmtId="175" fontId="96" fillId="0" borderId="101" applyNumberFormat="0" applyFill="0" applyAlignment="0" applyProtection="0"/>
    <xf numFmtId="175" fontId="96" fillId="0" borderId="101" applyNumberFormat="0" applyFill="0" applyAlignment="0" applyProtection="0"/>
    <xf numFmtId="175" fontId="96" fillId="0" borderId="101" applyNumberFormat="0" applyFill="0" applyAlignment="0" applyProtection="0"/>
    <xf numFmtId="175" fontId="96" fillId="0" borderId="101" applyNumberFormat="0" applyFill="0" applyAlignment="0" applyProtection="0"/>
    <xf numFmtId="175" fontId="96" fillId="0" borderId="101" applyNumberFormat="0" applyFill="0" applyAlignment="0" applyProtection="0"/>
    <xf numFmtId="175" fontId="96" fillId="0" borderId="101" applyNumberFormat="0" applyFill="0" applyAlignment="0" applyProtection="0"/>
    <xf numFmtId="175" fontId="96" fillId="0" borderId="101" applyNumberFormat="0" applyFill="0" applyAlignment="0" applyProtection="0"/>
    <xf numFmtId="175" fontId="96" fillId="0" borderId="101" applyNumberFormat="0" applyFill="0" applyAlignment="0" applyProtection="0"/>
    <xf numFmtId="175" fontId="96" fillId="0" borderId="101" applyNumberFormat="0" applyFill="0" applyAlignment="0" applyProtection="0"/>
    <xf numFmtId="175" fontId="96" fillId="0" borderId="101" applyNumberFormat="0" applyFill="0" applyAlignment="0" applyProtection="0"/>
    <xf numFmtId="175" fontId="96" fillId="0" borderId="101" applyNumberFormat="0" applyFill="0" applyAlignment="0" applyProtection="0"/>
    <xf numFmtId="175" fontId="96" fillId="0" borderId="101" applyNumberFormat="0" applyFill="0" applyAlignment="0" applyProtection="0"/>
    <xf numFmtId="175" fontId="96" fillId="0" borderId="101" applyNumberFormat="0" applyFill="0" applyAlignment="0" applyProtection="0"/>
    <xf numFmtId="175" fontId="96" fillId="0" borderId="101" applyNumberFormat="0" applyFill="0" applyAlignment="0" applyProtection="0"/>
    <xf numFmtId="175" fontId="96" fillId="0" borderId="101" applyNumberFormat="0" applyFill="0" applyAlignment="0" applyProtection="0"/>
    <xf numFmtId="175" fontId="96" fillId="0" borderId="101" applyNumberFormat="0" applyFill="0" applyAlignment="0" applyProtection="0"/>
    <xf numFmtId="175" fontId="96" fillId="0" borderId="101" applyNumberFormat="0" applyFill="0" applyAlignment="0" applyProtection="0"/>
    <xf numFmtId="175" fontId="96" fillId="0" borderId="101" applyNumberFormat="0" applyFill="0" applyAlignment="0" applyProtection="0"/>
    <xf numFmtId="0" fontId="78" fillId="0" borderId="101" applyNumberFormat="0" applyFill="0" applyAlignment="0" applyProtection="0"/>
    <xf numFmtId="0" fontId="78" fillId="0" borderId="101" applyNumberFormat="0" applyFill="0" applyAlignment="0" applyProtection="0"/>
    <xf numFmtId="0" fontId="10" fillId="0" borderId="0"/>
    <xf numFmtId="0" fontId="10" fillId="0" borderId="0"/>
    <xf numFmtId="0" fontId="10" fillId="0" borderId="0"/>
    <xf numFmtId="0" fontId="26" fillId="0" borderId="0"/>
    <xf numFmtId="0" fontId="10" fillId="0" borderId="0"/>
    <xf numFmtId="0" fontId="10" fillId="0" borderId="0"/>
    <xf numFmtId="0" fontId="2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6" fillId="0" borderId="0"/>
    <xf numFmtId="0" fontId="10" fillId="0" borderId="0"/>
    <xf numFmtId="0" fontId="10" fillId="0" borderId="0"/>
    <xf numFmtId="0" fontId="10" fillId="0" borderId="0"/>
    <xf numFmtId="0" fontId="2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6" fillId="0" borderId="0"/>
    <xf numFmtId="0" fontId="10" fillId="0" borderId="0"/>
    <xf numFmtId="0" fontId="26" fillId="0" borderId="0"/>
    <xf numFmtId="0" fontId="10" fillId="0" borderId="0"/>
    <xf numFmtId="0" fontId="26" fillId="0" borderId="0"/>
    <xf numFmtId="0" fontId="10" fillId="0" borderId="0"/>
    <xf numFmtId="0" fontId="26" fillId="0" borderId="0"/>
    <xf numFmtId="0" fontId="10" fillId="0" borderId="0"/>
    <xf numFmtId="0" fontId="10" fillId="0" borderId="0"/>
    <xf numFmtId="0" fontId="26" fillId="0" borderId="0"/>
    <xf numFmtId="0" fontId="26" fillId="0" borderId="0"/>
    <xf numFmtId="0" fontId="26" fillId="0" borderId="0"/>
    <xf numFmtId="0" fontId="9" fillId="0" borderId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8" fillId="0" borderId="0"/>
    <xf numFmtId="0" fontId="72" fillId="62" borderId="116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117" fillId="0" borderId="0" applyFont="0" applyFill="0" applyBorder="0" applyAlignment="0" applyProtection="0"/>
    <xf numFmtId="0" fontId="6" fillId="0" borderId="0"/>
    <xf numFmtId="0" fontId="5" fillId="0" borderId="0"/>
    <xf numFmtId="0" fontId="4" fillId="0" borderId="0"/>
    <xf numFmtId="0" fontId="3" fillId="0" borderId="0"/>
    <xf numFmtId="0" fontId="2" fillId="0" borderId="0"/>
    <xf numFmtId="0" fontId="1" fillId="0" borderId="0"/>
  </cellStyleXfs>
  <cellXfs count="1361">
    <xf numFmtId="0" fontId="0" fillId="0" borderId="0" xfId="0"/>
    <xf numFmtId="0" fontId="28" fillId="0" borderId="0" xfId="0" applyFont="1"/>
    <xf numFmtId="0" fontId="29" fillId="0" borderId="0" xfId="0" applyFont="1"/>
    <xf numFmtId="0" fontId="31" fillId="0" borderId="0" xfId="0" applyFont="1"/>
    <xf numFmtId="0" fontId="26" fillId="0" borderId="0" xfId="0" applyFont="1"/>
    <xf numFmtId="0" fontId="40" fillId="0" borderId="0" xfId="0" applyFont="1"/>
    <xf numFmtId="0" fontId="38" fillId="0" borderId="0" xfId="0" applyFont="1"/>
    <xf numFmtId="0" fontId="39" fillId="0" borderId="0" xfId="0" applyFont="1"/>
    <xf numFmtId="0" fontId="27" fillId="0" borderId="0" xfId="0" applyFont="1" applyAlignment="1">
      <alignment horizontal="center" vertical="center"/>
    </xf>
    <xf numFmtId="0" fontId="42" fillId="0" borderId="17" xfId="0" applyFont="1" applyBorder="1" applyAlignment="1">
      <alignment horizontal="left" vertical="center"/>
    </xf>
    <xf numFmtId="0" fontId="42" fillId="0" borderId="24" xfId="0" applyFont="1" applyBorder="1" applyAlignment="1">
      <alignment horizontal="left" vertical="center"/>
    </xf>
    <xf numFmtId="0" fontId="42" fillId="0" borderId="7" xfId="0" applyFont="1" applyBorder="1" applyAlignment="1">
      <alignment horizontal="left" vertical="center"/>
    </xf>
    <xf numFmtId="0" fontId="42" fillId="0" borderId="25" xfId="0" applyFont="1" applyBorder="1" applyAlignment="1">
      <alignment horizontal="left" vertical="center"/>
    </xf>
    <xf numFmtId="0" fontId="40" fillId="0" borderId="24" xfId="0" applyFont="1" applyBorder="1"/>
    <xf numFmtId="0" fontId="40" fillId="0" borderId="17" xfId="0" applyFont="1" applyBorder="1"/>
    <xf numFmtId="0" fontId="40" fillId="0" borderId="12" xfId="0" applyFont="1" applyBorder="1"/>
    <xf numFmtId="0" fontId="26" fillId="0" borderId="7" xfId="0" applyFont="1" applyBorder="1"/>
    <xf numFmtId="0" fontId="40" fillId="0" borderId="7" xfId="0" applyFont="1" applyBorder="1"/>
    <xf numFmtId="0" fontId="46" fillId="0" borderId="24" xfId="0" applyFont="1" applyBorder="1"/>
    <xf numFmtId="0" fontId="46" fillId="0" borderId="25" xfId="0" applyFont="1" applyBorder="1"/>
    <xf numFmtId="0" fontId="46" fillId="0" borderId="17" xfId="0" applyFont="1" applyBorder="1"/>
    <xf numFmtId="0" fontId="41" fillId="0" borderId="7" xfId="0" applyFont="1" applyBorder="1" applyAlignment="1">
      <alignment horizontal="left" vertical="center"/>
    </xf>
    <xf numFmtId="0" fontId="41" fillId="0" borderId="7" xfId="0" applyFont="1" applyBorder="1"/>
    <xf numFmtId="2" fontId="0" fillId="0" borderId="0" xfId="0" applyNumberFormat="1"/>
    <xf numFmtId="0" fontId="0" fillId="0" borderId="52" xfId="0" applyBorder="1" applyAlignment="1">
      <alignment horizontal="center" vertical="center"/>
    </xf>
    <xf numFmtId="0" fontId="0" fillId="0" borderId="57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26" fillId="0" borderId="56" xfId="0" applyFont="1" applyBorder="1" applyAlignment="1">
      <alignment horizontal="left" vertical="center"/>
    </xf>
    <xf numFmtId="0" fontId="26" fillId="7" borderId="31" xfId="0" applyFont="1" applyFill="1" applyBorder="1" applyAlignment="1">
      <alignment horizontal="left" vertical="center"/>
    </xf>
    <xf numFmtId="0" fontId="0" fillId="7" borderId="32" xfId="0" applyFill="1" applyBorder="1" applyAlignment="1">
      <alignment horizontal="center" vertical="center"/>
    </xf>
    <xf numFmtId="0" fontId="0" fillId="7" borderId="33" xfId="0" applyFill="1" applyBorder="1" applyAlignment="1">
      <alignment horizontal="center" vertical="center"/>
    </xf>
    <xf numFmtId="0" fontId="0" fillId="7" borderId="34" xfId="0" applyFill="1" applyBorder="1" applyAlignment="1">
      <alignment horizontal="center" vertical="center" wrapText="1"/>
    </xf>
    <xf numFmtId="0" fontId="26" fillId="8" borderId="56" xfId="0" applyFont="1" applyFill="1" applyBorder="1" applyAlignment="1">
      <alignment horizontal="left" vertical="center"/>
    </xf>
    <xf numFmtId="0" fontId="0" fillId="8" borderId="52" xfId="0" applyFill="1" applyBorder="1" applyAlignment="1">
      <alignment horizontal="center" vertical="center"/>
    </xf>
    <xf numFmtId="0" fontId="0" fillId="8" borderId="57" xfId="0" applyFill="1" applyBorder="1" applyAlignment="1">
      <alignment horizontal="center" vertical="center"/>
    </xf>
    <xf numFmtId="0" fontId="0" fillId="8" borderId="60" xfId="0" applyFill="1" applyBorder="1" applyAlignment="1">
      <alignment horizontal="center" vertical="center" wrapText="1"/>
    </xf>
    <xf numFmtId="0" fontId="50" fillId="0" borderId="58" xfId="0" applyFont="1" applyBorder="1" applyAlignment="1">
      <alignment horizontal="center" vertical="center"/>
    </xf>
    <xf numFmtId="0" fontId="50" fillId="0" borderId="54" xfId="0" applyFont="1" applyBorder="1" applyAlignment="1">
      <alignment horizontal="center" vertical="center"/>
    </xf>
    <xf numFmtId="0" fontId="50" fillId="0" borderId="55" xfId="0" applyFont="1" applyBorder="1" applyAlignment="1">
      <alignment horizontal="center" vertical="center"/>
    </xf>
    <xf numFmtId="0" fontId="31" fillId="0" borderId="59" xfId="0" applyFont="1" applyBorder="1" applyAlignment="1">
      <alignment horizontal="center" vertical="center"/>
    </xf>
    <xf numFmtId="0" fontId="31" fillId="0" borderId="53" xfId="0" applyFont="1" applyBorder="1" applyAlignment="1">
      <alignment horizontal="left" vertical="center"/>
    </xf>
    <xf numFmtId="0" fontId="31" fillId="0" borderId="54" xfId="0" applyFont="1" applyBorder="1" applyAlignment="1">
      <alignment horizontal="center" vertical="center"/>
    </xf>
    <xf numFmtId="0" fontId="31" fillId="0" borderId="55" xfId="0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0" fontId="31" fillId="0" borderId="65" xfId="0" applyFont="1" applyBorder="1" applyAlignment="1">
      <alignment horizontal="center" vertical="center"/>
    </xf>
    <xf numFmtId="0" fontId="31" fillId="0" borderId="66" xfId="0" applyFont="1" applyBorder="1" applyAlignment="1">
      <alignment horizontal="center" vertical="center"/>
    </xf>
    <xf numFmtId="3" fontId="26" fillId="0" borderId="31" xfId="0" applyNumberFormat="1" applyFont="1" applyBorder="1" applyAlignment="1">
      <alignment horizontal="left" vertical="center"/>
    </xf>
    <xf numFmtId="3" fontId="26" fillId="0" borderId="56" xfId="0" applyNumberFormat="1" applyFont="1" applyBorder="1" applyAlignment="1">
      <alignment horizontal="left" vertical="center"/>
    </xf>
    <xf numFmtId="3" fontId="26" fillId="0" borderId="64" xfId="0" applyNumberFormat="1" applyFont="1" applyBorder="1" applyAlignment="1">
      <alignment horizontal="left" vertical="center"/>
    </xf>
    <xf numFmtId="0" fontId="26" fillId="0" borderId="32" xfId="0" applyFont="1" applyBorder="1" applyAlignment="1">
      <alignment horizontal="center" vertical="center"/>
    </xf>
    <xf numFmtId="0" fontId="26" fillId="0" borderId="34" xfId="0" applyFont="1" applyBorder="1" applyAlignment="1">
      <alignment horizontal="center" vertical="center" wrapText="1"/>
    </xf>
    <xf numFmtId="0" fontId="26" fillId="0" borderId="60" xfId="0" applyFont="1" applyBorder="1" applyAlignment="1">
      <alignment horizontal="center" vertical="center" wrapText="1"/>
    </xf>
    <xf numFmtId="0" fontId="26" fillId="0" borderId="62" xfId="0" applyFont="1" applyBorder="1" applyAlignment="1">
      <alignment horizontal="center" vertical="center" wrapText="1"/>
    </xf>
    <xf numFmtId="0" fontId="26" fillId="0" borderId="61" xfId="0" applyFont="1" applyBorder="1" applyAlignment="1">
      <alignment horizontal="center" vertical="center" wrapText="1"/>
    </xf>
    <xf numFmtId="0" fontId="26" fillId="7" borderId="33" xfId="0" applyFont="1" applyFill="1" applyBorder="1" applyAlignment="1">
      <alignment horizontal="center" vertical="center"/>
    </xf>
    <xf numFmtId="0" fontId="0" fillId="7" borderId="57" xfId="0" applyFill="1" applyBorder="1" applyAlignment="1">
      <alignment horizontal="center" vertical="center"/>
    </xf>
    <xf numFmtId="0" fontId="26" fillId="7" borderId="57" xfId="0" applyFont="1" applyFill="1" applyBorder="1" applyAlignment="1">
      <alignment horizontal="center" vertical="center"/>
    </xf>
    <xf numFmtId="0" fontId="0" fillId="7" borderId="66" xfId="0" applyFill="1" applyBorder="1" applyAlignment="1">
      <alignment horizontal="center" vertical="center"/>
    </xf>
    <xf numFmtId="0" fontId="26" fillId="7" borderId="66" xfId="0" applyFont="1" applyFill="1" applyBorder="1" applyAlignment="1">
      <alignment horizontal="center" vertical="center"/>
    </xf>
    <xf numFmtId="0" fontId="31" fillId="7" borderId="55" xfId="0" applyFont="1" applyFill="1" applyBorder="1" applyAlignment="1">
      <alignment horizontal="center" vertical="center"/>
    </xf>
    <xf numFmtId="0" fontId="27" fillId="0" borderId="0" xfId="0" applyFont="1" applyAlignment="1">
      <alignment horizontal="center"/>
    </xf>
    <xf numFmtId="0" fontId="31" fillId="0" borderId="0" xfId="0" applyFont="1" applyAlignment="1">
      <alignment horizontal="center"/>
    </xf>
    <xf numFmtId="0" fontId="51" fillId="0" borderId="0" xfId="0" quotePrefix="1" applyFont="1"/>
    <xf numFmtId="0" fontId="51" fillId="0" borderId="0" xfId="0" applyFont="1"/>
    <xf numFmtId="0" fontId="52" fillId="0" borderId="0" xfId="0" applyFont="1"/>
    <xf numFmtId="0" fontId="52" fillId="0" borderId="0" xfId="0" quotePrefix="1" applyFont="1"/>
    <xf numFmtId="0" fontId="53" fillId="0" borderId="0" xfId="0" applyFont="1"/>
    <xf numFmtId="0" fontId="54" fillId="0" borderId="0" xfId="0" applyFont="1" applyAlignment="1">
      <alignment horizontal="center"/>
    </xf>
    <xf numFmtId="0" fontId="36" fillId="0" borderId="0" xfId="0" applyFont="1" applyAlignment="1">
      <alignment horizontal="center"/>
    </xf>
    <xf numFmtId="0" fontId="36" fillId="0" borderId="50" xfId="0" applyFont="1" applyBorder="1" applyAlignment="1">
      <alignment horizontal="center"/>
    </xf>
    <xf numFmtId="0" fontId="54" fillId="0" borderId="44" xfId="0" quotePrefix="1" applyFont="1" applyBorder="1"/>
    <xf numFmtId="0" fontId="36" fillId="0" borderId="46" xfId="0" applyFont="1" applyBorder="1" applyAlignment="1">
      <alignment horizontal="center"/>
    </xf>
    <xf numFmtId="0" fontId="28" fillId="0" borderId="44" xfId="0" quotePrefix="1" applyFont="1" applyBorder="1"/>
    <xf numFmtId="0" fontId="28" fillId="0" borderId="0" xfId="0" applyFont="1" applyAlignment="1">
      <alignment horizontal="center"/>
    </xf>
    <xf numFmtId="0" fontId="28" fillId="0" borderId="36" xfId="0" applyFont="1" applyBorder="1"/>
    <xf numFmtId="0" fontId="54" fillId="0" borderId="51" xfId="0" applyFont="1" applyBorder="1" applyAlignment="1">
      <alignment horizontal="center"/>
    </xf>
    <xf numFmtId="0" fontId="36" fillId="0" borderId="51" xfId="0" applyFont="1" applyBorder="1" applyAlignment="1">
      <alignment horizontal="center"/>
    </xf>
    <xf numFmtId="0" fontId="36" fillId="0" borderId="48" xfId="0" applyFont="1" applyBorder="1" applyAlignment="1">
      <alignment horizontal="center"/>
    </xf>
    <xf numFmtId="0" fontId="54" fillId="0" borderId="47" xfId="0" quotePrefix="1" applyFont="1" applyBorder="1"/>
    <xf numFmtId="0" fontId="28" fillId="0" borderId="47" xfId="0" quotePrefix="1" applyFont="1" applyBorder="1"/>
    <xf numFmtId="0" fontId="30" fillId="0" borderId="0" xfId="0" applyFont="1" applyAlignment="1">
      <alignment horizontal="left" vertical="center" wrapText="1"/>
    </xf>
    <xf numFmtId="0" fontId="29" fillId="0" borderId="2" xfId="0" applyFont="1" applyBorder="1"/>
    <xf numFmtId="0" fontId="29" fillId="0" borderId="2" xfId="0" quotePrefix="1" applyFont="1" applyBorder="1" applyAlignment="1">
      <alignment horizontal="center"/>
    </xf>
    <xf numFmtId="0" fontId="29" fillId="0" borderId="2" xfId="0" applyFont="1" applyBorder="1" applyAlignment="1">
      <alignment horizontal="right"/>
    </xf>
    <xf numFmtId="169" fontId="28" fillId="0" borderId="2" xfId="0" applyNumberFormat="1" applyFont="1" applyBorder="1"/>
    <xf numFmtId="169" fontId="28" fillId="6" borderId="2" xfId="0" applyNumberFormat="1" applyFont="1" applyFill="1" applyBorder="1"/>
    <xf numFmtId="0" fontId="51" fillId="0" borderId="0" xfId="0" quotePrefix="1" applyFont="1" applyAlignment="1">
      <alignment horizontal="center" vertical="center"/>
    </xf>
    <xf numFmtId="0" fontId="55" fillId="0" borderId="51" xfId="0" applyFont="1" applyBorder="1" applyAlignment="1">
      <alignment horizontal="left" vertical="center" wrapText="1"/>
    </xf>
    <xf numFmtId="2" fontId="28" fillId="0" borderId="2" xfId="0" applyNumberFormat="1" applyFont="1" applyBorder="1"/>
    <xf numFmtId="169" fontId="51" fillId="0" borderId="0" xfId="0" quotePrefix="1" applyNumberFormat="1" applyFont="1"/>
    <xf numFmtId="1" fontId="28" fillId="0" borderId="2" xfId="0" applyNumberFormat="1" applyFont="1" applyBorder="1"/>
    <xf numFmtId="1" fontId="28" fillId="4" borderId="2" xfId="0" applyNumberFormat="1" applyFont="1" applyFill="1" applyBorder="1"/>
    <xf numFmtId="1" fontId="28" fillId="0" borderId="2" xfId="0" applyNumberFormat="1" applyFont="1" applyBorder="1" applyAlignment="1">
      <alignment horizontal="center"/>
    </xf>
    <xf numFmtId="0" fontId="28" fillId="0" borderId="2" xfId="0" applyFont="1" applyBorder="1"/>
    <xf numFmtId="0" fontId="28" fillId="6" borderId="2" xfId="0" applyFont="1" applyFill="1" applyBorder="1"/>
    <xf numFmtId="4" fontId="41" fillId="0" borderId="42" xfId="0" applyNumberFormat="1" applyFont="1" applyBorder="1" applyAlignment="1">
      <alignment horizontal="right" vertical="center"/>
    </xf>
    <xf numFmtId="0" fontId="42" fillId="0" borderId="9" xfId="0" applyFont="1" applyBorder="1" applyAlignment="1">
      <alignment horizontal="left" vertical="center"/>
    </xf>
    <xf numFmtId="0" fontId="42" fillId="0" borderId="22" xfId="0" applyFont="1" applyBorder="1" applyAlignment="1">
      <alignment horizontal="left" vertical="center" wrapText="1"/>
    </xf>
    <xf numFmtId="3" fontId="40" fillId="0" borderId="81" xfId="0" applyNumberFormat="1" applyFont="1" applyBorder="1"/>
    <xf numFmtId="4" fontId="41" fillId="0" borderId="42" xfId="0" applyNumberFormat="1" applyFont="1" applyBorder="1" applyAlignment="1">
      <alignment horizontal="right"/>
    </xf>
    <xf numFmtId="4" fontId="42" fillId="0" borderId="81" xfId="0" applyNumberFormat="1" applyFont="1" applyBorder="1" applyAlignment="1">
      <alignment horizontal="right"/>
    </xf>
    <xf numFmtId="4" fontId="42" fillId="0" borderId="81" xfId="0" applyNumberFormat="1" applyFont="1" applyBorder="1" applyAlignment="1">
      <alignment horizontal="right" vertical="center"/>
    </xf>
    <xf numFmtId="4" fontId="42" fillId="0" borderId="108" xfId="0" applyNumberFormat="1" applyFont="1" applyBorder="1" applyAlignment="1">
      <alignment horizontal="right" vertical="center"/>
    </xf>
    <xf numFmtId="4" fontId="42" fillId="0" borderId="84" xfId="0" applyNumberFormat="1" applyFont="1" applyBorder="1" applyAlignment="1">
      <alignment horizontal="right" vertical="center"/>
    </xf>
    <xf numFmtId="4" fontId="42" fillId="0" borderId="85" xfId="0" applyNumberFormat="1" applyFont="1" applyBorder="1" applyAlignment="1">
      <alignment horizontal="right" vertical="center"/>
    </xf>
    <xf numFmtId="4" fontId="42" fillId="0" borderId="82" xfId="0" applyNumberFormat="1" applyFont="1" applyBorder="1" applyAlignment="1">
      <alignment horizontal="right" vertical="center"/>
    </xf>
    <xf numFmtId="4" fontId="42" fillId="0" borderId="109" xfId="0" applyNumberFormat="1" applyFont="1" applyBorder="1" applyAlignment="1">
      <alignment horizontal="right" vertical="center"/>
    </xf>
    <xf numFmtId="4" fontId="42" fillId="0" borderId="83" xfId="0" applyNumberFormat="1" applyFont="1" applyBorder="1" applyAlignment="1">
      <alignment horizontal="right" vertical="center"/>
    </xf>
    <xf numFmtId="4" fontId="27" fillId="0" borderId="10" xfId="0" applyNumberFormat="1" applyFont="1" applyBorder="1"/>
    <xf numFmtId="4" fontId="27" fillId="0" borderId="23" xfId="0" applyNumberFormat="1" applyFont="1" applyBorder="1"/>
    <xf numFmtId="4" fontId="27" fillId="0" borderId="18" xfId="0" applyNumberFormat="1" applyFont="1" applyBorder="1"/>
    <xf numFmtId="4" fontId="27" fillId="0" borderId="20" xfId="0" applyNumberFormat="1" applyFont="1" applyBorder="1"/>
    <xf numFmtId="4" fontId="27" fillId="0" borderId="13" xfId="0" applyNumberFormat="1" applyFont="1" applyBorder="1"/>
    <xf numFmtId="4" fontId="41" fillId="0" borderId="18" xfId="0" applyNumberFormat="1" applyFont="1" applyBorder="1" applyAlignment="1">
      <alignment horizontal="right" vertical="center"/>
    </xf>
    <xf numFmtId="4" fontId="41" fillId="0" borderId="20" xfId="0" applyNumberFormat="1" applyFont="1" applyBorder="1" applyAlignment="1">
      <alignment horizontal="right" vertical="center"/>
    </xf>
    <xf numFmtId="4" fontId="41" fillId="0" borderId="13" xfId="0" applyNumberFormat="1" applyFont="1" applyBorder="1" applyAlignment="1">
      <alignment horizontal="right" vertical="center"/>
    </xf>
    <xf numFmtId="4" fontId="41" fillId="0" borderId="10" xfId="0" applyNumberFormat="1" applyFont="1" applyBorder="1" applyAlignment="1">
      <alignment horizontal="right"/>
    </xf>
    <xf numFmtId="0" fontId="56" fillId="0" borderId="24" xfId="0" applyFont="1" applyBorder="1"/>
    <xf numFmtId="9" fontId="0" fillId="0" borderId="0" xfId="40955" applyFont="1"/>
    <xf numFmtId="0" fontId="56" fillId="0" borderId="25" xfId="0" applyFont="1" applyBorder="1" applyAlignment="1">
      <alignment horizontal="left" vertical="center"/>
    </xf>
    <xf numFmtId="4" fontId="42" fillId="0" borderId="11" xfId="0" applyNumberFormat="1" applyFont="1" applyBorder="1" applyAlignment="1">
      <alignment horizontal="right"/>
    </xf>
    <xf numFmtId="4" fontId="42" fillId="0" borderId="16" xfId="0" applyNumberFormat="1" applyFont="1" applyBorder="1" applyAlignment="1">
      <alignment horizontal="right" vertical="center"/>
    </xf>
    <xf numFmtId="4" fontId="42" fillId="0" borderId="19" xfId="0" applyNumberFormat="1" applyFont="1" applyBorder="1" applyAlignment="1">
      <alignment horizontal="right" vertical="center"/>
    </xf>
    <xf numFmtId="4" fontId="42" fillId="0" borderId="80" xfId="0" applyNumberFormat="1" applyFont="1" applyBorder="1" applyAlignment="1">
      <alignment horizontal="right" vertical="center"/>
    </xf>
    <xf numFmtId="4" fontId="42" fillId="0" borderId="14" xfId="0" applyNumberFormat="1" applyFont="1" applyBorder="1" applyAlignment="1">
      <alignment horizontal="right" vertical="center"/>
    </xf>
    <xf numFmtId="4" fontId="42" fillId="0" borderId="11" xfId="0" applyNumberFormat="1" applyFont="1" applyBorder="1" applyAlignment="1">
      <alignment horizontal="right" vertical="center"/>
    </xf>
    <xf numFmtId="4" fontId="42" fillId="0" borderId="79" xfId="0" applyNumberFormat="1" applyFont="1" applyBorder="1" applyAlignment="1">
      <alignment horizontal="right" vertical="center"/>
    </xf>
    <xf numFmtId="4" fontId="42" fillId="0" borderId="120" xfId="0" applyNumberFormat="1" applyFont="1" applyBorder="1" applyAlignment="1">
      <alignment horizontal="right" vertical="center"/>
    </xf>
    <xf numFmtId="2" fontId="27" fillId="0" borderId="23" xfId="40955" applyNumberFormat="1" applyFont="1" applyFill="1" applyBorder="1"/>
    <xf numFmtId="4" fontId="40" fillId="0" borderId="84" xfId="0" applyNumberFormat="1" applyFont="1" applyBorder="1"/>
    <xf numFmtId="4" fontId="40" fillId="0" borderId="81" xfId="0" applyNumberFormat="1" applyFont="1" applyBorder="1"/>
    <xf numFmtId="4" fontId="40" fillId="0" borderId="83" xfId="0" applyNumberFormat="1" applyFont="1" applyBorder="1"/>
    <xf numFmtId="4" fontId="40" fillId="0" borderId="82" xfId="0" applyNumberFormat="1" applyFont="1" applyBorder="1"/>
    <xf numFmtId="4" fontId="40" fillId="0" borderId="85" xfId="0" applyNumberFormat="1" applyFont="1" applyBorder="1"/>
    <xf numFmtId="4" fontId="41" fillId="0" borderId="118" xfId="0" applyNumberFormat="1" applyFont="1" applyBorder="1" applyAlignment="1">
      <alignment horizontal="right" vertical="center"/>
    </xf>
    <xf numFmtId="0" fontId="42" fillId="0" borderId="24" xfId="0" applyFont="1" applyBorder="1" applyAlignment="1">
      <alignment horizontal="left" vertical="center" wrapText="1"/>
    </xf>
    <xf numFmtId="3" fontId="27" fillId="0" borderId="125" xfId="0" applyNumberFormat="1" applyFont="1" applyBorder="1"/>
    <xf numFmtId="4" fontId="27" fillId="0" borderId="126" xfId="0" applyNumberFormat="1" applyFont="1" applyBorder="1"/>
    <xf numFmtId="2" fontId="27" fillId="0" borderId="126" xfId="40955" applyNumberFormat="1" applyFont="1" applyBorder="1"/>
    <xf numFmtId="4" fontId="42" fillId="0" borderId="110" xfId="0" applyNumberFormat="1" applyFont="1" applyBorder="1" applyAlignment="1">
      <alignment horizontal="right" vertical="center"/>
    </xf>
    <xf numFmtId="2" fontId="40" fillId="0" borderId="83" xfId="40955" applyNumberFormat="1" applyFont="1" applyFill="1" applyBorder="1"/>
    <xf numFmtId="4" fontId="42" fillId="0" borderId="121" xfId="0" applyNumberFormat="1" applyFont="1" applyBorder="1" applyAlignment="1">
      <alignment horizontal="right" vertical="center"/>
    </xf>
    <xf numFmtId="4" fontId="40" fillId="0" borderId="37" xfId="0" applyNumberFormat="1" applyFont="1" applyBorder="1"/>
    <xf numFmtId="4" fontId="40" fillId="0" borderId="77" xfId="0" applyNumberFormat="1" applyFont="1" applyBorder="1"/>
    <xf numFmtId="2" fontId="40" fillId="0" borderId="77" xfId="40955" applyNumberFormat="1" applyFont="1" applyFill="1" applyBorder="1"/>
    <xf numFmtId="4" fontId="40" fillId="0" borderId="74" xfId="0" applyNumberFormat="1" applyFont="1" applyBorder="1"/>
    <xf numFmtId="4" fontId="40" fillId="0" borderId="78" xfId="0" applyNumberFormat="1" applyFont="1" applyBorder="1"/>
    <xf numFmtId="178" fontId="40" fillId="0" borderId="85" xfId="0" applyNumberFormat="1" applyFont="1" applyBorder="1"/>
    <xf numFmtId="4" fontId="40" fillId="0" borderId="76" xfId="0" applyNumberFormat="1" applyFont="1" applyBorder="1"/>
    <xf numFmtId="3" fontId="41" fillId="0" borderId="23" xfId="0" applyNumberFormat="1" applyFont="1" applyBorder="1" applyAlignment="1">
      <alignment horizontal="right" vertical="center"/>
    </xf>
    <xf numFmtId="3" fontId="41" fillId="0" borderId="18" xfId="0" applyNumberFormat="1" applyFont="1" applyBorder="1" applyAlignment="1">
      <alignment horizontal="right" vertical="center"/>
    </xf>
    <xf numFmtId="3" fontId="41" fillId="0" borderId="20" xfId="0" applyNumberFormat="1" applyFont="1" applyBorder="1" applyAlignment="1">
      <alignment horizontal="right" vertical="center"/>
    </xf>
    <xf numFmtId="3" fontId="41" fillId="0" borderId="23" xfId="0" applyNumberFormat="1" applyFont="1" applyBorder="1" applyAlignment="1">
      <alignment horizontal="right" vertical="center" wrapText="1"/>
    </xf>
    <xf numFmtId="3" fontId="41" fillId="0" borderId="119" xfId="0" applyNumberFormat="1" applyFont="1" applyBorder="1" applyAlignment="1">
      <alignment horizontal="right" vertical="center" wrapText="1"/>
    </xf>
    <xf numFmtId="3" fontId="27" fillId="0" borderId="126" xfId="0" applyNumberFormat="1" applyFont="1" applyBorder="1"/>
    <xf numFmtId="3" fontId="27" fillId="0" borderId="127" xfId="0" applyNumberFormat="1" applyFont="1" applyBorder="1"/>
    <xf numFmtId="3" fontId="27" fillId="0" borderId="128" xfId="0" applyNumberFormat="1" applyFont="1" applyBorder="1"/>
    <xf numFmtId="3" fontId="27" fillId="0" borderId="129" xfId="0" applyNumberFormat="1" applyFont="1" applyBorder="1"/>
    <xf numFmtId="3" fontId="41" fillId="0" borderId="42" xfId="0" applyNumberFormat="1" applyFont="1" applyBorder="1" applyAlignment="1">
      <alignment horizontal="right" vertical="center"/>
    </xf>
    <xf numFmtId="3" fontId="41" fillId="0" borderId="10" xfId="0" applyNumberFormat="1" applyFont="1" applyBorder="1" applyAlignment="1">
      <alignment horizontal="right" vertical="center"/>
    </xf>
    <xf numFmtId="3" fontId="41" fillId="0" borderId="10" xfId="0" applyNumberFormat="1" applyFont="1" applyBorder="1" applyAlignment="1">
      <alignment horizontal="right" vertical="center" wrapText="1"/>
    </xf>
    <xf numFmtId="1" fontId="121" fillId="0" borderId="0" xfId="305" applyNumberFormat="1" applyFont="1" applyAlignment="1">
      <alignment vertical="center"/>
    </xf>
    <xf numFmtId="2" fontId="122" fillId="0" borderId="0" xfId="305" applyNumberFormat="1" applyFont="1" applyAlignment="1">
      <alignment vertical="center"/>
    </xf>
    <xf numFmtId="1" fontId="123" fillId="0" borderId="0" xfId="305" applyNumberFormat="1" applyFont="1" applyAlignment="1">
      <alignment vertical="center"/>
    </xf>
    <xf numFmtId="2" fontId="124" fillId="0" borderId="0" xfId="305" applyNumberFormat="1" applyFont="1" applyAlignment="1">
      <alignment vertical="center"/>
    </xf>
    <xf numFmtId="3" fontId="125" fillId="0" borderId="0" xfId="305" applyNumberFormat="1" applyFont="1" applyAlignment="1">
      <alignment vertical="center"/>
    </xf>
    <xf numFmtId="3" fontId="126" fillId="0" borderId="0" xfId="305" applyNumberFormat="1" applyFont="1" applyAlignment="1">
      <alignment vertical="center"/>
    </xf>
    <xf numFmtId="3" fontId="122" fillId="0" borderId="0" xfId="305" applyNumberFormat="1" applyFont="1" applyAlignment="1">
      <alignment vertical="center"/>
    </xf>
    <xf numFmtId="169" fontId="123" fillId="0" borderId="0" xfId="305" applyNumberFormat="1" applyFont="1" applyAlignment="1">
      <alignment vertical="center"/>
    </xf>
    <xf numFmtId="3" fontId="123" fillId="0" borderId="0" xfId="305" applyNumberFormat="1" applyFont="1" applyAlignment="1">
      <alignment vertical="center"/>
    </xf>
    <xf numFmtId="3" fontId="124" fillId="0" borderId="0" xfId="305" applyNumberFormat="1" applyFont="1" applyAlignment="1">
      <alignment vertical="center"/>
    </xf>
    <xf numFmtId="169" fontId="123" fillId="0" borderId="105" xfId="305" applyNumberFormat="1" applyFont="1" applyBorder="1" applyAlignment="1">
      <alignment vertical="center"/>
    </xf>
    <xf numFmtId="3" fontId="126" fillId="0" borderId="105" xfId="305" applyNumberFormat="1" applyFont="1" applyBorder="1" applyAlignment="1">
      <alignment vertical="center"/>
    </xf>
    <xf numFmtId="3" fontId="124" fillId="0" borderId="70" xfId="305" applyNumberFormat="1" applyFont="1" applyBorder="1" applyAlignment="1">
      <alignment vertical="center"/>
    </xf>
    <xf numFmtId="3" fontId="126" fillId="0" borderId="70" xfId="305" applyNumberFormat="1" applyFont="1" applyBorder="1" applyAlignment="1">
      <alignment vertical="center"/>
    </xf>
    <xf numFmtId="3" fontId="123" fillId="0" borderId="35" xfId="305" applyNumberFormat="1" applyFont="1" applyBorder="1" applyAlignment="1">
      <alignment vertical="center"/>
    </xf>
    <xf numFmtId="3" fontId="129" fillId="0" borderId="0" xfId="305" applyNumberFormat="1" applyFont="1" applyAlignment="1">
      <alignment vertical="center"/>
    </xf>
    <xf numFmtId="1" fontId="121" fillId="2" borderId="0" xfId="305" applyNumberFormat="1" applyFont="1" applyFill="1" applyAlignment="1">
      <alignment vertical="center"/>
    </xf>
    <xf numFmtId="1" fontId="121" fillId="71" borderId="0" xfId="305" applyNumberFormat="1" applyFont="1" applyFill="1" applyAlignment="1">
      <alignment vertical="center"/>
    </xf>
    <xf numFmtId="1" fontId="121" fillId="72" borderId="0" xfId="305" applyNumberFormat="1" applyFont="1" applyFill="1" applyAlignment="1">
      <alignment vertical="center"/>
    </xf>
    <xf numFmtId="1" fontId="124" fillId="0" borderId="0" xfId="305" applyNumberFormat="1" applyFont="1" applyAlignment="1">
      <alignment vertical="center"/>
    </xf>
    <xf numFmtId="1" fontId="121" fillId="73" borderId="0" xfId="305" applyNumberFormat="1" applyFont="1" applyFill="1" applyAlignment="1">
      <alignment vertical="center"/>
    </xf>
    <xf numFmtId="1" fontId="121" fillId="74" borderId="0" xfId="305" applyNumberFormat="1" applyFont="1" applyFill="1" applyAlignment="1">
      <alignment vertical="center"/>
    </xf>
    <xf numFmtId="1" fontId="121" fillId="75" borderId="0" xfId="305" applyNumberFormat="1" applyFont="1" applyFill="1" applyAlignment="1">
      <alignment vertical="center"/>
    </xf>
    <xf numFmtId="2" fontId="130" fillId="0" borderId="0" xfId="305" applyNumberFormat="1" applyFont="1" applyAlignment="1">
      <alignment vertical="center"/>
    </xf>
    <xf numFmtId="1" fontId="121" fillId="76" borderId="0" xfId="305" applyNumberFormat="1" applyFont="1" applyFill="1" applyAlignment="1">
      <alignment vertical="center"/>
    </xf>
    <xf numFmtId="1" fontId="121" fillId="77" borderId="0" xfId="305" applyNumberFormat="1" applyFont="1" applyFill="1" applyAlignment="1">
      <alignment vertical="center"/>
    </xf>
    <xf numFmtId="1" fontId="121" fillId="78" borderId="0" xfId="305" applyNumberFormat="1" applyFont="1" applyFill="1" applyAlignment="1">
      <alignment vertical="center"/>
    </xf>
    <xf numFmtId="1" fontId="121" fillId="79" borderId="0" xfId="305" applyNumberFormat="1" applyFont="1" applyFill="1" applyAlignment="1">
      <alignment vertical="center"/>
    </xf>
    <xf numFmtId="1" fontId="121" fillId="81" borderId="0" xfId="305" applyNumberFormat="1" applyFont="1" applyFill="1" applyAlignment="1">
      <alignment vertical="center"/>
    </xf>
    <xf numFmtId="169" fontId="123" fillId="71" borderId="0" xfId="305" applyNumberFormat="1" applyFont="1" applyFill="1" applyAlignment="1">
      <alignment vertical="center"/>
    </xf>
    <xf numFmtId="3" fontId="123" fillId="78" borderId="0" xfId="305" applyNumberFormat="1" applyFont="1" applyFill="1" applyAlignment="1">
      <alignment vertical="center"/>
    </xf>
    <xf numFmtId="3" fontId="124" fillId="82" borderId="0" xfId="305" applyNumberFormat="1" applyFont="1" applyFill="1" applyAlignment="1">
      <alignment vertical="center"/>
    </xf>
    <xf numFmtId="3" fontId="121" fillId="2" borderId="0" xfId="305" applyNumberFormat="1" applyFont="1" applyFill="1" applyAlignment="1">
      <alignment vertical="center"/>
    </xf>
    <xf numFmtId="3" fontId="121" fillId="0" borderId="0" xfId="305" applyNumberFormat="1" applyFont="1" applyAlignment="1">
      <alignment vertical="center"/>
    </xf>
    <xf numFmtId="1" fontId="121" fillId="84" borderId="0" xfId="305" applyNumberFormat="1" applyFont="1" applyFill="1" applyAlignment="1">
      <alignment vertical="center"/>
    </xf>
    <xf numFmtId="3" fontId="126" fillId="82" borderId="0" xfId="305" applyNumberFormat="1" applyFont="1" applyFill="1" applyAlignment="1">
      <alignment vertical="center"/>
    </xf>
    <xf numFmtId="3" fontId="123" fillId="78" borderId="0" xfId="305" applyNumberFormat="1" applyFont="1" applyFill="1" applyAlignment="1">
      <alignment vertical="top"/>
    </xf>
    <xf numFmtId="3" fontId="124" fillId="78" borderId="0" xfId="305" applyNumberFormat="1" applyFont="1" applyFill="1" applyAlignment="1">
      <alignment vertical="center"/>
    </xf>
    <xf numFmtId="3" fontId="124" fillId="86" borderId="0" xfId="305" applyNumberFormat="1" applyFont="1" applyFill="1" applyAlignment="1">
      <alignment vertical="center"/>
    </xf>
    <xf numFmtId="3" fontId="126" fillId="78" borderId="0" xfId="305" applyNumberFormat="1" applyFont="1" applyFill="1" applyAlignment="1">
      <alignment vertical="center"/>
    </xf>
    <xf numFmtId="1" fontId="121" fillId="88" borderId="0" xfId="305" applyNumberFormat="1" applyFont="1" applyFill="1" applyAlignment="1">
      <alignment vertical="center"/>
    </xf>
    <xf numFmtId="3" fontId="121" fillId="78" borderId="0" xfId="305" applyNumberFormat="1" applyFont="1" applyFill="1" applyAlignment="1">
      <alignment vertical="center"/>
    </xf>
    <xf numFmtId="3" fontId="124" fillId="80" borderId="0" xfId="305" applyNumberFormat="1" applyFont="1" applyFill="1" applyAlignment="1">
      <alignment vertical="center"/>
    </xf>
    <xf numFmtId="3" fontId="126" fillId="80" borderId="0" xfId="305" applyNumberFormat="1" applyFont="1" applyFill="1" applyAlignment="1">
      <alignment vertical="center"/>
    </xf>
    <xf numFmtId="1" fontId="121" fillId="80" borderId="0" xfId="305" applyNumberFormat="1" applyFont="1" applyFill="1" applyAlignment="1">
      <alignment vertical="center"/>
    </xf>
    <xf numFmtId="174" fontId="124" fillId="0" borderId="0" xfId="305" applyNumberFormat="1" applyFont="1" applyAlignment="1">
      <alignment vertical="center"/>
    </xf>
    <xf numFmtId="1" fontId="131" fillId="74" borderId="0" xfId="305" applyNumberFormat="1" applyFont="1" applyFill="1" applyAlignment="1">
      <alignment vertical="center"/>
    </xf>
    <xf numFmtId="1" fontId="131" fillId="0" borderId="0" xfId="305" applyNumberFormat="1" applyFont="1" applyAlignment="1">
      <alignment vertical="center"/>
    </xf>
    <xf numFmtId="1" fontId="131" fillId="2" borderId="0" xfId="305" applyNumberFormat="1" applyFont="1" applyFill="1" applyAlignment="1">
      <alignment vertical="center"/>
    </xf>
    <xf numFmtId="174" fontId="123" fillId="78" borderId="0" xfId="305" applyNumberFormat="1" applyFont="1" applyFill="1" applyAlignment="1">
      <alignment vertical="top"/>
    </xf>
    <xf numFmtId="174" fontId="126" fillId="78" borderId="0" xfId="305" applyNumberFormat="1" applyFont="1" applyFill="1" applyAlignment="1">
      <alignment vertical="center"/>
    </xf>
    <xf numFmtId="1" fontId="121" fillId="85" borderId="0" xfId="305" applyNumberFormat="1" applyFont="1" applyFill="1" applyAlignment="1">
      <alignment vertical="center"/>
    </xf>
    <xf numFmtId="1" fontId="129" fillId="82" borderId="0" xfId="305" applyNumberFormat="1" applyFont="1" applyFill="1" applyAlignment="1">
      <alignment vertical="center"/>
    </xf>
    <xf numFmtId="3" fontId="123" fillId="82" borderId="0" xfId="305" applyNumberFormat="1" applyFont="1" applyFill="1" applyAlignment="1">
      <alignment vertical="top"/>
    </xf>
    <xf numFmtId="3" fontId="122" fillId="78" borderId="0" xfId="305" applyNumberFormat="1" applyFont="1" applyFill="1" applyAlignment="1">
      <alignment vertical="center"/>
    </xf>
    <xf numFmtId="3" fontId="122" fillId="2" borderId="0" xfId="305" applyNumberFormat="1" applyFont="1" applyFill="1" applyAlignment="1">
      <alignment vertical="center"/>
    </xf>
    <xf numFmtId="1" fontId="122" fillId="0" borderId="0" xfId="305" applyNumberFormat="1" applyFont="1" applyAlignment="1">
      <alignment vertical="center"/>
    </xf>
    <xf numFmtId="1" fontId="121" fillId="89" borderId="0" xfId="305" applyNumberFormat="1" applyFont="1" applyFill="1" applyAlignment="1">
      <alignment vertical="center"/>
    </xf>
    <xf numFmtId="174" fontId="132" fillId="0" borderId="0" xfId="305" applyNumberFormat="1" applyFont="1" applyAlignment="1">
      <alignment vertical="center"/>
    </xf>
    <xf numFmtId="1" fontId="121" fillId="67" borderId="0" xfId="305" applyNumberFormat="1" applyFont="1" applyFill="1" applyAlignment="1">
      <alignment vertical="center"/>
    </xf>
    <xf numFmtId="1" fontId="121" fillId="91" borderId="0" xfId="305" applyNumberFormat="1" applyFont="1" applyFill="1" applyAlignment="1">
      <alignment vertical="center"/>
    </xf>
    <xf numFmtId="174" fontId="132" fillId="74" borderId="0" xfId="305" applyNumberFormat="1" applyFont="1" applyFill="1" applyAlignment="1">
      <alignment vertical="center"/>
    </xf>
    <xf numFmtId="1" fontId="121" fillId="87" borderId="0" xfId="305" applyNumberFormat="1" applyFont="1" applyFill="1" applyAlignment="1">
      <alignment vertical="center"/>
    </xf>
    <xf numFmtId="1" fontId="121" fillId="83" borderId="0" xfId="305" applyNumberFormat="1" applyFont="1" applyFill="1" applyAlignment="1">
      <alignment vertical="center"/>
    </xf>
    <xf numFmtId="174" fontId="123" fillId="82" borderId="0" xfId="305" applyNumberFormat="1" applyFont="1" applyFill="1" applyAlignment="1">
      <alignment vertical="top"/>
    </xf>
    <xf numFmtId="174" fontId="124" fillId="78" borderId="0" xfId="305" applyNumberFormat="1" applyFont="1" applyFill="1" applyAlignment="1">
      <alignment vertical="center"/>
    </xf>
    <xf numFmtId="3" fontId="133" fillId="78" borderId="0" xfId="305" applyNumberFormat="1" applyFont="1" applyFill="1" applyAlignment="1">
      <alignment vertical="center"/>
    </xf>
    <xf numFmtId="3" fontId="129" fillId="78" borderId="0" xfId="305" applyNumberFormat="1" applyFont="1" applyFill="1" applyAlignment="1">
      <alignment vertical="center"/>
    </xf>
    <xf numFmtId="1" fontId="123" fillId="92" borderId="0" xfId="305" applyNumberFormat="1" applyFont="1" applyFill="1" applyAlignment="1">
      <alignment vertical="center"/>
    </xf>
    <xf numFmtId="1" fontId="123" fillId="93" borderId="0" xfId="305" applyNumberFormat="1" applyFont="1" applyFill="1" applyAlignment="1">
      <alignment vertical="center"/>
    </xf>
    <xf numFmtId="3" fontId="122" fillId="80" borderId="0" xfId="305" applyNumberFormat="1" applyFont="1" applyFill="1" applyAlignment="1">
      <alignment vertical="center"/>
    </xf>
    <xf numFmtId="3" fontId="124" fillId="88" borderId="0" xfId="305" applyNumberFormat="1" applyFont="1" applyFill="1" applyAlignment="1">
      <alignment vertical="center"/>
    </xf>
    <xf numFmtId="3" fontId="124" fillId="94" borderId="0" xfId="305" applyNumberFormat="1" applyFont="1" applyFill="1" applyAlignment="1">
      <alignment vertical="center"/>
    </xf>
    <xf numFmtId="3" fontId="122" fillId="85" borderId="0" xfId="305" applyNumberFormat="1" applyFont="1" applyFill="1" applyAlignment="1">
      <alignment vertical="center"/>
    </xf>
    <xf numFmtId="3" fontId="122" fillId="88" borderId="0" xfId="305" applyNumberFormat="1" applyFont="1" applyFill="1" applyAlignment="1">
      <alignment vertical="center"/>
    </xf>
    <xf numFmtId="1" fontId="121" fillId="95" borderId="0" xfId="305" applyNumberFormat="1" applyFont="1" applyFill="1" applyAlignment="1">
      <alignment vertical="center"/>
    </xf>
    <xf numFmtId="3" fontId="126" fillId="88" borderId="0" xfId="305" applyNumberFormat="1" applyFont="1" applyFill="1" applyAlignment="1">
      <alignment vertical="center"/>
    </xf>
    <xf numFmtId="1" fontId="121" fillId="97" borderId="0" xfId="305" applyNumberFormat="1" applyFont="1" applyFill="1" applyAlignment="1">
      <alignment vertical="center"/>
    </xf>
    <xf numFmtId="1" fontId="123" fillId="70" borderId="0" xfId="305" applyNumberFormat="1" applyFont="1" applyFill="1" applyAlignment="1">
      <alignment vertical="top"/>
    </xf>
    <xf numFmtId="1" fontId="123" fillId="78" borderId="0" xfId="305" applyNumberFormat="1" applyFont="1" applyFill="1" applyAlignment="1">
      <alignment vertical="center"/>
    </xf>
    <xf numFmtId="1" fontId="133" fillId="78" borderId="0" xfId="305" applyNumberFormat="1" applyFont="1" applyFill="1" applyAlignment="1">
      <alignment vertical="center"/>
    </xf>
    <xf numFmtId="1" fontId="129" fillId="78" borderId="0" xfId="305" applyNumberFormat="1" applyFont="1" applyFill="1" applyAlignment="1">
      <alignment vertical="center"/>
    </xf>
    <xf numFmtId="1" fontId="122" fillId="2" borderId="0" xfId="305" applyNumberFormat="1" applyFont="1" applyFill="1" applyAlignment="1">
      <alignment vertical="center"/>
    </xf>
    <xf numFmtId="174" fontId="121" fillId="88" borderId="0" xfId="305" applyNumberFormat="1" applyFont="1" applyFill="1" applyAlignment="1">
      <alignment vertical="center"/>
    </xf>
    <xf numFmtId="174" fontId="121" fillId="2" borderId="0" xfId="305" applyNumberFormat="1" applyFont="1" applyFill="1" applyAlignment="1">
      <alignment vertical="center"/>
    </xf>
    <xf numFmtId="174" fontId="121" fillId="74" borderId="0" xfId="305" applyNumberFormat="1" applyFont="1" applyFill="1" applyAlignment="1">
      <alignment vertical="center"/>
    </xf>
    <xf numFmtId="174" fontId="121" fillId="0" borderId="0" xfId="305" applyNumberFormat="1" applyFont="1" applyAlignment="1">
      <alignment vertical="center"/>
    </xf>
    <xf numFmtId="174" fontId="121" fillId="85" borderId="0" xfId="305" applyNumberFormat="1" applyFont="1" applyFill="1" applyAlignment="1">
      <alignment vertical="center"/>
    </xf>
    <xf numFmtId="174" fontId="121" fillId="97" borderId="0" xfId="305" applyNumberFormat="1" applyFont="1" applyFill="1" applyAlignment="1">
      <alignment vertical="center"/>
    </xf>
    <xf numFmtId="174" fontId="121" fillId="81" borderId="0" xfId="305" applyNumberFormat="1" applyFont="1" applyFill="1" applyAlignment="1">
      <alignment vertical="center"/>
    </xf>
    <xf numFmtId="3" fontId="126" fillId="98" borderId="0" xfId="305" applyNumberFormat="1" applyFont="1" applyFill="1" applyAlignment="1">
      <alignment vertical="center"/>
    </xf>
    <xf numFmtId="3" fontId="123" fillId="95" borderId="0" xfId="305" applyNumberFormat="1" applyFont="1" applyFill="1" applyAlignment="1">
      <alignment vertical="top"/>
    </xf>
    <xf numFmtId="3" fontId="135" fillId="88" borderId="0" xfId="305" applyNumberFormat="1" applyFont="1" applyFill="1" applyAlignment="1">
      <alignment vertical="center"/>
    </xf>
    <xf numFmtId="174" fontId="121" fillId="89" borderId="0" xfId="305" applyNumberFormat="1" applyFont="1" applyFill="1" applyAlignment="1">
      <alignment vertical="center"/>
    </xf>
    <xf numFmtId="174" fontId="121" fillId="67" borderId="0" xfId="305" applyNumberFormat="1" applyFont="1" applyFill="1" applyAlignment="1">
      <alignment vertical="center"/>
    </xf>
    <xf numFmtId="174" fontId="121" fillId="99" borderId="0" xfId="305" applyNumberFormat="1" applyFont="1" applyFill="1" applyAlignment="1">
      <alignment vertical="center"/>
    </xf>
    <xf numFmtId="174" fontId="121" fillId="100" borderId="0" xfId="305" applyNumberFormat="1" applyFont="1" applyFill="1" applyAlignment="1">
      <alignment vertical="center"/>
    </xf>
    <xf numFmtId="174" fontId="121" fillId="101" borderId="0" xfId="305" applyNumberFormat="1" applyFont="1" applyFill="1" applyAlignment="1">
      <alignment vertical="center"/>
    </xf>
    <xf numFmtId="174" fontId="121" fillId="102" borderId="0" xfId="305" applyNumberFormat="1" applyFont="1" applyFill="1" applyAlignment="1">
      <alignment vertical="center"/>
    </xf>
    <xf numFmtId="3" fontId="123" fillId="88" borderId="0" xfId="305" applyNumberFormat="1" applyFont="1" applyFill="1" applyAlignment="1">
      <alignment vertical="top"/>
    </xf>
    <xf numFmtId="3" fontId="124" fillId="98" borderId="0" xfId="305" applyNumberFormat="1" applyFont="1" applyFill="1" applyAlignment="1">
      <alignment vertical="center"/>
    </xf>
    <xf numFmtId="174" fontId="121" fillId="78" borderId="0" xfId="305" applyNumberFormat="1" applyFont="1" applyFill="1" applyAlignment="1">
      <alignment vertical="center"/>
    </xf>
    <xf numFmtId="3" fontId="124" fillId="104" borderId="0" xfId="305" applyNumberFormat="1" applyFont="1" applyFill="1" applyAlignment="1">
      <alignment vertical="center"/>
    </xf>
    <xf numFmtId="3" fontId="124" fillId="105" borderId="0" xfId="305" applyNumberFormat="1" applyFont="1" applyFill="1" applyAlignment="1">
      <alignment vertical="center"/>
    </xf>
    <xf numFmtId="174" fontId="122" fillId="78" borderId="0" xfId="305" applyNumberFormat="1" applyFont="1" applyFill="1" applyAlignment="1">
      <alignment vertical="center"/>
    </xf>
    <xf numFmtId="174" fontId="121" fillId="106" borderId="0" xfId="305" applyNumberFormat="1" applyFont="1" applyFill="1" applyAlignment="1">
      <alignment vertical="center"/>
    </xf>
    <xf numFmtId="3" fontId="126" fillId="81" borderId="0" xfId="305" applyNumberFormat="1" applyFont="1" applyFill="1" applyAlignment="1">
      <alignment vertical="center"/>
    </xf>
    <xf numFmtId="174" fontId="121" fillId="107" borderId="0" xfId="305" applyNumberFormat="1" applyFont="1" applyFill="1" applyAlignment="1">
      <alignment vertical="center"/>
    </xf>
    <xf numFmtId="174" fontId="129" fillId="78" borderId="0" xfId="305" applyNumberFormat="1" applyFont="1" applyFill="1" applyAlignment="1">
      <alignment vertical="center"/>
    </xf>
    <xf numFmtId="3" fontId="126" fillId="104" borderId="0" xfId="305" applyNumberFormat="1" applyFont="1" applyFill="1" applyAlignment="1">
      <alignment vertical="center"/>
    </xf>
    <xf numFmtId="3" fontId="126" fillId="105" borderId="0" xfId="305" applyNumberFormat="1" applyFont="1" applyFill="1" applyAlignment="1">
      <alignment vertical="center"/>
    </xf>
    <xf numFmtId="3" fontId="123" fillId="88" borderId="0" xfId="305" applyNumberFormat="1" applyFont="1" applyFill="1" applyAlignment="1">
      <alignment vertical="center"/>
    </xf>
    <xf numFmtId="174" fontId="121" fillId="80" borderId="0" xfId="305" applyNumberFormat="1" applyFont="1" applyFill="1" applyAlignment="1">
      <alignment vertical="center"/>
    </xf>
    <xf numFmtId="3" fontId="121" fillId="88" borderId="0" xfId="305" applyNumberFormat="1" applyFont="1" applyFill="1" applyAlignment="1">
      <alignment vertical="center"/>
    </xf>
    <xf numFmtId="174" fontId="121" fillId="108" borderId="0" xfId="305" applyNumberFormat="1" applyFont="1" applyFill="1" applyAlignment="1">
      <alignment vertical="center"/>
    </xf>
    <xf numFmtId="174" fontId="121" fillId="109" borderId="0" xfId="305" applyNumberFormat="1" applyFont="1" applyFill="1" applyAlignment="1">
      <alignment vertical="center"/>
    </xf>
    <xf numFmtId="3" fontId="132" fillId="104" borderId="0" xfId="305" applyNumberFormat="1" applyFont="1" applyFill="1" applyAlignment="1">
      <alignment horizontal="center" vertical="center"/>
    </xf>
    <xf numFmtId="3" fontId="121" fillId="88" borderId="0" xfId="305" applyNumberFormat="1" applyFont="1" applyFill="1" applyAlignment="1">
      <alignment horizontal="center" vertical="center"/>
    </xf>
    <xf numFmtId="3" fontId="121" fillId="81" borderId="0" xfId="305" applyNumberFormat="1" applyFont="1" applyFill="1" applyAlignment="1">
      <alignment vertical="center"/>
    </xf>
    <xf numFmtId="174" fontId="121" fillId="91" borderId="0" xfId="305" applyNumberFormat="1" applyFont="1" applyFill="1" applyAlignment="1">
      <alignment vertical="center"/>
    </xf>
    <xf numFmtId="174" fontId="121" fillId="110" borderId="0" xfId="305" applyNumberFormat="1" applyFont="1" applyFill="1" applyAlignment="1">
      <alignment vertical="center"/>
    </xf>
    <xf numFmtId="174" fontId="121" fillId="111" borderId="0" xfId="305" applyNumberFormat="1" applyFont="1" applyFill="1" applyAlignment="1">
      <alignment vertical="center"/>
    </xf>
    <xf numFmtId="3" fontId="125" fillId="112" borderId="0" xfId="305" applyNumberFormat="1" applyFont="1" applyFill="1" applyAlignment="1">
      <alignment horizontal="center" vertical="center"/>
    </xf>
    <xf numFmtId="174" fontId="121" fillId="112" borderId="0" xfId="305" applyNumberFormat="1" applyFont="1" applyFill="1" applyAlignment="1">
      <alignment vertical="center"/>
    </xf>
    <xf numFmtId="174" fontId="121" fillId="84" borderId="0" xfId="305" applyNumberFormat="1" applyFont="1" applyFill="1" applyAlignment="1">
      <alignment vertical="center"/>
    </xf>
    <xf numFmtId="174" fontId="121" fillId="113" borderId="0" xfId="305" applyNumberFormat="1" applyFont="1" applyFill="1" applyAlignment="1">
      <alignment vertical="center"/>
    </xf>
    <xf numFmtId="174" fontId="121" fillId="114" borderId="0" xfId="305" applyNumberFormat="1" applyFont="1" applyFill="1" applyAlignment="1">
      <alignment vertical="center"/>
    </xf>
    <xf numFmtId="174" fontId="124" fillId="84" borderId="0" xfId="305" applyNumberFormat="1" applyFont="1" applyFill="1" applyAlignment="1">
      <alignment vertical="center"/>
    </xf>
    <xf numFmtId="3" fontId="121" fillId="85" borderId="0" xfId="305" applyNumberFormat="1" applyFont="1" applyFill="1" applyAlignment="1">
      <alignment vertical="center"/>
    </xf>
    <xf numFmtId="3" fontId="132" fillId="114" borderId="0" xfId="305" applyNumberFormat="1" applyFont="1" applyFill="1" applyAlignment="1">
      <alignment vertical="center"/>
    </xf>
    <xf numFmtId="3" fontId="121" fillId="115" borderId="0" xfId="305" applyNumberFormat="1" applyFont="1" applyFill="1" applyAlignment="1">
      <alignment vertical="center"/>
    </xf>
    <xf numFmtId="3" fontId="121" fillId="111" borderId="0" xfId="305" applyNumberFormat="1" applyFont="1" applyFill="1" applyAlignment="1">
      <alignment vertical="center"/>
    </xf>
    <xf numFmtId="3" fontId="121" fillId="112" borderId="0" xfId="305" applyNumberFormat="1" applyFont="1" applyFill="1" applyAlignment="1">
      <alignment vertical="center"/>
    </xf>
    <xf numFmtId="3" fontId="121" fillId="104" borderId="0" xfId="305" applyNumberFormat="1" applyFont="1" applyFill="1" applyAlignment="1">
      <alignment vertical="center"/>
    </xf>
    <xf numFmtId="3" fontId="124" fillId="112" borderId="0" xfId="305" applyNumberFormat="1" applyFont="1" applyFill="1" applyAlignment="1">
      <alignment vertical="center"/>
    </xf>
    <xf numFmtId="3" fontId="122" fillId="112" borderId="0" xfId="305" applyNumberFormat="1" applyFont="1" applyFill="1" applyAlignment="1">
      <alignment vertical="center"/>
    </xf>
    <xf numFmtId="3" fontId="125" fillId="104" borderId="0" xfId="305" applyNumberFormat="1" applyFont="1" applyFill="1" applyAlignment="1">
      <alignment vertical="center"/>
    </xf>
    <xf numFmtId="3" fontId="121" fillId="114" borderId="0" xfId="305" applyNumberFormat="1" applyFont="1" applyFill="1" applyAlignment="1">
      <alignment vertical="center"/>
    </xf>
    <xf numFmtId="3" fontId="121" fillId="95" borderId="0" xfId="305" applyNumberFormat="1" applyFont="1" applyFill="1" applyAlignment="1">
      <alignment vertical="center"/>
    </xf>
    <xf numFmtId="3" fontId="121" fillId="113" borderId="0" xfId="305" applyNumberFormat="1" applyFont="1" applyFill="1" applyAlignment="1">
      <alignment vertical="center"/>
    </xf>
    <xf numFmtId="3" fontId="132" fillId="104" borderId="0" xfId="305" applyNumberFormat="1" applyFont="1" applyFill="1" applyAlignment="1">
      <alignment vertical="center"/>
    </xf>
    <xf numFmtId="174" fontId="121" fillId="95" borderId="0" xfId="305" applyNumberFormat="1" applyFont="1" applyFill="1" applyAlignment="1">
      <alignment vertical="center"/>
    </xf>
    <xf numFmtId="3" fontId="124" fillId="79" borderId="0" xfId="305" applyNumberFormat="1" applyFont="1" applyFill="1" applyAlignment="1">
      <alignment vertical="center"/>
    </xf>
    <xf numFmtId="3" fontId="123" fillId="78" borderId="0" xfId="305" applyNumberFormat="1" applyFont="1" applyFill="1" applyAlignment="1">
      <alignment vertical="center" textRotation="90"/>
    </xf>
    <xf numFmtId="1" fontId="122" fillId="82" borderId="0" xfId="305" applyNumberFormat="1" applyFont="1" applyFill="1" applyAlignment="1">
      <alignment vertical="center"/>
    </xf>
    <xf numFmtId="1" fontId="122" fillId="78" borderId="0" xfId="305" applyNumberFormat="1" applyFont="1" applyFill="1" applyAlignment="1">
      <alignment vertical="center"/>
    </xf>
    <xf numFmtId="1" fontId="122" fillId="86" borderId="0" xfId="305" applyNumberFormat="1" applyFont="1" applyFill="1" applyAlignment="1">
      <alignment vertical="center"/>
    </xf>
    <xf numFmtId="174" fontId="124" fillId="116" borderId="0" xfId="305" applyNumberFormat="1" applyFont="1" applyFill="1" applyAlignment="1">
      <alignment vertical="center"/>
    </xf>
    <xf numFmtId="3" fontId="124" fillId="114" borderId="0" xfId="305" applyNumberFormat="1" applyFont="1" applyFill="1" applyAlignment="1">
      <alignment vertical="center"/>
    </xf>
    <xf numFmtId="174" fontId="124" fillId="103" borderId="0" xfId="305" applyNumberFormat="1" applyFont="1" applyFill="1" applyAlignment="1">
      <alignment vertical="center"/>
    </xf>
    <xf numFmtId="3" fontId="129" fillId="0" borderId="0" xfId="305" applyNumberFormat="1" applyFont="1" applyAlignment="1">
      <alignment vertical="top"/>
    </xf>
    <xf numFmtId="3" fontId="121" fillId="84" borderId="0" xfId="305" applyNumberFormat="1" applyFont="1" applyFill="1" applyAlignment="1">
      <alignment vertical="center"/>
    </xf>
    <xf numFmtId="3" fontId="123" fillId="117" borderId="0" xfId="305" applyNumberFormat="1" applyFont="1" applyFill="1" applyAlignment="1">
      <alignment vertical="center"/>
    </xf>
    <xf numFmtId="3" fontId="125" fillId="112" borderId="0" xfId="305" applyNumberFormat="1" applyFont="1" applyFill="1" applyAlignment="1">
      <alignment vertical="center"/>
    </xf>
    <xf numFmtId="3" fontId="125" fillId="105" borderId="0" xfId="305" applyNumberFormat="1" applyFont="1" applyFill="1" applyAlignment="1">
      <alignment vertical="center"/>
    </xf>
    <xf numFmtId="174" fontId="122" fillId="116" borderId="0" xfId="305" applyNumberFormat="1" applyFont="1" applyFill="1" applyAlignment="1">
      <alignment vertical="center"/>
    </xf>
    <xf numFmtId="174" fontId="124" fillId="114" borderId="0" xfId="305" applyNumberFormat="1" applyFont="1" applyFill="1" applyAlignment="1">
      <alignment vertical="center"/>
    </xf>
    <xf numFmtId="1" fontId="122" fillId="80" borderId="0" xfId="305" applyNumberFormat="1" applyFont="1" applyFill="1" applyAlignment="1">
      <alignment vertical="center"/>
    </xf>
    <xf numFmtId="169" fontId="123" fillId="88" borderId="0" xfId="305" applyNumberFormat="1" applyFont="1" applyFill="1" applyAlignment="1">
      <alignment vertical="center"/>
    </xf>
    <xf numFmtId="174" fontId="122" fillId="114" borderId="0" xfId="305" applyNumberFormat="1" applyFont="1" applyFill="1" applyAlignment="1">
      <alignment vertical="center"/>
    </xf>
    <xf numFmtId="174" fontId="124" fillId="113" borderId="0" xfId="305" applyNumberFormat="1" applyFont="1" applyFill="1" applyAlignment="1">
      <alignment vertical="center"/>
    </xf>
    <xf numFmtId="3" fontId="124" fillId="118" borderId="0" xfId="305" applyNumberFormat="1" applyFont="1" applyFill="1" applyAlignment="1">
      <alignment vertical="center"/>
    </xf>
    <xf numFmtId="3" fontId="122" fillId="118" borderId="0" xfId="305" applyNumberFormat="1" applyFont="1" applyFill="1" applyAlignment="1">
      <alignment vertical="center"/>
    </xf>
    <xf numFmtId="3" fontId="125" fillId="118" borderId="0" xfId="305" applyNumberFormat="1" applyFont="1" applyFill="1" applyAlignment="1">
      <alignment vertical="center"/>
    </xf>
    <xf numFmtId="3" fontId="121" fillId="119" borderId="0" xfId="305" applyNumberFormat="1" applyFont="1" applyFill="1" applyAlignment="1">
      <alignment vertical="center"/>
    </xf>
    <xf numFmtId="3" fontId="124" fillId="114" borderId="0" xfId="305" applyNumberFormat="1" applyFont="1" applyFill="1" applyAlignment="1">
      <alignment vertical="top"/>
    </xf>
    <xf numFmtId="3" fontId="122" fillId="79" borderId="0" xfId="305" applyNumberFormat="1" applyFont="1" applyFill="1" applyAlignment="1">
      <alignment vertical="center"/>
    </xf>
    <xf numFmtId="1" fontId="122" fillId="74" borderId="0" xfId="305" applyNumberFormat="1" applyFont="1" applyFill="1" applyAlignment="1">
      <alignment vertical="center"/>
    </xf>
    <xf numFmtId="3" fontId="123" fillId="113" borderId="0" xfId="305" applyNumberFormat="1" applyFont="1" applyFill="1" applyAlignment="1">
      <alignment vertical="center"/>
    </xf>
    <xf numFmtId="3" fontId="123" fillId="120" borderId="0" xfId="305" applyNumberFormat="1" applyFont="1" applyFill="1" applyAlignment="1">
      <alignment vertical="center"/>
    </xf>
    <xf numFmtId="3" fontId="122" fillId="120" borderId="0" xfId="305" applyNumberFormat="1" applyFont="1" applyFill="1" applyAlignment="1">
      <alignment vertical="center"/>
    </xf>
    <xf numFmtId="3" fontId="125" fillId="120" borderId="0" xfId="305" applyNumberFormat="1" applyFont="1" applyFill="1" applyAlignment="1">
      <alignment vertical="center"/>
    </xf>
    <xf numFmtId="3" fontId="124" fillId="121" borderId="0" xfId="305" applyNumberFormat="1" applyFont="1" applyFill="1" applyAlignment="1">
      <alignment vertical="center"/>
    </xf>
    <xf numFmtId="3" fontId="124" fillId="122" borderId="0" xfId="305" applyNumberFormat="1" applyFont="1" applyFill="1" applyAlignment="1">
      <alignment vertical="center"/>
    </xf>
    <xf numFmtId="3" fontId="126" fillId="114" borderId="0" xfId="305" applyNumberFormat="1" applyFont="1" applyFill="1" applyAlignment="1">
      <alignment vertical="center"/>
    </xf>
    <xf numFmtId="3" fontId="126" fillId="114" borderId="68" xfId="305" applyNumberFormat="1" applyFont="1" applyFill="1" applyBorder="1" applyAlignment="1">
      <alignment vertical="center"/>
    </xf>
    <xf numFmtId="3" fontId="123" fillId="84" borderId="0" xfId="305" applyNumberFormat="1" applyFont="1" applyFill="1" applyAlignment="1">
      <alignment vertical="center"/>
    </xf>
    <xf numFmtId="3" fontId="124" fillId="124" borderId="0" xfId="305" applyNumberFormat="1" applyFont="1" applyFill="1" applyAlignment="1">
      <alignment vertical="center"/>
    </xf>
    <xf numFmtId="1" fontId="129" fillId="74" borderId="0" xfId="305" applyNumberFormat="1" applyFont="1" applyFill="1" applyAlignment="1">
      <alignment vertical="center"/>
    </xf>
    <xf numFmtId="3" fontId="133" fillId="121" borderId="0" xfId="305" applyNumberFormat="1" applyFont="1" applyFill="1" applyAlignment="1">
      <alignment vertical="center"/>
    </xf>
    <xf numFmtId="3" fontId="133" fillId="124" borderId="0" xfId="305" applyNumberFormat="1" applyFont="1" applyFill="1" applyAlignment="1">
      <alignment vertical="center"/>
    </xf>
    <xf numFmtId="3" fontId="133" fillId="122" borderId="0" xfId="305" applyNumberFormat="1" applyFont="1" applyFill="1" applyAlignment="1">
      <alignment vertical="center"/>
    </xf>
    <xf numFmtId="3" fontId="123" fillId="86" borderId="0" xfId="305" applyNumberFormat="1" applyFont="1" applyFill="1" applyAlignment="1">
      <alignment vertical="center"/>
    </xf>
    <xf numFmtId="4" fontId="137" fillId="0" borderId="0" xfId="305" applyNumberFormat="1" applyFont="1" applyAlignment="1">
      <alignment vertical="center"/>
    </xf>
    <xf numFmtId="1" fontId="123" fillId="88" borderId="0" xfId="305" applyNumberFormat="1" applyFont="1" applyFill="1" applyAlignment="1">
      <alignment vertical="center"/>
    </xf>
    <xf numFmtId="1" fontId="129" fillId="88" borderId="0" xfId="305" applyNumberFormat="1" applyFont="1" applyFill="1" applyAlignment="1">
      <alignment vertical="center"/>
    </xf>
    <xf numFmtId="1" fontId="121" fillId="111" borderId="0" xfId="305" applyNumberFormat="1" applyFont="1" applyFill="1" applyAlignment="1">
      <alignment vertical="center"/>
    </xf>
    <xf numFmtId="1" fontId="129" fillId="84" borderId="0" xfId="305" applyNumberFormat="1" applyFont="1" applyFill="1" applyAlignment="1">
      <alignment vertical="center"/>
    </xf>
    <xf numFmtId="3" fontId="121" fillId="109" borderId="0" xfId="305" applyNumberFormat="1" applyFont="1" applyFill="1" applyAlignment="1">
      <alignment vertical="center"/>
    </xf>
    <xf numFmtId="3" fontId="124" fillId="125" borderId="0" xfId="305" applyNumberFormat="1" applyFont="1" applyFill="1" applyAlignment="1">
      <alignment vertical="center"/>
    </xf>
    <xf numFmtId="1" fontId="123" fillId="0" borderId="35" xfId="305" applyNumberFormat="1" applyFont="1" applyBorder="1" applyAlignment="1">
      <alignment vertical="center"/>
    </xf>
    <xf numFmtId="3" fontId="123" fillId="93" borderId="0" xfId="305" applyNumberFormat="1" applyFont="1" applyFill="1" applyAlignment="1">
      <alignment vertical="center"/>
    </xf>
    <xf numFmtId="3" fontId="123" fillId="114" borderId="0" xfId="305" applyNumberFormat="1" applyFont="1" applyFill="1" applyAlignment="1">
      <alignment vertical="top"/>
    </xf>
    <xf numFmtId="1" fontId="122" fillId="0" borderId="35" xfId="305" applyNumberFormat="1" applyFont="1" applyBorder="1" applyAlignment="1">
      <alignment vertical="center"/>
    </xf>
    <xf numFmtId="3" fontId="121" fillId="121" borderId="0" xfId="305" applyNumberFormat="1" applyFont="1" applyFill="1" applyAlignment="1">
      <alignment vertical="center"/>
    </xf>
    <xf numFmtId="3" fontId="121" fillId="124" borderId="0" xfId="305" applyNumberFormat="1" applyFont="1" applyFill="1" applyAlignment="1">
      <alignment vertical="center"/>
    </xf>
    <xf numFmtId="3" fontId="124" fillId="126" borderId="0" xfId="305" applyNumberFormat="1" applyFont="1" applyFill="1" applyAlignment="1">
      <alignment vertical="center"/>
    </xf>
    <xf numFmtId="3" fontId="124" fillId="115" borderId="0" xfId="305" applyNumberFormat="1" applyFont="1" applyFill="1" applyAlignment="1">
      <alignment vertical="center"/>
    </xf>
    <xf numFmtId="3" fontId="132" fillId="115" borderId="0" xfId="305" applyNumberFormat="1" applyFont="1" applyFill="1" applyAlignment="1">
      <alignment vertical="center"/>
    </xf>
    <xf numFmtId="3" fontId="125" fillId="114" borderId="0" xfId="305" applyNumberFormat="1" applyFont="1" applyFill="1" applyAlignment="1">
      <alignment vertical="center"/>
    </xf>
    <xf numFmtId="3" fontId="124" fillId="127" borderId="0" xfId="305" applyNumberFormat="1" applyFont="1" applyFill="1" applyAlignment="1">
      <alignment vertical="center"/>
    </xf>
    <xf numFmtId="174" fontId="124" fillId="104" borderId="0" xfId="305" applyNumberFormat="1" applyFont="1" applyFill="1" applyAlignment="1">
      <alignment vertical="center"/>
    </xf>
    <xf numFmtId="3" fontId="123" fillId="98" borderId="0" xfId="305" applyNumberFormat="1" applyFont="1" applyFill="1" applyAlignment="1">
      <alignment vertical="center"/>
    </xf>
    <xf numFmtId="3" fontId="122" fillId="114" borderId="0" xfId="305" applyNumberFormat="1" applyFont="1" applyFill="1" applyAlignment="1">
      <alignment vertical="center"/>
    </xf>
    <xf numFmtId="3" fontId="125" fillId="115" borderId="0" xfId="305" applyNumberFormat="1" applyFont="1" applyFill="1" applyAlignment="1">
      <alignment vertical="center"/>
    </xf>
    <xf numFmtId="3" fontId="129" fillId="114" borderId="0" xfId="305" applyNumberFormat="1" applyFont="1" applyFill="1" applyAlignment="1">
      <alignment vertical="center"/>
    </xf>
    <xf numFmtId="3" fontId="129" fillId="121" borderId="0" xfId="305" applyNumberFormat="1" applyFont="1" applyFill="1" applyAlignment="1">
      <alignment vertical="top"/>
    </xf>
    <xf numFmtId="3" fontId="123" fillId="124" borderId="0" xfId="305" applyNumberFormat="1" applyFont="1" applyFill="1" applyAlignment="1">
      <alignment vertical="center"/>
    </xf>
    <xf numFmtId="174" fontId="122" fillId="104" borderId="0" xfId="305" applyNumberFormat="1" applyFont="1" applyFill="1" applyAlignment="1">
      <alignment vertical="top"/>
    </xf>
    <xf numFmtId="174" fontId="124" fillId="112" borderId="0" xfId="305" applyNumberFormat="1" applyFont="1" applyFill="1" applyAlignment="1">
      <alignment vertical="center"/>
    </xf>
    <xf numFmtId="174" fontId="132" fillId="112" borderId="0" xfId="305" applyNumberFormat="1" applyFont="1" applyFill="1" applyAlignment="1">
      <alignment vertical="center"/>
    </xf>
    <xf numFmtId="174" fontId="125" fillId="112" borderId="0" xfId="305" applyNumberFormat="1" applyFont="1" applyFill="1" applyAlignment="1">
      <alignment vertical="center"/>
    </xf>
    <xf numFmtId="3" fontId="123" fillId="112" borderId="0" xfId="305" applyNumberFormat="1" applyFont="1" applyFill="1" applyAlignment="1">
      <alignment vertical="top"/>
    </xf>
    <xf numFmtId="4" fontId="138" fillId="0" borderId="0" xfId="305" applyNumberFormat="1" applyFont="1" applyAlignment="1">
      <alignment vertical="center"/>
    </xf>
    <xf numFmtId="3" fontId="123" fillId="104" borderId="0" xfId="305" applyNumberFormat="1" applyFont="1" applyFill="1" applyAlignment="1">
      <alignment vertical="top"/>
    </xf>
    <xf numFmtId="174" fontId="121" fillId="119" borderId="0" xfId="305" applyNumberFormat="1" applyFont="1" applyFill="1" applyAlignment="1">
      <alignment vertical="center"/>
    </xf>
    <xf numFmtId="3" fontId="124" fillId="120" borderId="0" xfId="305" applyNumberFormat="1" applyFont="1" applyFill="1" applyAlignment="1">
      <alignment vertical="center"/>
    </xf>
    <xf numFmtId="3" fontId="126" fillId="124" borderId="0" xfId="305" applyNumberFormat="1" applyFont="1" applyFill="1" applyAlignment="1">
      <alignment vertical="center"/>
    </xf>
    <xf numFmtId="174" fontId="122" fillId="128" borderId="0" xfId="305" applyNumberFormat="1" applyFont="1" applyFill="1" applyAlignment="1">
      <alignment vertical="top"/>
    </xf>
    <xf numFmtId="3" fontId="121" fillId="129" borderId="0" xfId="305" applyNumberFormat="1" applyFont="1" applyFill="1" applyAlignment="1">
      <alignment horizontal="right" vertical="center"/>
    </xf>
    <xf numFmtId="3" fontId="129" fillId="121" borderId="0" xfId="305" applyNumberFormat="1" applyFont="1" applyFill="1" applyAlignment="1">
      <alignment vertical="center"/>
    </xf>
    <xf numFmtId="174" fontId="125" fillId="104" borderId="0" xfId="305" applyNumberFormat="1" applyFont="1" applyFill="1" applyAlignment="1">
      <alignment vertical="center"/>
    </xf>
    <xf numFmtId="174" fontId="125" fillId="128" borderId="0" xfId="305" applyNumberFormat="1" applyFont="1" applyFill="1" applyAlignment="1">
      <alignment vertical="center"/>
    </xf>
    <xf numFmtId="3" fontId="123" fillId="74" borderId="0" xfId="305" applyNumberFormat="1" applyFont="1" applyFill="1" applyAlignment="1">
      <alignment vertical="center"/>
    </xf>
    <xf numFmtId="3" fontId="124" fillId="74" borderId="0" xfId="305" applyNumberFormat="1" applyFont="1" applyFill="1" applyAlignment="1">
      <alignment vertical="center"/>
    </xf>
    <xf numFmtId="174" fontId="124" fillId="119" borderId="0" xfId="305" applyNumberFormat="1" applyFont="1" applyFill="1" applyAlignment="1">
      <alignment vertical="center"/>
    </xf>
    <xf numFmtId="3" fontId="121" fillId="130" borderId="0" xfId="305" applyNumberFormat="1" applyFont="1" applyFill="1" applyAlignment="1">
      <alignment vertical="center"/>
    </xf>
    <xf numFmtId="3" fontId="124" fillId="120" borderId="0" xfId="305" applyNumberFormat="1" applyFont="1" applyFill="1" applyAlignment="1">
      <alignment horizontal="right" vertical="center"/>
    </xf>
    <xf numFmtId="3" fontId="132" fillId="120" borderId="0" xfId="305" applyNumberFormat="1" applyFont="1" applyFill="1" applyAlignment="1">
      <alignment vertical="center"/>
    </xf>
    <xf numFmtId="3" fontId="121" fillId="131" borderId="0" xfId="305" applyNumberFormat="1" applyFont="1" applyFill="1" applyAlignment="1">
      <alignment vertical="center"/>
    </xf>
    <xf numFmtId="3" fontId="129" fillId="131" borderId="0" xfId="305" applyNumberFormat="1" applyFont="1" applyFill="1" applyAlignment="1">
      <alignment vertical="top"/>
    </xf>
    <xf numFmtId="3" fontId="123" fillId="121" borderId="0" xfId="305" applyNumberFormat="1" applyFont="1" applyFill="1" applyAlignment="1">
      <alignment vertical="center"/>
    </xf>
    <xf numFmtId="3" fontId="132" fillId="121" borderId="0" xfId="305" applyNumberFormat="1" applyFont="1" applyFill="1" applyAlignment="1">
      <alignment vertical="center"/>
    </xf>
    <xf numFmtId="1" fontId="122" fillId="86" borderId="72" xfId="305" applyNumberFormat="1" applyFont="1" applyFill="1" applyBorder="1" applyAlignment="1">
      <alignment vertical="center"/>
    </xf>
    <xf numFmtId="2" fontId="139" fillId="0" borderId="0" xfId="305" applyNumberFormat="1" applyFont="1" applyAlignment="1">
      <alignment vertical="center" wrapText="1"/>
    </xf>
    <xf numFmtId="3" fontId="124" fillId="132" borderId="0" xfId="305" applyNumberFormat="1" applyFont="1" applyFill="1" applyAlignment="1">
      <alignment vertical="center"/>
    </xf>
    <xf numFmtId="3" fontId="126" fillId="74" borderId="0" xfId="305" applyNumberFormat="1" applyFont="1" applyFill="1" applyAlignment="1">
      <alignment vertical="center"/>
    </xf>
    <xf numFmtId="3" fontId="123" fillId="82" borderId="0" xfId="305" applyNumberFormat="1" applyFont="1" applyFill="1" applyAlignment="1">
      <alignment vertical="center"/>
    </xf>
    <xf numFmtId="3" fontId="126" fillId="120" borderId="0" xfId="305" applyNumberFormat="1" applyFont="1" applyFill="1" applyAlignment="1">
      <alignment vertical="center"/>
    </xf>
    <xf numFmtId="3" fontId="123" fillId="0" borderId="0" xfId="305" applyNumberFormat="1" applyFont="1" applyAlignment="1">
      <alignment vertical="top"/>
    </xf>
    <xf numFmtId="1" fontId="124" fillId="78" borderId="0" xfId="305" applyNumberFormat="1" applyFont="1" applyFill="1" applyAlignment="1">
      <alignment vertical="center"/>
    </xf>
    <xf numFmtId="1" fontId="124" fillId="133" borderId="0" xfId="305" applyNumberFormat="1" applyFont="1" applyFill="1" applyAlignment="1">
      <alignment vertical="center"/>
    </xf>
    <xf numFmtId="1" fontId="122" fillId="133" borderId="0" xfId="305" applyNumberFormat="1" applyFont="1" applyFill="1" applyAlignment="1">
      <alignment vertical="center"/>
    </xf>
    <xf numFmtId="1" fontId="125" fillId="133" borderId="0" xfId="305" applyNumberFormat="1" applyFont="1" applyFill="1" applyAlignment="1">
      <alignment vertical="center"/>
    </xf>
    <xf numFmtId="1" fontId="124" fillId="134" borderId="0" xfId="305" applyNumberFormat="1" applyFont="1" applyFill="1" applyAlignment="1">
      <alignment vertical="center"/>
    </xf>
    <xf numFmtId="1" fontId="124" fillId="134" borderId="46" xfId="305" applyNumberFormat="1" applyFont="1" applyFill="1" applyBorder="1" applyAlignment="1">
      <alignment vertical="center"/>
    </xf>
    <xf numFmtId="1" fontId="124" fillId="134" borderId="47" xfId="305" applyNumberFormat="1" applyFont="1" applyFill="1" applyBorder="1" applyAlignment="1">
      <alignment vertical="center"/>
    </xf>
    <xf numFmtId="3" fontId="124" fillId="135" borderId="0" xfId="305" applyNumberFormat="1" applyFont="1" applyFill="1" applyAlignment="1">
      <alignment vertical="center"/>
    </xf>
    <xf numFmtId="3" fontId="124" fillId="131" borderId="0" xfId="305" applyNumberFormat="1" applyFont="1" applyFill="1" applyAlignment="1">
      <alignment vertical="center"/>
    </xf>
    <xf numFmtId="174" fontId="124" fillId="118" borderId="0" xfId="305" applyNumberFormat="1" applyFont="1" applyFill="1" applyAlignment="1">
      <alignment horizontal="right" vertical="top"/>
    </xf>
    <xf numFmtId="3" fontId="124" fillId="118" borderId="0" xfId="305" applyNumberFormat="1" applyFont="1" applyFill="1" applyAlignment="1">
      <alignment horizontal="right" vertical="top"/>
    </xf>
    <xf numFmtId="3" fontId="122" fillId="118" borderId="35" xfId="305" applyNumberFormat="1" applyFont="1" applyFill="1" applyBorder="1" applyAlignment="1">
      <alignment horizontal="right" vertical="center"/>
    </xf>
    <xf numFmtId="3" fontId="123" fillId="118" borderId="0" xfId="305" applyNumberFormat="1" applyFont="1" applyFill="1" applyAlignment="1">
      <alignment horizontal="right" vertical="center"/>
    </xf>
    <xf numFmtId="3" fontId="124" fillId="118" borderId="0" xfId="305" applyNumberFormat="1" applyFont="1" applyFill="1" applyAlignment="1">
      <alignment horizontal="right" vertical="center"/>
    </xf>
    <xf numFmtId="3" fontId="122" fillId="118" borderId="0" xfId="305" applyNumberFormat="1" applyFont="1" applyFill="1" applyAlignment="1">
      <alignment horizontal="right" vertical="center"/>
    </xf>
    <xf numFmtId="3" fontId="121" fillId="2" borderId="0" xfId="305" applyNumberFormat="1" applyFont="1" applyFill="1" applyAlignment="1">
      <alignment horizontal="right" vertical="center"/>
    </xf>
    <xf numFmtId="3" fontId="123" fillId="124" borderId="0" xfId="305" applyNumberFormat="1" applyFont="1" applyFill="1" applyAlignment="1">
      <alignment vertical="top"/>
    </xf>
    <xf numFmtId="3" fontId="124" fillId="124" borderId="0" xfId="305" applyNumberFormat="1" applyFont="1" applyFill="1"/>
    <xf numFmtId="1" fontId="123" fillId="136" borderId="0" xfId="305" applyNumberFormat="1" applyFont="1" applyFill="1" applyAlignment="1">
      <alignment vertical="top"/>
    </xf>
    <xf numFmtId="3" fontId="124" fillId="136" borderId="0" xfId="305" applyNumberFormat="1" applyFont="1" applyFill="1" applyAlignment="1">
      <alignment vertical="center"/>
    </xf>
    <xf numFmtId="1" fontId="121" fillId="135" borderId="0" xfId="305" applyNumberFormat="1" applyFont="1" applyFill="1" applyAlignment="1">
      <alignment vertical="center"/>
    </xf>
    <xf numFmtId="3" fontId="124" fillId="87" borderId="0" xfId="305" applyNumberFormat="1" applyFont="1" applyFill="1" applyAlignment="1">
      <alignment vertical="center"/>
    </xf>
    <xf numFmtId="1" fontId="121" fillId="113" borderId="0" xfId="305" applyNumberFormat="1" applyFont="1" applyFill="1" applyAlignment="1">
      <alignment vertical="center"/>
    </xf>
    <xf numFmtId="174" fontId="125" fillId="114" borderId="0" xfId="305" applyNumberFormat="1" applyFont="1" applyFill="1" applyAlignment="1">
      <alignment vertical="center"/>
    </xf>
    <xf numFmtId="174" fontId="123" fillId="0" borderId="0" xfId="305" applyNumberFormat="1" applyFont="1" applyAlignment="1">
      <alignment vertical="center"/>
    </xf>
    <xf numFmtId="4" fontId="132" fillId="0" borderId="0" xfId="305" applyNumberFormat="1" applyFont="1" applyAlignment="1">
      <alignment vertical="center"/>
    </xf>
    <xf numFmtId="174" fontId="123" fillId="104" borderId="0" xfId="305" applyNumberFormat="1" applyFont="1" applyFill="1" applyAlignment="1">
      <alignment vertical="center"/>
    </xf>
    <xf numFmtId="3" fontId="126" fillId="136" borderId="0" xfId="305" applyNumberFormat="1" applyFont="1" applyFill="1" applyAlignment="1">
      <alignment vertical="center"/>
    </xf>
    <xf numFmtId="1" fontId="121" fillId="99" borderId="0" xfId="305" applyNumberFormat="1" applyFont="1" applyFill="1" applyAlignment="1">
      <alignment vertical="center"/>
    </xf>
    <xf numFmtId="3" fontId="126" fillId="137" borderId="0" xfId="305" applyNumberFormat="1" applyFont="1" applyFill="1" applyAlignment="1">
      <alignment vertical="center" wrapText="1"/>
    </xf>
    <xf numFmtId="1" fontId="132" fillId="137" borderId="0" xfId="305" applyNumberFormat="1" applyFont="1" applyFill="1" applyAlignment="1">
      <alignment vertical="center"/>
    </xf>
    <xf numFmtId="3" fontId="126" fillId="87" borderId="0" xfId="305" applyNumberFormat="1" applyFont="1" applyFill="1" applyAlignment="1">
      <alignment vertical="center"/>
    </xf>
    <xf numFmtId="3" fontId="126" fillId="85" borderId="0" xfId="305" applyNumberFormat="1" applyFont="1" applyFill="1" applyAlignment="1">
      <alignment vertical="center"/>
    </xf>
    <xf numFmtId="1" fontId="124" fillId="137" borderId="0" xfId="305" applyNumberFormat="1" applyFont="1" applyFill="1" applyAlignment="1">
      <alignment vertical="center"/>
    </xf>
    <xf numFmtId="3" fontId="126" fillId="137" borderId="0" xfId="305" applyNumberFormat="1" applyFont="1" applyFill="1" applyAlignment="1">
      <alignment vertical="center"/>
    </xf>
    <xf numFmtId="1" fontId="121" fillId="137" borderId="0" xfId="305" applyNumberFormat="1" applyFont="1" applyFill="1" applyAlignment="1">
      <alignment vertical="center"/>
    </xf>
    <xf numFmtId="1" fontId="122" fillId="137" borderId="0" xfId="305" applyNumberFormat="1" applyFont="1" applyFill="1" applyAlignment="1">
      <alignment vertical="center"/>
    </xf>
    <xf numFmtId="1" fontId="124" fillId="137" borderId="0" xfId="305" applyNumberFormat="1" applyFont="1" applyFill="1" applyAlignment="1">
      <alignment vertical="top"/>
    </xf>
    <xf numFmtId="3" fontId="124" fillId="137" borderId="0" xfId="305" applyNumberFormat="1" applyFont="1" applyFill="1" applyAlignment="1">
      <alignment vertical="center"/>
    </xf>
    <xf numFmtId="4" fontId="132" fillId="91" borderId="0" xfId="305" applyNumberFormat="1" applyFont="1" applyFill="1" applyAlignment="1">
      <alignment vertical="center"/>
    </xf>
    <xf numFmtId="4" fontId="132" fillId="74" borderId="0" xfId="305" applyNumberFormat="1" applyFont="1" applyFill="1" applyAlignment="1">
      <alignment vertical="center"/>
    </xf>
    <xf numFmtId="1" fontId="122" fillId="85" borderId="0" xfId="305" applyNumberFormat="1" applyFont="1" applyFill="1" applyAlignment="1">
      <alignment vertical="center"/>
    </xf>
    <xf numFmtId="3" fontId="126" fillId="104" borderId="0" xfId="305" applyNumberFormat="1" applyFont="1" applyFill="1" applyAlignment="1">
      <alignment vertical="top"/>
    </xf>
    <xf numFmtId="3" fontId="123" fillId="104" borderId="0" xfId="305" applyNumberFormat="1" applyFont="1" applyFill="1" applyAlignment="1">
      <alignment vertical="center"/>
    </xf>
    <xf numFmtId="3" fontId="124" fillId="139" borderId="0" xfId="305" applyNumberFormat="1" applyFont="1" applyFill="1" applyAlignment="1">
      <alignment vertical="center"/>
    </xf>
    <xf numFmtId="3" fontId="123" fillId="140" borderId="0" xfId="305" applyNumberFormat="1" applyFont="1" applyFill="1" applyAlignment="1">
      <alignment vertical="top"/>
    </xf>
    <xf numFmtId="1" fontId="122" fillId="135" borderId="0" xfId="305" applyNumberFormat="1" applyFont="1" applyFill="1" applyAlignment="1">
      <alignment vertical="center"/>
    </xf>
    <xf numFmtId="3" fontId="132" fillId="0" borderId="0" xfId="305" applyNumberFormat="1" applyFont="1" applyAlignment="1">
      <alignment vertical="center"/>
    </xf>
    <xf numFmtId="3" fontId="132" fillId="91" borderId="0" xfId="305" applyNumberFormat="1" applyFont="1" applyFill="1" applyAlignment="1">
      <alignment vertical="center"/>
    </xf>
    <xf numFmtId="3" fontId="132" fillId="74" borderId="0" xfId="305" applyNumberFormat="1" applyFont="1" applyFill="1" applyAlignment="1">
      <alignment vertical="center"/>
    </xf>
    <xf numFmtId="1" fontId="123" fillId="2" borderId="0" xfId="305" applyNumberFormat="1" applyFont="1" applyFill="1" applyAlignment="1">
      <alignment vertical="center"/>
    </xf>
    <xf numFmtId="1" fontId="121" fillId="3" borderId="0" xfId="305" applyNumberFormat="1" applyFont="1" applyFill="1" applyAlignment="1">
      <alignment vertical="center"/>
    </xf>
    <xf numFmtId="1" fontId="124" fillId="141" borderId="0" xfId="305" applyNumberFormat="1" applyFont="1" applyFill="1" applyAlignment="1">
      <alignment vertical="top"/>
    </xf>
    <xf numFmtId="3" fontId="123" fillId="85" borderId="0" xfId="305" applyNumberFormat="1" applyFont="1" applyFill="1" applyAlignment="1">
      <alignment vertical="center"/>
    </xf>
    <xf numFmtId="3" fontId="124" fillId="85" borderId="0" xfId="305" applyNumberFormat="1" applyFont="1" applyFill="1" applyAlignment="1">
      <alignment vertical="center"/>
    </xf>
    <xf numFmtId="3" fontId="124" fillId="91" borderId="0" xfId="305" applyNumberFormat="1" applyFont="1" applyFill="1" applyAlignment="1">
      <alignment vertical="center"/>
    </xf>
    <xf numFmtId="1" fontId="124" fillId="142" borderId="0" xfId="305" applyNumberFormat="1" applyFont="1" applyFill="1" applyAlignment="1">
      <alignment vertical="top"/>
    </xf>
    <xf numFmtId="174" fontId="123" fillId="85" borderId="0" xfId="305" applyNumberFormat="1" applyFont="1" applyFill="1"/>
    <xf numFmtId="3" fontId="126" fillId="139" borderId="0" xfId="305" applyNumberFormat="1" applyFont="1" applyFill="1" applyAlignment="1">
      <alignment vertical="center"/>
    </xf>
    <xf numFmtId="1" fontId="124" fillId="142" borderId="0" xfId="305" applyNumberFormat="1" applyFont="1" applyFill="1" applyAlignment="1">
      <alignment vertical="center"/>
    </xf>
    <xf numFmtId="1" fontId="123" fillId="137" borderId="0" xfId="305" applyNumberFormat="1" applyFont="1" applyFill="1" applyAlignment="1">
      <alignment vertical="top"/>
    </xf>
    <xf numFmtId="3" fontId="126" fillId="137" borderId="0" xfId="305" applyNumberFormat="1" applyFont="1" applyFill="1" applyAlignment="1">
      <alignment vertical="top"/>
    </xf>
    <xf numFmtId="1" fontId="123" fillId="137" borderId="0" xfId="305" applyNumberFormat="1" applyFont="1" applyFill="1" applyAlignment="1">
      <alignment vertical="center"/>
    </xf>
    <xf numFmtId="3" fontId="123" fillId="137" borderId="0" xfId="305" applyNumberFormat="1" applyFont="1" applyFill="1" applyAlignment="1">
      <alignment vertical="top"/>
    </xf>
    <xf numFmtId="3" fontId="129" fillId="137" borderId="0" xfId="305" applyNumberFormat="1" applyFont="1" applyFill="1" applyAlignment="1">
      <alignment vertical="center"/>
    </xf>
    <xf numFmtId="174" fontId="123" fillId="139" borderId="0" xfId="305" applyNumberFormat="1" applyFont="1" applyFill="1" applyAlignment="1">
      <alignment vertical="top"/>
    </xf>
    <xf numFmtId="174" fontId="124" fillId="139" borderId="0" xfId="305" applyNumberFormat="1" applyFont="1" applyFill="1" applyAlignment="1">
      <alignment vertical="top"/>
    </xf>
    <xf numFmtId="3" fontId="124" fillId="139" borderId="0" xfId="305" applyNumberFormat="1" applyFont="1" applyFill="1" applyAlignment="1">
      <alignment vertical="top"/>
    </xf>
    <xf numFmtId="3" fontId="123" fillId="139" borderId="0" xfId="305" applyNumberFormat="1" applyFont="1" applyFill="1" applyAlignment="1">
      <alignment vertical="center"/>
    </xf>
    <xf numFmtId="3" fontId="124" fillId="140" borderId="0" xfId="305" applyNumberFormat="1" applyFont="1" applyFill="1" applyAlignment="1">
      <alignment vertical="center"/>
    </xf>
    <xf numFmtId="3" fontId="132" fillId="143" borderId="0" xfId="305" applyNumberFormat="1" applyFont="1" applyFill="1" applyAlignment="1">
      <alignment vertical="center"/>
    </xf>
    <xf numFmtId="3" fontId="126" fillId="144" borderId="0" xfId="305" applyNumberFormat="1" applyFont="1" applyFill="1" applyAlignment="1">
      <alignment vertical="center"/>
    </xf>
    <xf numFmtId="174" fontId="124" fillId="145" borderId="0" xfId="305" applyNumberFormat="1" applyFont="1" applyFill="1" applyAlignment="1">
      <alignment vertical="center"/>
    </xf>
    <xf numFmtId="3" fontId="123" fillId="145" borderId="0" xfId="305" applyNumberFormat="1" applyFont="1" applyFill="1" applyAlignment="1">
      <alignment vertical="top"/>
    </xf>
    <xf numFmtId="3" fontId="123" fillId="145" borderId="0" xfId="305" applyNumberFormat="1" applyFont="1" applyFill="1" applyAlignment="1">
      <alignment vertical="center"/>
    </xf>
    <xf numFmtId="3" fontId="124" fillId="145" borderId="0" xfId="305" applyNumberFormat="1" applyFont="1" applyFill="1" applyAlignment="1">
      <alignment vertical="center"/>
    </xf>
    <xf numFmtId="1" fontId="121" fillId="142" borderId="0" xfId="305" applyNumberFormat="1" applyFont="1" applyFill="1" applyAlignment="1">
      <alignment vertical="center"/>
    </xf>
    <xf numFmtId="3" fontId="124" fillId="77" borderId="0" xfId="305" applyNumberFormat="1" applyFont="1" applyFill="1" applyAlignment="1">
      <alignment vertical="center"/>
    </xf>
    <xf numFmtId="3" fontId="129" fillId="77" borderId="0" xfId="305" applyNumberFormat="1" applyFont="1" applyFill="1" applyAlignment="1">
      <alignment vertical="center"/>
    </xf>
    <xf numFmtId="174" fontId="122" fillId="145" borderId="0" xfId="305" applyNumberFormat="1" applyFont="1" applyFill="1" applyAlignment="1">
      <alignment vertical="center"/>
    </xf>
    <xf numFmtId="3" fontId="125" fillId="77" borderId="0" xfId="305" applyNumberFormat="1" applyFont="1" applyFill="1" applyAlignment="1">
      <alignment vertical="center"/>
    </xf>
    <xf numFmtId="3" fontId="126" fillId="145" borderId="0" xfId="305" applyNumberFormat="1" applyFont="1" applyFill="1" applyAlignment="1">
      <alignment vertical="center"/>
    </xf>
    <xf numFmtId="3" fontId="129" fillId="77" borderId="0" xfId="305" applyNumberFormat="1" applyFont="1" applyFill="1" applyAlignment="1">
      <alignment horizontal="center" vertical="center"/>
    </xf>
    <xf numFmtId="1" fontId="123" fillId="113" borderId="0" xfId="305" applyNumberFormat="1" applyFont="1" applyFill="1" applyAlignment="1">
      <alignment vertical="center"/>
    </xf>
    <xf numFmtId="3" fontId="123" fillId="120" borderId="0" xfId="305" applyNumberFormat="1" applyFont="1" applyFill="1" applyAlignment="1">
      <alignment vertical="top"/>
    </xf>
    <xf numFmtId="1" fontId="124" fillId="136" borderId="0" xfId="305" applyNumberFormat="1" applyFont="1" applyFill="1" applyAlignment="1">
      <alignment vertical="center"/>
    </xf>
    <xf numFmtId="3" fontId="124" fillId="148" borderId="0" xfId="305" applyNumberFormat="1" applyFont="1" applyFill="1" applyAlignment="1">
      <alignment vertical="center"/>
    </xf>
    <xf numFmtId="3" fontId="124" fillId="84" borderId="0" xfId="305" applyNumberFormat="1" applyFont="1" applyFill="1" applyAlignment="1">
      <alignment vertical="center"/>
    </xf>
    <xf numFmtId="1" fontId="121" fillId="149" borderId="0" xfId="305" applyNumberFormat="1" applyFont="1" applyFill="1" applyAlignment="1">
      <alignment vertical="center"/>
    </xf>
    <xf numFmtId="3" fontId="126" fillId="144" borderId="0" xfId="305" applyNumberFormat="1" applyFont="1" applyFill="1" applyAlignment="1">
      <alignment vertical="top"/>
    </xf>
    <xf numFmtId="174" fontId="124" fillId="145" borderId="0" xfId="305" applyNumberFormat="1" applyFont="1" applyFill="1" applyAlignment="1">
      <alignment horizontal="center" vertical="center"/>
    </xf>
    <xf numFmtId="3" fontId="125" fillId="84" borderId="0" xfId="305" applyNumberFormat="1" applyFont="1" applyFill="1" applyAlignment="1">
      <alignment vertical="center"/>
    </xf>
    <xf numFmtId="3" fontId="125" fillId="74" borderId="0" xfId="305" applyNumberFormat="1" applyFont="1" applyFill="1" applyAlignment="1">
      <alignment vertical="center"/>
    </xf>
    <xf numFmtId="1" fontId="133" fillId="136" borderId="0" xfId="305" applyNumberFormat="1" applyFont="1" applyFill="1" applyAlignment="1">
      <alignment vertical="center"/>
    </xf>
    <xf numFmtId="3" fontId="123" fillId="137" borderId="0" xfId="305" applyNumberFormat="1" applyFont="1" applyFill="1" applyAlignment="1">
      <alignment vertical="center"/>
    </xf>
    <xf numFmtId="174" fontId="132" fillId="145" borderId="0" xfId="305" applyNumberFormat="1" applyFont="1" applyFill="1" applyAlignment="1">
      <alignment vertical="center"/>
    </xf>
    <xf numFmtId="3" fontId="124" fillId="118" borderId="0" xfId="305" applyNumberFormat="1" applyFont="1" applyFill="1" applyAlignment="1">
      <alignment vertical="top"/>
    </xf>
    <xf numFmtId="3" fontId="132" fillId="143" borderId="0" xfId="305" applyNumberFormat="1" applyFont="1" applyFill="1" applyAlignment="1">
      <alignment vertical="top"/>
    </xf>
    <xf numFmtId="3" fontId="129" fillId="75" borderId="0" xfId="305" applyNumberFormat="1" applyFont="1" applyFill="1" applyAlignment="1">
      <alignment vertical="center"/>
    </xf>
    <xf numFmtId="1" fontId="124" fillId="150" borderId="0" xfId="305" applyNumberFormat="1" applyFont="1" applyFill="1" applyAlignment="1">
      <alignment vertical="center"/>
    </xf>
    <xf numFmtId="174" fontId="121" fillId="2" borderId="47" xfId="305" applyNumberFormat="1" applyFont="1" applyFill="1" applyBorder="1" applyAlignment="1">
      <alignment vertical="center"/>
    </xf>
    <xf numFmtId="174" fontId="132" fillId="151" borderId="0" xfId="305" applyNumberFormat="1" applyFont="1" applyFill="1" applyAlignment="1">
      <alignment vertical="center"/>
    </xf>
    <xf numFmtId="174" fontId="132" fillId="145" borderId="47" xfId="305" applyNumberFormat="1" applyFont="1" applyFill="1" applyBorder="1" applyAlignment="1">
      <alignment vertical="center"/>
    </xf>
    <xf numFmtId="3" fontId="124" fillId="145" borderId="46" xfId="305" applyNumberFormat="1" applyFont="1" applyFill="1" applyBorder="1" applyAlignment="1">
      <alignment vertical="center"/>
    </xf>
    <xf numFmtId="3" fontId="123" fillId="145" borderId="47" xfId="305" applyNumberFormat="1" applyFont="1" applyFill="1" applyBorder="1" applyAlignment="1">
      <alignment vertical="center"/>
    </xf>
    <xf numFmtId="3" fontId="129" fillId="148" borderId="0" xfId="305" applyNumberFormat="1" applyFont="1" applyFill="1" applyAlignment="1">
      <alignment vertical="center"/>
    </xf>
    <xf numFmtId="3" fontId="129" fillId="84" borderId="0" xfId="305" applyNumberFormat="1" applyFont="1" applyFill="1" applyAlignment="1">
      <alignment vertical="center"/>
    </xf>
    <xf numFmtId="3" fontId="123" fillId="152" borderId="0" xfId="305" applyNumberFormat="1" applyFont="1" applyFill="1" applyAlignment="1">
      <alignment vertical="top"/>
    </xf>
    <xf numFmtId="1" fontId="121" fillId="0" borderId="0" xfId="305" applyNumberFormat="1" applyFont="1" applyAlignment="1">
      <alignment horizontal="center" vertical="center"/>
    </xf>
    <xf numFmtId="174" fontId="121" fillId="145" borderId="0" xfId="305" applyNumberFormat="1" applyFont="1" applyFill="1" applyAlignment="1">
      <alignment vertical="center"/>
    </xf>
    <xf numFmtId="1" fontId="124" fillId="81" borderId="0" xfId="305" applyNumberFormat="1" applyFont="1" applyFill="1" applyAlignment="1">
      <alignment vertical="center"/>
    </xf>
    <xf numFmtId="1" fontId="124" fillId="84" borderId="0" xfId="305" applyNumberFormat="1" applyFont="1" applyFill="1" applyAlignment="1">
      <alignment vertical="center"/>
    </xf>
    <xf numFmtId="1" fontId="124" fillId="142" borderId="131" xfId="305" applyNumberFormat="1" applyFont="1" applyFill="1" applyBorder="1" applyAlignment="1">
      <alignment vertical="center"/>
    </xf>
    <xf numFmtId="1" fontId="122" fillId="137" borderId="130" xfId="305" applyNumberFormat="1" applyFont="1" applyFill="1" applyBorder="1" applyAlignment="1">
      <alignment vertical="center"/>
    </xf>
    <xf numFmtId="3" fontId="125" fillId="154" borderId="0" xfId="305" applyNumberFormat="1" applyFont="1" applyFill="1" applyAlignment="1">
      <alignment vertical="center"/>
    </xf>
    <xf numFmtId="3" fontId="132" fillId="118" borderId="70" xfId="305" applyNumberFormat="1" applyFont="1" applyFill="1" applyBorder="1" applyAlignment="1">
      <alignment vertical="center"/>
    </xf>
    <xf numFmtId="3" fontId="132" fillId="118" borderId="0" xfId="305" applyNumberFormat="1" applyFont="1" applyFill="1" applyAlignment="1">
      <alignment vertical="center"/>
    </xf>
    <xf numFmtId="3" fontId="121" fillId="118" borderId="0" xfId="305" applyNumberFormat="1" applyFont="1" applyFill="1" applyAlignment="1">
      <alignment vertical="center"/>
    </xf>
    <xf numFmtId="3" fontId="126" fillId="132" borderId="0" xfId="305" applyNumberFormat="1" applyFont="1" applyFill="1" applyAlignment="1">
      <alignment vertical="center"/>
    </xf>
    <xf numFmtId="174" fontId="132" fillId="120" borderId="0" xfId="305" applyNumberFormat="1" applyFont="1" applyFill="1" applyAlignment="1">
      <alignment horizontal="center" vertical="center"/>
    </xf>
    <xf numFmtId="3" fontId="124" fillId="72" borderId="0" xfId="305" applyNumberFormat="1" applyFont="1" applyFill="1" applyAlignment="1">
      <alignment vertical="center"/>
    </xf>
    <xf numFmtId="3" fontId="124" fillId="155" borderId="0" xfId="305" applyNumberFormat="1" applyFont="1" applyFill="1" applyAlignment="1">
      <alignment vertical="center"/>
    </xf>
    <xf numFmtId="3" fontId="132" fillId="139" borderId="0" xfId="305" applyNumberFormat="1" applyFont="1" applyFill="1"/>
    <xf numFmtId="174" fontId="124" fillId="120" borderId="0" xfId="305" applyNumberFormat="1" applyFont="1" applyFill="1" applyAlignment="1">
      <alignment vertical="center"/>
    </xf>
    <xf numFmtId="3" fontId="125" fillId="86" borderId="0" xfId="305" applyNumberFormat="1" applyFont="1" applyFill="1" applyAlignment="1">
      <alignment vertical="center"/>
    </xf>
    <xf numFmtId="1" fontId="123" fillId="137" borderId="132" xfId="305" applyNumberFormat="1" applyFont="1" applyFill="1" applyBorder="1" applyAlignment="1">
      <alignment vertical="top"/>
    </xf>
    <xf numFmtId="3" fontId="126" fillId="137" borderId="132" xfId="305" applyNumberFormat="1" applyFont="1" applyFill="1" applyBorder="1" applyAlignment="1">
      <alignment vertical="center"/>
    </xf>
    <xf numFmtId="3" fontId="125" fillId="156" borderId="0" xfId="305" applyNumberFormat="1" applyFont="1" applyFill="1" applyAlignment="1">
      <alignment vertical="center"/>
    </xf>
    <xf numFmtId="1" fontId="123" fillId="137" borderId="133" xfId="305" applyNumberFormat="1" applyFont="1" applyFill="1" applyBorder="1" applyAlignment="1">
      <alignment vertical="top"/>
    </xf>
    <xf numFmtId="3" fontId="124" fillId="137" borderId="133" xfId="305" applyNumberFormat="1" applyFont="1" applyFill="1" applyBorder="1" applyAlignment="1">
      <alignment vertical="center"/>
    </xf>
    <xf numFmtId="174" fontId="123" fillId="145" borderId="0" xfId="305" applyNumberFormat="1" applyFont="1" applyFill="1" applyAlignment="1">
      <alignment vertical="center"/>
    </xf>
    <xf numFmtId="174" fontId="122" fillId="2" borderId="0" xfId="305" applyNumberFormat="1" applyFont="1" applyFill="1" applyAlignment="1">
      <alignment vertical="center"/>
    </xf>
    <xf numFmtId="3" fontId="123" fillId="130" borderId="0" xfId="305" applyNumberFormat="1" applyFont="1" applyFill="1" applyAlignment="1">
      <alignment vertical="center"/>
    </xf>
    <xf numFmtId="174" fontId="124" fillId="118" borderId="0" xfId="305" applyNumberFormat="1" applyFont="1" applyFill="1" applyAlignment="1">
      <alignment vertical="center"/>
    </xf>
    <xf numFmtId="174" fontId="121" fillId="130" borderId="0" xfId="305" applyNumberFormat="1" applyFont="1" applyFill="1" applyAlignment="1">
      <alignment vertical="center"/>
    </xf>
    <xf numFmtId="174" fontId="122" fillId="118" borderId="0" xfId="305" applyNumberFormat="1" applyFont="1" applyFill="1" applyAlignment="1">
      <alignment vertical="center"/>
    </xf>
    <xf numFmtId="174" fontId="122" fillId="131" borderId="0" xfId="305" applyNumberFormat="1" applyFont="1" applyFill="1" applyAlignment="1">
      <alignment vertical="center"/>
    </xf>
    <xf numFmtId="1" fontId="121" fillId="128" borderId="0" xfId="305" applyNumberFormat="1" applyFont="1" applyFill="1" applyAlignment="1">
      <alignment vertical="center"/>
    </xf>
    <xf numFmtId="174" fontId="121" fillId="128" borderId="0" xfId="305" applyNumberFormat="1" applyFont="1" applyFill="1" applyAlignment="1">
      <alignment vertical="center"/>
    </xf>
    <xf numFmtId="174" fontId="122" fillId="0" borderId="0" xfId="305" applyNumberFormat="1" applyFont="1" applyAlignment="1">
      <alignment vertical="center"/>
    </xf>
    <xf numFmtId="174" fontId="122" fillId="120" borderId="0" xfId="305" applyNumberFormat="1" applyFont="1" applyFill="1" applyAlignment="1">
      <alignment vertical="center"/>
    </xf>
    <xf numFmtId="1" fontId="124" fillId="133" borderId="0" xfId="305" applyNumberFormat="1" applyFont="1" applyFill="1"/>
    <xf numFmtId="1" fontId="121" fillId="104" borderId="0" xfId="305" applyNumberFormat="1" applyFont="1" applyFill="1" applyAlignment="1">
      <alignment vertical="center"/>
    </xf>
    <xf numFmtId="174" fontId="121" fillId="117" borderId="0" xfId="305" applyNumberFormat="1" applyFont="1" applyFill="1" applyAlignment="1">
      <alignment vertical="center"/>
    </xf>
    <xf numFmtId="174" fontId="124" fillId="127" borderId="0" xfId="305" applyNumberFormat="1" applyFont="1" applyFill="1"/>
    <xf numFmtId="1" fontId="123" fillId="136" borderId="0" xfId="305" applyNumberFormat="1" applyFont="1" applyFill="1" applyAlignment="1">
      <alignment vertical="center"/>
    </xf>
    <xf numFmtId="1" fontId="132" fillId="78" borderId="0" xfId="305" applyNumberFormat="1" applyFont="1" applyFill="1" applyAlignment="1">
      <alignment vertical="center"/>
    </xf>
    <xf numFmtId="174" fontId="121" fillId="104" borderId="0" xfId="305" applyNumberFormat="1" applyFont="1" applyFill="1" applyAlignment="1">
      <alignment vertical="center"/>
    </xf>
    <xf numFmtId="174" fontId="121" fillId="157" borderId="0" xfId="305" applyNumberFormat="1" applyFont="1" applyFill="1" applyAlignment="1">
      <alignment vertical="center"/>
    </xf>
    <xf numFmtId="174" fontId="121" fillId="132" borderId="0" xfId="305" applyNumberFormat="1" applyFont="1" applyFill="1" applyAlignment="1">
      <alignment vertical="center"/>
    </xf>
    <xf numFmtId="174" fontId="132" fillId="132" borderId="0" xfId="305" applyNumberFormat="1" applyFont="1" applyFill="1" applyAlignment="1">
      <alignment vertical="center"/>
    </xf>
    <xf numFmtId="174" fontId="132" fillId="120" borderId="0" xfId="305" applyNumberFormat="1" applyFont="1" applyFill="1" applyAlignment="1">
      <alignment vertical="center"/>
    </xf>
    <xf numFmtId="3" fontId="123" fillId="2" borderId="0" xfId="305" applyNumberFormat="1" applyFont="1" applyFill="1" applyAlignment="1">
      <alignment vertical="center"/>
    </xf>
    <xf numFmtId="174" fontId="124" fillId="118" borderId="0" xfId="305" applyNumberFormat="1" applyFont="1" applyFill="1" applyAlignment="1">
      <alignment vertical="top"/>
    </xf>
    <xf numFmtId="3" fontId="124" fillId="157" borderId="0" xfId="305" applyNumberFormat="1" applyFont="1" applyFill="1" applyAlignment="1">
      <alignment vertical="center"/>
    </xf>
    <xf numFmtId="3" fontId="132" fillId="157" borderId="0" xfId="305" applyNumberFormat="1" applyFont="1" applyFill="1" applyAlignment="1">
      <alignment vertical="center"/>
    </xf>
    <xf numFmtId="174" fontId="132" fillId="157" borderId="0" xfId="305" applyNumberFormat="1" applyFont="1" applyFill="1" applyAlignment="1">
      <alignment vertical="center"/>
    </xf>
    <xf numFmtId="1" fontId="124" fillId="133" borderId="72" xfId="305" applyNumberFormat="1" applyFont="1" applyFill="1" applyBorder="1" applyAlignment="1">
      <alignment vertical="center"/>
    </xf>
    <xf numFmtId="1" fontId="132" fillId="133" borderId="68" xfId="305" applyNumberFormat="1" applyFont="1" applyFill="1" applyBorder="1" applyAlignment="1">
      <alignment vertical="center"/>
    </xf>
    <xf numFmtId="174" fontId="124" fillId="0" borderId="0" xfId="305" applyNumberFormat="1" applyFont="1" applyAlignment="1">
      <alignment vertical="top"/>
    </xf>
    <xf numFmtId="1" fontId="132" fillId="133" borderId="0" xfId="305" applyNumberFormat="1" applyFont="1" applyFill="1" applyAlignment="1">
      <alignment vertical="center"/>
    </xf>
    <xf numFmtId="174" fontId="125" fillId="157" borderId="0" xfId="305" applyNumberFormat="1" applyFont="1" applyFill="1" applyAlignment="1">
      <alignment vertical="center"/>
    </xf>
    <xf numFmtId="174" fontId="125" fillId="132" borderId="0" xfId="305" applyNumberFormat="1" applyFont="1" applyFill="1" applyAlignment="1">
      <alignment vertical="center"/>
    </xf>
    <xf numFmtId="1" fontId="122" fillId="104" borderId="0" xfId="305" applyNumberFormat="1" applyFont="1" applyFill="1" applyAlignment="1">
      <alignment vertical="center"/>
    </xf>
    <xf numFmtId="3" fontId="124" fillId="137" borderId="0" xfId="305" applyNumberFormat="1" applyFont="1" applyFill="1" applyAlignment="1">
      <alignment vertical="top"/>
    </xf>
    <xf numFmtId="3" fontId="122" fillId="137" borderId="0" xfId="305" applyNumberFormat="1" applyFont="1" applyFill="1" applyAlignment="1">
      <alignment vertical="center"/>
    </xf>
    <xf numFmtId="174" fontId="122" fillId="72" borderId="0" xfId="305" applyNumberFormat="1" applyFont="1" applyFill="1" applyAlignment="1">
      <alignment vertical="center"/>
    </xf>
    <xf numFmtId="174" fontId="121" fillId="115" borderId="0" xfId="305" applyNumberFormat="1" applyFont="1" applyFill="1" applyAlignment="1">
      <alignment vertical="center"/>
    </xf>
    <xf numFmtId="1" fontId="123" fillId="82" borderId="0" xfId="305" applyNumberFormat="1" applyFont="1" applyFill="1" applyAlignment="1">
      <alignment vertical="top"/>
    </xf>
    <xf numFmtId="3" fontId="123" fillId="136" borderId="0" xfId="305" applyNumberFormat="1" applyFont="1" applyFill="1" applyAlignment="1">
      <alignment vertical="center"/>
    </xf>
    <xf numFmtId="1" fontId="123" fillId="104" borderId="0" xfId="305" applyNumberFormat="1" applyFont="1" applyFill="1" applyAlignment="1">
      <alignment vertical="center"/>
    </xf>
    <xf numFmtId="179" fontId="123" fillId="114" borderId="0" xfId="305" applyNumberFormat="1" applyFont="1" applyFill="1" applyAlignment="1">
      <alignment vertical="center" textRotation="91"/>
    </xf>
    <xf numFmtId="174" fontId="124" fillId="159" borderId="0" xfId="305" applyNumberFormat="1" applyFont="1" applyFill="1" applyAlignment="1">
      <alignment vertical="center"/>
    </xf>
    <xf numFmtId="1" fontId="122" fillId="128" borderId="0" xfId="305" applyNumberFormat="1" applyFont="1" applyFill="1" applyAlignment="1">
      <alignment vertical="center"/>
    </xf>
    <xf numFmtId="3" fontId="129" fillId="136" borderId="0" xfId="305" applyNumberFormat="1" applyFont="1" applyFill="1" applyAlignment="1">
      <alignment vertical="center"/>
    </xf>
    <xf numFmtId="174" fontId="129" fillId="72" borderId="0" xfId="305" applyNumberFormat="1" applyFont="1" applyFill="1" applyAlignment="1">
      <alignment vertical="center"/>
    </xf>
    <xf numFmtId="174" fontId="129" fillId="2" borderId="0" xfId="305" applyNumberFormat="1" applyFont="1" applyFill="1" applyAlignment="1">
      <alignment vertical="center"/>
    </xf>
    <xf numFmtId="1" fontId="123" fillId="82" borderId="132" xfId="305" applyNumberFormat="1" applyFont="1" applyFill="1" applyBorder="1" applyAlignment="1">
      <alignment vertical="top"/>
    </xf>
    <xf numFmtId="3" fontId="126" fillId="82" borderId="132" xfId="305" applyNumberFormat="1" applyFont="1" applyFill="1" applyBorder="1" applyAlignment="1">
      <alignment vertical="center"/>
    </xf>
    <xf numFmtId="3" fontId="129" fillId="136" borderId="132" xfId="305" applyNumberFormat="1" applyFont="1" applyFill="1" applyBorder="1" applyAlignment="1">
      <alignment vertical="center"/>
    </xf>
    <xf numFmtId="1" fontId="124" fillId="104" borderId="0" xfId="305" applyNumberFormat="1" applyFont="1" applyFill="1" applyAlignment="1">
      <alignment vertical="center"/>
    </xf>
    <xf numFmtId="1" fontId="123" fillId="82" borderId="133" xfId="305" applyNumberFormat="1" applyFont="1" applyFill="1" applyBorder="1" applyAlignment="1">
      <alignment vertical="top"/>
    </xf>
    <xf numFmtId="3" fontId="124" fillId="82" borderId="133" xfId="305" applyNumberFormat="1" applyFont="1" applyFill="1" applyBorder="1" applyAlignment="1">
      <alignment vertical="center"/>
    </xf>
    <xf numFmtId="3" fontId="123" fillId="137" borderId="133" xfId="305" applyNumberFormat="1" applyFont="1" applyFill="1" applyBorder="1" applyAlignment="1">
      <alignment vertical="center"/>
    </xf>
    <xf numFmtId="1" fontId="123" fillId="114" borderId="0" xfId="305" applyNumberFormat="1" applyFont="1" applyFill="1" applyAlignment="1">
      <alignment vertical="center"/>
    </xf>
    <xf numFmtId="3" fontId="123" fillId="72" borderId="0" xfId="305" applyNumberFormat="1" applyFont="1" applyFill="1" applyAlignment="1">
      <alignment vertical="center"/>
    </xf>
    <xf numFmtId="3" fontId="126" fillId="130" borderId="0" xfId="305" applyNumberFormat="1" applyFont="1" applyFill="1" applyAlignment="1">
      <alignment vertical="center"/>
    </xf>
    <xf numFmtId="3" fontId="129" fillId="137" borderId="132" xfId="305" applyNumberFormat="1" applyFont="1" applyFill="1" applyBorder="1" applyAlignment="1">
      <alignment vertical="center"/>
    </xf>
    <xf numFmtId="1" fontId="123" fillId="82" borderId="0" xfId="305" applyNumberFormat="1" applyFont="1" applyFill="1" applyAlignment="1">
      <alignment vertical="center"/>
    </xf>
    <xf numFmtId="3" fontId="122" fillId="82" borderId="0" xfId="305" applyNumberFormat="1" applyFont="1" applyFill="1" applyAlignment="1">
      <alignment vertical="center"/>
    </xf>
    <xf numFmtId="3" fontId="133" fillId="82" borderId="0" xfId="305" applyNumberFormat="1" applyFont="1" applyFill="1" applyAlignment="1">
      <alignment vertical="center"/>
    </xf>
    <xf numFmtId="3" fontId="129" fillId="82" borderId="0" xfId="305" applyNumberFormat="1" applyFont="1" applyFill="1" applyAlignment="1">
      <alignment vertical="center"/>
    </xf>
    <xf numFmtId="3" fontId="129" fillId="82" borderId="133" xfId="305" applyNumberFormat="1" applyFont="1" applyFill="1" applyBorder="1" applyAlignment="1">
      <alignment vertical="center"/>
    </xf>
    <xf numFmtId="3" fontId="122" fillId="82" borderId="133" xfId="305" applyNumberFormat="1" applyFont="1" applyFill="1" applyBorder="1" applyAlignment="1">
      <alignment vertical="center"/>
    </xf>
    <xf numFmtId="1" fontId="124" fillId="114" borderId="0" xfId="305" applyNumberFormat="1" applyFont="1" applyFill="1" applyAlignment="1">
      <alignment vertical="center"/>
    </xf>
    <xf numFmtId="169" fontId="124" fillId="104" borderId="0" xfId="305" applyNumberFormat="1" applyFont="1" applyFill="1" applyAlignment="1">
      <alignment vertical="center"/>
    </xf>
    <xf numFmtId="1" fontId="122" fillId="114" borderId="0" xfId="305" applyNumberFormat="1" applyFont="1" applyFill="1" applyAlignment="1">
      <alignment horizontal="center" vertical="center"/>
    </xf>
    <xf numFmtId="3" fontId="126" fillId="145" borderId="0" xfId="305" applyNumberFormat="1" applyFont="1" applyFill="1" applyAlignment="1">
      <alignment vertical="top"/>
    </xf>
    <xf numFmtId="174" fontId="133" fillId="145" borderId="0" xfId="305" applyNumberFormat="1" applyFont="1" applyFill="1" applyAlignment="1">
      <alignment vertical="center"/>
    </xf>
    <xf numFmtId="3" fontId="129" fillId="2" borderId="0" xfId="305" applyNumberFormat="1" applyFont="1" applyFill="1" applyAlignment="1">
      <alignment vertical="top"/>
    </xf>
    <xf numFmtId="3" fontId="129" fillId="137" borderId="0" xfId="305" applyNumberFormat="1" applyFont="1" applyFill="1" applyAlignment="1">
      <alignment vertical="top"/>
    </xf>
    <xf numFmtId="1" fontId="132" fillId="114" borderId="0" xfId="305" applyNumberFormat="1" applyFont="1" applyFill="1" applyAlignment="1">
      <alignment vertical="center"/>
    </xf>
    <xf numFmtId="169" fontId="122" fillId="137" borderId="0" xfId="305" applyNumberFormat="1" applyFont="1" applyFill="1" applyAlignment="1">
      <alignment vertical="center"/>
    </xf>
    <xf numFmtId="174" fontId="124" fillId="124" borderId="0" xfId="305" applyNumberFormat="1" applyFont="1" applyFill="1" applyAlignment="1">
      <alignment vertical="center"/>
    </xf>
    <xf numFmtId="174" fontId="122" fillId="124" borderId="0" xfId="305" applyNumberFormat="1" applyFont="1" applyFill="1" applyAlignment="1">
      <alignment vertical="center"/>
    </xf>
    <xf numFmtId="3" fontId="123" fillId="122" borderId="0" xfId="305" applyNumberFormat="1" applyFont="1" applyFill="1" applyAlignment="1">
      <alignment vertical="center"/>
    </xf>
    <xf numFmtId="169" fontId="132" fillId="114" borderId="0" xfId="305" applyNumberFormat="1" applyFont="1" applyFill="1" applyAlignment="1">
      <alignment vertical="center"/>
    </xf>
    <xf numFmtId="169" fontId="125" fillId="114" borderId="0" xfId="305" applyNumberFormat="1" applyFont="1" applyFill="1" applyAlignment="1">
      <alignment vertical="center"/>
    </xf>
    <xf numFmtId="3" fontId="124" fillId="145" borderId="0" xfId="305" applyNumberFormat="1" applyFont="1" applyFill="1" applyAlignment="1">
      <alignment vertical="top"/>
    </xf>
    <xf numFmtId="3" fontId="124" fillId="120" borderId="0" xfId="305" applyNumberFormat="1" applyFont="1" applyFill="1" applyAlignment="1">
      <alignment vertical="top"/>
    </xf>
    <xf numFmtId="3" fontId="129" fillId="120" borderId="0" xfId="305" applyNumberFormat="1" applyFont="1" applyFill="1" applyAlignment="1">
      <alignment vertical="center"/>
    </xf>
    <xf numFmtId="1" fontId="122" fillId="142" borderId="0" xfId="305" applyNumberFormat="1" applyFont="1" applyFill="1" applyAlignment="1">
      <alignment vertical="center"/>
    </xf>
    <xf numFmtId="1" fontId="122" fillId="114" borderId="0" xfId="305" applyNumberFormat="1" applyFont="1" applyFill="1" applyAlignment="1">
      <alignment vertical="center"/>
    </xf>
    <xf numFmtId="1" fontId="122" fillId="113" borderId="0" xfId="305" applyNumberFormat="1" applyFont="1" applyFill="1" applyAlignment="1">
      <alignment vertical="center"/>
    </xf>
    <xf numFmtId="1" fontId="124" fillId="160" borderId="0" xfId="305" applyNumberFormat="1" applyFont="1" applyFill="1" applyAlignment="1">
      <alignment vertical="center"/>
    </xf>
    <xf numFmtId="1" fontId="122" fillId="161" borderId="0" xfId="305" applyNumberFormat="1" applyFont="1" applyFill="1" applyAlignment="1">
      <alignment vertical="center"/>
    </xf>
    <xf numFmtId="1" fontId="123" fillId="161" borderId="0" xfId="305" applyNumberFormat="1" applyFont="1" applyFill="1" applyAlignment="1">
      <alignment vertical="center"/>
    </xf>
    <xf numFmtId="1" fontId="125" fillId="137" borderId="0" xfId="305" applyNumberFormat="1" applyFont="1" applyFill="1" applyAlignment="1">
      <alignment vertical="center"/>
    </xf>
    <xf numFmtId="174" fontId="132" fillId="114" borderId="0" xfId="305" applyNumberFormat="1" applyFont="1" applyFill="1" applyAlignment="1">
      <alignment vertical="center"/>
    </xf>
    <xf numFmtId="174" fontId="132" fillId="126" borderId="0" xfId="305" applyNumberFormat="1" applyFont="1" applyFill="1" applyAlignment="1">
      <alignment vertical="center"/>
    </xf>
    <xf numFmtId="3" fontId="121" fillId="71" borderId="0" xfId="305" applyNumberFormat="1" applyFont="1" applyFill="1" applyAlignment="1">
      <alignment vertical="center"/>
    </xf>
    <xf numFmtId="3" fontId="121" fillId="76" borderId="0" xfId="305" applyNumberFormat="1" applyFont="1" applyFill="1" applyAlignment="1">
      <alignment vertical="center"/>
    </xf>
    <xf numFmtId="3" fontId="124" fillId="162" borderId="0" xfId="305" applyNumberFormat="1" applyFont="1" applyFill="1" applyAlignment="1">
      <alignment horizontal="center" vertical="center"/>
    </xf>
    <xf numFmtId="3" fontId="124" fillId="147" borderId="0" xfId="305" applyNumberFormat="1" applyFont="1" applyFill="1" applyAlignment="1">
      <alignment vertical="center"/>
    </xf>
    <xf numFmtId="3" fontId="132" fillId="0" borderId="0" xfId="305" applyNumberFormat="1" applyFont="1"/>
    <xf numFmtId="3" fontId="124" fillId="163" borderId="0" xfId="305" applyNumberFormat="1" applyFont="1" applyFill="1" applyAlignment="1">
      <alignment horizontal="center" vertical="center"/>
    </xf>
    <xf numFmtId="1" fontId="122" fillId="164" borderId="0" xfId="305" applyNumberFormat="1" applyFont="1" applyFill="1" applyAlignment="1">
      <alignment vertical="center"/>
    </xf>
    <xf numFmtId="1" fontId="125" fillId="0" borderId="0" xfId="305" applyNumberFormat="1" applyFont="1" applyAlignment="1">
      <alignment vertical="center"/>
    </xf>
    <xf numFmtId="3" fontId="124" fillId="165" borderId="0" xfId="305" applyNumberFormat="1" applyFont="1" applyFill="1" applyAlignment="1">
      <alignment horizontal="center" vertical="center"/>
    </xf>
    <xf numFmtId="1" fontId="124" fillId="166" borderId="0" xfId="305" applyNumberFormat="1" applyFont="1" applyFill="1" applyAlignment="1">
      <alignment horizontal="center" vertical="center"/>
    </xf>
    <xf numFmtId="1" fontId="121" fillId="167" borderId="0" xfId="305" applyNumberFormat="1" applyFont="1" applyFill="1" applyAlignment="1">
      <alignment vertical="center"/>
    </xf>
    <xf numFmtId="3" fontId="126" fillId="124" borderId="0" xfId="305" applyNumberFormat="1" applyFont="1" applyFill="1" applyAlignment="1">
      <alignment vertical="top"/>
    </xf>
    <xf numFmtId="174" fontId="133" fillId="0" borderId="0" xfId="305" applyNumberFormat="1" applyFont="1" applyAlignment="1">
      <alignment vertical="top"/>
    </xf>
    <xf numFmtId="3" fontId="122" fillId="163" borderId="0" xfId="305" applyNumberFormat="1" applyFont="1" applyFill="1" applyAlignment="1">
      <alignment horizontal="center" vertical="center"/>
    </xf>
    <xf numFmtId="3" fontId="122" fillId="145" borderId="0" xfId="305" applyNumberFormat="1" applyFont="1" applyFill="1" applyAlignment="1">
      <alignment horizontal="center" vertical="center"/>
    </xf>
    <xf numFmtId="1" fontId="121" fillId="166" borderId="0" xfId="305" applyNumberFormat="1" applyFont="1" applyFill="1" applyAlignment="1">
      <alignment vertical="center"/>
    </xf>
    <xf numFmtId="1" fontId="133" fillId="137" borderId="0" xfId="305" applyNumberFormat="1" applyFont="1" applyFill="1" applyAlignment="1">
      <alignment vertical="center"/>
    </xf>
    <xf numFmtId="1" fontId="133" fillId="135" borderId="0" xfId="305" applyNumberFormat="1" applyFont="1" applyFill="1" applyAlignment="1">
      <alignment vertical="center"/>
    </xf>
    <xf numFmtId="3" fontId="121" fillId="74" borderId="0" xfId="305" applyNumberFormat="1" applyFont="1" applyFill="1" applyAlignment="1">
      <alignment vertical="center"/>
    </xf>
    <xf numFmtId="3" fontId="124" fillId="74" borderId="0" xfId="305" applyNumberFormat="1" applyFont="1" applyFill="1"/>
    <xf numFmtId="3" fontId="123" fillId="0" borderId="0" xfId="305" applyNumberFormat="1" applyFont="1"/>
    <xf numFmtId="3" fontId="121" fillId="148" borderId="0" xfId="305" applyNumberFormat="1" applyFont="1" applyFill="1" applyAlignment="1">
      <alignment vertical="center"/>
    </xf>
    <xf numFmtId="3" fontId="123" fillId="145" borderId="0" xfId="305" applyNumberFormat="1" applyFont="1" applyFill="1"/>
    <xf numFmtId="3" fontId="121" fillId="147" borderId="0" xfId="305" applyNumberFormat="1" applyFont="1" applyFill="1" applyAlignment="1">
      <alignment vertical="center"/>
    </xf>
    <xf numFmtId="3" fontId="124" fillId="2" borderId="0" xfId="305" applyNumberFormat="1" applyFont="1" applyFill="1" applyAlignment="1">
      <alignment vertical="center"/>
    </xf>
    <xf numFmtId="1" fontId="122" fillId="145" borderId="0" xfId="305" applyNumberFormat="1" applyFont="1" applyFill="1" applyAlignment="1">
      <alignment horizontal="center" vertical="center"/>
    </xf>
    <xf numFmtId="174" fontId="121" fillId="139" borderId="0" xfId="305" applyNumberFormat="1" applyFont="1" applyFill="1" applyAlignment="1">
      <alignment vertical="center"/>
    </xf>
    <xf numFmtId="3" fontId="123" fillId="146" borderId="0" xfId="305" applyNumberFormat="1" applyFont="1" applyFill="1" applyAlignment="1">
      <alignment vertical="center"/>
    </xf>
    <xf numFmtId="3" fontId="121" fillId="145" borderId="0" xfId="305" applyNumberFormat="1" applyFont="1" applyFill="1" applyAlignment="1">
      <alignment vertical="center"/>
    </xf>
    <xf numFmtId="3" fontId="132" fillId="145" borderId="0" xfId="305" applyNumberFormat="1" applyFont="1" applyFill="1" applyAlignment="1">
      <alignment vertical="center"/>
    </xf>
    <xf numFmtId="3" fontId="121" fillId="168" borderId="0" xfId="305" applyNumberFormat="1" applyFont="1" applyFill="1" applyAlignment="1">
      <alignment vertical="center"/>
    </xf>
    <xf numFmtId="3" fontId="124" fillId="166" borderId="0" xfId="305" applyNumberFormat="1" applyFont="1" applyFill="1"/>
    <xf numFmtId="3" fontId="124" fillId="145" borderId="0" xfId="305" applyNumberFormat="1" applyFont="1" applyFill="1"/>
    <xf numFmtId="1" fontId="124" fillId="145" borderId="0" xfId="305" applyNumberFormat="1" applyFont="1" applyFill="1" applyAlignment="1">
      <alignment horizontal="center" vertical="center"/>
    </xf>
    <xf numFmtId="1" fontId="121" fillId="147" borderId="0" xfId="305" applyNumberFormat="1" applyFont="1" applyFill="1" applyAlignment="1">
      <alignment vertical="center"/>
    </xf>
    <xf numFmtId="174" fontId="121" fillId="129" borderId="0" xfId="305" applyNumberFormat="1" applyFont="1" applyFill="1" applyAlignment="1">
      <alignment vertical="center"/>
    </xf>
    <xf numFmtId="3" fontId="121" fillId="72" borderId="0" xfId="305" applyNumberFormat="1" applyFont="1" applyFill="1" applyAlignment="1">
      <alignment vertical="center"/>
    </xf>
    <xf numFmtId="3" fontId="121" fillId="159" borderId="0" xfId="305" applyNumberFormat="1" applyFont="1" applyFill="1" applyAlignment="1">
      <alignment vertical="center"/>
    </xf>
    <xf numFmtId="3" fontId="126" fillId="145" borderId="0" xfId="305" applyNumberFormat="1" applyFont="1" applyFill="1"/>
    <xf numFmtId="3" fontId="124" fillId="169" borderId="0" xfId="305" applyNumberFormat="1" applyFont="1" applyFill="1"/>
    <xf numFmtId="3" fontId="121" fillId="77" borderId="0" xfId="305" applyNumberFormat="1" applyFont="1" applyFill="1" applyAlignment="1">
      <alignment vertical="center"/>
    </xf>
    <xf numFmtId="3" fontId="124" fillId="0" borderId="0" xfId="305" applyNumberFormat="1" applyFont="1"/>
    <xf numFmtId="3" fontId="121" fillId="73" borderId="0" xfId="305" applyNumberFormat="1" applyFont="1" applyFill="1" applyAlignment="1">
      <alignment vertical="center"/>
    </xf>
    <xf numFmtId="3" fontId="132" fillId="163" borderId="0" xfId="305" applyNumberFormat="1" applyFont="1" applyFill="1" applyAlignment="1">
      <alignment vertical="center"/>
    </xf>
    <xf numFmtId="1" fontId="124" fillId="170" borderId="0" xfId="305" applyNumberFormat="1" applyFont="1" applyFill="1" applyAlignment="1">
      <alignment horizontal="center" vertical="center"/>
    </xf>
    <xf numFmtId="3" fontId="126" fillId="147" borderId="0" xfId="305" applyNumberFormat="1" applyFont="1" applyFill="1" applyAlignment="1">
      <alignment vertical="center"/>
    </xf>
    <xf numFmtId="3" fontId="126" fillId="2" borderId="0" xfId="305" applyNumberFormat="1" applyFont="1" applyFill="1" applyAlignment="1">
      <alignment vertical="center"/>
    </xf>
    <xf numFmtId="1" fontId="124" fillId="74" borderId="0" xfId="305" applyNumberFormat="1" applyFont="1" applyFill="1" applyAlignment="1">
      <alignment horizontal="center" vertical="center"/>
    </xf>
    <xf numFmtId="174" fontId="132" fillId="124" borderId="0" xfId="305" applyNumberFormat="1" applyFont="1" applyFill="1" applyAlignment="1">
      <alignment vertical="center"/>
    </xf>
    <xf numFmtId="3" fontId="124" fillId="71" borderId="0" xfId="305" applyNumberFormat="1" applyFont="1" applyFill="1" applyAlignment="1">
      <alignment vertical="center"/>
    </xf>
    <xf numFmtId="3" fontId="125" fillId="166" borderId="0" xfId="305" applyNumberFormat="1" applyFont="1" applyFill="1" applyAlignment="1">
      <alignment vertical="center"/>
    </xf>
    <xf numFmtId="174" fontId="121" fillId="124" borderId="0" xfId="305" applyNumberFormat="1" applyFont="1" applyFill="1" applyAlignment="1">
      <alignment vertical="center"/>
    </xf>
    <xf numFmtId="174" fontId="121" fillId="146" borderId="0" xfId="305" applyNumberFormat="1" applyFont="1" applyFill="1" applyAlignment="1">
      <alignment vertical="center"/>
    </xf>
    <xf numFmtId="3" fontId="132" fillId="170" borderId="0" xfId="305" applyNumberFormat="1" applyFont="1" applyFill="1" applyAlignment="1">
      <alignment vertical="center"/>
    </xf>
    <xf numFmtId="1" fontId="122" fillId="145" borderId="0" xfId="305" applyNumberFormat="1" applyFont="1" applyFill="1" applyAlignment="1">
      <alignment vertical="center"/>
    </xf>
    <xf numFmtId="174" fontId="140" fillId="145" borderId="0" xfId="305" applyNumberFormat="1" applyFont="1" applyFill="1" applyAlignment="1">
      <alignment vertical="center"/>
    </xf>
    <xf numFmtId="3" fontId="132" fillId="171" borderId="0" xfId="305" applyNumberFormat="1" applyFont="1" applyFill="1" applyAlignment="1">
      <alignment vertical="center"/>
    </xf>
    <xf numFmtId="174" fontId="129" fillId="0" borderId="0" xfId="305" applyNumberFormat="1" applyFont="1" applyAlignment="1">
      <alignment vertical="center"/>
    </xf>
    <xf numFmtId="174" fontId="129" fillId="124" borderId="0" xfId="305" applyNumberFormat="1" applyFont="1" applyFill="1" applyAlignment="1">
      <alignment vertical="center"/>
    </xf>
    <xf numFmtId="3" fontId="121" fillId="172" borderId="0" xfId="305" applyNumberFormat="1" applyFont="1" applyFill="1" applyAlignment="1">
      <alignment vertical="center"/>
    </xf>
    <xf numFmtId="3" fontId="140" fillId="145" borderId="0" xfId="305" applyNumberFormat="1" applyFont="1" applyFill="1" applyAlignment="1">
      <alignment vertical="center"/>
    </xf>
    <xf numFmtId="3" fontId="121" fillId="170" borderId="0" xfId="305" applyNumberFormat="1" applyFont="1" applyFill="1" applyAlignment="1">
      <alignment vertical="center"/>
    </xf>
    <xf numFmtId="3" fontId="121" fillId="120" borderId="0" xfId="305" applyNumberFormat="1" applyFont="1" applyFill="1" applyAlignment="1">
      <alignment vertical="center"/>
    </xf>
    <xf numFmtId="3" fontId="124" fillId="71" borderId="47" xfId="305" applyNumberFormat="1" applyFont="1" applyFill="1" applyBorder="1" applyAlignment="1">
      <alignment vertical="center"/>
    </xf>
    <xf numFmtId="1" fontId="122" fillId="170" borderId="0" xfId="305" applyNumberFormat="1" applyFont="1" applyFill="1" applyAlignment="1">
      <alignment vertical="center"/>
    </xf>
    <xf numFmtId="174" fontId="125" fillId="0" borderId="0" xfId="305" applyNumberFormat="1" applyFont="1" applyAlignment="1">
      <alignment vertical="center"/>
    </xf>
    <xf numFmtId="3" fontId="123" fillId="0" borderId="105" xfId="305" applyNumberFormat="1" applyFont="1" applyBorder="1" applyAlignment="1">
      <alignment vertical="center"/>
    </xf>
    <xf numFmtId="3" fontId="126" fillId="0" borderId="0" xfId="305" applyNumberFormat="1" applyFont="1" applyAlignment="1">
      <alignment vertical="top"/>
    </xf>
    <xf numFmtId="174" fontId="123" fillId="145" borderId="0" xfId="305" applyNumberFormat="1" applyFont="1" applyFill="1"/>
    <xf numFmtId="3" fontId="124" fillId="163" borderId="0" xfId="305" applyNumberFormat="1" applyFont="1" applyFill="1" applyAlignment="1">
      <alignment vertical="center"/>
    </xf>
    <xf numFmtId="3" fontId="123" fillId="163" borderId="0" xfId="305" applyNumberFormat="1" applyFont="1" applyFill="1" applyAlignment="1">
      <alignment vertical="center"/>
    </xf>
    <xf numFmtId="3" fontId="121" fillId="174" borderId="0" xfId="305" applyNumberFormat="1" applyFont="1" applyFill="1" applyAlignment="1">
      <alignment vertical="center"/>
    </xf>
    <xf numFmtId="3" fontId="125" fillId="145" borderId="0" xfId="305" applyNumberFormat="1" applyFont="1" applyFill="1" applyAlignment="1">
      <alignment vertical="center"/>
    </xf>
    <xf numFmtId="3" fontId="122" fillId="145" borderId="0" xfId="305" applyNumberFormat="1" applyFont="1" applyFill="1" applyAlignment="1">
      <alignment vertical="center"/>
    </xf>
    <xf numFmtId="174" fontId="121" fillId="125" borderId="0" xfId="305" applyNumberFormat="1" applyFont="1" applyFill="1" applyAlignment="1">
      <alignment vertical="center"/>
    </xf>
    <xf numFmtId="174" fontId="141" fillId="0" borderId="0" xfId="305" applyNumberFormat="1" applyFont="1" applyAlignment="1">
      <alignment vertical="center"/>
    </xf>
    <xf numFmtId="3" fontId="121" fillId="153" borderId="0" xfId="305" applyNumberFormat="1" applyFont="1" applyFill="1" applyAlignment="1">
      <alignment vertical="center"/>
    </xf>
    <xf numFmtId="3" fontId="132" fillId="176" borderId="0" xfId="305" applyNumberFormat="1" applyFont="1" applyFill="1" applyAlignment="1">
      <alignment vertical="center"/>
    </xf>
    <xf numFmtId="3" fontId="121" fillId="91" borderId="0" xfId="305" applyNumberFormat="1" applyFont="1" applyFill="1" applyAlignment="1">
      <alignment vertical="center"/>
    </xf>
    <xf numFmtId="3" fontId="124" fillId="176" borderId="0" xfId="305" applyNumberFormat="1" applyFont="1" applyFill="1" applyAlignment="1">
      <alignment vertical="center"/>
    </xf>
    <xf numFmtId="1" fontId="142" fillId="0" borderId="0" xfId="305" applyNumberFormat="1" applyFont="1" applyAlignment="1">
      <alignment vertical="center"/>
    </xf>
    <xf numFmtId="3" fontId="126" fillId="177" borderId="0" xfId="305" applyNumberFormat="1" applyFont="1" applyFill="1"/>
    <xf numFmtId="3" fontId="122" fillId="74" borderId="0" xfId="305" applyNumberFormat="1" applyFont="1" applyFill="1" applyAlignment="1">
      <alignment vertical="center"/>
    </xf>
    <xf numFmtId="1" fontId="121" fillId="130" borderId="0" xfId="305" applyNumberFormat="1" applyFont="1" applyFill="1" applyAlignment="1">
      <alignment vertical="center"/>
    </xf>
    <xf numFmtId="1" fontId="124" fillId="120" borderId="0" xfId="305" applyNumberFormat="1" applyFont="1" applyFill="1" applyAlignment="1">
      <alignment vertical="center"/>
    </xf>
    <xf numFmtId="1" fontId="121" fillId="145" borderId="0" xfId="305" applyNumberFormat="1" applyFont="1" applyFill="1" applyAlignment="1">
      <alignment vertical="center"/>
    </xf>
    <xf numFmtId="1" fontId="124" fillId="152" borderId="0" xfId="305" applyNumberFormat="1" applyFont="1" applyFill="1" applyAlignment="1">
      <alignment vertical="center"/>
    </xf>
    <xf numFmtId="1" fontId="122" fillId="152" borderId="0" xfId="305" applyNumberFormat="1" applyFont="1" applyFill="1" applyAlignment="1">
      <alignment vertical="center"/>
    </xf>
    <xf numFmtId="1" fontId="122" fillId="120" borderId="0" xfId="305" applyNumberFormat="1" applyFont="1" applyFill="1" applyAlignment="1">
      <alignment vertical="center"/>
    </xf>
    <xf numFmtId="1" fontId="125" fillId="152" borderId="0" xfId="305" applyNumberFormat="1" applyFont="1" applyFill="1" applyAlignment="1">
      <alignment vertical="center"/>
    </xf>
    <xf numFmtId="1" fontId="125" fillId="120" borderId="0" xfId="305" applyNumberFormat="1" applyFont="1" applyFill="1" applyAlignment="1">
      <alignment vertical="center"/>
    </xf>
    <xf numFmtId="1" fontId="121" fillId="120" borderId="0" xfId="305" applyNumberFormat="1" applyFont="1" applyFill="1" applyAlignment="1">
      <alignment vertical="center"/>
    </xf>
    <xf numFmtId="1" fontId="125" fillId="118" borderId="0" xfId="305" applyNumberFormat="1" applyFont="1" applyFill="1" applyAlignment="1">
      <alignment vertical="center"/>
    </xf>
    <xf numFmtId="1" fontId="121" fillId="178" borderId="0" xfId="305" applyNumberFormat="1" applyFont="1" applyFill="1" applyAlignment="1">
      <alignment vertical="center"/>
    </xf>
    <xf numFmtId="1" fontId="121" fillId="118" borderId="0" xfId="305" applyNumberFormat="1" applyFont="1" applyFill="1" applyAlignment="1">
      <alignment vertical="center"/>
    </xf>
    <xf numFmtId="1" fontId="121" fillId="179" borderId="0" xfId="305" applyNumberFormat="1" applyFont="1" applyFill="1" applyAlignment="1">
      <alignment vertical="center"/>
    </xf>
    <xf numFmtId="1" fontId="121" fillId="110" borderId="0" xfId="305" applyNumberFormat="1" applyFont="1" applyFill="1" applyAlignment="1">
      <alignment vertical="center"/>
    </xf>
    <xf numFmtId="3" fontId="124" fillId="0" borderId="0" xfId="305" applyNumberFormat="1" applyFont="1" applyAlignment="1">
      <alignment vertical="center" wrapText="1"/>
    </xf>
    <xf numFmtId="0" fontId="26" fillId="0" borderId="0" xfId="40884"/>
    <xf numFmtId="0" fontId="123" fillId="0" borderId="0" xfId="40884" applyFont="1"/>
    <xf numFmtId="0" fontId="143" fillId="0" borderId="0" xfId="40884" applyFont="1" applyAlignment="1">
      <alignment horizontal="center"/>
    </xf>
    <xf numFmtId="4" fontId="27" fillId="0" borderId="40" xfId="0" applyNumberFormat="1" applyFont="1" applyBorder="1"/>
    <xf numFmtId="4" fontId="27" fillId="0" borderId="38" xfId="0" applyNumberFormat="1" applyFont="1" applyBorder="1"/>
    <xf numFmtId="4" fontId="27" fillId="0" borderId="43" xfId="0" applyNumberFormat="1" applyFont="1" applyBorder="1"/>
    <xf numFmtId="3" fontId="42" fillId="0" borderId="41" xfId="0" applyNumberFormat="1" applyFont="1" applyBorder="1" applyAlignment="1">
      <alignment horizontal="right" vertical="center"/>
    </xf>
    <xf numFmtId="3" fontId="42" fillId="0" borderId="82" xfId="0" applyNumberFormat="1" applyFont="1" applyBorder="1" applyAlignment="1">
      <alignment horizontal="right" vertical="center"/>
    </xf>
    <xf numFmtId="3" fontId="41" fillId="0" borderId="43" xfId="0" applyNumberFormat="1" applyFont="1" applyBorder="1" applyAlignment="1">
      <alignment horizontal="right" vertical="center"/>
    </xf>
    <xf numFmtId="4" fontId="42" fillId="0" borderId="122" xfId="0" applyNumberFormat="1" applyFont="1" applyBorder="1" applyAlignment="1">
      <alignment horizontal="right"/>
    </xf>
    <xf numFmtId="4" fontId="42" fillId="0" borderId="123" xfId="0" applyNumberFormat="1" applyFont="1" applyBorder="1" applyAlignment="1">
      <alignment horizontal="right" vertical="center"/>
    </xf>
    <xf numFmtId="4" fontId="42" fillId="0" borderId="8" xfId="0" applyNumberFormat="1" applyFont="1" applyBorder="1" applyAlignment="1">
      <alignment horizontal="right" vertical="center"/>
    </xf>
    <xf numFmtId="4" fontId="42" fillId="0" borderId="27" xfId="0" applyNumberFormat="1" applyFont="1" applyBorder="1" applyAlignment="1">
      <alignment horizontal="right" vertical="center"/>
    </xf>
    <xf numFmtId="4" fontId="42" fillId="0" borderId="41" xfId="0" applyNumberFormat="1" applyFont="1" applyBorder="1" applyAlignment="1">
      <alignment horizontal="right" vertical="center"/>
    </xf>
    <xf numFmtId="4" fontId="42" fillId="0" borderId="122" xfId="0" applyNumberFormat="1" applyFont="1" applyBorder="1" applyAlignment="1">
      <alignment horizontal="right" vertical="center"/>
    </xf>
    <xf numFmtId="4" fontId="42" fillId="0" borderId="124" xfId="0" applyNumberFormat="1" applyFont="1" applyBorder="1" applyAlignment="1">
      <alignment horizontal="right" vertical="center"/>
    </xf>
    <xf numFmtId="4" fontId="42" fillId="0" borderId="134" xfId="0" applyNumberFormat="1" applyFont="1" applyBorder="1" applyAlignment="1">
      <alignment horizontal="right" vertical="center"/>
    </xf>
    <xf numFmtId="4" fontId="42" fillId="0" borderId="135" xfId="0" applyNumberFormat="1" applyFont="1" applyBorder="1" applyAlignment="1">
      <alignment horizontal="right" vertical="center"/>
    </xf>
    <xf numFmtId="4" fontId="41" fillId="0" borderId="29" xfId="0" applyNumberFormat="1" applyFont="1" applyBorder="1" applyAlignment="1">
      <alignment horizontal="right" vertical="center"/>
    </xf>
    <xf numFmtId="4" fontId="41" fillId="0" borderId="38" xfId="0" applyNumberFormat="1" applyFont="1" applyBorder="1" applyAlignment="1">
      <alignment horizontal="right" vertical="center"/>
    </xf>
    <xf numFmtId="4" fontId="41" fillId="0" borderId="39" xfId="0" applyNumberFormat="1" applyFont="1" applyBorder="1" applyAlignment="1">
      <alignment horizontal="right" vertical="center"/>
    </xf>
    <xf numFmtId="4" fontId="41" fillId="0" borderId="43" xfId="0" applyNumberFormat="1" applyFont="1" applyBorder="1" applyAlignment="1">
      <alignment horizontal="right" vertical="center"/>
    </xf>
    <xf numFmtId="4" fontId="41" fillId="0" borderId="40" xfId="0" applyNumberFormat="1" applyFont="1" applyBorder="1" applyAlignment="1">
      <alignment horizontal="right" vertical="center"/>
    </xf>
    <xf numFmtId="4" fontId="41" fillId="0" borderId="28" xfId="0" applyNumberFormat="1" applyFont="1" applyBorder="1" applyAlignment="1">
      <alignment horizontal="right" vertical="center"/>
    </xf>
    <xf numFmtId="4" fontId="41" fillId="0" borderId="136" xfId="0" applyNumberFormat="1" applyFont="1" applyBorder="1" applyAlignment="1">
      <alignment horizontal="right" vertical="center"/>
    </xf>
    <xf numFmtId="3" fontId="41" fillId="0" borderId="129" xfId="0" applyNumberFormat="1" applyFont="1" applyBorder="1" applyAlignment="1">
      <alignment vertical="center"/>
    </xf>
    <xf numFmtId="1" fontId="27" fillId="0" borderId="126" xfId="40955" applyNumberFormat="1" applyFont="1" applyBorder="1"/>
    <xf numFmtId="3" fontId="40" fillId="0" borderId="122" xfId="0" applyNumberFormat="1" applyFont="1" applyBorder="1"/>
    <xf numFmtId="4" fontId="40" fillId="0" borderId="124" xfId="0" applyNumberFormat="1" applyFont="1" applyBorder="1"/>
    <xf numFmtId="2" fontId="40" fillId="0" borderId="124" xfId="40955" applyNumberFormat="1" applyFont="1" applyFill="1" applyBorder="1"/>
    <xf numFmtId="4" fontId="40" fillId="0" borderId="8" xfId="0" applyNumberFormat="1" applyFont="1" applyBorder="1"/>
    <xf numFmtId="178" fontId="40" fillId="0" borderId="27" xfId="0" applyNumberFormat="1" applyFont="1" applyBorder="1"/>
    <xf numFmtId="4" fontId="40" fillId="0" borderId="122" xfId="0" applyNumberFormat="1" applyFont="1" applyBorder="1"/>
    <xf numFmtId="4" fontId="40" fillId="0" borderId="41" xfId="0" applyNumberFormat="1" applyFont="1" applyBorder="1"/>
    <xf numFmtId="4" fontId="40" fillId="0" borderId="27" xfId="0" applyNumberFormat="1" applyFont="1" applyBorder="1"/>
    <xf numFmtId="4" fontId="27" fillId="0" borderId="42" xfId="0" applyNumberFormat="1" applyFont="1" applyBorder="1"/>
    <xf numFmtId="2" fontId="27" fillId="0" borderId="40" xfId="40955" applyNumberFormat="1" applyFont="1" applyFill="1" applyBorder="1"/>
    <xf numFmtId="3" fontId="27" fillId="0" borderId="39" xfId="0" applyNumberFormat="1" applyFont="1" applyBorder="1"/>
    <xf numFmtId="4" fontId="27" fillId="0" borderId="39" xfId="0" applyNumberFormat="1" applyFont="1" applyBorder="1"/>
    <xf numFmtId="3" fontId="40" fillId="0" borderId="85" xfId="0" applyNumberFormat="1" applyFont="1" applyBorder="1"/>
    <xf numFmtId="174" fontId="123" fillId="78" borderId="0" xfId="305" applyNumberFormat="1" applyFont="1" applyFill="1" applyAlignment="1">
      <alignment vertical="center"/>
    </xf>
    <xf numFmtId="174" fontId="123" fillId="103" borderId="0" xfId="305" applyNumberFormat="1" applyFont="1" applyFill="1" applyAlignment="1">
      <alignment vertical="center"/>
    </xf>
    <xf numFmtId="3" fontId="126" fillId="112" borderId="0" xfId="305" applyNumberFormat="1" applyFont="1" applyFill="1" applyAlignment="1">
      <alignment vertical="center"/>
    </xf>
    <xf numFmtId="3" fontId="126" fillId="112" borderId="0" xfId="305" applyNumberFormat="1" applyFont="1" applyFill="1" applyAlignment="1">
      <alignment horizontal="center"/>
    </xf>
    <xf numFmtId="174" fontId="123" fillId="112" borderId="0" xfId="305" applyNumberFormat="1" applyFont="1" applyFill="1" applyAlignment="1">
      <alignment vertical="center"/>
    </xf>
    <xf numFmtId="3" fontId="124" fillId="116" borderId="0" xfId="305" applyNumberFormat="1" applyFont="1" applyFill="1" applyAlignment="1">
      <alignment vertical="center"/>
    </xf>
    <xf numFmtId="174" fontId="123" fillId="116" borderId="0" xfId="305" applyNumberFormat="1" applyFont="1" applyFill="1" applyAlignment="1">
      <alignment vertical="center"/>
    </xf>
    <xf numFmtId="174" fontId="123" fillId="114" borderId="0" xfId="305" applyNumberFormat="1" applyFont="1" applyFill="1" applyAlignment="1">
      <alignment vertical="center"/>
    </xf>
    <xf numFmtId="3" fontId="123" fillId="157" borderId="0" xfId="305" applyNumberFormat="1" applyFont="1" applyFill="1" applyAlignment="1">
      <alignment vertical="center"/>
    </xf>
    <xf numFmtId="174" fontId="123" fillId="157" borderId="0" xfId="305" applyNumberFormat="1" applyFont="1" applyFill="1" applyAlignment="1">
      <alignment vertical="top"/>
    </xf>
    <xf numFmtId="174" fontId="124" fillId="180" borderId="0" xfId="305" applyNumberFormat="1" applyFont="1" applyFill="1" applyAlignment="1">
      <alignment vertical="center"/>
    </xf>
    <xf numFmtId="174" fontId="123" fillId="104" borderId="0" xfId="305" applyNumberFormat="1" applyFont="1" applyFill="1" applyAlignment="1">
      <alignment vertical="top"/>
    </xf>
    <xf numFmtId="174" fontId="123" fillId="181" borderId="0" xfId="305" applyNumberFormat="1" applyFont="1" applyFill="1" applyAlignment="1">
      <alignment vertical="center"/>
    </xf>
    <xf numFmtId="3" fontId="124" fillId="181" borderId="0" xfId="305" applyNumberFormat="1" applyFont="1" applyFill="1" applyAlignment="1">
      <alignment vertical="center"/>
    </xf>
    <xf numFmtId="3" fontId="126" fillId="181" borderId="0" xfId="305" applyNumberFormat="1" applyFont="1" applyFill="1" applyAlignment="1">
      <alignment vertical="center"/>
    </xf>
    <xf numFmtId="3" fontId="126" fillId="131" borderId="0" xfId="305" applyNumberFormat="1" applyFont="1" applyFill="1" applyAlignment="1">
      <alignment vertical="center"/>
    </xf>
    <xf numFmtId="174" fontId="123" fillId="120" borderId="0" xfId="305" applyNumberFormat="1" applyFont="1" applyFill="1" applyAlignment="1">
      <alignment vertical="top"/>
    </xf>
    <xf numFmtId="3" fontId="124" fillId="144" borderId="0" xfId="305" applyNumberFormat="1" applyFont="1" applyFill="1" applyAlignment="1">
      <alignment vertical="center"/>
    </xf>
    <xf numFmtId="3" fontId="124" fillId="160" borderId="0" xfId="305" applyNumberFormat="1" applyFont="1" applyFill="1" applyAlignment="1">
      <alignment vertical="center"/>
    </xf>
    <xf numFmtId="3" fontId="126" fillId="161" borderId="0" xfId="305" applyNumberFormat="1" applyFont="1" applyFill="1" applyAlignment="1">
      <alignment vertical="center"/>
    </xf>
    <xf numFmtId="3" fontId="126" fillId="160" borderId="0" xfId="305" applyNumberFormat="1" applyFont="1" applyFill="1" applyAlignment="1">
      <alignment vertical="center"/>
    </xf>
    <xf numFmtId="174" fontId="122" fillId="159" borderId="0" xfId="305" applyNumberFormat="1" applyFont="1" applyFill="1" applyAlignment="1">
      <alignment vertical="center"/>
    </xf>
    <xf numFmtId="174" fontId="124" fillId="183" borderId="0" xfId="305" applyNumberFormat="1" applyFont="1" applyFill="1" applyAlignment="1">
      <alignment vertical="center"/>
    </xf>
    <xf numFmtId="174" fontId="132" fillId="183" borderId="0" xfId="305" applyNumberFormat="1" applyFont="1" applyFill="1" applyAlignment="1">
      <alignment vertical="center"/>
    </xf>
    <xf numFmtId="3" fontId="129" fillId="147" borderId="0" xfId="305" applyNumberFormat="1" applyFont="1" applyFill="1" applyAlignment="1">
      <alignment vertical="top"/>
    </xf>
    <xf numFmtId="169" fontId="123" fillId="85" borderId="0" xfId="305" applyNumberFormat="1" applyFont="1" applyFill="1" applyAlignment="1">
      <alignment vertical="center"/>
    </xf>
    <xf numFmtId="3" fontId="123" fillId="138" borderId="0" xfId="305" applyNumberFormat="1" applyFont="1" applyFill="1" applyAlignment="1">
      <alignment vertical="center"/>
    </xf>
    <xf numFmtId="1" fontId="122" fillId="88" borderId="0" xfId="305" applyNumberFormat="1" applyFont="1" applyFill="1" applyAlignment="1">
      <alignment vertical="center"/>
    </xf>
    <xf numFmtId="169" fontId="123" fillId="81" borderId="0" xfId="305" applyNumberFormat="1" applyFont="1" applyFill="1" applyAlignment="1">
      <alignment vertical="center"/>
    </xf>
    <xf numFmtId="3" fontId="124" fillId="182" borderId="0" xfId="305" applyNumberFormat="1" applyFont="1" applyFill="1" applyAlignment="1">
      <alignment horizontal="right" vertical="center"/>
    </xf>
    <xf numFmtId="174" fontId="123" fillId="123" borderId="0" xfId="305" applyNumberFormat="1" applyFont="1" applyFill="1" applyAlignment="1">
      <alignment vertical="center"/>
    </xf>
    <xf numFmtId="169" fontId="123" fillId="87" borderId="0" xfId="305" applyNumberFormat="1" applyFont="1" applyFill="1" applyAlignment="1">
      <alignment vertical="center"/>
    </xf>
    <xf numFmtId="169" fontId="123" fillId="87" borderId="117" xfId="305" applyNumberFormat="1" applyFont="1" applyFill="1" applyBorder="1" applyAlignment="1">
      <alignment vertical="center"/>
    </xf>
    <xf numFmtId="3" fontId="124" fillId="87" borderId="117" xfId="305" applyNumberFormat="1" applyFont="1" applyFill="1" applyBorder="1" applyAlignment="1">
      <alignment vertical="center"/>
    </xf>
    <xf numFmtId="169" fontId="123" fillId="0" borderId="117" xfId="305" applyNumberFormat="1" applyFont="1" applyBorder="1" applyAlignment="1">
      <alignment vertical="center"/>
    </xf>
    <xf numFmtId="3" fontId="124" fillId="0" borderId="117" xfId="305" applyNumberFormat="1" applyFont="1" applyBorder="1" applyAlignment="1">
      <alignment vertical="center"/>
    </xf>
    <xf numFmtId="3" fontId="123" fillId="0" borderId="0" xfId="305" applyNumberFormat="1" applyFont="1" applyAlignment="1">
      <alignment horizontal="center" vertical="center"/>
    </xf>
    <xf numFmtId="3" fontId="124" fillId="145" borderId="0" xfId="305" applyNumberFormat="1" applyFont="1" applyFill="1" applyAlignment="1">
      <alignment horizontal="center" vertical="center"/>
    </xf>
    <xf numFmtId="4" fontId="122" fillId="85" borderId="0" xfId="305" applyNumberFormat="1" applyFont="1" applyFill="1" applyAlignment="1">
      <alignment vertical="center"/>
    </xf>
    <xf numFmtId="0" fontId="42" fillId="0" borderId="15" xfId="0" applyFont="1" applyBorder="1" applyAlignment="1">
      <alignment horizontal="center" vertical="center"/>
    </xf>
    <xf numFmtId="0" fontId="42" fillId="0" borderId="75" xfId="0" applyFont="1" applyBorder="1" applyAlignment="1">
      <alignment horizontal="center" vertical="center"/>
    </xf>
    <xf numFmtId="0" fontId="42" fillId="0" borderId="29" xfId="0" applyFont="1" applyBorder="1" applyAlignment="1">
      <alignment horizontal="center" vertical="center"/>
    </xf>
    <xf numFmtId="0" fontId="41" fillId="0" borderId="75" xfId="0" applyFont="1" applyBorder="1" applyAlignment="1">
      <alignment horizontal="center" vertical="center"/>
    </xf>
    <xf numFmtId="0" fontId="41" fillId="0" borderId="29" xfId="0" applyFont="1" applyBorder="1" applyAlignment="1">
      <alignment horizontal="center" vertical="center"/>
    </xf>
    <xf numFmtId="0" fontId="41" fillId="0" borderId="15" xfId="0" applyFont="1" applyBorder="1" applyAlignment="1">
      <alignment horizontal="center" vertical="center"/>
    </xf>
    <xf numFmtId="169" fontId="123" fillId="0" borderId="117" xfId="305" applyNumberFormat="1" applyFont="1" applyBorder="1" applyAlignment="1">
      <alignment horizontal="center" vertical="center"/>
    </xf>
    <xf numFmtId="169" fontId="123" fillId="0" borderId="0" xfId="305" applyNumberFormat="1" applyFont="1" applyAlignment="1">
      <alignment horizontal="center" vertical="center"/>
    </xf>
    <xf numFmtId="3" fontId="124" fillId="0" borderId="117" xfId="305" applyNumberFormat="1" applyFont="1" applyBorder="1" applyAlignment="1">
      <alignment horizontal="center" vertical="center"/>
    </xf>
    <xf numFmtId="3" fontId="124" fillId="0" borderId="0" xfId="305" applyNumberFormat="1" applyFont="1" applyAlignment="1">
      <alignment horizontal="center" vertical="center"/>
    </xf>
    <xf numFmtId="3" fontId="126" fillId="0" borderId="0" xfId="305" applyNumberFormat="1" applyFont="1" applyAlignment="1">
      <alignment horizontal="center" vertical="center"/>
    </xf>
    <xf numFmtId="3" fontId="126" fillId="173" borderId="0" xfId="305" applyNumberFormat="1" applyFont="1" applyFill="1" applyAlignment="1">
      <alignment horizontal="center" vertical="center"/>
    </xf>
    <xf numFmtId="3" fontId="126" fillId="173" borderId="35" xfId="305" applyNumberFormat="1" applyFont="1" applyFill="1" applyBorder="1" applyAlignment="1">
      <alignment horizontal="center" vertical="center"/>
    </xf>
    <xf numFmtId="3" fontId="126" fillId="173" borderId="105" xfId="305" applyNumberFormat="1" applyFont="1" applyFill="1" applyBorder="1" applyAlignment="1">
      <alignment horizontal="center" vertical="center"/>
    </xf>
    <xf numFmtId="3" fontId="126" fillId="173" borderId="106" xfId="305" applyNumberFormat="1" applyFont="1" applyFill="1" applyBorder="1" applyAlignment="1">
      <alignment horizontal="center" vertical="center"/>
    </xf>
    <xf numFmtId="169" fontId="123" fillId="85" borderId="0" xfId="305" applyNumberFormat="1" applyFont="1" applyFill="1" applyAlignment="1">
      <alignment horizontal="center" vertical="center"/>
    </xf>
    <xf numFmtId="3" fontId="126" fillId="69" borderId="0" xfId="305" applyNumberFormat="1" applyFont="1" applyFill="1" applyAlignment="1">
      <alignment horizontal="center" vertical="center"/>
    </xf>
    <xf numFmtId="3" fontId="126" fillId="69" borderId="35" xfId="305" applyNumberFormat="1" applyFont="1" applyFill="1" applyBorder="1" applyAlignment="1">
      <alignment horizontal="center" vertical="center"/>
    </xf>
    <xf numFmtId="3" fontId="126" fillId="69" borderId="105" xfId="305" applyNumberFormat="1" applyFont="1" applyFill="1" applyBorder="1" applyAlignment="1">
      <alignment horizontal="center" vertical="center"/>
    </xf>
    <xf numFmtId="3" fontId="126" fillId="69" borderId="106" xfId="305" applyNumberFormat="1" applyFont="1" applyFill="1" applyBorder="1" applyAlignment="1">
      <alignment horizontal="center" vertical="center"/>
    </xf>
    <xf numFmtId="3" fontId="124" fillId="85" borderId="0" xfId="305" applyNumberFormat="1" applyFont="1" applyFill="1" applyAlignment="1">
      <alignment horizontal="center" vertical="center"/>
    </xf>
    <xf numFmtId="169" fontId="123" fillId="83" borderId="115" xfId="305" applyNumberFormat="1" applyFont="1" applyFill="1" applyBorder="1" applyAlignment="1">
      <alignment horizontal="center" vertical="center"/>
    </xf>
    <xf numFmtId="169" fontId="123" fillId="83" borderId="117" xfId="305" applyNumberFormat="1" applyFont="1" applyFill="1" applyBorder="1" applyAlignment="1">
      <alignment horizontal="center" vertical="center"/>
    </xf>
    <xf numFmtId="169" fontId="123" fillId="83" borderId="70" xfId="305" applyNumberFormat="1" applyFont="1" applyFill="1" applyBorder="1" applyAlignment="1">
      <alignment horizontal="center" vertical="center"/>
    </xf>
    <xf numFmtId="169" fontId="123" fillId="83" borderId="0" xfId="305" applyNumberFormat="1" applyFont="1" applyFill="1" applyAlignment="1">
      <alignment horizontal="center" vertical="center"/>
    </xf>
    <xf numFmtId="169" fontId="123" fillId="83" borderId="104" xfId="305" applyNumberFormat="1" applyFont="1" applyFill="1" applyBorder="1" applyAlignment="1">
      <alignment horizontal="center" vertical="center"/>
    </xf>
    <xf numFmtId="169" fontId="123" fillId="83" borderId="105" xfId="305" applyNumberFormat="1" applyFont="1" applyFill="1" applyBorder="1" applyAlignment="1">
      <alignment horizontal="center" vertical="center"/>
    </xf>
    <xf numFmtId="3" fontId="124" fillId="83" borderId="117" xfId="305" applyNumberFormat="1" applyFont="1" applyFill="1" applyBorder="1" applyAlignment="1">
      <alignment horizontal="center" vertical="center"/>
    </xf>
    <xf numFmtId="3" fontId="124" fillId="83" borderId="107" xfId="305" applyNumberFormat="1" applyFont="1" applyFill="1" applyBorder="1" applyAlignment="1">
      <alignment horizontal="center" vertical="center"/>
    </xf>
    <xf numFmtId="3" fontId="124" fillId="83" borderId="0" xfId="305" applyNumberFormat="1" applyFont="1" applyFill="1" applyAlignment="1">
      <alignment horizontal="center" vertical="center"/>
    </xf>
    <xf numFmtId="3" fontId="124" fillId="83" borderId="35" xfId="305" applyNumberFormat="1" applyFont="1" applyFill="1" applyBorder="1" applyAlignment="1">
      <alignment horizontal="center" vertical="center"/>
    </xf>
    <xf numFmtId="3" fontId="126" fillId="85" borderId="0" xfId="305" applyNumberFormat="1" applyFont="1" applyFill="1" applyAlignment="1">
      <alignment horizontal="center" vertical="center"/>
    </xf>
    <xf numFmtId="3" fontId="126" fillId="83" borderId="0" xfId="305" applyNumberFormat="1" applyFont="1" applyFill="1" applyAlignment="1">
      <alignment horizontal="center" vertical="center"/>
    </xf>
    <xf numFmtId="3" fontId="126" fillId="83" borderId="35" xfId="305" applyNumberFormat="1" applyFont="1" applyFill="1" applyBorder="1" applyAlignment="1">
      <alignment horizontal="center" vertical="center"/>
    </xf>
    <xf numFmtId="3" fontId="126" fillId="83" borderId="105" xfId="305" applyNumberFormat="1" applyFont="1" applyFill="1" applyBorder="1" applyAlignment="1">
      <alignment horizontal="center" vertical="center"/>
    </xf>
    <xf numFmtId="3" fontId="126" fillId="83" borderId="106" xfId="305" applyNumberFormat="1" applyFont="1" applyFill="1" applyBorder="1" applyAlignment="1">
      <alignment horizontal="center" vertical="center"/>
    </xf>
    <xf numFmtId="169" fontId="123" fillId="90" borderId="0" xfId="305" applyNumberFormat="1" applyFont="1" applyFill="1" applyAlignment="1">
      <alignment horizontal="center" vertical="center"/>
    </xf>
    <xf numFmtId="169" fontId="123" fillId="158" borderId="21" xfId="305" applyNumberFormat="1" applyFont="1" applyFill="1" applyBorder="1" applyAlignment="1">
      <alignment horizontal="center" vertical="center"/>
    </xf>
    <xf numFmtId="169" fontId="123" fillId="158" borderId="68" xfId="305" applyNumberFormat="1" applyFont="1" applyFill="1" applyBorder="1" applyAlignment="1">
      <alignment horizontal="center" vertical="center"/>
    </xf>
    <xf numFmtId="169" fontId="123" fillId="158" borderId="70" xfId="305" applyNumberFormat="1" applyFont="1" applyFill="1" applyBorder="1" applyAlignment="1">
      <alignment horizontal="center" vertical="center"/>
    </xf>
    <xf numFmtId="169" fontId="123" fillId="158" borderId="0" xfId="305" applyNumberFormat="1" applyFont="1" applyFill="1" applyAlignment="1">
      <alignment horizontal="center" vertical="center"/>
    </xf>
    <xf numFmtId="3" fontId="124" fillId="158" borderId="68" xfId="305" applyNumberFormat="1" applyFont="1" applyFill="1" applyBorder="1" applyAlignment="1">
      <alignment horizontal="center" vertical="center"/>
    </xf>
    <xf numFmtId="3" fontId="124" fillId="158" borderId="69" xfId="305" applyNumberFormat="1" applyFont="1" applyFill="1" applyBorder="1" applyAlignment="1">
      <alignment horizontal="center" vertical="center"/>
    </xf>
    <xf numFmtId="3" fontId="124" fillId="158" borderId="0" xfId="305" applyNumberFormat="1" applyFont="1" applyFill="1" applyAlignment="1">
      <alignment horizontal="center" vertical="center"/>
    </xf>
    <xf numFmtId="3" fontId="124" fillId="158" borderId="35" xfId="305" applyNumberFormat="1" applyFont="1" applyFill="1" applyBorder="1" applyAlignment="1">
      <alignment horizontal="center" vertical="center"/>
    </xf>
    <xf numFmtId="169" fontId="123" fillId="173" borderId="21" xfId="305" applyNumberFormat="1" applyFont="1" applyFill="1" applyBorder="1" applyAlignment="1">
      <alignment horizontal="center" vertical="center"/>
    </xf>
    <xf numFmtId="169" fontId="123" fillId="173" borderId="68" xfId="305" applyNumberFormat="1" applyFont="1" applyFill="1" applyBorder="1" applyAlignment="1">
      <alignment horizontal="center" vertical="center"/>
    </xf>
    <xf numFmtId="169" fontId="123" fillId="173" borderId="70" xfId="305" applyNumberFormat="1" applyFont="1" applyFill="1" applyBorder="1" applyAlignment="1">
      <alignment horizontal="center" vertical="center"/>
    </xf>
    <xf numFmtId="169" fontId="123" fillId="173" borderId="0" xfId="305" applyNumberFormat="1" applyFont="1" applyFill="1" applyAlignment="1">
      <alignment horizontal="center" vertical="center"/>
    </xf>
    <xf numFmtId="169" fontId="123" fillId="173" borderId="104" xfId="305" applyNumberFormat="1" applyFont="1" applyFill="1" applyBorder="1" applyAlignment="1">
      <alignment horizontal="center" vertical="center"/>
    </xf>
    <xf numFmtId="169" fontId="123" fillId="173" borderId="105" xfId="305" applyNumberFormat="1" applyFont="1" applyFill="1" applyBorder="1" applyAlignment="1">
      <alignment horizontal="center" vertical="center"/>
    </xf>
    <xf numFmtId="3" fontId="124" fillId="173" borderId="68" xfId="305" applyNumberFormat="1" applyFont="1" applyFill="1" applyBorder="1" applyAlignment="1">
      <alignment horizontal="center" vertical="center"/>
    </xf>
    <xf numFmtId="3" fontId="124" fillId="173" borderId="69" xfId="305" applyNumberFormat="1" applyFont="1" applyFill="1" applyBorder="1" applyAlignment="1">
      <alignment horizontal="center" vertical="center"/>
    </xf>
    <xf numFmtId="3" fontId="124" fillId="173" borderId="0" xfId="305" applyNumberFormat="1" applyFont="1" applyFill="1" applyAlignment="1">
      <alignment horizontal="center" vertical="center"/>
    </xf>
    <xf numFmtId="3" fontId="124" fillId="173" borderId="35" xfId="305" applyNumberFormat="1" applyFont="1" applyFill="1" applyBorder="1" applyAlignment="1">
      <alignment horizontal="center" vertical="center"/>
    </xf>
    <xf numFmtId="169" fontId="123" fillId="69" borderId="115" xfId="305" applyNumberFormat="1" applyFont="1" applyFill="1" applyBorder="1" applyAlignment="1">
      <alignment horizontal="center" vertical="center"/>
    </xf>
    <xf numFmtId="169" fontId="123" fillId="69" borderId="117" xfId="305" applyNumberFormat="1" applyFont="1" applyFill="1" applyBorder="1" applyAlignment="1">
      <alignment horizontal="center" vertical="center"/>
    </xf>
    <xf numFmtId="169" fontId="123" fillId="69" borderId="70" xfId="305" applyNumberFormat="1" applyFont="1" applyFill="1" applyBorder="1" applyAlignment="1">
      <alignment horizontal="center" vertical="center"/>
    </xf>
    <xf numFmtId="169" fontId="123" fillId="69" borderId="0" xfId="305" applyNumberFormat="1" applyFont="1" applyFill="1" applyAlignment="1">
      <alignment horizontal="center" vertical="center"/>
    </xf>
    <xf numFmtId="169" fontId="123" fillId="69" borderId="104" xfId="305" applyNumberFormat="1" applyFont="1" applyFill="1" applyBorder="1" applyAlignment="1">
      <alignment horizontal="center" vertical="center"/>
    </xf>
    <xf numFmtId="169" fontId="123" fillId="69" borderId="105" xfId="305" applyNumberFormat="1" applyFont="1" applyFill="1" applyBorder="1" applyAlignment="1">
      <alignment horizontal="center" vertical="center"/>
    </xf>
    <xf numFmtId="3" fontId="124" fillId="69" borderId="117" xfId="305" applyNumberFormat="1" applyFont="1" applyFill="1" applyBorder="1" applyAlignment="1">
      <alignment horizontal="center" vertical="center"/>
    </xf>
    <xf numFmtId="3" fontId="124" fillId="69" borderId="107" xfId="305" applyNumberFormat="1" applyFont="1" applyFill="1" applyBorder="1" applyAlignment="1">
      <alignment horizontal="center" vertical="center"/>
    </xf>
    <xf numFmtId="3" fontId="124" fillId="69" borderId="0" xfId="305" applyNumberFormat="1" applyFont="1" applyFill="1" applyAlignment="1">
      <alignment horizontal="center" vertical="center"/>
    </xf>
    <xf numFmtId="3" fontId="124" fillId="69" borderId="35" xfId="305" applyNumberFormat="1" applyFont="1" applyFill="1" applyBorder="1" applyAlignment="1">
      <alignment horizontal="center" vertical="center"/>
    </xf>
    <xf numFmtId="3" fontId="126" fillId="158" borderId="0" xfId="305" applyNumberFormat="1" applyFont="1" applyFill="1" applyAlignment="1">
      <alignment horizontal="center" vertical="center"/>
    </xf>
    <xf numFmtId="3" fontId="126" fillId="158" borderId="35" xfId="305" applyNumberFormat="1" applyFont="1" applyFill="1" applyBorder="1" applyAlignment="1">
      <alignment horizontal="center" vertical="center"/>
    </xf>
    <xf numFmtId="3" fontId="124" fillId="70" borderId="117" xfId="305" applyNumberFormat="1" applyFont="1" applyFill="1" applyBorder="1" applyAlignment="1">
      <alignment horizontal="center" vertical="center"/>
    </xf>
    <xf numFmtId="3" fontId="124" fillId="70" borderId="107" xfId="305" applyNumberFormat="1" applyFont="1" applyFill="1" applyBorder="1" applyAlignment="1">
      <alignment horizontal="center" vertical="center"/>
    </xf>
    <xf numFmtId="3" fontId="124" fillId="70" borderId="0" xfId="305" applyNumberFormat="1" applyFont="1" applyFill="1" applyAlignment="1">
      <alignment horizontal="center" vertical="center"/>
    </xf>
    <xf numFmtId="3" fontId="124" fillId="70" borderId="35" xfId="305" applyNumberFormat="1" applyFont="1" applyFill="1" applyBorder="1" applyAlignment="1">
      <alignment horizontal="center" vertical="center"/>
    </xf>
    <xf numFmtId="169" fontId="123" fillId="68" borderId="70" xfId="305" applyNumberFormat="1" applyFont="1" applyFill="1" applyBorder="1" applyAlignment="1">
      <alignment horizontal="center" vertical="center"/>
    </xf>
    <xf numFmtId="169" fontId="123" fillId="68" borderId="0" xfId="305" applyNumberFormat="1" applyFont="1" applyFill="1" applyAlignment="1">
      <alignment horizontal="center" vertical="center"/>
    </xf>
    <xf numFmtId="169" fontId="123" fillId="68" borderId="104" xfId="305" applyNumberFormat="1" applyFont="1" applyFill="1" applyBorder="1" applyAlignment="1">
      <alignment horizontal="center" vertical="center"/>
    </xf>
    <xf numFmtId="169" fontId="123" fillId="68" borderId="105" xfId="305" applyNumberFormat="1" applyFont="1" applyFill="1" applyBorder="1" applyAlignment="1">
      <alignment horizontal="center" vertical="center"/>
    </xf>
    <xf numFmtId="3" fontId="124" fillId="68" borderId="0" xfId="305" applyNumberFormat="1" applyFont="1" applyFill="1" applyAlignment="1">
      <alignment horizontal="center" vertical="center"/>
    </xf>
    <xf numFmtId="3" fontId="124" fillId="68" borderId="35" xfId="305" applyNumberFormat="1" applyFont="1" applyFill="1" applyBorder="1" applyAlignment="1">
      <alignment horizontal="center" vertical="center"/>
    </xf>
    <xf numFmtId="3" fontId="126" fillId="70" borderId="0" xfId="305" applyNumberFormat="1" applyFont="1" applyFill="1" applyAlignment="1">
      <alignment horizontal="center" vertical="center"/>
    </xf>
    <xf numFmtId="3" fontId="126" fillId="70" borderId="35" xfId="305" applyNumberFormat="1" applyFont="1" applyFill="1" applyBorder="1" applyAlignment="1">
      <alignment horizontal="center" vertical="center"/>
    </xf>
    <xf numFmtId="3" fontId="126" fillId="68" borderId="0" xfId="305" applyNumberFormat="1" applyFont="1" applyFill="1" applyAlignment="1">
      <alignment horizontal="center" vertical="center"/>
    </xf>
    <xf numFmtId="3" fontId="126" fillId="68" borderId="35" xfId="305" applyNumberFormat="1" applyFont="1" applyFill="1" applyBorder="1" applyAlignment="1">
      <alignment horizontal="center" vertical="center"/>
    </xf>
    <xf numFmtId="3" fontId="126" fillId="68" borderId="105" xfId="305" applyNumberFormat="1" applyFont="1" applyFill="1" applyBorder="1" applyAlignment="1">
      <alignment horizontal="center" vertical="center"/>
    </xf>
    <xf numFmtId="3" fontId="126" fillId="68" borderId="106" xfId="305" applyNumberFormat="1" applyFont="1" applyFill="1" applyBorder="1" applyAlignment="1">
      <alignment horizontal="center" vertical="center"/>
    </xf>
    <xf numFmtId="3" fontId="126" fillId="153" borderId="0" xfId="305" applyNumberFormat="1" applyFont="1" applyFill="1" applyAlignment="1">
      <alignment horizontal="center" vertical="center"/>
    </xf>
    <xf numFmtId="3" fontId="126" fillId="153" borderId="35" xfId="305" applyNumberFormat="1" applyFont="1" applyFill="1" applyBorder="1" applyAlignment="1">
      <alignment horizontal="center" vertical="center"/>
    </xf>
    <xf numFmtId="3" fontId="126" fillId="153" borderId="105" xfId="305" applyNumberFormat="1" applyFont="1" applyFill="1" applyBorder="1" applyAlignment="1">
      <alignment horizontal="center" vertical="center"/>
    </xf>
    <xf numFmtId="3" fontId="126" fillId="153" borderId="106" xfId="305" applyNumberFormat="1" applyFont="1" applyFill="1" applyBorder="1" applyAlignment="1">
      <alignment horizontal="center" vertical="center"/>
    </xf>
    <xf numFmtId="3" fontId="126" fillId="70" borderId="105" xfId="305" applyNumberFormat="1" applyFont="1" applyFill="1" applyBorder="1" applyAlignment="1">
      <alignment horizontal="center" vertical="center"/>
    </xf>
    <xf numFmtId="3" fontId="126" fillId="70" borderId="106" xfId="305" applyNumberFormat="1" applyFont="1" applyFill="1" applyBorder="1" applyAlignment="1">
      <alignment horizontal="center" vertical="center"/>
    </xf>
    <xf numFmtId="3" fontId="126" fillId="68" borderId="72" xfId="305" applyNumberFormat="1" applyFont="1" applyFill="1" applyBorder="1" applyAlignment="1">
      <alignment horizontal="center" vertical="center"/>
    </xf>
    <xf numFmtId="3" fontId="126" fillId="68" borderId="73" xfId="305" applyNumberFormat="1" applyFont="1" applyFill="1" applyBorder="1" applyAlignment="1">
      <alignment horizontal="center" vertical="center"/>
    </xf>
    <xf numFmtId="169" fontId="123" fillId="158" borderId="115" xfId="305" applyNumberFormat="1" applyFont="1" applyFill="1" applyBorder="1" applyAlignment="1">
      <alignment horizontal="center" vertical="center"/>
    </xf>
    <xf numFmtId="169" fontId="123" fillId="158" borderId="117" xfId="305" applyNumberFormat="1" applyFont="1" applyFill="1" applyBorder="1" applyAlignment="1">
      <alignment horizontal="center" vertical="center"/>
    </xf>
    <xf numFmtId="3" fontId="124" fillId="158" borderId="117" xfId="305" applyNumberFormat="1" applyFont="1" applyFill="1" applyBorder="1" applyAlignment="1">
      <alignment horizontal="center" vertical="center"/>
    </xf>
    <xf numFmtId="3" fontId="124" fillId="158" borderId="107" xfId="305" applyNumberFormat="1" applyFont="1" applyFill="1" applyBorder="1" applyAlignment="1">
      <alignment horizontal="center" vertical="center"/>
    </xf>
    <xf numFmtId="169" fontId="123" fillId="70" borderId="115" xfId="305" applyNumberFormat="1" applyFont="1" applyFill="1" applyBorder="1" applyAlignment="1">
      <alignment horizontal="center" vertical="center"/>
    </xf>
    <xf numFmtId="169" fontId="123" fillId="70" borderId="117" xfId="305" applyNumberFormat="1" applyFont="1" applyFill="1" applyBorder="1" applyAlignment="1">
      <alignment horizontal="center" vertical="center"/>
    </xf>
    <xf numFmtId="169" fontId="123" fillId="70" borderId="70" xfId="305" applyNumberFormat="1" applyFont="1" applyFill="1" applyBorder="1" applyAlignment="1">
      <alignment horizontal="center" vertical="center"/>
    </xf>
    <xf numFmtId="169" fontId="123" fillId="70" borderId="0" xfId="305" applyNumberFormat="1" applyFont="1" applyFill="1" applyAlignment="1">
      <alignment horizontal="center" vertical="center"/>
    </xf>
    <xf numFmtId="169" fontId="144" fillId="71" borderId="0" xfId="305" applyNumberFormat="1" applyFont="1" applyFill="1" applyAlignment="1">
      <alignment horizontal="center" vertical="center"/>
    </xf>
    <xf numFmtId="3" fontId="126" fillId="70" borderId="72" xfId="305" applyNumberFormat="1" applyFont="1" applyFill="1" applyBorder="1" applyAlignment="1">
      <alignment horizontal="center" vertical="center"/>
    </xf>
    <xf numFmtId="3" fontId="126" fillId="70" borderId="73" xfId="305" applyNumberFormat="1" applyFont="1" applyFill="1" applyBorder="1" applyAlignment="1">
      <alignment horizontal="center" vertical="center"/>
    </xf>
    <xf numFmtId="3" fontId="124" fillId="71" borderId="0" xfId="305" applyNumberFormat="1" applyFont="1" applyFill="1" applyAlignment="1">
      <alignment horizontal="center" vertical="center"/>
    </xf>
    <xf numFmtId="169" fontId="123" fillId="153" borderId="70" xfId="305" applyNumberFormat="1" applyFont="1" applyFill="1" applyBorder="1" applyAlignment="1">
      <alignment horizontal="center" vertical="center"/>
    </xf>
    <xf numFmtId="169" fontId="123" fillId="153" borderId="0" xfId="305" applyNumberFormat="1" applyFont="1" applyFill="1" applyAlignment="1">
      <alignment horizontal="center" vertical="center"/>
    </xf>
    <xf numFmtId="169" fontId="123" fillId="153" borderId="104" xfId="305" applyNumberFormat="1" applyFont="1" applyFill="1" applyBorder="1" applyAlignment="1">
      <alignment horizontal="center" vertical="center"/>
    </xf>
    <xf numFmtId="169" fontId="123" fillId="153" borderId="105" xfId="305" applyNumberFormat="1" applyFont="1" applyFill="1" applyBorder="1" applyAlignment="1">
      <alignment horizontal="center" vertical="center"/>
    </xf>
    <xf numFmtId="3" fontId="124" fillId="153" borderId="0" xfId="305" applyNumberFormat="1" applyFont="1" applyFill="1" applyAlignment="1">
      <alignment horizontal="center" vertical="center"/>
    </xf>
    <xf numFmtId="3" fontId="124" fillId="153" borderId="35" xfId="305" applyNumberFormat="1" applyFont="1" applyFill="1" applyBorder="1" applyAlignment="1">
      <alignment horizontal="center" vertical="center"/>
    </xf>
    <xf numFmtId="169" fontId="123" fillId="70" borderId="104" xfId="305" applyNumberFormat="1" applyFont="1" applyFill="1" applyBorder="1" applyAlignment="1">
      <alignment horizontal="center" vertical="center"/>
    </xf>
    <xf numFmtId="169" fontId="123" fillId="70" borderId="105" xfId="305" applyNumberFormat="1" applyFont="1" applyFill="1" applyBorder="1" applyAlignment="1">
      <alignment horizontal="center" vertical="center"/>
    </xf>
    <xf numFmtId="3" fontId="145" fillId="71" borderId="0" xfId="305" applyNumberFormat="1" applyFont="1" applyFill="1" applyAlignment="1">
      <alignment horizontal="center" vertical="center"/>
    </xf>
    <xf numFmtId="169" fontId="123" fillId="68" borderId="71" xfId="305" applyNumberFormat="1" applyFont="1" applyFill="1" applyBorder="1" applyAlignment="1">
      <alignment horizontal="center" vertical="center"/>
    </xf>
    <xf numFmtId="169" fontId="123" fillId="68" borderId="72" xfId="305" applyNumberFormat="1" applyFont="1" applyFill="1" applyBorder="1" applyAlignment="1">
      <alignment horizontal="center" vertical="center"/>
    </xf>
    <xf numFmtId="169" fontId="123" fillId="153" borderId="21" xfId="305" applyNumberFormat="1" applyFont="1" applyFill="1" applyBorder="1" applyAlignment="1">
      <alignment horizontal="center" vertical="center"/>
    </xf>
    <xf numFmtId="169" fontId="123" fillId="153" borderId="68" xfId="305" applyNumberFormat="1" applyFont="1" applyFill="1" applyBorder="1" applyAlignment="1">
      <alignment horizontal="center" vertical="center"/>
    </xf>
    <xf numFmtId="169" fontId="123" fillId="153" borderId="71" xfId="305" applyNumberFormat="1" applyFont="1" applyFill="1" applyBorder="1" applyAlignment="1">
      <alignment horizontal="center" vertical="center"/>
    </xf>
    <xf numFmtId="169" fontId="123" fillId="153" borderId="72" xfId="305" applyNumberFormat="1" applyFont="1" applyFill="1" applyBorder="1" applyAlignment="1">
      <alignment horizontal="center" vertical="center"/>
    </xf>
    <xf numFmtId="3" fontId="124" fillId="153" borderId="68" xfId="305" applyNumberFormat="1" applyFont="1" applyFill="1" applyBorder="1" applyAlignment="1">
      <alignment horizontal="center" vertical="center"/>
    </xf>
    <xf numFmtId="3" fontId="124" fillId="153" borderId="69" xfId="305" applyNumberFormat="1" applyFont="1" applyFill="1" applyBorder="1" applyAlignment="1">
      <alignment horizontal="center" vertical="center"/>
    </xf>
    <xf numFmtId="169" fontId="123" fillId="70" borderId="21" xfId="305" applyNumberFormat="1" applyFont="1" applyFill="1" applyBorder="1" applyAlignment="1">
      <alignment horizontal="center" vertical="center"/>
    </xf>
    <xf numFmtId="169" fontId="123" fillId="70" borderId="68" xfId="305" applyNumberFormat="1" applyFont="1" applyFill="1" applyBorder="1" applyAlignment="1">
      <alignment horizontal="center" vertical="center"/>
    </xf>
    <xf numFmtId="169" fontId="123" fillId="70" borderId="71" xfId="305" applyNumberFormat="1" applyFont="1" applyFill="1" applyBorder="1" applyAlignment="1">
      <alignment horizontal="center" vertical="center"/>
    </xf>
    <xf numFmtId="169" fontId="123" fillId="70" borderId="72" xfId="305" applyNumberFormat="1" applyFont="1" applyFill="1" applyBorder="1" applyAlignment="1">
      <alignment horizontal="center" vertical="center"/>
    </xf>
    <xf numFmtId="3" fontId="124" fillId="70" borderId="68" xfId="305" applyNumberFormat="1" applyFont="1" applyFill="1" applyBorder="1" applyAlignment="1">
      <alignment horizontal="center" vertical="center"/>
    </xf>
    <xf numFmtId="3" fontId="124" fillId="70" borderId="69" xfId="305" applyNumberFormat="1" applyFont="1" applyFill="1" applyBorder="1" applyAlignment="1">
      <alignment horizontal="center" vertical="center"/>
    </xf>
    <xf numFmtId="3" fontId="126" fillId="153" borderId="72" xfId="305" applyNumberFormat="1" applyFont="1" applyFill="1" applyBorder="1" applyAlignment="1">
      <alignment horizontal="center" vertical="center"/>
    </xf>
    <xf numFmtId="3" fontId="126" fillId="153" borderId="73" xfId="305" applyNumberFormat="1" applyFont="1" applyFill="1" applyBorder="1" applyAlignment="1">
      <alignment horizontal="center" vertical="center"/>
    </xf>
    <xf numFmtId="169" fontId="123" fillId="68" borderId="115" xfId="305" applyNumberFormat="1" applyFont="1" applyFill="1" applyBorder="1" applyAlignment="1">
      <alignment horizontal="center" vertical="center"/>
    </xf>
    <xf numFmtId="169" fontId="123" fillId="68" borderId="117" xfId="305" applyNumberFormat="1" applyFont="1" applyFill="1" applyBorder="1" applyAlignment="1">
      <alignment horizontal="center" vertical="center"/>
    </xf>
    <xf numFmtId="3" fontId="124" fillId="68" borderId="117" xfId="305" applyNumberFormat="1" applyFont="1" applyFill="1" applyBorder="1" applyAlignment="1">
      <alignment horizontal="center" vertical="center"/>
    </xf>
    <xf numFmtId="3" fontId="124" fillId="68" borderId="107" xfId="305" applyNumberFormat="1" applyFont="1" applyFill="1" applyBorder="1" applyAlignment="1">
      <alignment horizontal="center" vertical="center"/>
    </xf>
    <xf numFmtId="169" fontId="123" fillId="158" borderId="104" xfId="305" applyNumberFormat="1" applyFont="1" applyFill="1" applyBorder="1" applyAlignment="1">
      <alignment horizontal="center" vertical="center"/>
    </xf>
    <xf numFmtId="169" fontId="123" fillId="158" borderId="105" xfId="305" applyNumberFormat="1" applyFont="1" applyFill="1" applyBorder="1" applyAlignment="1">
      <alignment horizontal="center" vertical="center"/>
    </xf>
    <xf numFmtId="169" fontId="123" fillId="158" borderId="71" xfId="305" applyNumberFormat="1" applyFont="1" applyFill="1" applyBorder="1" applyAlignment="1">
      <alignment horizontal="center" vertical="center"/>
    </xf>
    <xf numFmtId="169" fontId="123" fillId="158" borderId="72" xfId="305" applyNumberFormat="1" applyFont="1" applyFill="1" applyBorder="1" applyAlignment="1">
      <alignment horizontal="center" vertical="center"/>
    </xf>
    <xf numFmtId="3" fontId="126" fillId="158" borderId="72" xfId="305" applyNumberFormat="1" applyFont="1" applyFill="1" applyBorder="1" applyAlignment="1">
      <alignment horizontal="center" vertical="center"/>
    </xf>
    <xf numFmtId="3" fontId="126" fillId="158" borderId="73" xfId="305" applyNumberFormat="1" applyFont="1" applyFill="1" applyBorder="1" applyAlignment="1">
      <alignment horizontal="center" vertical="center"/>
    </xf>
    <xf numFmtId="169" fontId="123" fillId="153" borderId="115" xfId="305" applyNumberFormat="1" applyFont="1" applyFill="1" applyBorder="1" applyAlignment="1">
      <alignment horizontal="center" vertical="center"/>
    </xf>
    <xf numFmtId="169" fontId="123" fillId="153" borderId="117" xfId="305" applyNumberFormat="1" applyFont="1" applyFill="1" applyBorder="1" applyAlignment="1">
      <alignment horizontal="center" vertical="center"/>
    </xf>
    <xf numFmtId="3" fontId="124" fillId="153" borderId="117" xfId="305" applyNumberFormat="1" applyFont="1" applyFill="1" applyBorder="1" applyAlignment="1">
      <alignment horizontal="center" vertical="center"/>
    </xf>
    <xf numFmtId="3" fontId="124" fillId="153" borderId="107" xfId="305" applyNumberFormat="1" applyFont="1" applyFill="1" applyBorder="1" applyAlignment="1">
      <alignment horizontal="center" vertical="center"/>
    </xf>
    <xf numFmtId="174" fontId="123" fillId="145" borderId="0" xfId="305" applyNumberFormat="1" applyFont="1" applyFill="1" applyAlignment="1">
      <alignment horizontal="center" vertical="center"/>
    </xf>
    <xf numFmtId="3" fontId="124" fillId="145" borderId="0" xfId="305" applyNumberFormat="1" applyFont="1" applyFill="1" applyAlignment="1">
      <alignment horizontal="center" vertical="center"/>
    </xf>
    <xf numFmtId="3" fontId="126" fillId="145" borderId="0" xfId="305" applyNumberFormat="1" applyFont="1" applyFill="1" applyAlignment="1">
      <alignment horizontal="center" vertical="center"/>
    </xf>
    <xf numFmtId="3" fontId="126" fillId="158" borderId="105" xfId="305" applyNumberFormat="1" applyFont="1" applyFill="1" applyBorder="1" applyAlignment="1">
      <alignment horizontal="center" vertical="center"/>
    </xf>
    <xf numFmtId="3" fontId="126" fillId="158" borderId="106" xfId="305" applyNumberFormat="1" applyFont="1" applyFill="1" applyBorder="1" applyAlignment="1">
      <alignment horizontal="center" vertical="center"/>
    </xf>
    <xf numFmtId="3" fontId="126" fillId="175" borderId="0" xfId="305" applyNumberFormat="1" applyFont="1" applyFill="1" applyAlignment="1">
      <alignment horizontal="center" vertical="center"/>
    </xf>
    <xf numFmtId="3" fontId="126" fillId="175" borderId="35" xfId="305" applyNumberFormat="1" applyFont="1" applyFill="1" applyBorder="1" applyAlignment="1">
      <alignment horizontal="center" vertical="center"/>
    </xf>
    <xf numFmtId="3" fontId="126" fillId="175" borderId="105" xfId="305" applyNumberFormat="1" applyFont="1" applyFill="1" applyBorder="1" applyAlignment="1">
      <alignment horizontal="center" vertical="center"/>
    </xf>
    <xf numFmtId="3" fontId="126" fillId="175" borderId="106" xfId="305" applyNumberFormat="1" applyFont="1" applyFill="1" applyBorder="1" applyAlignment="1">
      <alignment horizontal="center" vertical="center"/>
    </xf>
    <xf numFmtId="3" fontId="126" fillId="173" borderId="72" xfId="305" applyNumberFormat="1" applyFont="1" applyFill="1" applyBorder="1" applyAlignment="1">
      <alignment horizontal="center" vertical="center"/>
    </xf>
    <xf numFmtId="3" fontId="126" fillId="173" borderId="73" xfId="305" applyNumberFormat="1" applyFont="1" applyFill="1" applyBorder="1" applyAlignment="1">
      <alignment horizontal="center" vertical="center"/>
    </xf>
    <xf numFmtId="3" fontId="126" fillId="120" borderId="0" xfId="305" applyNumberFormat="1" applyFont="1" applyFill="1" applyAlignment="1">
      <alignment horizontal="center" vertical="center"/>
    </xf>
    <xf numFmtId="3" fontId="126" fillId="124" borderId="0" xfId="305" applyNumberFormat="1" applyFont="1" applyFill="1" applyAlignment="1">
      <alignment horizontal="center" vertical="center"/>
    </xf>
    <xf numFmtId="169" fontId="123" fillId="175" borderId="115" xfId="305" applyNumberFormat="1" applyFont="1" applyFill="1" applyBorder="1" applyAlignment="1">
      <alignment horizontal="center" vertical="center"/>
    </xf>
    <xf numFmtId="169" fontId="123" fillId="175" borderId="117" xfId="305" applyNumberFormat="1" applyFont="1" applyFill="1" applyBorder="1" applyAlignment="1">
      <alignment horizontal="center" vertical="center"/>
    </xf>
    <xf numFmtId="169" fontId="123" fillId="175" borderId="70" xfId="305" applyNumberFormat="1" applyFont="1" applyFill="1" applyBorder="1" applyAlignment="1">
      <alignment horizontal="center" vertical="center"/>
    </xf>
    <xf numFmtId="169" fontId="123" fillId="175" borderId="0" xfId="305" applyNumberFormat="1" applyFont="1" applyFill="1" applyAlignment="1">
      <alignment horizontal="center" vertical="center"/>
    </xf>
    <xf numFmtId="169" fontId="123" fillId="175" borderId="104" xfId="305" applyNumberFormat="1" applyFont="1" applyFill="1" applyBorder="1" applyAlignment="1">
      <alignment horizontal="center" vertical="center"/>
    </xf>
    <xf numFmtId="169" fontId="123" fillId="175" borderId="105" xfId="305" applyNumberFormat="1" applyFont="1" applyFill="1" applyBorder="1" applyAlignment="1">
      <alignment horizontal="center" vertical="center"/>
    </xf>
    <xf numFmtId="3" fontId="124" fillId="175" borderId="117" xfId="305" applyNumberFormat="1" applyFont="1" applyFill="1" applyBorder="1" applyAlignment="1">
      <alignment horizontal="center" vertical="center"/>
    </xf>
    <xf numFmtId="3" fontId="124" fillId="175" borderId="107" xfId="305" applyNumberFormat="1" applyFont="1" applyFill="1" applyBorder="1" applyAlignment="1">
      <alignment horizontal="center" vertical="center"/>
    </xf>
    <xf numFmtId="3" fontId="124" fillId="175" borderId="0" xfId="305" applyNumberFormat="1" applyFont="1" applyFill="1" applyAlignment="1">
      <alignment horizontal="center" vertical="center"/>
    </xf>
    <xf numFmtId="3" fontId="124" fillId="175" borderId="35" xfId="305" applyNumberFormat="1" applyFont="1" applyFill="1" applyBorder="1" applyAlignment="1">
      <alignment horizontal="center" vertical="center"/>
    </xf>
    <xf numFmtId="3" fontId="126" fillId="147" borderId="0" xfId="305" applyNumberFormat="1" applyFont="1" applyFill="1" applyAlignment="1">
      <alignment horizontal="center" vertical="center"/>
    </xf>
    <xf numFmtId="169" fontId="123" fillId="173" borderId="71" xfId="305" applyNumberFormat="1" applyFont="1" applyFill="1" applyBorder="1" applyAlignment="1">
      <alignment horizontal="center" vertical="center"/>
    </xf>
    <xf numFmtId="169" fontId="123" fillId="173" borderId="72" xfId="305" applyNumberFormat="1" applyFont="1" applyFill="1" applyBorder="1" applyAlignment="1">
      <alignment horizontal="center" vertical="center"/>
    </xf>
    <xf numFmtId="174" fontId="123" fillId="120" borderId="0" xfId="305" applyNumberFormat="1" applyFont="1" applyFill="1" applyAlignment="1">
      <alignment horizontal="center" vertical="center"/>
    </xf>
    <xf numFmtId="3" fontId="124" fillId="120" borderId="0" xfId="305" applyNumberFormat="1" applyFont="1" applyFill="1" applyAlignment="1">
      <alignment horizontal="center" vertical="center"/>
    </xf>
    <xf numFmtId="174" fontId="123" fillId="124" borderId="0" xfId="305" applyNumberFormat="1" applyFont="1" applyFill="1" applyAlignment="1">
      <alignment horizontal="center" vertical="center"/>
    </xf>
    <xf numFmtId="3" fontId="124" fillId="124" borderId="0" xfId="305" applyNumberFormat="1" applyFont="1" applyFill="1" applyAlignment="1">
      <alignment horizontal="center" vertical="center"/>
    </xf>
    <xf numFmtId="169" fontId="123" fillId="173" borderId="115" xfId="305" applyNumberFormat="1" applyFont="1" applyFill="1" applyBorder="1" applyAlignment="1">
      <alignment horizontal="center" vertical="center"/>
    </xf>
    <xf numFmtId="169" fontId="123" fillId="173" borderId="117" xfId="305" applyNumberFormat="1" applyFont="1" applyFill="1" applyBorder="1" applyAlignment="1">
      <alignment horizontal="center" vertical="center"/>
    </xf>
    <xf numFmtId="3" fontId="124" fillId="173" borderId="117" xfId="305" applyNumberFormat="1" applyFont="1" applyFill="1" applyBorder="1" applyAlignment="1">
      <alignment horizontal="center" vertical="center"/>
    </xf>
    <xf numFmtId="3" fontId="124" fillId="173" borderId="107" xfId="305" applyNumberFormat="1" applyFont="1" applyFill="1" applyBorder="1" applyAlignment="1">
      <alignment horizontal="center" vertical="center"/>
    </xf>
    <xf numFmtId="3" fontId="126" fillId="71" borderId="0" xfId="305" applyNumberFormat="1" applyFont="1" applyFill="1" applyAlignment="1">
      <alignment horizontal="center" vertical="center"/>
    </xf>
    <xf numFmtId="3" fontId="121" fillId="0" borderId="0" xfId="305" applyNumberFormat="1" applyFont="1" applyAlignment="1">
      <alignment horizontal="center" vertical="center"/>
    </xf>
    <xf numFmtId="3" fontId="124" fillId="145" borderId="0" xfId="305" applyNumberFormat="1" applyFont="1" applyFill="1" applyAlignment="1">
      <alignment horizontal="right" vertical="center"/>
    </xf>
    <xf numFmtId="174" fontId="148" fillId="145" borderId="0" xfId="305" applyNumberFormat="1" applyFont="1" applyFill="1" applyAlignment="1">
      <alignment horizontal="center" vertical="center"/>
    </xf>
    <xf numFmtId="174" fontId="123" fillId="71" borderId="0" xfId="305" applyNumberFormat="1" applyFont="1" applyFill="1" applyAlignment="1">
      <alignment horizontal="center" vertical="center"/>
    </xf>
    <xf numFmtId="174" fontId="123" fillId="145" borderId="0" xfId="305" applyNumberFormat="1" applyFont="1" applyFill="1" applyAlignment="1">
      <alignment horizontal="right" vertical="center"/>
    </xf>
    <xf numFmtId="3" fontId="126" fillId="145" borderId="46" xfId="305" applyNumberFormat="1" applyFont="1" applyFill="1" applyBorder="1" applyAlignment="1">
      <alignment horizontal="center" vertical="center"/>
    </xf>
    <xf numFmtId="174" fontId="123" fillId="145" borderId="0" xfId="305" applyNumberFormat="1" applyFont="1" applyFill="1" applyAlignment="1">
      <alignment horizontal="center"/>
    </xf>
    <xf numFmtId="3" fontId="124" fillId="145" borderId="0" xfId="305" applyNumberFormat="1" applyFont="1" applyFill="1" applyAlignment="1">
      <alignment horizontal="center"/>
    </xf>
    <xf numFmtId="3" fontId="126" fillId="145" borderId="0" xfId="305" applyNumberFormat="1" applyFont="1" applyFill="1" applyAlignment="1">
      <alignment horizontal="right" vertical="center"/>
    </xf>
    <xf numFmtId="174" fontId="123" fillId="2" borderId="0" xfId="305" applyNumberFormat="1" applyFont="1" applyFill="1" applyAlignment="1">
      <alignment horizontal="right" vertical="center"/>
    </xf>
    <xf numFmtId="174" fontId="123" fillId="145" borderId="0" xfId="305" applyNumberFormat="1" applyFont="1" applyFill="1" applyAlignment="1">
      <alignment horizontal="center" vertical="top"/>
    </xf>
    <xf numFmtId="3" fontId="126" fillId="104" borderId="0" xfId="305" applyNumberFormat="1" applyFont="1" applyFill="1" applyAlignment="1">
      <alignment horizontal="center" vertical="center"/>
    </xf>
    <xf numFmtId="3" fontId="123" fillId="124" borderId="0" xfId="305" applyNumberFormat="1" applyFont="1" applyFill="1" applyAlignment="1">
      <alignment horizontal="center" vertical="center"/>
    </xf>
    <xf numFmtId="169" fontId="123" fillId="2" borderId="0" xfId="305" applyNumberFormat="1" applyFont="1" applyFill="1" applyAlignment="1">
      <alignment horizontal="center" vertical="center"/>
    </xf>
    <xf numFmtId="3" fontId="124" fillId="2" borderId="0" xfId="305" applyNumberFormat="1" applyFont="1" applyFill="1" applyAlignment="1">
      <alignment horizontal="center" vertical="center"/>
    </xf>
    <xf numFmtId="174" fontId="123" fillId="120" borderId="0" xfId="305" applyNumberFormat="1" applyFont="1" applyFill="1" applyAlignment="1">
      <alignment horizontal="center" vertical="top"/>
    </xf>
    <xf numFmtId="174" fontId="123" fillId="124" borderId="0" xfId="305" applyNumberFormat="1" applyFont="1" applyFill="1" applyAlignment="1">
      <alignment horizontal="center" vertical="top"/>
    </xf>
    <xf numFmtId="174" fontId="123" fillId="131" borderId="0" xfId="305" applyNumberFormat="1" applyFont="1" applyFill="1" applyAlignment="1">
      <alignment horizontal="center" vertical="center"/>
    </xf>
    <xf numFmtId="3" fontId="124" fillId="104" borderId="0" xfId="305" applyNumberFormat="1" applyFont="1" applyFill="1" applyAlignment="1">
      <alignment horizontal="center" vertical="center"/>
    </xf>
    <xf numFmtId="3" fontId="126" fillId="136" borderId="0" xfId="305" applyNumberFormat="1" applyFont="1" applyFill="1" applyAlignment="1">
      <alignment horizontal="center" vertical="center"/>
    </xf>
    <xf numFmtId="3" fontId="124" fillId="137" borderId="0" xfId="305" applyNumberFormat="1" applyFont="1" applyFill="1" applyAlignment="1">
      <alignment horizontal="center" vertical="center"/>
    </xf>
    <xf numFmtId="3" fontId="126" fillId="137" borderId="0" xfId="305" applyNumberFormat="1" applyFont="1" applyFill="1" applyAlignment="1">
      <alignment horizontal="center" vertical="center"/>
    </xf>
    <xf numFmtId="169" fontId="123" fillId="136" borderId="0" xfId="305" applyNumberFormat="1" applyFont="1" applyFill="1" applyAlignment="1">
      <alignment horizontal="center" vertical="center"/>
    </xf>
    <xf numFmtId="3" fontId="124" fillId="136" borderId="0" xfId="305" applyNumberFormat="1" applyFont="1" applyFill="1" applyAlignment="1">
      <alignment horizontal="center" vertical="center"/>
    </xf>
    <xf numFmtId="169" fontId="123" fillId="137" borderId="0" xfId="305" applyNumberFormat="1" applyFont="1" applyFill="1" applyAlignment="1">
      <alignment horizontal="center" vertical="top"/>
    </xf>
    <xf numFmtId="3" fontId="126" fillId="82" borderId="0" xfId="305" applyNumberFormat="1" applyFont="1" applyFill="1" applyAlignment="1">
      <alignment horizontal="center" vertical="center"/>
    </xf>
    <xf numFmtId="3" fontId="126" fillId="114" borderId="0" xfId="305" applyNumberFormat="1" applyFont="1" applyFill="1" applyAlignment="1">
      <alignment horizontal="center" vertical="center"/>
    </xf>
    <xf numFmtId="1" fontId="132" fillId="114" borderId="0" xfId="305" applyNumberFormat="1" applyFont="1" applyFill="1" applyAlignment="1">
      <alignment horizontal="left" vertical="center"/>
    </xf>
    <xf numFmtId="174" fontId="123" fillId="137" borderId="0" xfId="305" applyNumberFormat="1" applyFont="1" applyFill="1" applyAlignment="1">
      <alignment horizontal="center" vertical="top"/>
    </xf>
    <xf numFmtId="174" fontId="123" fillId="122" borderId="0" xfId="305" applyNumberFormat="1" applyFont="1" applyFill="1" applyAlignment="1">
      <alignment horizontal="center" vertical="center"/>
    </xf>
    <xf numFmtId="3" fontId="124" fillId="114" borderId="0" xfId="305" applyNumberFormat="1" applyFont="1" applyFill="1" applyAlignment="1">
      <alignment horizontal="center" vertical="center"/>
    </xf>
    <xf numFmtId="169" fontId="123" fillId="67" borderId="115" xfId="305" applyNumberFormat="1" applyFont="1" applyFill="1" applyBorder="1" applyAlignment="1">
      <alignment horizontal="center" vertical="center"/>
    </xf>
    <xf numFmtId="169" fontId="123" fillId="67" borderId="117" xfId="305" applyNumberFormat="1" applyFont="1" applyFill="1" applyBorder="1" applyAlignment="1">
      <alignment horizontal="center" vertical="center"/>
    </xf>
    <xf numFmtId="169" fontId="123" fillId="67" borderId="70" xfId="305" applyNumberFormat="1" applyFont="1" applyFill="1" applyBorder="1" applyAlignment="1">
      <alignment horizontal="center" vertical="center"/>
    </xf>
    <xf numFmtId="169" fontId="123" fillId="67" borderId="0" xfId="305" applyNumberFormat="1" applyFont="1" applyFill="1" applyAlignment="1">
      <alignment horizontal="center" vertical="center"/>
    </xf>
    <xf numFmtId="169" fontId="123" fillId="67" borderId="104" xfId="305" applyNumberFormat="1" applyFont="1" applyFill="1" applyBorder="1" applyAlignment="1">
      <alignment horizontal="center" vertical="center"/>
    </xf>
    <xf numFmtId="169" fontId="123" fillId="67" borderId="105" xfId="305" applyNumberFormat="1" applyFont="1" applyFill="1" applyBorder="1" applyAlignment="1">
      <alignment horizontal="center" vertical="center"/>
    </xf>
    <xf numFmtId="3" fontId="124" fillId="67" borderId="117" xfId="305" applyNumberFormat="1" applyFont="1" applyFill="1" applyBorder="1" applyAlignment="1">
      <alignment horizontal="center" vertical="center"/>
    </xf>
    <xf numFmtId="3" fontId="124" fillId="67" borderId="107" xfId="305" applyNumberFormat="1" applyFont="1" applyFill="1" applyBorder="1" applyAlignment="1">
      <alignment horizontal="center" vertical="center"/>
    </xf>
    <xf numFmtId="3" fontId="124" fillId="67" borderId="0" xfId="305" applyNumberFormat="1" applyFont="1" applyFill="1" applyAlignment="1">
      <alignment horizontal="center" vertical="center"/>
    </xf>
    <xf numFmtId="3" fontId="124" fillId="67" borderId="35" xfId="305" applyNumberFormat="1" applyFont="1" applyFill="1" applyBorder="1" applyAlignment="1">
      <alignment horizontal="center" vertical="center"/>
    </xf>
    <xf numFmtId="169" fontId="123" fillId="82" borderId="0" xfId="305" applyNumberFormat="1" applyFont="1" applyFill="1" applyAlignment="1">
      <alignment horizontal="center" vertical="center"/>
    </xf>
    <xf numFmtId="3" fontId="124" fillId="82" borderId="0" xfId="305" applyNumberFormat="1" applyFont="1" applyFill="1" applyAlignment="1">
      <alignment horizontal="center" vertical="center"/>
    </xf>
    <xf numFmtId="169" fontId="123" fillId="137" borderId="0" xfId="305" applyNumberFormat="1" applyFont="1" applyFill="1" applyAlignment="1">
      <alignment horizontal="center" vertical="center"/>
    </xf>
    <xf numFmtId="3" fontId="126" fillId="67" borderId="0" xfId="305" applyNumberFormat="1" applyFont="1" applyFill="1" applyAlignment="1">
      <alignment horizontal="center" vertical="center"/>
    </xf>
    <xf numFmtId="3" fontId="126" fillId="67" borderId="35" xfId="305" applyNumberFormat="1" applyFont="1" applyFill="1" applyBorder="1" applyAlignment="1">
      <alignment horizontal="center" vertical="center"/>
    </xf>
    <xf numFmtId="3" fontId="126" fillId="67" borderId="105" xfId="305" applyNumberFormat="1" applyFont="1" applyFill="1" applyBorder="1" applyAlignment="1">
      <alignment horizontal="center" vertical="center"/>
    </xf>
    <xf numFmtId="3" fontId="126" fillId="67" borderId="106" xfId="305" applyNumberFormat="1" applyFont="1" applyFill="1" applyBorder="1" applyAlignment="1">
      <alignment horizontal="center" vertical="center"/>
    </xf>
    <xf numFmtId="174" fontId="123" fillId="114" borderId="0" xfId="305" applyNumberFormat="1" applyFont="1" applyFill="1" applyAlignment="1">
      <alignment horizontal="center" vertical="top"/>
    </xf>
    <xf numFmtId="169" fontId="123" fillId="104" borderId="0" xfId="305" applyNumberFormat="1" applyFont="1" applyFill="1" applyAlignment="1">
      <alignment horizontal="center" vertical="center"/>
    </xf>
    <xf numFmtId="174" fontId="123" fillId="130" borderId="0" xfId="305" applyNumberFormat="1" applyFont="1" applyFill="1" applyAlignment="1">
      <alignment horizontal="center" vertical="center"/>
    </xf>
    <xf numFmtId="3" fontId="124" fillId="137" borderId="133" xfId="305" applyNumberFormat="1" applyFont="1" applyFill="1" applyBorder="1" applyAlignment="1">
      <alignment horizontal="center" vertical="center"/>
    </xf>
    <xf numFmtId="169" fontId="123" fillId="82" borderId="0" xfId="305" applyNumberFormat="1" applyFont="1" applyFill="1" applyAlignment="1">
      <alignment horizontal="center" vertical="top"/>
    </xf>
    <xf numFmtId="1" fontId="132" fillId="114" borderId="0" xfId="305" applyNumberFormat="1" applyFont="1" applyFill="1" applyAlignment="1">
      <alignment horizontal="center" vertical="center"/>
    </xf>
    <xf numFmtId="3" fontId="126" fillId="145" borderId="0" xfId="305" applyNumberFormat="1" applyFont="1" applyFill="1" applyAlignment="1">
      <alignment horizontal="center" vertical="top"/>
    </xf>
    <xf numFmtId="3" fontId="126" fillId="130" borderId="46" xfId="305" applyNumberFormat="1" applyFont="1" applyFill="1" applyBorder="1" applyAlignment="1">
      <alignment horizontal="center" vertical="center"/>
    </xf>
    <xf numFmtId="1" fontId="124" fillId="114" borderId="0" xfId="305" applyNumberFormat="1" applyFont="1" applyFill="1" applyAlignment="1">
      <alignment horizontal="center" vertical="center"/>
    </xf>
    <xf numFmtId="1" fontId="124" fillId="114" borderId="0" xfId="305" applyNumberFormat="1" applyFont="1" applyFill="1" applyAlignment="1">
      <alignment horizontal="left" vertical="center"/>
    </xf>
    <xf numFmtId="169" fontId="123" fillId="114" borderId="0" xfId="305" applyNumberFormat="1" applyFont="1" applyFill="1" applyAlignment="1">
      <alignment horizontal="center" vertical="top"/>
    </xf>
    <xf numFmtId="3" fontId="124" fillId="120" borderId="46" xfId="305" applyNumberFormat="1" applyFont="1" applyFill="1" applyBorder="1" applyAlignment="1">
      <alignment horizontal="center" vertical="center"/>
    </xf>
    <xf numFmtId="174" fontId="123" fillId="114" borderId="0" xfId="305" applyNumberFormat="1" applyFont="1" applyFill="1" applyAlignment="1">
      <alignment horizontal="center" vertical="center"/>
    </xf>
    <xf numFmtId="169" fontId="123" fillId="82" borderId="133" xfId="305" applyNumberFormat="1" applyFont="1" applyFill="1" applyBorder="1" applyAlignment="1">
      <alignment horizontal="center" vertical="center"/>
    </xf>
    <xf numFmtId="3" fontId="124" fillId="82" borderId="133" xfId="305" applyNumberFormat="1" applyFont="1" applyFill="1" applyBorder="1" applyAlignment="1">
      <alignment horizontal="center" vertical="center"/>
    </xf>
    <xf numFmtId="174" fontId="123" fillId="137" borderId="133" xfId="305" applyNumberFormat="1" applyFont="1" applyFill="1" applyBorder="1" applyAlignment="1">
      <alignment horizontal="center" vertical="center"/>
    </xf>
    <xf numFmtId="174" fontId="123" fillId="137" borderId="0" xfId="305" applyNumberFormat="1" applyFont="1" applyFill="1" applyAlignment="1">
      <alignment horizontal="center" vertical="center"/>
    </xf>
    <xf numFmtId="174" fontId="123" fillId="137" borderId="132" xfId="305" applyNumberFormat="1" applyFont="1" applyFill="1" applyBorder="1" applyAlignment="1">
      <alignment horizontal="center" vertical="center"/>
    </xf>
    <xf numFmtId="3" fontId="126" fillId="137" borderId="132" xfId="305" applyNumberFormat="1" applyFont="1" applyFill="1" applyBorder="1" applyAlignment="1">
      <alignment horizontal="center" vertical="center"/>
    </xf>
    <xf numFmtId="174" fontId="123" fillId="137" borderId="133" xfId="305" applyNumberFormat="1" applyFont="1" applyFill="1" applyBorder="1" applyAlignment="1">
      <alignment horizontal="center" vertical="top"/>
    </xf>
    <xf numFmtId="1" fontId="124" fillId="104" borderId="0" xfId="305" applyNumberFormat="1" applyFont="1" applyFill="1" applyAlignment="1">
      <alignment horizontal="center" vertical="center"/>
    </xf>
    <xf numFmtId="1" fontId="132" fillId="104" borderId="0" xfId="305" applyNumberFormat="1" applyFont="1" applyFill="1" applyAlignment="1">
      <alignment horizontal="center" vertical="center"/>
    </xf>
    <xf numFmtId="3" fontId="126" fillId="137" borderId="0" xfId="305" applyNumberFormat="1" applyFont="1" applyFill="1" applyAlignment="1">
      <alignment horizontal="center" vertical="top"/>
    </xf>
    <xf numFmtId="3" fontId="126" fillId="80" borderId="0" xfId="305" applyNumberFormat="1" applyFont="1" applyFill="1" applyAlignment="1">
      <alignment horizontal="center" vertical="center"/>
    </xf>
    <xf numFmtId="3" fontId="126" fillId="80" borderId="132" xfId="305" applyNumberFormat="1" applyFont="1" applyFill="1" applyBorder="1" applyAlignment="1">
      <alignment horizontal="center" vertical="center"/>
    </xf>
    <xf numFmtId="3" fontId="126" fillId="136" borderId="132" xfId="305" applyNumberFormat="1" applyFont="1" applyFill="1" applyBorder="1" applyAlignment="1">
      <alignment horizontal="center" vertical="center"/>
    </xf>
    <xf numFmtId="169" fontId="123" fillId="82" borderId="132" xfId="305" applyNumberFormat="1" applyFont="1" applyFill="1" applyBorder="1" applyAlignment="1">
      <alignment horizontal="center" vertical="top"/>
    </xf>
    <xf numFmtId="174" fontId="123" fillId="136" borderId="0" xfId="305" applyNumberFormat="1" applyFont="1" applyFill="1" applyAlignment="1">
      <alignment horizontal="center" vertical="center"/>
    </xf>
    <xf numFmtId="174" fontId="123" fillId="136" borderId="132" xfId="305" applyNumberFormat="1" applyFont="1" applyFill="1" applyBorder="1" applyAlignment="1">
      <alignment horizontal="center" vertical="center"/>
    </xf>
    <xf numFmtId="3" fontId="126" fillId="120" borderId="46" xfId="305" applyNumberFormat="1" applyFont="1" applyFill="1" applyBorder="1" applyAlignment="1">
      <alignment horizontal="center" vertical="center"/>
    </xf>
    <xf numFmtId="3" fontId="119" fillId="104" borderId="0" xfId="305" applyNumberFormat="1" applyFont="1" applyFill="1" applyAlignment="1">
      <alignment horizontal="center" vertical="center"/>
    </xf>
    <xf numFmtId="3" fontId="145" fillId="104" borderId="0" xfId="305" applyNumberFormat="1" applyFont="1" applyFill="1" applyAlignment="1">
      <alignment horizontal="center" vertical="center"/>
    </xf>
    <xf numFmtId="174" fontId="132" fillId="120" borderId="0" xfId="305" applyNumberFormat="1" applyFont="1" applyFill="1" applyAlignment="1">
      <alignment horizontal="center" vertical="center"/>
    </xf>
    <xf numFmtId="3" fontId="132" fillId="120" borderId="0" xfId="305" applyNumberFormat="1" applyFont="1" applyFill="1" applyAlignment="1">
      <alignment horizontal="center" vertical="center"/>
    </xf>
    <xf numFmtId="3" fontId="126" fillId="139" borderId="0" xfId="305" applyNumberFormat="1" applyFont="1" applyFill="1" applyAlignment="1">
      <alignment horizontal="center" vertical="center"/>
    </xf>
    <xf numFmtId="174" fontId="124" fillId="120" borderId="0" xfId="305" applyNumberFormat="1" applyFont="1" applyFill="1" applyAlignment="1">
      <alignment horizontal="center" vertical="center"/>
    </xf>
    <xf numFmtId="174" fontId="123" fillId="139" borderId="0" xfId="305" applyNumberFormat="1" applyFont="1" applyFill="1" applyAlignment="1">
      <alignment horizontal="center" vertical="center"/>
    </xf>
    <xf numFmtId="3" fontId="124" fillId="139" borderId="0" xfId="305" applyNumberFormat="1" applyFont="1" applyFill="1" applyAlignment="1">
      <alignment horizontal="center" vertical="center"/>
    </xf>
    <xf numFmtId="3" fontId="126" fillId="120" borderId="0" xfId="305" applyNumberFormat="1" applyFont="1" applyFill="1" applyAlignment="1">
      <alignment horizontal="center" vertical="top"/>
    </xf>
    <xf numFmtId="3" fontId="119" fillId="86" borderId="0" xfId="305" applyNumberFormat="1" applyFont="1" applyFill="1" applyAlignment="1">
      <alignment horizontal="center" vertical="center"/>
    </xf>
    <xf numFmtId="169" fontId="123" fillId="137" borderId="133" xfId="305" applyNumberFormat="1" applyFont="1" applyFill="1" applyBorder="1" applyAlignment="1">
      <alignment horizontal="center" vertical="center"/>
    </xf>
    <xf numFmtId="174" fontId="123" fillId="104" borderId="0" xfId="305" applyNumberFormat="1" applyFont="1" applyFill="1" applyAlignment="1">
      <alignment horizontal="center" vertical="top"/>
    </xf>
    <xf numFmtId="169" fontId="123" fillId="137" borderId="132" xfId="305" applyNumberFormat="1" applyFont="1" applyFill="1" applyBorder="1" applyAlignment="1">
      <alignment horizontal="center" vertical="center"/>
    </xf>
    <xf numFmtId="3" fontId="124" fillId="78" borderId="0" xfId="305" applyNumberFormat="1" applyFont="1" applyFill="1" applyAlignment="1">
      <alignment horizontal="center" vertical="center"/>
    </xf>
    <xf numFmtId="3" fontId="126" fillId="88" borderId="0" xfId="305" applyNumberFormat="1" applyFont="1" applyFill="1" applyAlignment="1">
      <alignment horizontal="center" vertical="center"/>
    </xf>
    <xf numFmtId="1" fontId="132" fillId="136" borderId="0" xfId="305" applyNumberFormat="1" applyFont="1" applyFill="1" applyAlignment="1">
      <alignment horizontal="center" vertical="center"/>
    </xf>
    <xf numFmtId="3" fontId="126" fillId="140" borderId="0" xfId="305" applyNumberFormat="1" applyFont="1" applyFill="1" applyAlignment="1">
      <alignment horizontal="center" vertical="center"/>
    </xf>
    <xf numFmtId="174" fontId="123" fillId="84" borderId="0" xfId="305" applyNumberFormat="1" applyFont="1" applyFill="1" applyAlignment="1">
      <alignment horizontal="center" vertical="center"/>
    </xf>
    <xf numFmtId="3" fontId="124" fillId="88" borderId="0" xfId="305" applyNumberFormat="1" applyFont="1" applyFill="1" applyAlignment="1">
      <alignment horizontal="center" vertical="center"/>
    </xf>
    <xf numFmtId="1" fontId="133" fillId="136" borderId="0" xfId="305" applyNumberFormat="1" applyFont="1" applyFill="1" applyAlignment="1">
      <alignment horizontal="center" vertical="center"/>
    </xf>
    <xf numFmtId="169" fontId="123" fillId="147" borderId="0" xfId="40884" applyNumberFormat="1" applyFont="1" applyFill="1" applyAlignment="1">
      <alignment horizontal="center" vertical="center"/>
    </xf>
    <xf numFmtId="174" fontId="123" fillId="85" borderId="0" xfId="305" applyNumberFormat="1" applyFont="1" applyFill="1" applyAlignment="1">
      <alignment horizontal="center" vertical="center"/>
    </xf>
    <xf numFmtId="174" fontId="123" fillId="140" borderId="0" xfId="305" applyNumberFormat="1" applyFont="1" applyFill="1" applyAlignment="1">
      <alignment horizontal="center" vertical="center"/>
    </xf>
    <xf numFmtId="3" fontId="124" fillId="140" borderId="0" xfId="305" applyNumberFormat="1" applyFont="1" applyFill="1" applyAlignment="1">
      <alignment horizontal="center" vertical="center"/>
    </xf>
    <xf numFmtId="169" fontId="123" fillId="75" borderId="0" xfId="305" applyNumberFormat="1" applyFont="1" applyFill="1" applyAlignment="1">
      <alignment horizontal="center" vertical="center"/>
    </xf>
    <xf numFmtId="3" fontId="126" fillId="146" borderId="0" xfId="305" applyNumberFormat="1" applyFont="1" applyFill="1" applyAlignment="1">
      <alignment horizontal="center" vertical="center"/>
    </xf>
    <xf numFmtId="3" fontId="124" fillId="90" borderId="0" xfId="305" applyNumberFormat="1" applyFont="1" applyFill="1" applyAlignment="1">
      <alignment horizontal="center" vertical="center"/>
    </xf>
    <xf numFmtId="174" fontId="123" fillId="85" borderId="0" xfId="305" applyNumberFormat="1" applyFont="1" applyFill="1" applyAlignment="1">
      <alignment horizontal="center" vertical="top"/>
    </xf>
    <xf numFmtId="169" fontId="123" fillId="113" borderId="0" xfId="305" applyNumberFormat="1" applyFont="1" applyFill="1" applyAlignment="1">
      <alignment horizontal="center" vertical="center"/>
    </xf>
    <xf numFmtId="169" fontId="123" fillId="81" borderId="0" xfId="305" applyNumberFormat="1" applyFont="1" applyFill="1" applyAlignment="1">
      <alignment horizontal="center" vertical="center"/>
    </xf>
    <xf numFmtId="3" fontId="145" fillId="88" borderId="0" xfId="305" applyNumberFormat="1" applyFont="1" applyFill="1" applyAlignment="1">
      <alignment horizontal="center" vertical="center"/>
    </xf>
    <xf numFmtId="174" fontId="123" fillId="139" borderId="0" xfId="305" applyNumberFormat="1" applyFont="1" applyFill="1" applyAlignment="1">
      <alignment horizontal="center" vertical="top"/>
    </xf>
    <xf numFmtId="174" fontId="123" fillId="140" borderId="0" xfId="305" applyNumberFormat="1" applyFont="1" applyFill="1" applyAlignment="1">
      <alignment horizontal="center" vertical="top"/>
    </xf>
    <xf numFmtId="3" fontId="126" fillId="137" borderId="0" xfId="305" applyNumberFormat="1" applyFont="1" applyFill="1" applyAlignment="1">
      <alignment horizontal="center" vertical="center" wrapText="1"/>
    </xf>
    <xf numFmtId="3" fontId="126" fillId="104" borderId="0" xfId="305" applyNumberFormat="1" applyFont="1" applyFill="1" applyAlignment="1">
      <alignment horizontal="center" vertical="top"/>
    </xf>
    <xf numFmtId="3" fontId="124" fillId="124" borderId="0" xfId="305" applyNumberFormat="1" applyFont="1" applyFill="1" applyAlignment="1">
      <alignment horizontal="center"/>
    </xf>
    <xf numFmtId="169" fontId="123" fillId="135" borderId="0" xfId="305" applyNumberFormat="1" applyFont="1" applyFill="1" applyAlignment="1">
      <alignment horizontal="center" vertical="center"/>
    </xf>
    <xf numFmtId="3" fontId="126" fillId="78" borderId="0" xfId="305" applyNumberFormat="1" applyFont="1" applyFill="1" applyAlignment="1">
      <alignment horizontal="center" vertical="center"/>
    </xf>
    <xf numFmtId="3" fontId="124" fillId="135" borderId="0" xfId="305" applyNumberFormat="1" applyFont="1" applyFill="1" applyAlignment="1">
      <alignment horizontal="center" vertical="center"/>
    </xf>
    <xf numFmtId="169" fontId="123" fillId="136" borderId="0" xfId="305" applyNumberFormat="1" applyFont="1" applyFill="1" applyAlignment="1">
      <alignment horizontal="center" vertical="center" wrapText="1"/>
    </xf>
    <xf numFmtId="174" fontId="123" fillId="104" borderId="0" xfId="305" applyNumberFormat="1" applyFont="1" applyFill="1" applyAlignment="1">
      <alignment horizontal="center" vertical="center"/>
    </xf>
    <xf numFmtId="3" fontId="124" fillId="81" borderId="0" xfId="305" applyNumberFormat="1" applyFont="1" applyFill="1" applyAlignment="1">
      <alignment horizontal="left" vertical="center"/>
    </xf>
    <xf numFmtId="3" fontId="126" fillId="131" borderId="0" xfId="305" applyNumberFormat="1" applyFont="1" applyFill="1" applyAlignment="1">
      <alignment horizontal="center" vertical="center"/>
    </xf>
    <xf numFmtId="169" fontId="123" fillId="78" borderId="0" xfId="305" applyNumberFormat="1" applyFont="1" applyFill="1" applyAlignment="1">
      <alignment horizontal="center" vertical="top"/>
    </xf>
    <xf numFmtId="174" fontId="123" fillId="132" borderId="0" xfId="305" applyNumberFormat="1" applyFont="1" applyFill="1" applyAlignment="1">
      <alignment horizontal="center" vertical="center"/>
    </xf>
    <xf numFmtId="3" fontId="123" fillId="131" borderId="0" xfId="305" applyNumberFormat="1" applyFont="1" applyFill="1" applyAlignment="1">
      <alignment horizontal="center" vertical="center"/>
    </xf>
    <xf numFmtId="3" fontId="124" fillId="131" borderId="0" xfId="305" applyNumberFormat="1" applyFont="1" applyFill="1" applyAlignment="1">
      <alignment horizontal="center" vertical="center"/>
    </xf>
    <xf numFmtId="169" fontId="123" fillId="137" borderId="0" xfId="305" applyNumberFormat="1" applyFont="1" applyFill="1" applyAlignment="1">
      <alignment horizontal="right" vertical="center"/>
    </xf>
    <xf numFmtId="174" fontId="123" fillId="78" borderId="0" xfId="305" applyNumberFormat="1" applyFont="1" applyFill="1" applyAlignment="1">
      <alignment horizontal="center" vertical="top"/>
    </xf>
    <xf numFmtId="3" fontId="126" fillId="93" borderId="0" xfId="305" applyNumberFormat="1" applyFont="1" applyFill="1" applyAlignment="1">
      <alignment horizontal="center" vertical="center"/>
    </xf>
    <xf numFmtId="169" fontId="123" fillId="85" borderId="115" xfId="305" applyNumberFormat="1" applyFont="1" applyFill="1" applyBorder="1" applyAlignment="1">
      <alignment horizontal="center" vertical="center"/>
    </xf>
    <xf numFmtId="169" fontId="123" fillId="85" borderId="117" xfId="305" applyNumberFormat="1" applyFont="1" applyFill="1" applyBorder="1" applyAlignment="1">
      <alignment horizontal="center" vertical="center"/>
    </xf>
    <xf numFmtId="169" fontId="123" fillId="85" borderId="70" xfId="305" applyNumberFormat="1" applyFont="1" applyFill="1" applyBorder="1" applyAlignment="1">
      <alignment horizontal="center" vertical="center"/>
    </xf>
    <xf numFmtId="169" fontId="123" fillId="85" borderId="104" xfId="305" applyNumberFormat="1" applyFont="1" applyFill="1" applyBorder="1" applyAlignment="1">
      <alignment horizontal="center" vertical="center"/>
    </xf>
    <xf numFmtId="169" fontId="123" fillId="85" borderId="105" xfId="305" applyNumberFormat="1" applyFont="1" applyFill="1" applyBorder="1" applyAlignment="1">
      <alignment horizontal="center" vertical="center"/>
    </xf>
    <xf numFmtId="3" fontId="124" fillId="85" borderId="117" xfId="305" applyNumberFormat="1" applyFont="1" applyFill="1" applyBorder="1" applyAlignment="1">
      <alignment horizontal="center" vertical="center"/>
    </xf>
    <xf numFmtId="3" fontId="124" fillId="85" borderId="107" xfId="305" applyNumberFormat="1" applyFont="1" applyFill="1" applyBorder="1" applyAlignment="1">
      <alignment horizontal="center" vertical="center"/>
    </xf>
    <xf numFmtId="3" fontId="124" fillId="85" borderId="35" xfId="305" applyNumberFormat="1" applyFont="1" applyFill="1" applyBorder="1" applyAlignment="1">
      <alignment horizontal="center" vertical="center"/>
    </xf>
    <xf numFmtId="174" fontId="123" fillId="88" borderId="0" xfId="305" applyNumberFormat="1" applyFont="1" applyFill="1" applyAlignment="1">
      <alignment horizontal="center" vertical="center"/>
    </xf>
    <xf numFmtId="3" fontId="126" fillId="81" borderId="0" xfId="305" applyNumberFormat="1" applyFont="1" applyFill="1" applyAlignment="1">
      <alignment horizontal="center" vertical="center"/>
    </xf>
    <xf numFmtId="174" fontId="123" fillId="98" borderId="0" xfId="305" applyNumberFormat="1" applyFont="1" applyFill="1" applyAlignment="1">
      <alignment horizontal="center" vertical="top"/>
    </xf>
    <xf numFmtId="174" fontId="132" fillId="114" borderId="0" xfId="305" applyNumberFormat="1" applyFont="1" applyFill="1" applyAlignment="1">
      <alignment horizontal="center" vertical="center"/>
    </xf>
    <xf numFmtId="174" fontId="123" fillId="78" borderId="0" xfId="305" applyNumberFormat="1" applyFont="1" applyFill="1" applyAlignment="1">
      <alignment horizontal="center" vertical="center"/>
    </xf>
    <xf numFmtId="174" fontId="123" fillId="123" borderId="0" xfId="305" applyNumberFormat="1" applyFont="1" applyFill="1" applyAlignment="1">
      <alignment horizontal="center" vertical="center"/>
    </xf>
    <xf numFmtId="169" fontId="123" fillId="88" borderId="0" xfId="305" applyNumberFormat="1" applyFont="1" applyFill="1" applyAlignment="1">
      <alignment horizontal="center" vertical="center"/>
    </xf>
    <xf numFmtId="3" fontId="126" fillId="85" borderId="35" xfId="305" applyNumberFormat="1" applyFont="1" applyFill="1" applyBorder="1" applyAlignment="1">
      <alignment horizontal="center" vertical="center"/>
    </xf>
    <xf numFmtId="3" fontId="126" fillId="85" borderId="105" xfId="305" applyNumberFormat="1" applyFont="1" applyFill="1" applyBorder="1" applyAlignment="1">
      <alignment horizontal="center" vertical="center"/>
    </xf>
    <xf numFmtId="3" fontId="126" fillId="85" borderId="106" xfId="305" applyNumberFormat="1" applyFont="1" applyFill="1" applyBorder="1" applyAlignment="1">
      <alignment horizontal="center" vertical="center"/>
    </xf>
    <xf numFmtId="174" fontId="123" fillId="93" borderId="0" xfId="305" applyNumberFormat="1" applyFont="1" applyFill="1" applyAlignment="1">
      <alignment horizontal="center" vertical="center"/>
    </xf>
    <xf numFmtId="3" fontId="124" fillId="93" borderId="0" xfId="305" applyNumberFormat="1" applyFont="1" applyFill="1" applyAlignment="1">
      <alignment horizontal="center" vertical="center"/>
    </xf>
    <xf numFmtId="3" fontId="126" fillId="88" borderId="0" xfId="305" applyNumberFormat="1" applyFont="1" applyFill="1" applyAlignment="1">
      <alignment horizontal="right" vertical="center"/>
    </xf>
    <xf numFmtId="174" fontId="123" fillId="82" borderId="0" xfId="305" applyNumberFormat="1" applyFont="1" applyFill="1" applyAlignment="1">
      <alignment horizontal="center" vertical="top"/>
    </xf>
    <xf numFmtId="3" fontId="126" fillId="83" borderId="72" xfId="305" applyNumberFormat="1" applyFont="1" applyFill="1" applyBorder="1" applyAlignment="1">
      <alignment horizontal="center" vertical="center"/>
    </xf>
    <xf numFmtId="3" fontId="126" fillId="83" borderId="73" xfId="305" applyNumberFormat="1" applyFont="1" applyFill="1" applyBorder="1" applyAlignment="1">
      <alignment horizontal="center" vertical="center"/>
    </xf>
    <xf numFmtId="169" fontId="144" fillId="88" borderId="0" xfId="305" applyNumberFormat="1" applyFont="1" applyFill="1" applyAlignment="1">
      <alignment horizontal="center" vertical="center"/>
    </xf>
    <xf numFmtId="3" fontId="124" fillId="113" borderId="0" xfId="305" applyNumberFormat="1" applyFont="1" applyFill="1" applyAlignment="1">
      <alignment horizontal="center" vertical="center"/>
    </xf>
    <xf numFmtId="174" fontId="123" fillId="86" borderId="0" xfId="305" applyNumberFormat="1" applyFont="1" applyFill="1" applyAlignment="1">
      <alignment horizontal="center" vertical="center"/>
    </xf>
    <xf numFmtId="181" fontId="136" fillId="0" borderId="179" xfId="305" applyNumberFormat="1" applyFont="1" applyBorder="1" applyAlignment="1">
      <alignment horizontal="center" vertical="center"/>
    </xf>
    <xf numFmtId="181" fontId="136" fillId="0" borderId="180" xfId="305" applyNumberFormat="1" applyFont="1" applyBorder="1" applyAlignment="1">
      <alignment horizontal="center" vertical="center"/>
    </xf>
    <xf numFmtId="181" fontId="136" fillId="0" borderId="181" xfId="305" applyNumberFormat="1" applyFont="1" applyBorder="1" applyAlignment="1">
      <alignment horizontal="center" vertical="center"/>
    </xf>
    <xf numFmtId="181" fontId="136" fillId="0" borderId="139" xfId="305" applyNumberFormat="1" applyFont="1" applyBorder="1" applyAlignment="1">
      <alignment horizontal="center" vertical="center"/>
    </xf>
    <xf numFmtId="181" fontId="136" fillId="0" borderId="0" xfId="305" applyNumberFormat="1" applyFont="1" applyAlignment="1">
      <alignment horizontal="center" vertical="center"/>
    </xf>
    <xf numFmtId="181" fontId="136" fillId="0" borderId="178" xfId="305" applyNumberFormat="1" applyFont="1" applyBorder="1" applyAlignment="1">
      <alignment horizontal="center" vertical="center"/>
    </xf>
    <xf numFmtId="181" fontId="136" fillId="0" borderId="185" xfId="305" applyNumberFormat="1" applyFont="1" applyBorder="1" applyAlignment="1">
      <alignment horizontal="center" vertical="center"/>
    </xf>
    <xf numFmtId="181" fontId="136" fillId="0" borderId="186" xfId="305" applyNumberFormat="1" applyFont="1" applyBorder="1" applyAlignment="1">
      <alignment horizontal="center" vertical="center"/>
    </xf>
    <xf numFmtId="181" fontId="136" fillId="0" borderId="187" xfId="305" applyNumberFormat="1" applyFont="1" applyBorder="1" applyAlignment="1">
      <alignment horizontal="center" vertical="center"/>
    </xf>
    <xf numFmtId="181" fontId="136" fillId="0" borderId="182" xfId="305" applyNumberFormat="1" applyFont="1" applyBorder="1" applyAlignment="1">
      <alignment horizontal="center" vertical="center"/>
    </xf>
    <xf numFmtId="181" fontId="136" fillId="0" borderId="183" xfId="305" applyNumberFormat="1" applyFont="1" applyBorder="1" applyAlignment="1">
      <alignment horizontal="center" vertical="center"/>
    </xf>
    <xf numFmtId="181" fontId="136" fillId="0" borderId="184" xfId="305" applyNumberFormat="1" applyFont="1" applyBorder="1" applyAlignment="1">
      <alignment horizontal="center" vertical="center"/>
    </xf>
    <xf numFmtId="181" fontId="136" fillId="0" borderId="140" xfId="305" applyNumberFormat="1" applyFont="1" applyBorder="1" applyAlignment="1">
      <alignment horizontal="center" vertical="center"/>
    </xf>
    <xf numFmtId="181" fontId="136" fillId="0" borderId="188" xfId="305" applyNumberFormat="1" applyFont="1" applyBorder="1" applyAlignment="1">
      <alignment horizontal="center" vertical="center"/>
    </xf>
    <xf numFmtId="181" fontId="136" fillId="0" borderId="189" xfId="305" applyNumberFormat="1" applyFont="1" applyBorder="1" applyAlignment="1">
      <alignment horizontal="center" vertical="center"/>
    </xf>
    <xf numFmtId="3" fontId="124" fillId="112" borderId="0" xfId="305" applyNumberFormat="1" applyFont="1" applyFill="1" applyAlignment="1">
      <alignment horizontal="center" vertical="center"/>
    </xf>
    <xf numFmtId="3" fontId="125" fillId="112" borderId="0" xfId="305" applyNumberFormat="1" applyFont="1" applyFill="1" applyAlignment="1">
      <alignment horizontal="center" vertical="center"/>
    </xf>
    <xf numFmtId="3" fontId="126" fillId="84" borderId="0" xfId="305" applyNumberFormat="1" applyFont="1" applyFill="1" applyAlignment="1">
      <alignment horizontal="center" vertical="center"/>
    </xf>
    <xf numFmtId="169" fontId="123" fillId="83" borderId="71" xfId="305" applyNumberFormat="1" applyFont="1" applyFill="1" applyBorder="1" applyAlignment="1">
      <alignment horizontal="center" vertical="center"/>
    </xf>
    <xf numFmtId="169" fontId="123" fillId="83" borderId="72" xfId="305" applyNumberFormat="1" applyFont="1" applyFill="1" applyBorder="1" applyAlignment="1">
      <alignment horizontal="center" vertical="center"/>
    </xf>
    <xf numFmtId="1" fontId="136" fillId="63" borderId="142" xfId="305" applyNumberFormat="1" applyFont="1" applyFill="1" applyBorder="1" applyAlignment="1">
      <alignment horizontal="center" vertical="center"/>
    </xf>
    <xf numFmtId="1" fontId="136" fillId="63" borderId="143" xfId="305" applyNumberFormat="1" applyFont="1" applyFill="1" applyBorder="1" applyAlignment="1">
      <alignment horizontal="center" vertical="center"/>
    </xf>
    <xf numFmtId="1" fontId="136" fillId="63" borderId="153" xfId="305" applyNumberFormat="1" applyFont="1" applyFill="1" applyBorder="1" applyAlignment="1">
      <alignment horizontal="center" vertical="center"/>
    </xf>
    <xf numFmtId="1" fontId="136" fillId="63" borderId="152" xfId="305" applyNumberFormat="1" applyFont="1" applyFill="1" applyBorder="1" applyAlignment="1">
      <alignment horizontal="center" vertical="center"/>
    </xf>
    <xf numFmtId="1" fontId="136" fillId="63" borderId="145" xfId="305" applyNumberFormat="1" applyFont="1" applyFill="1" applyBorder="1" applyAlignment="1">
      <alignment horizontal="center" vertical="center"/>
    </xf>
    <xf numFmtId="1" fontId="136" fillId="63" borderId="137" xfId="305" applyNumberFormat="1" applyFont="1" applyFill="1" applyBorder="1" applyAlignment="1">
      <alignment horizontal="center" vertical="center"/>
    </xf>
    <xf numFmtId="1" fontId="136" fillId="63" borderId="144" xfId="305" applyNumberFormat="1" applyFont="1" applyFill="1" applyBorder="1" applyAlignment="1">
      <alignment horizontal="center" vertical="center"/>
    </xf>
    <xf numFmtId="1" fontId="136" fillId="63" borderId="151" xfId="305" applyNumberFormat="1" applyFont="1" applyFill="1" applyBorder="1" applyAlignment="1">
      <alignment horizontal="center" vertical="center"/>
    </xf>
    <xf numFmtId="1" fontId="136" fillId="63" borderId="146" xfId="305" applyNumberFormat="1" applyFont="1" applyFill="1" applyBorder="1" applyAlignment="1">
      <alignment horizontal="center" vertical="center"/>
    </xf>
    <xf numFmtId="3" fontId="124" fillId="84" borderId="0" xfId="305" applyNumberFormat="1" applyFont="1" applyFill="1" applyAlignment="1">
      <alignment horizontal="center" vertical="center"/>
    </xf>
    <xf numFmtId="174" fontId="123" fillId="82" borderId="0" xfId="305" applyNumberFormat="1" applyFont="1" applyFill="1" applyAlignment="1">
      <alignment horizontal="center" vertical="center"/>
    </xf>
    <xf numFmtId="3" fontId="119" fillId="88" borderId="0" xfId="305" applyNumberFormat="1" applyFont="1" applyFill="1" applyAlignment="1">
      <alignment horizontal="center" vertical="center"/>
    </xf>
    <xf numFmtId="174" fontId="123" fillId="103" borderId="0" xfId="305" applyNumberFormat="1" applyFont="1" applyFill="1" applyAlignment="1">
      <alignment horizontal="center" vertical="center"/>
    </xf>
    <xf numFmtId="174" fontId="123" fillId="0" borderId="0" xfId="305" applyNumberFormat="1" applyFont="1" applyAlignment="1">
      <alignment horizontal="center" vertical="center"/>
    </xf>
    <xf numFmtId="3" fontId="126" fillId="98" borderId="0" xfId="305" applyNumberFormat="1" applyFont="1" applyFill="1" applyAlignment="1">
      <alignment horizontal="center" vertical="center"/>
    </xf>
    <xf numFmtId="1" fontId="147" fillId="9" borderId="162" xfId="305" applyNumberFormat="1" applyFont="1" applyFill="1" applyBorder="1" applyAlignment="1">
      <alignment horizontal="center" vertical="center"/>
    </xf>
    <xf numFmtId="1" fontId="147" fillId="9" borderId="161" xfId="305" applyNumberFormat="1" applyFont="1" applyFill="1" applyBorder="1" applyAlignment="1">
      <alignment horizontal="center" vertical="center"/>
    </xf>
    <xf numFmtId="1" fontId="147" fillId="9" borderId="159" xfId="305" applyNumberFormat="1" applyFont="1" applyFill="1" applyBorder="1" applyAlignment="1">
      <alignment horizontal="center" vertical="center"/>
    </xf>
    <xf numFmtId="1" fontId="147" fillId="9" borderId="158" xfId="305" applyNumberFormat="1" applyFont="1" applyFill="1" applyBorder="1" applyAlignment="1">
      <alignment horizontal="center" vertical="center"/>
    </xf>
    <xf numFmtId="1" fontId="147" fillId="9" borderId="156" xfId="305" applyNumberFormat="1" applyFont="1" applyFill="1" applyBorder="1" applyAlignment="1">
      <alignment horizontal="center" vertical="center"/>
    </xf>
    <xf numFmtId="1" fontId="147" fillId="9" borderId="155" xfId="305" applyNumberFormat="1" applyFont="1" applyFill="1" applyBorder="1" applyAlignment="1">
      <alignment horizontal="center" vertical="center"/>
    </xf>
    <xf numFmtId="4" fontId="146" fillId="3" borderId="161" xfId="305" applyNumberFormat="1" applyFont="1" applyFill="1" applyBorder="1" applyAlignment="1">
      <alignment horizontal="center" vertical="center"/>
    </xf>
    <xf numFmtId="4" fontId="146" fillId="3" borderId="160" xfId="305" applyNumberFormat="1" applyFont="1" applyFill="1" applyBorder="1" applyAlignment="1">
      <alignment horizontal="center" vertical="center"/>
    </xf>
    <xf numFmtId="4" fontId="146" fillId="3" borderId="158" xfId="305" applyNumberFormat="1" applyFont="1" applyFill="1" applyBorder="1" applyAlignment="1">
      <alignment horizontal="center" vertical="center"/>
    </xf>
    <xf numFmtId="4" fontId="146" fillId="3" borderId="157" xfId="305" applyNumberFormat="1" applyFont="1" applyFill="1" applyBorder="1" applyAlignment="1">
      <alignment horizontal="center" vertical="center"/>
    </xf>
    <xf numFmtId="4" fontId="146" fillId="3" borderId="155" xfId="305" applyNumberFormat="1" applyFont="1" applyFill="1" applyBorder="1" applyAlignment="1">
      <alignment horizontal="center" vertical="center"/>
    </xf>
    <xf numFmtId="4" fontId="146" fillId="3" borderId="154" xfId="305" applyNumberFormat="1" applyFont="1" applyFill="1" applyBorder="1" applyAlignment="1">
      <alignment horizontal="center" vertical="center"/>
    </xf>
    <xf numFmtId="174" fontId="123" fillId="88" borderId="0" xfId="305" applyNumberFormat="1" applyFont="1" applyFill="1" applyAlignment="1">
      <alignment horizontal="center" vertical="top"/>
    </xf>
    <xf numFmtId="174" fontId="123" fillId="98" borderId="0" xfId="305" applyNumberFormat="1" applyFont="1" applyFill="1" applyAlignment="1">
      <alignment horizontal="center" vertical="center"/>
    </xf>
    <xf numFmtId="3" fontId="124" fillId="98" borderId="0" xfId="305" applyNumberFormat="1" applyFont="1" applyFill="1" applyAlignment="1">
      <alignment horizontal="center" vertical="center"/>
    </xf>
    <xf numFmtId="2" fontId="29" fillId="96" borderId="167" xfId="305" applyNumberFormat="1" applyFont="1" applyFill="1" applyBorder="1" applyAlignment="1">
      <alignment horizontal="center" vertical="center" wrapText="1"/>
    </xf>
    <xf numFmtId="2" fontId="29" fillId="96" borderId="158" xfId="305" applyNumberFormat="1" applyFont="1" applyFill="1" applyBorder="1" applyAlignment="1">
      <alignment horizontal="center" vertical="center" wrapText="1"/>
    </xf>
    <xf numFmtId="2" fontId="29" fillId="96" borderId="164" xfId="305" applyNumberFormat="1" applyFont="1" applyFill="1" applyBorder="1" applyAlignment="1">
      <alignment horizontal="center" vertical="center" wrapText="1"/>
    </xf>
    <xf numFmtId="2" fontId="29" fillId="96" borderId="166" xfId="305" applyNumberFormat="1" applyFont="1" applyFill="1" applyBorder="1" applyAlignment="1">
      <alignment horizontal="center" vertical="center" wrapText="1"/>
    </xf>
    <xf numFmtId="2" fontId="29" fillId="96" borderId="157" xfId="305" applyNumberFormat="1" applyFont="1" applyFill="1" applyBorder="1" applyAlignment="1">
      <alignment horizontal="center" vertical="center" wrapText="1"/>
    </xf>
    <xf numFmtId="2" fontId="29" fillId="96" borderId="163" xfId="305" applyNumberFormat="1" applyFont="1" applyFill="1" applyBorder="1" applyAlignment="1">
      <alignment horizontal="center" vertical="center" wrapText="1"/>
    </xf>
    <xf numFmtId="174" fontId="134" fillId="88" borderId="0" xfId="305" applyNumberFormat="1" applyFont="1" applyFill="1" applyAlignment="1">
      <alignment horizontal="center" vertical="center"/>
    </xf>
    <xf numFmtId="1" fontId="120" fillId="96" borderId="168" xfId="305" applyNumberFormat="1" applyFont="1" applyFill="1" applyBorder="1" applyAlignment="1">
      <alignment horizontal="center" vertical="center" wrapText="1"/>
    </xf>
    <xf numFmtId="1" fontId="120" fillId="96" borderId="167" xfId="305" applyNumberFormat="1" applyFont="1" applyFill="1" applyBorder="1" applyAlignment="1">
      <alignment horizontal="center" vertical="center" wrapText="1"/>
    </xf>
    <xf numFmtId="1" fontId="120" fillId="96" borderId="159" xfId="305" applyNumberFormat="1" applyFont="1" applyFill="1" applyBorder="1" applyAlignment="1">
      <alignment horizontal="center" vertical="center" wrapText="1"/>
    </xf>
    <xf numFmtId="1" fontId="120" fillId="96" borderId="158" xfId="305" applyNumberFormat="1" applyFont="1" applyFill="1" applyBorder="1" applyAlignment="1">
      <alignment horizontal="center" vertical="center" wrapText="1"/>
    </xf>
    <xf numFmtId="1" fontId="120" fillId="96" borderId="165" xfId="305" applyNumberFormat="1" applyFont="1" applyFill="1" applyBorder="1" applyAlignment="1">
      <alignment horizontal="center" vertical="center" wrapText="1"/>
    </xf>
    <xf numFmtId="1" fontId="120" fillId="96" borderId="164" xfId="305" applyNumberFormat="1" applyFont="1" applyFill="1" applyBorder="1" applyAlignment="1">
      <alignment horizontal="center" vertical="center" wrapText="1"/>
    </xf>
    <xf numFmtId="2" fontId="29" fillId="96" borderId="167" xfId="305" applyNumberFormat="1" applyFont="1" applyFill="1" applyBorder="1" applyAlignment="1">
      <alignment horizontal="center" vertical="center"/>
    </xf>
    <xf numFmtId="2" fontId="29" fillId="96" borderId="158" xfId="305" applyNumberFormat="1" applyFont="1" applyFill="1" applyBorder="1" applyAlignment="1">
      <alignment horizontal="center" vertical="center"/>
    </xf>
    <xf numFmtId="2" fontId="29" fillId="96" borderId="164" xfId="305" applyNumberFormat="1" applyFont="1" applyFill="1" applyBorder="1" applyAlignment="1">
      <alignment horizontal="center" vertical="center"/>
    </xf>
    <xf numFmtId="1" fontId="106" fillId="2" borderId="162" xfId="305" applyNumberFormat="1" applyFont="1" applyFill="1" applyBorder="1" applyAlignment="1">
      <alignment horizontal="center" vertical="center"/>
    </xf>
    <xf numFmtId="1" fontId="106" fillId="2" borderId="161" xfId="305" applyNumberFormat="1" applyFont="1" applyFill="1" applyBorder="1" applyAlignment="1">
      <alignment horizontal="center" vertical="center"/>
    </xf>
    <xf numFmtId="1" fontId="106" fillId="2" borderId="159" xfId="305" applyNumberFormat="1" applyFont="1" applyFill="1" applyBorder="1" applyAlignment="1">
      <alignment horizontal="center" vertical="center"/>
    </xf>
    <xf numFmtId="1" fontId="106" fillId="2" borderId="158" xfId="305" applyNumberFormat="1" applyFont="1" applyFill="1" applyBorder="1" applyAlignment="1">
      <alignment horizontal="center" vertical="center"/>
    </xf>
    <xf numFmtId="1" fontId="106" fillId="2" borderId="171" xfId="305" applyNumberFormat="1" applyFont="1" applyFill="1" applyBorder="1" applyAlignment="1">
      <alignment horizontal="center" vertical="center"/>
    </xf>
    <xf numFmtId="1" fontId="106" fillId="2" borderId="170" xfId="305" applyNumberFormat="1" applyFont="1" applyFill="1" applyBorder="1" applyAlignment="1">
      <alignment horizontal="center" vertical="center"/>
    </xf>
    <xf numFmtId="4" fontId="30" fillId="2" borderId="161" xfId="305" applyNumberFormat="1" applyFont="1" applyFill="1" applyBorder="1" applyAlignment="1">
      <alignment horizontal="center" vertical="center"/>
    </xf>
    <xf numFmtId="4" fontId="30" fillId="2" borderId="158" xfId="305" applyNumberFormat="1" applyFont="1" applyFill="1" applyBorder="1" applyAlignment="1">
      <alignment horizontal="center" vertical="center"/>
    </xf>
    <xf numFmtId="4" fontId="30" fillId="2" borderId="170" xfId="305" applyNumberFormat="1" applyFont="1" applyFill="1" applyBorder="1" applyAlignment="1">
      <alignment horizontal="center" vertical="center"/>
    </xf>
    <xf numFmtId="1" fontId="120" fillId="2" borderId="147" xfId="305" applyNumberFormat="1" applyFont="1" applyFill="1" applyBorder="1" applyAlignment="1">
      <alignment horizontal="center" vertical="center"/>
    </xf>
    <xf numFmtId="1" fontId="120" fillId="2" borderId="141" xfId="305" applyNumberFormat="1" applyFont="1" applyFill="1" applyBorder="1" applyAlignment="1">
      <alignment horizontal="center" vertical="center"/>
    </xf>
    <xf numFmtId="4" fontId="30" fillId="2" borderId="141" xfId="305" applyNumberFormat="1" applyFont="1" applyFill="1" applyBorder="1" applyAlignment="1">
      <alignment horizontal="center" vertical="center"/>
    </xf>
    <xf numFmtId="174" fontId="124" fillId="0" borderId="0" xfId="305" applyNumberFormat="1" applyFont="1" applyAlignment="1">
      <alignment horizontal="center" vertical="center"/>
    </xf>
    <xf numFmtId="169" fontId="123" fillId="88" borderId="0" xfId="305" applyNumberFormat="1" applyFont="1" applyFill="1" applyAlignment="1">
      <alignment horizontal="right" vertical="center"/>
    </xf>
    <xf numFmtId="169" fontId="123" fillId="93" borderId="0" xfId="305" applyNumberFormat="1" applyFont="1" applyFill="1" applyAlignment="1">
      <alignment horizontal="center" vertical="center"/>
    </xf>
    <xf numFmtId="4" fontId="30" fillId="2" borderId="148" xfId="305" applyNumberFormat="1" applyFont="1" applyFill="1" applyBorder="1" applyAlignment="1">
      <alignment horizontal="center" vertical="center"/>
    </xf>
    <xf numFmtId="4" fontId="30" fillId="2" borderId="160" xfId="305" applyNumberFormat="1" applyFont="1" applyFill="1" applyBorder="1" applyAlignment="1">
      <alignment horizontal="center" vertical="center"/>
    </xf>
    <xf numFmtId="4" fontId="30" fillId="2" borderId="157" xfId="305" applyNumberFormat="1" applyFont="1" applyFill="1" applyBorder="1" applyAlignment="1">
      <alignment horizontal="center" vertical="center"/>
    </xf>
    <xf numFmtId="4" fontId="30" fillId="2" borderId="169" xfId="305" applyNumberFormat="1" applyFont="1" applyFill="1" applyBorder="1" applyAlignment="1">
      <alignment horizontal="center" vertical="center"/>
    </xf>
    <xf numFmtId="169" fontId="123" fillId="90" borderId="0" xfId="40884" applyNumberFormat="1" applyFont="1" applyFill="1" applyAlignment="1">
      <alignment horizontal="center"/>
    </xf>
    <xf numFmtId="174" fontId="123" fillId="80" borderId="0" xfId="305" applyNumberFormat="1" applyFont="1" applyFill="1" applyAlignment="1">
      <alignment horizontal="center" vertical="center"/>
    </xf>
    <xf numFmtId="3" fontId="124" fillId="80" borderId="0" xfId="305" applyNumberFormat="1" applyFont="1" applyFill="1" applyAlignment="1">
      <alignment horizontal="center" vertical="center"/>
    </xf>
    <xf numFmtId="169" fontId="123" fillId="67" borderId="21" xfId="305" applyNumberFormat="1" applyFont="1" applyFill="1" applyBorder="1" applyAlignment="1">
      <alignment horizontal="center" vertical="center"/>
    </xf>
    <xf numFmtId="169" fontId="123" fillId="67" borderId="68" xfId="305" applyNumberFormat="1" applyFont="1" applyFill="1" applyBorder="1" applyAlignment="1">
      <alignment horizontal="center" vertical="center"/>
    </xf>
    <xf numFmtId="169" fontId="123" fillId="67" borderId="71" xfId="305" applyNumberFormat="1" applyFont="1" applyFill="1" applyBorder="1" applyAlignment="1">
      <alignment horizontal="center" vertical="center"/>
    </xf>
    <xf numFmtId="169" fontId="123" fillId="67" borderId="72" xfId="305" applyNumberFormat="1" applyFont="1" applyFill="1" applyBorder="1" applyAlignment="1">
      <alignment horizontal="center" vertical="center"/>
    </xf>
    <xf numFmtId="3" fontId="124" fillId="67" borderId="68" xfId="305" applyNumberFormat="1" applyFont="1" applyFill="1" applyBorder="1" applyAlignment="1">
      <alignment horizontal="center" vertical="center"/>
    </xf>
    <xf numFmtId="3" fontId="124" fillId="67" borderId="69" xfId="305" applyNumberFormat="1" applyFont="1" applyFill="1" applyBorder="1" applyAlignment="1">
      <alignment horizontal="center" vertical="center"/>
    </xf>
    <xf numFmtId="3" fontId="126" fillId="67" borderId="72" xfId="305" applyNumberFormat="1" applyFont="1" applyFill="1" applyBorder="1" applyAlignment="1">
      <alignment horizontal="center" vertical="center"/>
    </xf>
    <xf numFmtId="3" fontId="126" fillId="67" borderId="73" xfId="305" applyNumberFormat="1" applyFont="1" applyFill="1" applyBorder="1" applyAlignment="1">
      <alignment horizontal="center" vertical="center"/>
    </xf>
    <xf numFmtId="1" fontId="120" fillId="2" borderId="162" xfId="305" applyNumberFormat="1" applyFont="1" applyFill="1" applyBorder="1" applyAlignment="1">
      <alignment horizontal="center" vertical="center"/>
    </xf>
    <xf numFmtId="1" fontId="120" fillId="2" borderId="161" xfId="305" applyNumberFormat="1" applyFont="1" applyFill="1" applyBorder="1" applyAlignment="1">
      <alignment horizontal="center" vertical="center"/>
    </xf>
    <xf numFmtId="1" fontId="120" fillId="2" borderId="159" xfId="305" applyNumberFormat="1" applyFont="1" applyFill="1" applyBorder="1" applyAlignment="1">
      <alignment horizontal="center" vertical="center"/>
    </xf>
    <xf numFmtId="1" fontId="120" fillId="2" borderId="158" xfId="305" applyNumberFormat="1" applyFont="1" applyFill="1" applyBorder="1" applyAlignment="1">
      <alignment horizontal="center" vertical="center"/>
    </xf>
    <xf numFmtId="1" fontId="120" fillId="2" borderId="171" xfId="305" applyNumberFormat="1" applyFont="1" applyFill="1" applyBorder="1" applyAlignment="1">
      <alignment horizontal="center" vertical="center"/>
    </xf>
    <xf numFmtId="1" fontId="120" fillId="2" borderId="170" xfId="305" applyNumberFormat="1" applyFont="1" applyFill="1" applyBorder="1" applyAlignment="1">
      <alignment horizontal="center" vertical="center"/>
    </xf>
    <xf numFmtId="169" fontId="123" fillId="85" borderId="71" xfId="305" applyNumberFormat="1" applyFont="1" applyFill="1" applyBorder="1" applyAlignment="1">
      <alignment horizontal="center" vertical="center"/>
    </xf>
    <xf numFmtId="169" fontId="123" fillId="85" borderId="72" xfId="305" applyNumberFormat="1" applyFont="1" applyFill="1" applyBorder="1" applyAlignment="1">
      <alignment horizontal="center" vertical="center"/>
    </xf>
    <xf numFmtId="1" fontId="120" fillId="96" borderId="152" xfId="305" applyNumberFormat="1" applyFont="1" applyFill="1" applyBorder="1" applyAlignment="1">
      <alignment horizontal="center" vertical="center"/>
    </xf>
    <xf numFmtId="1" fontId="120" fillId="96" borderId="137" xfId="305" applyNumberFormat="1" applyFont="1" applyFill="1" applyBorder="1" applyAlignment="1">
      <alignment horizontal="center" vertical="center"/>
    </xf>
    <xf numFmtId="1" fontId="120" fillId="96" borderId="151" xfId="305" applyNumberFormat="1" applyFont="1" applyFill="1" applyBorder="1" applyAlignment="1">
      <alignment horizontal="center" vertical="center"/>
    </xf>
    <xf numFmtId="1" fontId="120" fillId="96" borderId="146" xfId="305" applyNumberFormat="1" applyFont="1" applyFill="1" applyBorder="1" applyAlignment="1">
      <alignment horizontal="center" vertical="center"/>
    </xf>
    <xf numFmtId="169" fontId="123" fillId="71" borderId="0" xfId="305" applyNumberFormat="1" applyFont="1" applyFill="1" applyAlignment="1">
      <alignment horizontal="center" vertical="center"/>
    </xf>
    <xf numFmtId="174" fontId="123" fillId="86" borderId="0" xfId="305" applyNumberFormat="1" applyFont="1" applyFill="1" applyAlignment="1">
      <alignment horizontal="center" vertical="top"/>
    </xf>
    <xf numFmtId="3" fontId="124" fillId="86" borderId="0" xfId="305" applyNumberFormat="1" applyFont="1" applyFill="1" applyAlignment="1">
      <alignment horizontal="center" vertical="center"/>
    </xf>
    <xf numFmtId="3" fontId="126" fillId="85" borderId="72" xfId="305" applyNumberFormat="1" applyFont="1" applyFill="1" applyBorder="1" applyAlignment="1">
      <alignment horizontal="center" vertical="center"/>
    </xf>
    <xf numFmtId="3" fontId="126" fillId="85" borderId="73" xfId="305" applyNumberFormat="1" applyFont="1" applyFill="1" applyBorder="1" applyAlignment="1">
      <alignment horizontal="center" vertical="center"/>
    </xf>
    <xf numFmtId="3" fontId="126" fillId="86" borderId="0" xfId="305" applyNumberFormat="1" applyFont="1" applyFill="1" applyAlignment="1">
      <alignment horizontal="center" vertical="center"/>
    </xf>
    <xf numFmtId="1" fontId="120" fillId="63" borderId="153" xfId="305" applyNumberFormat="1" applyFont="1" applyFill="1" applyBorder="1" applyAlignment="1">
      <alignment horizontal="center" vertical="center" textRotation="30"/>
    </xf>
    <xf numFmtId="1" fontId="120" fillId="63" borderId="152" xfId="305" applyNumberFormat="1" applyFont="1" applyFill="1" applyBorder="1" applyAlignment="1">
      <alignment horizontal="center" vertical="center" textRotation="30"/>
    </xf>
    <xf numFmtId="1" fontId="120" fillId="63" borderId="145" xfId="305" applyNumberFormat="1" applyFont="1" applyFill="1" applyBorder="1" applyAlignment="1">
      <alignment horizontal="center" vertical="center" textRotation="30"/>
    </xf>
    <xf numFmtId="1" fontId="120" fillId="63" borderId="137" xfId="305" applyNumberFormat="1" applyFont="1" applyFill="1" applyBorder="1" applyAlignment="1">
      <alignment horizontal="center" vertical="center" textRotation="30"/>
    </xf>
    <xf numFmtId="3" fontId="120" fillId="96" borderId="152" xfId="305" applyNumberFormat="1" applyFont="1" applyFill="1" applyBorder="1" applyAlignment="1">
      <alignment horizontal="center" vertical="center"/>
    </xf>
    <xf numFmtId="3" fontId="120" fillId="96" borderId="151" xfId="305" applyNumberFormat="1" applyFont="1" applyFill="1" applyBorder="1" applyAlignment="1">
      <alignment horizontal="center" vertical="center"/>
    </xf>
    <xf numFmtId="2" fontId="120" fillId="63" borderId="177" xfId="305" applyNumberFormat="1" applyFont="1" applyFill="1" applyBorder="1" applyAlignment="1">
      <alignment horizontal="center" vertical="center" wrapText="1"/>
    </xf>
    <xf numFmtId="2" fontId="120" fillId="63" borderId="176" xfId="305" applyNumberFormat="1" applyFont="1" applyFill="1" applyBorder="1" applyAlignment="1">
      <alignment horizontal="center" vertical="center" wrapText="1"/>
    </xf>
    <xf numFmtId="2" fontId="120" fillId="63" borderId="175" xfId="305" applyNumberFormat="1" applyFont="1" applyFill="1" applyBorder="1" applyAlignment="1">
      <alignment horizontal="center" vertical="center" wrapText="1"/>
    </xf>
    <xf numFmtId="2" fontId="120" fillId="63" borderId="159" xfId="305" applyNumberFormat="1" applyFont="1" applyFill="1" applyBorder="1" applyAlignment="1">
      <alignment horizontal="center" vertical="center" wrapText="1"/>
    </xf>
    <xf numFmtId="2" fontId="120" fillId="63" borderId="158" xfId="305" applyNumberFormat="1" applyFont="1" applyFill="1" applyBorder="1" applyAlignment="1">
      <alignment horizontal="center" vertical="center" wrapText="1"/>
    </xf>
    <xf numFmtId="2" fontId="120" fillId="63" borderId="157" xfId="305" applyNumberFormat="1" applyFont="1" applyFill="1" applyBorder="1" applyAlignment="1">
      <alignment horizontal="center" vertical="center" wrapText="1"/>
    </xf>
    <xf numFmtId="2" fontId="120" fillId="63" borderId="174" xfId="305" applyNumberFormat="1" applyFont="1" applyFill="1" applyBorder="1" applyAlignment="1">
      <alignment horizontal="center" vertical="center" wrapText="1"/>
    </xf>
    <xf numFmtId="2" fontId="120" fillId="63" borderId="173" xfId="305" applyNumberFormat="1" applyFont="1" applyFill="1" applyBorder="1" applyAlignment="1">
      <alignment horizontal="center" vertical="center" wrapText="1"/>
    </xf>
    <xf numFmtId="2" fontId="120" fillId="63" borderId="172" xfId="305" applyNumberFormat="1" applyFont="1" applyFill="1" applyBorder="1" applyAlignment="1">
      <alignment horizontal="center" vertical="center" wrapText="1"/>
    </xf>
    <xf numFmtId="1" fontId="121" fillId="0" borderId="142" xfId="305" applyNumberFormat="1" applyFont="1" applyBorder="1" applyAlignment="1">
      <alignment horizontal="center" vertical="center"/>
    </xf>
    <xf numFmtId="1" fontId="121" fillId="0" borderId="143" xfId="305" applyNumberFormat="1" applyFont="1" applyBorder="1" applyAlignment="1">
      <alignment horizontal="center" vertical="center"/>
    </xf>
    <xf numFmtId="1" fontId="121" fillId="0" borderId="153" xfId="305" applyNumberFormat="1" applyFont="1" applyBorder="1" applyAlignment="1">
      <alignment horizontal="center" vertical="center"/>
    </xf>
    <xf numFmtId="1" fontId="121" fillId="0" borderId="152" xfId="305" applyNumberFormat="1" applyFont="1" applyBorder="1" applyAlignment="1">
      <alignment horizontal="center" vertical="center"/>
    </xf>
    <xf numFmtId="1" fontId="127" fillId="0" borderId="143" xfId="305" applyNumberFormat="1" applyFont="1" applyBorder="1" applyAlignment="1">
      <alignment horizontal="center" vertical="center"/>
    </xf>
    <xf numFmtId="1" fontId="127" fillId="0" borderId="144" xfId="305" applyNumberFormat="1" applyFont="1" applyBorder="1" applyAlignment="1">
      <alignment horizontal="center" vertical="center"/>
    </xf>
    <xf numFmtId="1" fontId="127" fillId="0" borderId="152" xfId="305" applyNumberFormat="1" applyFont="1" applyBorder="1" applyAlignment="1">
      <alignment horizontal="center" vertical="center"/>
    </xf>
    <xf numFmtId="1" fontId="127" fillId="0" borderId="151" xfId="305" applyNumberFormat="1" applyFont="1" applyBorder="1" applyAlignment="1">
      <alignment horizontal="center" vertical="center"/>
    </xf>
    <xf numFmtId="1" fontId="118" fillId="0" borderId="152" xfId="305" applyNumberFormat="1" applyFont="1" applyBorder="1" applyAlignment="1">
      <alignment horizontal="center" vertical="center"/>
    </xf>
    <xf numFmtId="1" fontId="118" fillId="0" borderId="151" xfId="305" applyNumberFormat="1" applyFont="1" applyBorder="1" applyAlignment="1">
      <alignment horizontal="center" vertical="center"/>
    </xf>
    <xf numFmtId="169" fontId="123" fillId="68" borderId="21" xfId="305" applyNumberFormat="1" applyFont="1" applyFill="1" applyBorder="1" applyAlignment="1">
      <alignment horizontal="center" vertical="center"/>
    </xf>
    <xf numFmtId="169" fontId="123" fillId="68" borderId="68" xfId="305" applyNumberFormat="1" applyFont="1" applyFill="1" applyBorder="1" applyAlignment="1">
      <alignment horizontal="center" vertical="center"/>
    </xf>
    <xf numFmtId="3" fontId="124" fillId="68" borderId="68" xfId="305" applyNumberFormat="1" applyFont="1" applyFill="1" applyBorder="1" applyAlignment="1">
      <alignment horizontal="center" vertical="center"/>
    </xf>
    <xf numFmtId="3" fontId="124" fillId="68" borderId="69" xfId="305" applyNumberFormat="1" applyFont="1" applyFill="1" applyBorder="1" applyAlignment="1">
      <alignment horizontal="center" vertical="center"/>
    </xf>
    <xf numFmtId="169" fontId="123" fillId="69" borderId="71" xfId="305" applyNumberFormat="1" applyFont="1" applyFill="1" applyBorder="1" applyAlignment="1">
      <alignment horizontal="center" vertical="center"/>
    </xf>
    <xf numFmtId="169" fontId="123" fillId="69" borderId="72" xfId="305" applyNumberFormat="1" applyFont="1" applyFill="1" applyBorder="1" applyAlignment="1">
      <alignment horizontal="center" vertical="center"/>
    </xf>
    <xf numFmtId="1" fontId="121" fillId="0" borderId="150" xfId="305" applyNumberFormat="1" applyFont="1" applyBorder="1" applyAlignment="1">
      <alignment horizontal="center" vertical="center"/>
    </xf>
    <xf numFmtId="1" fontId="121" fillId="0" borderId="138" xfId="305" applyNumberFormat="1" applyFont="1" applyBorder="1" applyAlignment="1">
      <alignment horizontal="center" vertical="center"/>
    </xf>
    <xf numFmtId="1" fontId="128" fillId="0" borderId="152" xfId="305" applyNumberFormat="1" applyFont="1" applyBorder="1" applyAlignment="1">
      <alignment horizontal="center" vertical="center"/>
    </xf>
    <xf numFmtId="1" fontId="128" fillId="0" borderId="151" xfId="305" applyNumberFormat="1" applyFont="1" applyBorder="1" applyAlignment="1">
      <alignment horizontal="center" vertical="center"/>
    </xf>
    <xf numFmtId="1" fontId="128" fillId="0" borderId="138" xfId="305" applyNumberFormat="1" applyFont="1" applyBorder="1" applyAlignment="1">
      <alignment horizontal="center" vertical="center"/>
    </xf>
    <xf numFmtId="1" fontId="128" fillId="0" borderId="149" xfId="305" applyNumberFormat="1" applyFont="1" applyBorder="1" applyAlignment="1">
      <alignment horizontal="center" vertical="center"/>
    </xf>
    <xf numFmtId="3" fontId="126" fillId="69" borderId="72" xfId="305" applyNumberFormat="1" applyFont="1" applyFill="1" applyBorder="1" applyAlignment="1">
      <alignment horizontal="center" vertical="center"/>
    </xf>
    <xf numFmtId="3" fontId="126" fillId="69" borderId="73" xfId="305" applyNumberFormat="1" applyFont="1" applyFill="1" applyBorder="1" applyAlignment="1">
      <alignment horizontal="center" vertical="center"/>
    </xf>
    <xf numFmtId="0" fontId="31" fillId="0" borderId="31" xfId="0" applyFont="1" applyBorder="1" applyAlignment="1">
      <alignment horizontal="left" vertical="center"/>
    </xf>
    <xf numFmtId="0" fontId="31" fillId="0" borderId="64" xfId="0" applyFont="1" applyBorder="1" applyAlignment="1">
      <alignment horizontal="left" vertical="center"/>
    </xf>
    <xf numFmtId="0" fontId="31" fillId="0" borderId="32" xfId="0" applyFont="1" applyBorder="1" applyAlignment="1">
      <alignment horizontal="center" vertical="center"/>
    </xf>
    <xf numFmtId="0" fontId="31" fillId="0" borderId="33" xfId="0" applyFont="1" applyBorder="1" applyAlignment="1">
      <alignment horizontal="center" vertical="center"/>
    </xf>
    <xf numFmtId="0" fontId="31" fillId="0" borderId="67" xfId="0" applyFont="1" applyBorder="1" applyAlignment="1">
      <alignment horizontal="center" vertical="center"/>
    </xf>
    <xf numFmtId="0" fontId="31" fillId="0" borderId="63" xfId="0" applyFont="1" applyBorder="1" applyAlignment="1">
      <alignment horizontal="center" vertical="center"/>
    </xf>
    <xf numFmtId="0" fontId="50" fillId="0" borderId="31" xfId="0" applyFont="1" applyBorder="1" applyAlignment="1">
      <alignment horizontal="left" vertical="center"/>
    </xf>
    <xf numFmtId="0" fontId="50" fillId="0" borderId="53" xfId="0" applyFont="1" applyBorder="1" applyAlignment="1">
      <alignment horizontal="left" vertical="center"/>
    </xf>
    <xf numFmtId="0" fontId="50" fillId="0" borderId="32" xfId="0" applyFont="1" applyBorder="1" applyAlignment="1">
      <alignment horizontal="center" vertical="center"/>
    </xf>
    <xf numFmtId="0" fontId="50" fillId="0" borderId="33" xfId="0" applyFont="1" applyBorder="1" applyAlignment="1">
      <alignment horizontal="center" vertical="center"/>
    </xf>
    <xf numFmtId="0" fontId="0" fillId="0" borderId="62" xfId="0" applyBorder="1" applyAlignment="1">
      <alignment horizontal="center" vertical="center" wrapText="1"/>
    </xf>
    <xf numFmtId="0" fontId="0" fillId="0" borderId="30" xfId="0" applyBorder="1" applyAlignment="1">
      <alignment horizontal="center" vertical="center" wrapText="1"/>
    </xf>
    <xf numFmtId="0" fontId="0" fillId="0" borderId="63" xfId="0" applyBorder="1" applyAlignment="1">
      <alignment horizontal="center" vertical="center" wrapText="1"/>
    </xf>
    <xf numFmtId="0" fontId="28" fillId="0" borderId="5" xfId="0" applyFont="1" applyBorder="1" applyAlignment="1">
      <alignment horizontal="center" vertical="center" wrapText="1"/>
    </xf>
    <xf numFmtId="0" fontId="28" fillId="0" borderId="49" xfId="0" applyFont="1" applyBorder="1" applyAlignment="1">
      <alignment horizontal="center" vertical="center" wrapText="1"/>
    </xf>
    <xf numFmtId="0" fontId="28" fillId="0" borderId="50" xfId="0" applyFont="1" applyBorder="1" applyAlignment="1">
      <alignment horizontal="center" vertical="center" wrapText="1"/>
    </xf>
    <xf numFmtId="0" fontId="28" fillId="0" borderId="36" xfId="0" applyFont="1" applyBorder="1" applyAlignment="1">
      <alignment horizontal="center" vertical="center" wrapText="1"/>
    </xf>
    <xf numFmtId="0" fontId="28" fillId="0" borderId="51" xfId="0" applyFont="1" applyBorder="1" applyAlignment="1">
      <alignment horizontal="center" vertical="center" wrapText="1"/>
    </xf>
    <xf numFmtId="0" fontId="28" fillId="0" borderId="48" xfId="0" applyFont="1" applyBorder="1" applyAlignment="1">
      <alignment horizontal="center" vertical="center" wrapText="1"/>
    </xf>
    <xf numFmtId="0" fontId="28" fillId="0" borderId="4" xfId="0" applyFont="1" applyBorder="1" applyAlignment="1">
      <alignment horizontal="center" vertical="center"/>
    </xf>
    <xf numFmtId="0" fontId="28" fillId="0" borderId="49" xfId="0" applyFont="1" applyBorder="1" applyAlignment="1">
      <alignment horizontal="center" vertical="center"/>
    </xf>
    <xf numFmtId="0" fontId="28" fillId="0" borderId="50" xfId="0" applyFont="1" applyBorder="1" applyAlignment="1">
      <alignment horizontal="center" vertical="center"/>
    </xf>
    <xf numFmtId="0" fontId="28" fillId="0" borderId="36" xfId="0" applyFont="1" applyBorder="1" applyAlignment="1">
      <alignment horizontal="center" vertical="center"/>
    </xf>
    <xf numFmtId="0" fontId="28" fillId="0" borderId="51" xfId="0" applyFont="1" applyBorder="1" applyAlignment="1">
      <alignment horizontal="center" vertical="center"/>
    </xf>
    <xf numFmtId="0" fontId="28" fillId="0" borderId="48" xfId="0" applyFont="1" applyBorder="1" applyAlignment="1">
      <alignment horizontal="center" vertical="center"/>
    </xf>
    <xf numFmtId="169" fontId="28" fillId="0" borderId="5" xfId="0" applyNumberFormat="1" applyFont="1" applyBorder="1" applyAlignment="1">
      <alignment horizontal="center" vertical="center"/>
    </xf>
    <xf numFmtId="169" fontId="28" fillId="0" borderId="6" xfId="0" applyNumberFormat="1" applyFont="1" applyBorder="1" applyAlignment="1">
      <alignment horizontal="center" vertical="center"/>
    </xf>
    <xf numFmtId="0" fontId="37" fillId="0" borderId="0" xfId="0" applyFont="1" applyAlignment="1">
      <alignment horizontal="center"/>
    </xf>
    <xf numFmtId="17" fontId="37" fillId="0" borderId="0" xfId="0" applyNumberFormat="1" applyFont="1" applyAlignment="1">
      <alignment horizontal="center"/>
    </xf>
    <xf numFmtId="0" fontId="29" fillId="0" borderId="4" xfId="0" applyFont="1" applyBorder="1" applyAlignment="1">
      <alignment horizontal="center" vertical="center"/>
    </xf>
    <xf numFmtId="0" fontId="29" fillId="0" borderId="49" xfId="0" applyFont="1" applyBorder="1" applyAlignment="1">
      <alignment horizontal="center" vertical="center"/>
    </xf>
    <xf numFmtId="0" fontId="29" fillId="0" borderId="50" xfId="0" applyFont="1" applyBorder="1" applyAlignment="1">
      <alignment horizontal="center" vertical="center"/>
    </xf>
    <xf numFmtId="0" fontId="29" fillId="0" borderId="36" xfId="0" applyFont="1" applyBorder="1" applyAlignment="1">
      <alignment horizontal="center" vertical="center"/>
    </xf>
    <xf numFmtId="0" fontId="29" fillId="0" borderId="51" xfId="0" applyFont="1" applyBorder="1" applyAlignment="1">
      <alignment horizontal="center" vertical="center"/>
    </xf>
    <xf numFmtId="0" fontId="29" fillId="0" borderId="48" xfId="0" applyFont="1" applyBorder="1" applyAlignment="1">
      <alignment horizontal="center" vertical="center"/>
    </xf>
    <xf numFmtId="0" fontId="29" fillId="0" borderId="2" xfId="0" applyFont="1" applyBorder="1" applyAlignment="1">
      <alignment horizontal="center" vertical="center"/>
    </xf>
    <xf numFmtId="0" fontId="29" fillId="0" borderId="4" xfId="0" applyFont="1" applyBorder="1" applyAlignment="1">
      <alignment horizontal="center" vertical="center" wrapText="1"/>
    </xf>
    <xf numFmtId="0" fontId="29" fillId="0" borderId="49" xfId="0" applyFont="1" applyBorder="1" applyAlignment="1">
      <alignment horizontal="center" vertical="center" wrapText="1"/>
    </xf>
    <xf numFmtId="0" fontId="29" fillId="0" borderId="50" xfId="0" applyFont="1" applyBorder="1" applyAlignment="1">
      <alignment horizontal="center" vertical="center" wrapText="1"/>
    </xf>
    <xf numFmtId="0" fontId="29" fillId="0" borderId="47" xfId="0" applyFont="1" applyBorder="1" applyAlignment="1">
      <alignment horizontal="center" vertical="center" wrapText="1"/>
    </xf>
    <xf numFmtId="0" fontId="29" fillId="0" borderId="0" xfId="0" applyFont="1" applyAlignment="1">
      <alignment horizontal="center" vertical="center" wrapText="1"/>
    </xf>
    <xf numFmtId="0" fontId="29" fillId="0" borderId="46" xfId="0" applyFont="1" applyBorder="1" applyAlignment="1">
      <alignment horizontal="center" vertical="center" wrapText="1"/>
    </xf>
    <xf numFmtId="0" fontId="29" fillId="0" borderId="36" xfId="0" applyFont="1" applyBorder="1" applyAlignment="1">
      <alignment horizontal="center" vertical="center" wrapText="1"/>
    </xf>
    <xf numFmtId="0" fontId="29" fillId="0" borderId="51" xfId="0" applyFont="1" applyBorder="1" applyAlignment="1">
      <alignment horizontal="center" vertical="center" wrapText="1"/>
    </xf>
    <xf numFmtId="0" fontId="29" fillId="0" borderId="48" xfId="0" applyFont="1" applyBorder="1" applyAlignment="1">
      <alignment horizontal="center" vertical="center" wrapText="1"/>
    </xf>
    <xf numFmtId="49" fontId="28" fillId="0" borderId="4" xfId="0" quotePrefix="1" applyNumberFormat="1" applyFont="1" applyBorder="1" applyAlignment="1">
      <alignment horizontal="center" vertical="center" wrapText="1"/>
    </xf>
    <xf numFmtId="49" fontId="28" fillId="0" borderId="49" xfId="0" quotePrefix="1" applyNumberFormat="1" applyFont="1" applyBorder="1" applyAlignment="1">
      <alignment horizontal="center" vertical="center" wrapText="1"/>
    </xf>
    <xf numFmtId="49" fontId="28" fillId="0" borderId="50" xfId="0" quotePrefix="1" applyNumberFormat="1" applyFont="1" applyBorder="1" applyAlignment="1">
      <alignment horizontal="center" vertical="center" wrapText="1"/>
    </xf>
    <xf numFmtId="49" fontId="28" fillId="0" borderId="47" xfId="0" quotePrefix="1" applyNumberFormat="1" applyFont="1" applyBorder="1" applyAlignment="1">
      <alignment horizontal="center" vertical="center" wrapText="1"/>
    </xf>
    <xf numFmtId="49" fontId="28" fillId="0" borderId="0" xfId="0" quotePrefix="1" applyNumberFormat="1" applyFont="1" applyAlignment="1">
      <alignment horizontal="center" vertical="center" wrapText="1"/>
    </xf>
    <xf numFmtId="49" fontId="28" fillId="0" borderId="46" xfId="0" quotePrefix="1" applyNumberFormat="1" applyFont="1" applyBorder="1" applyAlignment="1">
      <alignment horizontal="center" vertical="center" wrapText="1"/>
    </xf>
    <xf numFmtId="49" fontId="28" fillId="0" borderId="36" xfId="0" quotePrefix="1" applyNumberFormat="1" applyFont="1" applyBorder="1" applyAlignment="1">
      <alignment horizontal="center" vertical="center" wrapText="1"/>
    </xf>
    <xf numFmtId="49" fontId="28" fillId="0" borderId="51" xfId="0" quotePrefix="1" applyNumberFormat="1" applyFont="1" applyBorder="1" applyAlignment="1">
      <alignment horizontal="center" vertical="center" wrapText="1"/>
    </xf>
    <xf numFmtId="49" fontId="28" fillId="0" borderId="48" xfId="0" quotePrefix="1" applyNumberFormat="1" applyFont="1" applyBorder="1" applyAlignment="1">
      <alignment horizontal="center" vertical="center" wrapText="1"/>
    </xf>
    <xf numFmtId="0" fontId="28" fillId="4" borderId="5" xfId="0" quotePrefix="1" applyFont="1" applyFill="1" applyBorder="1" applyAlignment="1">
      <alignment horizontal="center" vertical="center"/>
    </xf>
    <xf numFmtId="49" fontId="28" fillId="4" borderId="44" xfId="0" quotePrefix="1" applyNumberFormat="1" applyFont="1" applyFill="1" applyBorder="1" applyAlignment="1">
      <alignment horizontal="center" vertical="center"/>
    </xf>
    <xf numFmtId="0" fontId="28" fillId="0" borderId="4" xfId="0" applyFont="1" applyBorder="1" applyAlignment="1">
      <alignment horizontal="center" vertical="center" wrapText="1"/>
    </xf>
    <xf numFmtId="0" fontId="28" fillId="0" borderId="47" xfId="0" applyFont="1" applyBorder="1" applyAlignment="1">
      <alignment horizontal="center" vertical="center" wrapText="1"/>
    </xf>
    <xf numFmtId="0" fontId="28" fillId="0" borderId="0" xfId="0" applyFont="1" applyAlignment="1">
      <alignment horizontal="center" vertical="center" wrapText="1"/>
    </xf>
    <xf numFmtId="0" fontId="28" fillId="0" borderId="46" xfId="0" applyFont="1" applyBorder="1" applyAlignment="1">
      <alignment horizontal="center" vertical="center" wrapText="1"/>
    </xf>
    <xf numFmtId="0" fontId="28" fillId="0" borderId="5" xfId="0" quotePrefix="1" applyFont="1" applyBorder="1" applyAlignment="1">
      <alignment horizontal="center" vertical="center"/>
    </xf>
    <xf numFmtId="0" fontId="28" fillId="0" borderId="44" xfId="0" quotePrefix="1" applyFont="1" applyBorder="1" applyAlignment="1">
      <alignment horizontal="center" vertical="center"/>
    </xf>
    <xf numFmtId="0" fontId="28" fillId="0" borderId="6" xfId="0" quotePrefix="1" applyFont="1" applyBorder="1" applyAlignment="1">
      <alignment horizontal="center" vertical="center"/>
    </xf>
    <xf numFmtId="0" fontId="29" fillId="0" borderId="3" xfId="0" applyFont="1" applyBorder="1" applyAlignment="1">
      <alignment horizontal="center"/>
    </xf>
    <xf numFmtId="0" fontId="29" fillId="0" borderId="45" xfId="0" applyFont="1" applyBorder="1" applyAlignment="1">
      <alignment horizontal="center"/>
    </xf>
    <xf numFmtId="4" fontId="28" fillId="0" borderId="3" xfId="0" applyNumberFormat="1" applyFont="1" applyBorder="1" applyAlignment="1">
      <alignment horizontal="right"/>
    </xf>
    <xf numFmtId="4" fontId="28" fillId="0" borderId="45" xfId="0" applyNumberFormat="1" applyFont="1" applyBorder="1" applyAlignment="1">
      <alignment horizontal="right"/>
    </xf>
    <xf numFmtId="174" fontId="28" fillId="0" borderId="3" xfId="0" applyNumberFormat="1" applyFont="1" applyBorder="1" applyAlignment="1">
      <alignment horizontal="right"/>
    </xf>
    <xf numFmtId="174" fontId="28" fillId="0" borderId="45" xfId="0" applyNumberFormat="1" applyFont="1" applyBorder="1" applyAlignment="1">
      <alignment horizontal="right"/>
    </xf>
    <xf numFmtId="3" fontId="28" fillId="0" borderId="3" xfId="0" applyNumberFormat="1" applyFont="1" applyBorder="1" applyAlignment="1">
      <alignment horizontal="right"/>
    </xf>
    <xf numFmtId="3" fontId="28" fillId="0" borderId="45" xfId="0" applyNumberFormat="1" applyFont="1" applyBorder="1" applyAlignment="1">
      <alignment horizontal="right"/>
    </xf>
    <xf numFmtId="0" fontId="43" fillId="0" borderId="0" xfId="0" applyFont="1" applyAlignment="1">
      <alignment horizontal="center" vertical="center" wrapText="1"/>
    </xf>
    <xf numFmtId="0" fontId="40" fillId="0" borderId="0" xfId="0" applyFont="1" applyAlignment="1">
      <alignment horizontal="left" vertical="center" wrapText="1"/>
    </xf>
    <xf numFmtId="0" fontId="40" fillId="0" borderId="26" xfId="0" applyFont="1" applyBorder="1" applyAlignment="1">
      <alignment horizontal="left" vertical="center" wrapText="1"/>
    </xf>
    <xf numFmtId="0" fontId="42" fillId="0" borderId="15" xfId="0" applyFont="1" applyBorder="1" applyAlignment="1">
      <alignment vertical="center"/>
    </xf>
    <xf numFmtId="0" fontId="42" fillId="0" borderId="12" xfId="0" applyFont="1" applyBorder="1" applyAlignment="1">
      <alignment vertical="center"/>
    </xf>
    <xf numFmtId="0" fontId="42" fillId="5" borderId="75" xfId="0" applyFont="1" applyFill="1" applyBorder="1" applyAlignment="1">
      <alignment horizontal="center" vertical="center"/>
    </xf>
    <xf numFmtId="0" fontId="42" fillId="5" borderId="29" xfId="0" applyFont="1" applyFill="1" applyBorder="1" applyAlignment="1">
      <alignment horizontal="center" vertical="center"/>
    </xf>
  </cellXfs>
  <cellStyles count="40962">
    <cellStyle name="%" xfId="1859"/>
    <cellStyle name="20% - Énfasis1 10" xfId="1860"/>
    <cellStyle name="20% - Énfasis1 10 2" xfId="11672"/>
    <cellStyle name="20% - Énfasis1 10 2 2" xfId="23512"/>
    <cellStyle name="20% - Énfasis1 10 3" xfId="23513"/>
    <cellStyle name="20% - Énfasis1 11" xfId="1861"/>
    <cellStyle name="20% - Énfasis1 11 2" xfId="11673"/>
    <cellStyle name="20% - Énfasis1 11 2 2" xfId="23514"/>
    <cellStyle name="20% - Énfasis1 11 3" xfId="23515"/>
    <cellStyle name="20% - Énfasis1 12" xfId="1862"/>
    <cellStyle name="20% - Énfasis1 12 2" xfId="11674"/>
    <cellStyle name="20% - Énfasis1 12 2 2" xfId="23516"/>
    <cellStyle name="20% - Énfasis1 12 3" xfId="23517"/>
    <cellStyle name="20% - Énfasis1 13" xfId="1863"/>
    <cellStyle name="20% - Énfasis1 13 2" xfId="11675"/>
    <cellStyle name="20% - Énfasis1 13 2 2" xfId="23518"/>
    <cellStyle name="20% - Énfasis1 13 3" xfId="23519"/>
    <cellStyle name="20% - Énfasis1 14" xfId="1864"/>
    <cellStyle name="20% - Énfasis1 14 2" xfId="11676"/>
    <cellStyle name="20% - Énfasis1 14 2 2" xfId="23520"/>
    <cellStyle name="20% - Énfasis1 14 3" xfId="23521"/>
    <cellStyle name="20% - Énfasis1 15" xfId="1865"/>
    <cellStyle name="20% - Énfasis1 15 2" xfId="11677"/>
    <cellStyle name="20% - Énfasis1 15 2 2" xfId="23522"/>
    <cellStyle name="20% - Énfasis1 15 3" xfId="23523"/>
    <cellStyle name="20% - Énfasis1 16" xfId="1866"/>
    <cellStyle name="20% - Énfasis1 16 2" xfId="11678"/>
    <cellStyle name="20% - Énfasis1 16 2 2" xfId="23524"/>
    <cellStyle name="20% - Énfasis1 16 3" xfId="23525"/>
    <cellStyle name="20% - Énfasis1 17" xfId="1867"/>
    <cellStyle name="20% - Énfasis1 17 2" xfId="11679"/>
    <cellStyle name="20% - Énfasis1 17 2 2" xfId="23526"/>
    <cellStyle name="20% - Énfasis1 17 3" xfId="23527"/>
    <cellStyle name="20% - Énfasis1 18" xfId="1868"/>
    <cellStyle name="20% - Énfasis1 18 2" xfId="11680"/>
    <cellStyle name="20% - Énfasis1 18 2 2" xfId="23528"/>
    <cellStyle name="20% - Énfasis1 18 3" xfId="23529"/>
    <cellStyle name="20% - Énfasis1 19" xfId="1869"/>
    <cellStyle name="20% - Énfasis1 19 2" xfId="11681"/>
    <cellStyle name="20% - Énfasis1 19 2 2" xfId="23530"/>
    <cellStyle name="20% - Énfasis1 19 3" xfId="23531"/>
    <cellStyle name="20% - Énfasis1 2" xfId="34"/>
    <cellStyle name="20% - Énfasis1 2 10" xfId="1870"/>
    <cellStyle name="20% - Énfasis1 2 10 2" xfId="11682"/>
    <cellStyle name="20% - Énfasis1 2 10 2 2" xfId="23532"/>
    <cellStyle name="20% - Énfasis1 2 10 3" xfId="23533"/>
    <cellStyle name="20% - Énfasis1 2 11" xfId="20435"/>
    <cellStyle name="20% - Énfasis1 2 12" xfId="20436"/>
    <cellStyle name="20% - Énfasis1 2 2" xfId="1871"/>
    <cellStyle name="20% - Énfasis1 2 2 2" xfId="11683"/>
    <cellStyle name="20% - Énfasis1 2 2 2 2" xfId="23534"/>
    <cellStyle name="20% - Énfasis1 2 2 3" xfId="23535"/>
    <cellStyle name="20% - Énfasis1 2 3" xfId="1872"/>
    <cellStyle name="20% - Énfasis1 2 3 2" xfId="11684"/>
    <cellStyle name="20% - Énfasis1 2 3 2 2" xfId="23536"/>
    <cellStyle name="20% - Énfasis1 2 3 3" xfId="23537"/>
    <cellStyle name="20% - Énfasis1 2 4" xfId="1873"/>
    <cellStyle name="20% - Énfasis1 2 4 2" xfId="11685"/>
    <cellStyle name="20% - Énfasis1 2 4 2 2" xfId="23538"/>
    <cellStyle name="20% - Énfasis1 2 4 3" xfId="23539"/>
    <cellStyle name="20% - Énfasis1 2 5" xfId="1874"/>
    <cellStyle name="20% - Énfasis1 2 5 2" xfId="11686"/>
    <cellStyle name="20% - Énfasis1 2 5 2 2" xfId="23540"/>
    <cellStyle name="20% - Énfasis1 2 5 3" xfId="23541"/>
    <cellStyle name="20% - Énfasis1 2 6" xfId="1875"/>
    <cellStyle name="20% - Énfasis1 2 6 2" xfId="11687"/>
    <cellStyle name="20% - Énfasis1 2 6 2 2" xfId="23542"/>
    <cellStyle name="20% - Énfasis1 2 6 3" xfId="23543"/>
    <cellStyle name="20% - Énfasis1 2 7" xfId="1876"/>
    <cellStyle name="20% - Énfasis1 2 7 2" xfId="11688"/>
    <cellStyle name="20% - Énfasis1 2 7 2 2" xfId="23544"/>
    <cellStyle name="20% - Énfasis1 2 7 3" xfId="23545"/>
    <cellStyle name="20% - Énfasis1 2 8" xfId="1877"/>
    <cellStyle name="20% - Énfasis1 2 8 2" xfId="11689"/>
    <cellStyle name="20% - Énfasis1 2 8 2 2" xfId="23546"/>
    <cellStyle name="20% - Énfasis1 2 8 3" xfId="23547"/>
    <cellStyle name="20% - Énfasis1 2 9" xfId="1878"/>
    <cellStyle name="20% - Énfasis1 2 9 2" xfId="11690"/>
    <cellStyle name="20% - Énfasis1 2 9 2 2" xfId="23548"/>
    <cellStyle name="20% - Énfasis1 2 9 3" xfId="23549"/>
    <cellStyle name="20% - Énfasis1 20" xfId="1879"/>
    <cellStyle name="20% - Énfasis1 20 2" xfId="11691"/>
    <cellStyle name="20% - Énfasis1 20 2 2" xfId="23550"/>
    <cellStyle name="20% - Énfasis1 20 3" xfId="23551"/>
    <cellStyle name="20% - Énfasis1 21" xfId="1880"/>
    <cellStyle name="20% - Énfasis1 21 2" xfId="11692"/>
    <cellStyle name="20% - Énfasis1 21 2 2" xfId="23552"/>
    <cellStyle name="20% - Énfasis1 21 3" xfId="23553"/>
    <cellStyle name="20% - Énfasis1 22" xfId="1881"/>
    <cellStyle name="20% - Énfasis1 22 2" xfId="11693"/>
    <cellStyle name="20% - Énfasis1 22 2 2" xfId="23554"/>
    <cellStyle name="20% - Énfasis1 22 3" xfId="23555"/>
    <cellStyle name="20% - Énfasis1 23" xfId="1882"/>
    <cellStyle name="20% - Énfasis1 23 2" xfId="11694"/>
    <cellStyle name="20% - Énfasis1 23 2 2" xfId="23556"/>
    <cellStyle name="20% - Énfasis1 23 3" xfId="23557"/>
    <cellStyle name="20% - Énfasis1 24" xfId="1883"/>
    <cellStyle name="20% - Énfasis1 24 2" xfId="11695"/>
    <cellStyle name="20% - Énfasis1 24 2 2" xfId="23558"/>
    <cellStyle name="20% - Énfasis1 24 3" xfId="23559"/>
    <cellStyle name="20% - Énfasis1 25" xfId="1884"/>
    <cellStyle name="20% - Énfasis1 25 2" xfId="11696"/>
    <cellStyle name="20% - Énfasis1 25 2 2" xfId="23560"/>
    <cellStyle name="20% - Énfasis1 25 3" xfId="23561"/>
    <cellStyle name="20% - Énfasis1 26" xfId="1885"/>
    <cellStyle name="20% - Énfasis1 26 2" xfId="11697"/>
    <cellStyle name="20% - Énfasis1 26 2 2" xfId="23562"/>
    <cellStyle name="20% - Énfasis1 26 3" xfId="23563"/>
    <cellStyle name="20% - Énfasis1 27" xfId="1886"/>
    <cellStyle name="20% - Énfasis1 27 2" xfId="11698"/>
    <cellStyle name="20% - Énfasis1 27 2 2" xfId="23564"/>
    <cellStyle name="20% - Énfasis1 27 3" xfId="23565"/>
    <cellStyle name="20% - Énfasis1 28" xfId="1887"/>
    <cellStyle name="20% - Énfasis1 28 2" xfId="11699"/>
    <cellStyle name="20% - Énfasis1 28 2 2" xfId="23566"/>
    <cellStyle name="20% - Énfasis1 28 3" xfId="23567"/>
    <cellStyle name="20% - Énfasis1 29" xfId="1888"/>
    <cellStyle name="20% - Énfasis1 29 2" xfId="11700"/>
    <cellStyle name="20% - Énfasis1 29 2 2" xfId="23568"/>
    <cellStyle name="20% - Énfasis1 29 3" xfId="23569"/>
    <cellStyle name="20% - Énfasis1 3" xfId="1889"/>
    <cellStyle name="20% - Énfasis1 3 10" xfId="1890"/>
    <cellStyle name="20% - Énfasis1 3 10 2" xfId="11701"/>
    <cellStyle name="20% - Énfasis1 3 10 2 2" xfId="23570"/>
    <cellStyle name="20% - Énfasis1 3 10 3" xfId="23571"/>
    <cellStyle name="20% - Énfasis1 3 11" xfId="11702"/>
    <cellStyle name="20% - Énfasis1 3 11 2" xfId="23572"/>
    <cellStyle name="20% - Énfasis1 3 12" xfId="20437"/>
    <cellStyle name="20% - Énfasis1 3 2" xfId="1891"/>
    <cellStyle name="20% - Énfasis1 3 2 2" xfId="11703"/>
    <cellStyle name="20% - Énfasis1 3 2 2 2" xfId="23573"/>
    <cellStyle name="20% - Énfasis1 3 2 3" xfId="23574"/>
    <cellStyle name="20% - Énfasis1 3 3" xfId="1892"/>
    <cellStyle name="20% - Énfasis1 3 3 2" xfId="11704"/>
    <cellStyle name="20% - Énfasis1 3 3 2 2" xfId="23575"/>
    <cellStyle name="20% - Énfasis1 3 3 3" xfId="23576"/>
    <cellStyle name="20% - Énfasis1 3 4" xfId="1893"/>
    <cellStyle name="20% - Énfasis1 3 4 2" xfId="11705"/>
    <cellStyle name="20% - Énfasis1 3 4 2 2" xfId="23577"/>
    <cellStyle name="20% - Énfasis1 3 4 3" xfId="23578"/>
    <cellStyle name="20% - Énfasis1 3 5" xfId="1894"/>
    <cellStyle name="20% - Énfasis1 3 5 2" xfId="11706"/>
    <cellStyle name="20% - Énfasis1 3 5 2 2" xfId="23579"/>
    <cellStyle name="20% - Énfasis1 3 5 3" xfId="23580"/>
    <cellStyle name="20% - Énfasis1 3 6" xfId="1895"/>
    <cellStyle name="20% - Énfasis1 3 6 2" xfId="11707"/>
    <cellStyle name="20% - Énfasis1 3 6 2 2" xfId="23581"/>
    <cellStyle name="20% - Énfasis1 3 6 3" xfId="23582"/>
    <cellStyle name="20% - Énfasis1 3 7" xfId="1896"/>
    <cellStyle name="20% - Énfasis1 3 7 2" xfId="11708"/>
    <cellStyle name="20% - Énfasis1 3 7 2 2" xfId="23583"/>
    <cellStyle name="20% - Énfasis1 3 7 3" xfId="23584"/>
    <cellStyle name="20% - Énfasis1 3 8" xfId="1897"/>
    <cellStyle name="20% - Énfasis1 3 8 2" xfId="11709"/>
    <cellStyle name="20% - Énfasis1 3 8 2 2" xfId="23585"/>
    <cellStyle name="20% - Énfasis1 3 8 3" xfId="23586"/>
    <cellStyle name="20% - Énfasis1 3 9" xfId="1898"/>
    <cellStyle name="20% - Énfasis1 3 9 2" xfId="11710"/>
    <cellStyle name="20% - Énfasis1 3 9 2 2" xfId="23587"/>
    <cellStyle name="20% - Énfasis1 3 9 3" xfId="23588"/>
    <cellStyle name="20% - Énfasis1 30" xfId="1899"/>
    <cellStyle name="20% - Énfasis1 30 2" xfId="20438"/>
    <cellStyle name="20% - Énfasis1 31" xfId="1900"/>
    <cellStyle name="20% - Énfasis1 31 2" xfId="20439"/>
    <cellStyle name="20% - Énfasis1 32" xfId="1901"/>
    <cellStyle name="20% - Énfasis1 32 2" xfId="20440"/>
    <cellStyle name="20% - Énfasis1 33" xfId="1902"/>
    <cellStyle name="20% - Énfasis1 33 2" xfId="20441"/>
    <cellStyle name="20% - Énfasis1 34" xfId="1903"/>
    <cellStyle name="20% - Énfasis1 34 2" xfId="20442"/>
    <cellStyle name="20% - Énfasis1 35" xfId="1904"/>
    <cellStyle name="20% - Énfasis1 35 2" xfId="20443"/>
    <cellStyle name="20% - Énfasis1 36" xfId="1905"/>
    <cellStyle name="20% - Énfasis1 36 2" xfId="20444"/>
    <cellStyle name="20% - Énfasis1 37" xfId="1906"/>
    <cellStyle name="20% - Énfasis1 37 2" xfId="20445"/>
    <cellStyle name="20% - Énfasis1 38" xfId="1907"/>
    <cellStyle name="20% - Énfasis1 38 2" xfId="20446"/>
    <cellStyle name="20% - Énfasis1 39" xfId="1908"/>
    <cellStyle name="20% - Énfasis1 39 2" xfId="11711"/>
    <cellStyle name="20% - Énfasis1 39 2 2" xfId="23589"/>
    <cellStyle name="20% - Énfasis1 39 3" xfId="23590"/>
    <cellStyle name="20% - Énfasis1 4" xfId="1909"/>
    <cellStyle name="20% - Énfasis1 4 10" xfId="1910"/>
    <cellStyle name="20% - Énfasis1 4 10 2" xfId="11712"/>
    <cellStyle name="20% - Énfasis1 4 10 2 2" xfId="23591"/>
    <cellStyle name="20% - Énfasis1 4 10 3" xfId="23592"/>
    <cellStyle name="20% - Énfasis1 4 11" xfId="11713"/>
    <cellStyle name="20% - Énfasis1 4 11 2" xfId="23593"/>
    <cellStyle name="20% - Énfasis1 4 12" xfId="23594"/>
    <cellStyle name="20% - Énfasis1 4 2" xfId="1911"/>
    <cellStyle name="20% - Énfasis1 4 2 2" xfId="11714"/>
    <cellStyle name="20% - Énfasis1 4 2 2 2" xfId="23595"/>
    <cellStyle name="20% - Énfasis1 4 2 3" xfId="23596"/>
    <cellStyle name="20% - Énfasis1 4 3" xfId="1912"/>
    <cellStyle name="20% - Énfasis1 4 3 2" xfId="11715"/>
    <cellStyle name="20% - Énfasis1 4 3 2 2" xfId="23597"/>
    <cellStyle name="20% - Énfasis1 4 3 3" xfId="23598"/>
    <cellStyle name="20% - Énfasis1 4 4" xfId="1913"/>
    <cellStyle name="20% - Énfasis1 4 4 2" xfId="11716"/>
    <cellStyle name="20% - Énfasis1 4 4 2 2" xfId="23599"/>
    <cellStyle name="20% - Énfasis1 4 4 3" xfId="23600"/>
    <cellStyle name="20% - Énfasis1 4 5" xfId="1914"/>
    <cellStyle name="20% - Énfasis1 4 5 2" xfId="11717"/>
    <cellStyle name="20% - Énfasis1 4 5 2 2" xfId="23601"/>
    <cellStyle name="20% - Énfasis1 4 5 3" xfId="23602"/>
    <cellStyle name="20% - Énfasis1 4 6" xfId="1915"/>
    <cellStyle name="20% - Énfasis1 4 6 2" xfId="11718"/>
    <cellStyle name="20% - Énfasis1 4 6 2 2" xfId="23603"/>
    <cellStyle name="20% - Énfasis1 4 6 3" xfId="23604"/>
    <cellStyle name="20% - Énfasis1 4 7" xfId="1916"/>
    <cellStyle name="20% - Énfasis1 4 7 2" xfId="11719"/>
    <cellStyle name="20% - Énfasis1 4 7 2 2" xfId="23605"/>
    <cellStyle name="20% - Énfasis1 4 7 3" xfId="23606"/>
    <cellStyle name="20% - Énfasis1 4 8" xfId="1917"/>
    <cellStyle name="20% - Énfasis1 4 8 2" xfId="11720"/>
    <cellStyle name="20% - Énfasis1 4 8 2 2" xfId="23607"/>
    <cellStyle name="20% - Énfasis1 4 8 3" xfId="23608"/>
    <cellStyle name="20% - Énfasis1 4 9" xfId="1918"/>
    <cellStyle name="20% - Énfasis1 4 9 2" xfId="11721"/>
    <cellStyle name="20% - Énfasis1 4 9 2 2" xfId="23609"/>
    <cellStyle name="20% - Énfasis1 4 9 3" xfId="23610"/>
    <cellStyle name="20% - Énfasis1 40" xfId="1919"/>
    <cellStyle name="20% - Énfasis1 40 2" xfId="11722"/>
    <cellStyle name="20% - Énfasis1 40 2 2" xfId="23611"/>
    <cellStyle name="20% - Énfasis1 40 3" xfId="23612"/>
    <cellStyle name="20% - Énfasis1 41" xfId="1920"/>
    <cellStyle name="20% - Énfasis1 41 2" xfId="11723"/>
    <cellStyle name="20% - Énfasis1 41 2 2" xfId="23613"/>
    <cellStyle name="20% - Énfasis1 41 3" xfId="23614"/>
    <cellStyle name="20% - Énfasis1 42" xfId="1921"/>
    <cellStyle name="20% - Énfasis1 42 2" xfId="11724"/>
    <cellStyle name="20% - Énfasis1 42 2 2" xfId="23615"/>
    <cellStyle name="20% - Énfasis1 42 3" xfId="23616"/>
    <cellStyle name="20% - Énfasis1 43" xfId="1922"/>
    <cellStyle name="20% - Énfasis1 43 2" xfId="11725"/>
    <cellStyle name="20% - Énfasis1 43 2 2" xfId="23617"/>
    <cellStyle name="20% - Énfasis1 43 3" xfId="23618"/>
    <cellStyle name="20% - Énfasis1 44" xfId="1923"/>
    <cellStyle name="20% - Énfasis1 44 2" xfId="11726"/>
    <cellStyle name="20% - Énfasis1 44 2 2" xfId="23619"/>
    <cellStyle name="20% - Énfasis1 44 3" xfId="23620"/>
    <cellStyle name="20% - Énfasis1 45" xfId="1924"/>
    <cellStyle name="20% - Énfasis1 45 2" xfId="11727"/>
    <cellStyle name="20% - Énfasis1 45 2 2" xfId="23621"/>
    <cellStyle name="20% - Énfasis1 45 3" xfId="23622"/>
    <cellStyle name="20% - Énfasis1 46" xfId="1925"/>
    <cellStyle name="20% - Énfasis1 46 2" xfId="11728"/>
    <cellStyle name="20% - Énfasis1 46 2 2" xfId="23623"/>
    <cellStyle name="20% - Énfasis1 46 3" xfId="23624"/>
    <cellStyle name="20% - Énfasis1 47" xfId="1926"/>
    <cellStyle name="20% - Énfasis1 47 2" xfId="11729"/>
    <cellStyle name="20% - Énfasis1 47 2 2" xfId="23625"/>
    <cellStyle name="20% - Énfasis1 47 3" xfId="23626"/>
    <cellStyle name="20% - Énfasis1 48" xfId="1927"/>
    <cellStyle name="20% - Énfasis1 48 2" xfId="11730"/>
    <cellStyle name="20% - Énfasis1 48 2 2" xfId="23627"/>
    <cellStyle name="20% - Énfasis1 48 3" xfId="23628"/>
    <cellStyle name="20% - Énfasis1 49" xfId="1928"/>
    <cellStyle name="20% - Énfasis1 49 2" xfId="11731"/>
    <cellStyle name="20% - Énfasis1 49 2 2" xfId="23629"/>
    <cellStyle name="20% - Énfasis1 49 3" xfId="23630"/>
    <cellStyle name="20% - Énfasis1 5" xfId="1929"/>
    <cellStyle name="20% - Énfasis1 5 10" xfId="1930"/>
    <cellStyle name="20% - Énfasis1 5 10 2" xfId="11732"/>
    <cellStyle name="20% - Énfasis1 5 10 2 2" xfId="23631"/>
    <cellStyle name="20% - Énfasis1 5 10 3" xfId="23632"/>
    <cellStyle name="20% - Énfasis1 5 11" xfId="11733"/>
    <cellStyle name="20% - Énfasis1 5 11 2" xfId="23633"/>
    <cellStyle name="20% - Énfasis1 5 12" xfId="23634"/>
    <cellStyle name="20% - Énfasis1 5 2" xfId="1931"/>
    <cellStyle name="20% - Énfasis1 5 2 2" xfId="11734"/>
    <cellStyle name="20% - Énfasis1 5 2 2 2" xfId="23635"/>
    <cellStyle name="20% - Énfasis1 5 2 3" xfId="23636"/>
    <cellStyle name="20% - Énfasis1 5 3" xfId="1932"/>
    <cellStyle name="20% - Énfasis1 5 3 2" xfId="11735"/>
    <cellStyle name="20% - Énfasis1 5 3 2 2" xfId="23637"/>
    <cellStyle name="20% - Énfasis1 5 3 3" xfId="23638"/>
    <cellStyle name="20% - Énfasis1 5 4" xfId="1933"/>
    <cellStyle name="20% - Énfasis1 5 4 2" xfId="11736"/>
    <cellStyle name="20% - Énfasis1 5 4 2 2" xfId="23639"/>
    <cellStyle name="20% - Énfasis1 5 4 3" xfId="23640"/>
    <cellStyle name="20% - Énfasis1 5 5" xfId="1934"/>
    <cellStyle name="20% - Énfasis1 5 5 2" xfId="11737"/>
    <cellStyle name="20% - Énfasis1 5 5 2 2" xfId="23641"/>
    <cellStyle name="20% - Énfasis1 5 5 3" xfId="23642"/>
    <cellStyle name="20% - Énfasis1 5 6" xfId="1935"/>
    <cellStyle name="20% - Énfasis1 5 6 2" xfId="11738"/>
    <cellStyle name="20% - Énfasis1 5 6 2 2" xfId="23643"/>
    <cellStyle name="20% - Énfasis1 5 6 3" xfId="23644"/>
    <cellStyle name="20% - Énfasis1 5 7" xfId="1936"/>
    <cellStyle name="20% - Énfasis1 5 7 2" xfId="11739"/>
    <cellStyle name="20% - Énfasis1 5 7 2 2" xfId="23645"/>
    <cellStyle name="20% - Énfasis1 5 7 3" xfId="23646"/>
    <cellStyle name="20% - Énfasis1 5 8" xfId="1937"/>
    <cellStyle name="20% - Énfasis1 5 8 2" xfId="11740"/>
    <cellStyle name="20% - Énfasis1 5 8 2 2" xfId="23647"/>
    <cellStyle name="20% - Énfasis1 5 8 3" xfId="23648"/>
    <cellStyle name="20% - Énfasis1 5 9" xfId="1938"/>
    <cellStyle name="20% - Énfasis1 5 9 2" xfId="11741"/>
    <cellStyle name="20% - Énfasis1 5 9 2 2" xfId="23649"/>
    <cellStyle name="20% - Énfasis1 5 9 3" xfId="23650"/>
    <cellStyle name="20% - Énfasis1 50" xfId="1939"/>
    <cellStyle name="20% - Énfasis1 50 2" xfId="11742"/>
    <cellStyle name="20% - Énfasis1 50 2 2" xfId="23651"/>
    <cellStyle name="20% - Énfasis1 50 3" xfId="23652"/>
    <cellStyle name="20% - Énfasis1 51" xfId="1940"/>
    <cellStyle name="20% - Énfasis1 51 2" xfId="11743"/>
    <cellStyle name="20% - Énfasis1 51 2 2" xfId="23653"/>
    <cellStyle name="20% - Énfasis1 51 3" xfId="23654"/>
    <cellStyle name="20% - Énfasis1 52" xfId="1941"/>
    <cellStyle name="20% - Énfasis1 52 2" xfId="11744"/>
    <cellStyle name="20% - Énfasis1 52 2 2" xfId="23655"/>
    <cellStyle name="20% - Énfasis1 52 3" xfId="23656"/>
    <cellStyle name="20% - Énfasis1 53" xfId="1942"/>
    <cellStyle name="20% - Énfasis1 53 2" xfId="11745"/>
    <cellStyle name="20% - Énfasis1 53 2 2" xfId="23657"/>
    <cellStyle name="20% - Énfasis1 53 3" xfId="23658"/>
    <cellStyle name="20% - Énfasis1 54" xfId="1943"/>
    <cellStyle name="20% - Énfasis1 54 2" xfId="11746"/>
    <cellStyle name="20% - Énfasis1 54 2 2" xfId="23659"/>
    <cellStyle name="20% - Énfasis1 54 3" xfId="23660"/>
    <cellStyle name="20% - Énfasis1 55" xfId="1944"/>
    <cellStyle name="20% - Énfasis1 55 2" xfId="11747"/>
    <cellStyle name="20% - Énfasis1 55 2 2" xfId="23661"/>
    <cellStyle name="20% - Énfasis1 55 3" xfId="23662"/>
    <cellStyle name="20% - Énfasis1 56" xfId="1945"/>
    <cellStyle name="20% - Énfasis1 56 2" xfId="11748"/>
    <cellStyle name="20% - Énfasis1 56 2 2" xfId="23663"/>
    <cellStyle name="20% - Énfasis1 56 3" xfId="23664"/>
    <cellStyle name="20% - Énfasis1 57" xfId="1946"/>
    <cellStyle name="20% - Énfasis1 57 2" xfId="11749"/>
    <cellStyle name="20% - Énfasis1 57 2 2" xfId="23665"/>
    <cellStyle name="20% - Énfasis1 57 3" xfId="23666"/>
    <cellStyle name="20% - Énfasis1 58" xfId="1947"/>
    <cellStyle name="20% - Énfasis1 58 2" xfId="11750"/>
    <cellStyle name="20% - Énfasis1 58 2 2" xfId="23667"/>
    <cellStyle name="20% - Énfasis1 58 3" xfId="23668"/>
    <cellStyle name="20% - Énfasis1 59" xfId="1948"/>
    <cellStyle name="20% - Énfasis1 59 2" xfId="11751"/>
    <cellStyle name="20% - Énfasis1 59 2 2" xfId="23669"/>
    <cellStyle name="20% - Énfasis1 59 3" xfId="23670"/>
    <cellStyle name="20% - Énfasis1 6" xfId="1949"/>
    <cellStyle name="20% - Énfasis1 6 10" xfId="1950"/>
    <cellStyle name="20% - Énfasis1 6 10 2" xfId="11752"/>
    <cellStyle name="20% - Énfasis1 6 10 2 2" xfId="23671"/>
    <cellStyle name="20% - Énfasis1 6 10 3" xfId="23672"/>
    <cellStyle name="20% - Énfasis1 6 11" xfId="11753"/>
    <cellStyle name="20% - Énfasis1 6 11 2" xfId="23673"/>
    <cellStyle name="20% - Énfasis1 6 12" xfId="23674"/>
    <cellStyle name="20% - Énfasis1 6 2" xfId="1951"/>
    <cellStyle name="20% - Énfasis1 6 2 2" xfId="11754"/>
    <cellStyle name="20% - Énfasis1 6 2 2 2" xfId="23675"/>
    <cellStyle name="20% - Énfasis1 6 2 3" xfId="23676"/>
    <cellStyle name="20% - Énfasis1 6 3" xfId="1952"/>
    <cellStyle name="20% - Énfasis1 6 3 2" xfId="11755"/>
    <cellStyle name="20% - Énfasis1 6 3 2 2" xfId="23677"/>
    <cellStyle name="20% - Énfasis1 6 3 3" xfId="23678"/>
    <cellStyle name="20% - Énfasis1 6 4" xfId="1953"/>
    <cellStyle name="20% - Énfasis1 6 4 2" xfId="11756"/>
    <cellStyle name="20% - Énfasis1 6 4 2 2" xfId="23679"/>
    <cellStyle name="20% - Énfasis1 6 4 3" xfId="23680"/>
    <cellStyle name="20% - Énfasis1 6 5" xfId="1954"/>
    <cellStyle name="20% - Énfasis1 6 5 2" xfId="11757"/>
    <cellStyle name="20% - Énfasis1 6 5 2 2" xfId="23681"/>
    <cellStyle name="20% - Énfasis1 6 5 3" xfId="23682"/>
    <cellStyle name="20% - Énfasis1 6 6" xfId="1955"/>
    <cellStyle name="20% - Énfasis1 6 6 2" xfId="11758"/>
    <cellStyle name="20% - Énfasis1 6 6 2 2" xfId="23683"/>
    <cellStyle name="20% - Énfasis1 6 6 3" xfId="23684"/>
    <cellStyle name="20% - Énfasis1 6 7" xfId="1956"/>
    <cellStyle name="20% - Énfasis1 6 7 2" xfId="11759"/>
    <cellStyle name="20% - Énfasis1 6 7 2 2" xfId="23685"/>
    <cellStyle name="20% - Énfasis1 6 7 3" xfId="23686"/>
    <cellStyle name="20% - Énfasis1 6 8" xfId="1957"/>
    <cellStyle name="20% - Énfasis1 6 8 2" xfId="11760"/>
    <cellStyle name="20% - Énfasis1 6 8 2 2" xfId="23687"/>
    <cellStyle name="20% - Énfasis1 6 8 3" xfId="23688"/>
    <cellStyle name="20% - Énfasis1 6 9" xfId="1958"/>
    <cellStyle name="20% - Énfasis1 6 9 2" xfId="11761"/>
    <cellStyle name="20% - Énfasis1 6 9 2 2" xfId="23689"/>
    <cellStyle name="20% - Énfasis1 6 9 3" xfId="23690"/>
    <cellStyle name="20% - Énfasis1 60" xfId="1959"/>
    <cellStyle name="20% - Énfasis1 60 2" xfId="11762"/>
    <cellStyle name="20% - Énfasis1 60 2 2" xfId="23691"/>
    <cellStyle name="20% - Énfasis1 60 3" xfId="23692"/>
    <cellStyle name="20% - Énfasis1 61" xfId="1960"/>
    <cellStyle name="20% - Énfasis1 61 2" xfId="11763"/>
    <cellStyle name="20% - Énfasis1 61 2 2" xfId="23693"/>
    <cellStyle name="20% - Énfasis1 61 3" xfId="23694"/>
    <cellStyle name="20% - Énfasis1 62" xfId="1961"/>
    <cellStyle name="20% - Énfasis1 62 2" xfId="11764"/>
    <cellStyle name="20% - Énfasis1 62 2 2" xfId="23695"/>
    <cellStyle name="20% - Énfasis1 62 3" xfId="23696"/>
    <cellStyle name="20% - Énfasis1 63" xfId="1962"/>
    <cellStyle name="20% - Énfasis1 63 2" xfId="11765"/>
    <cellStyle name="20% - Énfasis1 63 2 2" xfId="23697"/>
    <cellStyle name="20% - Énfasis1 63 3" xfId="23698"/>
    <cellStyle name="20% - Énfasis1 64" xfId="1963"/>
    <cellStyle name="20% - Énfasis1 64 2" xfId="11766"/>
    <cellStyle name="20% - Énfasis1 64 2 2" xfId="23699"/>
    <cellStyle name="20% - Énfasis1 64 3" xfId="23700"/>
    <cellStyle name="20% - Énfasis1 65" xfId="1964"/>
    <cellStyle name="20% - Énfasis1 65 2" xfId="11767"/>
    <cellStyle name="20% - Énfasis1 65 2 2" xfId="23701"/>
    <cellStyle name="20% - Énfasis1 65 3" xfId="23702"/>
    <cellStyle name="20% - Énfasis1 66" xfId="1965"/>
    <cellStyle name="20% - Énfasis1 66 2" xfId="11768"/>
    <cellStyle name="20% - Énfasis1 66 2 2" xfId="23703"/>
    <cellStyle name="20% - Énfasis1 66 3" xfId="23704"/>
    <cellStyle name="20% - Énfasis1 67" xfId="1966"/>
    <cellStyle name="20% - Énfasis1 67 2" xfId="11769"/>
    <cellStyle name="20% - Énfasis1 67 2 2" xfId="23705"/>
    <cellStyle name="20% - Énfasis1 67 3" xfId="23706"/>
    <cellStyle name="20% - Énfasis1 68" xfId="1967"/>
    <cellStyle name="20% - Énfasis1 68 2" xfId="11770"/>
    <cellStyle name="20% - Énfasis1 68 2 2" xfId="23707"/>
    <cellStyle name="20% - Énfasis1 68 3" xfId="23708"/>
    <cellStyle name="20% - Énfasis1 69" xfId="1968"/>
    <cellStyle name="20% - Énfasis1 69 2" xfId="11771"/>
    <cellStyle name="20% - Énfasis1 69 2 2" xfId="23709"/>
    <cellStyle name="20% - Énfasis1 69 3" xfId="23710"/>
    <cellStyle name="20% - Énfasis1 7" xfId="1969"/>
    <cellStyle name="20% - Énfasis1 7 10" xfId="1970"/>
    <cellStyle name="20% - Énfasis1 7 10 2" xfId="11772"/>
    <cellStyle name="20% - Énfasis1 7 10 2 2" xfId="23711"/>
    <cellStyle name="20% - Énfasis1 7 10 3" xfId="23712"/>
    <cellStyle name="20% - Énfasis1 7 11" xfId="11773"/>
    <cellStyle name="20% - Énfasis1 7 11 2" xfId="23713"/>
    <cellStyle name="20% - Énfasis1 7 12" xfId="23714"/>
    <cellStyle name="20% - Énfasis1 7 2" xfId="1971"/>
    <cellStyle name="20% - Énfasis1 7 2 2" xfId="11774"/>
    <cellStyle name="20% - Énfasis1 7 2 2 2" xfId="23715"/>
    <cellStyle name="20% - Énfasis1 7 2 3" xfId="23716"/>
    <cellStyle name="20% - Énfasis1 7 3" xfId="1972"/>
    <cellStyle name="20% - Énfasis1 7 3 2" xfId="11775"/>
    <cellStyle name="20% - Énfasis1 7 3 2 2" xfId="23717"/>
    <cellStyle name="20% - Énfasis1 7 3 3" xfId="23718"/>
    <cellStyle name="20% - Énfasis1 7 4" xfId="1973"/>
    <cellStyle name="20% - Énfasis1 7 4 2" xfId="11776"/>
    <cellStyle name="20% - Énfasis1 7 4 2 2" xfId="23719"/>
    <cellStyle name="20% - Énfasis1 7 4 3" xfId="23720"/>
    <cellStyle name="20% - Énfasis1 7 5" xfId="1974"/>
    <cellStyle name="20% - Énfasis1 7 5 2" xfId="11777"/>
    <cellStyle name="20% - Énfasis1 7 5 2 2" xfId="23721"/>
    <cellStyle name="20% - Énfasis1 7 5 3" xfId="23722"/>
    <cellStyle name="20% - Énfasis1 7 6" xfId="1975"/>
    <cellStyle name="20% - Énfasis1 7 6 2" xfId="11778"/>
    <cellStyle name="20% - Énfasis1 7 6 2 2" xfId="23723"/>
    <cellStyle name="20% - Énfasis1 7 6 3" xfId="23724"/>
    <cellStyle name="20% - Énfasis1 7 7" xfId="1976"/>
    <cellStyle name="20% - Énfasis1 7 7 2" xfId="11779"/>
    <cellStyle name="20% - Énfasis1 7 7 2 2" xfId="23725"/>
    <cellStyle name="20% - Énfasis1 7 7 3" xfId="23726"/>
    <cellStyle name="20% - Énfasis1 7 8" xfId="1977"/>
    <cellStyle name="20% - Énfasis1 7 8 2" xfId="11780"/>
    <cellStyle name="20% - Énfasis1 7 8 2 2" xfId="23727"/>
    <cellStyle name="20% - Énfasis1 7 8 3" xfId="23728"/>
    <cellStyle name="20% - Énfasis1 7 9" xfId="1978"/>
    <cellStyle name="20% - Énfasis1 7 9 2" xfId="11781"/>
    <cellStyle name="20% - Énfasis1 7 9 2 2" xfId="23729"/>
    <cellStyle name="20% - Énfasis1 7 9 3" xfId="23730"/>
    <cellStyle name="20% - Énfasis1 70" xfId="1979"/>
    <cellStyle name="20% - Énfasis1 70 2" xfId="11782"/>
    <cellStyle name="20% - Énfasis1 70 2 2" xfId="23731"/>
    <cellStyle name="20% - Énfasis1 70 3" xfId="23732"/>
    <cellStyle name="20% - Énfasis1 71" xfId="1980"/>
    <cellStyle name="20% - Énfasis1 71 2" xfId="11783"/>
    <cellStyle name="20% - Énfasis1 71 2 2" xfId="23733"/>
    <cellStyle name="20% - Énfasis1 71 3" xfId="23734"/>
    <cellStyle name="20% - Énfasis1 72" xfId="1981"/>
    <cellStyle name="20% - Énfasis1 72 2" xfId="11784"/>
    <cellStyle name="20% - Énfasis1 72 2 2" xfId="23735"/>
    <cellStyle name="20% - Énfasis1 72 3" xfId="23736"/>
    <cellStyle name="20% - Énfasis1 73" xfId="1982"/>
    <cellStyle name="20% - Énfasis1 73 2" xfId="11785"/>
    <cellStyle name="20% - Énfasis1 73 2 2" xfId="23737"/>
    <cellStyle name="20% - Énfasis1 73 3" xfId="23738"/>
    <cellStyle name="20% - Énfasis1 74" xfId="1983"/>
    <cellStyle name="20% - Énfasis1 74 2" xfId="11786"/>
    <cellStyle name="20% - Énfasis1 74 2 2" xfId="23739"/>
    <cellStyle name="20% - Énfasis1 74 3" xfId="23740"/>
    <cellStyle name="20% - Énfasis1 75" xfId="1984"/>
    <cellStyle name="20% - Énfasis1 75 2" xfId="11787"/>
    <cellStyle name="20% - Énfasis1 75 2 2" xfId="23741"/>
    <cellStyle name="20% - Énfasis1 75 3" xfId="23742"/>
    <cellStyle name="20% - Énfasis1 76" xfId="1985"/>
    <cellStyle name="20% - Énfasis1 76 2" xfId="11788"/>
    <cellStyle name="20% - Énfasis1 76 2 2" xfId="23743"/>
    <cellStyle name="20% - Énfasis1 76 3" xfId="23744"/>
    <cellStyle name="20% - Énfasis1 77" xfId="1986"/>
    <cellStyle name="20% - Énfasis1 77 2" xfId="11789"/>
    <cellStyle name="20% - Énfasis1 77 2 2" xfId="23745"/>
    <cellStyle name="20% - Énfasis1 77 3" xfId="23746"/>
    <cellStyle name="20% - Énfasis1 78" xfId="1987"/>
    <cellStyle name="20% - Énfasis1 78 2" xfId="11790"/>
    <cellStyle name="20% - Énfasis1 78 2 2" xfId="23747"/>
    <cellStyle name="20% - Énfasis1 78 3" xfId="23748"/>
    <cellStyle name="20% - Énfasis1 79" xfId="1988"/>
    <cellStyle name="20% - Énfasis1 79 2" xfId="11791"/>
    <cellStyle name="20% - Énfasis1 79 2 2" xfId="23749"/>
    <cellStyle name="20% - Énfasis1 79 3" xfId="23750"/>
    <cellStyle name="20% - Énfasis1 8" xfId="1989"/>
    <cellStyle name="20% - Énfasis1 8 2" xfId="11792"/>
    <cellStyle name="20% - Énfasis1 8 2 2" xfId="23751"/>
    <cellStyle name="20% - Énfasis1 8 3" xfId="23752"/>
    <cellStyle name="20% - Énfasis1 80" xfId="1990"/>
    <cellStyle name="20% - Énfasis1 80 2" xfId="11793"/>
    <cellStyle name="20% - Énfasis1 80 2 2" xfId="23753"/>
    <cellStyle name="20% - Énfasis1 80 3" xfId="23754"/>
    <cellStyle name="20% - Énfasis1 81" xfId="1991"/>
    <cellStyle name="20% - Énfasis1 81 2" xfId="11794"/>
    <cellStyle name="20% - Énfasis1 81 2 2" xfId="23755"/>
    <cellStyle name="20% - Énfasis1 81 3" xfId="23756"/>
    <cellStyle name="20% - Énfasis1 82" xfId="1992"/>
    <cellStyle name="20% - Énfasis1 82 2" xfId="11795"/>
    <cellStyle name="20% - Énfasis1 82 2 2" xfId="23757"/>
    <cellStyle name="20% - Énfasis1 82 3" xfId="23758"/>
    <cellStyle name="20% - Énfasis1 83" xfId="1993"/>
    <cellStyle name="20% - Énfasis1 83 2" xfId="11796"/>
    <cellStyle name="20% - Énfasis1 83 2 2" xfId="23759"/>
    <cellStyle name="20% - Énfasis1 83 3" xfId="23760"/>
    <cellStyle name="20% - Énfasis1 84" xfId="1994"/>
    <cellStyle name="20% - Énfasis1 84 2" xfId="11797"/>
    <cellStyle name="20% - Énfasis1 84 2 2" xfId="23761"/>
    <cellStyle name="20% - Énfasis1 84 3" xfId="23762"/>
    <cellStyle name="20% - Énfasis1 85" xfId="20447"/>
    <cellStyle name="20% - Énfasis1 86" xfId="20448"/>
    <cellStyle name="20% - Énfasis1 9" xfId="1995"/>
    <cellStyle name="20% - Énfasis1 9 2" xfId="11798"/>
    <cellStyle name="20% - Énfasis1 9 2 2" xfId="23763"/>
    <cellStyle name="20% - Énfasis1 9 3" xfId="23764"/>
    <cellStyle name="20% - Énfasis2 10" xfId="1996"/>
    <cellStyle name="20% - Énfasis2 10 2" xfId="11799"/>
    <cellStyle name="20% - Énfasis2 10 2 2" xfId="23765"/>
    <cellStyle name="20% - Énfasis2 10 3" xfId="23766"/>
    <cellStyle name="20% - Énfasis2 11" xfId="1997"/>
    <cellStyle name="20% - Énfasis2 11 2" xfId="11800"/>
    <cellStyle name="20% - Énfasis2 11 2 2" xfId="23767"/>
    <cellStyle name="20% - Énfasis2 11 3" xfId="23768"/>
    <cellStyle name="20% - Énfasis2 12" xfId="1998"/>
    <cellStyle name="20% - Énfasis2 12 2" xfId="11801"/>
    <cellStyle name="20% - Énfasis2 12 2 2" xfId="23769"/>
    <cellStyle name="20% - Énfasis2 12 3" xfId="23770"/>
    <cellStyle name="20% - Énfasis2 13" xfId="1999"/>
    <cellStyle name="20% - Énfasis2 13 2" xfId="11802"/>
    <cellStyle name="20% - Énfasis2 13 2 2" xfId="23771"/>
    <cellStyle name="20% - Énfasis2 13 3" xfId="23772"/>
    <cellStyle name="20% - Énfasis2 14" xfId="2000"/>
    <cellStyle name="20% - Énfasis2 14 2" xfId="11803"/>
    <cellStyle name="20% - Énfasis2 14 2 2" xfId="23773"/>
    <cellStyle name="20% - Énfasis2 14 3" xfId="23774"/>
    <cellStyle name="20% - Énfasis2 15" xfId="2001"/>
    <cellStyle name="20% - Énfasis2 15 2" xfId="11804"/>
    <cellStyle name="20% - Énfasis2 15 2 2" xfId="23775"/>
    <cellStyle name="20% - Énfasis2 15 3" xfId="23776"/>
    <cellStyle name="20% - Énfasis2 16" xfId="2002"/>
    <cellStyle name="20% - Énfasis2 16 2" xfId="11805"/>
    <cellStyle name="20% - Énfasis2 16 2 2" xfId="23777"/>
    <cellStyle name="20% - Énfasis2 16 3" xfId="23778"/>
    <cellStyle name="20% - Énfasis2 17" xfId="2003"/>
    <cellStyle name="20% - Énfasis2 17 2" xfId="11806"/>
    <cellStyle name="20% - Énfasis2 17 2 2" xfId="23779"/>
    <cellStyle name="20% - Énfasis2 17 3" xfId="23780"/>
    <cellStyle name="20% - Énfasis2 18" xfId="2004"/>
    <cellStyle name="20% - Énfasis2 18 2" xfId="11807"/>
    <cellStyle name="20% - Énfasis2 18 2 2" xfId="23781"/>
    <cellStyle name="20% - Énfasis2 18 3" xfId="23782"/>
    <cellStyle name="20% - Énfasis2 19" xfId="2005"/>
    <cellStyle name="20% - Énfasis2 19 2" xfId="11808"/>
    <cellStyle name="20% - Énfasis2 19 2 2" xfId="23783"/>
    <cellStyle name="20% - Énfasis2 19 3" xfId="23784"/>
    <cellStyle name="20% - Énfasis2 2" xfId="35"/>
    <cellStyle name="20% - Énfasis2 2 10" xfId="2006"/>
    <cellStyle name="20% - Énfasis2 2 10 2" xfId="11809"/>
    <cellStyle name="20% - Énfasis2 2 10 2 2" xfId="23785"/>
    <cellStyle name="20% - Énfasis2 2 10 3" xfId="23786"/>
    <cellStyle name="20% - Énfasis2 2 11" xfId="20449"/>
    <cellStyle name="20% - Énfasis2 2 12" xfId="20450"/>
    <cellStyle name="20% - Énfasis2 2 2" xfId="2007"/>
    <cellStyle name="20% - Énfasis2 2 2 2" xfId="11810"/>
    <cellStyle name="20% - Énfasis2 2 2 2 2" xfId="23787"/>
    <cellStyle name="20% - Énfasis2 2 2 3" xfId="23788"/>
    <cellStyle name="20% - Énfasis2 2 3" xfId="2008"/>
    <cellStyle name="20% - Énfasis2 2 3 2" xfId="11811"/>
    <cellStyle name="20% - Énfasis2 2 3 2 2" xfId="23789"/>
    <cellStyle name="20% - Énfasis2 2 3 3" xfId="23790"/>
    <cellStyle name="20% - Énfasis2 2 4" xfId="2009"/>
    <cellStyle name="20% - Énfasis2 2 4 2" xfId="11812"/>
    <cellStyle name="20% - Énfasis2 2 4 2 2" xfId="23791"/>
    <cellStyle name="20% - Énfasis2 2 4 3" xfId="23792"/>
    <cellStyle name="20% - Énfasis2 2 5" xfId="2010"/>
    <cellStyle name="20% - Énfasis2 2 5 2" xfId="11813"/>
    <cellStyle name="20% - Énfasis2 2 5 2 2" xfId="23793"/>
    <cellStyle name="20% - Énfasis2 2 5 3" xfId="23794"/>
    <cellStyle name="20% - Énfasis2 2 6" xfId="2011"/>
    <cellStyle name="20% - Énfasis2 2 6 2" xfId="11814"/>
    <cellStyle name="20% - Énfasis2 2 6 2 2" xfId="23795"/>
    <cellStyle name="20% - Énfasis2 2 6 3" xfId="23796"/>
    <cellStyle name="20% - Énfasis2 2 7" xfId="2012"/>
    <cellStyle name="20% - Énfasis2 2 7 2" xfId="11815"/>
    <cellStyle name="20% - Énfasis2 2 7 2 2" xfId="23797"/>
    <cellStyle name="20% - Énfasis2 2 7 3" xfId="23798"/>
    <cellStyle name="20% - Énfasis2 2 8" xfId="2013"/>
    <cellStyle name="20% - Énfasis2 2 8 2" xfId="11816"/>
    <cellStyle name="20% - Énfasis2 2 8 2 2" xfId="23799"/>
    <cellStyle name="20% - Énfasis2 2 8 3" xfId="23800"/>
    <cellStyle name="20% - Énfasis2 2 9" xfId="2014"/>
    <cellStyle name="20% - Énfasis2 2 9 2" xfId="11817"/>
    <cellStyle name="20% - Énfasis2 2 9 2 2" xfId="23801"/>
    <cellStyle name="20% - Énfasis2 2 9 3" xfId="23802"/>
    <cellStyle name="20% - Énfasis2 20" xfId="2015"/>
    <cellStyle name="20% - Énfasis2 20 2" xfId="11818"/>
    <cellStyle name="20% - Énfasis2 20 2 2" xfId="23803"/>
    <cellStyle name="20% - Énfasis2 20 3" xfId="23804"/>
    <cellStyle name="20% - Énfasis2 21" xfId="2016"/>
    <cellStyle name="20% - Énfasis2 21 2" xfId="11819"/>
    <cellStyle name="20% - Énfasis2 21 2 2" xfId="23805"/>
    <cellStyle name="20% - Énfasis2 21 3" xfId="23806"/>
    <cellStyle name="20% - Énfasis2 22" xfId="2017"/>
    <cellStyle name="20% - Énfasis2 22 2" xfId="11820"/>
    <cellStyle name="20% - Énfasis2 22 2 2" xfId="23807"/>
    <cellStyle name="20% - Énfasis2 22 3" xfId="23808"/>
    <cellStyle name="20% - Énfasis2 23" xfId="2018"/>
    <cellStyle name="20% - Énfasis2 23 2" xfId="11821"/>
    <cellStyle name="20% - Énfasis2 23 2 2" xfId="23809"/>
    <cellStyle name="20% - Énfasis2 23 3" xfId="23810"/>
    <cellStyle name="20% - Énfasis2 24" xfId="2019"/>
    <cellStyle name="20% - Énfasis2 24 2" xfId="11822"/>
    <cellStyle name="20% - Énfasis2 24 2 2" xfId="23811"/>
    <cellStyle name="20% - Énfasis2 24 3" xfId="23812"/>
    <cellStyle name="20% - Énfasis2 25" xfId="2020"/>
    <cellStyle name="20% - Énfasis2 25 2" xfId="11823"/>
    <cellStyle name="20% - Énfasis2 25 2 2" xfId="23813"/>
    <cellStyle name="20% - Énfasis2 25 3" xfId="23814"/>
    <cellStyle name="20% - Énfasis2 26" xfId="2021"/>
    <cellStyle name="20% - Énfasis2 26 2" xfId="11824"/>
    <cellStyle name="20% - Énfasis2 26 2 2" xfId="23815"/>
    <cellStyle name="20% - Énfasis2 26 3" xfId="23816"/>
    <cellStyle name="20% - Énfasis2 27" xfId="2022"/>
    <cellStyle name="20% - Énfasis2 27 2" xfId="11825"/>
    <cellStyle name="20% - Énfasis2 27 2 2" xfId="23817"/>
    <cellStyle name="20% - Énfasis2 27 3" xfId="23818"/>
    <cellStyle name="20% - Énfasis2 28" xfId="2023"/>
    <cellStyle name="20% - Énfasis2 28 2" xfId="11826"/>
    <cellStyle name="20% - Énfasis2 28 2 2" xfId="23819"/>
    <cellStyle name="20% - Énfasis2 28 3" xfId="23820"/>
    <cellStyle name="20% - Énfasis2 29" xfId="2024"/>
    <cellStyle name="20% - Énfasis2 29 2" xfId="11827"/>
    <cellStyle name="20% - Énfasis2 29 2 2" xfId="23821"/>
    <cellStyle name="20% - Énfasis2 29 3" xfId="23822"/>
    <cellStyle name="20% - Énfasis2 3" xfId="2025"/>
    <cellStyle name="20% - Énfasis2 3 10" xfId="2026"/>
    <cellStyle name="20% - Énfasis2 3 10 2" xfId="11828"/>
    <cellStyle name="20% - Énfasis2 3 10 2 2" xfId="23823"/>
    <cellStyle name="20% - Énfasis2 3 10 3" xfId="23824"/>
    <cellStyle name="20% - Énfasis2 3 11" xfId="11829"/>
    <cellStyle name="20% - Énfasis2 3 11 2" xfId="23825"/>
    <cellStyle name="20% - Énfasis2 3 12" xfId="20451"/>
    <cellStyle name="20% - Énfasis2 3 2" xfId="2027"/>
    <cellStyle name="20% - Énfasis2 3 2 2" xfId="11830"/>
    <cellStyle name="20% - Énfasis2 3 2 2 2" xfId="23826"/>
    <cellStyle name="20% - Énfasis2 3 2 3" xfId="23827"/>
    <cellStyle name="20% - Énfasis2 3 3" xfId="2028"/>
    <cellStyle name="20% - Énfasis2 3 3 2" xfId="11831"/>
    <cellStyle name="20% - Énfasis2 3 3 2 2" xfId="23828"/>
    <cellStyle name="20% - Énfasis2 3 3 3" xfId="23829"/>
    <cellStyle name="20% - Énfasis2 3 4" xfId="2029"/>
    <cellStyle name="20% - Énfasis2 3 4 2" xfId="11832"/>
    <cellStyle name="20% - Énfasis2 3 4 2 2" xfId="23830"/>
    <cellStyle name="20% - Énfasis2 3 4 3" xfId="23831"/>
    <cellStyle name="20% - Énfasis2 3 5" xfId="2030"/>
    <cellStyle name="20% - Énfasis2 3 5 2" xfId="11833"/>
    <cellStyle name="20% - Énfasis2 3 5 2 2" xfId="23832"/>
    <cellStyle name="20% - Énfasis2 3 5 3" xfId="23833"/>
    <cellStyle name="20% - Énfasis2 3 6" xfId="2031"/>
    <cellStyle name="20% - Énfasis2 3 6 2" xfId="11834"/>
    <cellStyle name="20% - Énfasis2 3 6 2 2" xfId="23834"/>
    <cellStyle name="20% - Énfasis2 3 6 3" xfId="23835"/>
    <cellStyle name="20% - Énfasis2 3 7" xfId="2032"/>
    <cellStyle name="20% - Énfasis2 3 7 2" xfId="11835"/>
    <cellStyle name="20% - Énfasis2 3 7 2 2" xfId="23836"/>
    <cellStyle name="20% - Énfasis2 3 7 3" xfId="23837"/>
    <cellStyle name="20% - Énfasis2 3 8" xfId="2033"/>
    <cellStyle name="20% - Énfasis2 3 8 2" xfId="11836"/>
    <cellStyle name="20% - Énfasis2 3 8 2 2" xfId="23838"/>
    <cellStyle name="20% - Énfasis2 3 8 3" xfId="23839"/>
    <cellStyle name="20% - Énfasis2 3 9" xfId="2034"/>
    <cellStyle name="20% - Énfasis2 3 9 2" xfId="11837"/>
    <cellStyle name="20% - Énfasis2 3 9 2 2" xfId="23840"/>
    <cellStyle name="20% - Énfasis2 3 9 3" xfId="23841"/>
    <cellStyle name="20% - Énfasis2 30" xfId="2035"/>
    <cellStyle name="20% - Énfasis2 30 2" xfId="20452"/>
    <cellStyle name="20% - Énfasis2 31" xfId="2036"/>
    <cellStyle name="20% - Énfasis2 31 2" xfId="20453"/>
    <cellStyle name="20% - Énfasis2 32" xfId="2037"/>
    <cellStyle name="20% - Énfasis2 32 2" xfId="20454"/>
    <cellStyle name="20% - Énfasis2 33" xfId="2038"/>
    <cellStyle name="20% - Énfasis2 33 2" xfId="20455"/>
    <cellStyle name="20% - Énfasis2 34" xfId="2039"/>
    <cellStyle name="20% - Énfasis2 34 2" xfId="20456"/>
    <cellStyle name="20% - Énfasis2 35" xfId="2040"/>
    <cellStyle name="20% - Énfasis2 35 2" xfId="20457"/>
    <cellStyle name="20% - Énfasis2 36" xfId="2041"/>
    <cellStyle name="20% - Énfasis2 36 2" xfId="20458"/>
    <cellStyle name="20% - Énfasis2 37" xfId="2042"/>
    <cellStyle name="20% - Énfasis2 37 2" xfId="20459"/>
    <cellStyle name="20% - Énfasis2 38" xfId="2043"/>
    <cellStyle name="20% - Énfasis2 38 2" xfId="20460"/>
    <cellStyle name="20% - Énfasis2 39" xfId="2044"/>
    <cellStyle name="20% - Énfasis2 39 2" xfId="11838"/>
    <cellStyle name="20% - Énfasis2 39 2 2" xfId="23842"/>
    <cellStyle name="20% - Énfasis2 39 3" xfId="23843"/>
    <cellStyle name="20% - Énfasis2 4" xfId="2045"/>
    <cellStyle name="20% - Énfasis2 4 10" xfId="2046"/>
    <cellStyle name="20% - Énfasis2 4 10 2" xfId="11839"/>
    <cellStyle name="20% - Énfasis2 4 10 2 2" xfId="23844"/>
    <cellStyle name="20% - Énfasis2 4 10 3" xfId="23845"/>
    <cellStyle name="20% - Énfasis2 4 11" xfId="11840"/>
    <cellStyle name="20% - Énfasis2 4 11 2" xfId="23846"/>
    <cellStyle name="20% - Énfasis2 4 12" xfId="23847"/>
    <cellStyle name="20% - Énfasis2 4 2" xfId="2047"/>
    <cellStyle name="20% - Énfasis2 4 2 2" xfId="11841"/>
    <cellStyle name="20% - Énfasis2 4 2 2 2" xfId="23848"/>
    <cellStyle name="20% - Énfasis2 4 2 3" xfId="23849"/>
    <cellStyle name="20% - Énfasis2 4 3" xfId="2048"/>
    <cellStyle name="20% - Énfasis2 4 3 2" xfId="11842"/>
    <cellStyle name="20% - Énfasis2 4 3 2 2" xfId="23850"/>
    <cellStyle name="20% - Énfasis2 4 3 3" xfId="23851"/>
    <cellStyle name="20% - Énfasis2 4 4" xfId="2049"/>
    <cellStyle name="20% - Énfasis2 4 4 2" xfId="11843"/>
    <cellStyle name="20% - Énfasis2 4 4 2 2" xfId="23852"/>
    <cellStyle name="20% - Énfasis2 4 4 3" xfId="23853"/>
    <cellStyle name="20% - Énfasis2 4 5" xfId="2050"/>
    <cellStyle name="20% - Énfasis2 4 5 2" xfId="11844"/>
    <cellStyle name="20% - Énfasis2 4 5 2 2" xfId="23854"/>
    <cellStyle name="20% - Énfasis2 4 5 3" xfId="23855"/>
    <cellStyle name="20% - Énfasis2 4 6" xfId="2051"/>
    <cellStyle name="20% - Énfasis2 4 6 2" xfId="11845"/>
    <cellStyle name="20% - Énfasis2 4 6 2 2" xfId="23856"/>
    <cellStyle name="20% - Énfasis2 4 6 3" xfId="23857"/>
    <cellStyle name="20% - Énfasis2 4 7" xfId="2052"/>
    <cellStyle name="20% - Énfasis2 4 7 2" xfId="11846"/>
    <cellStyle name="20% - Énfasis2 4 7 2 2" xfId="23858"/>
    <cellStyle name="20% - Énfasis2 4 7 3" xfId="23859"/>
    <cellStyle name="20% - Énfasis2 4 8" xfId="2053"/>
    <cellStyle name="20% - Énfasis2 4 8 2" xfId="11847"/>
    <cellStyle name="20% - Énfasis2 4 8 2 2" xfId="23860"/>
    <cellStyle name="20% - Énfasis2 4 8 3" xfId="23861"/>
    <cellStyle name="20% - Énfasis2 4 9" xfId="2054"/>
    <cellStyle name="20% - Énfasis2 4 9 2" xfId="11848"/>
    <cellStyle name="20% - Énfasis2 4 9 2 2" xfId="23862"/>
    <cellStyle name="20% - Énfasis2 4 9 3" xfId="23863"/>
    <cellStyle name="20% - Énfasis2 40" xfId="2055"/>
    <cellStyle name="20% - Énfasis2 40 2" xfId="11849"/>
    <cellStyle name="20% - Énfasis2 40 2 2" xfId="23864"/>
    <cellStyle name="20% - Énfasis2 40 3" xfId="23865"/>
    <cellStyle name="20% - Énfasis2 41" xfId="2056"/>
    <cellStyle name="20% - Énfasis2 41 2" xfId="11850"/>
    <cellStyle name="20% - Énfasis2 41 2 2" xfId="23866"/>
    <cellStyle name="20% - Énfasis2 41 3" xfId="23867"/>
    <cellStyle name="20% - Énfasis2 42" xfId="2057"/>
    <cellStyle name="20% - Énfasis2 42 2" xfId="11851"/>
    <cellStyle name="20% - Énfasis2 42 2 2" xfId="23868"/>
    <cellStyle name="20% - Énfasis2 42 3" xfId="23869"/>
    <cellStyle name="20% - Énfasis2 43" xfId="2058"/>
    <cellStyle name="20% - Énfasis2 43 2" xfId="11852"/>
    <cellStyle name="20% - Énfasis2 43 2 2" xfId="23870"/>
    <cellStyle name="20% - Énfasis2 43 3" xfId="23871"/>
    <cellStyle name="20% - Énfasis2 44" xfId="2059"/>
    <cellStyle name="20% - Énfasis2 44 2" xfId="11853"/>
    <cellStyle name="20% - Énfasis2 44 2 2" xfId="23872"/>
    <cellStyle name="20% - Énfasis2 44 3" xfId="23873"/>
    <cellStyle name="20% - Énfasis2 45" xfId="2060"/>
    <cellStyle name="20% - Énfasis2 45 2" xfId="11854"/>
    <cellStyle name="20% - Énfasis2 45 2 2" xfId="23874"/>
    <cellStyle name="20% - Énfasis2 45 3" xfId="23875"/>
    <cellStyle name="20% - Énfasis2 46" xfId="2061"/>
    <cellStyle name="20% - Énfasis2 46 2" xfId="11855"/>
    <cellStyle name="20% - Énfasis2 46 2 2" xfId="23876"/>
    <cellStyle name="20% - Énfasis2 46 3" xfId="23877"/>
    <cellStyle name="20% - Énfasis2 47" xfId="2062"/>
    <cellStyle name="20% - Énfasis2 47 2" xfId="11856"/>
    <cellStyle name="20% - Énfasis2 47 2 2" xfId="23878"/>
    <cellStyle name="20% - Énfasis2 47 3" xfId="23879"/>
    <cellStyle name="20% - Énfasis2 48" xfId="2063"/>
    <cellStyle name="20% - Énfasis2 48 2" xfId="11857"/>
    <cellStyle name="20% - Énfasis2 48 2 2" xfId="23880"/>
    <cellStyle name="20% - Énfasis2 48 3" xfId="23881"/>
    <cellStyle name="20% - Énfasis2 49" xfId="2064"/>
    <cellStyle name="20% - Énfasis2 49 2" xfId="11858"/>
    <cellStyle name="20% - Énfasis2 49 2 2" xfId="23882"/>
    <cellStyle name="20% - Énfasis2 49 3" xfId="23883"/>
    <cellStyle name="20% - Énfasis2 5" xfId="2065"/>
    <cellStyle name="20% - Énfasis2 5 10" xfId="2066"/>
    <cellStyle name="20% - Énfasis2 5 10 2" xfId="11859"/>
    <cellStyle name="20% - Énfasis2 5 10 2 2" xfId="23884"/>
    <cellStyle name="20% - Énfasis2 5 10 3" xfId="23885"/>
    <cellStyle name="20% - Énfasis2 5 11" xfId="11860"/>
    <cellStyle name="20% - Énfasis2 5 11 2" xfId="23886"/>
    <cellStyle name="20% - Énfasis2 5 12" xfId="23887"/>
    <cellStyle name="20% - Énfasis2 5 2" xfId="2067"/>
    <cellStyle name="20% - Énfasis2 5 2 2" xfId="11861"/>
    <cellStyle name="20% - Énfasis2 5 2 2 2" xfId="23888"/>
    <cellStyle name="20% - Énfasis2 5 2 3" xfId="23889"/>
    <cellStyle name="20% - Énfasis2 5 3" xfId="2068"/>
    <cellStyle name="20% - Énfasis2 5 3 2" xfId="11862"/>
    <cellStyle name="20% - Énfasis2 5 3 2 2" xfId="23890"/>
    <cellStyle name="20% - Énfasis2 5 3 3" xfId="23891"/>
    <cellStyle name="20% - Énfasis2 5 4" xfId="2069"/>
    <cellStyle name="20% - Énfasis2 5 4 2" xfId="11863"/>
    <cellStyle name="20% - Énfasis2 5 4 2 2" xfId="23892"/>
    <cellStyle name="20% - Énfasis2 5 4 3" xfId="23893"/>
    <cellStyle name="20% - Énfasis2 5 5" xfId="2070"/>
    <cellStyle name="20% - Énfasis2 5 5 2" xfId="11864"/>
    <cellStyle name="20% - Énfasis2 5 5 2 2" xfId="23894"/>
    <cellStyle name="20% - Énfasis2 5 5 3" xfId="23895"/>
    <cellStyle name="20% - Énfasis2 5 6" xfId="2071"/>
    <cellStyle name="20% - Énfasis2 5 6 2" xfId="11865"/>
    <cellStyle name="20% - Énfasis2 5 6 2 2" xfId="23896"/>
    <cellStyle name="20% - Énfasis2 5 6 3" xfId="23897"/>
    <cellStyle name="20% - Énfasis2 5 7" xfId="2072"/>
    <cellStyle name="20% - Énfasis2 5 7 2" xfId="11866"/>
    <cellStyle name="20% - Énfasis2 5 7 2 2" xfId="23898"/>
    <cellStyle name="20% - Énfasis2 5 7 3" xfId="23899"/>
    <cellStyle name="20% - Énfasis2 5 8" xfId="2073"/>
    <cellStyle name="20% - Énfasis2 5 8 2" xfId="11867"/>
    <cellStyle name="20% - Énfasis2 5 8 2 2" xfId="23900"/>
    <cellStyle name="20% - Énfasis2 5 8 3" xfId="23901"/>
    <cellStyle name="20% - Énfasis2 5 9" xfId="2074"/>
    <cellStyle name="20% - Énfasis2 5 9 2" xfId="11868"/>
    <cellStyle name="20% - Énfasis2 5 9 2 2" xfId="23902"/>
    <cellStyle name="20% - Énfasis2 5 9 3" xfId="23903"/>
    <cellStyle name="20% - Énfasis2 50" xfId="2075"/>
    <cellStyle name="20% - Énfasis2 50 2" xfId="11869"/>
    <cellStyle name="20% - Énfasis2 50 2 2" xfId="23904"/>
    <cellStyle name="20% - Énfasis2 50 3" xfId="23905"/>
    <cellStyle name="20% - Énfasis2 51" xfId="2076"/>
    <cellStyle name="20% - Énfasis2 51 2" xfId="11870"/>
    <cellStyle name="20% - Énfasis2 51 2 2" xfId="23906"/>
    <cellStyle name="20% - Énfasis2 51 3" xfId="23907"/>
    <cellStyle name="20% - Énfasis2 52" xfId="2077"/>
    <cellStyle name="20% - Énfasis2 52 2" xfId="11871"/>
    <cellStyle name="20% - Énfasis2 52 2 2" xfId="23908"/>
    <cellStyle name="20% - Énfasis2 52 3" xfId="23909"/>
    <cellStyle name="20% - Énfasis2 53" xfId="2078"/>
    <cellStyle name="20% - Énfasis2 53 2" xfId="11872"/>
    <cellStyle name="20% - Énfasis2 53 2 2" xfId="23910"/>
    <cellStyle name="20% - Énfasis2 53 3" xfId="23911"/>
    <cellStyle name="20% - Énfasis2 54" xfId="2079"/>
    <cellStyle name="20% - Énfasis2 54 2" xfId="11873"/>
    <cellStyle name="20% - Énfasis2 54 2 2" xfId="23912"/>
    <cellStyle name="20% - Énfasis2 54 3" xfId="23913"/>
    <cellStyle name="20% - Énfasis2 55" xfId="2080"/>
    <cellStyle name="20% - Énfasis2 55 2" xfId="11874"/>
    <cellStyle name="20% - Énfasis2 55 2 2" xfId="23914"/>
    <cellStyle name="20% - Énfasis2 55 3" xfId="23915"/>
    <cellStyle name="20% - Énfasis2 56" xfId="2081"/>
    <cellStyle name="20% - Énfasis2 56 2" xfId="11875"/>
    <cellStyle name="20% - Énfasis2 56 2 2" xfId="23916"/>
    <cellStyle name="20% - Énfasis2 56 3" xfId="23917"/>
    <cellStyle name="20% - Énfasis2 57" xfId="2082"/>
    <cellStyle name="20% - Énfasis2 57 2" xfId="11876"/>
    <cellStyle name="20% - Énfasis2 57 2 2" xfId="23918"/>
    <cellStyle name="20% - Énfasis2 57 3" xfId="23919"/>
    <cellStyle name="20% - Énfasis2 58" xfId="2083"/>
    <cellStyle name="20% - Énfasis2 58 2" xfId="11877"/>
    <cellStyle name="20% - Énfasis2 58 2 2" xfId="23920"/>
    <cellStyle name="20% - Énfasis2 58 3" xfId="23921"/>
    <cellStyle name="20% - Énfasis2 59" xfId="2084"/>
    <cellStyle name="20% - Énfasis2 59 2" xfId="11878"/>
    <cellStyle name="20% - Énfasis2 59 2 2" xfId="23922"/>
    <cellStyle name="20% - Énfasis2 59 3" xfId="23923"/>
    <cellStyle name="20% - Énfasis2 6" xfId="2085"/>
    <cellStyle name="20% - Énfasis2 6 10" xfId="2086"/>
    <cellStyle name="20% - Énfasis2 6 10 2" xfId="11879"/>
    <cellStyle name="20% - Énfasis2 6 10 2 2" xfId="23924"/>
    <cellStyle name="20% - Énfasis2 6 10 3" xfId="23925"/>
    <cellStyle name="20% - Énfasis2 6 11" xfId="11880"/>
    <cellStyle name="20% - Énfasis2 6 11 2" xfId="23926"/>
    <cellStyle name="20% - Énfasis2 6 12" xfId="23927"/>
    <cellStyle name="20% - Énfasis2 6 2" xfId="2087"/>
    <cellStyle name="20% - Énfasis2 6 2 2" xfId="11881"/>
    <cellStyle name="20% - Énfasis2 6 2 2 2" xfId="23928"/>
    <cellStyle name="20% - Énfasis2 6 2 3" xfId="23929"/>
    <cellStyle name="20% - Énfasis2 6 3" xfId="2088"/>
    <cellStyle name="20% - Énfasis2 6 3 2" xfId="11882"/>
    <cellStyle name="20% - Énfasis2 6 3 2 2" xfId="23930"/>
    <cellStyle name="20% - Énfasis2 6 3 3" xfId="23931"/>
    <cellStyle name="20% - Énfasis2 6 4" xfId="2089"/>
    <cellStyle name="20% - Énfasis2 6 4 2" xfId="11883"/>
    <cellStyle name="20% - Énfasis2 6 4 2 2" xfId="23932"/>
    <cellStyle name="20% - Énfasis2 6 4 3" xfId="23933"/>
    <cellStyle name="20% - Énfasis2 6 5" xfId="2090"/>
    <cellStyle name="20% - Énfasis2 6 5 2" xfId="11884"/>
    <cellStyle name="20% - Énfasis2 6 5 2 2" xfId="23934"/>
    <cellStyle name="20% - Énfasis2 6 5 3" xfId="23935"/>
    <cellStyle name="20% - Énfasis2 6 6" xfId="2091"/>
    <cellStyle name="20% - Énfasis2 6 6 2" xfId="11885"/>
    <cellStyle name="20% - Énfasis2 6 6 2 2" xfId="23936"/>
    <cellStyle name="20% - Énfasis2 6 6 3" xfId="23937"/>
    <cellStyle name="20% - Énfasis2 6 7" xfId="2092"/>
    <cellStyle name="20% - Énfasis2 6 7 2" xfId="11886"/>
    <cellStyle name="20% - Énfasis2 6 7 2 2" xfId="23938"/>
    <cellStyle name="20% - Énfasis2 6 7 3" xfId="23939"/>
    <cellStyle name="20% - Énfasis2 6 8" xfId="2093"/>
    <cellStyle name="20% - Énfasis2 6 8 2" xfId="11887"/>
    <cellStyle name="20% - Énfasis2 6 8 2 2" xfId="23940"/>
    <cellStyle name="20% - Énfasis2 6 8 3" xfId="23941"/>
    <cellStyle name="20% - Énfasis2 6 9" xfId="2094"/>
    <cellStyle name="20% - Énfasis2 6 9 2" xfId="11888"/>
    <cellStyle name="20% - Énfasis2 6 9 2 2" xfId="23942"/>
    <cellStyle name="20% - Énfasis2 6 9 3" xfId="23943"/>
    <cellStyle name="20% - Énfasis2 60" xfId="2095"/>
    <cellStyle name="20% - Énfasis2 60 2" xfId="11889"/>
    <cellStyle name="20% - Énfasis2 60 2 2" xfId="23944"/>
    <cellStyle name="20% - Énfasis2 60 3" xfId="23945"/>
    <cellStyle name="20% - Énfasis2 61" xfId="2096"/>
    <cellStyle name="20% - Énfasis2 61 2" xfId="11890"/>
    <cellStyle name="20% - Énfasis2 61 2 2" xfId="23946"/>
    <cellStyle name="20% - Énfasis2 61 3" xfId="23947"/>
    <cellStyle name="20% - Énfasis2 62" xfId="2097"/>
    <cellStyle name="20% - Énfasis2 62 2" xfId="11891"/>
    <cellStyle name="20% - Énfasis2 62 2 2" xfId="23948"/>
    <cellStyle name="20% - Énfasis2 62 3" xfId="23949"/>
    <cellStyle name="20% - Énfasis2 63" xfId="2098"/>
    <cellStyle name="20% - Énfasis2 63 2" xfId="11892"/>
    <cellStyle name="20% - Énfasis2 63 2 2" xfId="23950"/>
    <cellStyle name="20% - Énfasis2 63 3" xfId="23951"/>
    <cellStyle name="20% - Énfasis2 64" xfId="2099"/>
    <cellStyle name="20% - Énfasis2 64 2" xfId="11893"/>
    <cellStyle name="20% - Énfasis2 64 2 2" xfId="23952"/>
    <cellStyle name="20% - Énfasis2 64 3" xfId="23953"/>
    <cellStyle name="20% - Énfasis2 65" xfId="2100"/>
    <cellStyle name="20% - Énfasis2 65 2" xfId="11894"/>
    <cellStyle name="20% - Énfasis2 65 2 2" xfId="23954"/>
    <cellStyle name="20% - Énfasis2 65 3" xfId="23955"/>
    <cellStyle name="20% - Énfasis2 66" xfId="2101"/>
    <cellStyle name="20% - Énfasis2 66 2" xfId="11895"/>
    <cellStyle name="20% - Énfasis2 66 2 2" xfId="23956"/>
    <cellStyle name="20% - Énfasis2 66 3" xfId="23957"/>
    <cellStyle name="20% - Énfasis2 67" xfId="2102"/>
    <cellStyle name="20% - Énfasis2 67 2" xfId="11896"/>
    <cellStyle name="20% - Énfasis2 67 2 2" xfId="23958"/>
    <cellStyle name="20% - Énfasis2 67 3" xfId="23959"/>
    <cellStyle name="20% - Énfasis2 68" xfId="2103"/>
    <cellStyle name="20% - Énfasis2 68 2" xfId="11897"/>
    <cellStyle name="20% - Énfasis2 68 2 2" xfId="23960"/>
    <cellStyle name="20% - Énfasis2 68 3" xfId="23961"/>
    <cellStyle name="20% - Énfasis2 69" xfId="2104"/>
    <cellStyle name="20% - Énfasis2 69 2" xfId="11898"/>
    <cellStyle name="20% - Énfasis2 69 2 2" xfId="23962"/>
    <cellStyle name="20% - Énfasis2 69 3" xfId="23963"/>
    <cellStyle name="20% - Énfasis2 7" xfId="2105"/>
    <cellStyle name="20% - Énfasis2 7 10" xfId="2106"/>
    <cellStyle name="20% - Énfasis2 7 10 2" xfId="11899"/>
    <cellStyle name="20% - Énfasis2 7 10 2 2" xfId="23964"/>
    <cellStyle name="20% - Énfasis2 7 10 3" xfId="23965"/>
    <cellStyle name="20% - Énfasis2 7 11" xfId="11900"/>
    <cellStyle name="20% - Énfasis2 7 11 2" xfId="23966"/>
    <cellStyle name="20% - Énfasis2 7 12" xfId="23967"/>
    <cellStyle name="20% - Énfasis2 7 2" xfId="2107"/>
    <cellStyle name="20% - Énfasis2 7 2 2" xfId="11901"/>
    <cellStyle name="20% - Énfasis2 7 2 2 2" xfId="23968"/>
    <cellStyle name="20% - Énfasis2 7 2 3" xfId="23969"/>
    <cellStyle name="20% - Énfasis2 7 3" xfId="2108"/>
    <cellStyle name="20% - Énfasis2 7 3 2" xfId="11902"/>
    <cellStyle name="20% - Énfasis2 7 3 2 2" xfId="23970"/>
    <cellStyle name="20% - Énfasis2 7 3 3" xfId="23971"/>
    <cellStyle name="20% - Énfasis2 7 4" xfId="2109"/>
    <cellStyle name="20% - Énfasis2 7 4 2" xfId="11903"/>
    <cellStyle name="20% - Énfasis2 7 4 2 2" xfId="23972"/>
    <cellStyle name="20% - Énfasis2 7 4 3" xfId="23973"/>
    <cellStyle name="20% - Énfasis2 7 5" xfId="2110"/>
    <cellStyle name="20% - Énfasis2 7 5 2" xfId="11904"/>
    <cellStyle name="20% - Énfasis2 7 5 2 2" xfId="23974"/>
    <cellStyle name="20% - Énfasis2 7 5 3" xfId="23975"/>
    <cellStyle name="20% - Énfasis2 7 6" xfId="2111"/>
    <cellStyle name="20% - Énfasis2 7 6 2" xfId="11905"/>
    <cellStyle name="20% - Énfasis2 7 6 2 2" xfId="23976"/>
    <cellStyle name="20% - Énfasis2 7 6 3" xfId="23977"/>
    <cellStyle name="20% - Énfasis2 7 7" xfId="2112"/>
    <cellStyle name="20% - Énfasis2 7 7 2" xfId="11906"/>
    <cellStyle name="20% - Énfasis2 7 7 2 2" xfId="23978"/>
    <cellStyle name="20% - Énfasis2 7 7 3" xfId="23979"/>
    <cellStyle name="20% - Énfasis2 7 8" xfId="2113"/>
    <cellStyle name="20% - Énfasis2 7 8 2" xfId="11907"/>
    <cellStyle name="20% - Énfasis2 7 8 2 2" xfId="23980"/>
    <cellStyle name="20% - Énfasis2 7 8 3" xfId="23981"/>
    <cellStyle name="20% - Énfasis2 7 9" xfId="2114"/>
    <cellStyle name="20% - Énfasis2 7 9 2" xfId="11908"/>
    <cellStyle name="20% - Énfasis2 7 9 2 2" xfId="23982"/>
    <cellStyle name="20% - Énfasis2 7 9 3" xfId="23983"/>
    <cellStyle name="20% - Énfasis2 70" xfId="2115"/>
    <cellStyle name="20% - Énfasis2 70 2" xfId="11909"/>
    <cellStyle name="20% - Énfasis2 70 2 2" xfId="23984"/>
    <cellStyle name="20% - Énfasis2 70 3" xfId="23985"/>
    <cellStyle name="20% - Énfasis2 71" xfId="2116"/>
    <cellStyle name="20% - Énfasis2 71 2" xfId="11910"/>
    <cellStyle name="20% - Énfasis2 71 2 2" xfId="23986"/>
    <cellStyle name="20% - Énfasis2 71 3" xfId="23987"/>
    <cellStyle name="20% - Énfasis2 72" xfId="2117"/>
    <cellStyle name="20% - Énfasis2 72 2" xfId="11911"/>
    <cellStyle name="20% - Énfasis2 72 2 2" xfId="23988"/>
    <cellStyle name="20% - Énfasis2 72 3" xfId="23989"/>
    <cellStyle name="20% - Énfasis2 73" xfId="2118"/>
    <cellStyle name="20% - Énfasis2 73 2" xfId="11912"/>
    <cellStyle name="20% - Énfasis2 73 2 2" xfId="23990"/>
    <cellStyle name="20% - Énfasis2 73 3" xfId="23991"/>
    <cellStyle name="20% - Énfasis2 74" xfId="2119"/>
    <cellStyle name="20% - Énfasis2 74 2" xfId="11913"/>
    <cellStyle name="20% - Énfasis2 74 2 2" xfId="23992"/>
    <cellStyle name="20% - Énfasis2 74 3" xfId="23993"/>
    <cellStyle name="20% - Énfasis2 75" xfId="2120"/>
    <cellStyle name="20% - Énfasis2 75 2" xfId="11914"/>
    <cellStyle name="20% - Énfasis2 75 2 2" xfId="23994"/>
    <cellStyle name="20% - Énfasis2 75 3" xfId="23995"/>
    <cellStyle name="20% - Énfasis2 76" xfId="2121"/>
    <cellStyle name="20% - Énfasis2 76 2" xfId="11915"/>
    <cellStyle name="20% - Énfasis2 76 2 2" xfId="23996"/>
    <cellStyle name="20% - Énfasis2 76 3" xfId="23997"/>
    <cellStyle name="20% - Énfasis2 77" xfId="2122"/>
    <cellStyle name="20% - Énfasis2 77 2" xfId="11916"/>
    <cellStyle name="20% - Énfasis2 77 2 2" xfId="23998"/>
    <cellStyle name="20% - Énfasis2 77 3" xfId="23999"/>
    <cellStyle name="20% - Énfasis2 78" xfId="2123"/>
    <cellStyle name="20% - Énfasis2 78 2" xfId="11917"/>
    <cellStyle name="20% - Énfasis2 78 2 2" xfId="24000"/>
    <cellStyle name="20% - Énfasis2 78 3" xfId="24001"/>
    <cellStyle name="20% - Énfasis2 79" xfId="2124"/>
    <cellStyle name="20% - Énfasis2 79 2" xfId="11918"/>
    <cellStyle name="20% - Énfasis2 79 2 2" xfId="24002"/>
    <cellStyle name="20% - Énfasis2 79 3" xfId="24003"/>
    <cellStyle name="20% - Énfasis2 8" xfId="2125"/>
    <cellStyle name="20% - Énfasis2 8 2" xfId="11919"/>
    <cellStyle name="20% - Énfasis2 8 2 2" xfId="24004"/>
    <cellStyle name="20% - Énfasis2 8 3" xfId="24005"/>
    <cellStyle name="20% - Énfasis2 80" xfId="2126"/>
    <cellStyle name="20% - Énfasis2 80 2" xfId="11920"/>
    <cellStyle name="20% - Énfasis2 80 2 2" xfId="24006"/>
    <cellStyle name="20% - Énfasis2 80 3" xfId="24007"/>
    <cellStyle name="20% - Énfasis2 81" xfId="2127"/>
    <cellStyle name="20% - Énfasis2 81 2" xfId="11921"/>
    <cellStyle name="20% - Énfasis2 81 2 2" xfId="24008"/>
    <cellStyle name="20% - Énfasis2 81 3" xfId="24009"/>
    <cellStyle name="20% - Énfasis2 82" xfId="2128"/>
    <cellStyle name="20% - Énfasis2 82 2" xfId="11922"/>
    <cellStyle name="20% - Énfasis2 82 2 2" xfId="24010"/>
    <cellStyle name="20% - Énfasis2 82 3" xfId="24011"/>
    <cellStyle name="20% - Énfasis2 83" xfId="2129"/>
    <cellStyle name="20% - Énfasis2 83 2" xfId="11923"/>
    <cellStyle name="20% - Énfasis2 83 2 2" xfId="24012"/>
    <cellStyle name="20% - Énfasis2 83 3" xfId="24013"/>
    <cellStyle name="20% - Énfasis2 84" xfId="2130"/>
    <cellStyle name="20% - Énfasis2 84 2" xfId="11924"/>
    <cellStyle name="20% - Énfasis2 84 2 2" xfId="24014"/>
    <cellStyle name="20% - Énfasis2 84 3" xfId="24015"/>
    <cellStyle name="20% - Énfasis2 85" xfId="20461"/>
    <cellStyle name="20% - Énfasis2 86" xfId="20462"/>
    <cellStyle name="20% - Énfasis2 9" xfId="2131"/>
    <cellStyle name="20% - Énfasis2 9 2" xfId="11925"/>
    <cellStyle name="20% - Énfasis2 9 2 2" xfId="24016"/>
    <cellStyle name="20% - Énfasis2 9 3" xfId="24017"/>
    <cellStyle name="20% - Énfasis3 10" xfId="2132"/>
    <cellStyle name="20% - Énfasis3 10 2" xfId="11926"/>
    <cellStyle name="20% - Énfasis3 10 2 2" xfId="24018"/>
    <cellStyle name="20% - Énfasis3 10 3" xfId="24019"/>
    <cellStyle name="20% - Énfasis3 11" xfId="2133"/>
    <cellStyle name="20% - Énfasis3 11 2" xfId="11927"/>
    <cellStyle name="20% - Énfasis3 11 2 2" xfId="24020"/>
    <cellStyle name="20% - Énfasis3 11 3" xfId="24021"/>
    <cellStyle name="20% - Énfasis3 12" xfId="2134"/>
    <cellStyle name="20% - Énfasis3 12 2" xfId="11928"/>
    <cellStyle name="20% - Énfasis3 12 2 2" xfId="24022"/>
    <cellStyle name="20% - Énfasis3 12 3" xfId="24023"/>
    <cellStyle name="20% - Énfasis3 13" xfId="2135"/>
    <cellStyle name="20% - Énfasis3 13 2" xfId="11929"/>
    <cellStyle name="20% - Énfasis3 13 2 2" xfId="24024"/>
    <cellStyle name="20% - Énfasis3 13 3" xfId="24025"/>
    <cellStyle name="20% - Énfasis3 14" xfId="2136"/>
    <cellStyle name="20% - Énfasis3 14 2" xfId="11930"/>
    <cellStyle name="20% - Énfasis3 14 2 2" xfId="24026"/>
    <cellStyle name="20% - Énfasis3 14 3" xfId="24027"/>
    <cellStyle name="20% - Énfasis3 15" xfId="2137"/>
    <cellStyle name="20% - Énfasis3 15 2" xfId="11931"/>
    <cellStyle name="20% - Énfasis3 15 2 2" xfId="24028"/>
    <cellStyle name="20% - Énfasis3 15 3" xfId="24029"/>
    <cellStyle name="20% - Énfasis3 16" xfId="2138"/>
    <cellStyle name="20% - Énfasis3 16 2" xfId="11932"/>
    <cellStyle name="20% - Énfasis3 16 2 2" xfId="24030"/>
    <cellStyle name="20% - Énfasis3 16 3" xfId="24031"/>
    <cellStyle name="20% - Énfasis3 17" xfId="2139"/>
    <cellStyle name="20% - Énfasis3 17 2" xfId="11933"/>
    <cellStyle name="20% - Énfasis3 17 2 2" xfId="24032"/>
    <cellStyle name="20% - Énfasis3 17 3" xfId="24033"/>
    <cellStyle name="20% - Énfasis3 18" xfId="2140"/>
    <cellStyle name="20% - Énfasis3 18 2" xfId="11934"/>
    <cellStyle name="20% - Énfasis3 18 2 2" xfId="24034"/>
    <cellStyle name="20% - Énfasis3 18 3" xfId="24035"/>
    <cellStyle name="20% - Énfasis3 19" xfId="2141"/>
    <cellStyle name="20% - Énfasis3 19 2" xfId="11935"/>
    <cellStyle name="20% - Énfasis3 19 2 2" xfId="24036"/>
    <cellStyle name="20% - Énfasis3 19 3" xfId="24037"/>
    <cellStyle name="20% - Énfasis3 2" xfId="36"/>
    <cellStyle name="20% - Énfasis3 2 10" xfId="2142"/>
    <cellStyle name="20% - Énfasis3 2 10 2" xfId="11936"/>
    <cellStyle name="20% - Énfasis3 2 10 2 2" xfId="24038"/>
    <cellStyle name="20% - Énfasis3 2 10 3" xfId="24039"/>
    <cellStyle name="20% - Énfasis3 2 11" xfId="20463"/>
    <cellStyle name="20% - Énfasis3 2 12" xfId="20464"/>
    <cellStyle name="20% - Énfasis3 2 2" xfId="2143"/>
    <cellStyle name="20% - Énfasis3 2 2 2" xfId="11937"/>
    <cellStyle name="20% - Énfasis3 2 2 2 2" xfId="24040"/>
    <cellStyle name="20% - Énfasis3 2 2 3" xfId="24041"/>
    <cellStyle name="20% - Énfasis3 2 3" xfId="2144"/>
    <cellStyle name="20% - Énfasis3 2 3 2" xfId="11938"/>
    <cellStyle name="20% - Énfasis3 2 3 2 2" xfId="24042"/>
    <cellStyle name="20% - Énfasis3 2 3 3" xfId="24043"/>
    <cellStyle name="20% - Énfasis3 2 4" xfId="2145"/>
    <cellStyle name="20% - Énfasis3 2 4 2" xfId="11939"/>
    <cellStyle name="20% - Énfasis3 2 4 2 2" xfId="24044"/>
    <cellStyle name="20% - Énfasis3 2 4 3" xfId="24045"/>
    <cellStyle name="20% - Énfasis3 2 5" xfId="2146"/>
    <cellStyle name="20% - Énfasis3 2 5 2" xfId="11940"/>
    <cellStyle name="20% - Énfasis3 2 5 2 2" xfId="24046"/>
    <cellStyle name="20% - Énfasis3 2 5 3" xfId="24047"/>
    <cellStyle name="20% - Énfasis3 2 6" xfId="2147"/>
    <cellStyle name="20% - Énfasis3 2 6 2" xfId="11941"/>
    <cellStyle name="20% - Énfasis3 2 6 2 2" xfId="24048"/>
    <cellStyle name="20% - Énfasis3 2 6 3" xfId="24049"/>
    <cellStyle name="20% - Énfasis3 2 7" xfId="2148"/>
    <cellStyle name="20% - Énfasis3 2 7 2" xfId="11942"/>
    <cellStyle name="20% - Énfasis3 2 7 2 2" xfId="24050"/>
    <cellStyle name="20% - Énfasis3 2 7 3" xfId="24051"/>
    <cellStyle name="20% - Énfasis3 2 8" xfId="2149"/>
    <cellStyle name="20% - Énfasis3 2 8 2" xfId="11943"/>
    <cellStyle name="20% - Énfasis3 2 8 2 2" xfId="24052"/>
    <cellStyle name="20% - Énfasis3 2 8 3" xfId="24053"/>
    <cellStyle name="20% - Énfasis3 2 9" xfId="2150"/>
    <cellStyle name="20% - Énfasis3 2 9 2" xfId="11944"/>
    <cellStyle name="20% - Énfasis3 2 9 2 2" xfId="24054"/>
    <cellStyle name="20% - Énfasis3 2 9 3" xfId="24055"/>
    <cellStyle name="20% - Énfasis3 20" xfId="2151"/>
    <cellStyle name="20% - Énfasis3 20 2" xfId="11945"/>
    <cellStyle name="20% - Énfasis3 20 2 2" xfId="24056"/>
    <cellStyle name="20% - Énfasis3 20 3" xfId="24057"/>
    <cellStyle name="20% - Énfasis3 21" xfId="2152"/>
    <cellStyle name="20% - Énfasis3 21 2" xfId="11946"/>
    <cellStyle name="20% - Énfasis3 21 2 2" xfId="24058"/>
    <cellStyle name="20% - Énfasis3 21 3" xfId="24059"/>
    <cellStyle name="20% - Énfasis3 22" xfId="2153"/>
    <cellStyle name="20% - Énfasis3 22 2" xfId="11947"/>
    <cellStyle name="20% - Énfasis3 22 2 2" xfId="24060"/>
    <cellStyle name="20% - Énfasis3 22 3" xfId="24061"/>
    <cellStyle name="20% - Énfasis3 23" xfId="2154"/>
    <cellStyle name="20% - Énfasis3 23 2" xfId="11948"/>
    <cellStyle name="20% - Énfasis3 23 2 2" xfId="24062"/>
    <cellStyle name="20% - Énfasis3 23 3" xfId="24063"/>
    <cellStyle name="20% - Énfasis3 24" xfId="2155"/>
    <cellStyle name="20% - Énfasis3 24 2" xfId="11949"/>
    <cellStyle name="20% - Énfasis3 24 2 2" xfId="24064"/>
    <cellStyle name="20% - Énfasis3 24 3" xfId="24065"/>
    <cellStyle name="20% - Énfasis3 25" xfId="2156"/>
    <cellStyle name="20% - Énfasis3 25 2" xfId="11950"/>
    <cellStyle name="20% - Énfasis3 25 2 2" xfId="24066"/>
    <cellStyle name="20% - Énfasis3 25 3" xfId="24067"/>
    <cellStyle name="20% - Énfasis3 26" xfId="2157"/>
    <cellStyle name="20% - Énfasis3 26 2" xfId="11951"/>
    <cellStyle name="20% - Énfasis3 26 2 2" xfId="24068"/>
    <cellStyle name="20% - Énfasis3 26 3" xfId="24069"/>
    <cellStyle name="20% - Énfasis3 27" xfId="2158"/>
    <cellStyle name="20% - Énfasis3 27 2" xfId="11952"/>
    <cellStyle name="20% - Énfasis3 27 2 2" xfId="24070"/>
    <cellStyle name="20% - Énfasis3 27 3" xfId="24071"/>
    <cellStyle name="20% - Énfasis3 28" xfId="2159"/>
    <cellStyle name="20% - Énfasis3 28 2" xfId="11953"/>
    <cellStyle name="20% - Énfasis3 28 2 2" xfId="24072"/>
    <cellStyle name="20% - Énfasis3 28 3" xfId="24073"/>
    <cellStyle name="20% - Énfasis3 29" xfId="2160"/>
    <cellStyle name="20% - Énfasis3 29 2" xfId="11954"/>
    <cellStyle name="20% - Énfasis3 29 2 2" xfId="24074"/>
    <cellStyle name="20% - Énfasis3 29 3" xfId="24075"/>
    <cellStyle name="20% - Énfasis3 3" xfId="2161"/>
    <cellStyle name="20% - Énfasis3 3 10" xfId="2162"/>
    <cellStyle name="20% - Énfasis3 3 10 2" xfId="11955"/>
    <cellStyle name="20% - Énfasis3 3 10 2 2" xfId="24076"/>
    <cellStyle name="20% - Énfasis3 3 10 3" xfId="24077"/>
    <cellStyle name="20% - Énfasis3 3 11" xfId="11956"/>
    <cellStyle name="20% - Énfasis3 3 11 2" xfId="24078"/>
    <cellStyle name="20% - Énfasis3 3 12" xfId="20465"/>
    <cellStyle name="20% - Énfasis3 3 2" xfId="2163"/>
    <cellStyle name="20% - Énfasis3 3 2 2" xfId="11957"/>
    <cellStyle name="20% - Énfasis3 3 2 2 2" xfId="24079"/>
    <cellStyle name="20% - Énfasis3 3 2 3" xfId="24080"/>
    <cellStyle name="20% - Énfasis3 3 3" xfId="2164"/>
    <cellStyle name="20% - Énfasis3 3 3 2" xfId="11958"/>
    <cellStyle name="20% - Énfasis3 3 3 2 2" xfId="24081"/>
    <cellStyle name="20% - Énfasis3 3 3 3" xfId="24082"/>
    <cellStyle name="20% - Énfasis3 3 4" xfId="2165"/>
    <cellStyle name="20% - Énfasis3 3 4 2" xfId="11959"/>
    <cellStyle name="20% - Énfasis3 3 4 2 2" xfId="24083"/>
    <cellStyle name="20% - Énfasis3 3 4 3" xfId="24084"/>
    <cellStyle name="20% - Énfasis3 3 5" xfId="2166"/>
    <cellStyle name="20% - Énfasis3 3 5 2" xfId="11960"/>
    <cellStyle name="20% - Énfasis3 3 5 2 2" xfId="24085"/>
    <cellStyle name="20% - Énfasis3 3 5 3" xfId="24086"/>
    <cellStyle name="20% - Énfasis3 3 6" xfId="2167"/>
    <cellStyle name="20% - Énfasis3 3 6 2" xfId="11961"/>
    <cellStyle name="20% - Énfasis3 3 6 2 2" xfId="24087"/>
    <cellStyle name="20% - Énfasis3 3 6 3" xfId="24088"/>
    <cellStyle name="20% - Énfasis3 3 7" xfId="2168"/>
    <cellStyle name="20% - Énfasis3 3 7 2" xfId="11962"/>
    <cellStyle name="20% - Énfasis3 3 7 2 2" xfId="24089"/>
    <cellStyle name="20% - Énfasis3 3 7 3" xfId="24090"/>
    <cellStyle name="20% - Énfasis3 3 8" xfId="2169"/>
    <cellStyle name="20% - Énfasis3 3 8 2" xfId="11963"/>
    <cellStyle name="20% - Énfasis3 3 8 2 2" xfId="24091"/>
    <cellStyle name="20% - Énfasis3 3 8 3" xfId="24092"/>
    <cellStyle name="20% - Énfasis3 3 9" xfId="2170"/>
    <cellStyle name="20% - Énfasis3 3 9 2" xfId="11964"/>
    <cellStyle name="20% - Énfasis3 3 9 2 2" xfId="24093"/>
    <cellStyle name="20% - Énfasis3 3 9 3" xfId="24094"/>
    <cellStyle name="20% - Énfasis3 30" xfId="2171"/>
    <cellStyle name="20% - Énfasis3 30 2" xfId="20466"/>
    <cellStyle name="20% - Énfasis3 31" xfId="2172"/>
    <cellStyle name="20% - Énfasis3 31 2" xfId="20467"/>
    <cellStyle name="20% - Énfasis3 32" xfId="2173"/>
    <cellStyle name="20% - Énfasis3 32 2" xfId="20468"/>
    <cellStyle name="20% - Énfasis3 33" xfId="2174"/>
    <cellStyle name="20% - Énfasis3 33 2" xfId="20469"/>
    <cellStyle name="20% - Énfasis3 34" xfId="2175"/>
    <cellStyle name="20% - Énfasis3 34 2" xfId="20470"/>
    <cellStyle name="20% - Énfasis3 35" xfId="2176"/>
    <cellStyle name="20% - Énfasis3 35 2" xfId="20471"/>
    <cellStyle name="20% - Énfasis3 36" xfId="2177"/>
    <cellStyle name="20% - Énfasis3 36 2" xfId="20472"/>
    <cellStyle name="20% - Énfasis3 37" xfId="2178"/>
    <cellStyle name="20% - Énfasis3 37 2" xfId="20473"/>
    <cellStyle name="20% - Énfasis3 38" xfId="2179"/>
    <cellStyle name="20% - Énfasis3 38 2" xfId="20474"/>
    <cellStyle name="20% - Énfasis3 39" xfId="2180"/>
    <cellStyle name="20% - Énfasis3 39 2" xfId="11965"/>
    <cellStyle name="20% - Énfasis3 39 2 2" xfId="24095"/>
    <cellStyle name="20% - Énfasis3 39 3" xfId="24096"/>
    <cellStyle name="20% - Énfasis3 4" xfId="2181"/>
    <cellStyle name="20% - Énfasis3 4 10" xfId="2182"/>
    <cellStyle name="20% - Énfasis3 4 10 2" xfId="11966"/>
    <cellStyle name="20% - Énfasis3 4 10 2 2" xfId="24097"/>
    <cellStyle name="20% - Énfasis3 4 10 3" xfId="24098"/>
    <cellStyle name="20% - Énfasis3 4 11" xfId="11967"/>
    <cellStyle name="20% - Énfasis3 4 11 2" xfId="24099"/>
    <cellStyle name="20% - Énfasis3 4 12" xfId="24100"/>
    <cellStyle name="20% - Énfasis3 4 2" xfId="2183"/>
    <cellStyle name="20% - Énfasis3 4 2 2" xfId="11968"/>
    <cellStyle name="20% - Énfasis3 4 2 2 2" xfId="24101"/>
    <cellStyle name="20% - Énfasis3 4 2 3" xfId="24102"/>
    <cellStyle name="20% - Énfasis3 4 3" xfId="2184"/>
    <cellStyle name="20% - Énfasis3 4 3 2" xfId="11969"/>
    <cellStyle name="20% - Énfasis3 4 3 2 2" xfId="24103"/>
    <cellStyle name="20% - Énfasis3 4 3 3" xfId="24104"/>
    <cellStyle name="20% - Énfasis3 4 4" xfId="2185"/>
    <cellStyle name="20% - Énfasis3 4 4 2" xfId="11970"/>
    <cellStyle name="20% - Énfasis3 4 4 2 2" xfId="24105"/>
    <cellStyle name="20% - Énfasis3 4 4 3" xfId="24106"/>
    <cellStyle name="20% - Énfasis3 4 5" xfId="2186"/>
    <cellStyle name="20% - Énfasis3 4 5 2" xfId="11971"/>
    <cellStyle name="20% - Énfasis3 4 5 2 2" xfId="24107"/>
    <cellStyle name="20% - Énfasis3 4 5 3" xfId="24108"/>
    <cellStyle name="20% - Énfasis3 4 6" xfId="2187"/>
    <cellStyle name="20% - Énfasis3 4 6 2" xfId="11972"/>
    <cellStyle name="20% - Énfasis3 4 6 2 2" xfId="24109"/>
    <cellStyle name="20% - Énfasis3 4 6 3" xfId="24110"/>
    <cellStyle name="20% - Énfasis3 4 7" xfId="2188"/>
    <cellStyle name="20% - Énfasis3 4 7 2" xfId="11973"/>
    <cellStyle name="20% - Énfasis3 4 7 2 2" xfId="24111"/>
    <cellStyle name="20% - Énfasis3 4 7 3" xfId="24112"/>
    <cellStyle name="20% - Énfasis3 4 8" xfId="2189"/>
    <cellStyle name="20% - Énfasis3 4 8 2" xfId="11974"/>
    <cellStyle name="20% - Énfasis3 4 8 2 2" xfId="24113"/>
    <cellStyle name="20% - Énfasis3 4 8 3" xfId="24114"/>
    <cellStyle name="20% - Énfasis3 4 9" xfId="2190"/>
    <cellStyle name="20% - Énfasis3 4 9 2" xfId="11975"/>
    <cellStyle name="20% - Énfasis3 4 9 2 2" xfId="24115"/>
    <cellStyle name="20% - Énfasis3 4 9 3" xfId="24116"/>
    <cellStyle name="20% - Énfasis3 40" xfId="2191"/>
    <cellStyle name="20% - Énfasis3 40 2" xfId="11976"/>
    <cellStyle name="20% - Énfasis3 40 2 2" xfId="24117"/>
    <cellStyle name="20% - Énfasis3 40 3" xfId="24118"/>
    <cellStyle name="20% - Énfasis3 41" xfId="2192"/>
    <cellStyle name="20% - Énfasis3 41 2" xfId="11977"/>
    <cellStyle name="20% - Énfasis3 41 2 2" xfId="24119"/>
    <cellStyle name="20% - Énfasis3 41 3" xfId="24120"/>
    <cellStyle name="20% - Énfasis3 42" xfId="2193"/>
    <cellStyle name="20% - Énfasis3 42 2" xfId="11978"/>
    <cellStyle name="20% - Énfasis3 42 2 2" xfId="24121"/>
    <cellStyle name="20% - Énfasis3 42 3" xfId="24122"/>
    <cellStyle name="20% - Énfasis3 43" xfId="2194"/>
    <cellStyle name="20% - Énfasis3 43 2" xfId="11979"/>
    <cellStyle name="20% - Énfasis3 43 2 2" xfId="24123"/>
    <cellStyle name="20% - Énfasis3 43 3" xfId="24124"/>
    <cellStyle name="20% - Énfasis3 44" xfId="2195"/>
    <cellStyle name="20% - Énfasis3 44 2" xfId="11980"/>
    <cellStyle name="20% - Énfasis3 44 2 2" xfId="24125"/>
    <cellStyle name="20% - Énfasis3 44 3" xfId="24126"/>
    <cellStyle name="20% - Énfasis3 45" xfId="2196"/>
    <cellStyle name="20% - Énfasis3 45 2" xfId="11981"/>
    <cellStyle name="20% - Énfasis3 45 2 2" xfId="24127"/>
    <cellStyle name="20% - Énfasis3 45 3" xfId="24128"/>
    <cellStyle name="20% - Énfasis3 46" xfId="2197"/>
    <cellStyle name="20% - Énfasis3 46 2" xfId="11982"/>
    <cellStyle name="20% - Énfasis3 46 2 2" xfId="24129"/>
    <cellStyle name="20% - Énfasis3 46 3" xfId="24130"/>
    <cellStyle name="20% - Énfasis3 47" xfId="2198"/>
    <cellStyle name="20% - Énfasis3 47 2" xfId="11983"/>
    <cellStyle name="20% - Énfasis3 47 2 2" xfId="24131"/>
    <cellStyle name="20% - Énfasis3 47 3" xfId="24132"/>
    <cellStyle name="20% - Énfasis3 48" xfId="2199"/>
    <cellStyle name="20% - Énfasis3 48 2" xfId="11984"/>
    <cellStyle name="20% - Énfasis3 48 2 2" xfId="24133"/>
    <cellStyle name="20% - Énfasis3 48 3" xfId="24134"/>
    <cellStyle name="20% - Énfasis3 49" xfId="2200"/>
    <cellStyle name="20% - Énfasis3 49 2" xfId="11985"/>
    <cellStyle name="20% - Énfasis3 49 2 2" xfId="24135"/>
    <cellStyle name="20% - Énfasis3 49 3" xfId="24136"/>
    <cellStyle name="20% - Énfasis3 5" xfId="2201"/>
    <cellStyle name="20% - Énfasis3 5 10" xfId="2202"/>
    <cellStyle name="20% - Énfasis3 5 10 2" xfId="11986"/>
    <cellStyle name="20% - Énfasis3 5 10 2 2" xfId="24137"/>
    <cellStyle name="20% - Énfasis3 5 10 3" xfId="24138"/>
    <cellStyle name="20% - Énfasis3 5 11" xfId="11987"/>
    <cellStyle name="20% - Énfasis3 5 11 2" xfId="24139"/>
    <cellStyle name="20% - Énfasis3 5 12" xfId="24140"/>
    <cellStyle name="20% - Énfasis3 5 2" xfId="2203"/>
    <cellStyle name="20% - Énfasis3 5 2 2" xfId="11988"/>
    <cellStyle name="20% - Énfasis3 5 2 2 2" xfId="24141"/>
    <cellStyle name="20% - Énfasis3 5 2 3" xfId="24142"/>
    <cellStyle name="20% - Énfasis3 5 3" xfId="2204"/>
    <cellStyle name="20% - Énfasis3 5 3 2" xfId="11989"/>
    <cellStyle name="20% - Énfasis3 5 3 2 2" xfId="24143"/>
    <cellStyle name="20% - Énfasis3 5 3 3" xfId="24144"/>
    <cellStyle name="20% - Énfasis3 5 4" xfId="2205"/>
    <cellStyle name="20% - Énfasis3 5 4 2" xfId="11990"/>
    <cellStyle name="20% - Énfasis3 5 4 2 2" xfId="24145"/>
    <cellStyle name="20% - Énfasis3 5 4 3" xfId="24146"/>
    <cellStyle name="20% - Énfasis3 5 5" xfId="2206"/>
    <cellStyle name="20% - Énfasis3 5 5 2" xfId="11991"/>
    <cellStyle name="20% - Énfasis3 5 5 2 2" xfId="24147"/>
    <cellStyle name="20% - Énfasis3 5 5 3" xfId="24148"/>
    <cellStyle name="20% - Énfasis3 5 6" xfId="2207"/>
    <cellStyle name="20% - Énfasis3 5 6 2" xfId="11992"/>
    <cellStyle name="20% - Énfasis3 5 6 2 2" xfId="24149"/>
    <cellStyle name="20% - Énfasis3 5 6 3" xfId="24150"/>
    <cellStyle name="20% - Énfasis3 5 7" xfId="2208"/>
    <cellStyle name="20% - Énfasis3 5 7 2" xfId="11993"/>
    <cellStyle name="20% - Énfasis3 5 7 2 2" xfId="24151"/>
    <cellStyle name="20% - Énfasis3 5 7 3" xfId="24152"/>
    <cellStyle name="20% - Énfasis3 5 8" xfId="2209"/>
    <cellStyle name="20% - Énfasis3 5 8 2" xfId="11994"/>
    <cellStyle name="20% - Énfasis3 5 8 2 2" xfId="24153"/>
    <cellStyle name="20% - Énfasis3 5 8 3" xfId="24154"/>
    <cellStyle name="20% - Énfasis3 5 9" xfId="2210"/>
    <cellStyle name="20% - Énfasis3 5 9 2" xfId="11995"/>
    <cellStyle name="20% - Énfasis3 5 9 2 2" xfId="24155"/>
    <cellStyle name="20% - Énfasis3 5 9 3" xfId="24156"/>
    <cellStyle name="20% - Énfasis3 50" xfId="2211"/>
    <cellStyle name="20% - Énfasis3 50 2" xfId="11996"/>
    <cellStyle name="20% - Énfasis3 50 2 2" xfId="24157"/>
    <cellStyle name="20% - Énfasis3 50 3" xfId="24158"/>
    <cellStyle name="20% - Énfasis3 51" xfId="2212"/>
    <cellStyle name="20% - Énfasis3 51 2" xfId="11997"/>
    <cellStyle name="20% - Énfasis3 51 2 2" xfId="24159"/>
    <cellStyle name="20% - Énfasis3 51 3" xfId="24160"/>
    <cellStyle name="20% - Énfasis3 52" xfId="2213"/>
    <cellStyle name="20% - Énfasis3 52 2" xfId="11998"/>
    <cellStyle name="20% - Énfasis3 52 2 2" xfId="24161"/>
    <cellStyle name="20% - Énfasis3 52 3" xfId="24162"/>
    <cellStyle name="20% - Énfasis3 53" xfId="2214"/>
    <cellStyle name="20% - Énfasis3 53 2" xfId="11999"/>
    <cellStyle name="20% - Énfasis3 53 2 2" xfId="24163"/>
    <cellStyle name="20% - Énfasis3 53 3" xfId="24164"/>
    <cellStyle name="20% - Énfasis3 54" xfId="2215"/>
    <cellStyle name="20% - Énfasis3 54 2" xfId="12000"/>
    <cellStyle name="20% - Énfasis3 54 2 2" xfId="24165"/>
    <cellStyle name="20% - Énfasis3 54 3" xfId="24166"/>
    <cellStyle name="20% - Énfasis3 55" xfId="2216"/>
    <cellStyle name="20% - Énfasis3 55 2" xfId="12001"/>
    <cellStyle name="20% - Énfasis3 55 2 2" xfId="24167"/>
    <cellStyle name="20% - Énfasis3 55 3" xfId="24168"/>
    <cellStyle name="20% - Énfasis3 56" xfId="2217"/>
    <cellStyle name="20% - Énfasis3 56 2" xfId="12002"/>
    <cellStyle name="20% - Énfasis3 56 2 2" xfId="24169"/>
    <cellStyle name="20% - Énfasis3 56 3" xfId="24170"/>
    <cellStyle name="20% - Énfasis3 57" xfId="2218"/>
    <cellStyle name="20% - Énfasis3 57 2" xfId="12003"/>
    <cellStyle name="20% - Énfasis3 57 2 2" xfId="24171"/>
    <cellStyle name="20% - Énfasis3 57 3" xfId="24172"/>
    <cellStyle name="20% - Énfasis3 58" xfId="2219"/>
    <cellStyle name="20% - Énfasis3 58 2" xfId="12004"/>
    <cellStyle name="20% - Énfasis3 58 2 2" xfId="24173"/>
    <cellStyle name="20% - Énfasis3 58 3" xfId="24174"/>
    <cellStyle name="20% - Énfasis3 59" xfId="2220"/>
    <cellStyle name="20% - Énfasis3 59 2" xfId="12005"/>
    <cellStyle name="20% - Énfasis3 59 2 2" xfId="24175"/>
    <cellStyle name="20% - Énfasis3 59 3" xfId="24176"/>
    <cellStyle name="20% - Énfasis3 6" xfId="2221"/>
    <cellStyle name="20% - Énfasis3 6 10" xfId="2222"/>
    <cellStyle name="20% - Énfasis3 6 10 2" xfId="12006"/>
    <cellStyle name="20% - Énfasis3 6 10 2 2" xfId="24177"/>
    <cellStyle name="20% - Énfasis3 6 10 3" xfId="24178"/>
    <cellStyle name="20% - Énfasis3 6 11" xfId="12007"/>
    <cellStyle name="20% - Énfasis3 6 11 2" xfId="24179"/>
    <cellStyle name="20% - Énfasis3 6 12" xfId="24180"/>
    <cellStyle name="20% - Énfasis3 6 2" xfId="2223"/>
    <cellStyle name="20% - Énfasis3 6 2 2" xfId="12008"/>
    <cellStyle name="20% - Énfasis3 6 2 2 2" xfId="24181"/>
    <cellStyle name="20% - Énfasis3 6 2 3" xfId="24182"/>
    <cellStyle name="20% - Énfasis3 6 3" xfId="2224"/>
    <cellStyle name="20% - Énfasis3 6 3 2" xfId="12009"/>
    <cellStyle name="20% - Énfasis3 6 3 2 2" xfId="24183"/>
    <cellStyle name="20% - Énfasis3 6 3 3" xfId="24184"/>
    <cellStyle name="20% - Énfasis3 6 4" xfId="2225"/>
    <cellStyle name="20% - Énfasis3 6 4 2" xfId="12010"/>
    <cellStyle name="20% - Énfasis3 6 4 2 2" xfId="24185"/>
    <cellStyle name="20% - Énfasis3 6 4 3" xfId="24186"/>
    <cellStyle name="20% - Énfasis3 6 5" xfId="2226"/>
    <cellStyle name="20% - Énfasis3 6 5 2" xfId="12011"/>
    <cellStyle name="20% - Énfasis3 6 5 2 2" xfId="24187"/>
    <cellStyle name="20% - Énfasis3 6 5 3" xfId="24188"/>
    <cellStyle name="20% - Énfasis3 6 6" xfId="2227"/>
    <cellStyle name="20% - Énfasis3 6 6 2" xfId="12012"/>
    <cellStyle name="20% - Énfasis3 6 6 2 2" xfId="24189"/>
    <cellStyle name="20% - Énfasis3 6 6 3" xfId="24190"/>
    <cellStyle name="20% - Énfasis3 6 7" xfId="2228"/>
    <cellStyle name="20% - Énfasis3 6 7 2" xfId="12013"/>
    <cellStyle name="20% - Énfasis3 6 7 2 2" xfId="24191"/>
    <cellStyle name="20% - Énfasis3 6 7 3" xfId="24192"/>
    <cellStyle name="20% - Énfasis3 6 8" xfId="2229"/>
    <cellStyle name="20% - Énfasis3 6 8 2" xfId="12014"/>
    <cellStyle name="20% - Énfasis3 6 8 2 2" xfId="24193"/>
    <cellStyle name="20% - Énfasis3 6 8 3" xfId="24194"/>
    <cellStyle name="20% - Énfasis3 6 9" xfId="2230"/>
    <cellStyle name="20% - Énfasis3 6 9 2" xfId="12015"/>
    <cellStyle name="20% - Énfasis3 6 9 2 2" xfId="24195"/>
    <cellStyle name="20% - Énfasis3 6 9 3" xfId="24196"/>
    <cellStyle name="20% - Énfasis3 60" xfId="2231"/>
    <cellStyle name="20% - Énfasis3 60 2" xfId="12016"/>
    <cellStyle name="20% - Énfasis3 60 2 2" xfId="24197"/>
    <cellStyle name="20% - Énfasis3 60 3" xfId="24198"/>
    <cellStyle name="20% - Énfasis3 61" xfId="2232"/>
    <cellStyle name="20% - Énfasis3 61 2" xfId="12017"/>
    <cellStyle name="20% - Énfasis3 61 2 2" xfId="24199"/>
    <cellStyle name="20% - Énfasis3 61 3" xfId="24200"/>
    <cellStyle name="20% - Énfasis3 62" xfId="2233"/>
    <cellStyle name="20% - Énfasis3 62 2" xfId="12018"/>
    <cellStyle name="20% - Énfasis3 62 2 2" xfId="24201"/>
    <cellStyle name="20% - Énfasis3 62 3" xfId="24202"/>
    <cellStyle name="20% - Énfasis3 63" xfId="2234"/>
    <cellStyle name="20% - Énfasis3 63 2" xfId="12019"/>
    <cellStyle name="20% - Énfasis3 63 2 2" xfId="24203"/>
    <cellStyle name="20% - Énfasis3 63 3" xfId="24204"/>
    <cellStyle name="20% - Énfasis3 64" xfId="2235"/>
    <cellStyle name="20% - Énfasis3 64 2" xfId="12020"/>
    <cellStyle name="20% - Énfasis3 64 2 2" xfId="24205"/>
    <cellStyle name="20% - Énfasis3 64 3" xfId="24206"/>
    <cellStyle name="20% - Énfasis3 65" xfId="2236"/>
    <cellStyle name="20% - Énfasis3 65 2" xfId="12021"/>
    <cellStyle name="20% - Énfasis3 65 2 2" xfId="24207"/>
    <cellStyle name="20% - Énfasis3 65 3" xfId="24208"/>
    <cellStyle name="20% - Énfasis3 66" xfId="2237"/>
    <cellStyle name="20% - Énfasis3 66 2" xfId="12022"/>
    <cellStyle name="20% - Énfasis3 66 2 2" xfId="24209"/>
    <cellStyle name="20% - Énfasis3 66 3" xfId="24210"/>
    <cellStyle name="20% - Énfasis3 67" xfId="2238"/>
    <cellStyle name="20% - Énfasis3 67 2" xfId="12023"/>
    <cellStyle name="20% - Énfasis3 67 2 2" xfId="24211"/>
    <cellStyle name="20% - Énfasis3 67 3" xfId="24212"/>
    <cellStyle name="20% - Énfasis3 68" xfId="2239"/>
    <cellStyle name="20% - Énfasis3 68 2" xfId="12024"/>
    <cellStyle name="20% - Énfasis3 68 2 2" xfId="24213"/>
    <cellStyle name="20% - Énfasis3 68 3" xfId="24214"/>
    <cellStyle name="20% - Énfasis3 69" xfId="2240"/>
    <cellStyle name="20% - Énfasis3 69 2" xfId="12025"/>
    <cellStyle name="20% - Énfasis3 69 2 2" xfId="24215"/>
    <cellStyle name="20% - Énfasis3 69 3" xfId="24216"/>
    <cellStyle name="20% - Énfasis3 7" xfId="2241"/>
    <cellStyle name="20% - Énfasis3 7 10" xfId="2242"/>
    <cellStyle name="20% - Énfasis3 7 10 2" xfId="12026"/>
    <cellStyle name="20% - Énfasis3 7 10 2 2" xfId="24217"/>
    <cellStyle name="20% - Énfasis3 7 10 3" xfId="24218"/>
    <cellStyle name="20% - Énfasis3 7 11" xfId="12027"/>
    <cellStyle name="20% - Énfasis3 7 11 2" xfId="24219"/>
    <cellStyle name="20% - Énfasis3 7 12" xfId="24220"/>
    <cellStyle name="20% - Énfasis3 7 2" xfId="2243"/>
    <cellStyle name="20% - Énfasis3 7 2 2" xfId="12028"/>
    <cellStyle name="20% - Énfasis3 7 2 2 2" xfId="24221"/>
    <cellStyle name="20% - Énfasis3 7 2 3" xfId="24222"/>
    <cellStyle name="20% - Énfasis3 7 3" xfId="2244"/>
    <cellStyle name="20% - Énfasis3 7 3 2" xfId="12029"/>
    <cellStyle name="20% - Énfasis3 7 3 2 2" xfId="24223"/>
    <cellStyle name="20% - Énfasis3 7 3 3" xfId="24224"/>
    <cellStyle name="20% - Énfasis3 7 4" xfId="2245"/>
    <cellStyle name="20% - Énfasis3 7 4 2" xfId="12030"/>
    <cellStyle name="20% - Énfasis3 7 4 2 2" xfId="24225"/>
    <cellStyle name="20% - Énfasis3 7 4 3" xfId="24226"/>
    <cellStyle name="20% - Énfasis3 7 5" xfId="2246"/>
    <cellStyle name="20% - Énfasis3 7 5 2" xfId="12031"/>
    <cellStyle name="20% - Énfasis3 7 5 2 2" xfId="24227"/>
    <cellStyle name="20% - Énfasis3 7 5 3" xfId="24228"/>
    <cellStyle name="20% - Énfasis3 7 6" xfId="2247"/>
    <cellStyle name="20% - Énfasis3 7 6 2" xfId="12032"/>
    <cellStyle name="20% - Énfasis3 7 6 2 2" xfId="24229"/>
    <cellStyle name="20% - Énfasis3 7 6 3" xfId="24230"/>
    <cellStyle name="20% - Énfasis3 7 7" xfId="2248"/>
    <cellStyle name="20% - Énfasis3 7 7 2" xfId="12033"/>
    <cellStyle name="20% - Énfasis3 7 7 2 2" xfId="24231"/>
    <cellStyle name="20% - Énfasis3 7 7 3" xfId="24232"/>
    <cellStyle name="20% - Énfasis3 7 8" xfId="2249"/>
    <cellStyle name="20% - Énfasis3 7 8 2" xfId="12034"/>
    <cellStyle name="20% - Énfasis3 7 8 2 2" xfId="24233"/>
    <cellStyle name="20% - Énfasis3 7 8 3" xfId="24234"/>
    <cellStyle name="20% - Énfasis3 7 9" xfId="2250"/>
    <cellStyle name="20% - Énfasis3 7 9 2" xfId="12035"/>
    <cellStyle name="20% - Énfasis3 7 9 2 2" xfId="24235"/>
    <cellStyle name="20% - Énfasis3 7 9 3" xfId="24236"/>
    <cellStyle name="20% - Énfasis3 70" xfId="2251"/>
    <cellStyle name="20% - Énfasis3 70 2" xfId="12036"/>
    <cellStyle name="20% - Énfasis3 70 2 2" xfId="24237"/>
    <cellStyle name="20% - Énfasis3 70 3" xfId="24238"/>
    <cellStyle name="20% - Énfasis3 71" xfId="2252"/>
    <cellStyle name="20% - Énfasis3 71 2" xfId="12037"/>
    <cellStyle name="20% - Énfasis3 71 2 2" xfId="24239"/>
    <cellStyle name="20% - Énfasis3 71 3" xfId="24240"/>
    <cellStyle name="20% - Énfasis3 72" xfId="2253"/>
    <cellStyle name="20% - Énfasis3 72 2" xfId="12038"/>
    <cellStyle name="20% - Énfasis3 72 2 2" xfId="24241"/>
    <cellStyle name="20% - Énfasis3 72 3" xfId="24242"/>
    <cellStyle name="20% - Énfasis3 73" xfId="2254"/>
    <cellStyle name="20% - Énfasis3 73 2" xfId="12039"/>
    <cellStyle name="20% - Énfasis3 73 2 2" xfId="24243"/>
    <cellStyle name="20% - Énfasis3 73 3" xfId="24244"/>
    <cellStyle name="20% - Énfasis3 74" xfId="2255"/>
    <cellStyle name="20% - Énfasis3 74 2" xfId="12040"/>
    <cellStyle name="20% - Énfasis3 74 2 2" xfId="24245"/>
    <cellStyle name="20% - Énfasis3 74 3" xfId="24246"/>
    <cellStyle name="20% - Énfasis3 75" xfId="2256"/>
    <cellStyle name="20% - Énfasis3 75 2" xfId="12041"/>
    <cellStyle name="20% - Énfasis3 75 2 2" xfId="24247"/>
    <cellStyle name="20% - Énfasis3 75 3" xfId="24248"/>
    <cellStyle name="20% - Énfasis3 76" xfId="2257"/>
    <cellStyle name="20% - Énfasis3 76 2" xfId="12042"/>
    <cellStyle name="20% - Énfasis3 76 2 2" xfId="24249"/>
    <cellStyle name="20% - Énfasis3 76 3" xfId="24250"/>
    <cellStyle name="20% - Énfasis3 77" xfId="2258"/>
    <cellStyle name="20% - Énfasis3 77 2" xfId="12043"/>
    <cellStyle name="20% - Énfasis3 77 2 2" xfId="24251"/>
    <cellStyle name="20% - Énfasis3 77 3" xfId="24252"/>
    <cellStyle name="20% - Énfasis3 78" xfId="2259"/>
    <cellStyle name="20% - Énfasis3 78 2" xfId="12044"/>
    <cellStyle name="20% - Énfasis3 78 2 2" xfId="24253"/>
    <cellStyle name="20% - Énfasis3 78 3" xfId="24254"/>
    <cellStyle name="20% - Énfasis3 79" xfId="2260"/>
    <cellStyle name="20% - Énfasis3 79 2" xfId="12045"/>
    <cellStyle name="20% - Énfasis3 79 2 2" xfId="24255"/>
    <cellStyle name="20% - Énfasis3 79 3" xfId="24256"/>
    <cellStyle name="20% - Énfasis3 8" xfId="2261"/>
    <cellStyle name="20% - Énfasis3 8 2" xfId="12046"/>
    <cellStyle name="20% - Énfasis3 8 2 2" xfId="24257"/>
    <cellStyle name="20% - Énfasis3 8 3" xfId="24258"/>
    <cellStyle name="20% - Énfasis3 80" xfId="2262"/>
    <cellStyle name="20% - Énfasis3 80 2" xfId="12047"/>
    <cellStyle name="20% - Énfasis3 80 2 2" xfId="24259"/>
    <cellStyle name="20% - Énfasis3 80 3" xfId="24260"/>
    <cellStyle name="20% - Énfasis3 81" xfId="2263"/>
    <cellStyle name="20% - Énfasis3 81 2" xfId="12048"/>
    <cellStyle name="20% - Énfasis3 81 2 2" xfId="24261"/>
    <cellStyle name="20% - Énfasis3 81 3" xfId="24262"/>
    <cellStyle name="20% - Énfasis3 82" xfId="2264"/>
    <cellStyle name="20% - Énfasis3 82 2" xfId="12049"/>
    <cellStyle name="20% - Énfasis3 82 2 2" xfId="24263"/>
    <cellStyle name="20% - Énfasis3 82 3" xfId="24264"/>
    <cellStyle name="20% - Énfasis3 83" xfId="2265"/>
    <cellStyle name="20% - Énfasis3 83 2" xfId="12050"/>
    <cellStyle name="20% - Énfasis3 83 2 2" xfId="24265"/>
    <cellStyle name="20% - Énfasis3 83 3" xfId="24266"/>
    <cellStyle name="20% - Énfasis3 84" xfId="2266"/>
    <cellStyle name="20% - Énfasis3 84 2" xfId="12051"/>
    <cellStyle name="20% - Énfasis3 84 2 2" xfId="24267"/>
    <cellStyle name="20% - Énfasis3 84 3" xfId="24268"/>
    <cellStyle name="20% - Énfasis3 85" xfId="20475"/>
    <cellStyle name="20% - Énfasis3 86" xfId="20476"/>
    <cellStyle name="20% - Énfasis3 9" xfId="2267"/>
    <cellStyle name="20% - Énfasis3 9 2" xfId="12052"/>
    <cellStyle name="20% - Énfasis3 9 2 2" xfId="24269"/>
    <cellStyle name="20% - Énfasis3 9 3" xfId="24270"/>
    <cellStyle name="20% - Énfasis4 10" xfId="2268"/>
    <cellStyle name="20% - Énfasis4 10 2" xfId="12053"/>
    <cellStyle name="20% - Énfasis4 10 2 2" xfId="24271"/>
    <cellStyle name="20% - Énfasis4 10 3" xfId="24272"/>
    <cellStyle name="20% - Énfasis4 11" xfId="2269"/>
    <cellStyle name="20% - Énfasis4 11 2" xfId="12054"/>
    <cellStyle name="20% - Énfasis4 11 2 2" xfId="24273"/>
    <cellStyle name="20% - Énfasis4 11 3" xfId="24274"/>
    <cellStyle name="20% - Énfasis4 12" xfId="2270"/>
    <cellStyle name="20% - Énfasis4 12 2" xfId="12055"/>
    <cellStyle name="20% - Énfasis4 12 2 2" xfId="24275"/>
    <cellStyle name="20% - Énfasis4 12 3" xfId="24276"/>
    <cellStyle name="20% - Énfasis4 13" xfId="2271"/>
    <cellStyle name="20% - Énfasis4 13 2" xfId="12056"/>
    <cellStyle name="20% - Énfasis4 13 2 2" xfId="24277"/>
    <cellStyle name="20% - Énfasis4 13 3" xfId="24278"/>
    <cellStyle name="20% - Énfasis4 14" xfId="2272"/>
    <cellStyle name="20% - Énfasis4 14 2" xfId="12057"/>
    <cellStyle name="20% - Énfasis4 14 2 2" xfId="24279"/>
    <cellStyle name="20% - Énfasis4 14 3" xfId="24280"/>
    <cellStyle name="20% - Énfasis4 15" xfId="2273"/>
    <cellStyle name="20% - Énfasis4 15 2" xfId="12058"/>
    <cellStyle name="20% - Énfasis4 15 2 2" xfId="24281"/>
    <cellStyle name="20% - Énfasis4 15 3" xfId="24282"/>
    <cellStyle name="20% - Énfasis4 16" xfId="2274"/>
    <cellStyle name="20% - Énfasis4 16 2" xfId="12059"/>
    <cellStyle name="20% - Énfasis4 16 2 2" xfId="24283"/>
    <cellStyle name="20% - Énfasis4 16 3" xfId="24284"/>
    <cellStyle name="20% - Énfasis4 17" xfId="2275"/>
    <cellStyle name="20% - Énfasis4 17 2" xfId="12060"/>
    <cellStyle name="20% - Énfasis4 17 2 2" xfId="24285"/>
    <cellStyle name="20% - Énfasis4 17 3" xfId="24286"/>
    <cellStyle name="20% - Énfasis4 18" xfId="2276"/>
    <cellStyle name="20% - Énfasis4 18 2" xfId="12061"/>
    <cellStyle name="20% - Énfasis4 18 2 2" xfId="24287"/>
    <cellStyle name="20% - Énfasis4 18 3" xfId="24288"/>
    <cellStyle name="20% - Énfasis4 19" xfId="2277"/>
    <cellStyle name="20% - Énfasis4 19 2" xfId="12062"/>
    <cellStyle name="20% - Énfasis4 19 2 2" xfId="24289"/>
    <cellStyle name="20% - Énfasis4 19 3" xfId="24290"/>
    <cellStyle name="20% - Énfasis4 2" xfId="37"/>
    <cellStyle name="20% - Énfasis4 2 10" xfId="2278"/>
    <cellStyle name="20% - Énfasis4 2 10 2" xfId="12063"/>
    <cellStyle name="20% - Énfasis4 2 10 2 2" xfId="24291"/>
    <cellStyle name="20% - Énfasis4 2 10 3" xfId="24292"/>
    <cellStyle name="20% - Énfasis4 2 11" xfId="20477"/>
    <cellStyle name="20% - Énfasis4 2 12" xfId="20478"/>
    <cellStyle name="20% - Énfasis4 2 2" xfId="2279"/>
    <cellStyle name="20% - Énfasis4 2 2 2" xfId="12064"/>
    <cellStyle name="20% - Énfasis4 2 2 2 2" xfId="24293"/>
    <cellStyle name="20% - Énfasis4 2 2 3" xfId="24294"/>
    <cellStyle name="20% - Énfasis4 2 3" xfId="2280"/>
    <cellStyle name="20% - Énfasis4 2 3 2" xfId="12065"/>
    <cellStyle name="20% - Énfasis4 2 3 2 2" xfId="24295"/>
    <cellStyle name="20% - Énfasis4 2 3 3" xfId="24296"/>
    <cellStyle name="20% - Énfasis4 2 4" xfId="2281"/>
    <cellStyle name="20% - Énfasis4 2 4 2" xfId="12066"/>
    <cellStyle name="20% - Énfasis4 2 4 2 2" xfId="24297"/>
    <cellStyle name="20% - Énfasis4 2 4 3" xfId="24298"/>
    <cellStyle name="20% - Énfasis4 2 5" xfId="2282"/>
    <cellStyle name="20% - Énfasis4 2 5 2" xfId="12067"/>
    <cellStyle name="20% - Énfasis4 2 5 2 2" xfId="24299"/>
    <cellStyle name="20% - Énfasis4 2 5 3" xfId="24300"/>
    <cellStyle name="20% - Énfasis4 2 6" xfId="2283"/>
    <cellStyle name="20% - Énfasis4 2 6 2" xfId="12068"/>
    <cellStyle name="20% - Énfasis4 2 6 2 2" xfId="24301"/>
    <cellStyle name="20% - Énfasis4 2 6 3" xfId="24302"/>
    <cellStyle name="20% - Énfasis4 2 7" xfId="2284"/>
    <cellStyle name="20% - Énfasis4 2 7 2" xfId="12069"/>
    <cellStyle name="20% - Énfasis4 2 7 2 2" xfId="24303"/>
    <cellStyle name="20% - Énfasis4 2 7 3" xfId="24304"/>
    <cellStyle name="20% - Énfasis4 2 8" xfId="2285"/>
    <cellStyle name="20% - Énfasis4 2 8 2" xfId="12070"/>
    <cellStyle name="20% - Énfasis4 2 8 2 2" xfId="24305"/>
    <cellStyle name="20% - Énfasis4 2 8 3" xfId="24306"/>
    <cellStyle name="20% - Énfasis4 2 9" xfId="2286"/>
    <cellStyle name="20% - Énfasis4 2 9 2" xfId="12071"/>
    <cellStyle name="20% - Énfasis4 2 9 2 2" xfId="24307"/>
    <cellStyle name="20% - Énfasis4 2 9 3" xfId="24308"/>
    <cellStyle name="20% - Énfasis4 20" xfId="2287"/>
    <cellStyle name="20% - Énfasis4 20 2" xfId="12072"/>
    <cellStyle name="20% - Énfasis4 20 2 2" xfId="24309"/>
    <cellStyle name="20% - Énfasis4 20 3" xfId="24310"/>
    <cellStyle name="20% - Énfasis4 21" xfId="2288"/>
    <cellStyle name="20% - Énfasis4 21 2" xfId="12073"/>
    <cellStyle name="20% - Énfasis4 21 2 2" xfId="24311"/>
    <cellStyle name="20% - Énfasis4 21 3" xfId="24312"/>
    <cellStyle name="20% - Énfasis4 22" xfId="2289"/>
    <cellStyle name="20% - Énfasis4 22 2" xfId="12074"/>
    <cellStyle name="20% - Énfasis4 22 2 2" xfId="24313"/>
    <cellStyle name="20% - Énfasis4 22 3" xfId="24314"/>
    <cellStyle name="20% - Énfasis4 23" xfId="2290"/>
    <cellStyle name="20% - Énfasis4 23 2" xfId="12075"/>
    <cellStyle name="20% - Énfasis4 23 2 2" xfId="24315"/>
    <cellStyle name="20% - Énfasis4 23 3" xfId="24316"/>
    <cellStyle name="20% - Énfasis4 24" xfId="2291"/>
    <cellStyle name="20% - Énfasis4 24 2" xfId="12076"/>
    <cellStyle name="20% - Énfasis4 24 2 2" xfId="24317"/>
    <cellStyle name="20% - Énfasis4 24 3" xfId="24318"/>
    <cellStyle name="20% - Énfasis4 25" xfId="2292"/>
    <cellStyle name="20% - Énfasis4 25 2" xfId="12077"/>
    <cellStyle name="20% - Énfasis4 25 2 2" xfId="24319"/>
    <cellStyle name="20% - Énfasis4 25 3" xfId="24320"/>
    <cellStyle name="20% - Énfasis4 26" xfId="2293"/>
    <cellStyle name="20% - Énfasis4 26 2" xfId="12078"/>
    <cellStyle name="20% - Énfasis4 26 2 2" xfId="24321"/>
    <cellStyle name="20% - Énfasis4 26 3" xfId="24322"/>
    <cellStyle name="20% - Énfasis4 27" xfId="2294"/>
    <cellStyle name="20% - Énfasis4 27 2" xfId="12079"/>
    <cellStyle name="20% - Énfasis4 27 2 2" xfId="24323"/>
    <cellStyle name="20% - Énfasis4 27 3" xfId="24324"/>
    <cellStyle name="20% - Énfasis4 28" xfId="2295"/>
    <cellStyle name="20% - Énfasis4 28 2" xfId="12080"/>
    <cellStyle name="20% - Énfasis4 28 2 2" xfId="24325"/>
    <cellStyle name="20% - Énfasis4 28 3" xfId="24326"/>
    <cellStyle name="20% - Énfasis4 29" xfId="2296"/>
    <cellStyle name="20% - Énfasis4 29 2" xfId="12081"/>
    <cellStyle name="20% - Énfasis4 29 2 2" xfId="24327"/>
    <cellStyle name="20% - Énfasis4 29 3" xfId="24328"/>
    <cellStyle name="20% - Énfasis4 3" xfId="2297"/>
    <cellStyle name="20% - Énfasis4 3 10" xfId="2298"/>
    <cellStyle name="20% - Énfasis4 3 10 2" xfId="12082"/>
    <cellStyle name="20% - Énfasis4 3 10 2 2" xfId="24329"/>
    <cellStyle name="20% - Énfasis4 3 10 3" xfId="24330"/>
    <cellStyle name="20% - Énfasis4 3 11" xfId="12083"/>
    <cellStyle name="20% - Énfasis4 3 11 2" xfId="24331"/>
    <cellStyle name="20% - Énfasis4 3 12" xfId="20479"/>
    <cellStyle name="20% - Énfasis4 3 2" xfId="2299"/>
    <cellStyle name="20% - Énfasis4 3 2 2" xfId="12084"/>
    <cellStyle name="20% - Énfasis4 3 2 2 2" xfId="24332"/>
    <cellStyle name="20% - Énfasis4 3 2 3" xfId="24333"/>
    <cellStyle name="20% - Énfasis4 3 3" xfId="2300"/>
    <cellStyle name="20% - Énfasis4 3 3 2" xfId="12085"/>
    <cellStyle name="20% - Énfasis4 3 3 2 2" xfId="24334"/>
    <cellStyle name="20% - Énfasis4 3 3 3" xfId="24335"/>
    <cellStyle name="20% - Énfasis4 3 4" xfId="2301"/>
    <cellStyle name="20% - Énfasis4 3 4 2" xfId="12086"/>
    <cellStyle name="20% - Énfasis4 3 4 2 2" xfId="24336"/>
    <cellStyle name="20% - Énfasis4 3 4 3" xfId="24337"/>
    <cellStyle name="20% - Énfasis4 3 5" xfId="2302"/>
    <cellStyle name="20% - Énfasis4 3 5 2" xfId="12087"/>
    <cellStyle name="20% - Énfasis4 3 5 2 2" xfId="24338"/>
    <cellStyle name="20% - Énfasis4 3 5 3" xfId="24339"/>
    <cellStyle name="20% - Énfasis4 3 6" xfId="2303"/>
    <cellStyle name="20% - Énfasis4 3 6 2" xfId="12088"/>
    <cellStyle name="20% - Énfasis4 3 6 2 2" xfId="24340"/>
    <cellStyle name="20% - Énfasis4 3 6 3" xfId="24341"/>
    <cellStyle name="20% - Énfasis4 3 7" xfId="2304"/>
    <cellStyle name="20% - Énfasis4 3 7 2" xfId="12089"/>
    <cellStyle name="20% - Énfasis4 3 7 2 2" xfId="24342"/>
    <cellStyle name="20% - Énfasis4 3 7 3" xfId="24343"/>
    <cellStyle name="20% - Énfasis4 3 8" xfId="2305"/>
    <cellStyle name="20% - Énfasis4 3 8 2" xfId="12090"/>
    <cellStyle name="20% - Énfasis4 3 8 2 2" xfId="24344"/>
    <cellStyle name="20% - Énfasis4 3 8 3" xfId="24345"/>
    <cellStyle name="20% - Énfasis4 3 9" xfId="2306"/>
    <cellStyle name="20% - Énfasis4 3 9 2" xfId="12091"/>
    <cellStyle name="20% - Énfasis4 3 9 2 2" xfId="24346"/>
    <cellStyle name="20% - Énfasis4 3 9 3" xfId="24347"/>
    <cellStyle name="20% - Énfasis4 30" xfId="2307"/>
    <cellStyle name="20% - Énfasis4 30 2" xfId="20480"/>
    <cellStyle name="20% - Énfasis4 31" xfId="2308"/>
    <cellStyle name="20% - Énfasis4 31 2" xfId="20481"/>
    <cellStyle name="20% - Énfasis4 32" xfId="2309"/>
    <cellStyle name="20% - Énfasis4 32 2" xfId="20482"/>
    <cellStyle name="20% - Énfasis4 33" xfId="2310"/>
    <cellStyle name="20% - Énfasis4 33 2" xfId="20483"/>
    <cellStyle name="20% - Énfasis4 34" xfId="2311"/>
    <cellStyle name="20% - Énfasis4 34 2" xfId="20484"/>
    <cellStyle name="20% - Énfasis4 35" xfId="2312"/>
    <cellStyle name="20% - Énfasis4 35 2" xfId="20485"/>
    <cellStyle name="20% - Énfasis4 36" xfId="2313"/>
    <cellStyle name="20% - Énfasis4 36 2" xfId="20486"/>
    <cellStyle name="20% - Énfasis4 37" xfId="2314"/>
    <cellStyle name="20% - Énfasis4 37 2" xfId="20487"/>
    <cellStyle name="20% - Énfasis4 38" xfId="2315"/>
    <cellStyle name="20% - Énfasis4 38 2" xfId="20488"/>
    <cellStyle name="20% - Énfasis4 39" xfId="2316"/>
    <cellStyle name="20% - Énfasis4 39 2" xfId="12092"/>
    <cellStyle name="20% - Énfasis4 39 2 2" xfId="24348"/>
    <cellStyle name="20% - Énfasis4 39 3" xfId="24349"/>
    <cellStyle name="20% - Énfasis4 4" xfId="2317"/>
    <cellStyle name="20% - Énfasis4 4 10" xfId="2318"/>
    <cellStyle name="20% - Énfasis4 4 10 2" xfId="12093"/>
    <cellStyle name="20% - Énfasis4 4 10 2 2" xfId="24350"/>
    <cellStyle name="20% - Énfasis4 4 10 3" xfId="24351"/>
    <cellStyle name="20% - Énfasis4 4 11" xfId="12094"/>
    <cellStyle name="20% - Énfasis4 4 11 2" xfId="24352"/>
    <cellStyle name="20% - Énfasis4 4 12" xfId="24353"/>
    <cellStyle name="20% - Énfasis4 4 2" xfId="2319"/>
    <cellStyle name="20% - Énfasis4 4 2 2" xfId="12095"/>
    <cellStyle name="20% - Énfasis4 4 2 2 2" xfId="24354"/>
    <cellStyle name="20% - Énfasis4 4 2 3" xfId="24355"/>
    <cellStyle name="20% - Énfasis4 4 3" xfId="2320"/>
    <cellStyle name="20% - Énfasis4 4 3 2" xfId="12096"/>
    <cellStyle name="20% - Énfasis4 4 3 2 2" xfId="24356"/>
    <cellStyle name="20% - Énfasis4 4 3 3" xfId="24357"/>
    <cellStyle name="20% - Énfasis4 4 4" xfId="2321"/>
    <cellStyle name="20% - Énfasis4 4 4 2" xfId="12097"/>
    <cellStyle name="20% - Énfasis4 4 4 2 2" xfId="24358"/>
    <cellStyle name="20% - Énfasis4 4 4 3" xfId="24359"/>
    <cellStyle name="20% - Énfasis4 4 5" xfId="2322"/>
    <cellStyle name="20% - Énfasis4 4 5 2" xfId="12098"/>
    <cellStyle name="20% - Énfasis4 4 5 2 2" xfId="24360"/>
    <cellStyle name="20% - Énfasis4 4 5 3" xfId="24361"/>
    <cellStyle name="20% - Énfasis4 4 6" xfId="2323"/>
    <cellStyle name="20% - Énfasis4 4 6 2" xfId="12099"/>
    <cellStyle name="20% - Énfasis4 4 6 2 2" xfId="24362"/>
    <cellStyle name="20% - Énfasis4 4 6 3" xfId="24363"/>
    <cellStyle name="20% - Énfasis4 4 7" xfId="2324"/>
    <cellStyle name="20% - Énfasis4 4 7 2" xfId="12100"/>
    <cellStyle name="20% - Énfasis4 4 7 2 2" xfId="24364"/>
    <cellStyle name="20% - Énfasis4 4 7 3" xfId="24365"/>
    <cellStyle name="20% - Énfasis4 4 8" xfId="2325"/>
    <cellStyle name="20% - Énfasis4 4 8 2" xfId="12101"/>
    <cellStyle name="20% - Énfasis4 4 8 2 2" xfId="24366"/>
    <cellStyle name="20% - Énfasis4 4 8 3" xfId="24367"/>
    <cellStyle name="20% - Énfasis4 4 9" xfId="2326"/>
    <cellStyle name="20% - Énfasis4 4 9 2" xfId="12102"/>
    <cellStyle name="20% - Énfasis4 4 9 2 2" xfId="24368"/>
    <cellStyle name="20% - Énfasis4 4 9 3" xfId="24369"/>
    <cellStyle name="20% - Énfasis4 40" xfId="2327"/>
    <cellStyle name="20% - Énfasis4 40 2" xfId="12103"/>
    <cellStyle name="20% - Énfasis4 40 2 2" xfId="24370"/>
    <cellStyle name="20% - Énfasis4 40 3" xfId="24371"/>
    <cellStyle name="20% - Énfasis4 41" xfId="2328"/>
    <cellStyle name="20% - Énfasis4 41 2" xfId="12104"/>
    <cellStyle name="20% - Énfasis4 41 2 2" xfId="24372"/>
    <cellStyle name="20% - Énfasis4 41 3" xfId="24373"/>
    <cellStyle name="20% - Énfasis4 42" xfId="2329"/>
    <cellStyle name="20% - Énfasis4 42 2" xfId="12105"/>
    <cellStyle name="20% - Énfasis4 42 2 2" xfId="24374"/>
    <cellStyle name="20% - Énfasis4 42 3" xfId="24375"/>
    <cellStyle name="20% - Énfasis4 43" xfId="2330"/>
    <cellStyle name="20% - Énfasis4 43 2" xfId="12106"/>
    <cellStyle name="20% - Énfasis4 43 2 2" xfId="24376"/>
    <cellStyle name="20% - Énfasis4 43 3" xfId="24377"/>
    <cellStyle name="20% - Énfasis4 44" xfId="2331"/>
    <cellStyle name="20% - Énfasis4 44 2" xfId="12107"/>
    <cellStyle name="20% - Énfasis4 44 2 2" xfId="24378"/>
    <cellStyle name="20% - Énfasis4 44 3" xfId="24379"/>
    <cellStyle name="20% - Énfasis4 45" xfId="2332"/>
    <cellStyle name="20% - Énfasis4 45 2" xfId="12108"/>
    <cellStyle name="20% - Énfasis4 45 2 2" xfId="24380"/>
    <cellStyle name="20% - Énfasis4 45 3" xfId="24381"/>
    <cellStyle name="20% - Énfasis4 46" xfId="2333"/>
    <cellStyle name="20% - Énfasis4 46 2" xfId="12109"/>
    <cellStyle name="20% - Énfasis4 46 2 2" xfId="24382"/>
    <cellStyle name="20% - Énfasis4 46 3" xfId="24383"/>
    <cellStyle name="20% - Énfasis4 47" xfId="2334"/>
    <cellStyle name="20% - Énfasis4 47 2" xfId="12110"/>
    <cellStyle name="20% - Énfasis4 47 2 2" xfId="24384"/>
    <cellStyle name="20% - Énfasis4 47 3" xfId="24385"/>
    <cellStyle name="20% - Énfasis4 48" xfId="2335"/>
    <cellStyle name="20% - Énfasis4 48 2" xfId="12111"/>
    <cellStyle name="20% - Énfasis4 48 2 2" xfId="24386"/>
    <cellStyle name="20% - Énfasis4 48 3" xfId="24387"/>
    <cellStyle name="20% - Énfasis4 49" xfId="2336"/>
    <cellStyle name="20% - Énfasis4 49 2" xfId="12112"/>
    <cellStyle name="20% - Énfasis4 49 2 2" xfId="24388"/>
    <cellStyle name="20% - Énfasis4 49 3" xfId="24389"/>
    <cellStyle name="20% - Énfasis4 5" xfId="2337"/>
    <cellStyle name="20% - Énfasis4 5 10" xfId="2338"/>
    <cellStyle name="20% - Énfasis4 5 10 2" xfId="12113"/>
    <cellStyle name="20% - Énfasis4 5 10 2 2" xfId="24390"/>
    <cellStyle name="20% - Énfasis4 5 10 3" xfId="24391"/>
    <cellStyle name="20% - Énfasis4 5 11" xfId="12114"/>
    <cellStyle name="20% - Énfasis4 5 11 2" xfId="24392"/>
    <cellStyle name="20% - Énfasis4 5 12" xfId="24393"/>
    <cellStyle name="20% - Énfasis4 5 2" xfId="2339"/>
    <cellStyle name="20% - Énfasis4 5 2 2" xfId="12115"/>
    <cellStyle name="20% - Énfasis4 5 2 2 2" xfId="24394"/>
    <cellStyle name="20% - Énfasis4 5 2 3" xfId="24395"/>
    <cellStyle name="20% - Énfasis4 5 3" xfId="2340"/>
    <cellStyle name="20% - Énfasis4 5 3 2" xfId="12116"/>
    <cellStyle name="20% - Énfasis4 5 3 2 2" xfId="24396"/>
    <cellStyle name="20% - Énfasis4 5 3 3" xfId="24397"/>
    <cellStyle name="20% - Énfasis4 5 4" xfId="2341"/>
    <cellStyle name="20% - Énfasis4 5 4 2" xfId="12117"/>
    <cellStyle name="20% - Énfasis4 5 4 2 2" xfId="24398"/>
    <cellStyle name="20% - Énfasis4 5 4 3" xfId="24399"/>
    <cellStyle name="20% - Énfasis4 5 5" xfId="2342"/>
    <cellStyle name="20% - Énfasis4 5 5 2" xfId="12118"/>
    <cellStyle name="20% - Énfasis4 5 5 2 2" xfId="24400"/>
    <cellStyle name="20% - Énfasis4 5 5 3" xfId="24401"/>
    <cellStyle name="20% - Énfasis4 5 6" xfId="2343"/>
    <cellStyle name="20% - Énfasis4 5 6 2" xfId="12119"/>
    <cellStyle name="20% - Énfasis4 5 6 2 2" xfId="24402"/>
    <cellStyle name="20% - Énfasis4 5 6 3" xfId="24403"/>
    <cellStyle name="20% - Énfasis4 5 7" xfId="2344"/>
    <cellStyle name="20% - Énfasis4 5 7 2" xfId="12120"/>
    <cellStyle name="20% - Énfasis4 5 7 2 2" xfId="24404"/>
    <cellStyle name="20% - Énfasis4 5 7 3" xfId="24405"/>
    <cellStyle name="20% - Énfasis4 5 8" xfId="2345"/>
    <cellStyle name="20% - Énfasis4 5 8 2" xfId="12121"/>
    <cellStyle name="20% - Énfasis4 5 8 2 2" xfId="24406"/>
    <cellStyle name="20% - Énfasis4 5 8 3" xfId="24407"/>
    <cellStyle name="20% - Énfasis4 5 9" xfId="2346"/>
    <cellStyle name="20% - Énfasis4 5 9 2" xfId="12122"/>
    <cellStyle name="20% - Énfasis4 5 9 2 2" xfId="24408"/>
    <cellStyle name="20% - Énfasis4 5 9 3" xfId="24409"/>
    <cellStyle name="20% - Énfasis4 50" xfId="2347"/>
    <cellStyle name="20% - Énfasis4 50 2" xfId="12123"/>
    <cellStyle name="20% - Énfasis4 50 2 2" xfId="24410"/>
    <cellStyle name="20% - Énfasis4 50 3" xfId="24411"/>
    <cellStyle name="20% - Énfasis4 51" xfId="2348"/>
    <cellStyle name="20% - Énfasis4 51 2" xfId="12124"/>
    <cellStyle name="20% - Énfasis4 51 2 2" xfId="24412"/>
    <cellStyle name="20% - Énfasis4 51 3" xfId="24413"/>
    <cellStyle name="20% - Énfasis4 52" xfId="2349"/>
    <cellStyle name="20% - Énfasis4 52 2" xfId="12125"/>
    <cellStyle name="20% - Énfasis4 52 2 2" xfId="24414"/>
    <cellStyle name="20% - Énfasis4 52 3" xfId="24415"/>
    <cellStyle name="20% - Énfasis4 53" xfId="2350"/>
    <cellStyle name="20% - Énfasis4 53 2" xfId="12126"/>
    <cellStyle name="20% - Énfasis4 53 2 2" xfId="24416"/>
    <cellStyle name="20% - Énfasis4 53 3" xfId="24417"/>
    <cellStyle name="20% - Énfasis4 54" xfId="2351"/>
    <cellStyle name="20% - Énfasis4 54 2" xfId="12127"/>
    <cellStyle name="20% - Énfasis4 54 2 2" xfId="24418"/>
    <cellStyle name="20% - Énfasis4 54 3" xfId="24419"/>
    <cellStyle name="20% - Énfasis4 55" xfId="2352"/>
    <cellStyle name="20% - Énfasis4 55 2" xfId="12128"/>
    <cellStyle name="20% - Énfasis4 55 2 2" xfId="24420"/>
    <cellStyle name="20% - Énfasis4 55 3" xfId="24421"/>
    <cellStyle name="20% - Énfasis4 56" xfId="2353"/>
    <cellStyle name="20% - Énfasis4 56 2" xfId="12129"/>
    <cellStyle name="20% - Énfasis4 56 2 2" xfId="24422"/>
    <cellStyle name="20% - Énfasis4 56 3" xfId="24423"/>
    <cellStyle name="20% - Énfasis4 57" xfId="2354"/>
    <cellStyle name="20% - Énfasis4 57 2" xfId="12130"/>
    <cellStyle name="20% - Énfasis4 57 2 2" xfId="24424"/>
    <cellStyle name="20% - Énfasis4 57 3" xfId="24425"/>
    <cellStyle name="20% - Énfasis4 58" xfId="2355"/>
    <cellStyle name="20% - Énfasis4 58 2" xfId="12131"/>
    <cellStyle name="20% - Énfasis4 58 2 2" xfId="24426"/>
    <cellStyle name="20% - Énfasis4 58 3" xfId="24427"/>
    <cellStyle name="20% - Énfasis4 59" xfId="2356"/>
    <cellStyle name="20% - Énfasis4 59 2" xfId="12132"/>
    <cellStyle name="20% - Énfasis4 59 2 2" xfId="24428"/>
    <cellStyle name="20% - Énfasis4 59 3" xfId="24429"/>
    <cellStyle name="20% - Énfasis4 6" xfId="2357"/>
    <cellStyle name="20% - Énfasis4 6 10" xfId="2358"/>
    <cellStyle name="20% - Énfasis4 6 10 2" xfId="12133"/>
    <cellStyle name="20% - Énfasis4 6 10 2 2" xfId="24430"/>
    <cellStyle name="20% - Énfasis4 6 10 3" xfId="24431"/>
    <cellStyle name="20% - Énfasis4 6 11" xfId="12134"/>
    <cellStyle name="20% - Énfasis4 6 11 2" xfId="24432"/>
    <cellStyle name="20% - Énfasis4 6 12" xfId="24433"/>
    <cellStyle name="20% - Énfasis4 6 2" xfId="2359"/>
    <cellStyle name="20% - Énfasis4 6 2 2" xfId="12135"/>
    <cellStyle name="20% - Énfasis4 6 2 2 2" xfId="24434"/>
    <cellStyle name="20% - Énfasis4 6 2 3" xfId="24435"/>
    <cellStyle name="20% - Énfasis4 6 3" xfId="2360"/>
    <cellStyle name="20% - Énfasis4 6 3 2" xfId="12136"/>
    <cellStyle name="20% - Énfasis4 6 3 2 2" xfId="24436"/>
    <cellStyle name="20% - Énfasis4 6 3 3" xfId="24437"/>
    <cellStyle name="20% - Énfasis4 6 4" xfId="2361"/>
    <cellStyle name="20% - Énfasis4 6 4 2" xfId="12137"/>
    <cellStyle name="20% - Énfasis4 6 4 2 2" xfId="24438"/>
    <cellStyle name="20% - Énfasis4 6 4 3" xfId="24439"/>
    <cellStyle name="20% - Énfasis4 6 5" xfId="2362"/>
    <cellStyle name="20% - Énfasis4 6 5 2" xfId="12138"/>
    <cellStyle name="20% - Énfasis4 6 5 2 2" xfId="24440"/>
    <cellStyle name="20% - Énfasis4 6 5 3" xfId="24441"/>
    <cellStyle name="20% - Énfasis4 6 6" xfId="2363"/>
    <cellStyle name="20% - Énfasis4 6 6 2" xfId="12139"/>
    <cellStyle name="20% - Énfasis4 6 6 2 2" xfId="24442"/>
    <cellStyle name="20% - Énfasis4 6 6 3" xfId="24443"/>
    <cellStyle name="20% - Énfasis4 6 7" xfId="2364"/>
    <cellStyle name="20% - Énfasis4 6 7 2" xfId="12140"/>
    <cellStyle name="20% - Énfasis4 6 7 2 2" xfId="24444"/>
    <cellStyle name="20% - Énfasis4 6 7 3" xfId="24445"/>
    <cellStyle name="20% - Énfasis4 6 8" xfId="2365"/>
    <cellStyle name="20% - Énfasis4 6 8 2" xfId="12141"/>
    <cellStyle name="20% - Énfasis4 6 8 2 2" xfId="24446"/>
    <cellStyle name="20% - Énfasis4 6 8 3" xfId="24447"/>
    <cellStyle name="20% - Énfasis4 6 9" xfId="2366"/>
    <cellStyle name="20% - Énfasis4 6 9 2" xfId="12142"/>
    <cellStyle name="20% - Énfasis4 6 9 2 2" xfId="24448"/>
    <cellStyle name="20% - Énfasis4 6 9 3" xfId="24449"/>
    <cellStyle name="20% - Énfasis4 60" xfId="2367"/>
    <cellStyle name="20% - Énfasis4 60 2" xfId="12143"/>
    <cellStyle name="20% - Énfasis4 60 2 2" xfId="24450"/>
    <cellStyle name="20% - Énfasis4 60 3" xfId="24451"/>
    <cellStyle name="20% - Énfasis4 61" xfId="2368"/>
    <cellStyle name="20% - Énfasis4 61 2" xfId="12144"/>
    <cellStyle name="20% - Énfasis4 61 2 2" xfId="24452"/>
    <cellStyle name="20% - Énfasis4 61 3" xfId="24453"/>
    <cellStyle name="20% - Énfasis4 62" xfId="2369"/>
    <cellStyle name="20% - Énfasis4 62 2" xfId="12145"/>
    <cellStyle name="20% - Énfasis4 62 2 2" xfId="24454"/>
    <cellStyle name="20% - Énfasis4 62 3" xfId="24455"/>
    <cellStyle name="20% - Énfasis4 63" xfId="2370"/>
    <cellStyle name="20% - Énfasis4 63 2" xfId="12146"/>
    <cellStyle name="20% - Énfasis4 63 2 2" xfId="24456"/>
    <cellStyle name="20% - Énfasis4 63 3" xfId="24457"/>
    <cellStyle name="20% - Énfasis4 64" xfId="2371"/>
    <cellStyle name="20% - Énfasis4 64 2" xfId="12147"/>
    <cellStyle name="20% - Énfasis4 64 2 2" xfId="24458"/>
    <cellStyle name="20% - Énfasis4 64 3" xfId="24459"/>
    <cellStyle name="20% - Énfasis4 65" xfId="2372"/>
    <cellStyle name="20% - Énfasis4 65 2" xfId="12148"/>
    <cellStyle name="20% - Énfasis4 65 2 2" xfId="24460"/>
    <cellStyle name="20% - Énfasis4 65 3" xfId="24461"/>
    <cellStyle name="20% - Énfasis4 66" xfId="2373"/>
    <cellStyle name="20% - Énfasis4 66 2" xfId="12149"/>
    <cellStyle name="20% - Énfasis4 66 2 2" xfId="24462"/>
    <cellStyle name="20% - Énfasis4 66 3" xfId="24463"/>
    <cellStyle name="20% - Énfasis4 67" xfId="2374"/>
    <cellStyle name="20% - Énfasis4 67 2" xfId="12150"/>
    <cellStyle name="20% - Énfasis4 67 2 2" xfId="24464"/>
    <cellStyle name="20% - Énfasis4 67 3" xfId="24465"/>
    <cellStyle name="20% - Énfasis4 68" xfId="2375"/>
    <cellStyle name="20% - Énfasis4 68 2" xfId="12151"/>
    <cellStyle name="20% - Énfasis4 68 2 2" xfId="24466"/>
    <cellStyle name="20% - Énfasis4 68 3" xfId="24467"/>
    <cellStyle name="20% - Énfasis4 69" xfId="2376"/>
    <cellStyle name="20% - Énfasis4 69 2" xfId="12152"/>
    <cellStyle name="20% - Énfasis4 69 2 2" xfId="24468"/>
    <cellStyle name="20% - Énfasis4 69 3" xfId="24469"/>
    <cellStyle name="20% - Énfasis4 7" xfId="2377"/>
    <cellStyle name="20% - Énfasis4 7 10" xfId="2378"/>
    <cellStyle name="20% - Énfasis4 7 10 2" xfId="12153"/>
    <cellStyle name="20% - Énfasis4 7 10 2 2" xfId="24470"/>
    <cellStyle name="20% - Énfasis4 7 10 3" xfId="24471"/>
    <cellStyle name="20% - Énfasis4 7 11" xfId="12154"/>
    <cellStyle name="20% - Énfasis4 7 11 2" xfId="24472"/>
    <cellStyle name="20% - Énfasis4 7 12" xfId="24473"/>
    <cellStyle name="20% - Énfasis4 7 2" xfId="2379"/>
    <cellStyle name="20% - Énfasis4 7 2 2" xfId="12155"/>
    <cellStyle name="20% - Énfasis4 7 2 2 2" xfId="24474"/>
    <cellStyle name="20% - Énfasis4 7 2 3" xfId="24475"/>
    <cellStyle name="20% - Énfasis4 7 3" xfId="2380"/>
    <cellStyle name="20% - Énfasis4 7 3 2" xfId="12156"/>
    <cellStyle name="20% - Énfasis4 7 3 2 2" xfId="24476"/>
    <cellStyle name="20% - Énfasis4 7 3 3" xfId="24477"/>
    <cellStyle name="20% - Énfasis4 7 4" xfId="2381"/>
    <cellStyle name="20% - Énfasis4 7 4 2" xfId="12157"/>
    <cellStyle name="20% - Énfasis4 7 4 2 2" xfId="24478"/>
    <cellStyle name="20% - Énfasis4 7 4 3" xfId="24479"/>
    <cellStyle name="20% - Énfasis4 7 5" xfId="2382"/>
    <cellStyle name="20% - Énfasis4 7 5 2" xfId="12158"/>
    <cellStyle name="20% - Énfasis4 7 5 2 2" xfId="24480"/>
    <cellStyle name="20% - Énfasis4 7 5 3" xfId="24481"/>
    <cellStyle name="20% - Énfasis4 7 6" xfId="2383"/>
    <cellStyle name="20% - Énfasis4 7 6 2" xfId="12159"/>
    <cellStyle name="20% - Énfasis4 7 6 2 2" xfId="24482"/>
    <cellStyle name="20% - Énfasis4 7 6 3" xfId="24483"/>
    <cellStyle name="20% - Énfasis4 7 7" xfId="2384"/>
    <cellStyle name="20% - Énfasis4 7 7 2" xfId="12160"/>
    <cellStyle name="20% - Énfasis4 7 7 2 2" xfId="24484"/>
    <cellStyle name="20% - Énfasis4 7 7 3" xfId="24485"/>
    <cellStyle name="20% - Énfasis4 7 8" xfId="2385"/>
    <cellStyle name="20% - Énfasis4 7 8 2" xfId="12161"/>
    <cellStyle name="20% - Énfasis4 7 8 2 2" xfId="24486"/>
    <cellStyle name="20% - Énfasis4 7 8 3" xfId="24487"/>
    <cellStyle name="20% - Énfasis4 7 9" xfId="2386"/>
    <cellStyle name="20% - Énfasis4 7 9 2" xfId="12162"/>
    <cellStyle name="20% - Énfasis4 7 9 2 2" xfId="24488"/>
    <cellStyle name="20% - Énfasis4 7 9 3" xfId="24489"/>
    <cellStyle name="20% - Énfasis4 70" xfId="2387"/>
    <cellStyle name="20% - Énfasis4 70 2" xfId="12163"/>
    <cellStyle name="20% - Énfasis4 70 2 2" xfId="24490"/>
    <cellStyle name="20% - Énfasis4 70 3" xfId="24491"/>
    <cellStyle name="20% - Énfasis4 71" xfId="2388"/>
    <cellStyle name="20% - Énfasis4 71 2" xfId="12164"/>
    <cellStyle name="20% - Énfasis4 71 2 2" xfId="24492"/>
    <cellStyle name="20% - Énfasis4 71 3" xfId="24493"/>
    <cellStyle name="20% - Énfasis4 72" xfId="2389"/>
    <cellStyle name="20% - Énfasis4 72 2" xfId="12165"/>
    <cellStyle name="20% - Énfasis4 72 2 2" xfId="24494"/>
    <cellStyle name="20% - Énfasis4 72 3" xfId="24495"/>
    <cellStyle name="20% - Énfasis4 73" xfId="2390"/>
    <cellStyle name="20% - Énfasis4 73 2" xfId="12166"/>
    <cellStyle name="20% - Énfasis4 73 2 2" xfId="24496"/>
    <cellStyle name="20% - Énfasis4 73 3" xfId="24497"/>
    <cellStyle name="20% - Énfasis4 74" xfId="2391"/>
    <cellStyle name="20% - Énfasis4 74 2" xfId="12167"/>
    <cellStyle name="20% - Énfasis4 74 2 2" xfId="24498"/>
    <cellStyle name="20% - Énfasis4 74 3" xfId="24499"/>
    <cellStyle name="20% - Énfasis4 75" xfId="2392"/>
    <cellStyle name="20% - Énfasis4 75 2" xfId="12168"/>
    <cellStyle name="20% - Énfasis4 75 2 2" xfId="24500"/>
    <cellStyle name="20% - Énfasis4 75 3" xfId="24501"/>
    <cellStyle name="20% - Énfasis4 76" xfId="2393"/>
    <cellStyle name="20% - Énfasis4 76 2" xfId="12169"/>
    <cellStyle name="20% - Énfasis4 76 2 2" xfId="24502"/>
    <cellStyle name="20% - Énfasis4 76 3" xfId="24503"/>
    <cellStyle name="20% - Énfasis4 77" xfId="2394"/>
    <cellStyle name="20% - Énfasis4 77 2" xfId="12170"/>
    <cellStyle name="20% - Énfasis4 77 2 2" xfId="24504"/>
    <cellStyle name="20% - Énfasis4 77 3" xfId="24505"/>
    <cellStyle name="20% - Énfasis4 78" xfId="2395"/>
    <cellStyle name="20% - Énfasis4 78 2" xfId="12171"/>
    <cellStyle name="20% - Énfasis4 78 2 2" xfId="24506"/>
    <cellStyle name="20% - Énfasis4 78 3" xfId="24507"/>
    <cellStyle name="20% - Énfasis4 79" xfId="2396"/>
    <cellStyle name="20% - Énfasis4 79 2" xfId="12172"/>
    <cellStyle name="20% - Énfasis4 79 2 2" xfId="24508"/>
    <cellStyle name="20% - Énfasis4 79 3" xfId="24509"/>
    <cellStyle name="20% - Énfasis4 8" xfId="2397"/>
    <cellStyle name="20% - Énfasis4 8 2" xfId="12173"/>
    <cellStyle name="20% - Énfasis4 8 2 2" xfId="24510"/>
    <cellStyle name="20% - Énfasis4 8 3" xfId="24511"/>
    <cellStyle name="20% - Énfasis4 80" xfId="2398"/>
    <cellStyle name="20% - Énfasis4 80 2" xfId="12174"/>
    <cellStyle name="20% - Énfasis4 80 2 2" xfId="24512"/>
    <cellStyle name="20% - Énfasis4 80 3" xfId="24513"/>
    <cellStyle name="20% - Énfasis4 81" xfId="2399"/>
    <cellStyle name="20% - Énfasis4 81 2" xfId="12175"/>
    <cellStyle name="20% - Énfasis4 81 2 2" xfId="24514"/>
    <cellStyle name="20% - Énfasis4 81 3" xfId="24515"/>
    <cellStyle name="20% - Énfasis4 82" xfId="2400"/>
    <cellStyle name="20% - Énfasis4 82 2" xfId="12176"/>
    <cellStyle name="20% - Énfasis4 82 2 2" xfId="24516"/>
    <cellStyle name="20% - Énfasis4 82 3" xfId="24517"/>
    <cellStyle name="20% - Énfasis4 83" xfId="2401"/>
    <cellStyle name="20% - Énfasis4 83 2" xfId="12177"/>
    <cellStyle name="20% - Énfasis4 83 2 2" xfId="24518"/>
    <cellStyle name="20% - Énfasis4 83 3" xfId="24519"/>
    <cellStyle name="20% - Énfasis4 84" xfId="2402"/>
    <cellStyle name="20% - Énfasis4 84 2" xfId="12178"/>
    <cellStyle name="20% - Énfasis4 84 2 2" xfId="24520"/>
    <cellStyle name="20% - Énfasis4 84 3" xfId="24521"/>
    <cellStyle name="20% - Énfasis4 85" xfId="20489"/>
    <cellStyle name="20% - Énfasis4 86" xfId="20490"/>
    <cellStyle name="20% - Énfasis4 9" xfId="2403"/>
    <cellStyle name="20% - Énfasis4 9 2" xfId="12179"/>
    <cellStyle name="20% - Énfasis4 9 2 2" xfId="24522"/>
    <cellStyle name="20% - Énfasis4 9 3" xfId="24523"/>
    <cellStyle name="20% - Énfasis5 10" xfId="2404"/>
    <cellStyle name="20% - Énfasis5 10 2" xfId="12180"/>
    <cellStyle name="20% - Énfasis5 10 2 2" xfId="24524"/>
    <cellStyle name="20% - Énfasis5 10 3" xfId="24525"/>
    <cellStyle name="20% - Énfasis5 11" xfId="2405"/>
    <cellStyle name="20% - Énfasis5 11 2" xfId="12181"/>
    <cellStyle name="20% - Énfasis5 11 2 2" xfId="24526"/>
    <cellStyle name="20% - Énfasis5 11 3" xfId="24527"/>
    <cellStyle name="20% - Énfasis5 12" xfId="2406"/>
    <cellStyle name="20% - Énfasis5 12 2" xfId="12182"/>
    <cellStyle name="20% - Énfasis5 12 2 2" xfId="24528"/>
    <cellStyle name="20% - Énfasis5 12 3" xfId="24529"/>
    <cellStyle name="20% - Énfasis5 13" xfId="2407"/>
    <cellStyle name="20% - Énfasis5 13 2" xfId="12183"/>
    <cellStyle name="20% - Énfasis5 13 2 2" xfId="24530"/>
    <cellStyle name="20% - Énfasis5 13 3" xfId="24531"/>
    <cellStyle name="20% - Énfasis5 14" xfId="2408"/>
    <cellStyle name="20% - Énfasis5 14 2" xfId="12184"/>
    <cellStyle name="20% - Énfasis5 14 2 2" xfId="24532"/>
    <cellStyle name="20% - Énfasis5 14 3" xfId="24533"/>
    <cellStyle name="20% - Énfasis5 15" xfId="2409"/>
    <cellStyle name="20% - Énfasis5 15 2" xfId="12185"/>
    <cellStyle name="20% - Énfasis5 15 2 2" xfId="24534"/>
    <cellStyle name="20% - Énfasis5 15 3" xfId="24535"/>
    <cellStyle name="20% - Énfasis5 16" xfId="2410"/>
    <cellStyle name="20% - Énfasis5 16 2" xfId="12186"/>
    <cellStyle name="20% - Énfasis5 16 2 2" xfId="24536"/>
    <cellStyle name="20% - Énfasis5 16 3" xfId="24537"/>
    <cellStyle name="20% - Énfasis5 17" xfId="2411"/>
    <cellStyle name="20% - Énfasis5 17 2" xfId="12187"/>
    <cellStyle name="20% - Énfasis5 17 2 2" xfId="24538"/>
    <cellStyle name="20% - Énfasis5 17 3" xfId="24539"/>
    <cellStyle name="20% - Énfasis5 18" xfId="2412"/>
    <cellStyle name="20% - Énfasis5 18 2" xfId="12188"/>
    <cellStyle name="20% - Énfasis5 18 2 2" xfId="24540"/>
    <cellStyle name="20% - Énfasis5 18 3" xfId="24541"/>
    <cellStyle name="20% - Énfasis5 19" xfId="2413"/>
    <cellStyle name="20% - Énfasis5 19 2" xfId="12189"/>
    <cellStyle name="20% - Énfasis5 19 2 2" xfId="24542"/>
    <cellStyle name="20% - Énfasis5 19 3" xfId="24543"/>
    <cellStyle name="20% - Énfasis5 2" xfId="38"/>
    <cellStyle name="20% - Énfasis5 2 10" xfId="2414"/>
    <cellStyle name="20% - Énfasis5 2 10 2" xfId="12190"/>
    <cellStyle name="20% - Énfasis5 2 10 2 2" xfId="24544"/>
    <cellStyle name="20% - Énfasis5 2 10 3" xfId="24545"/>
    <cellStyle name="20% - Énfasis5 2 11" xfId="20491"/>
    <cellStyle name="20% - Énfasis5 2 12" xfId="20492"/>
    <cellStyle name="20% - Énfasis5 2 2" xfId="2415"/>
    <cellStyle name="20% - Énfasis5 2 2 2" xfId="12191"/>
    <cellStyle name="20% - Énfasis5 2 2 2 2" xfId="24546"/>
    <cellStyle name="20% - Énfasis5 2 2 3" xfId="24547"/>
    <cellStyle name="20% - Énfasis5 2 3" xfId="2416"/>
    <cellStyle name="20% - Énfasis5 2 3 2" xfId="12192"/>
    <cellStyle name="20% - Énfasis5 2 3 2 2" xfId="24548"/>
    <cellStyle name="20% - Énfasis5 2 3 3" xfId="24549"/>
    <cellStyle name="20% - Énfasis5 2 4" xfId="2417"/>
    <cellStyle name="20% - Énfasis5 2 4 2" xfId="12193"/>
    <cellStyle name="20% - Énfasis5 2 4 2 2" xfId="24550"/>
    <cellStyle name="20% - Énfasis5 2 4 3" xfId="24551"/>
    <cellStyle name="20% - Énfasis5 2 5" xfId="2418"/>
    <cellStyle name="20% - Énfasis5 2 5 2" xfId="12194"/>
    <cellStyle name="20% - Énfasis5 2 5 2 2" xfId="24552"/>
    <cellStyle name="20% - Énfasis5 2 5 3" xfId="24553"/>
    <cellStyle name="20% - Énfasis5 2 6" xfId="2419"/>
    <cellStyle name="20% - Énfasis5 2 6 2" xfId="12195"/>
    <cellStyle name="20% - Énfasis5 2 6 2 2" xfId="24554"/>
    <cellStyle name="20% - Énfasis5 2 6 3" xfId="24555"/>
    <cellStyle name="20% - Énfasis5 2 7" xfId="2420"/>
    <cellStyle name="20% - Énfasis5 2 7 2" xfId="12196"/>
    <cellStyle name="20% - Énfasis5 2 7 2 2" xfId="24556"/>
    <cellStyle name="20% - Énfasis5 2 7 3" xfId="24557"/>
    <cellStyle name="20% - Énfasis5 2 8" xfId="2421"/>
    <cellStyle name="20% - Énfasis5 2 8 2" xfId="12197"/>
    <cellStyle name="20% - Énfasis5 2 8 2 2" xfId="24558"/>
    <cellStyle name="20% - Énfasis5 2 8 3" xfId="24559"/>
    <cellStyle name="20% - Énfasis5 2 9" xfId="2422"/>
    <cellStyle name="20% - Énfasis5 2 9 2" xfId="12198"/>
    <cellStyle name="20% - Énfasis5 2 9 2 2" xfId="24560"/>
    <cellStyle name="20% - Énfasis5 2 9 3" xfId="24561"/>
    <cellStyle name="20% - Énfasis5 20" xfId="2423"/>
    <cellStyle name="20% - Énfasis5 20 2" xfId="12199"/>
    <cellStyle name="20% - Énfasis5 20 2 2" xfId="24562"/>
    <cellStyle name="20% - Énfasis5 20 3" xfId="24563"/>
    <cellStyle name="20% - Énfasis5 21" xfId="2424"/>
    <cellStyle name="20% - Énfasis5 21 2" xfId="12200"/>
    <cellStyle name="20% - Énfasis5 21 2 2" xfId="24564"/>
    <cellStyle name="20% - Énfasis5 21 3" xfId="24565"/>
    <cellStyle name="20% - Énfasis5 22" xfId="2425"/>
    <cellStyle name="20% - Énfasis5 22 2" xfId="12201"/>
    <cellStyle name="20% - Énfasis5 22 2 2" xfId="24566"/>
    <cellStyle name="20% - Énfasis5 22 3" xfId="24567"/>
    <cellStyle name="20% - Énfasis5 23" xfId="2426"/>
    <cellStyle name="20% - Énfasis5 23 2" xfId="12202"/>
    <cellStyle name="20% - Énfasis5 23 2 2" xfId="24568"/>
    <cellStyle name="20% - Énfasis5 23 3" xfId="24569"/>
    <cellStyle name="20% - Énfasis5 24" xfId="2427"/>
    <cellStyle name="20% - Énfasis5 24 2" xfId="12203"/>
    <cellStyle name="20% - Énfasis5 24 2 2" xfId="24570"/>
    <cellStyle name="20% - Énfasis5 24 3" xfId="24571"/>
    <cellStyle name="20% - Énfasis5 25" xfId="2428"/>
    <cellStyle name="20% - Énfasis5 25 2" xfId="12204"/>
    <cellStyle name="20% - Énfasis5 25 2 2" xfId="24572"/>
    <cellStyle name="20% - Énfasis5 25 3" xfId="24573"/>
    <cellStyle name="20% - Énfasis5 26" xfId="2429"/>
    <cellStyle name="20% - Énfasis5 26 2" xfId="12205"/>
    <cellStyle name="20% - Énfasis5 26 2 2" xfId="24574"/>
    <cellStyle name="20% - Énfasis5 26 3" xfId="24575"/>
    <cellStyle name="20% - Énfasis5 27" xfId="2430"/>
    <cellStyle name="20% - Énfasis5 27 2" xfId="12206"/>
    <cellStyle name="20% - Énfasis5 27 2 2" xfId="24576"/>
    <cellStyle name="20% - Énfasis5 27 3" xfId="24577"/>
    <cellStyle name="20% - Énfasis5 28" xfId="2431"/>
    <cellStyle name="20% - Énfasis5 28 2" xfId="12207"/>
    <cellStyle name="20% - Énfasis5 28 2 2" xfId="24578"/>
    <cellStyle name="20% - Énfasis5 28 3" xfId="24579"/>
    <cellStyle name="20% - Énfasis5 29" xfId="2432"/>
    <cellStyle name="20% - Énfasis5 29 2" xfId="12208"/>
    <cellStyle name="20% - Énfasis5 29 2 2" xfId="24580"/>
    <cellStyle name="20% - Énfasis5 29 3" xfId="24581"/>
    <cellStyle name="20% - Énfasis5 3" xfId="2433"/>
    <cellStyle name="20% - Énfasis5 3 10" xfId="2434"/>
    <cellStyle name="20% - Énfasis5 3 10 2" xfId="12209"/>
    <cellStyle name="20% - Énfasis5 3 10 2 2" xfId="24582"/>
    <cellStyle name="20% - Énfasis5 3 10 3" xfId="24583"/>
    <cellStyle name="20% - Énfasis5 3 11" xfId="12210"/>
    <cellStyle name="20% - Énfasis5 3 11 2" xfId="24584"/>
    <cellStyle name="20% - Énfasis5 3 12" xfId="20493"/>
    <cellStyle name="20% - Énfasis5 3 2" xfId="2435"/>
    <cellStyle name="20% - Énfasis5 3 2 2" xfId="12211"/>
    <cellStyle name="20% - Énfasis5 3 2 2 2" xfId="24585"/>
    <cellStyle name="20% - Énfasis5 3 2 3" xfId="24586"/>
    <cellStyle name="20% - Énfasis5 3 3" xfId="2436"/>
    <cellStyle name="20% - Énfasis5 3 3 2" xfId="12212"/>
    <cellStyle name="20% - Énfasis5 3 3 2 2" xfId="24587"/>
    <cellStyle name="20% - Énfasis5 3 3 3" xfId="24588"/>
    <cellStyle name="20% - Énfasis5 3 4" xfId="2437"/>
    <cellStyle name="20% - Énfasis5 3 4 2" xfId="12213"/>
    <cellStyle name="20% - Énfasis5 3 4 2 2" xfId="24589"/>
    <cellStyle name="20% - Énfasis5 3 4 3" xfId="24590"/>
    <cellStyle name="20% - Énfasis5 3 5" xfId="2438"/>
    <cellStyle name="20% - Énfasis5 3 5 2" xfId="12214"/>
    <cellStyle name="20% - Énfasis5 3 5 2 2" xfId="24591"/>
    <cellStyle name="20% - Énfasis5 3 5 3" xfId="24592"/>
    <cellStyle name="20% - Énfasis5 3 6" xfId="2439"/>
    <cellStyle name="20% - Énfasis5 3 6 2" xfId="12215"/>
    <cellStyle name="20% - Énfasis5 3 6 2 2" xfId="24593"/>
    <cellStyle name="20% - Énfasis5 3 6 3" xfId="24594"/>
    <cellStyle name="20% - Énfasis5 3 7" xfId="2440"/>
    <cellStyle name="20% - Énfasis5 3 7 2" xfId="12216"/>
    <cellStyle name="20% - Énfasis5 3 7 2 2" xfId="24595"/>
    <cellStyle name="20% - Énfasis5 3 7 3" xfId="24596"/>
    <cellStyle name="20% - Énfasis5 3 8" xfId="2441"/>
    <cellStyle name="20% - Énfasis5 3 8 2" xfId="12217"/>
    <cellStyle name="20% - Énfasis5 3 8 2 2" xfId="24597"/>
    <cellStyle name="20% - Énfasis5 3 8 3" xfId="24598"/>
    <cellStyle name="20% - Énfasis5 3 9" xfId="2442"/>
    <cellStyle name="20% - Énfasis5 3 9 2" xfId="12218"/>
    <cellStyle name="20% - Énfasis5 3 9 2 2" xfId="24599"/>
    <cellStyle name="20% - Énfasis5 3 9 3" xfId="24600"/>
    <cellStyle name="20% - Énfasis5 30" xfId="2443"/>
    <cellStyle name="20% - Énfasis5 30 2" xfId="20494"/>
    <cellStyle name="20% - Énfasis5 31" xfId="2444"/>
    <cellStyle name="20% - Énfasis5 31 2" xfId="20495"/>
    <cellStyle name="20% - Énfasis5 32" xfId="2445"/>
    <cellStyle name="20% - Énfasis5 32 2" xfId="20496"/>
    <cellStyle name="20% - Énfasis5 33" xfId="2446"/>
    <cellStyle name="20% - Énfasis5 33 2" xfId="20497"/>
    <cellStyle name="20% - Énfasis5 34" xfId="2447"/>
    <cellStyle name="20% - Énfasis5 34 2" xfId="20498"/>
    <cellStyle name="20% - Énfasis5 35" xfId="2448"/>
    <cellStyle name="20% - Énfasis5 35 2" xfId="20499"/>
    <cellStyle name="20% - Énfasis5 36" xfId="2449"/>
    <cellStyle name="20% - Énfasis5 36 2" xfId="20500"/>
    <cellStyle name="20% - Énfasis5 37" xfId="2450"/>
    <cellStyle name="20% - Énfasis5 37 2" xfId="20501"/>
    <cellStyle name="20% - Énfasis5 38" xfId="2451"/>
    <cellStyle name="20% - Énfasis5 38 2" xfId="20502"/>
    <cellStyle name="20% - Énfasis5 39" xfId="2452"/>
    <cellStyle name="20% - Énfasis5 39 2" xfId="12219"/>
    <cellStyle name="20% - Énfasis5 39 2 2" xfId="24601"/>
    <cellStyle name="20% - Énfasis5 39 3" xfId="24602"/>
    <cellStyle name="20% - Énfasis5 4" xfId="2453"/>
    <cellStyle name="20% - Énfasis5 4 10" xfId="2454"/>
    <cellStyle name="20% - Énfasis5 4 10 2" xfId="12220"/>
    <cellStyle name="20% - Énfasis5 4 10 2 2" xfId="24603"/>
    <cellStyle name="20% - Énfasis5 4 10 3" xfId="24604"/>
    <cellStyle name="20% - Énfasis5 4 11" xfId="12221"/>
    <cellStyle name="20% - Énfasis5 4 11 2" xfId="24605"/>
    <cellStyle name="20% - Énfasis5 4 12" xfId="24606"/>
    <cellStyle name="20% - Énfasis5 4 2" xfId="2455"/>
    <cellStyle name="20% - Énfasis5 4 2 2" xfId="12222"/>
    <cellStyle name="20% - Énfasis5 4 2 2 2" xfId="24607"/>
    <cellStyle name="20% - Énfasis5 4 2 3" xfId="24608"/>
    <cellStyle name="20% - Énfasis5 4 3" xfId="2456"/>
    <cellStyle name="20% - Énfasis5 4 3 2" xfId="12223"/>
    <cellStyle name="20% - Énfasis5 4 3 2 2" xfId="24609"/>
    <cellStyle name="20% - Énfasis5 4 3 3" xfId="24610"/>
    <cellStyle name="20% - Énfasis5 4 4" xfId="2457"/>
    <cellStyle name="20% - Énfasis5 4 4 2" xfId="12224"/>
    <cellStyle name="20% - Énfasis5 4 4 2 2" xfId="24611"/>
    <cellStyle name="20% - Énfasis5 4 4 3" xfId="24612"/>
    <cellStyle name="20% - Énfasis5 4 5" xfId="2458"/>
    <cellStyle name="20% - Énfasis5 4 5 2" xfId="12225"/>
    <cellStyle name="20% - Énfasis5 4 5 2 2" xfId="24613"/>
    <cellStyle name="20% - Énfasis5 4 5 3" xfId="24614"/>
    <cellStyle name="20% - Énfasis5 4 6" xfId="2459"/>
    <cellStyle name="20% - Énfasis5 4 6 2" xfId="12226"/>
    <cellStyle name="20% - Énfasis5 4 6 2 2" xfId="24615"/>
    <cellStyle name="20% - Énfasis5 4 6 3" xfId="24616"/>
    <cellStyle name="20% - Énfasis5 4 7" xfId="2460"/>
    <cellStyle name="20% - Énfasis5 4 7 2" xfId="12227"/>
    <cellStyle name="20% - Énfasis5 4 7 2 2" xfId="24617"/>
    <cellStyle name="20% - Énfasis5 4 7 3" xfId="24618"/>
    <cellStyle name="20% - Énfasis5 4 8" xfId="2461"/>
    <cellStyle name="20% - Énfasis5 4 8 2" xfId="12228"/>
    <cellStyle name="20% - Énfasis5 4 8 2 2" xfId="24619"/>
    <cellStyle name="20% - Énfasis5 4 8 3" xfId="24620"/>
    <cellStyle name="20% - Énfasis5 4 9" xfId="2462"/>
    <cellStyle name="20% - Énfasis5 4 9 2" xfId="12229"/>
    <cellStyle name="20% - Énfasis5 4 9 2 2" xfId="24621"/>
    <cellStyle name="20% - Énfasis5 4 9 3" xfId="24622"/>
    <cellStyle name="20% - Énfasis5 40" xfId="2463"/>
    <cellStyle name="20% - Énfasis5 40 2" xfId="12230"/>
    <cellStyle name="20% - Énfasis5 40 2 2" xfId="24623"/>
    <cellStyle name="20% - Énfasis5 40 3" xfId="24624"/>
    <cellStyle name="20% - Énfasis5 41" xfId="2464"/>
    <cellStyle name="20% - Énfasis5 41 2" xfId="12231"/>
    <cellStyle name="20% - Énfasis5 41 2 2" xfId="24625"/>
    <cellStyle name="20% - Énfasis5 41 3" xfId="24626"/>
    <cellStyle name="20% - Énfasis5 42" xfId="2465"/>
    <cellStyle name="20% - Énfasis5 42 2" xfId="12232"/>
    <cellStyle name="20% - Énfasis5 42 2 2" xfId="24627"/>
    <cellStyle name="20% - Énfasis5 42 3" xfId="24628"/>
    <cellStyle name="20% - Énfasis5 43" xfId="2466"/>
    <cellStyle name="20% - Énfasis5 43 2" xfId="12233"/>
    <cellStyle name="20% - Énfasis5 43 2 2" xfId="24629"/>
    <cellStyle name="20% - Énfasis5 43 3" xfId="24630"/>
    <cellStyle name="20% - Énfasis5 44" xfId="2467"/>
    <cellStyle name="20% - Énfasis5 44 2" xfId="12234"/>
    <cellStyle name="20% - Énfasis5 44 2 2" xfId="24631"/>
    <cellStyle name="20% - Énfasis5 44 3" xfId="24632"/>
    <cellStyle name="20% - Énfasis5 45" xfId="2468"/>
    <cellStyle name="20% - Énfasis5 45 2" xfId="12235"/>
    <cellStyle name="20% - Énfasis5 45 2 2" xfId="24633"/>
    <cellStyle name="20% - Énfasis5 45 3" xfId="24634"/>
    <cellStyle name="20% - Énfasis5 46" xfId="2469"/>
    <cellStyle name="20% - Énfasis5 46 2" xfId="12236"/>
    <cellStyle name="20% - Énfasis5 46 2 2" xfId="24635"/>
    <cellStyle name="20% - Énfasis5 46 3" xfId="24636"/>
    <cellStyle name="20% - Énfasis5 47" xfId="2470"/>
    <cellStyle name="20% - Énfasis5 47 2" xfId="12237"/>
    <cellStyle name="20% - Énfasis5 47 2 2" xfId="24637"/>
    <cellStyle name="20% - Énfasis5 47 3" xfId="24638"/>
    <cellStyle name="20% - Énfasis5 48" xfId="2471"/>
    <cellStyle name="20% - Énfasis5 48 2" xfId="12238"/>
    <cellStyle name="20% - Énfasis5 48 2 2" xfId="24639"/>
    <cellStyle name="20% - Énfasis5 48 3" xfId="24640"/>
    <cellStyle name="20% - Énfasis5 49" xfId="2472"/>
    <cellStyle name="20% - Énfasis5 49 2" xfId="12239"/>
    <cellStyle name="20% - Énfasis5 49 2 2" xfId="24641"/>
    <cellStyle name="20% - Énfasis5 49 3" xfId="24642"/>
    <cellStyle name="20% - Énfasis5 5" xfId="2473"/>
    <cellStyle name="20% - Énfasis5 5 10" xfId="2474"/>
    <cellStyle name="20% - Énfasis5 5 10 2" xfId="12240"/>
    <cellStyle name="20% - Énfasis5 5 10 2 2" xfId="24643"/>
    <cellStyle name="20% - Énfasis5 5 10 3" xfId="24644"/>
    <cellStyle name="20% - Énfasis5 5 11" xfId="12241"/>
    <cellStyle name="20% - Énfasis5 5 11 2" xfId="24645"/>
    <cellStyle name="20% - Énfasis5 5 12" xfId="24646"/>
    <cellStyle name="20% - Énfasis5 5 2" xfId="2475"/>
    <cellStyle name="20% - Énfasis5 5 2 2" xfId="12242"/>
    <cellStyle name="20% - Énfasis5 5 2 2 2" xfId="24647"/>
    <cellStyle name="20% - Énfasis5 5 2 3" xfId="24648"/>
    <cellStyle name="20% - Énfasis5 5 3" xfId="2476"/>
    <cellStyle name="20% - Énfasis5 5 3 2" xfId="12243"/>
    <cellStyle name="20% - Énfasis5 5 3 2 2" xfId="24649"/>
    <cellStyle name="20% - Énfasis5 5 3 3" xfId="24650"/>
    <cellStyle name="20% - Énfasis5 5 4" xfId="2477"/>
    <cellStyle name="20% - Énfasis5 5 4 2" xfId="12244"/>
    <cellStyle name="20% - Énfasis5 5 4 2 2" xfId="24651"/>
    <cellStyle name="20% - Énfasis5 5 4 3" xfId="24652"/>
    <cellStyle name="20% - Énfasis5 5 5" xfId="2478"/>
    <cellStyle name="20% - Énfasis5 5 5 2" xfId="12245"/>
    <cellStyle name="20% - Énfasis5 5 5 2 2" xfId="24653"/>
    <cellStyle name="20% - Énfasis5 5 5 3" xfId="24654"/>
    <cellStyle name="20% - Énfasis5 5 6" xfId="2479"/>
    <cellStyle name="20% - Énfasis5 5 6 2" xfId="12246"/>
    <cellStyle name="20% - Énfasis5 5 6 2 2" xfId="24655"/>
    <cellStyle name="20% - Énfasis5 5 6 3" xfId="24656"/>
    <cellStyle name="20% - Énfasis5 5 7" xfId="2480"/>
    <cellStyle name="20% - Énfasis5 5 7 2" xfId="12247"/>
    <cellStyle name="20% - Énfasis5 5 7 2 2" xfId="24657"/>
    <cellStyle name="20% - Énfasis5 5 7 3" xfId="24658"/>
    <cellStyle name="20% - Énfasis5 5 8" xfId="2481"/>
    <cellStyle name="20% - Énfasis5 5 8 2" xfId="12248"/>
    <cellStyle name="20% - Énfasis5 5 8 2 2" xfId="24659"/>
    <cellStyle name="20% - Énfasis5 5 8 3" xfId="24660"/>
    <cellStyle name="20% - Énfasis5 5 9" xfId="2482"/>
    <cellStyle name="20% - Énfasis5 5 9 2" xfId="12249"/>
    <cellStyle name="20% - Énfasis5 5 9 2 2" xfId="24661"/>
    <cellStyle name="20% - Énfasis5 5 9 3" xfId="24662"/>
    <cellStyle name="20% - Énfasis5 50" xfId="2483"/>
    <cellStyle name="20% - Énfasis5 50 2" xfId="12250"/>
    <cellStyle name="20% - Énfasis5 50 2 2" xfId="24663"/>
    <cellStyle name="20% - Énfasis5 50 3" xfId="24664"/>
    <cellStyle name="20% - Énfasis5 51" xfId="2484"/>
    <cellStyle name="20% - Énfasis5 51 2" xfId="12251"/>
    <cellStyle name="20% - Énfasis5 51 2 2" xfId="24665"/>
    <cellStyle name="20% - Énfasis5 51 3" xfId="24666"/>
    <cellStyle name="20% - Énfasis5 52" xfId="2485"/>
    <cellStyle name="20% - Énfasis5 52 2" xfId="12252"/>
    <cellStyle name="20% - Énfasis5 52 2 2" xfId="24667"/>
    <cellStyle name="20% - Énfasis5 52 3" xfId="24668"/>
    <cellStyle name="20% - Énfasis5 53" xfId="2486"/>
    <cellStyle name="20% - Énfasis5 53 2" xfId="12253"/>
    <cellStyle name="20% - Énfasis5 53 2 2" xfId="24669"/>
    <cellStyle name="20% - Énfasis5 53 3" xfId="24670"/>
    <cellStyle name="20% - Énfasis5 54" xfId="2487"/>
    <cellStyle name="20% - Énfasis5 54 2" xfId="12254"/>
    <cellStyle name="20% - Énfasis5 54 2 2" xfId="24671"/>
    <cellStyle name="20% - Énfasis5 54 3" xfId="24672"/>
    <cellStyle name="20% - Énfasis5 55" xfId="2488"/>
    <cellStyle name="20% - Énfasis5 55 2" xfId="12255"/>
    <cellStyle name="20% - Énfasis5 55 2 2" xfId="24673"/>
    <cellStyle name="20% - Énfasis5 55 3" xfId="24674"/>
    <cellStyle name="20% - Énfasis5 56" xfId="2489"/>
    <cellStyle name="20% - Énfasis5 56 2" xfId="12256"/>
    <cellStyle name="20% - Énfasis5 56 2 2" xfId="24675"/>
    <cellStyle name="20% - Énfasis5 56 3" xfId="24676"/>
    <cellStyle name="20% - Énfasis5 57" xfId="2490"/>
    <cellStyle name="20% - Énfasis5 57 2" xfId="12257"/>
    <cellStyle name="20% - Énfasis5 57 2 2" xfId="24677"/>
    <cellStyle name="20% - Énfasis5 57 3" xfId="24678"/>
    <cellStyle name="20% - Énfasis5 58" xfId="2491"/>
    <cellStyle name="20% - Énfasis5 58 2" xfId="12258"/>
    <cellStyle name="20% - Énfasis5 58 2 2" xfId="24679"/>
    <cellStyle name="20% - Énfasis5 58 3" xfId="24680"/>
    <cellStyle name="20% - Énfasis5 59" xfId="2492"/>
    <cellStyle name="20% - Énfasis5 59 2" xfId="12259"/>
    <cellStyle name="20% - Énfasis5 59 2 2" xfId="24681"/>
    <cellStyle name="20% - Énfasis5 59 3" xfId="24682"/>
    <cellStyle name="20% - Énfasis5 6" xfId="2493"/>
    <cellStyle name="20% - Énfasis5 6 10" xfId="2494"/>
    <cellStyle name="20% - Énfasis5 6 10 2" xfId="12260"/>
    <cellStyle name="20% - Énfasis5 6 10 2 2" xfId="24683"/>
    <cellStyle name="20% - Énfasis5 6 10 3" xfId="24684"/>
    <cellStyle name="20% - Énfasis5 6 11" xfId="12261"/>
    <cellStyle name="20% - Énfasis5 6 11 2" xfId="24685"/>
    <cellStyle name="20% - Énfasis5 6 12" xfId="24686"/>
    <cellStyle name="20% - Énfasis5 6 2" xfId="2495"/>
    <cellStyle name="20% - Énfasis5 6 2 2" xfId="12262"/>
    <cellStyle name="20% - Énfasis5 6 2 2 2" xfId="24687"/>
    <cellStyle name="20% - Énfasis5 6 2 3" xfId="24688"/>
    <cellStyle name="20% - Énfasis5 6 3" xfId="2496"/>
    <cellStyle name="20% - Énfasis5 6 3 2" xfId="12263"/>
    <cellStyle name="20% - Énfasis5 6 3 2 2" xfId="24689"/>
    <cellStyle name="20% - Énfasis5 6 3 3" xfId="24690"/>
    <cellStyle name="20% - Énfasis5 6 4" xfId="2497"/>
    <cellStyle name="20% - Énfasis5 6 4 2" xfId="12264"/>
    <cellStyle name="20% - Énfasis5 6 4 2 2" xfId="24691"/>
    <cellStyle name="20% - Énfasis5 6 4 3" xfId="24692"/>
    <cellStyle name="20% - Énfasis5 6 5" xfId="2498"/>
    <cellStyle name="20% - Énfasis5 6 5 2" xfId="12265"/>
    <cellStyle name="20% - Énfasis5 6 5 2 2" xfId="24693"/>
    <cellStyle name="20% - Énfasis5 6 5 3" xfId="24694"/>
    <cellStyle name="20% - Énfasis5 6 6" xfId="2499"/>
    <cellStyle name="20% - Énfasis5 6 6 2" xfId="12266"/>
    <cellStyle name="20% - Énfasis5 6 6 2 2" xfId="24695"/>
    <cellStyle name="20% - Énfasis5 6 6 3" xfId="24696"/>
    <cellStyle name="20% - Énfasis5 6 7" xfId="2500"/>
    <cellStyle name="20% - Énfasis5 6 7 2" xfId="12267"/>
    <cellStyle name="20% - Énfasis5 6 7 2 2" xfId="24697"/>
    <cellStyle name="20% - Énfasis5 6 7 3" xfId="24698"/>
    <cellStyle name="20% - Énfasis5 6 8" xfId="2501"/>
    <cellStyle name="20% - Énfasis5 6 8 2" xfId="12268"/>
    <cellStyle name="20% - Énfasis5 6 8 2 2" xfId="24699"/>
    <cellStyle name="20% - Énfasis5 6 8 3" xfId="24700"/>
    <cellStyle name="20% - Énfasis5 6 9" xfId="2502"/>
    <cellStyle name="20% - Énfasis5 6 9 2" xfId="12269"/>
    <cellStyle name="20% - Énfasis5 6 9 2 2" xfId="24701"/>
    <cellStyle name="20% - Énfasis5 6 9 3" xfId="24702"/>
    <cellStyle name="20% - Énfasis5 60" xfId="2503"/>
    <cellStyle name="20% - Énfasis5 60 2" xfId="12270"/>
    <cellStyle name="20% - Énfasis5 60 2 2" xfId="24703"/>
    <cellStyle name="20% - Énfasis5 60 3" xfId="24704"/>
    <cellStyle name="20% - Énfasis5 61" xfId="2504"/>
    <cellStyle name="20% - Énfasis5 61 2" xfId="12271"/>
    <cellStyle name="20% - Énfasis5 61 2 2" xfId="24705"/>
    <cellStyle name="20% - Énfasis5 61 3" xfId="24706"/>
    <cellStyle name="20% - Énfasis5 62" xfId="2505"/>
    <cellStyle name="20% - Énfasis5 62 2" xfId="12272"/>
    <cellStyle name="20% - Énfasis5 62 2 2" xfId="24707"/>
    <cellStyle name="20% - Énfasis5 62 3" xfId="24708"/>
    <cellStyle name="20% - Énfasis5 63" xfId="2506"/>
    <cellStyle name="20% - Énfasis5 63 2" xfId="12273"/>
    <cellStyle name="20% - Énfasis5 63 2 2" xfId="24709"/>
    <cellStyle name="20% - Énfasis5 63 3" xfId="24710"/>
    <cellStyle name="20% - Énfasis5 64" xfId="2507"/>
    <cellStyle name="20% - Énfasis5 64 2" xfId="12274"/>
    <cellStyle name="20% - Énfasis5 64 2 2" xfId="24711"/>
    <cellStyle name="20% - Énfasis5 64 3" xfId="24712"/>
    <cellStyle name="20% - Énfasis5 65" xfId="2508"/>
    <cellStyle name="20% - Énfasis5 65 2" xfId="12275"/>
    <cellStyle name="20% - Énfasis5 65 2 2" xfId="24713"/>
    <cellStyle name="20% - Énfasis5 65 3" xfId="24714"/>
    <cellStyle name="20% - Énfasis5 66" xfId="2509"/>
    <cellStyle name="20% - Énfasis5 66 2" xfId="12276"/>
    <cellStyle name="20% - Énfasis5 66 2 2" xfId="24715"/>
    <cellStyle name="20% - Énfasis5 66 3" xfId="24716"/>
    <cellStyle name="20% - Énfasis5 67" xfId="2510"/>
    <cellStyle name="20% - Énfasis5 67 2" xfId="12277"/>
    <cellStyle name="20% - Énfasis5 67 2 2" xfId="24717"/>
    <cellStyle name="20% - Énfasis5 67 3" xfId="24718"/>
    <cellStyle name="20% - Énfasis5 68" xfId="2511"/>
    <cellStyle name="20% - Énfasis5 68 2" xfId="12278"/>
    <cellStyle name="20% - Énfasis5 68 2 2" xfId="24719"/>
    <cellStyle name="20% - Énfasis5 68 3" xfId="24720"/>
    <cellStyle name="20% - Énfasis5 69" xfId="2512"/>
    <cellStyle name="20% - Énfasis5 69 2" xfId="12279"/>
    <cellStyle name="20% - Énfasis5 69 2 2" xfId="24721"/>
    <cellStyle name="20% - Énfasis5 69 3" xfId="24722"/>
    <cellStyle name="20% - Énfasis5 7" xfId="2513"/>
    <cellStyle name="20% - Énfasis5 7 10" xfId="2514"/>
    <cellStyle name="20% - Énfasis5 7 10 2" xfId="12280"/>
    <cellStyle name="20% - Énfasis5 7 10 2 2" xfId="24723"/>
    <cellStyle name="20% - Énfasis5 7 10 3" xfId="24724"/>
    <cellStyle name="20% - Énfasis5 7 11" xfId="12281"/>
    <cellStyle name="20% - Énfasis5 7 11 2" xfId="24725"/>
    <cellStyle name="20% - Énfasis5 7 12" xfId="24726"/>
    <cellStyle name="20% - Énfasis5 7 2" xfId="2515"/>
    <cellStyle name="20% - Énfasis5 7 2 2" xfId="12282"/>
    <cellStyle name="20% - Énfasis5 7 2 2 2" xfId="24727"/>
    <cellStyle name="20% - Énfasis5 7 2 3" xfId="24728"/>
    <cellStyle name="20% - Énfasis5 7 3" xfId="2516"/>
    <cellStyle name="20% - Énfasis5 7 3 2" xfId="12283"/>
    <cellStyle name="20% - Énfasis5 7 3 2 2" xfId="24729"/>
    <cellStyle name="20% - Énfasis5 7 3 3" xfId="24730"/>
    <cellStyle name="20% - Énfasis5 7 4" xfId="2517"/>
    <cellStyle name="20% - Énfasis5 7 4 2" xfId="12284"/>
    <cellStyle name="20% - Énfasis5 7 4 2 2" xfId="24731"/>
    <cellStyle name="20% - Énfasis5 7 4 3" xfId="24732"/>
    <cellStyle name="20% - Énfasis5 7 5" xfId="2518"/>
    <cellStyle name="20% - Énfasis5 7 5 2" xfId="12285"/>
    <cellStyle name="20% - Énfasis5 7 5 2 2" xfId="24733"/>
    <cellStyle name="20% - Énfasis5 7 5 3" xfId="24734"/>
    <cellStyle name="20% - Énfasis5 7 6" xfId="2519"/>
    <cellStyle name="20% - Énfasis5 7 6 2" xfId="12286"/>
    <cellStyle name="20% - Énfasis5 7 6 2 2" xfId="24735"/>
    <cellStyle name="20% - Énfasis5 7 6 3" xfId="24736"/>
    <cellStyle name="20% - Énfasis5 7 7" xfId="2520"/>
    <cellStyle name="20% - Énfasis5 7 7 2" xfId="12287"/>
    <cellStyle name="20% - Énfasis5 7 7 2 2" xfId="24737"/>
    <cellStyle name="20% - Énfasis5 7 7 3" xfId="24738"/>
    <cellStyle name="20% - Énfasis5 7 8" xfId="2521"/>
    <cellStyle name="20% - Énfasis5 7 8 2" xfId="12288"/>
    <cellStyle name="20% - Énfasis5 7 8 2 2" xfId="24739"/>
    <cellStyle name="20% - Énfasis5 7 8 3" xfId="24740"/>
    <cellStyle name="20% - Énfasis5 7 9" xfId="2522"/>
    <cellStyle name="20% - Énfasis5 7 9 2" xfId="12289"/>
    <cellStyle name="20% - Énfasis5 7 9 2 2" xfId="24741"/>
    <cellStyle name="20% - Énfasis5 7 9 3" xfId="24742"/>
    <cellStyle name="20% - Énfasis5 70" xfId="2523"/>
    <cellStyle name="20% - Énfasis5 70 2" xfId="12290"/>
    <cellStyle name="20% - Énfasis5 70 2 2" xfId="24743"/>
    <cellStyle name="20% - Énfasis5 70 3" xfId="24744"/>
    <cellStyle name="20% - Énfasis5 71" xfId="2524"/>
    <cellStyle name="20% - Énfasis5 71 2" xfId="12291"/>
    <cellStyle name="20% - Énfasis5 71 2 2" xfId="24745"/>
    <cellStyle name="20% - Énfasis5 71 3" xfId="24746"/>
    <cellStyle name="20% - Énfasis5 72" xfId="2525"/>
    <cellStyle name="20% - Énfasis5 72 2" xfId="12292"/>
    <cellStyle name="20% - Énfasis5 72 2 2" xfId="24747"/>
    <cellStyle name="20% - Énfasis5 72 3" xfId="24748"/>
    <cellStyle name="20% - Énfasis5 73" xfId="2526"/>
    <cellStyle name="20% - Énfasis5 73 2" xfId="12293"/>
    <cellStyle name="20% - Énfasis5 73 2 2" xfId="24749"/>
    <cellStyle name="20% - Énfasis5 73 3" xfId="24750"/>
    <cellStyle name="20% - Énfasis5 74" xfId="2527"/>
    <cellStyle name="20% - Énfasis5 74 2" xfId="12294"/>
    <cellStyle name="20% - Énfasis5 74 2 2" xfId="24751"/>
    <cellStyle name="20% - Énfasis5 74 3" xfId="24752"/>
    <cellStyle name="20% - Énfasis5 75" xfId="2528"/>
    <cellStyle name="20% - Énfasis5 75 2" xfId="12295"/>
    <cellStyle name="20% - Énfasis5 75 2 2" xfId="24753"/>
    <cellStyle name="20% - Énfasis5 75 3" xfId="24754"/>
    <cellStyle name="20% - Énfasis5 76" xfId="2529"/>
    <cellStyle name="20% - Énfasis5 76 2" xfId="12296"/>
    <cellStyle name="20% - Énfasis5 76 2 2" xfId="24755"/>
    <cellStyle name="20% - Énfasis5 76 3" xfId="24756"/>
    <cellStyle name="20% - Énfasis5 77" xfId="2530"/>
    <cellStyle name="20% - Énfasis5 77 2" xfId="12297"/>
    <cellStyle name="20% - Énfasis5 77 2 2" xfId="24757"/>
    <cellStyle name="20% - Énfasis5 77 3" xfId="24758"/>
    <cellStyle name="20% - Énfasis5 78" xfId="2531"/>
    <cellStyle name="20% - Énfasis5 78 2" xfId="12298"/>
    <cellStyle name="20% - Énfasis5 78 2 2" xfId="24759"/>
    <cellStyle name="20% - Énfasis5 78 3" xfId="24760"/>
    <cellStyle name="20% - Énfasis5 79" xfId="2532"/>
    <cellStyle name="20% - Énfasis5 79 2" xfId="12299"/>
    <cellStyle name="20% - Énfasis5 79 2 2" xfId="24761"/>
    <cellStyle name="20% - Énfasis5 79 3" xfId="24762"/>
    <cellStyle name="20% - Énfasis5 8" xfId="2533"/>
    <cellStyle name="20% - Énfasis5 8 2" xfId="12300"/>
    <cellStyle name="20% - Énfasis5 8 2 2" xfId="24763"/>
    <cellStyle name="20% - Énfasis5 8 3" xfId="24764"/>
    <cellStyle name="20% - Énfasis5 80" xfId="2534"/>
    <cellStyle name="20% - Énfasis5 80 2" xfId="12301"/>
    <cellStyle name="20% - Énfasis5 80 2 2" xfId="24765"/>
    <cellStyle name="20% - Énfasis5 80 3" xfId="24766"/>
    <cellStyle name="20% - Énfasis5 81" xfId="2535"/>
    <cellStyle name="20% - Énfasis5 81 2" xfId="12302"/>
    <cellStyle name="20% - Énfasis5 81 2 2" xfId="24767"/>
    <cellStyle name="20% - Énfasis5 81 3" xfId="24768"/>
    <cellStyle name="20% - Énfasis5 82" xfId="2536"/>
    <cellStyle name="20% - Énfasis5 82 2" xfId="12303"/>
    <cellStyle name="20% - Énfasis5 82 2 2" xfId="24769"/>
    <cellStyle name="20% - Énfasis5 82 3" xfId="24770"/>
    <cellStyle name="20% - Énfasis5 83" xfId="2537"/>
    <cellStyle name="20% - Énfasis5 83 2" xfId="12304"/>
    <cellStyle name="20% - Énfasis5 83 2 2" xfId="24771"/>
    <cellStyle name="20% - Énfasis5 83 3" xfId="24772"/>
    <cellStyle name="20% - Énfasis5 84" xfId="2538"/>
    <cellStyle name="20% - Énfasis5 84 2" xfId="12305"/>
    <cellStyle name="20% - Énfasis5 84 2 2" xfId="24773"/>
    <cellStyle name="20% - Énfasis5 84 3" xfId="24774"/>
    <cellStyle name="20% - Énfasis5 85" xfId="20503"/>
    <cellStyle name="20% - Énfasis5 86" xfId="20504"/>
    <cellStyle name="20% - Énfasis5 9" xfId="2539"/>
    <cellStyle name="20% - Énfasis5 9 2" xfId="12306"/>
    <cellStyle name="20% - Énfasis5 9 2 2" xfId="24775"/>
    <cellStyle name="20% - Énfasis5 9 3" xfId="24776"/>
    <cellStyle name="20% - Énfasis6 10" xfId="2540"/>
    <cellStyle name="20% - Énfasis6 10 2" xfId="12307"/>
    <cellStyle name="20% - Énfasis6 10 2 2" xfId="24777"/>
    <cellStyle name="20% - Énfasis6 10 3" xfId="24778"/>
    <cellStyle name="20% - Énfasis6 11" xfId="2541"/>
    <cellStyle name="20% - Énfasis6 11 2" xfId="12308"/>
    <cellStyle name="20% - Énfasis6 11 2 2" xfId="24779"/>
    <cellStyle name="20% - Énfasis6 11 3" xfId="24780"/>
    <cellStyle name="20% - Énfasis6 12" xfId="2542"/>
    <cellStyle name="20% - Énfasis6 12 2" xfId="12309"/>
    <cellStyle name="20% - Énfasis6 12 2 2" xfId="24781"/>
    <cellStyle name="20% - Énfasis6 12 3" xfId="24782"/>
    <cellStyle name="20% - Énfasis6 13" xfId="2543"/>
    <cellStyle name="20% - Énfasis6 13 2" xfId="12310"/>
    <cellStyle name="20% - Énfasis6 13 2 2" xfId="24783"/>
    <cellStyle name="20% - Énfasis6 13 3" xfId="24784"/>
    <cellStyle name="20% - Énfasis6 14" xfId="2544"/>
    <cellStyle name="20% - Énfasis6 14 2" xfId="12311"/>
    <cellStyle name="20% - Énfasis6 14 2 2" xfId="24785"/>
    <cellStyle name="20% - Énfasis6 14 3" xfId="24786"/>
    <cellStyle name="20% - Énfasis6 15" xfId="2545"/>
    <cellStyle name="20% - Énfasis6 15 2" xfId="12312"/>
    <cellStyle name="20% - Énfasis6 15 2 2" xfId="24787"/>
    <cellStyle name="20% - Énfasis6 15 3" xfId="24788"/>
    <cellStyle name="20% - Énfasis6 16" xfId="2546"/>
    <cellStyle name="20% - Énfasis6 16 2" xfId="12313"/>
    <cellStyle name="20% - Énfasis6 16 2 2" xfId="24789"/>
    <cellStyle name="20% - Énfasis6 16 3" xfId="24790"/>
    <cellStyle name="20% - Énfasis6 17" xfId="2547"/>
    <cellStyle name="20% - Énfasis6 17 2" xfId="12314"/>
    <cellStyle name="20% - Énfasis6 17 2 2" xfId="24791"/>
    <cellStyle name="20% - Énfasis6 17 3" xfId="24792"/>
    <cellStyle name="20% - Énfasis6 18" xfId="2548"/>
    <cellStyle name="20% - Énfasis6 18 2" xfId="12315"/>
    <cellStyle name="20% - Énfasis6 18 2 2" xfId="24793"/>
    <cellStyle name="20% - Énfasis6 18 3" xfId="24794"/>
    <cellStyle name="20% - Énfasis6 19" xfId="2549"/>
    <cellStyle name="20% - Énfasis6 19 2" xfId="12316"/>
    <cellStyle name="20% - Énfasis6 19 2 2" xfId="24795"/>
    <cellStyle name="20% - Énfasis6 19 3" xfId="24796"/>
    <cellStyle name="20% - Énfasis6 2" xfId="39"/>
    <cellStyle name="20% - Énfasis6 2 10" xfId="2550"/>
    <cellStyle name="20% - Énfasis6 2 10 2" xfId="12317"/>
    <cellStyle name="20% - Énfasis6 2 10 2 2" xfId="24797"/>
    <cellStyle name="20% - Énfasis6 2 10 3" xfId="24798"/>
    <cellStyle name="20% - Énfasis6 2 11" xfId="20505"/>
    <cellStyle name="20% - Énfasis6 2 12" xfId="20506"/>
    <cellStyle name="20% - Énfasis6 2 2" xfId="2551"/>
    <cellStyle name="20% - Énfasis6 2 2 2" xfId="12318"/>
    <cellStyle name="20% - Énfasis6 2 2 2 2" xfId="24799"/>
    <cellStyle name="20% - Énfasis6 2 2 3" xfId="24800"/>
    <cellStyle name="20% - Énfasis6 2 3" xfId="2552"/>
    <cellStyle name="20% - Énfasis6 2 3 2" xfId="12319"/>
    <cellStyle name="20% - Énfasis6 2 3 2 2" xfId="24801"/>
    <cellStyle name="20% - Énfasis6 2 3 3" xfId="24802"/>
    <cellStyle name="20% - Énfasis6 2 4" xfId="2553"/>
    <cellStyle name="20% - Énfasis6 2 4 2" xfId="12320"/>
    <cellStyle name="20% - Énfasis6 2 4 2 2" xfId="24803"/>
    <cellStyle name="20% - Énfasis6 2 4 3" xfId="24804"/>
    <cellStyle name="20% - Énfasis6 2 5" xfId="2554"/>
    <cellStyle name="20% - Énfasis6 2 5 2" xfId="12321"/>
    <cellStyle name="20% - Énfasis6 2 5 2 2" xfId="24805"/>
    <cellStyle name="20% - Énfasis6 2 5 3" xfId="24806"/>
    <cellStyle name="20% - Énfasis6 2 6" xfId="2555"/>
    <cellStyle name="20% - Énfasis6 2 6 2" xfId="12322"/>
    <cellStyle name="20% - Énfasis6 2 6 2 2" xfId="24807"/>
    <cellStyle name="20% - Énfasis6 2 6 3" xfId="24808"/>
    <cellStyle name="20% - Énfasis6 2 7" xfId="2556"/>
    <cellStyle name="20% - Énfasis6 2 7 2" xfId="12323"/>
    <cellStyle name="20% - Énfasis6 2 7 2 2" xfId="24809"/>
    <cellStyle name="20% - Énfasis6 2 7 3" xfId="24810"/>
    <cellStyle name="20% - Énfasis6 2 8" xfId="2557"/>
    <cellStyle name="20% - Énfasis6 2 8 2" xfId="12324"/>
    <cellStyle name="20% - Énfasis6 2 8 2 2" xfId="24811"/>
    <cellStyle name="20% - Énfasis6 2 8 3" xfId="24812"/>
    <cellStyle name="20% - Énfasis6 2 9" xfId="2558"/>
    <cellStyle name="20% - Énfasis6 2 9 2" xfId="12325"/>
    <cellStyle name="20% - Énfasis6 2 9 2 2" xfId="24813"/>
    <cellStyle name="20% - Énfasis6 2 9 3" xfId="24814"/>
    <cellStyle name="20% - Énfasis6 20" xfId="2559"/>
    <cellStyle name="20% - Énfasis6 20 2" xfId="12326"/>
    <cellStyle name="20% - Énfasis6 20 2 2" xfId="24815"/>
    <cellStyle name="20% - Énfasis6 20 3" xfId="24816"/>
    <cellStyle name="20% - Énfasis6 21" xfId="2560"/>
    <cellStyle name="20% - Énfasis6 21 2" xfId="12327"/>
    <cellStyle name="20% - Énfasis6 21 2 2" xfId="24817"/>
    <cellStyle name="20% - Énfasis6 21 3" xfId="24818"/>
    <cellStyle name="20% - Énfasis6 22" xfId="2561"/>
    <cellStyle name="20% - Énfasis6 22 2" xfId="12328"/>
    <cellStyle name="20% - Énfasis6 22 2 2" xfId="24819"/>
    <cellStyle name="20% - Énfasis6 22 3" xfId="24820"/>
    <cellStyle name="20% - Énfasis6 23" xfId="2562"/>
    <cellStyle name="20% - Énfasis6 23 2" xfId="12329"/>
    <cellStyle name="20% - Énfasis6 23 2 2" xfId="24821"/>
    <cellStyle name="20% - Énfasis6 23 3" xfId="24822"/>
    <cellStyle name="20% - Énfasis6 24" xfId="2563"/>
    <cellStyle name="20% - Énfasis6 24 2" xfId="12330"/>
    <cellStyle name="20% - Énfasis6 24 2 2" xfId="24823"/>
    <cellStyle name="20% - Énfasis6 24 3" xfId="24824"/>
    <cellStyle name="20% - Énfasis6 25" xfId="2564"/>
    <cellStyle name="20% - Énfasis6 25 2" xfId="12331"/>
    <cellStyle name="20% - Énfasis6 25 2 2" xfId="24825"/>
    <cellStyle name="20% - Énfasis6 25 3" xfId="24826"/>
    <cellStyle name="20% - Énfasis6 26" xfId="2565"/>
    <cellStyle name="20% - Énfasis6 26 2" xfId="12332"/>
    <cellStyle name="20% - Énfasis6 26 2 2" xfId="24827"/>
    <cellStyle name="20% - Énfasis6 26 3" xfId="24828"/>
    <cellStyle name="20% - Énfasis6 27" xfId="2566"/>
    <cellStyle name="20% - Énfasis6 27 2" xfId="12333"/>
    <cellStyle name="20% - Énfasis6 27 2 2" xfId="24829"/>
    <cellStyle name="20% - Énfasis6 27 3" xfId="24830"/>
    <cellStyle name="20% - Énfasis6 28" xfId="2567"/>
    <cellStyle name="20% - Énfasis6 28 2" xfId="12334"/>
    <cellStyle name="20% - Énfasis6 28 2 2" xfId="24831"/>
    <cellStyle name="20% - Énfasis6 28 3" xfId="24832"/>
    <cellStyle name="20% - Énfasis6 29" xfId="2568"/>
    <cellStyle name="20% - Énfasis6 29 2" xfId="12335"/>
    <cellStyle name="20% - Énfasis6 29 2 2" xfId="24833"/>
    <cellStyle name="20% - Énfasis6 29 3" xfId="24834"/>
    <cellStyle name="20% - Énfasis6 3" xfId="2569"/>
    <cellStyle name="20% - Énfasis6 3 10" xfId="2570"/>
    <cellStyle name="20% - Énfasis6 3 10 2" xfId="12336"/>
    <cellStyle name="20% - Énfasis6 3 10 2 2" xfId="24835"/>
    <cellStyle name="20% - Énfasis6 3 10 3" xfId="24836"/>
    <cellStyle name="20% - Énfasis6 3 11" xfId="12337"/>
    <cellStyle name="20% - Énfasis6 3 11 2" xfId="24837"/>
    <cellStyle name="20% - Énfasis6 3 12" xfId="20507"/>
    <cellStyle name="20% - Énfasis6 3 2" xfId="2571"/>
    <cellStyle name="20% - Énfasis6 3 2 2" xfId="12338"/>
    <cellStyle name="20% - Énfasis6 3 2 2 2" xfId="24838"/>
    <cellStyle name="20% - Énfasis6 3 2 3" xfId="24839"/>
    <cellStyle name="20% - Énfasis6 3 3" xfId="2572"/>
    <cellStyle name="20% - Énfasis6 3 3 2" xfId="12339"/>
    <cellStyle name="20% - Énfasis6 3 3 2 2" xfId="24840"/>
    <cellStyle name="20% - Énfasis6 3 3 3" xfId="24841"/>
    <cellStyle name="20% - Énfasis6 3 4" xfId="2573"/>
    <cellStyle name="20% - Énfasis6 3 4 2" xfId="12340"/>
    <cellStyle name="20% - Énfasis6 3 4 2 2" xfId="24842"/>
    <cellStyle name="20% - Énfasis6 3 4 3" xfId="24843"/>
    <cellStyle name="20% - Énfasis6 3 5" xfId="2574"/>
    <cellStyle name="20% - Énfasis6 3 5 2" xfId="12341"/>
    <cellStyle name="20% - Énfasis6 3 5 2 2" xfId="24844"/>
    <cellStyle name="20% - Énfasis6 3 5 3" xfId="24845"/>
    <cellStyle name="20% - Énfasis6 3 6" xfId="2575"/>
    <cellStyle name="20% - Énfasis6 3 6 2" xfId="12342"/>
    <cellStyle name="20% - Énfasis6 3 6 2 2" xfId="24846"/>
    <cellStyle name="20% - Énfasis6 3 6 3" xfId="24847"/>
    <cellStyle name="20% - Énfasis6 3 7" xfId="2576"/>
    <cellStyle name="20% - Énfasis6 3 7 2" xfId="12343"/>
    <cellStyle name="20% - Énfasis6 3 7 2 2" xfId="24848"/>
    <cellStyle name="20% - Énfasis6 3 7 3" xfId="24849"/>
    <cellStyle name="20% - Énfasis6 3 8" xfId="2577"/>
    <cellStyle name="20% - Énfasis6 3 8 2" xfId="12344"/>
    <cellStyle name="20% - Énfasis6 3 8 2 2" xfId="24850"/>
    <cellStyle name="20% - Énfasis6 3 8 3" xfId="24851"/>
    <cellStyle name="20% - Énfasis6 3 9" xfId="2578"/>
    <cellStyle name="20% - Énfasis6 3 9 2" xfId="12345"/>
    <cellStyle name="20% - Énfasis6 3 9 2 2" xfId="24852"/>
    <cellStyle name="20% - Énfasis6 3 9 3" xfId="24853"/>
    <cellStyle name="20% - Énfasis6 30" xfId="2579"/>
    <cellStyle name="20% - Énfasis6 30 2" xfId="20508"/>
    <cellStyle name="20% - Énfasis6 31" xfId="2580"/>
    <cellStyle name="20% - Énfasis6 31 2" xfId="20509"/>
    <cellStyle name="20% - Énfasis6 32" xfId="2581"/>
    <cellStyle name="20% - Énfasis6 32 2" xfId="20510"/>
    <cellStyle name="20% - Énfasis6 33" xfId="2582"/>
    <cellStyle name="20% - Énfasis6 33 2" xfId="20511"/>
    <cellStyle name="20% - Énfasis6 34" xfId="2583"/>
    <cellStyle name="20% - Énfasis6 34 2" xfId="20512"/>
    <cellStyle name="20% - Énfasis6 35" xfId="2584"/>
    <cellStyle name="20% - Énfasis6 35 2" xfId="20513"/>
    <cellStyle name="20% - Énfasis6 36" xfId="2585"/>
    <cellStyle name="20% - Énfasis6 36 2" xfId="20514"/>
    <cellStyle name="20% - Énfasis6 37" xfId="2586"/>
    <cellStyle name="20% - Énfasis6 37 2" xfId="20515"/>
    <cellStyle name="20% - Énfasis6 38" xfId="2587"/>
    <cellStyle name="20% - Énfasis6 38 2" xfId="20516"/>
    <cellStyle name="20% - Énfasis6 39" xfId="2588"/>
    <cellStyle name="20% - Énfasis6 39 2" xfId="12346"/>
    <cellStyle name="20% - Énfasis6 39 2 2" xfId="24854"/>
    <cellStyle name="20% - Énfasis6 39 3" xfId="24855"/>
    <cellStyle name="20% - Énfasis6 4" xfId="2589"/>
    <cellStyle name="20% - Énfasis6 4 10" xfId="2590"/>
    <cellStyle name="20% - Énfasis6 4 10 2" xfId="12347"/>
    <cellStyle name="20% - Énfasis6 4 10 2 2" xfId="24856"/>
    <cellStyle name="20% - Énfasis6 4 10 3" xfId="24857"/>
    <cellStyle name="20% - Énfasis6 4 11" xfId="12348"/>
    <cellStyle name="20% - Énfasis6 4 11 2" xfId="24858"/>
    <cellStyle name="20% - Énfasis6 4 12" xfId="24859"/>
    <cellStyle name="20% - Énfasis6 4 2" xfId="2591"/>
    <cellStyle name="20% - Énfasis6 4 2 2" xfId="12349"/>
    <cellStyle name="20% - Énfasis6 4 2 2 2" xfId="24860"/>
    <cellStyle name="20% - Énfasis6 4 2 3" xfId="24861"/>
    <cellStyle name="20% - Énfasis6 4 3" xfId="2592"/>
    <cellStyle name="20% - Énfasis6 4 3 2" xfId="12350"/>
    <cellStyle name="20% - Énfasis6 4 3 2 2" xfId="24862"/>
    <cellStyle name="20% - Énfasis6 4 3 3" xfId="24863"/>
    <cellStyle name="20% - Énfasis6 4 4" xfId="2593"/>
    <cellStyle name="20% - Énfasis6 4 4 2" xfId="12351"/>
    <cellStyle name="20% - Énfasis6 4 4 2 2" xfId="24864"/>
    <cellStyle name="20% - Énfasis6 4 4 3" xfId="24865"/>
    <cellStyle name="20% - Énfasis6 4 5" xfId="2594"/>
    <cellStyle name="20% - Énfasis6 4 5 2" xfId="12352"/>
    <cellStyle name="20% - Énfasis6 4 5 2 2" xfId="24866"/>
    <cellStyle name="20% - Énfasis6 4 5 3" xfId="24867"/>
    <cellStyle name="20% - Énfasis6 4 6" xfId="2595"/>
    <cellStyle name="20% - Énfasis6 4 6 2" xfId="12353"/>
    <cellStyle name="20% - Énfasis6 4 6 2 2" xfId="24868"/>
    <cellStyle name="20% - Énfasis6 4 6 3" xfId="24869"/>
    <cellStyle name="20% - Énfasis6 4 7" xfId="2596"/>
    <cellStyle name="20% - Énfasis6 4 7 2" xfId="12354"/>
    <cellStyle name="20% - Énfasis6 4 7 2 2" xfId="24870"/>
    <cellStyle name="20% - Énfasis6 4 7 3" xfId="24871"/>
    <cellStyle name="20% - Énfasis6 4 8" xfId="2597"/>
    <cellStyle name="20% - Énfasis6 4 8 2" xfId="12355"/>
    <cellStyle name="20% - Énfasis6 4 8 2 2" xfId="24872"/>
    <cellStyle name="20% - Énfasis6 4 8 3" xfId="24873"/>
    <cellStyle name="20% - Énfasis6 4 9" xfId="2598"/>
    <cellStyle name="20% - Énfasis6 4 9 2" xfId="12356"/>
    <cellStyle name="20% - Énfasis6 4 9 2 2" xfId="24874"/>
    <cellStyle name="20% - Énfasis6 4 9 3" xfId="24875"/>
    <cellStyle name="20% - Énfasis6 40" xfId="2599"/>
    <cellStyle name="20% - Énfasis6 40 2" xfId="12357"/>
    <cellStyle name="20% - Énfasis6 40 2 2" xfId="24876"/>
    <cellStyle name="20% - Énfasis6 40 3" xfId="24877"/>
    <cellStyle name="20% - Énfasis6 41" xfId="2600"/>
    <cellStyle name="20% - Énfasis6 41 2" xfId="12358"/>
    <cellStyle name="20% - Énfasis6 41 2 2" xfId="24878"/>
    <cellStyle name="20% - Énfasis6 41 3" xfId="24879"/>
    <cellStyle name="20% - Énfasis6 42" xfId="2601"/>
    <cellStyle name="20% - Énfasis6 42 2" xfId="12359"/>
    <cellStyle name="20% - Énfasis6 42 2 2" xfId="24880"/>
    <cellStyle name="20% - Énfasis6 42 3" xfId="24881"/>
    <cellStyle name="20% - Énfasis6 43" xfId="2602"/>
    <cellStyle name="20% - Énfasis6 43 2" xfId="12360"/>
    <cellStyle name="20% - Énfasis6 43 2 2" xfId="24882"/>
    <cellStyle name="20% - Énfasis6 43 3" xfId="24883"/>
    <cellStyle name="20% - Énfasis6 44" xfId="2603"/>
    <cellStyle name="20% - Énfasis6 44 2" xfId="12361"/>
    <cellStyle name="20% - Énfasis6 44 2 2" xfId="24884"/>
    <cellStyle name="20% - Énfasis6 44 3" xfId="24885"/>
    <cellStyle name="20% - Énfasis6 45" xfId="2604"/>
    <cellStyle name="20% - Énfasis6 45 2" xfId="12362"/>
    <cellStyle name="20% - Énfasis6 45 2 2" xfId="24886"/>
    <cellStyle name="20% - Énfasis6 45 3" xfId="24887"/>
    <cellStyle name="20% - Énfasis6 46" xfId="2605"/>
    <cellStyle name="20% - Énfasis6 46 2" xfId="12363"/>
    <cellStyle name="20% - Énfasis6 46 2 2" xfId="24888"/>
    <cellStyle name="20% - Énfasis6 46 3" xfId="24889"/>
    <cellStyle name="20% - Énfasis6 47" xfId="2606"/>
    <cellStyle name="20% - Énfasis6 47 2" xfId="12364"/>
    <cellStyle name="20% - Énfasis6 47 2 2" xfId="24890"/>
    <cellStyle name="20% - Énfasis6 47 3" xfId="24891"/>
    <cellStyle name="20% - Énfasis6 48" xfId="2607"/>
    <cellStyle name="20% - Énfasis6 48 2" xfId="12365"/>
    <cellStyle name="20% - Énfasis6 48 2 2" xfId="24892"/>
    <cellStyle name="20% - Énfasis6 48 3" xfId="24893"/>
    <cellStyle name="20% - Énfasis6 49" xfId="2608"/>
    <cellStyle name="20% - Énfasis6 49 2" xfId="12366"/>
    <cellStyle name="20% - Énfasis6 49 2 2" xfId="24894"/>
    <cellStyle name="20% - Énfasis6 49 3" xfId="24895"/>
    <cellStyle name="20% - Énfasis6 5" xfId="2609"/>
    <cellStyle name="20% - Énfasis6 5 10" xfId="2610"/>
    <cellStyle name="20% - Énfasis6 5 10 2" xfId="12367"/>
    <cellStyle name="20% - Énfasis6 5 10 2 2" xfId="24896"/>
    <cellStyle name="20% - Énfasis6 5 10 3" xfId="24897"/>
    <cellStyle name="20% - Énfasis6 5 11" xfId="12368"/>
    <cellStyle name="20% - Énfasis6 5 11 2" xfId="24898"/>
    <cellStyle name="20% - Énfasis6 5 12" xfId="24899"/>
    <cellStyle name="20% - Énfasis6 5 2" xfId="2611"/>
    <cellStyle name="20% - Énfasis6 5 2 2" xfId="12369"/>
    <cellStyle name="20% - Énfasis6 5 2 2 2" xfId="24900"/>
    <cellStyle name="20% - Énfasis6 5 2 3" xfId="24901"/>
    <cellStyle name="20% - Énfasis6 5 3" xfId="2612"/>
    <cellStyle name="20% - Énfasis6 5 3 2" xfId="12370"/>
    <cellStyle name="20% - Énfasis6 5 3 2 2" xfId="24902"/>
    <cellStyle name="20% - Énfasis6 5 3 3" xfId="24903"/>
    <cellStyle name="20% - Énfasis6 5 4" xfId="2613"/>
    <cellStyle name="20% - Énfasis6 5 4 2" xfId="12371"/>
    <cellStyle name="20% - Énfasis6 5 4 2 2" xfId="24904"/>
    <cellStyle name="20% - Énfasis6 5 4 3" xfId="24905"/>
    <cellStyle name="20% - Énfasis6 5 5" xfId="2614"/>
    <cellStyle name="20% - Énfasis6 5 5 2" xfId="12372"/>
    <cellStyle name="20% - Énfasis6 5 5 2 2" xfId="24906"/>
    <cellStyle name="20% - Énfasis6 5 5 3" xfId="24907"/>
    <cellStyle name="20% - Énfasis6 5 6" xfId="2615"/>
    <cellStyle name="20% - Énfasis6 5 6 2" xfId="12373"/>
    <cellStyle name="20% - Énfasis6 5 6 2 2" xfId="24908"/>
    <cellStyle name="20% - Énfasis6 5 6 3" xfId="24909"/>
    <cellStyle name="20% - Énfasis6 5 7" xfId="2616"/>
    <cellStyle name="20% - Énfasis6 5 7 2" xfId="12374"/>
    <cellStyle name="20% - Énfasis6 5 7 2 2" xfId="24910"/>
    <cellStyle name="20% - Énfasis6 5 7 3" xfId="24911"/>
    <cellStyle name="20% - Énfasis6 5 8" xfId="2617"/>
    <cellStyle name="20% - Énfasis6 5 8 2" xfId="12375"/>
    <cellStyle name="20% - Énfasis6 5 8 2 2" xfId="24912"/>
    <cellStyle name="20% - Énfasis6 5 8 3" xfId="24913"/>
    <cellStyle name="20% - Énfasis6 5 9" xfId="2618"/>
    <cellStyle name="20% - Énfasis6 5 9 2" xfId="12376"/>
    <cellStyle name="20% - Énfasis6 5 9 2 2" xfId="24914"/>
    <cellStyle name="20% - Énfasis6 5 9 3" xfId="24915"/>
    <cellStyle name="20% - Énfasis6 50" xfId="2619"/>
    <cellStyle name="20% - Énfasis6 50 2" xfId="12377"/>
    <cellStyle name="20% - Énfasis6 50 2 2" xfId="24916"/>
    <cellStyle name="20% - Énfasis6 50 3" xfId="24917"/>
    <cellStyle name="20% - Énfasis6 51" xfId="2620"/>
    <cellStyle name="20% - Énfasis6 51 2" xfId="12378"/>
    <cellStyle name="20% - Énfasis6 51 2 2" xfId="24918"/>
    <cellStyle name="20% - Énfasis6 51 3" xfId="24919"/>
    <cellStyle name="20% - Énfasis6 52" xfId="2621"/>
    <cellStyle name="20% - Énfasis6 52 2" xfId="12379"/>
    <cellStyle name="20% - Énfasis6 52 2 2" xfId="24920"/>
    <cellStyle name="20% - Énfasis6 52 3" xfId="24921"/>
    <cellStyle name="20% - Énfasis6 53" xfId="2622"/>
    <cellStyle name="20% - Énfasis6 53 2" xfId="12380"/>
    <cellStyle name="20% - Énfasis6 53 2 2" xfId="24922"/>
    <cellStyle name="20% - Énfasis6 53 3" xfId="24923"/>
    <cellStyle name="20% - Énfasis6 54" xfId="2623"/>
    <cellStyle name="20% - Énfasis6 54 2" xfId="12381"/>
    <cellStyle name="20% - Énfasis6 54 2 2" xfId="24924"/>
    <cellStyle name="20% - Énfasis6 54 3" xfId="24925"/>
    <cellStyle name="20% - Énfasis6 55" xfId="2624"/>
    <cellStyle name="20% - Énfasis6 55 2" xfId="12382"/>
    <cellStyle name="20% - Énfasis6 55 2 2" xfId="24926"/>
    <cellStyle name="20% - Énfasis6 55 3" xfId="24927"/>
    <cellStyle name="20% - Énfasis6 56" xfId="2625"/>
    <cellStyle name="20% - Énfasis6 56 2" xfId="12383"/>
    <cellStyle name="20% - Énfasis6 56 2 2" xfId="24928"/>
    <cellStyle name="20% - Énfasis6 56 3" xfId="24929"/>
    <cellStyle name="20% - Énfasis6 57" xfId="2626"/>
    <cellStyle name="20% - Énfasis6 57 2" xfId="12384"/>
    <cellStyle name="20% - Énfasis6 57 2 2" xfId="24930"/>
    <cellStyle name="20% - Énfasis6 57 3" xfId="24931"/>
    <cellStyle name="20% - Énfasis6 58" xfId="2627"/>
    <cellStyle name="20% - Énfasis6 58 2" xfId="12385"/>
    <cellStyle name="20% - Énfasis6 58 2 2" xfId="24932"/>
    <cellStyle name="20% - Énfasis6 58 3" xfId="24933"/>
    <cellStyle name="20% - Énfasis6 59" xfId="2628"/>
    <cellStyle name="20% - Énfasis6 59 2" xfId="12386"/>
    <cellStyle name="20% - Énfasis6 59 2 2" xfId="24934"/>
    <cellStyle name="20% - Énfasis6 59 3" xfId="24935"/>
    <cellStyle name="20% - Énfasis6 6" xfId="2629"/>
    <cellStyle name="20% - Énfasis6 6 10" xfId="2630"/>
    <cellStyle name="20% - Énfasis6 6 10 2" xfId="12387"/>
    <cellStyle name="20% - Énfasis6 6 10 2 2" xfId="24936"/>
    <cellStyle name="20% - Énfasis6 6 10 3" xfId="24937"/>
    <cellStyle name="20% - Énfasis6 6 11" xfId="12388"/>
    <cellStyle name="20% - Énfasis6 6 11 2" xfId="24938"/>
    <cellStyle name="20% - Énfasis6 6 12" xfId="24939"/>
    <cellStyle name="20% - Énfasis6 6 2" xfId="2631"/>
    <cellStyle name="20% - Énfasis6 6 2 2" xfId="12389"/>
    <cellStyle name="20% - Énfasis6 6 2 2 2" xfId="24940"/>
    <cellStyle name="20% - Énfasis6 6 2 3" xfId="24941"/>
    <cellStyle name="20% - Énfasis6 6 3" xfId="2632"/>
    <cellStyle name="20% - Énfasis6 6 3 2" xfId="12390"/>
    <cellStyle name="20% - Énfasis6 6 3 2 2" xfId="24942"/>
    <cellStyle name="20% - Énfasis6 6 3 3" xfId="24943"/>
    <cellStyle name="20% - Énfasis6 6 4" xfId="2633"/>
    <cellStyle name="20% - Énfasis6 6 4 2" xfId="12391"/>
    <cellStyle name="20% - Énfasis6 6 4 2 2" xfId="24944"/>
    <cellStyle name="20% - Énfasis6 6 4 3" xfId="24945"/>
    <cellStyle name="20% - Énfasis6 6 5" xfId="2634"/>
    <cellStyle name="20% - Énfasis6 6 5 2" xfId="12392"/>
    <cellStyle name="20% - Énfasis6 6 5 2 2" xfId="24946"/>
    <cellStyle name="20% - Énfasis6 6 5 3" xfId="24947"/>
    <cellStyle name="20% - Énfasis6 6 6" xfId="2635"/>
    <cellStyle name="20% - Énfasis6 6 6 2" xfId="12393"/>
    <cellStyle name="20% - Énfasis6 6 6 2 2" xfId="24948"/>
    <cellStyle name="20% - Énfasis6 6 6 3" xfId="24949"/>
    <cellStyle name="20% - Énfasis6 6 7" xfId="2636"/>
    <cellStyle name="20% - Énfasis6 6 7 2" xfId="12394"/>
    <cellStyle name="20% - Énfasis6 6 7 2 2" xfId="24950"/>
    <cellStyle name="20% - Énfasis6 6 7 3" xfId="24951"/>
    <cellStyle name="20% - Énfasis6 6 8" xfId="2637"/>
    <cellStyle name="20% - Énfasis6 6 8 2" xfId="12395"/>
    <cellStyle name="20% - Énfasis6 6 8 2 2" xfId="24952"/>
    <cellStyle name="20% - Énfasis6 6 8 3" xfId="24953"/>
    <cellStyle name="20% - Énfasis6 6 9" xfId="2638"/>
    <cellStyle name="20% - Énfasis6 6 9 2" xfId="12396"/>
    <cellStyle name="20% - Énfasis6 6 9 2 2" xfId="24954"/>
    <cellStyle name="20% - Énfasis6 6 9 3" xfId="24955"/>
    <cellStyle name="20% - Énfasis6 60" xfId="2639"/>
    <cellStyle name="20% - Énfasis6 60 2" xfId="12397"/>
    <cellStyle name="20% - Énfasis6 60 2 2" xfId="24956"/>
    <cellStyle name="20% - Énfasis6 60 3" xfId="24957"/>
    <cellStyle name="20% - Énfasis6 61" xfId="2640"/>
    <cellStyle name="20% - Énfasis6 61 2" xfId="12398"/>
    <cellStyle name="20% - Énfasis6 61 2 2" xfId="24958"/>
    <cellStyle name="20% - Énfasis6 61 3" xfId="24959"/>
    <cellStyle name="20% - Énfasis6 62" xfId="2641"/>
    <cellStyle name="20% - Énfasis6 62 2" xfId="12399"/>
    <cellStyle name="20% - Énfasis6 62 2 2" xfId="24960"/>
    <cellStyle name="20% - Énfasis6 62 3" xfId="24961"/>
    <cellStyle name="20% - Énfasis6 63" xfId="2642"/>
    <cellStyle name="20% - Énfasis6 63 2" xfId="12400"/>
    <cellStyle name="20% - Énfasis6 63 2 2" xfId="24962"/>
    <cellStyle name="20% - Énfasis6 63 3" xfId="24963"/>
    <cellStyle name="20% - Énfasis6 64" xfId="2643"/>
    <cellStyle name="20% - Énfasis6 64 2" xfId="12401"/>
    <cellStyle name="20% - Énfasis6 64 2 2" xfId="24964"/>
    <cellStyle name="20% - Énfasis6 64 3" xfId="24965"/>
    <cellStyle name="20% - Énfasis6 65" xfId="2644"/>
    <cellStyle name="20% - Énfasis6 65 2" xfId="12402"/>
    <cellStyle name="20% - Énfasis6 65 2 2" xfId="24966"/>
    <cellStyle name="20% - Énfasis6 65 3" xfId="24967"/>
    <cellStyle name="20% - Énfasis6 66" xfId="2645"/>
    <cellStyle name="20% - Énfasis6 66 2" xfId="12403"/>
    <cellStyle name="20% - Énfasis6 66 2 2" xfId="24968"/>
    <cellStyle name="20% - Énfasis6 66 3" xfId="24969"/>
    <cellStyle name="20% - Énfasis6 67" xfId="2646"/>
    <cellStyle name="20% - Énfasis6 67 2" xfId="12404"/>
    <cellStyle name="20% - Énfasis6 67 2 2" xfId="24970"/>
    <cellStyle name="20% - Énfasis6 67 3" xfId="24971"/>
    <cellStyle name="20% - Énfasis6 68" xfId="2647"/>
    <cellStyle name="20% - Énfasis6 68 2" xfId="12405"/>
    <cellStyle name="20% - Énfasis6 68 2 2" xfId="24972"/>
    <cellStyle name="20% - Énfasis6 68 3" xfId="24973"/>
    <cellStyle name="20% - Énfasis6 69" xfId="2648"/>
    <cellStyle name="20% - Énfasis6 69 2" xfId="12406"/>
    <cellStyle name="20% - Énfasis6 69 2 2" xfId="24974"/>
    <cellStyle name="20% - Énfasis6 69 3" xfId="24975"/>
    <cellStyle name="20% - Énfasis6 7" xfId="2649"/>
    <cellStyle name="20% - Énfasis6 7 10" xfId="2650"/>
    <cellStyle name="20% - Énfasis6 7 10 2" xfId="12407"/>
    <cellStyle name="20% - Énfasis6 7 10 2 2" xfId="24976"/>
    <cellStyle name="20% - Énfasis6 7 10 3" xfId="24977"/>
    <cellStyle name="20% - Énfasis6 7 11" xfId="12408"/>
    <cellStyle name="20% - Énfasis6 7 11 2" xfId="24978"/>
    <cellStyle name="20% - Énfasis6 7 12" xfId="24979"/>
    <cellStyle name="20% - Énfasis6 7 2" xfId="2651"/>
    <cellStyle name="20% - Énfasis6 7 2 2" xfId="12409"/>
    <cellStyle name="20% - Énfasis6 7 2 2 2" xfId="24980"/>
    <cellStyle name="20% - Énfasis6 7 2 3" xfId="24981"/>
    <cellStyle name="20% - Énfasis6 7 3" xfId="2652"/>
    <cellStyle name="20% - Énfasis6 7 3 2" xfId="12410"/>
    <cellStyle name="20% - Énfasis6 7 3 2 2" xfId="24982"/>
    <cellStyle name="20% - Énfasis6 7 3 3" xfId="24983"/>
    <cellStyle name="20% - Énfasis6 7 4" xfId="2653"/>
    <cellStyle name="20% - Énfasis6 7 4 2" xfId="12411"/>
    <cellStyle name="20% - Énfasis6 7 4 2 2" xfId="24984"/>
    <cellStyle name="20% - Énfasis6 7 4 3" xfId="24985"/>
    <cellStyle name="20% - Énfasis6 7 5" xfId="2654"/>
    <cellStyle name="20% - Énfasis6 7 5 2" xfId="12412"/>
    <cellStyle name="20% - Énfasis6 7 5 2 2" xfId="24986"/>
    <cellStyle name="20% - Énfasis6 7 5 3" xfId="24987"/>
    <cellStyle name="20% - Énfasis6 7 6" xfId="2655"/>
    <cellStyle name="20% - Énfasis6 7 6 2" xfId="12413"/>
    <cellStyle name="20% - Énfasis6 7 6 2 2" xfId="24988"/>
    <cellStyle name="20% - Énfasis6 7 6 3" xfId="24989"/>
    <cellStyle name="20% - Énfasis6 7 7" xfId="2656"/>
    <cellStyle name="20% - Énfasis6 7 7 2" xfId="12414"/>
    <cellStyle name="20% - Énfasis6 7 7 2 2" xfId="24990"/>
    <cellStyle name="20% - Énfasis6 7 7 3" xfId="24991"/>
    <cellStyle name="20% - Énfasis6 7 8" xfId="2657"/>
    <cellStyle name="20% - Énfasis6 7 8 2" xfId="12415"/>
    <cellStyle name="20% - Énfasis6 7 8 2 2" xfId="24992"/>
    <cellStyle name="20% - Énfasis6 7 8 3" xfId="24993"/>
    <cellStyle name="20% - Énfasis6 7 9" xfId="2658"/>
    <cellStyle name="20% - Énfasis6 7 9 2" xfId="12416"/>
    <cellStyle name="20% - Énfasis6 7 9 2 2" xfId="24994"/>
    <cellStyle name="20% - Énfasis6 7 9 3" xfId="24995"/>
    <cellStyle name="20% - Énfasis6 70" xfId="2659"/>
    <cellStyle name="20% - Énfasis6 70 2" xfId="12417"/>
    <cellStyle name="20% - Énfasis6 70 2 2" xfId="24996"/>
    <cellStyle name="20% - Énfasis6 70 3" xfId="24997"/>
    <cellStyle name="20% - Énfasis6 71" xfId="2660"/>
    <cellStyle name="20% - Énfasis6 71 2" xfId="12418"/>
    <cellStyle name="20% - Énfasis6 71 2 2" xfId="24998"/>
    <cellStyle name="20% - Énfasis6 71 3" xfId="24999"/>
    <cellStyle name="20% - Énfasis6 72" xfId="2661"/>
    <cellStyle name="20% - Énfasis6 72 2" xfId="12419"/>
    <cellStyle name="20% - Énfasis6 72 2 2" xfId="25000"/>
    <cellStyle name="20% - Énfasis6 72 3" xfId="25001"/>
    <cellStyle name="20% - Énfasis6 73" xfId="2662"/>
    <cellStyle name="20% - Énfasis6 73 2" xfId="12420"/>
    <cellStyle name="20% - Énfasis6 73 2 2" xfId="25002"/>
    <cellStyle name="20% - Énfasis6 73 3" xfId="25003"/>
    <cellStyle name="20% - Énfasis6 74" xfId="2663"/>
    <cellStyle name="20% - Énfasis6 74 2" xfId="12421"/>
    <cellStyle name="20% - Énfasis6 74 2 2" xfId="25004"/>
    <cellStyle name="20% - Énfasis6 74 3" xfId="25005"/>
    <cellStyle name="20% - Énfasis6 75" xfId="2664"/>
    <cellStyle name="20% - Énfasis6 75 2" xfId="12422"/>
    <cellStyle name="20% - Énfasis6 75 2 2" xfId="25006"/>
    <cellStyle name="20% - Énfasis6 75 3" xfId="25007"/>
    <cellStyle name="20% - Énfasis6 76" xfId="2665"/>
    <cellStyle name="20% - Énfasis6 76 2" xfId="12423"/>
    <cellStyle name="20% - Énfasis6 76 2 2" xfId="25008"/>
    <cellStyle name="20% - Énfasis6 76 3" xfId="25009"/>
    <cellStyle name="20% - Énfasis6 77" xfId="2666"/>
    <cellStyle name="20% - Énfasis6 77 2" xfId="12424"/>
    <cellStyle name="20% - Énfasis6 77 2 2" xfId="25010"/>
    <cellStyle name="20% - Énfasis6 77 3" xfId="25011"/>
    <cellStyle name="20% - Énfasis6 78" xfId="2667"/>
    <cellStyle name="20% - Énfasis6 78 2" xfId="12425"/>
    <cellStyle name="20% - Énfasis6 78 2 2" xfId="25012"/>
    <cellStyle name="20% - Énfasis6 78 3" xfId="25013"/>
    <cellStyle name="20% - Énfasis6 79" xfId="2668"/>
    <cellStyle name="20% - Énfasis6 79 2" xfId="12426"/>
    <cellStyle name="20% - Énfasis6 79 2 2" xfId="25014"/>
    <cellStyle name="20% - Énfasis6 79 3" xfId="25015"/>
    <cellStyle name="20% - Énfasis6 8" xfId="2669"/>
    <cellStyle name="20% - Énfasis6 8 2" xfId="12427"/>
    <cellStyle name="20% - Énfasis6 8 2 2" xfId="25016"/>
    <cellStyle name="20% - Énfasis6 8 3" xfId="25017"/>
    <cellStyle name="20% - Énfasis6 80" xfId="2670"/>
    <cellStyle name="20% - Énfasis6 80 2" xfId="12428"/>
    <cellStyle name="20% - Énfasis6 80 2 2" xfId="25018"/>
    <cellStyle name="20% - Énfasis6 80 3" xfId="25019"/>
    <cellStyle name="20% - Énfasis6 81" xfId="2671"/>
    <cellStyle name="20% - Énfasis6 81 2" xfId="12429"/>
    <cellStyle name="20% - Énfasis6 81 2 2" xfId="25020"/>
    <cellStyle name="20% - Énfasis6 81 3" xfId="25021"/>
    <cellStyle name="20% - Énfasis6 82" xfId="2672"/>
    <cellStyle name="20% - Énfasis6 82 2" xfId="12430"/>
    <cellStyle name="20% - Énfasis6 82 2 2" xfId="25022"/>
    <cellStyle name="20% - Énfasis6 82 3" xfId="25023"/>
    <cellStyle name="20% - Énfasis6 83" xfId="2673"/>
    <cellStyle name="20% - Énfasis6 83 2" xfId="12431"/>
    <cellStyle name="20% - Énfasis6 83 2 2" xfId="25024"/>
    <cellStyle name="20% - Énfasis6 83 3" xfId="25025"/>
    <cellStyle name="20% - Énfasis6 84" xfId="2674"/>
    <cellStyle name="20% - Énfasis6 84 2" xfId="12432"/>
    <cellStyle name="20% - Énfasis6 84 2 2" xfId="25026"/>
    <cellStyle name="20% - Énfasis6 84 3" xfId="25027"/>
    <cellStyle name="20% - Énfasis6 85" xfId="20517"/>
    <cellStyle name="20% - Énfasis6 86" xfId="20518"/>
    <cellStyle name="20% - Énfasis6 9" xfId="2675"/>
    <cellStyle name="20% - Énfasis6 9 2" xfId="12433"/>
    <cellStyle name="20% - Énfasis6 9 2 2" xfId="25028"/>
    <cellStyle name="20% - Énfasis6 9 3" xfId="25029"/>
    <cellStyle name="40% - Énfasis1 10" xfId="2676"/>
    <cellStyle name="40% - Énfasis1 10 2" xfId="12434"/>
    <cellStyle name="40% - Énfasis1 10 2 2" xfId="25030"/>
    <cellStyle name="40% - Énfasis1 10 3" xfId="25031"/>
    <cellStyle name="40% - Énfasis1 11" xfId="2677"/>
    <cellStyle name="40% - Énfasis1 11 2" xfId="12435"/>
    <cellStyle name="40% - Énfasis1 11 2 2" xfId="25032"/>
    <cellStyle name="40% - Énfasis1 11 3" xfId="25033"/>
    <cellStyle name="40% - Énfasis1 12" xfId="2678"/>
    <cellStyle name="40% - Énfasis1 12 2" xfId="12436"/>
    <cellStyle name="40% - Énfasis1 12 2 2" xfId="25034"/>
    <cellStyle name="40% - Énfasis1 12 3" xfId="25035"/>
    <cellStyle name="40% - Énfasis1 13" xfId="2679"/>
    <cellStyle name="40% - Énfasis1 13 2" xfId="12437"/>
    <cellStyle name="40% - Énfasis1 13 2 2" xfId="25036"/>
    <cellStyle name="40% - Énfasis1 13 3" xfId="25037"/>
    <cellStyle name="40% - Énfasis1 14" xfId="2680"/>
    <cellStyle name="40% - Énfasis1 14 2" xfId="12438"/>
    <cellStyle name="40% - Énfasis1 14 2 2" xfId="25038"/>
    <cellStyle name="40% - Énfasis1 14 3" xfId="25039"/>
    <cellStyle name="40% - Énfasis1 15" xfId="2681"/>
    <cellStyle name="40% - Énfasis1 15 2" xfId="12439"/>
    <cellStyle name="40% - Énfasis1 15 2 2" xfId="25040"/>
    <cellStyle name="40% - Énfasis1 15 3" xfId="25041"/>
    <cellStyle name="40% - Énfasis1 16" xfId="2682"/>
    <cellStyle name="40% - Énfasis1 16 2" xfId="12440"/>
    <cellStyle name="40% - Énfasis1 16 2 2" xfId="25042"/>
    <cellStyle name="40% - Énfasis1 16 3" xfId="25043"/>
    <cellStyle name="40% - Énfasis1 17" xfId="2683"/>
    <cellStyle name="40% - Énfasis1 17 2" xfId="12441"/>
    <cellStyle name="40% - Énfasis1 17 2 2" xfId="25044"/>
    <cellStyle name="40% - Énfasis1 17 3" xfId="25045"/>
    <cellStyle name="40% - Énfasis1 18" xfId="2684"/>
    <cellStyle name="40% - Énfasis1 18 2" xfId="12442"/>
    <cellStyle name="40% - Énfasis1 18 2 2" xfId="25046"/>
    <cellStyle name="40% - Énfasis1 18 3" xfId="25047"/>
    <cellStyle name="40% - Énfasis1 19" xfId="2685"/>
    <cellStyle name="40% - Énfasis1 19 2" xfId="12443"/>
    <cellStyle name="40% - Énfasis1 19 2 2" xfId="25048"/>
    <cellStyle name="40% - Énfasis1 19 3" xfId="25049"/>
    <cellStyle name="40% - Énfasis1 2" xfId="40"/>
    <cellStyle name="40% - Énfasis1 2 10" xfId="2686"/>
    <cellStyle name="40% - Énfasis1 2 10 2" xfId="12444"/>
    <cellStyle name="40% - Énfasis1 2 10 2 2" xfId="25050"/>
    <cellStyle name="40% - Énfasis1 2 10 3" xfId="25051"/>
    <cellStyle name="40% - Énfasis1 2 11" xfId="20519"/>
    <cellStyle name="40% - Énfasis1 2 12" xfId="20520"/>
    <cellStyle name="40% - Énfasis1 2 2" xfId="2687"/>
    <cellStyle name="40% - Énfasis1 2 2 2" xfId="12445"/>
    <cellStyle name="40% - Énfasis1 2 2 2 2" xfId="25052"/>
    <cellStyle name="40% - Énfasis1 2 2 3" xfId="25053"/>
    <cellStyle name="40% - Énfasis1 2 3" xfId="2688"/>
    <cellStyle name="40% - Énfasis1 2 3 2" xfId="12446"/>
    <cellStyle name="40% - Énfasis1 2 3 2 2" xfId="25054"/>
    <cellStyle name="40% - Énfasis1 2 3 3" xfId="25055"/>
    <cellStyle name="40% - Énfasis1 2 4" xfId="2689"/>
    <cellStyle name="40% - Énfasis1 2 4 2" xfId="12447"/>
    <cellStyle name="40% - Énfasis1 2 4 2 2" xfId="25056"/>
    <cellStyle name="40% - Énfasis1 2 4 3" xfId="25057"/>
    <cellStyle name="40% - Énfasis1 2 5" xfId="2690"/>
    <cellStyle name="40% - Énfasis1 2 5 2" xfId="12448"/>
    <cellStyle name="40% - Énfasis1 2 5 2 2" xfId="25058"/>
    <cellStyle name="40% - Énfasis1 2 5 3" xfId="25059"/>
    <cellStyle name="40% - Énfasis1 2 6" xfId="2691"/>
    <cellStyle name="40% - Énfasis1 2 6 2" xfId="12449"/>
    <cellStyle name="40% - Énfasis1 2 6 2 2" xfId="25060"/>
    <cellStyle name="40% - Énfasis1 2 6 3" xfId="25061"/>
    <cellStyle name="40% - Énfasis1 2 7" xfId="2692"/>
    <cellStyle name="40% - Énfasis1 2 7 2" xfId="12450"/>
    <cellStyle name="40% - Énfasis1 2 7 2 2" xfId="25062"/>
    <cellStyle name="40% - Énfasis1 2 7 3" xfId="25063"/>
    <cellStyle name="40% - Énfasis1 2 8" xfId="2693"/>
    <cellStyle name="40% - Énfasis1 2 8 2" xfId="12451"/>
    <cellStyle name="40% - Énfasis1 2 8 2 2" xfId="25064"/>
    <cellStyle name="40% - Énfasis1 2 8 3" xfId="25065"/>
    <cellStyle name="40% - Énfasis1 2 9" xfId="2694"/>
    <cellStyle name="40% - Énfasis1 2 9 2" xfId="12452"/>
    <cellStyle name="40% - Énfasis1 2 9 2 2" xfId="25066"/>
    <cellStyle name="40% - Énfasis1 2 9 3" xfId="25067"/>
    <cellStyle name="40% - Énfasis1 20" xfId="2695"/>
    <cellStyle name="40% - Énfasis1 20 2" xfId="12453"/>
    <cellStyle name="40% - Énfasis1 20 2 2" xfId="25068"/>
    <cellStyle name="40% - Énfasis1 20 3" xfId="25069"/>
    <cellStyle name="40% - Énfasis1 21" xfId="2696"/>
    <cellStyle name="40% - Énfasis1 21 2" xfId="12454"/>
    <cellStyle name="40% - Énfasis1 21 2 2" xfId="25070"/>
    <cellStyle name="40% - Énfasis1 21 3" xfId="25071"/>
    <cellStyle name="40% - Énfasis1 22" xfId="2697"/>
    <cellStyle name="40% - Énfasis1 22 2" xfId="12455"/>
    <cellStyle name="40% - Énfasis1 22 2 2" xfId="25072"/>
    <cellStyle name="40% - Énfasis1 22 3" xfId="25073"/>
    <cellStyle name="40% - Énfasis1 23" xfId="2698"/>
    <cellStyle name="40% - Énfasis1 23 2" xfId="12456"/>
    <cellStyle name="40% - Énfasis1 23 2 2" xfId="25074"/>
    <cellStyle name="40% - Énfasis1 23 3" xfId="25075"/>
    <cellStyle name="40% - Énfasis1 24" xfId="2699"/>
    <cellStyle name="40% - Énfasis1 24 2" xfId="12457"/>
    <cellStyle name="40% - Énfasis1 24 2 2" xfId="25076"/>
    <cellStyle name="40% - Énfasis1 24 3" xfId="25077"/>
    <cellStyle name="40% - Énfasis1 25" xfId="2700"/>
    <cellStyle name="40% - Énfasis1 25 2" xfId="12458"/>
    <cellStyle name="40% - Énfasis1 25 2 2" xfId="25078"/>
    <cellStyle name="40% - Énfasis1 25 3" xfId="25079"/>
    <cellStyle name="40% - Énfasis1 26" xfId="2701"/>
    <cellStyle name="40% - Énfasis1 26 2" xfId="12459"/>
    <cellStyle name="40% - Énfasis1 26 2 2" xfId="25080"/>
    <cellStyle name="40% - Énfasis1 26 3" xfId="25081"/>
    <cellStyle name="40% - Énfasis1 27" xfId="2702"/>
    <cellStyle name="40% - Énfasis1 27 2" xfId="12460"/>
    <cellStyle name="40% - Énfasis1 27 2 2" xfId="25082"/>
    <cellStyle name="40% - Énfasis1 27 3" xfId="25083"/>
    <cellStyle name="40% - Énfasis1 28" xfId="2703"/>
    <cellStyle name="40% - Énfasis1 28 2" xfId="12461"/>
    <cellStyle name="40% - Énfasis1 28 2 2" xfId="25084"/>
    <cellStyle name="40% - Énfasis1 28 3" xfId="25085"/>
    <cellStyle name="40% - Énfasis1 29" xfId="2704"/>
    <cellStyle name="40% - Énfasis1 29 2" xfId="12462"/>
    <cellStyle name="40% - Énfasis1 29 2 2" xfId="25086"/>
    <cellStyle name="40% - Énfasis1 29 3" xfId="25087"/>
    <cellStyle name="40% - Énfasis1 3" xfId="2705"/>
    <cellStyle name="40% - Énfasis1 3 10" xfId="2706"/>
    <cellStyle name="40% - Énfasis1 3 10 2" xfId="12463"/>
    <cellStyle name="40% - Énfasis1 3 10 2 2" xfId="25088"/>
    <cellStyle name="40% - Énfasis1 3 10 3" xfId="25089"/>
    <cellStyle name="40% - Énfasis1 3 11" xfId="12464"/>
    <cellStyle name="40% - Énfasis1 3 11 2" xfId="25090"/>
    <cellStyle name="40% - Énfasis1 3 12" xfId="20521"/>
    <cellStyle name="40% - Énfasis1 3 2" xfId="2707"/>
    <cellStyle name="40% - Énfasis1 3 2 2" xfId="12465"/>
    <cellStyle name="40% - Énfasis1 3 2 2 2" xfId="25091"/>
    <cellStyle name="40% - Énfasis1 3 2 3" xfId="25092"/>
    <cellStyle name="40% - Énfasis1 3 3" xfId="2708"/>
    <cellStyle name="40% - Énfasis1 3 3 2" xfId="12466"/>
    <cellStyle name="40% - Énfasis1 3 3 2 2" xfId="25093"/>
    <cellStyle name="40% - Énfasis1 3 3 3" xfId="25094"/>
    <cellStyle name="40% - Énfasis1 3 4" xfId="2709"/>
    <cellStyle name="40% - Énfasis1 3 4 2" xfId="12467"/>
    <cellStyle name="40% - Énfasis1 3 4 2 2" xfId="25095"/>
    <cellStyle name="40% - Énfasis1 3 4 3" xfId="25096"/>
    <cellStyle name="40% - Énfasis1 3 5" xfId="2710"/>
    <cellStyle name="40% - Énfasis1 3 5 2" xfId="12468"/>
    <cellStyle name="40% - Énfasis1 3 5 2 2" xfId="25097"/>
    <cellStyle name="40% - Énfasis1 3 5 3" xfId="25098"/>
    <cellStyle name="40% - Énfasis1 3 6" xfId="2711"/>
    <cellStyle name="40% - Énfasis1 3 6 2" xfId="12469"/>
    <cellStyle name="40% - Énfasis1 3 6 2 2" xfId="25099"/>
    <cellStyle name="40% - Énfasis1 3 6 3" xfId="25100"/>
    <cellStyle name="40% - Énfasis1 3 7" xfId="2712"/>
    <cellStyle name="40% - Énfasis1 3 7 2" xfId="12470"/>
    <cellStyle name="40% - Énfasis1 3 7 2 2" xfId="25101"/>
    <cellStyle name="40% - Énfasis1 3 7 3" xfId="25102"/>
    <cellStyle name="40% - Énfasis1 3 8" xfId="2713"/>
    <cellStyle name="40% - Énfasis1 3 8 2" xfId="12471"/>
    <cellStyle name="40% - Énfasis1 3 8 2 2" xfId="25103"/>
    <cellStyle name="40% - Énfasis1 3 8 3" xfId="25104"/>
    <cellStyle name="40% - Énfasis1 3 9" xfId="2714"/>
    <cellStyle name="40% - Énfasis1 3 9 2" xfId="12472"/>
    <cellStyle name="40% - Énfasis1 3 9 2 2" xfId="25105"/>
    <cellStyle name="40% - Énfasis1 3 9 3" xfId="25106"/>
    <cellStyle name="40% - Énfasis1 30" xfId="2715"/>
    <cellStyle name="40% - Énfasis1 30 2" xfId="20522"/>
    <cellStyle name="40% - Énfasis1 31" xfId="2716"/>
    <cellStyle name="40% - Énfasis1 31 2" xfId="20523"/>
    <cellStyle name="40% - Énfasis1 32" xfId="2717"/>
    <cellStyle name="40% - Énfasis1 32 2" xfId="20524"/>
    <cellStyle name="40% - Énfasis1 33" xfId="2718"/>
    <cellStyle name="40% - Énfasis1 33 2" xfId="20525"/>
    <cellStyle name="40% - Énfasis1 34" xfId="2719"/>
    <cellStyle name="40% - Énfasis1 34 2" xfId="20526"/>
    <cellStyle name="40% - Énfasis1 35" xfId="2720"/>
    <cellStyle name="40% - Énfasis1 35 2" xfId="20527"/>
    <cellStyle name="40% - Énfasis1 36" xfId="2721"/>
    <cellStyle name="40% - Énfasis1 36 2" xfId="20528"/>
    <cellStyle name="40% - Énfasis1 37" xfId="2722"/>
    <cellStyle name="40% - Énfasis1 37 2" xfId="20529"/>
    <cellStyle name="40% - Énfasis1 38" xfId="2723"/>
    <cellStyle name="40% - Énfasis1 38 2" xfId="20530"/>
    <cellStyle name="40% - Énfasis1 39" xfId="2724"/>
    <cellStyle name="40% - Énfasis1 39 2" xfId="12473"/>
    <cellStyle name="40% - Énfasis1 39 2 2" xfId="25107"/>
    <cellStyle name="40% - Énfasis1 39 3" xfId="25108"/>
    <cellStyle name="40% - Énfasis1 4" xfId="2725"/>
    <cellStyle name="40% - Énfasis1 4 10" xfId="2726"/>
    <cellStyle name="40% - Énfasis1 4 10 2" xfId="12474"/>
    <cellStyle name="40% - Énfasis1 4 10 2 2" xfId="25109"/>
    <cellStyle name="40% - Énfasis1 4 10 3" xfId="25110"/>
    <cellStyle name="40% - Énfasis1 4 11" xfId="12475"/>
    <cellStyle name="40% - Énfasis1 4 11 2" xfId="25111"/>
    <cellStyle name="40% - Énfasis1 4 12" xfId="25112"/>
    <cellStyle name="40% - Énfasis1 4 2" xfId="2727"/>
    <cellStyle name="40% - Énfasis1 4 2 2" xfId="12476"/>
    <cellStyle name="40% - Énfasis1 4 2 2 2" xfId="25113"/>
    <cellStyle name="40% - Énfasis1 4 2 3" xfId="25114"/>
    <cellStyle name="40% - Énfasis1 4 3" xfId="2728"/>
    <cellStyle name="40% - Énfasis1 4 3 2" xfId="12477"/>
    <cellStyle name="40% - Énfasis1 4 3 2 2" xfId="25115"/>
    <cellStyle name="40% - Énfasis1 4 3 3" xfId="25116"/>
    <cellStyle name="40% - Énfasis1 4 4" xfId="2729"/>
    <cellStyle name="40% - Énfasis1 4 4 2" xfId="12478"/>
    <cellStyle name="40% - Énfasis1 4 4 2 2" xfId="25117"/>
    <cellStyle name="40% - Énfasis1 4 4 3" xfId="25118"/>
    <cellStyle name="40% - Énfasis1 4 5" xfId="2730"/>
    <cellStyle name="40% - Énfasis1 4 5 2" xfId="12479"/>
    <cellStyle name="40% - Énfasis1 4 5 2 2" xfId="25119"/>
    <cellStyle name="40% - Énfasis1 4 5 3" xfId="25120"/>
    <cellStyle name="40% - Énfasis1 4 6" xfId="2731"/>
    <cellStyle name="40% - Énfasis1 4 6 2" xfId="12480"/>
    <cellStyle name="40% - Énfasis1 4 6 2 2" xfId="25121"/>
    <cellStyle name="40% - Énfasis1 4 6 3" xfId="25122"/>
    <cellStyle name="40% - Énfasis1 4 7" xfId="2732"/>
    <cellStyle name="40% - Énfasis1 4 7 2" xfId="12481"/>
    <cellStyle name="40% - Énfasis1 4 7 2 2" xfId="25123"/>
    <cellStyle name="40% - Énfasis1 4 7 3" xfId="25124"/>
    <cellStyle name="40% - Énfasis1 4 8" xfId="2733"/>
    <cellStyle name="40% - Énfasis1 4 8 2" xfId="12482"/>
    <cellStyle name="40% - Énfasis1 4 8 2 2" xfId="25125"/>
    <cellStyle name="40% - Énfasis1 4 8 3" xfId="25126"/>
    <cellStyle name="40% - Énfasis1 4 9" xfId="2734"/>
    <cellStyle name="40% - Énfasis1 4 9 2" xfId="12483"/>
    <cellStyle name="40% - Énfasis1 4 9 2 2" xfId="25127"/>
    <cellStyle name="40% - Énfasis1 4 9 3" xfId="25128"/>
    <cellStyle name="40% - Énfasis1 40" xfId="2735"/>
    <cellStyle name="40% - Énfasis1 40 2" xfId="12484"/>
    <cellStyle name="40% - Énfasis1 40 2 2" xfId="25129"/>
    <cellStyle name="40% - Énfasis1 40 3" xfId="25130"/>
    <cellStyle name="40% - Énfasis1 41" xfId="2736"/>
    <cellStyle name="40% - Énfasis1 41 2" xfId="12485"/>
    <cellStyle name="40% - Énfasis1 41 2 2" xfId="25131"/>
    <cellStyle name="40% - Énfasis1 41 3" xfId="25132"/>
    <cellStyle name="40% - Énfasis1 42" xfId="2737"/>
    <cellStyle name="40% - Énfasis1 42 2" xfId="12486"/>
    <cellStyle name="40% - Énfasis1 42 2 2" xfId="25133"/>
    <cellStyle name="40% - Énfasis1 42 3" xfId="25134"/>
    <cellStyle name="40% - Énfasis1 43" xfId="2738"/>
    <cellStyle name="40% - Énfasis1 43 2" xfId="12487"/>
    <cellStyle name="40% - Énfasis1 43 2 2" xfId="25135"/>
    <cellStyle name="40% - Énfasis1 43 3" xfId="25136"/>
    <cellStyle name="40% - Énfasis1 44" xfId="2739"/>
    <cellStyle name="40% - Énfasis1 44 2" xfId="12488"/>
    <cellStyle name="40% - Énfasis1 44 2 2" xfId="25137"/>
    <cellStyle name="40% - Énfasis1 44 3" xfId="25138"/>
    <cellStyle name="40% - Énfasis1 45" xfId="2740"/>
    <cellStyle name="40% - Énfasis1 45 2" xfId="12489"/>
    <cellStyle name="40% - Énfasis1 45 2 2" xfId="25139"/>
    <cellStyle name="40% - Énfasis1 45 3" xfId="25140"/>
    <cellStyle name="40% - Énfasis1 46" xfId="2741"/>
    <cellStyle name="40% - Énfasis1 46 2" xfId="12490"/>
    <cellStyle name="40% - Énfasis1 46 2 2" xfId="25141"/>
    <cellStyle name="40% - Énfasis1 46 3" xfId="25142"/>
    <cellStyle name="40% - Énfasis1 47" xfId="2742"/>
    <cellStyle name="40% - Énfasis1 47 2" xfId="12491"/>
    <cellStyle name="40% - Énfasis1 47 2 2" xfId="25143"/>
    <cellStyle name="40% - Énfasis1 47 3" xfId="25144"/>
    <cellStyle name="40% - Énfasis1 48" xfId="2743"/>
    <cellStyle name="40% - Énfasis1 48 2" xfId="12492"/>
    <cellStyle name="40% - Énfasis1 48 2 2" xfId="25145"/>
    <cellStyle name="40% - Énfasis1 48 3" xfId="25146"/>
    <cellStyle name="40% - Énfasis1 49" xfId="2744"/>
    <cellStyle name="40% - Énfasis1 49 2" xfId="12493"/>
    <cellStyle name="40% - Énfasis1 49 2 2" xfId="25147"/>
    <cellStyle name="40% - Énfasis1 49 3" xfId="25148"/>
    <cellStyle name="40% - Énfasis1 5" xfId="2745"/>
    <cellStyle name="40% - Énfasis1 5 10" xfId="2746"/>
    <cellStyle name="40% - Énfasis1 5 10 2" xfId="12494"/>
    <cellStyle name="40% - Énfasis1 5 10 2 2" xfId="25149"/>
    <cellStyle name="40% - Énfasis1 5 10 3" xfId="25150"/>
    <cellStyle name="40% - Énfasis1 5 11" xfId="12495"/>
    <cellStyle name="40% - Énfasis1 5 11 2" xfId="25151"/>
    <cellStyle name="40% - Énfasis1 5 12" xfId="25152"/>
    <cellStyle name="40% - Énfasis1 5 2" xfId="2747"/>
    <cellStyle name="40% - Énfasis1 5 2 2" xfId="12496"/>
    <cellStyle name="40% - Énfasis1 5 2 2 2" xfId="25153"/>
    <cellStyle name="40% - Énfasis1 5 2 3" xfId="25154"/>
    <cellStyle name="40% - Énfasis1 5 3" xfId="2748"/>
    <cellStyle name="40% - Énfasis1 5 3 2" xfId="12497"/>
    <cellStyle name="40% - Énfasis1 5 3 2 2" xfId="25155"/>
    <cellStyle name="40% - Énfasis1 5 3 3" xfId="25156"/>
    <cellStyle name="40% - Énfasis1 5 4" xfId="2749"/>
    <cellStyle name="40% - Énfasis1 5 4 2" xfId="12498"/>
    <cellStyle name="40% - Énfasis1 5 4 2 2" xfId="25157"/>
    <cellStyle name="40% - Énfasis1 5 4 3" xfId="25158"/>
    <cellStyle name="40% - Énfasis1 5 5" xfId="2750"/>
    <cellStyle name="40% - Énfasis1 5 5 2" xfId="12499"/>
    <cellStyle name="40% - Énfasis1 5 5 2 2" xfId="25159"/>
    <cellStyle name="40% - Énfasis1 5 5 3" xfId="25160"/>
    <cellStyle name="40% - Énfasis1 5 6" xfId="2751"/>
    <cellStyle name="40% - Énfasis1 5 6 2" xfId="12500"/>
    <cellStyle name="40% - Énfasis1 5 6 2 2" xfId="25161"/>
    <cellStyle name="40% - Énfasis1 5 6 3" xfId="25162"/>
    <cellStyle name="40% - Énfasis1 5 7" xfId="2752"/>
    <cellStyle name="40% - Énfasis1 5 7 2" xfId="12501"/>
    <cellStyle name="40% - Énfasis1 5 7 2 2" xfId="25163"/>
    <cellStyle name="40% - Énfasis1 5 7 3" xfId="25164"/>
    <cellStyle name="40% - Énfasis1 5 8" xfId="2753"/>
    <cellStyle name="40% - Énfasis1 5 8 2" xfId="12502"/>
    <cellStyle name="40% - Énfasis1 5 8 2 2" xfId="25165"/>
    <cellStyle name="40% - Énfasis1 5 8 3" xfId="25166"/>
    <cellStyle name="40% - Énfasis1 5 9" xfId="2754"/>
    <cellStyle name="40% - Énfasis1 5 9 2" xfId="12503"/>
    <cellStyle name="40% - Énfasis1 5 9 2 2" xfId="25167"/>
    <cellStyle name="40% - Énfasis1 5 9 3" xfId="25168"/>
    <cellStyle name="40% - Énfasis1 50" xfId="2755"/>
    <cellStyle name="40% - Énfasis1 50 2" xfId="12504"/>
    <cellStyle name="40% - Énfasis1 50 2 2" xfId="25169"/>
    <cellStyle name="40% - Énfasis1 50 3" xfId="25170"/>
    <cellStyle name="40% - Énfasis1 51" xfId="2756"/>
    <cellStyle name="40% - Énfasis1 51 2" xfId="12505"/>
    <cellStyle name="40% - Énfasis1 51 2 2" xfId="25171"/>
    <cellStyle name="40% - Énfasis1 51 3" xfId="25172"/>
    <cellStyle name="40% - Énfasis1 52" xfId="2757"/>
    <cellStyle name="40% - Énfasis1 52 2" xfId="12506"/>
    <cellStyle name="40% - Énfasis1 52 2 2" xfId="25173"/>
    <cellStyle name="40% - Énfasis1 52 3" xfId="25174"/>
    <cellStyle name="40% - Énfasis1 53" xfId="2758"/>
    <cellStyle name="40% - Énfasis1 53 2" xfId="12507"/>
    <cellStyle name="40% - Énfasis1 53 2 2" xfId="25175"/>
    <cellStyle name="40% - Énfasis1 53 3" xfId="25176"/>
    <cellStyle name="40% - Énfasis1 54" xfId="2759"/>
    <cellStyle name="40% - Énfasis1 54 2" xfId="12508"/>
    <cellStyle name="40% - Énfasis1 54 2 2" xfId="25177"/>
    <cellStyle name="40% - Énfasis1 54 3" xfId="25178"/>
    <cellStyle name="40% - Énfasis1 55" xfId="2760"/>
    <cellStyle name="40% - Énfasis1 55 2" xfId="12509"/>
    <cellStyle name="40% - Énfasis1 55 2 2" xfId="25179"/>
    <cellStyle name="40% - Énfasis1 55 3" xfId="25180"/>
    <cellStyle name="40% - Énfasis1 56" xfId="2761"/>
    <cellStyle name="40% - Énfasis1 56 2" xfId="12510"/>
    <cellStyle name="40% - Énfasis1 56 2 2" xfId="25181"/>
    <cellStyle name="40% - Énfasis1 56 3" xfId="25182"/>
    <cellStyle name="40% - Énfasis1 57" xfId="2762"/>
    <cellStyle name="40% - Énfasis1 57 2" xfId="12511"/>
    <cellStyle name="40% - Énfasis1 57 2 2" xfId="25183"/>
    <cellStyle name="40% - Énfasis1 57 3" xfId="25184"/>
    <cellStyle name="40% - Énfasis1 58" xfId="2763"/>
    <cellStyle name="40% - Énfasis1 58 2" xfId="12512"/>
    <cellStyle name="40% - Énfasis1 58 2 2" xfId="25185"/>
    <cellStyle name="40% - Énfasis1 58 3" xfId="25186"/>
    <cellStyle name="40% - Énfasis1 59" xfId="2764"/>
    <cellStyle name="40% - Énfasis1 59 2" xfId="12513"/>
    <cellStyle name="40% - Énfasis1 59 2 2" xfId="25187"/>
    <cellStyle name="40% - Énfasis1 59 3" xfId="25188"/>
    <cellStyle name="40% - Énfasis1 6" xfId="2765"/>
    <cellStyle name="40% - Énfasis1 6 10" xfId="2766"/>
    <cellStyle name="40% - Énfasis1 6 10 2" xfId="12514"/>
    <cellStyle name="40% - Énfasis1 6 10 2 2" xfId="25189"/>
    <cellStyle name="40% - Énfasis1 6 10 3" xfId="25190"/>
    <cellStyle name="40% - Énfasis1 6 11" xfId="12515"/>
    <cellStyle name="40% - Énfasis1 6 11 2" xfId="25191"/>
    <cellStyle name="40% - Énfasis1 6 12" xfId="25192"/>
    <cellStyle name="40% - Énfasis1 6 2" xfId="2767"/>
    <cellStyle name="40% - Énfasis1 6 2 2" xfId="12516"/>
    <cellStyle name="40% - Énfasis1 6 2 2 2" xfId="25193"/>
    <cellStyle name="40% - Énfasis1 6 2 3" xfId="25194"/>
    <cellStyle name="40% - Énfasis1 6 3" xfId="2768"/>
    <cellStyle name="40% - Énfasis1 6 3 2" xfId="12517"/>
    <cellStyle name="40% - Énfasis1 6 3 2 2" xfId="25195"/>
    <cellStyle name="40% - Énfasis1 6 3 3" xfId="25196"/>
    <cellStyle name="40% - Énfasis1 6 4" xfId="2769"/>
    <cellStyle name="40% - Énfasis1 6 4 2" xfId="12518"/>
    <cellStyle name="40% - Énfasis1 6 4 2 2" xfId="25197"/>
    <cellStyle name="40% - Énfasis1 6 4 3" xfId="25198"/>
    <cellStyle name="40% - Énfasis1 6 5" xfId="2770"/>
    <cellStyle name="40% - Énfasis1 6 5 2" xfId="12519"/>
    <cellStyle name="40% - Énfasis1 6 5 2 2" xfId="25199"/>
    <cellStyle name="40% - Énfasis1 6 5 3" xfId="25200"/>
    <cellStyle name="40% - Énfasis1 6 6" xfId="2771"/>
    <cellStyle name="40% - Énfasis1 6 6 2" xfId="12520"/>
    <cellStyle name="40% - Énfasis1 6 6 2 2" xfId="25201"/>
    <cellStyle name="40% - Énfasis1 6 6 3" xfId="25202"/>
    <cellStyle name="40% - Énfasis1 6 7" xfId="2772"/>
    <cellStyle name="40% - Énfasis1 6 7 2" xfId="12521"/>
    <cellStyle name="40% - Énfasis1 6 7 2 2" xfId="25203"/>
    <cellStyle name="40% - Énfasis1 6 7 3" xfId="25204"/>
    <cellStyle name="40% - Énfasis1 6 8" xfId="2773"/>
    <cellStyle name="40% - Énfasis1 6 8 2" xfId="12522"/>
    <cellStyle name="40% - Énfasis1 6 8 2 2" xfId="25205"/>
    <cellStyle name="40% - Énfasis1 6 8 3" xfId="25206"/>
    <cellStyle name="40% - Énfasis1 6 9" xfId="2774"/>
    <cellStyle name="40% - Énfasis1 6 9 2" xfId="12523"/>
    <cellStyle name="40% - Énfasis1 6 9 2 2" xfId="25207"/>
    <cellStyle name="40% - Énfasis1 6 9 3" xfId="25208"/>
    <cellStyle name="40% - Énfasis1 60" xfId="2775"/>
    <cellStyle name="40% - Énfasis1 60 2" xfId="12524"/>
    <cellStyle name="40% - Énfasis1 60 2 2" xfId="25209"/>
    <cellStyle name="40% - Énfasis1 60 3" xfId="25210"/>
    <cellStyle name="40% - Énfasis1 61" xfId="2776"/>
    <cellStyle name="40% - Énfasis1 61 2" xfId="12525"/>
    <cellStyle name="40% - Énfasis1 61 2 2" xfId="25211"/>
    <cellStyle name="40% - Énfasis1 61 3" xfId="25212"/>
    <cellStyle name="40% - Énfasis1 62" xfId="2777"/>
    <cellStyle name="40% - Énfasis1 62 2" xfId="12526"/>
    <cellStyle name="40% - Énfasis1 62 2 2" xfId="25213"/>
    <cellStyle name="40% - Énfasis1 62 3" xfId="25214"/>
    <cellStyle name="40% - Énfasis1 63" xfId="2778"/>
    <cellStyle name="40% - Énfasis1 63 2" xfId="12527"/>
    <cellStyle name="40% - Énfasis1 63 2 2" xfId="25215"/>
    <cellStyle name="40% - Énfasis1 63 3" xfId="25216"/>
    <cellStyle name="40% - Énfasis1 64" xfId="2779"/>
    <cellStyle name="40% - Énfasis1 64 2" xfId="12528"/>
    <cellStyle name="40% - Énfasis1 64 2 2" xfId="25217"/>
    <cellStyle name="40% - Énfasis1 64 3" xfId="25218"/>
    <cellStyle name="40% - Énfasis1 65" xfId="2780"/>
    <cellStyle name="40% - Énfasis1 65 2" xfId="12529"/>
    <cellStyle name="40% - Énfasis1 65 2 2" xfId="25219"/>
    <cellStyle name="40% - Énfasis1 65 3" xfId="25220"/>
    <cellStyle name="40% - Énfasis1 66" xfId="2781"/>
    <cellStyle name="40% - Énfasis1 66 2" xfId="12530"/>
    <cellStyle name="40% - Énfasis1 66 2 2" xfId="25221"/>
    <cellStyle name="40% - Énfasis1 66 3" xfId="25222"/>
    <cellStyle name="40% - Énfasis1 67" xfId="2782"/>
    <cellStyle name="40% - Énfasis1 67 2" xfId="12531"/>
    <cellStyle name="40% - Énfasis1 67 2 2" xfId="25223"/>
    <cellStyle name="40% - Énfasis1 67 3" xfId="25224"/>
    <cellStyle name="40% - Énfasis1 68" xfId="2783"/>
    <cellStyle name="40% - Énfasis1 68 2" xfId="12532"/>
    <cellStyle name="40% - Énfasis1 68 2 2" xfId="25225"/>
    <cellStyle name="40% - Énfasis1 68 3" xfId="25226"/>
    <cellStyle name="40% - Énfasis1 69" xfId="2784"/>
    <cellStyle name="40% - Énfasis1 69 2" xfId="12533"/>
    <cellStyle name="40% - Énfasis1 69 2 2" xfId="25227"/>
    <cellStyle name="40% - Énfasis1 69 3" xfId="25228"/>
    <cellStyle name="40% - Énfasis1 7" xfId="2785"/>
    <cellStyle name="40% - Énfasis1 7 10" xfId="2786"/>
    <cellStyle name="40% - Énfasis1 7 10 2" xfId="12534"/>
    <cellStyle name="40% - Énfasis1 7 10 2 2" xfId="25229"/>
    <cellStyle name="40% - Énfasis1 7 10 3" xfId="25230"/>
    <cellStyle name="40% - Énfasis1 7 11" xfId="12535"/>
    <cellStyle name="40% - Énfasis1 7 11 2" xfId="25231"/>
    <cellStyle name="40% - Énfasis1 7 12" xfId="25232"/>
    <cellStyle name="40% - Énfasis1 7 2" xfId="2787"/>
    <cellStyle name="40% - Énfasis1 7 2 2" xfId="12536"/>
    <cellStyle name="40% - Énfasis1 7 2 2 2" xfId="25233"/>
    <cellStyle name="40% - Énfasis1 7 2 3" xfId="25234"/>
    <cellStyle name="40% - Énfasis1 7 3" xfId="2788"/>
    <cellStyle name="40% - Énfasis1 7 3 2" xfId="12537"/>
    <cellStyle name="40% - Énfasis1 7 3 2 2" xfId="25235"/>
    <cellStyle name="40% - Énfasis1 7 3 3" xfId="25236"/>
    <cellStyle name="40% - Énfasis1 7 4" xfId="2789"/>
    <cellStyle name="40% - Énfasis1 7 4 2" xfId="12538"/>
    <cellStyle name="40% - Énfasis1 7 4 2 2" xfId="25237"/>
    <cellStyle name="40% - Énfasis1 7 4 3" xfId="25238"/>
    <cellStyle name="40% - Énfasis1 7 5" xfId="2790"/>
    <cellStyle name="40% - Énfasis1 7 5 2" xfId="12539"/>
    <cellStyle name="40% - Énfasis1 7 5 2 2" xfId="25239"/>
    <cellStyle name="40% - Énfasis1 7 5 3" xfId="25240"/>
    <cellStyle name="40% - Énfasis1 7 6" xfId="2791"/>
    <cellStyle name="40% - Énfasis1 7 6 2" xfId="12540"/>
    <cellStyle name="40% - Énfasis1 7 6 2 2" xfId="25241"/>
    <cellStyle name="40% - Énfasis1 7 6 3" xfId="25242"/>
    <cellStyle name="40% - Énfasis1 7 7" xfId="2792"/>
    <cellStyle name="40% - Énfasis1 7 7 2" xfId="12541"/>
    <cellStyle name="40% - Énfasis1 7 7 2 2" xfId="25243"/>
    <cellStyle name="40% - Énfasis1 7 7 3" xfId="25244"/>
    <cellStyle name="40% - Énfasis1 7 8" xfId="2793"/>
    <cellStyle name="40% - Énfasis1 7 8 2" xfId="12542"/>
    <cellStyle name="40% - Énfasis1 7 8 2 2" xfId="25245"/>
    <cellStyle name="40% - Énfasis1 7 8 3" xfId="25246"/>
    <cellStyle name="40% - Énfasis1 7 9" xfId="2794"/>
    <cellStyle name="40% - Énfasis1 7 9 2" xfId="12543"/>
    <cellStyle name="40% - Énfasis1 7 9 2 2" xfId="25247"/>
    <cellStyle name="40% - Énfasis1 7 9 3" xfId="25248"/>
    <cellStyle name="40% - Énfasis1 70" xfId="2795"/>
    <cellStyle name="40% - Énfasis1 70 2" xfId="12544"/>
    <cellStyle name="40% - Énfasis1 70 2 2" xfId="25249"/>
    <cellStyle name="40% - Énfasis1 70 3" xfId="25250"/>
    <cellStyle name="40% - Énfasis1 71" xfId="2796"/>
    <cellStyle name="40% - Énfasis1 71 2" xfId="12545"/>
    <cellStyle name="40% - Énfasis1 71 2 2" xfId="25251"/>
    <cellStyle name="40% - Énfasis1 71 3" xfId="25252"/>
    <cellStyle name="40% - Énfasis1 72" xfId="2797"/>
    <cellStyle name="40% - Énfasis1 72 2" xfId="12546"/>
    <cellStyle name="40% - Énfasis1 72 2 2" xfId="25253"/>
    <cellStyle name="40% - Énfasis1 72 3" xfId="25254"/>
    <cellStyle name="40% - Énfasis1 73" xfId="2798"/>
    <cellStyle name="40% - Énfasis1 73 2" xfId="12547"/>
    <cellStyle name="40% - Énfasis1 73 2 2" xfId="25255"/>
    <cellStyle name="40% - Énfasis1 73 3" xfId="25256"/>
    <cellStyle name="40% - Énfasis1 74" xfId="2799"/>
    <cellStyle name="40% - Énfasis1 74 2" xfId="12548"/>
    <cellStyle name="40% - Énfasis1 74 2 2" xfId="25257"/>
    <cellStyle name="40% - Énfasis1 74 3" xfId="25258"/>
    <cellStyle name="40% - Énfasis1 75" xfId="2800"/>
    <cellStyle name="40% - Énfasis1 75 2" xfId="12549"/>
    <cellStyle name="40% - Énfasis1 75 2 2" xfId="25259"/>
    <cellStyle name="40% - Énfasis1 75 3" xfId="25260"/>
    <cellStyle name="40% - Énfasis1 76" xfId="2801"/>
    <cellStyle name="40% - Énfasis1 76 2" xfId="12550"/>
    <cellStyle name="40% - Énfasis1 76 2 2" xfId="25261"/>
    <cellStyle name="40% - Énfasis1 76 3" xfId="25262"/>
    <cellStyle name="40% - Énfasis1 77" xfId="2802"/>
    <cellStyle name="40% - Énfasis1 77 2" xfId="12551"/>
    <cellStyle name="40% - Énfasis1 77 2 2" xfId="25263"/>
    <cellStyle name="40% - Énfasis1 77 3" xfId="25264"/>
    <cellStyle name="40% - Énfasis1 78" xfId="2803"/>
    <cellStyle name="40% - Énfasis1 78 2" xfId="12552"/>
    <cellStyle name="40% - Énfasis1 78 2 2" xfId="25265"/>
    <cellStyle name="40% - Énfasis1 78 3" xfId="25266"/>
    <cellStyle name="40% - Énfasis1 79" xfId="2804"/>
    <cellStyle name="40% - Énfasis1 79 2" xfId="12553"/>
    <cellStyle name="40% - Énfasis1 79 2 2" xfId="25267"/>
    <cellStyle name="40% - Énfasis1 79 3" xfId="25268"/>
    <cellStyle name="40% - Énfasis1 8" xfId="2805"/>
    <cellStyle name="40% - Énfasis1 8 2" xfId="12554"/>
    <cellStyle name="40% - Énfasis1 8 2 2" xfId="25269"/>
    <cellStyle name="40% - Énfasis1 8 3" xfId="25270"/>
    <cellStyle name="40% - Énfasis1 80" xfId="2806"/>
    <cellStyle name="40% - Énfasis1 80 2" xfId="12555"/>
    <cellStyle name="40% - Énfasis1 80 2 2" xfId="25271"/>
    <cellStyle name="40% - Énfasis1 80 3" xfId="25272"/>
    <cellStyle name="40% - Énfasis1 81" xfId="2807"/>
    <cellStyle name="40% - Énfasis1 81 2" xfId="12556"/>
    <cellStyle name="40% - Énfasis1 81 2 2" xfId="25273"/>
    <cellStyle name="40% - Énfasis1 81 3" xfId="25274"/>
    <cellStyle name="40% - Énfasis1 82" xfId="2808"/>
    <cellStyle name="40% - Énfasis1 82 2" xfId="12557"/>
    <cellStyle name="40% - Énfasis1 82 2 2" xfId="25275"/>
    <cellStyle name="40% - Énfasis1 82 3" xfId="25276"/>
    <cellStyle name="40% - Énfasis1 83" xfId="2809"/>
    <cellStyle name="40% - Énfasis1 83 2" xfId="12558"/>
    <cellStyle name="40% - Énfasis1 83 2 2" xfId="25277"/>
    <cellStyle name="40% - Énfasis1 83 3" xfId="25278"/>
    <cellStyle name="40% - Énfasis1 84" xfId="2810"/>
    <cellStyle name="40% - Énfasis1 84 2" xfId="12559"/>
    <cellStyle name="40% - Énfasis1 84 2 2" xfId="25279"/>
    <cellStyle name="40% - Énfasis1 84 3" xfId="25280"/>
    <cellStyle name="40% - Énfasis1 85" xfId="20531"/>
    <cellStyle name="40% - Énfasis1 86" xfId="20532"/>
    <cellStyle name="40% - Énfasis1 9" xfId="2811"/>
    <cellStyle name="40% - Énfasis1 9 2" xfId="12560"/>
    <cellStyle name="40% - Énfasis1 9 2 2" xfId="25281"/>
    <cellStyle name="40% - Énfasis1 9 3" xfId="25282"/>
    <cellStyle name="40% - Énfasis2 10" xfId="2812"/>
    <cellStyle name="40% - Énfasis2 10 2" xfId="12561"/>
    <cellStyle name="40% - Énfasis2 10 2 2" xfId="25283"/>
    <cellStyle name="40% - Énfasis2 10 3" xfId="25284"/>
    <cellStyle name="40% - Énfasis2 11" xfId="2813"/>
    <cellStyle name="40% - Énfasis2 11 2" xfId="12562"/>
    <cellStyle name="40% - Énfasis2 11 2 2" xfId="25285"/>
    <cellStyle name="40% - Énfasis2 11 3" xfId="25286"/>
    <cellStyle name="40% - Énfasis2 12" xfId="2814"/>
    <cellStyle name="40% - Énfasis2 12 2" xfId="12563"/>
    <cellStyle name="40% - Énfasis2 12 2 2" xfId="25287"/>
    <cellStyle name="40% - Énfasis2 12 3" xfId="25288"/>
    <cellStyle name="40% - Énfasis2 13" xfId="2815"/>
    <cellStyle name="40% - Énfasis2 13 2" xfId="12564"/>
    <cellStyle name="40% - Énfasis2 13 2 2" xfId="25289"/>
    <cellStyle name="40% - Énfasis2 13 3" xfId="25290"/>
    <cellStyle name="40% - Énfasis2 14" xfId="2816"/>
    <cellStyle name="40% - Énfasis2 14 2" xfId="12565"/>
    <cellStyle name="40% - Énfasis2 14 2 2" xfId="25291"/>
    <cellStyle name="40% - Énfasis2 14 3" xfId="25292"/>
    <cellStyle name="40% - Énfasis2 15" xfId="2817"/>
    <cellStyle name="40% - Énfasis2 15 2" xfId="12566"/>
    <cellStyle name="40% - Énfasis2 15 2 2" xfId="25293"/>
    <cellStyle name="40% - Énfasis2 15 3" xfId="25294"/>
    <cellStyle name="40% - Énfasis2 16" xfId="2818"/>
    <cellStyle name="40% - Énfasis2 16 2" xfId="12567"/>
    <cellStyle name="40% - Énfasis2 16 2 2" xfId="25295"/>
    <cellStyle name="40% - Énfasis2 16 3" xfId="25296"/>
    <cellStyle name="40% - Énfasis2 17" xfId="2819"/>
    <cellStyle name="40% - Énfasis2 17 2" xfId="12568"/>
    <cellStyle name="40% - Énfasis2 17 2 2" xfId="25297"/>
    <cellStyle name="40% - Énfasis2 17 3" xfId="25298"/>
    <cellStyle name="40% - Énfasis2 18" xfId="2820"/>
    <cellStyle name="40% - Énfasis2 18 2" xfId="12569"/>
    <cellStyle name="40% - Énfasis2 18 2 2" xfId="25299"/>
    <cellStyle name="40% - Énfasis2 18 3" xfId="25300"/>
    <cellStyle name="40% - Énfasis2 19" xfId="2821"/>
    <cellStyle name="40% - Énfasis2 19 2" xfId="12570"/>
    <cellStyle name="40% - Énfasis2 19 2 2" xfId="25301"/>
    <cellStyle name="40% - Énfasis2 19 3" xfId="25302"/>
    <cellStyle name="40% - Énfasis2 2" xfId="41"/>
    <cellStyle name="40% - Énfasis2 2 10" xfId="2822"/>
    <cellStyle name="40% - Énfasis2 2 10 2" xfId="12571"/>
    <cellStyle name="40% - Énfasis2 2 10 2 2" xfId="25303"/>
    <cellStyle name="40% - Énfasis2 2 10 3" xfId="25304"/>
    <cellStyle name="40% - Énfasis2 2 11" xfId="20533"/>
    <cellStyle name="40% - Énfasis2 2 12" xfId="20534"/>
    <cellStyle name="40% - Énfasis2 2 2" xfId="2823"/>
    <cellStyle name="40% - Énfasis2 2 2 2" xfId="12572"/>
    <cellStyle name="40% - Énfasis2 2 2 2 2" xfId="25305"/>
    <cellStyle name="40% - Énfasis2 2 2 3" xfId="25306"/>
    <cellStyle name="40% - Énfasis2 2 3" xfId="2824"/>
    <cellStyle name="40% - Énfasis2 2 3 2" xfId="12573"/>
    <cellStyle name="40% - Énfasis2 2 3 2 2" xfId="25307"/>
    <cellStyle name="40% - Énfasis2 2 3 3" xfId="25308"/>
    <cellStyle name="40% - Énfasis2 2 4" xfId="2825"/>
    <cellStyle name="40% - Énfasis2 2 4 2" xfId="12574"/>
    <cellStyle name="40% - Énfasis2 2 4 2 2" xfId="25309"/>
    <cellStyle name="40% - Énfasis2 2 4 3" xfId="25310"/>
    <cellStyle name="40% - Énfasis2 2 5" xfId="2826"/>
    <cellStyle name="40% - Énfasis2 2 5 2" xfId="12575"/>
    <cellStyle name="40% - Énfasis2 2 5 2 2" xfId="25311"/>
    <cellStyle name="40% - Énfasis2 2 5 3" xfId="25312"/>
    <cellStyle name="40% - Énfasis2 2 6" xfId="2827"/>
    <cellStyle name="40% - Énfasis2 2 6 2" xfId="12576"/>
    <cellStyle name="40% - Énfasis2 2 6 2 2" xfId="25313"/>
    <cellStyle name="40% - Énfasis2 2 6 3" xfId="25314"/>
    <cellStyle name="40% - Énfasis2 2 7" xfId="2828"/>
    <cellStyle name="40% - Énfasis2 2 7 2" xfId="12577"/>
    <cellStyle name="40% - Énfasis2 2 7 2 2" xfId="25315"/>
    <cellStyle name="40% - Énfasis2 2 7 3" xfId="25316"/>
    <cellStyle name="40% - Énfasis2 2 8" xfId="2829"/>
    <cellStyle name="40% - Énfasis2 2 8 2" xfId="12578"/>
    <cellStyle name="40% - Énfasis2 2 8 2 2" xfId="25317"/>
    <cellStyle name="40% - Énfasis2 2 8 3" xfId="25318"/>
    <cellStyle name="40% - Énfasis2 2 9" xfId="2830"/>
    <cellStyle name="40% - Énfasis2 2 9 2" xfId="12579"/>
    <cellStyle name="40% - Énfasis2 2 9 2 2" xfId="25319"/>
    <cellStyle name="40% - Énfasis2 2 9 3" xfId="25320"/>
    <cellStyle name="40% - Énfasis2 20" xfId="2831"/>
    <cellStyle name="40% - Énfasis2 20 2" xfId="12580"/>
    <cellStyle name="40% - Énfasis2 20 2 2" xfId="25321"/>
    <cellStyle name="40% - Énfasis2 20 3" xfId="25322"/>
    <cellStyle name="40% - Énfasis2 21" xfId="2832"/>
    <cellStyle name="40% - Énfasis2 21 2" xfId="12581"/>
    <cellStyle name="40% - Énfasis2 21 2 2" xfId="25323"/>
    <cellStyle name="40% - Énfasis2 21 3" xfId="25324"/>
    <cellStyle name="40% - Énfasis2 22" xfId="2833"/>
    <cellStyle name="40% - Énfasis2 22 2" xfId="12582"/>
    <cellStyle name="40% - Énfasis2 22 2 2" xfId="25325"/>
    <cellStyle name="40% - Énfasis2 22 3" xfId="25326"/>
    <cellStyle name="40% - Énfasis2 23" xfId="2834"/>
    <cellStyle name="40% - Énfasis2 23 2" xfId="12583"/>
    <cellStyle name="40% - Énfasis2 23 2 2" xfId="25327"/>
    <cellStyle name="40% - Énfasis2 23 3" xfId="25328"/>
    <cellStyle name="40% - Énfasis2 24" xfId="2835"/>
    <cellStyle name="40% - Énfasis2 24 2" xfId="12584"/>
    <cellStyle name="40% - Énfasis2 24 2 2" xfId="25329"/>
    <cellStyle name="40% - Énfasis2 24 3" xfId="25330"/>
    <cellStyle name="40% - Énfasis2 25" xfId="2836"/>
    <cellStyle name="40% - Énfasis2 25 2" xfId="12585"/>
    <cellStyle name="40% - Énfasis2 25 2 2" xfId="25331"/>
    <cellStyle name="40% - Énfasis2 25 3" xfId="25332"/>
    <cellStyle name="40% - Énfasis2 26" xfId="2837"/>
    <cellStyle name="40% - Énfasis2 26 2" xfId="12586"/>
    <cellStyle name="40% - Énfasis2 26 2 2" xfId="25333"/>
    <cellStyle name="40% - Énfasis2 26 3" xfId="25334"/>
    <cellStyle name="40% - Énfasis2 27" xfId="2838"/>
    <cellStyle name="40% - Énfasis2 27 2" xfId="12587"/>
    <cellStyle name="40% - Énfasis2 27 2 2" xfId="25335"/>
    <cellStyle name="40% - Énfasis2 27 3" xfId="25336"/>
    <cellStyle name="40% - Énfasis2 28" xfId="2839"/>
    <cellStyle name="40% - Énfasis2 28 2" xfId="12588"/>
    <cellStyle name="40% - Énfasis2 28 2 2" xfId="25337"/>
    <cellStyle name="40% - Énfasis2 28 3" xfId="25338"/>
    <cellStyle name="40% - Énfasis2 29" xfId="2840"/>
    <cellStyle name="40% - Énfasis2 29 2" xfId="12589"/>
    <cellStyle name="40% - Énfasis2 29 2 2" xfId="25339"/>
    <cellStyle name="40% - Énfasis2 29 3" xfId="25340"/>
    <cellStyle name="40% - Énfasis2 3" xfId="2841"/>
    <cellStyle name="40% - Énfasis2 3 10" xfId="2842"/>
    <cellStyle name="40% - Énfasis2 3 10 2" xfId="12590"/>
    <cellStyle name="40% - Énfasis2 3 10 2 2" xfId="25341"/>
    <cellStyle name="40% - Énfasis2 3 10 3" xfId="25342"/>
    <cellStyle name="40% - Énfasis2 3 11" xfId="12591"/>
    <cellStyle name="40% - Énfasis2 3 11 2" xfId="25343"/>
    <cellStyle name="40% - Énfasis2 3 12" xfId="20535"/>
    <cellStyle name="40% - Énfasis2 3 2" xfId="2843"/>
    <cellStyle name="40% - Énfasis2 3 2 2" xfId="12592"/>
    <cellStyle name="40% - Énfasis2 3 2 2 2" xfId="25344"/>
    <cellStyle name="40% - Énfasis2 3 2 3" xfId="25345"/>
    <cellStyle name="40% - Énfasis2 3 3" xfId="2844"/>
    <cellStyle name="40% - Énfasis2 3 3 2" xfId="12593"/>
    <cellStyle name="40% - Énfasis2 3 3 2 2" xfId="25346"/>
    <cellStyle name="40% - Énfasis2 3 3 3" xfId="25347"/>
    <cellStyle name="40% - Énfasis2 3 4" xfId="2845"/>
    <cellStyle name="40% - Énfasis2 3 4 2" xfId="12594"/>
    <cellStyle name="40% - Énfasis2 3 4 2 2" xfId="25348"/>
    <cellStyle name="40% - Énfasis2 3 4 3" xfId="25349"/>
    <cellStyle name="40% - Énfasis2 3 5" xfId="2846"/>
    <cellStyle name="40% - Énfasis2 3 5 2" xfId="12595"/>
    <cellStyle name="40% - Énfasis2 3 5 2 2" xfId="25350"/>
    <cellStyle name="40% - Énfasis2 3 5 3" xfId="25351"/>
    <cellStyle name="40% - Énfasis2 3 6" xfId="2847"/>
    <cellStyle name="40% - Énfasis2 3 6 2" xfId="12596"/>
    <cellStyle name="40% - Énfasis2 3 6 2 2" xfId="25352"/>
    <cellStyle name="40% - Énfasis2 3 6 3" xfId="25353"/>
    <cellStyle name="40% - Énfasis2 3 7" xfId="2848"/>
    <cellStyle name="40% - Énfasis2 3 7 2" xfId="12597"/>
    <cellStyle name="40% - Énfasis2 3 7 2 2" xfId="25354"/>
    <cellStyle name="40% - Énfasis2 3 7 3" xfId="25355"/>
    <cellStyle name="40% - Énfasis2 3 8" xfId="2849"/>
    <cellStyle name="40% - Énfasis2 3 8 2" xfId="12598"/>
    <cellStyle name="40% - Énfasis2 3 8 2 2" xfId="25356"/>
    <cellStyle name="40% - Énfasis2 3 8 3" xfId="25357"/>
    <cellStyle name="40% - Énfasis2 3 9" xfId="2850"/>
    <cellStyle name="40% - Énfasis2 3 9 2" xfId="12599"/>
    <cellStyle name="40% - Énfasis2 3 9 2 2" xfId="25358"/>
    <cellStyle name="40% - Énfasis2 3 9 3" xfId="25359"/>
    <cellStyle name="40% - Énfasis2 30" xfId="2851"/>
    <cellStyle name="40% - Énfasis2 30 2" xfId="20536"/>
    <cellStyle name="40% - Énfasis2 31" xfId="2852"/>
    <cellStyle name="40% - Énfasis2 31 2" xfId="20537"/>
    <cellStyle name="40% - Énfasis2 32" xfId="2853"/>
    <cellStyle name="40% - Énfasis2 32 2" xfId="20538"/>
    <cellStyle name="40% - Énfasis2 33" xfId="2854"/>
    <cellStyle name="40% - Énfasis2 33 2" xfId="20539"/>
    <cellStyle name="40% - Énfasis2 34" xfId="2855"/>
    <cellStyle name="40% - Énfasis2 34 2" xfId="20540"/>
    <cellStyle name="40% - Énfasis2 35" xfId="2856"/>
    <cellStyle name="40% - Énfasis2 35 2" xfId="20541"/>
    <cellStyle name="40% - Énfasis2 36" xfId="2857"/>
    <cellStyle name="40% - Énfasis2 36 2" xfId="20542"/>
    <cellStyle name="40% - Énfasis2 37" xfId="2858"/>
    <cellStyle name="40% - Énfasis2 37 2" xfId="20543"/>
    <cellStyle name="40% - Énfasis2 38" xfId="2859"/>
    <cellStyle name="40% - Énfasis2 38 2" xfId="20544"/>
    <cellStyle name="40% - Énfasis2 39" xfId="2860"/>
    <cellStyle name="40% - Énfasis2 39 2" xfId="12600"/>
    <cellStyle name="40% - Énfasis2 39 2 2" xfId="25360"/>
    <cellStyle name="40% - Énfasis2 39 3" xfId="25361"/>
    <cellStyle name="40% - Énfasis2 4" xfId="2861"/>
    <cellStyle name="40% - Énfasis2 4 10" xfId="2862"/>
    <cellStyle name="40% - Énfasis2 4 10 2" xfId="12601"/>
    <cellStyle name="40% - Énfasis2 4 10 2 2" xfId="25362"/>
    <cellStyle name="40% - Énfasis2 4 10 3" xfId="25363"/>
    <cellStyle name="40% - Énfasis2 4 11" xfId="12602"/>
    <cellStyle name="40% - Énfasis2 4 11 2" xfId="25364"/>
    <cellStyle name="40% - Énfasis2 4 12" xfId="25365"/>
    <cellStyle name="40% - Énfasis2 4 2" xfId="2863"/>
    <cellStyle name="40% - Énfasis2 4 2 2" xfId="12603"/>
    <cellStyle name="40% - Énfasis2 4 2 2 2" xfId="25366"/>
    <cellStyle name="40% - Énfasis2 4 2 3" xfId="25367"/>
    <cellStyle name="40% - Énfasis2 4 3" xfId="2864"/>
    <cellStyle name="40% - Énfasis2 4 3 2" xfId="12604"/>
    <cellStyle name="40% - Énfasis2 4 3 2 2" xfId="25368"/>
    <cellStyle name="40% - Énfasis2 4 3 3" xfId="25369"/>
    <cellStyle name="40% - Énfasis2 4 4" xfId="2865"/>
    <cellStyle name="40% - Énfasis2 4 4 2" xfId="12605"/>
    <cellStyle name="40% - Énfasis2 4 4 2 2" xfId="25370"/>
    <cellStyle name="40% - Énfasis2 4 4 3" xfId="25371"/>
    <cellStyle name="40% - Énfasis2 4 5" xfId="2866"/>
    <cellStyle name="40% - Énfasis2 4 5 2" xfId="12606"/>
    <cellStyle name="40% - Énfasis2 4 5 2 2" xfId="25372"/>
    <cellStyle name="40% - Énfasis2 4 5 3" xfId="25373"/>
    <cellStyle name="40% - Énfasis2 4 6" xfId="2867"/>
    <cellStyle name="40% - Énfasis2 4 6 2" xfId="12607"/>
    <cellStyle name="40% - Énfasis2 4 6 2 2" xfId="25374"/>
    <cellStyle name="40% - Énfasis2 4 6 3" xfId="25375"/>
    <cellStyle name="40% - Énfasis2 4 7" xfId="2868"/>
    <cellStyle name="40% - Énfasis2 4 7 2" xfId="12608"/>
    <cellStyle name="40% - Énfasis2 4 7 2 2" xfId="25376"/>
    <cellStyle name="40% - Énfasis2 4 7 3" xfId="25377"/>
    <cellStyle name="40% - Énfasis2 4 8" xfId="2869"/>
    <cellStyle name="40% - Énfasis2 4 8 2" xfId="12609"/>
    <cellStyle name="40% - Énfasis2 4 8 2 2" xfId="25378"/>
    <cellStyle name="40% - Énfasis2 4 8 3" xfId="25379"/>
    <cellStyle name="40% - Énfasis2 4 9" xfId="2870"/>
    <cellStyle name="40% - Énfasis2 4 9 2" xfId="12610"/>
    <cellStyle name="40% - Énfasis2 4 9 2 2" xfId="25380"/>
    <cellStyle name="40% - Énfasis2 4 9 3" xfId="25381"/>
    <cellStyle name="40% - Énfasis2 40" xfId="2871"/>
    <cellStyle name="40% - Énfasis2 40 2" xfId="12611"/>
    <cellStyle name="40% - Énfasis2 40 2 2" xfId="25382"/>
    <cellStyle name="40% - Énfasis2 40 3" xfId="25383"/>
    <cellStyle name="40% - Énfasis2 41" xfId="2872"/>
    <cellStyle name="40% - Énfasis2 41 2" xfId="12612"/>
    <cellStyle name="40% - Énfasis2 41 2 2" xfId="25384"/>
    <cellStyle name="40% - Énfasis2 41 3" xfId="25385"/>
    <cellStyle name="40% - Énfasis2 42" xfId="2873"/>
    <cellStyle name="40% - Énfasis2 42 2" xfId="12613"/>
    <cellStyle name="40% - Énfasis2 42 2 2" xfId="25386"/>
    <cellStyle name="40% - Énfasis2 42 3" xfId="25387"/>
    <cellStyle name="40% - Énfasis2 43" xfId="2874"/>
    <cellStyle name="40% - Énfasis2 43 2" xfId="12614"/>
    <cellStyle name="40% - Énfasis2 43 2 2" xfId="25388"/>
    <cellStyle name="40% - Énfasis2 43 3" xfId="25389"/>
    <cellStyle name="40% - Énfasis2 44" xfId="2875"/>
    <cellStyle name="40% - Énfasis2 44 2" xfId="12615"/>
    <cellStyle name="40% - Énfasis2 44 2 2" xfId="25390"/>
    <cellStyle name="40% - Énfasis2 44 3" xfId="25391"/>
    <cellStyle name="40% - Énfasis2 45" xfId="2876"/>
    <cellStyle name="40% - Énfasis2 45 2" xfId="12616"/>
    <cellStyle name="40% - Énfasis2 45 2 2" xfId="25392"/>
    <cellStyle name="40% - Énfasis2 45 3" xfId="25393"/>
    <cellStyle name="40% - Énfasis2 46" xfId="2877"/>
    <cellStyle name="40% - Énfasis2 46 2" xfId="12617"/>
    <cellStyle name="40% - Énfasis2 46 2 2" xfId="25394"/>
    <cellStyle name="40% - Énfasis2 46 3" xfId="25395"/>
    <cellStyle name="40% - Énfasis2 47" xfId="2878"/>
    <cellStyle name="40% - Énfasis2 47 2" xfId="12618"/>
    <cellStyle name="40% - Énfasis2 47 2 2" xfId="25396"/>
    <cellStyle name="40% - Énfasis2 47 3" xfId="25397"/>
    <cellStyle name="40% - Énfasis2 48" xfId="2879"/>
    <cellStyle name="40% - Énfasis2 48 2" xfId="12619"/>
    <cellStyle name="40% - Énfasis2 48 2 2" xfId="25398"/>
    <cellStyle name="40% - Énfasis2 48 3" xfId="25399"/>
    <cellStyle name="40% - Énfasis2 49" xfId="2880"/>
    <cellStyle name="40% - Énfasis2 49 2" xfId="12620"/>
    <cellStyle name="40% - Énfasis2 49 2 2" xfId="25400"/>
    <cellStyle name="40% - Énfasis2 49 3" xfId="25401"/>
    <cellStyle name="40% - Énfasis2 5" xfId="2881"/>
    <cellStyle name="40% - Énfasis2 5 10" xfId="2882"/>
    <cellStyle name="40% - Énfasis2 5 10 2" xfId="12621"/>
    <cellStyle name="40% - Énfasis2 5 10 2 2" xfId="25402"/>
    <cellStyle name="40% - Énfasis2 5 10 3" xfId="25403"/>
    <cellStyle name="40% - Énfasis2 5 11" xfId="12622"/>
    <cellStyle name="40% - Énfasis2 5 11 2" xfId="25404"/>
    <cellStyle name="40% - Énfasis2 5 12" xfId="25405"/>
    <cellStyle name="40% - Énfasis2 5 2" xfId="2883"/>
    <cellStyle name="40% - Énfasis2 5 2 2" xfId="12623"/>
    <cellStyle name="40% - Énfasis2 5 2 2 2" xfId="25406"/>
    <cellStyle name="40% - Énfasis2 5 2 3" xfId="25407"/>
    <cellStyle name="40% - Énfasis2 5 3" xfId="2884"/>
    <cellStyle name="40% - Énfasis2 5 3 2" xfId="12624"/>
    <cellStyle name="40% - Énfasis2 5 3 2 2" xfId="25408"/>
    <cellStyle name="40% - Énfasis2 5 3 3" xfId="25409"/>
    <cellStyle name="40% - Énfasis2 5 4" xfId="2885"/>
    <cellStyle name="40% - Énfasis2 5 4 2" xfId="12625"/>
    <cellStyle name="40% - Énfasis2 5 4 2 2" xfId="25410"/>
    <cellStyle name="40% - Énfasis2 5 4 3" xfId="25411"/>
    <cellStyle name="40% - Énfasis2 5 5" xfId="2886"/>
    <cellStyle name="40% - Énfasis2 5 5 2" xfId="12626"/>
    <cellStyle name="40% - Énfasis2 5 5 2 2" xfId="25412"/>
    <cellStyle name="40% - Énfasis2 5 5 3" xfId="25413"/>
    <cellStyle name="40% - Énfasis2 5 6" xfId="2887"/>
    <cellStyle name="40% - Énfasis2 5 6 2" xfId="12627"/>
    <cellStyle name="40% - Énfasis2 5 6 2 2" xfId="25414"/>
    <cellStyle name="40% - Énfasis2 5 6 3" xfId="25415"/>
    <cellStyle name="40% - Énfasis2 5 7" xfId="2888"/>
    <cellStyle name="40% - Énfasis2 5 7 2" xfId="12628"/>
    <cellStyle name="40% - Énfasis2 5 7 2 2" xfId="25416"/>
    <cellStyle name="40% - Énfasis2 5 7 3" xfId="25417"/>
    <cellStyle name="40% - Énfasis2 5 8" xfId="2889"/>
    <cellStyle name="40% - Énfasis2 5 8 2" xfId="12629"/>
    <cellStyle name="40% - Énfasis2 5 8 2 2" xfId="25418"/>
    <cellStyle name="40% - Énfasis2 5 8 3" xfId="25419"/>
    <cellStyle name="40% - Énfasis2 5 9" xfId="2890"/>
    <cellStyle name="40% - Énfasis2 5 9 2" xfId="12630"/>
    <cellStyle name="40% - Énfasis2 5 9 2 2" xfId="25420"/>
    <cellStyle name="40% - Énfasis2 5 9 3" xfId="25421"/>
    <cellStyle name="40% - Énfasis2 50" xfId="2891"/>
    <cellStyle name="40% - Énfasis2 50 2" xfId="12631"/>
    <cellStyle name="40% - Énfasis2 50 2 2" xfId="25422"/>
    <cellStyle name="40% - Énfasis2 50 3" xfId="25423"/>
    <cellStyle name="40% - Énfasis2 51" xfId="2892"/>
    <cellStyle name="40% - Énfasis2 51 2" xfId="12632"/>
    <cellStyle name="40% - Énfasis2 51 2 2" xfId="25424"/>
    <cellStyle name="40% - Énfasis2 51 3" xfId="25425"/>
    <cellStyle name="40% - Énfasis2 52" xfId="2893"/>
    <cellStyle name="40% - Énfasis2 52 2" xfId="12633"/>
    <cellStyle name="40% - Énfasis2 52 2 2" xfId="25426"/>
    <cellStyle name="40% - Énfasis2 52 3" xfId="25427"/>
    <cellStyle name="40% - Énfasis2 53" xfId="2894"/>
    <cellStyle name="40% - Énfasis2 53 2" xfId="12634"/>
    <cellStyle name="40% - Énfasis2 53 2 2" xfId="25428"/>
    <cellStyle name="40% - Énfasis2 53 3" xfId="25429"/>
    <cellStyle name="40% - Énfasis2 54" xfId="2895"/>
    <cellStyle name="40% - Énfasis2 54 2" xfId="12635"/>
    <cellStyle name="40% - Énfasis2 54 2 2" xfId="25430"/>
    <cellStyle name="40% - Énfasis2 54 3" xfId="25431"/>
    <cellStyle name="40% - Énfasis2 55" xfId="2896"/>
    <cellStyle name="40% - Énfasis2 55 2" xfId="12636"/>
    <cellStyle name="40% - Énfasis2 55 2 2" xfId="25432"/>
    <cellStyle name="40% - Énfasis2 55 3" xfId="25433"/>
    <cellStyle name="40% - Énfasis2 56" xfId="2897"/>
    <cellStyle name="40% - Énfasis2 56 2" xfId="12637"/>
    <cellStyle name="40% - Énfasis2 56 2 2" xfId="25434"/>
    <cellStyle name="40% - Énfasis2 56 3" xfId="25435"/>
    <cellStyle name="40% - Énfasis2 57" xfId="2898"/>
    <cellStyle name="40% - Énfasis2 57 2" xfId="12638"/>
    <cellStyle name="40% - Énfasis2 57 2 2" xfId="25436"/>
    <cellStyle name="40% - Énfasis2 57 3" xfId="25437"/>
    <cellStyle name="40% - Énfasis2 58" xfId="2899"/>
    <cellStyle name="40% - Énfasis2 58 2" xfId="12639"/>
    <cellStyle name="40% - Énfasis2 58 2 2" xfId="25438"/>
    <cellStyle name="40% - Énfasis2 58 3" xfId="25439"/>
    <cellStyle name="40% - Énfasis2 59" xfId="2900"/>
    <cellStyle name="40% - Énfasis2 59 2" xfId="12640"/>
    <cellStyle name="40% - Énfasis2 59 2 2" xfId="25440"/>
    <cellStyle name="40% - Énfasis2 59 3" xfId="25441"/>
    <cellStyle name="40% - Énfasis2 6" xfId="2901"/>
    <cellStyle name="40% - Énfasis2 6 10" xfId="2902"/>
    <cellStyle name="40% - Énfasis2 6 10 2" xfId="12641"/>
    <cellStyle name="40% - Énfasis2 6 10 2 2" xfId="25442"/>
    <cellStyle name="40% - Énfasis2 6 10 3" xfId="25443"/>
    <cellStyle name="40% - Énfasis2 6 11" xfId="12642"/>
    <cellStyle name="40% - Énfasis2 6 11 2" xfId="25444"/>
    <cellStyle name="40% - Énfasis2 6 12" xfId="25445"/>
    <cellStyle name="40% - Énfasis2 6 2" xfId="2903"/>
    <cellStyle name="40% - Énfasis2 6 2 2" xfId="12643"/>
    <cellStyle name="40% - Énfasis2 6 2 2 2" xfId="25446"/>
    <cellStyle name="40% - Énfasis2 6 2 3" xfId="25447"/>
    <cellStyle name="40% - Énfasis2 6 3" xfId="2904"/>
    <cellStyle name="40% - Énfasis2 6 3 2" xfId="12644"/>
    <cellStyle name="40% - Énfasis2 6 3 2 2" xfId="25448"/>
    <cellStyle name="40% - Énfasis2 6 3 3" xfId="25449"/>
    <cellStyle name="40% - Énfasis2 6 4" xfId="2905"/>
    <cellStyle name="40% - Énfasis2 6 4 2" xfId="12645"/>
    <cellStyle name="40% - Énfasis2 6 4 2 2" xfId="25450"/>
    <cellStyle name="40% - Énfasis2 6 4 3" xfId="25451"/>
    <cellStyle name="40% - Énfasis2 6 5" xfId="2906"/>
    <cellStyle name="40% - Énfasis2 6 5 2" xfId="12646"/>
    <cellStyle name="40% - Énfasis2 6 5 2 2" xfId="25452"/>
    <cellStyle name="40% - Énfasis2 6 5 3" xfId="25453"/>
    <cellStyle name="40% - Énfasis2 6 6" xfId="2907"/>
    <cellStyle name="40% - Énfasis2 6 6 2" xfId="12647"/>
    <cellStyle name="40% - Énfasis2 6 6 2 2" xfId="25454"/>
    <cellStyle name="40% - Énfasis2 6 6 3" xfId="25455"/>
    <cellStyle name="40% - Énfasis2 6 7" xfId="2908"/>
    <cellStyle name="40% - Énfasis2 6 7 2" xfId="12648"/>
    <cellStyle name="40% - Énfasis2 6 7 2 2" xfId="25456"/>
    <cellStyle name="40% - Énfasis2 6 7 3" xfId="25457"/>
    <cellStyle name="40% - Énfasis2 6 8" xfId="2909"/>
    <cellStyle name="40% - Énfasis2 6 8 2" xfId="12649"/>
    <cellStyle name="40% - Énfasis2 6 8 2 2" xfId="25458"/>
    <cellStyle name="40% - Énfasis2 6 8 3" xfId="25459"/>
    <cellStyle name="40% - Énfasis2 6 9" xfId="2910"/>
    <cellStyle name="40% - Énfasis2 6 9 2" xfId="12650"/>
    <cellStyle name="40% - Énfasis2 6 9 2 2" xfId="25460"/>
    <cellStyle name="40% - Énfasis2 6 9 3" xfId="25461"/>
    <cellStyle name="40% - Énfasis2 60" xfId="2911"/>
    <cellStyle name="40% - Énfasis2 60 2" xfId="12651"/>
    <cellStyle name="40% - Énfasis2 60 2 2" xfId="25462"/>
    <cellStyle name="40% - Énfasis2 60 3" xfId="25463"/>
    <cellStyle name="40% - Énfasis2 61" xfId="2912"/>
    <cellStyle name="40% - Énfasis2 61 2" xfId="12652"/>
    <cellStyle name="40% - Énfasis2 61 2 2" xfId="25464"/>
    <cellStyle name="40% - Énfasis2 61 3" xfId="25465"/>
    <cellStyle name="40% - Énfasis2 62" xfId="2913"/>
    <cellStyle name="40% - Énfasis2 62 2" xfId="12653"/>
    <cellStyle name="40% - Énfasis2 62 2 2" xfId="25466"/>
    <cellStyle name="40% - Énfasis2 62 3" xfId="25467"/>
    <cellStyle name="40% - Énfasis2 63" xfId="2914"/>
    <cellStyle name="40% - Énfasis2 63 2" xfId="12654"/>
    <cellStyle name="40% - Énfasis2 63 2 2" xfId="25468"/>
    <cellStyle name="40% - Énfasis2 63 3" xfId="25469"/>
    <cellStyle name="40% - Énfasis2 64" xfId="2915"/>
    <cellStyle name="40% - Énfasis2 64 2" xfId="12655"/>
    <cellStyle name="40% - Énfasis2 64 2 2" xfId="25470"/>
    <cellStyle name="40% - Énfasis2 64 3" xfId="25471"/>
    <cellStyle name="40% - Énfasis2 65" xfId="2916"/>
    <cellStyle name="40% - Énfasis2 65 2" xfId="12656"/>
    <cellStyle name="40% - Énfasis2 65 2 2" xfId="25472"/>
    <cellStyle name="40% - Énfasis2 65 3" xfId="25473"/>
    <cellStyle name="40% - Énfasis2 66" xfId="2917"/>
    <cellStyle name="40% - Énfasis2 66 2" xfId="12657"/>
    <cellStyle name="40% - Énfasis2 66 2 2" xfId="25474"/>
    <cellStyle name="40% - Énfasis2 66 3" xfId="25475"/>
    <cellStyle name="40% - Énfasis2 67" xfId="2918"/>
    <cellStyle name="40% - Énfasis2 67 2" xfId="12658"/>
    <cellStyle name="40% - Énfasis2 67 2 2" xfId="25476"/>
    <cellStyle name="40% - Énfasis2 67 3" xfId="25477"/>
    <cellStyle name="40% - Énfasis2 68" xfId="2919"/>
    <cellStyle name="40% - Énfasis2 68 2" xfId="12659"/>
    <cellStyle name="40% - Énfasis2 68 2 2" xfId="25478"/>
    <cellStyle name="40% - Énfasis2 68 3" xfId="25479"/>
    <cellStyle name="40% - Énfasis2 69" xfId="2920"/>
    <cellStyle name="40% - Énfasis2 69 2" xfId="12660"/>
    <cellStyle name="40% - Énfasis2 69 2 2" xfId="25480"/>
    <cellStyle name="40% - Énfasis2 69 3" xfId="25481"/>
    <cellStyle name="40% - Énfasis2 7" xfId="2921"/>
    <cellStyle name="40% - Énfasis2 7 10" xfId="2922"/>
    <cellStyle name="40% - Énfasis2 7 10 2" xfId="12661"/>
    <cellStyle name="40% - Énfasis2 7 10 2 2" xfId="25482"/>
    <cellStyle name="40% - Énfasis2 7 10 3" xfId="25483"/>
    <cellStyle name="40% - Énfasis2 7 11" xfId="12662"/>
    <cellStyle name="40% - Énfasis2 7 11 2" xfId="25484"/>
    <cellStyle name="40% - Énfasis2 7 12" xfId="25485"/>
    <cellStyle name="40% - Énfasis2 7 2" xfId="2923"/>
    <cellStyle name="40% - Énfasis2 7 2 2" xfId="12663"/>
    <cellStyle name="40% - Énfasis2 7 2 2 2" xfId="25486"/>
    <cellStyle name="40% - Énfasis2 7 2 3" xfId="25487"/>
    <cellStyle name="40% - Énfasis2 7 3" xfId="2924"/>
    <cellStyle name="40% - Énfasis2 7 3 2" xfId="12664"/>
    <cellStyle name="40% - Énfasis2 7 3 2 2" xfId="25488"/>
    <cellStyle name="40% - Énfasis2 7 3 3" xfId="25489"/>
    <cellStyle name="40% - Énfasis2 7 4" xfId="2925"/>
    <cellStyle name="40% - Énfasis2 7 4 2" xfId="12665"/>
    <cellStyle name="40% - Énfasis2 7 4 2 2" xfId="25490"/>
    <cellStyle name="40% - Énfasis2 7 4 3" xfId="25491"/>
    <cellStyle name="40% - Énfasis2 7 5" xfId="2926"/>
    <cellStyle name="40% - Énfasis2 7 5 2" xfId="12666"/>
    <cellStyle name="40% - Énfasis2 7 5 2 2" xfId="25492"/>
    <cellStyle name="40% - Énfasis2 7 5 3" xfId="25493"/>
    <cellStyle name="40% - Énfasis2 7 6" xfId="2927"/>
    <cellStyle name="40% - Énfasis2 7 6 2" xfId="12667"/>
    <cellStyle name="40% - Énfasis2 7 6 2 2" xfId="25494"/>
    <cellStyle name="40% - Énfasis2 7 6 3" xfId="25495"/>
    <cellStyle name="40% - Énfasis2 7 7" xfId="2928"/>
    <cellStyle name="40% - Énfasis2 7 7 2" xfId="12668"/>
    <cellStyle name="40% - Énfasis2 7 7 2 2" xfId="25496"/>
    <cellStyle name="40% - Énfasis2 7 7 3" xfId="25497"/>
    <cellStyle name="40% - Énfasis2 7 8" xfId="2929"/>
    <cellStyle name="40% - Énfasis2 7 8 2" xfId="12669"/>
    <cellStyle name="40% - Énfasis2 7 8 2 2" xfId="25498"/>
    <cellStyle name="40% - Énfasis2 7 8 3" xfId="25499"/>
    <cellStyle name="40% - Énfasis2 7 9" xfId="2930"/>
    <cellStyle name="40% - Énfasis2 7 9 2" xfId="12670"/>
    <cellStyle name="40% - Énfasis2 7 9 2 2" xfId="25500"/>
    <cellStyle name="40% - Énfasis2 7 9 3" xfId="25501"/>
    <cellStyle name="40% - Énfasis2 70" xfId="2931"/>
    <cellStyle name="40% - Énfasis2 70 2" xfId="12671"/>
    <cellStyle name="40% - Énfasis2 70 2 2" xfId="25502"/>
    <cellStyle name="40% - Énfasis2 70 3" xfId="25503"/>
    <cellStyle name="40% - Énfasis2 71" xfId="2932"/>
    <cellStyle name="40% - Énfasis2 71 2" xfId="12672"/>
    <cellStyle name="40% - Énfasis2 71 2 2" xfId="25504"/>
    <cellStyle name="40% - Énfasis2 71 3" xfId="25505"/>
    <cellStyle name="40% - Énfasis2 72" xfId="2933"/>
    <cellStyle name="40% - Énfasis2 72 2" xfId="12673"/>
    <cellStyle name="40% - Énfasis2 72 2 2" xfId="25506"/>
    <cellStyle name="40% - Énfasis2 72 3" xfId="25507"/>
    <cellStyle name="40% - Énfasis2 73" xfId="2934"/>
    <cellStyle name="40% - Énfasis2 73 2" xfId="12674"/>
    <cellStyle name="40% - Énfasis2 73 2 2" xfId="25508"/>
    <cellStyle name="40% - Énfasis2 73 3" xfId="25509"/>
    <cellStyle name="40% - Énfasis2 74" xfId="2935"/>
    <cellStyle name="40% - Énfasis2 74 2" xfId="12675"/>
    <cellStyle name="40% - Énfasis2 74 2 2" xfId="25510"/>
    <cellStyle name="40% - Énfasis2 74 3" xfId="25511"/>
    <cellStyle name="40% - Énfasis2 75" xfId="2936"/>
    <cellStyle name="40% - Énfasis2 75 2" xfId="12676"/>
    <cellStyle name="40% - Énfasis2 75 2 2" xfId="25512"/>
    <cellStyle name="40% - Énfasis2 75 3" xfId="25513"/>
    <cellStyle name="40% - Énfasis2 76" xfId="2937"/>
    <cellStyle name="40% - Énfasis2 76 2" xfId="12677"/>
    <cellStyle name="40% - Énfasis2 76 2 2" xfId="25514"/>
    <cellStyle name="40% - Énfasis2 76 3" xfId="25515"/>
    <cellStyle name="40% - Énfasis2 77" xfId="2938"/>
    <cellStyle name="40% - Énfasis2 77 2" xfId="12678"/>
    <cellStyle name="40% - Énfasis2 77 2 2" xfId="25516"/>
    <cellStyle name="40% - Énfasis2 77 3" xfId="25517"/>
    <cellStyle name="40% - Énfasis2 78" xfId="2939"/>
    <cellStyle name="40% - Énfasis2 78 2" xfId="12679"/>
    <cellStyle name="40% - Énfasis2 78 2 2" xfId="25518"/>
    <cellStyle name="40% - Énfasis2 78 3" xfId="25519"/>
    <cellStyle name="40% - Énfasis2 79" xfId="2940"/>
    <cellStyle name="40% - Énfasis2 79 2" xfId="12680"/>
    <cellStyle name="40% - Énfasis2 79 2 2" xfId="25520"/>
    <cellStyle name="40% - Énfasis2 79 3" xfId="25521"/>
    <cellStyle name="40% - Énfasis2 8" xfId="2941"/>
    <cellStyle name="40% - Énfasis2 8 2" xfId="12681"/>
    <cellStyle name="40% - Énfasis2 8 2 2" xfId="25522"/>
    <cellStyle name="40% - Énfasis2 8 3" xfId="25523"/>
    <cellStyle name="40% - Énfasis2 80" xfId="2942"/>
    <cellStyle name="40% - Énfasis2 80 2" xfId="12682"/>
    <cellStyle name="40% - Énfasis2 80 2 2" xfId="25524"/>
    <cellStyle name="40% - Énfasis2 80 3" xfId="25525"/>
    <cellStyle name="40% - Énfasis2 81" xfId="2943"/>
    <cellStyle name="40% - Énfasis2 81 2" xfId="12683"/>
    <cellStyle name="40% - Énfasis2 81 2 2" xfId="25526"/>
    <cellStyle name="40% - Énfasis2 81 3" xfId="25527"/>
    <cellStyle name="40% - Énfasis2 82" xfId="2944"/>
    <cellStyle name="40% - Énfasis2 82 2" xfId="12684"/>
    <cellStyle name="40% - Énfasis2 82 2 2" xfId="25528"/>
    <cellStyle name="40% - Énfasis2 82 3" xfId="25529"/>
    <cellStyle name="40% - Énfasis2 83" xfId="2945"/>
    <cellStyle name="40% - Énfasis2 83 2" xfId="12685"/>
    <cellStyle name="40% - Énfasis2 83 2 2" xfId="25530"/>
    <cellStyle name="40% - Énfasis2 83 3" xfId="25531"/>
    <cellStyle name="40% - Énfasis2 84" xfId="2946"/>
    <cellStyle name="40% - Énfasis2 84 2" xfId="12686"/>
    <cellStyle name="40% - Énfasis2 84 2 2" xfId="25532"/>
    <cellStyle name="40% - Énfasis2 84 3" xfId="25533"/>
    <cellStyle name="40% - Énfasis2 85" xfId="20545"/>
    <cellStyle name="40% - Énfasis2 86" xfId="20546"/>
    <cellStyle name="40% - Énfasis2 9" xfId="2947"/>
    <cellStyle name="40% - Énfasis2 9 2" xfId="12687"/>
    <cellStyle name="40% - Énfasis2 9 2 2" xfId="25534"/>
    <cellStyle name="40% - Énfasis2 9 3" xfId="25535"/>
    <cellStyle name="40% - Énfasis3 10" xfId="2948"/>
    <cellStyle name="40% - Énfasis3 10 2" xfId="12688"/>
    <cellStyle name="40% - Énfasis3 10 2 2" xfId="25536"/>
    <cellStyle name="40% - Énfasis3 10 3" xfId="25537"/>
    <cellStyle name="40% - Énfasis3 11" xfId="2949"/>
    <cellStyle name="40% - Énfasis3 11 2" xfId="12689"/>
    <cellStyle name="40% - Énfasis3 11 2 2" xfId="25538"/>
    <cellStyle name="40% - Énfasis3 11 3" xfId="25539"/>
    <cellStyle name="40% - Énfasis3 12" xfId="2950"/>
    <cellStyle name="40% - Énfasis3 12 2" xfId="12690"/>
    <cellStyle name="40% - Énfasis3 12 2 2" xfId="25540"/>
    <cellStyle name="40% - Énfasis3 12 3" xfId="25541"/>
    <cellStyle name="40% - Énfasis3 13" xfId="2951"/>
    <cellStyle name="40% - Énfasis3 13 2" xfId="12691"/>
    <cellStyle name="40% - Énfasis3 13 2 2" xfId="25542"/>
    <cellStyle name="40% - Énfasis3 13 3" xfId="25543"/>
    <cellStyle name="40% - Énfasis3 14" xfId="2952"/>
    <cellStyle name="40% - Énfasis3 14 2" xfId="12692"/>
    <cellStyle name="40% - Énfasis3 14 2 2" xfId="25544"/>
    <cellStyle name="40% - Énfasis3 14 3" xfId="25545"/>
    <cellStyle name="40% - Énfasis3 15" xfId="2953"/>
    <cellStyle name="40% - Énfasis3 15 2" xfId="12693"/>
    <cellStyle name="40% - Énfasis3 15 2 2" xfId="25546"/>
    <cellStyle name="40% - Énfasis3 15 3" xfId="25547"/>
    <cellStyle name="40% - Énfasis3 16" xfId="2954"/>
    <cellStyle name="40% - Énfasis3 16 2" xfId="12694"/>
    <cellStyle name="40% - Énfasis3 16 2 2" xfId="25548"/>
    <cellStyle name="40% - Énfasis3 16 3" xfId="25549"/>
    <cellStyle name="40% - Énfasis3 17" xfId="2955"/>
    <cellStyle name="40% - Énfasis3 17 2" xfId="12695"/>
    <cellStyle name="40% - Énfasis3 17 2 2" xfId="25550"/>
    <cellStyle name="40% - Énfasis3 17 3" xfId="25551"/>
    <cellStyle name="40% - Énfasis3 18" xfId="2956"/>
    <cellStyle name="40% - Énfasis3 18 2" xfId="12696"/>
    <cellStyle name="40% - Énfasis3 18 2 2" xfId="25552"/>
    <cellStyle name="40% - Énfasis3 18 3" xfId="25553"/>
    <cellStyle name="40% - Énfasis3 19" xfId="2957"/>
    <cellStyle name="40% - Énfasis3 19 2" xfId="12697"/>
    <cellStyle name="40% - Énfasis3 19 2 2" xfId="25554"/>
    <cellStyle name="40% - Énfasis3 19 3" xfId="25555"/>
    <cellStyle name="40% - Énfasis3 2" xfId="42"/>
    <cellStyle name="40% - Énfasis3 2 10" xfId="2958"/>
    <cellStyle name="40% - Énfasis3 2 10 2" xfId="12698"/>
    <cellStyle name="40% - Énfasis3 2 10 2 2" xfId="25556"/>
    <cellStyle name="40% - Énfasis3 2 10 3" xfId="25557"/>
    <cellStyle name="40% - Énfasis3 2 11" xfId="20547"/>
    <cellStyle name="40% - Énfasis3 2 12" xfId="20548"/>
    <cellStyle name="40% - Énfasis3 2 2" xfId="2959"/>
    <cellStyle name="40% - Énfasis3 2 2 2" xfId="12699"/>
    <cellStyle name="40% - Énfasis3 2 2 2 2" xfId="25558"/>
    <cellStyle name="40% - Énfasis3 2 2 3" xfId="25559"/>
    <cellStyle name="40% - Énfasis3 2 3" xfId="2960"/>
    <cellStyle name="40% - Énfasis3 2 3 2" xfId="12700"/>
    <cellStyle name="40% - Énfasis3 2 3 2 2" xfId="25560"/>
    <cellStyle name="40% - Énfasis3 2 3 3" xfId="25561"/>
    <cellStyle name="40% - Énfasis3 2 4" xfId="2961"/>
    <cellStyle name="40% - Énfasis3 2 4 2" xfId="12701"/>
    <cellStyle name="40% - Énfasis3 2 4 2 2" xfId="25562"/>
    <cellStyle name="40% - Énfasis3 2 4 3" xfId="25563"/>
    <cellStyle name="40% - Énfasis3 2 5" xfId="2962"/>
    <cellStyle name="40% - Énfasis3 2 5 2" xfId="12702"/>
    <cellStyle name="40% - Énfasis3 2 5 2 2" xfId="25564"/>
    <cellStyle name="40% - Énfasis3 2 5 3" xfId="25565"/>
    <cellStyle name="40% - Énfasis3 2 6" xfId="2963"/>
    <cellStyle name="40% - Énfasis3 2 6 2" xfId="12703"/>
    <cellStyle name="40% - Énfasis3 2 6 2 2" xfId="25566"/>
    <cellStyle name="40% - Énfasis3 2 6 3" xfId="25567"/>
    <cellStyle name="40% - Énfasis3 2 7" xfId="2964"/>
    <cellStyle name="40% - Énfasis3 2 7 2" xfId="12704"/>
    <cellStyle name="40% - Énfasis3 2 7 2 2" xfId="25568"/>
    <cellStyle name="40% - Énfasis3 2 7 3" xfId="25569"/>
    <cellStyle name="40% - Énfasis3 2 8" xfId="2965"/>
    <cellStyle name="40% - Énfasis3 2 8 2" xfId="12705"/>
    <cellStyle name="40% - Énfasis3 2 8 2 2" xfId="25570"/>
    <cellStyle name="40% - Énfasis3 2 8 3" xfId="25571"/>
    <cellStyle name="40% - Énfasis3 2 9" xfId="2966"/>
    <cellStyle name="40% - Énfasis3 2 9 2" xfId="12706"/>
    <cellStyle name="40% - Énfasis3 2 9 2 2" xfId="25572"/>
    <cellStyle name="40% - Énfasis3 2 9 3" xfId="25573"/>
    <cellStyle name="40% - Énfasis3 20" xfId="2967"/>
    <cellStyle name="40% - Énfasis3 20 2" xfId="12707"/>
    <cellStyle name="40% - Énfasis3 20 2 2" xfId="25574"/>
    <cellStyle name="40% - Énfasis3 20 3" xfId="25575"/>
    <cellStyle name="40% - Énfasis3 21" xfId="2968"/>
    <cellStyle name="40% - Énfasis3 21 2" xfId="12708"/>
    <cellStyle name="40% - Énfasis3 21 2 2" xfId="25576"/>
    <cellStyle name="40% - Énfasis3 21 3" xfId="25577"/>
    <cellStyle name="40% - Énfasis3 22" xfId="2969"/>
    <cellStyle name="40% - Énfasis3 22 2" xfId="12709"/>
    <cellStyle name="40% - Énfasis3 22 2 2" xfId="25578"/>
    <cellStyle name="40% - Énfasis3 22 3" xfId="25579"/>
    <cellStyle name="40% - Énfasis3 23" xfId="2970"/>
    <cellStyle name="40% - Énfasis3 23 2" xfId="12710"/>
    <cellStyle name="40% - Énfasis3 23 2 2" xfId="25580"/>
    <cellStyle name="40% - Énfasis3 23 3" xfId="25581"/>
    <cellStyle name="40% - Énfasis3 24" xfId="2971"/>
    <cellStyle name="40% - Énfasis3 24 2" xfId="12711"/>
    <cellStyle name="40% - Énfasis3 24 2 2" xfId="25582"/>
    <cellStyle name="40% - Énfasis3 24 3" xfId="25583"/>
    <cellStyle name="40% - Énfasis3 25" xfId="2972"/>
    <cellStyle name="40% - Énfasis3 25 2" xfId="12712"/>
    <cellStyle name="40% - Énfasis3 25 2 2" xfId="25584"/>
    <cellStyle name="40% - Énfasis3 25 3" xfId="25585"/>
    <cellStyle name="40% - Énfasis3 26" xfId="2973"/>
    <cellStyle name="40% - Énfasis3 26 2" xfId="12713"/>
    <cellStyle name="40% - Énfasis3 26 2 2" xfId="25586"/>
    <cellStyle name="40% - Énfasis3 26 3" xfId="25587"/>
    <cellStyle name="40% - Énfasis3 27" xfId="2974"/>
    <cellStyle name="40% - Énfasis3 27 2" xfId="12714"/>
    <cellStyle name="40% - Énfasis3 27 2 2" xfId="25588"/>
    <cellStyle name="40% - Énfasis3 27 3" xfId="25589"/>
    <cellStyle name="40% - Énfasis3 28" xfId="2975"/>
    <cellStyle name="40% - Énfasis3 28 2" xfId="12715"/>
    <cellStyle name="40% - Énfasis3 28 2 2" xfId="25590"/>
    <cellStyle name="40% - Énfasis3 28 3" xfId="25591"/>
    <cellStyle name="40% - Énfasis3 29" xfId="2976"/>
    <cellStyle name="40% - Énfasis3 29 2" xfId="12716"/>
    <cellStyle name="40% - Énfasis3 29 2 2" xfId="25592"/>
    <cellStyle name="40% - Énfasis3 29 3" xfId="25593"/>
    <cellStyle name="40% - Énfasis3 3" xfId="2977"/>
    <cellStyle name="40% - Énfasis3 3 10" xfId="2978"/>
    <cellStyle name="40% - Énfasis3 3 10 2" xfId="12717"/>
    <cellStyle name="40% - Énfasis3 3 10 2 2" xfId="25594"/>
    <cellStyle name="40% - Énfasis3 3 10 3" xfId="25595"/>
    <cellStyle name="40% - Énfasis3 3 11" xfId="12718"/>
    <cellStyle name="40% - Énfasis3 3 11 2" xfId="25596"/>
    <cellStyle name="40% - Énfasis3 3 12" xfId="20549"/>
    <cellStyle name="40% - Énfasis3 3 2" xfId="2979"/>
    <cellStyle name="40% - Énfasis3 3 2 2" xfId="12719"/>
    <cellStyle name="40% - Énfasis3 3 2 2 2" xfId="25597"/>
    <cellStyle name="40% - Énfasis3 3 2 3" xfId="25598"/>
    <cellStyle name="40% - Énfasis3 3 3" xfId="2980"/>
    <cellStyle name="40% - Énfasis3 3 3 2" xfId="12720"/>
    <cellStyle name="40% - Énfasis3 3 3 2 2" xfId="25599"/>
    <cellStyle name="40% - Énfasis3 3 3 3" xfId="25600"/>
    <cellStyle name="40% - Énfasis3 3 4" xfId="2981"/>
    <cellStyle name="40% - Énfasis3 3 4 2" xfId="12721"/>
    <cellStyle name="40% - Énfasis3 3 4 2 2" xfId="25601"/>
    <cellStyle name="40% - Énfasis3 3 4 3" xfId="25602"/>
    <cellStyle name="40% - Énfasis3 3 5" xfId="2982"/>
    <cellStyle name="40% - Énfasis3 3 5 2" xfId="12722"/>
    <cellStyle name="40% - Énfasis3 3 5 2 2" xfId="25603"/>
    <cellStyle name="40% - Énfasis3 3 5 3" xfId="25604"/>
    <cellStyle name="40% - Énfasis3 3 6" xfId="2983"/>
    <cellStyle name="40% - Énfasis3 3 6 2" xfId="12723"/>
    <cellStyle name="40% - Énfasis3 3 6 2 2" xfId="25605"/>
    <cellStyle name="40% - Énfasis3 3 6 3" xfId="25606"/>
    <cellStyle name="40% - Énfasis3 3 7" xfId="2984"/>
    <cellStyle name="40% - Énfasis3 3 7 2" xfId="12724"/>
    <cellStyle name="40% - Énfasis3 3 7 2 2" xfId="25607"/>
    <cellStyle name="40% - Énfasis3 3 7 3" xfId="25608"/>
    <cellStyle name="40% - Énfasis3 3 8" xfId="2985"/>
    <cellStyle name="40% - Énfasis3 3 8 2" xfId="12725"/>
    <cellStyle name="40% - Énfasis3 3 8 2 2" xfId="25609"/>
    <cellStyle name="40% - Énfasis3 3 8 3" xfId="25610"/>
    <cellStyle name="40% - Énfasis3 3 9" xfId="2986"/>
    <cellStyle name="40% - Énfasis3 3 9 2" xfId="12726"/>
    <cellStyle name="40% - Énfasis3 3 9 2 2" xfId="25611"/>
    <cellStyle name="40% - Énfasis3 3 9 3" xfId="25612"/>
    <cellStyle name="40% - Énfasis3 30" xfId="2987"/>
    <cellStyle name="40% - Énfasis3 30 2" xfId="20550"/>
    <cellStyle name="40% - Énfasis3 31" xfId="2988"/>
    <cellStyle name="40% - Énfasis3 31 2" xfId="20551"/>
    <cellStyle name="40% - Énfasis3 32" xfId="2989"/>
    <cellStyle name="40% - Énfasis3 32 2" xfId="20552"/>
    <cellStyle name="40% - Énfasis3 33" xfId="2990"/>
    <cellStyle name="40% - Énfasis3 33 2" xfId="20553"/>
    <cellStyle name="40% - Énfasis3 34" xfId="2991"/>
    <cellStyle name="40% - Énfasis3 34 2" xfId="20554"/>
    <cellStyle name="40% - Énfasis3 35" xfId="2992"/>
    <cellStyle name="40% - Énfasis3 35 2" xfId="20555"/>
    <cellStyle name="40% - Énfasis3 36" xfId="2993"/>
    <cellStyle name="40% - Énfasis3 36 2" xfId="20556"/>
    <cellStyle name="40% - Énfasis3 37" xfId="2994"/>
    <cellStyle name="40% - Énfasis3 37 2" xfId="20557"/>
    <cellStyle name="40% - Énfasis3 38" xfId="2995"/>
    <cellStyle name="40% - Énfasis3 38 2" xfId="20558"/>
    <cellStyle name="40% - Énfasis3 39" xfId="2996"/>
    <cellStyle name="40% - Énfasis3 39 2" xfId="12727"/>
    <cellStyle name="40% - Énfasis3 39 2 2" xfId="25613"/>
    <cellStyle name="40% - Énfasis3 39 3" xfId="25614"/>
    <cellStyle name="40% - Énfasis3 4" xfId="2997"/>
    <cellStyle name="40% - Énfasis3 4 10" xfId="2998"/>
    <cellStyle name="40% - Énfasis3 4 10 2" xfId="12728"/>
    <cellStyle name="40% - Énfasis3 4 10 2 2" xfId="25615"/>
    <cellStyle name="40% - Énfasis3 4 10 3" xfId="25616"/>
    <cellStyle name="40% - Énfasis3 4 11" xfId="12729"/>
    <cellStyle name="40% - Énfasis3 4 11 2" xfId="25617"/>
    <cellStyle name="40% - Énfasis3 4 12" xfId="25618"/>
    <cellStyle name="40% - Énfasis3 4 2" xfId="2999"/>
    <cellStyle name="40% - Énfasis3 4 2 2" xfId="12730"/>
    <cellStyle name="40% - Énfasis3 4 2 2 2" xfId="25619"/>
    <cellStyle name="40% - Énfasis3 4 2 3" xfId="25620"/>
    <cellStyle name="40% - Énfasis3 4 3" xfId="3000"/>
    <cellStyle name="40% - Énfasis3 4 3 2" xfId="12731"/>
    <cellStyle name="40% - Énfasis3 4 3 2 2" xfId="25621"/>
    <cellStyle name="40% - Énfasis3 4 3 3" xfId="25622"/>
    <cellStyle name="40% - Énfasis3 4 4" xfId="3001"/>
    <cellStyle name="40% - Énfasis3 4 4 2" xfId="12732"/>
    <cellStyle name="40% - Énfasis3 4 4 2 2" xfId="25623"/>
    <cellStyle name="40% - Énfasis3 4 4 3" xfId="25624"/>
    <cellStyle name="40% - Énfasis3 4 5" xfId="3002"/>
    <cellStyle name="40% - Énfasis3 4 5 2" xfId="12733"/>
    <cellStyle name="40% - Énfasis3 4 5 2 2" xfId="25625"/>
    <cellStyle name="40% - Énfasis3 4 5 3" xfId="25626"/>
    <cellStyle name="40% - Énfasis3 4 6" xfId="3003"/>
    <cellStyle name="40% - Énfasis3 4 6 2" xfId="12734"/>
    <cellStyle name="40% - Énfasis3 4 6 2 2" xfId="25627"/>
    <cellStyle name="40% - Énfasis3 4 6 3" xfId="25628"/>
    <cellStyle name="40% - Énfasis3 4 7" xfId="3004"/>
    <cellStyle name="40% - Énfasis3 4 7 2" xfId="12735"/>
    <cellStyle name="40% - Énfasis3 4 7 2 2" xfId="25629"/>
    <cellStyle name="40% - Énfasis3 4 7 3" xfId="25630"/>
    <cellStyle name="40% - Énfasis3 4 8" xfId="3005"/>
    <cellStyle name="40% - Énfasis3 4 8 2" xfId="12736"/>
    <cellStyle name="40% - Énfasis3 4 8 2 2" xfId="25631"/>
    <cellStyle name="40% - Énfasis3 4 8 3" xfId="25632"/>
    <cellStyle name="40% - Énfasis3 4 9" xfId="3006"/>
    <cellStyle name="40% - Énfasis3 4 9 2" xfId="12737"/>
    <cellStyle name="40% - Énfasis3 4 9 2 2" xfId="25633"/>
    <cellStyle name="40% - Énfasis3 4 9 3" xfId="25634"/>
    <cellStyle name="40% - Énfasis3 40" xfId="3007"/>
    <cellStyle name="40% - Énfasis3 40 2" xfId="12738"/>
    <cellStyle name="40% - Énfasis3 40 2 2" xfId="25635"/>
    <cellStyle name="40% - Énfasis3 40 3" xfId="25636"/>
    <cellStyle name="40% - Énfasis3 41" xfId="3008"/>
    <cellStyle name="40% - Énfasis3 41 2" xfId="12739"/>
    <cellStyle name="40% - Énfasis3 41 2 2" xfId="25637"/>
    <cellStyle name="40% - Énfasis3 41 3" xfId="25638"/>
    <cellStyle name="40% - Énfasis3 42" xfId="3009"/>
    <cellStyle name="40% - Énfasis3 42 2" xfId="12740"/>
    <cellStyle name="40% - Énfasis3 42 2 2" xfId="25639"/>
    <cellStyle name="40% - Énfasis3 42 3" xfId="25640"/>
    <cellStyle name="40% - Énfasis3 43" xfId="3010"/>
    <cellStyle name="40% - Énfasis3 43 2" xfId="12741"/>
    <cellStyle name="40% - Énfasis3 43 2 2" xfId="25641"/>
    <cellStyle name="40% - Énfasis3 43 3" xfId="25642"/>
    <cellStyle name="40% - Énfasis3 44" xfId="3011"/>
    <cellStyle name="40% - Énfasis3 44 2" xfId="12742"/>
    <cellStyle name="40% - Énfasis3 44 2 2" xfId="25643"/>
    <cellStyle name="40% - Énfasis3 44 3" xfId="25644"/>
    <cellStyle name="40% - Énfasis3 45" xfId="3012"/>
    <cellStyle name="40% - Énfasis3 45 2" xfId="12743"/>
    <cellStyle name="40% - Énfasis3 45 2 2" xfId="25645"/>
    <cellStyle name="40% - Énfasis3 45 3" xfId="25646"/>
    <cellStyle name="40% - Énfasis3 46" xfId="3013"/>
    <cellStyle name="40% - Énfasis3 46 2" xfId="12744"/>
    <cellStyle name="40% - Énfasis3 46 2 2" xfId="25647"/>
    <cellStyle name="40% - Énfasis3 46 3" xfId="25648"/>
    <cellStyle name="40% - Énfasis3 47" xfId="3014"/>
    <cellStyle name="40% - Énfasis3 47 2" xfId="12745"/>
    <cellStyle name="40% - Énfasis3 47 2 2" xfId="25649"/>
    <cellStyle name="40% - Énfasis3 47 3" xfId="25650"/>
    <cellStyle name="40% - Énfasis3 48" xfId="3015"/>
    <cellStyle name="40% - Énfasis3 48 2" xfId="12746"/>
    <cellStyle name="40% - Énfasis3 48 2 2" xfId="25651"/>
    <cellStyle name="40% - Énfasis3 48 3" xfId="25652"/>
    <cellStyle name="40% - Énfasis3 49" xfId="3016"/>
    <cellStyle name="40% - Énfasis3 49 2" xfId="12747"/>
    <cellStyle name="40% - Énfasis3 49 2 2" xfId="25653"/>
    <cellStyle name="40% - Énfasis3 49 3" xfId="25654"/>
    <cellStyle name="40% - Énfasis3 5" xfId="3017"/>
    <cellStyle name="40% - Énfasis3 5 10" xfId="3018"/>
    <cellStyle name="40% - Énfasis3 5 10 2" xfId="12748"/>
    <cellStyle name="40% - Énfasis3 5 10 2 2" xfId="25655"/>
    <cellStyle name="40% - Énfasis3 5 10 3" xfId="25656"/>
    <cellStyle name="40% - Énfasis3 5 11" xfId="12749"/>
    <cellStyle name="40% - Énfasis3 5 11 2" xfId="25657"/>
    <cellStyle name="40% - Énfasis3 5 12" xfId="25658"/>
    <cellStyle name="40% - Énfasis3 5 2" xfId="3019"/>
    <cellStyle name="40% - Énfasis3 5 2 2" xfId="12750"/>
    <cellStyle name="40% - Énfasis3 5 2 2 2" xfId="25659"/>
    <cellStyle name="40% - Énfasis3 5 2 3" xfId="25660"/>
    <cellStyle name="40% - Énfasis3 5 3" xfId="3020"/>
    <cellStyle name="40% - Énfasis3 5 3 2" xfId="12751"/>
    <cellStyle name="40% - Énfasis3 5 3 2 2" xfId="25661"/>
    <cellStyle name="40% - Énfasis3 5 3 3" xfId="25662"/>
    <cellStyle name="40% - Énfasis3 5 4" xfId="3021"/>
    <cellStyle name="40% - Énfasis3 5 4 2" xfId="12752"/>
    <cellStyle name="40% - Énfasis3 5 4 2 2" xfId="25663"/>
    <cellStyle name="40% - Énfasis3 5 4 3" xfId="25664"/>
    <cellStyle name="40% - Énfasis3 5 5" xfId="3022"/>
    <cellStyle name="40% - Énfasis3 5 5 2" xfId="12753"/>
    <cellStyle name="40% - Énfasis3 5 5 2 2" xfId="25665"/>
    <cellStyle name="40% - Énfasis3 5 5 3" xfId="25666"/>
    <cellStyle name="40% - Énfasis3 5 6" xfId="3023"/>
    <cellStyle name="40% - Énfasis3 5 6 2" xfId="12754"/>
    <cellStyle name="40% - Énfasis3 5 6 2 2" xfId="25667"/>
    <cellStyle name="40% - Énfasis3 5 6 3" xfId="25668"/>
    <cellStyle name="40% - Énfasis3 5 7" xfId="3024"/>
    <cellStyle name="40% - Énfasis3 5 7 2" xfId="12755"/>
    <cellStyle name="40% - Énfasis3 5 7 2 2" xfId="25669"/>
    <cellStyle name="40% - Énfasis3 5 7 3" xfId="25670"/>
    <cellStyle name="40% - Énfasis3 5 8" xfId="3025"/>
    <cellStyle name="40% - Énfasis3 5 8 2" xfId="12756"/>
    <cellStyle name="40% - Énfasis3 5 8 2 2" xfId="25671"/>
    <cellStyle name="40% - Énfasis3 5 8 3" xfId="25672"/>
    <cellStyle name="40% - Énfasis3 5 9" xfId="3026"/>
    <cellStyle name="40% - Énfasis3 5 9 2" xfId="12757"/>
    <cellStyle name="40% - Énfasis3 5 9 2 2" xfId="25673"/>
    <cellStyle name="40% - Énfasis3 5 9 3" xfId="25674"/>
    <cellStyle name="40% - Énfasis3 50" xfId="3027"/>
    <cellStyle name="40% - Énfasis3 50 2" xfId="12758"/>
    <cellStyle name="40% - Énfasis3 50 2 2" xfId="25675"/>
    <cellStyle name="40% - Énfasis3 50 3" xfId="25676"/>
    <cellStyle name="40% - Énfasis3 51" xfId="3028"/>
    <cellStyle name="40% - Énfasis3 51 2" xfId="12759"/>
    <cellStyle name="40% - Énfasis3 51 2 2" xfId="25677"/>
    <cellStyle name="40% - Énfasis3 51 3" xfId="25678"/>
    <cellStyle name="40% - Énfasis3 52" xfId="3029"/>
    <cellStyle name="40% - Énfasis3 52 2" xfId="12760"/>
    <cellStyle name="40% - Énfasis3 52 2 2" xfId="25679"/>
    <cellStyle name="40% - Énfasis3 52 3" xfId="25680"/>
    <cellStyle name="40% - Énfasis3 53" xfId="3030"/>
    <cellStyle name="40% - Énfasis3 53 2" xfId="12761"/>
    <cellStyle name="40% - Énfasis3 53 2 2" xfId="25681"/>
    <cellStyle name="40% - Énfasis3 53 3" xfId="25682"/>
    <cellStyle name="40% - Énfasis3 54" xfId="3031"/>
    <cellStyle name="40% - Énfasis3 54 2" xfId="12762"/>
    <cellStyle name="40% - Énfasis3 54 2 2" xfId="25683"/>
    <cellStyle name="40% - Énfasis3 54 3" xfId="25684"/>
    <cellStyle name="40% - Énfasis3 55" xfId="3032"/>
    <cellStyle name="40% - Énfasis3 55 2" xfId="12763"/>
    <cellStyle name="40% - Énfasis3 55 2 2" xfId="25685"/>
    <cellStyle name="40% - Énfasis3 55 3" xfId="25686"/>
    <cellStyle name="40% - Énfasis3 56" xfId="3033"/>
    <cellStyle name="40% - Énfasis3 56 2" xfId="12764"/>
    <cellStyle name="40% - Énfasis3 56 2 2" xfId="25687"/>
    <cellStyle name="40% - Énfasis3 56 3" xfId="25688"/>
    <cellStyle name="40% - Énfasis3 57" xfId="3034"/>
    <cellStyle name="40% - Énfasis3 57 2" xfId="12765"/>
    <cellStyle name="40% - Énfasis3 57 2 2" xfId="25689"/>
    <cellStyle name="40% - Énfasis3 57 3" xfId="25690"/>
    <cellStyle name="40% - Énfasis3 58" xfId="3035"/>
    <cellStyle name="40% - Énfasis3 58 2" xfId="12766"/>
    <cellStyle name="40% - Énfasis3 58 2 2" xfId="25691"/>
    <cellStyle name="40% - Énfasis3 58 3" xfId="25692"/>
    <cellStyle name="40% - Énfasis3 59" xfId="3036"/>
    <cellStyle name="40% - Énfasis3 59 2" xfId="12767"/>
    <cellStyle name="40% - Énfasis3 59 2 2" xfId="25693"/>
    <cellStyle name="40% - Énfasis3 59 3" xfId="25694"/>
    <cellStyle name="40% - Énfasis3 6" xfId="3037"/>
    <cellStyle name="40% - Énfasis3 6 10" xfId="3038"/>
    <cellStyle name="40% - Énfasis3 6 10 2" xfId="12768"/>
    <cellStyle name="40% - Énfasis3 6 10 2 2" xfId="25695"/>
    <cellStyle name="40% - Énfasis3 6 10 3" xfId="25696"/>
    <cellStyle name="40% - Énfasis3 6 11" xfId="12769"/>
    <cellStyle name="40% - Énfasis3 6 11 2" xfId="25697"/>
    <cellStyle name="40% - Énfasis3 6 12" xfId="25698"/>
    <cellStyle name="40% - Énfasis3 6 2" xfId="3039"/>
    <cellStyle name="40% - Énfasis3 6 2 2" xfId="12770"/>
    <cellStyle name="40% - Énfasis3 6 2 2 2" xfId="25699"/>
    <cellStyle name="40% - Énfasis3 6 2 3" xfId="25700"/>
    <cellStyle name="40% - Énfasis3 6 3" xfId="3040"/>
    <cellStyle name="40% - Énfasis3 6 3 2" xfId="12771"/>
    <cellStyle name="40% - Énfasis3 6 3 2 2" xfId="25701"/>
    <cellStyle name="40% - Énfasis3 6 3 3" xfId="25702"/>
    <cellStyle name="40% - Énfasis3 6 4" xfId="3041"/>
    <cellStyle name="40% - Énfasis3 6 4 2" xfId="12772"/>
    <cellStyle name="40% - Énfasis3 6 4 2 2" xfId="25703"/>
    <cellStyle name="40% - Énfasis3 6 4 3" xfId="25704"/>
    <cellStyle name="40% - Énfasis3 6 5" xfId="3042"/>
    <cellStyle name="40% - Énfasis3 6 5 2" xfId="12773"/>
    <cellStyle name="40% - Énfasis3 6 5 2 2" xfId="25705"/>
    <cellStyle name="40% - Énfasis3 6 5 3" xfId="25706"/>
    <cellStyle name="40% - Énfasis3 6 6" xfId="3043"/>
    <cellStyle name="40% - Énfasis3 6 6 2" xfId="12774"/>
    <cellStyle name="40% - Énfasis3 6 6 2 2" xfId="25707"/>
    <cellStyle name="40% - Énfasis3 6 6 3" xfId="25708"/>
    <cellStyle name="40% - Énfasis3 6 7" xfId="3044"/>
    <cellStyle name="40% - Énfasis3 6 7 2" xfId="12775"/>
    <cellStyle name="40% - Énfasis3 6 7 2 2" xfId="25709"/>
    <cellStyle name="40% - Énfasis3 6 7 3" xfId="25710"/>
    <cellStyle name="40% - Énfasis3 6 8" xfId="3045"/>
    <cellStyle name="40% - Énfasis3 6 8 2" xfId="12776"/>
    <cellStyle name="40% - Énfasis3 6 8 2 2" xfId="25711"/>
    <cellStyle name="40% - Énfasis3 6 8 3" xfId="25712"/>
    <cellStyle name="40% - Énfasis3 6 9" xfId="3046"/>
    <cellStyle name="40% - Énfasis3 6 9 2" xfId="12777"/>
    <cellStyle name="40% - Énfasis3 6 9 2 2" xfId="25713"/>
    <cellStyle name="40% - Énfasis3 6 9 3" xfId="25714"/>
    <cellStyle name="40% - Énfasis3 60" xfId="3047"/>
    <cellStyle name="40% - Énfasis3 60 2" xfId="12778"/>
    <cellStyle name="40% - Énfasis3 60 2 2" xfId="25715"/>
    <cellStyle name="40% - Énfasis3 60 3" xfId="25716"/>
    <cellStyle name="40% - Énfasis3 61" xfId="3048"/>
    <cellStyle name="40% - Énfasis3 61 2" xfId="12779"/>
    <cellStyle name="40% - Énfasis3 61 2 2" xfId="25717"/>
    <cellStyle name="40% - Énfasis3 61 3" xfId="25718"/>
    <cellStyle name="40% - Énfasis3 62" xfId="3049"/>
    <cellStyle name="40% - Énfasis3 62 2" xfId="12780"/>
    <cellStyle name="40% - Énfasis3 62 2 2" xfId="25719"/>
    <cellStyle name="40% - Énfasis3 62 3" xfId="25720"/>
    <cellStyle name="40% - Énfasis3 63" xfId="3050"/>
    <cellStyle name="40% - Énfasis3 63 2" xfId="12781"/>
    <cellStyle name="40% - Énfasis3 63 2 2" xfId="25721"/>
    <cellStyle name="40% - Énfasis3 63 3" xfId="25722"/>
    <cellStyle name="40% - Énfasis3 64" xfId="3051"/>
    <cellStyle name="40% - Énfasis3 64 2" xfId="12782"/>
    <cellStyle name="40% - Énfasis3 64 2 2" xfId="25723"/>
    <cellStyle name="40% - Énfasis3 64 3" xfId="25724"/>
    <cellStyle name="40% - Énfasis3 65" xfId="3052"/>
    <cellStyle name="40% - Énfasis3 65 2" xfId="12783"/>
    <cellStyle name="40% - Énfasis3 65 2 2" xfId="25725"/>
    <cellStyle name="40% - Énfasis3 65 3" xfId="25726"/>
    <cellStyle name="40% - Énfasis3 66" xfId="3053"/>
    <cellStyle name="40% - Énfasis3 66 2" xfId="12784"/>
    <cellStyle name="40% - Énfasis3 66 2 2" xfId="25727"/>
    <cellStyle name="40% - Énfasis3 66 3" xfId="25728"/>
    <cellStyle name="40% - Énfasis3 67" xfId="3054"/>
    <cellStyle name="40% - Énfasis3 67 2" xfId="12785"/>
    <cellStyle name="40% - Énfasis3 67 2 2" xfId="25729"/>
    <cellStyle name="40% - Énfasis3 67 3" xfId="25730"/>
    <cellStyle name="40% - Énfasis3 68" xfId="3055"/>
    <cellStyle name="40% - Énfasis3 68 2" xfId="12786"/>
    <cellStyle name="40% - Énfasis3 68 2 2" xfId="25731"/>
    <cellStyle name="40% - Énfasis3 68 3" xfId="25732"/>
    <cellStyle name="40% - Énfasis3 69" xfId="3056"/>
    <cellStyle name="40% - Énfasis3 69 2" xfId="12787"/>
    <cellStyle name="40% - Énfasis3 69 2 2" xfId="25733"/>
    <cellStyle name="40% - Énfasis3 69 3" xfId="25734"/>
    <cellStyle name="40% - Énfasis3 7" xfId="3057"/>
    <cellStyle name="40% - Énfasis3 7 10" xfId="3058"/>
    <cellStyle name="40% - Énfasis3 7 10 2" xfId="12788"/>
    <cellStyle name="40% - Énfasis3 7 10 2 2" xfId="25735"/>
    <cellStyle name="40% - Énfasis3 7 10 3" xfId="25736"/>
    <cellStyle name="40% - Énfasis3 7 11" xfId="12789"/>
    <cellStyle name="40% - Énfasis3 7 11 2" xfId="25737"/>
    <cellStyle name="40% - Énfasis3 7 12" xfId="25738"/>
    <cellStyle name="40% - Énfasis3 7 2" xfId="3059"/>
    <cellStyle name="40% - Énfasis3 7 2 2" xfId="12790"/>
    <cellStyle name="40% - Énfasis3 7 2 2 2" xfId="25739"/>
    <cellStyle name="40% - Énfasis3 7 2 3" xfId="25740"/>
    <cellStyle name="40% - Énfasis3 7 3" xfId="3060"/>
    <cellStyle name="40% - Énfasis3 7 3 2" xfId="12791"/>
    <cellStyle name="40% - Énfasis3 7 3 2 2" xfId="25741"/>
    <cellStyle name="40% - Énfasis3 7 3 3" xfId="25742"/>
    <cellStyle name="40% - Énfasis3 7 4" xfId="3061"/>
    <cellStyle name="40% - Énfasis3 7 4 2" xfId="12792"/>
    <cellStyle name="40% - Énfasis3 7 4 2 2" xfId="25743"/>
    <cellStyle name="40% - Énfasis3 7 4 3" xfId="25744"/>
    <cellStyle name="40% - Énfasis3 7 5" xfId="3062"/>
    <cellStyle name="40% - Énfasis3 7 5 2" xfId="12793"/>
    <cellStyle name="40% - Énfasis3 7 5 2 2" xfId="25745"/>
    <cellStyle name="40% - Énfasis3 7 5 3" xfId="25746"/>
    <cellStyle name="40% - Énfasis3 7 6" xfId="3063"/>
    <cellStyle name="40% - Énfasis3 7 6 2" xfId="12794"/>
    <cellStyle name="40% - Énfasis3 7 6 2 2" xfId="25747"/>
    <cellStyle name="40% - Énfasis3 7 6 3" xfId="25748"/>
    <cellStyle name="40% - Énfasis3 7 7" xfId="3064"/>
    <cellStyle name="40% - Énfasis3 7 7 2" xfId="12795"/>
    <cellStyle name="40% - Énfasis3 7 7 2 2" xfId="25749"/>
    <cellStyle name="40% - Énfasis3 7 7 3" xfId="25750"/>
    <cellStyle name="40% - Énfasis3 7 8" xfId="3065"/>
    <cellStyle name="40% - Énfasis3 7 8 2" xfId="12796"/>
    <cellStyle name="40% - Énfasis3 7 8 2 2" xfId="25751"/>
    <cellStyle name="40% - Énfasis3 7 8 3" xfId="25752"/>
    <cellStyle name="40% - Énfasis3 7 9" xfId="3066"/>
    <cellStyle name="40% - Énfasis3 7 9 2" xfId="12797"/>
    <cellStyle name="40% - Énfasis3 7 9 2 2" xfId="25753"/>
    <cellStyle name="40% - Énfasis3 7 9 3" xfId="25754"/>
    <cellStyle name="40% - Énfasis3 70" xfId="3067"/>
    <cellStyle name="40% - Énfasis3 70 2" xfId="12798"/>
    <cellStyle name="40% - Énfasis3 70 2 2" xfId="25755"/>
    <cellStyle name="40% - Énfasis3 70 3" xfId="25756"/>
    <cellStyle name="40% - Énfasis3 71" xfId="3068"/>
    <cellStyle name="40% - Énfasis3 71 2" xfId="12799"/>
    <cellStyle name="40% - Énfasis3 71 2 2" xfId="25757"/>
    <cellStyle name="40% - Énfasis3 71 3" xfId="25758"/>
    <cellStyle name="40% - Énfasis3 72" xfId="3069"/>
    <cellStyle name="40% - Énfasis3 72 2" xfId="12800"/>
    <cellStyle name="40% - Énfasis3 72 2 2" xfId="25759"/>
    <cellStyle name="40% - Énfasis3 72 3" xfId="25760"/>
    <cellStyle name="40% - Énfasis3 73" xfId="3070"/>
    <cellStyle name="40% - Énfasis3 73 2" xfId="12801"/>
    <cellStyle name="40% - Énfasis3 73 2 2" xfId="25761"/>
    <cellStyle name="40% - Énfasis3 73 3" xfId="25762"/>
    <cellStyle name="40% - Énfasis3 74" xfId="3071"/>
    <cellStyle name="40% - Énfasis3 74 2" xfId="12802"/>
    <cellStyle name="40% - Énfasis3 74 2 2" xfId="25763"/>
    <cellStyle name="40% - Énfasis3 74 3" xfId="25764"/>
    <cellStyle name="40% - Énfasis3 75" xfId="3072"/>
    <cellStyle name="40% - Énfasis3 75 2" xfId="12803"/>
    <cellStyle name="40% - Énfasis3 75 2 2" xfId="25765"/>
    <cellStyle name="40% - Énfasis3 75 3" xfId="25766"/>
    <cellStyle name="40% - Énfasis3 76" xfId="3073"/>
    <cellStyle name="40% - Énfasis3 76 2" xfId="12804"/>
    <cellStyle name="40% - Énfasis3 76 2 2" xfId="25767"/>
    <cellStyle name="40% - Énfasis3 76 3" xfId="25768"/>
    <cellStyle name="40% - Énfasis3 77" xfId="3074"/>
    <cellStyle name="40% - Énfasis3 77 2" xfId="12805"/>
    <cellStyle name="40% - Énfasis3 77 2 2" xfId="25769"/>
    <cellStyle name="40% - Énfasis3 77 3" xfId="25770"/>
    <cellStyle name="40% - Énfasis3 78" xfId="3075"/>
    <cellStyle name="40% - Énfasis3 78 2" xfId="12806"/>
    <cellStyle name="40% - Énfasis3 78 2 2" xfId="25771"/>
    <cellStyle name="40% - Énfasis3 78 3" xfId="25772"/>
    <cellStyle name="40% - Énfasis3 79" xfId="3076"/>
    <cellStyle name="40% - Énfasis3 79 2" xfId="12807"/>
    <cellStyle name="40% - Énfasis3 79 2 2" xfId="25773"/>
    <cellStyle name="40% - Énfasis3 79 3" xfId="25774"/>
    <cellStyle name="40% - Énfasis3 8" xfId="3077"/>
    <cellStyle name="40% - Énfasis3 8 2" xfId="12808"/>
    <cellStyle name="40% - Énfasis3 8 2 2" xfId="25775"/>
    <cellStyle name="40% - Énfasis3 8 3" xfId="25776"/>
    <cellStyle name="40% - Énfasis3 80" xfId="3078"/>
    <cellStyle name="40% - Énfasis3 80 2" xfId="12809"/>
    <cellStyle name="40% - Énfasis3 80 2 2" xfId="25777"/>
    <cellStyle name="40% - Énfasis3 80 3" xfId="25778"/>
    <cellStyle name="40% - Énfasis3 81" xfId="3079"/>
    <cellStyle name="40% - Énfasis3 81 2" xfId="12810"/>
    <cellStyle name="40% - Énfasis3 81 2 2" xfId="25779"/>
    <cellStyle name="40% - Énfasis3 81 3" xfId="25780"/>
    <cellStyle name="40% - Énfasis3 82" xfId="3080"/>
    <cellStyle name="40% - Énfasis3 82 2" xfId="12811"/>
    <cellStyle name="40% - Énfasis3 82 2 2" xfId="25781"/>
    <cellStyle name="40% - Énfasis3 82 3" xfId="25782"/>
    <cellStyle name="40% - Énfasis3 83" xfId="3081"/>
    <cellStyle name="40% - Énfasis3 83 2" xfId="12812"/>
    <cellStyle name="40% - Énfasis3 83 2 2" xfId="25783"/>
    <cellStyle name="40% - Énfasis3 83 3" xfId="25784"/>
    <cellStyle name="40% - Énfasis3 84" xfId="3082"/>
    <cellStyle name="40% - Énfasis3 84 2" xfId="12813"/>
    <cellStyle name="40% - Énfasis3 84 2 2" xfId="25785"/>
    <cellStyle name="40% - Énfasis3 84 3" xfId="25786"/>
    <cellStyle name="40% - Énfasis3 85" xfId="20559"/>
    <cellStyle name="40% - Énfasis3 86" xfId="20560"/>
    <cellStyle name="40% - Énfasis3 9" xfId="3083"/>
    <cellStyle name="40% - Énfasis3 9 2" xfId="12814"/>
    <cellStyle name="40% - Énfasis3 9 2 2" xfId="25787"/>
    <cellStyle name="40% - Énfasis3 9 3" xfId="25788"/>
    <cellStyle name="40% - Énfasis4 10" xfId="3084"/>
    <cellStyle name="40% - Énfasis4 10 2" xfId="12815"/>
    <cellStyle name="40% - Énfasis4 10 2 2" xfId="25789"/>
    <cellStyle name="40% - Énfasis4 10 3" xfId="25790"/>
    <cellStyle name="40% - Énfasis4 11" xfId="3085"/>
    <cellStyle name="40% - Énfasis4 11 2" xfId="12816"/>
    <cellStyle name="40% - Énfasis4 11 2 2" xfId="25791"/>
    <cellStyle name="40% - Énfasis4 11 3" xfId="25792"/>
    <cellStyle name="40% - Énfasis4 12" xfId="3086"/>
    <cellStyle name="40% - Énfasis4 12 2" xfId="12817"/>
    <cellStyle name="40% - Énfasis4 12 2 2" xfId="25793"/>
    <cellStyle name="40% - Énfasis4 12 3" xfId="25794"/>
    <cellStyle name="40% - Énfasis4 13" xfId="3087"/>
    <cellStyle name="40% - Énfasis4 13 2" xfId="12818"/>
    <cellStyle name="40% - Énfasis4 13 2 2" xfId="25795"/>
    <cellStyle name="40% - Énfasis4 13 3" xfId="25796"/>
    <cellStyle name="40% - Énfasis4 14" xfId="3088"/>
    <cellStyle name="40% - Énfasis4 14 2" xfId="12819"/>
    <cellStyle name="40% - Énfasis4 14 2 2" xfId="25797"/>
    <cellStyle name="40% - Énfasis4 14 3" xfId="25798"/>
    <cellStyle name="40% - Énfasis4 15" xfId="3089"/>
    <cellStyle name="40% - Énfasis4 15 2" xfId="12820"/>
    <cellStyle name="40% - Énfasis4 15 2 2" xfId="25799"/>
    <cellStyle name="40% - Énfasis4 15 3" xfId="25800"/>
    <cellStyle name="40% - Énfasis4 16" xfId="3090"/>
    <cellStyle name="40% - Énfasis4 16 2" xfId="12821"/>
    <cellStyle name="40% - Énfasis4 16 2 2" xfId="25801"/>
    <cellStyle name="40% - Énfasis4 16 3" xfId="25802"/>
    <cellStyle name="40% - Énfasis4 17" xfId="3091"/>
    <cellStyle name="40% - Énfasis4 17 2" xfId="12822"/>
    <cellStyle name="40% - Énfasis4 17 2 2" xfId="25803"/>
    <cellStyle name="40% - Énfasis4 17 3" xfId="25804"/>
    <cellStyle name="40% - Énfasis4 18" xfId="3092"/>
    <cellStyle name="40% - Énfasis4 18 2" xfId="12823"/>
    <cellStyle name="40% - Énfasis4 18 2 2" xfId="25805"/>
    <cellStyle name="40% - Énfasis4 18 3" xfId="25806"/>
    <cellStyle name="40% - Énfasis4 19" xfId="3093"/>
    <cellStyle name="40% - Énfasis4 19 2" xfId="12824"/>
    <cellStyle name="40% - Énfasis4 19 2 2" xfId="25807"/>
    <cellStyle name="40% - Énfasis4 19 3" xfId="25808"/>
    <cellStyle name="40% - Énfasis4 2" xfId="43"/>
    <cellStyle name="40% - Énfasis4 2 10" xfId="3094"/>
    <cellStyle name="40% - Énfasis4 2 10 2" xfId="12825"/>
    <cellStyle name="40% - Énfasis4 2 10 2 2" xfId="25809"/>
    <cellStyle name="40% - Énfasis4 2 10 3" xfId="25810"/>
    <cellStyle name="40% - Énfasis4 2 11" xfId="20561"/>
    <cellStyle name="40% - Énfasis4 2 12" xfId="20562"/>
    <cellStyle name="40% - Énfasis4 2 2" xfId="3095"/>
    <cellStyle name="40% - Énfasis4 2 2 2" xfId="12826"/>
    <cellStyle name="40% - Énfasis4 2 2 2 2" xfId="25811"/>
    <cellStyle name="40% - Énfasis4 2 2 3" xfId="25812"/>
    <cellStyle name="40% - Énfasis4 2 3" xfId="3096"/>
    <cellStyle name="40% - Énfasis4 2 3 2" xfId="12827"/>
    <cellStyle name="40% - Énfasis4 2 3 2 2" xfId="25813"/>
    <cellStyle name="40% - Énfasis4 2 3 3" xfId="25814"/>
    <cellStyle name="40% - Énfasis4 2 4" xfId="3097"/>
    <cellStyle name="40% - Énfasis4 2 4 2" xfId="12828"/>
    <cellStyle name="40% - Énfasis4 2 4 2 2" xfId="25815"/>
    <cellStyle name="40% - Énfasis4 2 4 3" xfId="25816"/>
    <cellStyle name="40% - Énfasis4 2 5" xfId="3098"/>
    <cellStyle name="40% - Énfasis4 2 5 2" xfId="12829"/>
    <cellStyle name="40% - Énfasis4 2 5 2 2" xfId="25817"/>
    <cellStyle name="40% - Énfasis4 2 5 3" xfId="25818"/>
    <cellStyle name="40% - Énfasis4 2 6" xfId="3099"/>
    <cellStyle name="40% - Énfasis4 2 6 2" xfId="12830"/>
    <cellStyle name="40% - Énfasis4 2 6 2 2" xfId="25819"/>
    <cellStyle name="40% - Énfasis4 2 6 3" xfId="25820"/>
    <cellStyle name="40% - Énfasis4 2 7" xfId="3100"/>
    <cellStyle name="40% - Énfasis4 2 7 2" xfId="12831"/>
    <cellStyle name="40% - Énfasis4 2 7 2 2" xfId="25821"/>
    <cellStyle name="40% - Énfasis4 2 7 3" xfId="25822"/>
    <cellStyle name="40% - Énfasis4 2 8" xfId="3101"/>
    <cellStyle name="40% - Énfasis4 2 8 2" xfId="12832"/>
    <cellStyle name="40% - Énfasis4 2 8 2 2" xfId="25823"/>
    <cellStyle name="40% - Énfasis4 2 8 3" xfId="25824"/>
    <cellStyle name="40% - Énfasis4 2 9" xfId="3102"/>
    <cellStyle name="40% - Énfasis4 2 9 2" xfId="12833"/>
    <cellStyle name="40% - Énfasis4 2 9 2 2" xfId="25825"/>
    <cellStyle name="40% - Énfasis4 2 9 3" xfId="25826"/>
    <cellStyle name="40% - Énfasis4 20" xfId="3103"/>
    <cellStyle name="40% - Énfasis4 20 2" xfId="12834"/>
    <cellStyle name="40% - Énfasis4 20 2 2" xfId="25827"/>
    <cellStyle name="40% - Énfasis4 20 3" xfId="25828"/>
    <cellStyle name="40% - Énfasis4 21" xfId="3104"/>
    <cellStyle name="40% - Énfasis4 21 2" xfId="12835"/>
    <cellStyle name="40% - Énfasis4 21 2 2" xfId="25829"/>
    <cellStyle name="40% - Énfasis4 21 3" xfId="25830"/>
    <cellStyle name="40% - Énfasis4 22" xfId="3105"/>
    <cellStyle name="40% - Énfasis4 22 2" xfId="12836"/>
    <cellStyle name="40% - Énfasis4 22 2 2" xfId="25831"/>
    <cellStyle name="40% - Énfasis4 22 3" xfId="25832"/>
    <cellStyle name="40% - Énfasis4 23" xfId="3106"/>
    <cellStyle name="40% - Énfasis4 23 2" xfId="12837"/>
    <cellStyle name="40% - Énfasis4 23 2 2" xfId="25833"/>
    <cellStyle name="40% - Énfasis4 23 3" xfId="25834"/>
    <cellStyle name="40% - Énfasis4 24" xfId="3107"/>
    <cellStyle name="40% - Énfasis4 24 2" xfId="12838"/>
    <cellStyle name="40% - Énfasis4 24 2 2" xfId="25835"/>
    <cellStyle name="40% - Énfasis4 24 3" xfId="25836"/>
    <cellStyle name="40% - Énfasis4 25" xfId="3108"/>
    <cellStyle name="40% - Énfasis4 25 2" xfId="12839"/>
    <cellStyle name="40% - Énfasis4 25 2 2" xfId="25837"/>
    <cellStyle name="40% - Énfasis4 25 3" xfId="25838"/>
    <cellStyle name="40% - Énfasis4 26" xfId="3109"/>
    <cellStyle name="40% - Énfasis4 26 2" xfId="12840"/>
    <cellStyle name="40% - Énfasis4 26 2 2" xfId="25839"/>
    <cellStyle name="40% - Énfasis4 26 3" xfId="25840"/>
    <cellStyle name="40% - Énfasis4 27" xfId="3110"/>
    <cellStyle name="40% - Énfasis4 27 2" xfId="12841"/>
    <cellStyle name="40% - Énfasis4 27 2 2" xfId="25841"/>
    <cellStyle name="40% - Énfasis4 27 3" xfId="25842"/>
    <cellStyle name="40% - Énfasis4 28" xfId="3111"/>
    <cellStyle name="40% - Énfasis4 28 2" xfId="12842"/>
    <cellStyle name="40% - Énfasis4 28 2 2" xfId="25843"/>
    <cellStyle name="40% - Énfasis4 28 3" xfId="25844"/>
    <cellStyle name="40% - Énfasis4 29" xfId="3112"/>
    <cellStyle name="40% - Énfasis4 29 2" xfId="12843"/>
    <cellStyle name="40% - Énfasis4 29 2 2" xfId="25845"/>
    <cellStyle name="40% - Énfasis4 29 3" xfId="25846"/>
    <cellStyle name="40% - Énfasis4 3" xfId="3113"/>
    <cellStyle name="40% - Énfasis4 3 10" xfId="3114"/>
    <cellStyle name="40% - Énfasis4 3 10 2" xfId="12844"/>
    <cellStyle name="40% - Énfasis4 3 10 2 2" xfId="25847"/>
    <cellStyle name="40% - Énfasis4 3 10 3" xfId="25848"/>
    <cellStyle name="40% - Énfasis4 3 11" xfId="12845"/>
    <cellStyle name="40% - Énfasis4 3 11 2" xfId="25849"/>
    <cellStyle name="40% - Énfasis4 3 12" xfId="20563"/>
    <cellStyle name="40% - Énfasis4 3 2" xfId="3115"/>
    <cellStyle name="40% - Énfasis4 3 2 2" xfId="12846"/>
    <cellStyle name="40% - Énfasis4 3 2 2 2" xfId="25850"/>
    <cellStyle name="40% - Énfasis4 3 2 3" xfId="25851"/>
    <cellStyle name="40% - Énfasis4 3 3" xfId="3116"/>
    <cellStyle name="40% - Énfasis4 3 3 2" xfId="12847"/>
    <cellStyle name="40% - Énfasis4 3 3 2 2" xfId="25852"/>
    <cellStyle name="40% - Énfasis4 3 3 3" xfId="25853"/>
    <cellStyle name="40% - Énfasis4 3 4" xfId="3117"/>
    <cellStyle name="40% - Énfasis4 3 4 2" xfId="12848"/>
    <cellStyle name="40% - Énfasis4 3 4 2 2" xfId="25854"/>
    <cellStyle name="40% - Énfasis4 3 4 3" xfId="25855"/>
    <cellStyle name="40% - Énfasis4 3 5" xfId="3118"/>
    <cellStyle name="40% - Énfasis4 3 5 2" xfId="12849"/>
    <cellStyle name="40% - Énfasis4 3 5 2 2" xfId="25856"/>
    <cellStyle name="40% - Énfasis4 3 5 3" xfId="25857"/>
    <cellStyle name="40% - Énfasis4 3 6" xfId="3119"/>
    <cellStyle name="40% - Énfasis4 3 6 2" xfId="12850"/>
    <cellStyle name="40% - Énfasis4 3 6 2 2" xfId="25858"/>
    <cellStyle name="40% - Énfasis4 3 6 3" xfId="25859"/>
    <cellStyle name="40% - Énfasis4 3 7" xfId="3120"/>
    <cellStyle name="40% - Énfasis4 3 7 2" xfId="12851"/>
    <cellStyle name="40% - Énfasis4 3 7 2 2" xfId="25860"/>
    <cellStyle name="40% - Énfasis4 3 7 3" xfId="25861"/>
    <cellStyle name="40% - Énfasis4 3 8" xfId="3121"/>
    <cellStyle name="40% - Énfasis4 3 8 2" xfId="12852"/>
    <cellStyle name="40% - Énfasis4 3 8 2 2" xfId="25862"/>
    <cellStyle name="40% - Énfasis4 3 8 3" xfId="25863"/>
    <cellStyle name="40% - Énfasis4 3 9" xfId="3122"/>
    <cellStyle name="40% - Énfasis4 3 9 2" xfId="12853"/>
    <cellStyle name="40% - Énfasis4 3 9 2 2" xfId="25864"/>
    <cellStyle name="40% - Énfasis4 3 9 3" xfId="25865"/>
    <cellStyle name="40% - Énfasis4 30" xfId="3123"/>
    <cellStyle name="40% - Énfasis4 30 2" xfId="20564"/>
    <cellStyle name="40% - Énfasis4 31" xfId="3124"/>
    <cellStyle name="40% - Énfasis4 31 2" xfId="20565"/>
    <cellStyle name="40% - Énfasis4 32" xfId="3125"/>
    <cellStyle name="40% - Énfasis4 32 2" xfId="20566"/>
    <cellStyle name="40% - Énfasis4 33" xfId="3126"/>
    <cellStyle name="40% - Énfasis4 33 2" xfId="20567"/>
    <cellStyle name="40% - Énfasis4 34" xfId="3127"/>
    <cellStyle name="40% - Énfasis4 34 2" xfId="20568"/>
    <cellStyle name="40% - Énfasis4 35" xfId="3128"/>
    <cellStyle name="40% - Énfasis4 35 2" xfId="20569"/>
    <cellStyle name="40% - Énfasis4 36" xfId="3129"/>
    <cellStyle name="40% - Énfasis4 36 2" xfId="20570"/>
    <cellStyle name="40% - Énfasis4 37" xfId="3130"/>
    <cellStyle name="40% - Énfasis4 37 2" xfId="20571"/>
    <cellStyle name="40% - Énfasis4 38" xfId="3131"/>
    <cellStyle name="40% - Énfasis4 38 2" xfId="20572"/>
    <cellStyle name="40% - Énfasis4 39" xfId="3132"/>
    <cellStyle name="40% - Énfasis4 39 2" xfId="12854"/>
    <cellStyle name="40% - Énfasis4 39 2 2" xfId="25866"/>
    <cellStyle name="40% - Énfasis4 39 3" xfId="25867"/>
    <cellStyle name="40% - Énfasis4 4" xfId="3133"/>
    <cellStyle name="40% - Énfasis4 4 10" xfId="3134"/>
    <cellStyle name="40% - Énfasis4 4 10 2" xfId="12855"/>
    <cellStyle name="40% - Énfasis4 4 10 2 2" xfId="25868"/>
    <cellStyle name="40% - Énfasis4 4 10 3" xfId="25869"/>
    <cellStyle name="40% - Énfasis4 4 11" xfId="12856"/>
    <cellStyle name="40% - Énfasis4 4 11 2" xfId="25870"/>
    <cellStyle name="40% - Énfasis4 4 12" xfId="25871"/>
    <cellStyle name="40% - Énfasis4 4 2" xfId="3135"/>
    <cellStyle name="40% - Énfasis4 4 2 2" xfId="12857"/>
    <cellStyle name="40% - Énfasis4 4 2 2 2" xfId="25872"/>
    <cellStyle name="40% - Énfasis4 4 2 3" xfId="25873"/>
    <cellStyle name="40% - Énfasis4 4 3" xfId="3136"/>
    <cellStyle name="40% - Énfasis4 4 3 2" xfId="12858"/>
    <cellStyle name="40% - Énfasis4 4 3 2 2" xfId="25874"/>
    <cellStyle name="40% - Énfasis4 4 3 3" xfId="25875"/>
    <cellStyle name="40% - Énfasis4 4 4" xfId="3137"/>
    <cellStyle name="40% - Énfasis4 4 4 2" xfId="12859"/>
    <cellStyle name="40% - Énfasis4 4 4 2 2" xfId="25876"/>
    <cellStyle name="40% - Énfasis4 4 4 3" xfId="25877"/>
    <cellStyle name="40% - Énfasis4 4 5" xfId="3138"/>
    <cellStyle name="40% - Énfasis4 4 5 2" xfId="12860"/>
    <cellStyle name="40% - Énfasis4 4 5 2 2" xfId="25878"/>
    <cellStyle name="40% - Énfasis4 4 5 3" xfId="25879"/>
    <cellStyle name="40% - Énfasis4 4 6" xfId="3139"/>
    <cellStyle name="40% - Énfasis4 4 6 2" xfId="12861"/>
    <cellStyle name="40% - Énfasis4 4 6 2 2" xfId="25880"/>
    <cellStyle name="40% - Énfasis4 4 6 3" xfId="25881"/>
    <cellStyle name="40% - Énfasis4 4 7" xfId="3140"/>
    <cellStyle name="40% - Énfasis4 4 7 2" xfId="12862"/>
    <cellStyle name="40% - Énfasis4 4 7 2 2" xfId="25882"/>
    <cellStyle name="40% - Énfasis4 4 7 3" xfId="25883"/>
    <cellStyle name="40% - Énfasis4 4 8" xfId="3141"/>
    <cellStyle name="40% - Énfasis4 4 8 2" xfId="12863"/>
    <cellStyle name="40% - Énfasis4 4 8 2 2" xfId="25884"/>
    <cellStyle name="40% - Énfasis4 4 8 3" xfId="25885"/>
    <cellStyle name="40% - Énfasis4 4 9" xfId="3142"/>
    <cellStyle name="40% - Énfasis4 4 9 2" xfId="12864"/>
    <cellStyle name="40% - Énfasis4 4 9 2 2" xfId="25886"/>
    <cellStyle name="40% - Énfasis4 4 9 3" xfId="25887"/>
    <cellStyle name="40% - Énfasis4 40" xfId="3143"/>
    <cellStyle name="40% - Énfasis4 40 2" xfId="12865"/>
    <cellStyle name="40% - Énfasis4 40 2 2" xfId="25888"/>
    <cellStyle name="40% - Énfasis4 40 3" xfId="25889"/>
    <cellStyle name="40% - Énfasis4 41" xfId="3144"/>
    <cellStyle name="40% - Énfasis4 41 2" xfId="12866"/>
    <cellStyle name="40% - Énfasis4 41 2 2" xfId="25890"/>
    <cellStyle name="40% - Énfasis4 41 3" xfId="25891"/>
    <cellStyle name="40% - Énfasis4 42" xfId="3145"/>
    <cellStyle name="40% - Énfasis4 42 2" xfId="12867"/>
    <cellStyle name="40% - Énfasis4 42 2 2" xfId="25892"/>
    <cellStyle name="40% - Énfasis4 42 3" xfId="25893"/>
    <cellStyle name="40% - Énfasis4 43" xfId="3146"/>
    <cellStyle name="40% - Énfasis4 43 2" xfId="12868"/>
    <cellStyle name="40% - Énfasis4 43 2 2" xfId="25894"/>
    <cellStyle name="40% - Énfasis4 43 3" xfId="25895"/>
    <cellStyle name="40% - Énfasis4 44" xfId="3147"/>
    <cellStyle name="40% - Énfasis4 44 2" xfId="12869"/>
    <cellStyle name="40% - Énfasis4 44 2 2" xfId="25896"/>
    <cellStyle name="40% - Énfasis4 44 3" xfId="25897"/>
    <cellStyle name="40% - Énfasis4 45" xfId="3148"/>
    <cellStyle name="40% - Énfasis4 45 2" xfId="12870"/>
    <cellStyle name="40% - Énfasis4 45 2 2" xfId="25898"/>
    <cellStyle name="40% - Énfasis4 45 3" xfId="25899"/>
    <cellStyle name="40% - Énfasis4 46" xfId="3149"/>
    <cellStyle name="40% - Énfasis4 46 2" xfId="12871"/>
    <cellStyle name="40% - Énfasis4 46 2 2" xfId="25900"/>
    <cellStyle name="40% - Énfasis4 46 3" xfId="25901"/>
    <cellStyle name="40% - Énfasis4 47" xfId="3150"/>
    <cellStyle name="40% - Énfasis4 47 2" xfId="12872"/>
    <cellStyle name="40% - Énfasis4 47 2 2" xfId="25902"/>
    <cellStyle name="40% - Énfasis4 47 3" xfId="25903"/>
    <cellStyle name="40% - Énfasis4 48" xfId="3151"/>
    <cellStyle name="40% - Énfasis4 48 2" xfId="12873"/>
    <cellStyle name="40% - Énfasis4 48 2 2" xfId="25904"/>
    <cellStyle name="40% - Énfasis4 48 3" xfId="25905"/>
    <cellStyle name="40% - Énfasis4 49" xfId="3152"/>
    <cellStyle name="40% - Énfasis4 49 2" xfId="12874"/>
    <cellStyle name="40% - Énfasis4 49 2 2" xfId="25906"/>
    <cellStyle name="40% - Énfasis4 49 3" xfId="25907"/>
    <cellStyle name="40% - Énfasis4 5" xfId="3153"/>
    <cellStyle name="40% - Énfasis4 5 10" xfId="3154"/>
    <cellStyle name="40% - Énfasis4 5 10 2" xfId="12875"/>
    <cellStyle name="40% - Énfasis4 5 10 2 2" xfId="25908"/>
    <cellStyle name="40% - Énfasis4 5 10 3" xfId="25909"/>
    <cellStyle name="40% - Énfasis4 5 11" xfId="12876"/>
    <cellStyle name="40% - Énfasis4 5 11 2" xfId="25910"/>
    <cellStyle name="40% - Énfasis4 5 12" xfId="25911"/>
    <cellStyle name="40% - Énfasis4 5 2" xfId="3155"/>
    <cellStyle name="40% - Énfasis4 5 2 2" xfId="12877"/>
    <cellStyle name="40% - Énfasis4 5 2 2 2" xfId="25912"/>
    <cellStyle name="40% - Énfasis4 5 2 3" xfId="25913"/>
    <cellStyle name="40% - Énfasis4 5 3" xfId="3156"/>
    <cellStyle name="40% - Énfasis4 5 3 2" xfId="12878"/>
    <cellStyle name="40% - Énfasis4 5 3 2 2" xfId="25914"/>
    <cellStyle name="40% - Énfasis4 5 3 3" xfId="25915"/>
    <cellStyle name="40% - Énfasis4 5 4" xfId="3157"/>
    <cellStyle name="40% - Énfasis4 5 4 2" xfId="12879"/>
    <cellStyle name="40% - Énfasis4 5 4 2 2" xfId="25916"/>
    <cellStyle name="40% - Énfasis4 5 4 3" xfId="25917"/>
    <cellStyle name="40% - Énfasis4 5 5" xfId="3158"/>
    <cellStyle name="40% - Énfasis4 5 5 2" xfId="12880"/>
    <cellStyle name="40% - Énfasis4 5 5 2 2" xfId="25918"/>
    <cellStyle name="40% - Énfasis4 5 5 3" xfId="25919"/>
    <cellStyle name="40% - Énfasis4 5 6" xfId="3159"/>
    <cellStyle name="40% - Énfasis4 5 6 2" xfId="12881"/>
    <cellStyle name="40% - Énfasis4 5 6 2 2" xfId="25920"/>
    <cellStyle name="40% - Énfasis4 5 6 3" xfId="25921"/>
    <cellStyle name="40% - Énfasis4 5 7" xfId="3160"/>
    <cellStyle name="40% - Énfasis4 5 7 2" xfId="12882"/>
    <cellStyle name="40% - Énfasis4 5 7 2 2" xfId="25922"/>
    <cellStyle name="40% - Énfasis4 5 7 3" xfId="25923"/>
    <cellStyle name="40% - Énfasis4 5 8" xfId="3161"/>
    <cellStyle name="40% - Énfasis4 5 8 2" xfId="12883"/>
    <cellStyle name="40% - Énfasis4 5 8 2 2" xfId="25924"/>
    <cellStyle name="40% - Énfasis4 5 8 3" xfId="25925"/>
    <cellStyle name="40% - Énfasis4 5 9" xfId="3162"/>
    <cellStyle name="40% - Énfasis4 5 9 2" xfId="12884"/>
    <cellStyle name="40% - Énfasis4 5 9 2 2" xfId="25926"/>
    <cellStyle name="40% - Énfasis4 5 9 3" xfId="25927"/>
    <cellStyle name="40% - Énfasis4 50" xfId="3163"/>
    <cellStyle name="40% - Énfasis4 50 2" xfId="12885"/>
    <cellStyle name="40% - Énfasis4 50 2 2" xfId="25928"/>
    <cellStyle name="40% - Énfasis4 50 3" xfId="25929"/>
    <cellStyle name="40% - Énfasis4 51" xfId="3164"/>
    <cellStyle name="40% - Énfasis4 51 2" xfId="12886"/>
    <cellStyle name="40% - Énfasis4 51 2 2" xfId="25930"/>
    <cellStyle name="40% - Énfasis4 51 3" xfId="25931"/>
    <cellStyle name="40% - Énfasis4 52" xfId="3165"/>
    <cellStyle name="40% - Énfasis4 52 2" xfId="12887"/>
    <cellStyle name="40% - Énfasis4 52 2 2" xfId="25932"/>
    <cellStyle name="40% - Énfasis4 52 3" xfId="25933"/>
    <cellStyle name="40% - Énfasis4 53" xfId="3166"/>
    <cellStyle name="40% - Énfasis4 53 2" xfId="12888"/>
    <cellStyle name="40% - Énfasis4 53 2 2" xfId="25934"/>
    <cellStyle name="40% - Énfasis4 53 3" xfId="25935"/>
    <cellStyle name="40% - Énfasis4 54" xfId="3167"/>
    <cellStyle name="40% - Énfasis4 54 2" xfId="12889"/>
    <cellStyle name="40% - Énfasis4 54 2 2" xfId="25936"/>
    <cellStyle name="40% - Énfasis4 54 3" xfId="25937"/>
    <cellStyle name="40% - Énfasis4 55" xfId="3168"/>
    <cellStyle name="40% - Énfasis4 55 2" xfId="12890"/>
    <cellStyle name="40% - Énfasis4 55 2 2" xfId="25938"/>
    <cellStyle name="40% - Énfasis4 55 3" xfId="25939"/>
    <cellStyle name="40% - Énfasis4 56" xfId="3169"/>
    <cellStyle name="40% - Énfasis4 56 2" xfId="12891"/>
    <cellStyle name="40% - Énfasis4 56 2 2" xfId="25940"/>
    <cellStyle name="40% - Énfasis4 56 3" xfId="25941"/>
    <cellStyle name="40% - Énfasis4 57" xfId="3170"/>
    <cellStyle name="40% - Énfasis4 57 2" xfId="12892"/>
    <cellStyle name="40% - Énfasis4 57 2 2" xfId="25942"/>
    <cellStyle name="40% - Énfasis4 57 3" xfId="25943"/>
    <cellStyle name="40% - Énfasis4 58" xfId="3171"/>
    <cellStyle name="40% - Énfasis4 58 2" xfId="12893"/>
    <cellStyle name="40% - Énfasis4 58 2 2" xfId="25944"/>
    <cellStyle name="40% - Énfasis4 58 3" xfId="25945"/>
    <cellStyle name="40% - Énfasis4 59" xfId="3172"/>
    <cellStyle name="40% - Énfasis4 59 2" xfId="12894"/>
    <cellStyle name="40% - Énfasis4 59 2 2" xfId="25946"/>
    <cellStyle name="40% - Énfasis4 59 3" xfId="25947"/>
    <cellStyle name="40% - Énfasis4 6" xfId="3173"/>
    <cellStyle name="40% - Énfasis4 6 10" xfId="3174"/>
    <cellStyle name="40% - Énfasis4 6 10 2" xfId="12895"/>
    <cellStyle name="40% - Énfasis4 6 10 2 2" xfId="25948"/>
    <cellStyle name="40% - Énfasis4 6 10 3" xfId="25949"/>
    <cellStyle name="40% - Énfasis4 6 11" xfId="12896"/>
    <cellStyle name="40% - Énfasis4 6 11 2" xfId="25950"/>
    <cellStyle name="40% - Énfasis4 6 12" xfId="25951"/>
    <cellStyle name="40% - Énfasis4 6 2" xfId="3175"/>
    <cellStyle name="40% - Énfasis4 6 2 2" xfId="12897"/>
    <cellStyle name="40% - Énfasis4 6 2 2 2" xfId="25952"/>
    <cellStyle name="40% - Énfasis4 6 2 3" xfId="25953"/>
    <cellStyle name="40% - Énfasis4 6 3" xfId="3176"/>
    <cellStyle name="40% - Énfasis4 6 3 2" xfId="12898"/>
    <cellStyle name="40% - Énfasis4 6 3 2 2" xfId="25954"/>
    <cellStyle name="40% - Énfasis4 6 3 3" xfId="25955"/>
    <cellStyle name="40% - Énfasis4 6 4" xfId="3177"/>
    <cellStyle name="40% - Énfasis4 6 4 2" xfId="12899"/>
    <cellStyle name="40% - Énfasis4 6 4 2 2" xfId="25956"/>
    <cellStyle name="40% - Énfasis4 6 4 3" xfId="25957"/>
    <cellStyle name="40% - Énfasis4 6 5" xfId="3178"/>
    <cellStyle name="40% - Énfasis4 6 5 2" xfId="12900"/>
    <cellStyle name="40% - Énfasis4 6 5 2 2" xfId="25958"/>
    <cellStyle name="40% - Énfasis4 6 5 3" xfId="25959"/>
    <cellStyle name="40% - Énfasis4 6 6" xfId="3179"/>
    <cellStyle name="40% - Énfasis4 6 6 2" xfId="12901"/>
    <cellStyle name="40% - Énfasis4 6 6 2 2" xfId="25960"/>
    <cellStyle name="40% - Énfasis4 6 6 3" xfId="25961"/>
    <cellStyle name="40% - Énfasis4 6 7" xfId="3180"/>
    <cellStyle name="40% - Énfasis4 6 7 2" xfId="12902"/>
    <cellStyle name="40% - Énfasis4 6 7 2 2" xfId="25962"/>
    <cellStyle name="40% - Énfasis4 6 7 3" xfId="25963"/>
    <cellStyle name="40% - Énfasis4 6 8" xfId="3181"/>
    <cellStyle name="40% - Énfasis4 6 8 2" xfId="12903"/>
    <cellStyle name="40% - Énfasis4 6 8 2 2" xfId="25964"/>
    <cellStyle name="40% - Énfasis4 6 8 3" xfId="25965"/>
    <cellStyle name="40% - Énfasis4 6 9" xfId="3182"/>
    <cellStyle name="40% - Énfasis4 6 9 2" xfId="12904"/>
    <cellStyle name="40% - Énfasis4 6 9 2 2" xfId="25966"/>
    <cellStyle name="40% - Énfasis4 6 9 3" xfId="25967"/>
    <cellStyle name="40% - Énfasis4 60" xfId="3183"/>
    <cellStyle name="40% - Énfasis4 60 2" xfId="12905"/>
    <cellStyle name="40% - Énfasis4 60 2 2" xfId="25968"/>
    <cellStyle name="40% - Énfasis4 60 3" xfId="25969"/>
    <cellStyle name="40% - Énfasis4 61" xfId="3184"/>
    <cellStyle name="40% - Énfasis4 61 2" xfId="12906"/>
    <cellStyle name="40% - Énfasis4 61 2 2" xfId="25970"/>
    <cellStyle name="40% - Énfasis4 61 3" xfId="25971"/>
    <cellStyle name="40% - Énfasis4 62" xfId="3185"/>
    <cellStyle name="40% - Énfasis4 62 2" xfId="12907"/>
    <cellStyle name="40% - Énfasis4 62 2 2" xfId="25972"/>
    <cellStyle name="40% - Énfasis4 62 3" xfId="25973"/>
    <cellStyle name="40% - Énfasis4 63" xfId="3186"/>
    <cellStyle name="40% - Énfasis4 63 2" xfId="12908"/>
    <cellStyle name="40% - Énfasis4 63 2 2" xfId="25974"/>
    <cellStyle name="40% - Énfasis4 63 3" xfId="25975"/>
    <cellStyle name="40% - Énfasis4 64" xfId="3187"/>
    <cellStyle name="40% - Énfasis4 64 2" xfId="12909"/>
    <cellStyle name="40% - Énfasis4 64 2 2" xfId="25976"/>
    <cellStyle name="40% - Énfasis4 64 3" xfId="25977"/>
    <cellStyle name="40% - Énfasis4 65" xfId="3188"/>
    <cellStyle name="40% - Énfasis4 65 2" xfId="12910"/>
    <cellStyle name="40% - Énfasis4 65 2 2" xfId="25978"/>
    <cellStyle name="40% - Énfasis4 65 3" xfId="25979"/>
    <cellStyle name="40% - Énfasis4 66" xfId="3189"/>
    <cellStyle name="40% - Énfasis4 66 2" xfId="12911"/>
    <cellStyle name="40% - Énfasis4 66 2 2" xfId="25980"/>
    <cellStyle name="40% - Énfasis4 66 3" xfId="25981"/>
    <cellStyle name="40% - Énfasis4 67" xfId="3190"/>
    <cellStyle name="40% - Énfasis4 67 2" xfId="12912"/>
    <cellStyle name="40% - Énfasis4 67 2 2" xfId="25982"/>
    <cellStyle name="40% - Énfasis4 67 3" xfId="25983"/>
    <cellStyle name="40% - Énfasis4 68" xfId="3191"/>
    <cellStyle name="40% - Énfasis4 68 2" xfId="12913"/>
    <cellStyle name="40% - Énfasis4 68 2 2" xfId="25984"/>
    <cellStyle name="40% - Énfasis4 68 3" xfId="25985"/>
    <cellStyle name="40% - Énfasis4 69" xfId="3192"/>
    <cellStyle name="40% - Énfasis4 69 2" xfId="12914"/>
    <cellStyle name="40% - Énfasis4 69 2 2" xfId="25986"/>
    <cellStyle name="40% - Énfasis4 69 3" xfId="25987"/>
    <cellStyle name="40% - Énfasis4 7" xfId="3193"/>
    <cellStyle name="40% - Énfasis4 7 10" xfId="3194"/>
    <cellStyle name="40% - Énfasis4 7 10 2" xfId="12915"/>
    <cellStyle name="40% - Énfasis4 7 10 2 2" xfId="25988"/>
    <cellStyle name="40% - Énfasis4 7 10 3" xfId="25989"/>
    <cellStyle name="40% - Énfasis4 7 11" xfId="12916"/>
    <cellStyle name="40% - Énfasis4 7 11 2" xfId="25990"/>
    <cellStyle name="40% - Énfasis4 7 12" xfId="25991"/>
    <cellStyle name="40% - Énfasis4 7 2" xfId="3195"/>
    <cellStyle name="40% - Énfasis4 7 2 2" xfId="12917"/>
    <cellStyle name="40% - Énfasis4 7 2 2 2" xfId="25992"/>
    <cellStyle name="40% - Énfasis4 7 2 3" xfId="25993"/>
    <cellStyle name="40% - Énfasis4 7 3" xfId="3196"/>
    <cellStyle name="40% - Énfasis4 7 3 2" xfId="12918"/>
    <cellStyle name="40% - Énfasis4 7 3 2 2" xfId="25994"/>
    <cellStyle name="40% - Énfasis4 7 3 3" xfId="25995"/>
    <cellStyle name="40% - Énfasis4 7 4" xfId="3197"/>
    <cellStyle name="40% - Énfasis4 7 4 2" xfId="12919"/>
    <cellStyle name="40% - Énfasis4 7 4 2 2" xfId="25996"/>
    <cellStyle name="40% - Énfasis4 7 4 3" xfId="25997"/>
    <cellStyle name="40% - Énfasis4 7 5" xfId="3198"/>
    <cellStyle name="40% - Énfasis4 7 5 2" xfId="12920"/>
    <cellStyle name="40% - Énfasis4 7 5 2 2" xfId="25998"/>
    <cellStyle name="40% - Énfasis4 7 5 3" xfId="25999"/>
    <cellStyle name="40% - Énfasis4 7 6" xfId="3199"/>
    <cellStyle name="40% - Énfasis4 7 6 2" xfId="12921"/>
    <cellStyle name="40% - Énfasis4 7 6 2 2" xfId="26000"/>
    <cellStyle name="40% - Énfasis4 7 6 3" xfId="26001"/>
    <cellStyle name="40% - Énfasis4 7 7" xfId="3200"/>
    <cellStyle name="40% - Énfasis4 7 7 2" xfId="12922"/>
    <cellStyle name="40% - Énfasis4 7 7 2 2" xfId="26002"/>
    <cellStyle name="40% - Énfasis4 7 7 3" xfId="26003"/>
    <cellStyle name="40% - Énfasis4 7 8" xfId="3201"/>
    <cellStyle name="40% - Énfasis4 7 8 2" xfId="12923"/>
    <cellStyle name="40% - Énfasis4 7 8 2 2" xfId="26004"/>
    <cellStyle name="40% - Énfasis4 7 8 3" xfId="26005"/>
    <cellStyle name="40% - Énfasis4 7 9" xfId="3202"/>
    <cellStyle name="40% - Énfasis4 7 9 2" xfId="12924"/>
    <cellStyle name="40% - Énfasis4 7 9 2 2" xfId="26006"/>
    <cellStyle name="40% - Énfasis4 7 9 3" xfId="26007"/>
    <cellStyle name="40% - Énfasis4 70" xfId="3203"/>
    <cellStyle name="40% - Énfasis4 70 2" xfId="12925"/>
    <cellStyle name="40% - Énfasis4 70 2 2" xfId="26008"/>
    <cellStyle name="40% - Énfasis4 70 3" xfId="26009"/>
    <cellStyle name="40% - Énfasis4 71" xfId="3204"/>
    <cellStyle name="40% - Énfasis4 71 2" xfId="12926"/>
    <cellStyle name="40% - Énfasis4 71 2 2" xfId="26010"/>
    <cellStyle name="40% - Énfasis4 71 3" xfId="26011"/>
    <cellStyle name="40% - Énfasis4 72" xfId="3205"/>
    <cellStyle name="40% - Énfasis4 72 2" xfId="12927"/>
    <cellStyle name="40% - Énfasis4 72 2 2" xfId="26012"/>
    <cellStyle name="40% - Énfasis4 72 3" xfId="26013"/>
    <cellStyle name="40% - Énfasis4 73" xfId="3206"/>
    <cellStyle name="40% - Énfasis4 73 2" xfId="12928"/>
    <cellStyle name="40% - Énfasis4 73 2 2" xfId="26014"/>
    <cellStyle name="40% - Énfasis4 73 3" xfId="26015"/>
    <cellStyle name="40% - Énfasis4 74" xfId="3207"/>
    <cellStyle name="40% - Énfasis4 74 2" xfId="12929"/>
    <cellStyle name="40% - Énfasis4 74 2 2" xfId="26016"/>
    <cellStyle name="40% - Énfasis4 74 3" xfId="26017"/>
    <cellStyle name="40% - Énfasis4 75" xfId="3208"/>
    <cellStyle name="40% - Énfasis4 75 2" xfId="12930"/>
    <cellStyle name="40% - Énfasis4 75 2 2" xfId="26018"/>
    <cellStyle name="40% - Énfasis4 75 3" xfId="26019"/>
    <cellStyle name="40% - Énfasis4 76" xfId="3209"/>
    <cellStyle name="40% - Énfasis4 76 2" xfId="12931"/>
    <cellStyle name="40% - Énfasis4 76 2 2" xfId="26020"/>
    <cellStyle name="40% - Énfasis4 76 3" xfId="26021"/>
    <cellStyle name="40% - Énfasis4 77" xfId="3210"/>
    <cellStyle name="40% - Énfasis4 77 2" xfId="12932"/>
    <cellStyle name="40% - Énfasis4 77 2 2" xfId="26022"/>
    <cellStyle name="40% - Énfasis4 77 3" xfId="26023"/>
    <cellStyle name="40% - Énfasis4 78" xfId="3211"/>
    <cellStyle name="40% - Énfasis4 78 2" xfId="12933"/>
    <cellStyle name="40% - Énfasis4 78 2 2" xfId="26024"/>
    <cellStyle name="40% - Énfasis4 78 3" xfId="26025"/>
    <cellStyle name="40% - Énfasis4 79" xfId="3212"/>
    <cellStyle name="40% - Énfasis4 79 2" xfId="12934"/>
    <cellStyle name="40% - Énfasis4 79 2 2" xfId="26026"/>
    <cellStyle name="40% - Énfasis4 79 3" xfId="26027"/>
    <cellStyle name="40% - Énfasis4 8" xfId="3213"/>
    <cellStyle name="40% - Énfasis4 8 2" xfId="12935"/>
    <cellStyle name="40% - Énfasis4 8 2 2" xfId="26028"/>
    <cellStyle name="40% - Énfasis4 8 3" xfId="26029"/>
    <cellStyle name="40% - Énfasis4 80" xfId="3214"/>
    <cellStyle name="40% - Énfasis4 80 2" xfId="12936"/>
    <cellStyle name="40% - Énfasis4 80 2 2" xfId="26030"/>
    <cellStyle name="40% - Énfasis4 80 3" xfId="26031"/>
    <cellStyle name="40% - Énfasis4 81" xfId="3215"/>
    <cellStyle name="40% - Énfasis4 81 2" xfId="12937"/>
    <cellStyle name="40% - Énfasis4 81 2 2" xfId="26032"/>
    <cellStyle name="40% - Énfasis4 81 3" xfId="26033"/>
    <cellStyle name="40% - Énfasis4 82" xfId="3216"/>
    <cellStyle name="40% - Énfasis4 82 2" xfId="12938"/>
    <cellStyle name="40% - Énfasis4 82 2 2" xfId="26034"/>
    <cellStyle name="40% - Énfasis4 82 3" xfId="26035"/>
    <cellStyle name="40% - Énfasis4 83" xfId="3217"/>
    <cellStyle name="40% - Énfasis4 83 2" xfId="12939"/>
    <cellStyle name="40% - Énfasis4 83 2 2" xfId="26036"/>
    <cellStyle name="40% - Énfasis4 83 3" xfId="26037"/>
    <cellStyle name="40% - Énfasis4 84" xfId="3218"/>
    <cellStyle name="40% - Énfasis4 84 2" xfId="12940"/>
    <cellStyle name="40% - Énfasis4 84 2 2" xfId="26038"/>
    <cellStyle name="40% - Énfasis4 84 3" xfId="26039"/>
    <cellStyle name="40% - Énfasis4 85" xfId="20573"/>
    <cellStyle name="40% - Énfasis4 86" xfId="20574"/>
    <cellStyle name="40% - Énfasis4 9" xfId="3219"/>
    <cellStyle name="40% - Énfasis4 9 2" xfId="12941"/>
    <cellStyle name="40% - Énfasis4 9 2 2" xfId="26040"/>
    <cellStyle name="40% - Énfasis4 9 3" xfId="26041"/>
    <cellStyle name="40% - Énfasis5 10" xfId="3220"/>
    <cellStyle name="40% - Énfasis5 10 2" xfId="12942"/>
    <cellStyle name="40% - Énfasis5 10 2 2" xfId="26042"/>
    <cellStyle name="40% - Énfasis5 10 3" xfId="26043"/>
    <cellStyle name="40% - Énfasis5 11" xfId="3221"/>
    <cellStyle name="40% - Énfasis5 11 2" xfId="12943"/>
    <cellStyle name="40% - Énfasis5 11 2 2" xfId="26044"/>
    <cellStyle name="40% - Énfasis5 11 3" xfId="26045"/>
    <cellStyle name="40% - Énfasis5 12" xfId="3222"/>
    <cellStyle name="40% - Énfasis5 12 2" xfId="12944"/>
    <cellStyle name="40% - Énfasis5 12 2 2" xfId="26046"/>
    <cellStyle name="40% - Énfasis5 12 3" xfId="26047"/>
    <cellStyle name="40% - Énfasis5 13" xfId="3223"/>
    <cellStyle name="40% - Énfasis5 13 2" xfId="12945"/>
    <cellStyle name="40% - Énfasis5 13 2 2" xfId="26048"/>
    <cellStyle name="40% - Énfasis5 13 3" xfId="26049"/>
    <cellStyle name="40% - Énfasis5 14" xfId="3224"/>
    <cellStyle name="40% - Énfasis5 14 2" xfId="12946"/>
    <cellStyle name="40% - Énfasis5 14 2 2" xfId="26050"/>
    <cellStyle name="40% - Énfasis5 14 3" xfId="26051"/>
    <cellStyle name="40% - Énfasis5 15" xfId="3225"/>
    <cellStyle name="40% - Énfasis5 15 2" xfId="12947"/>
    <cellStyle name="40% - Énfasis5 15 2 2" xfId="26052"/>
    <cellStyle name="40% - Énfasis5 15 3" xfId="26053"/>
    <cellStyle name="40% - Énfasis5 16" xfId="3226"/>
    <cellStyle name="40% - Énfasis5 16 2" xfId="12948"/>
    <cellStyle name="40% - Énfasis5 16 2 2" xfId="26054"/>
    <cellStyle name="40% - Énfasis5 16 3" xfId="26055"/>
    <cellStyle name="40% - Énfasis5 17" xfId="3227"/>
    <cellStyle name="40% - Énfasis5 17 2" xfId="12949"/>
    <cellStyle name="40% - Énfasis5 17 2 2" xfId="26056"/>
    <cellStyle name="40% - Énfasis5 17 3" xfId="26057"/>
    <cellStyle name="40% - Énfasis5 18" xfId="3228"/>
    <cellStyle name="40% - Énfasis5 18 2" xfId="12950"/>
    <cellStyle name="40% - Énfasis5 18 2 2" xfId="26058"/>
    <cellStyle name="40% - Énfasis5 18 3" xfId="26059"/>
    <cellStyle name="40% - Énfasis5 19" xfId="3229"/>
    <cellStyle name="40% - Énfasis5 19 2" xfId="12951"/>
    <cellStyle name="40% - Énfasis5 19 2 2" xfId="26060"/>
    <cellStyle name="40% - Énfasis5 19 3" xfId="26061"/>
    <cellStyle name="40% - Énfasis5 2" xfId="44"/>
    <cellStyle name="40% - Énfasis5 2 10" xfId="3230"/>
    <cellStyle name="40% - Énfasis5 2 10 2" xfId="12952"/>
    <cellStyle name="40% - Énfasis5 2 10 2 2" xfId="26062"/>
    <cellStyle name="40% - Énfasis5 2 10 3" xfId="26063"/>
    <cellStyle name="40% - Énfasis5 2 11" xfId="20575"/>
    <cellStyle name="40% - Énfasis5 2 12" xfId="20576"/>
    <cellStyle name="40% - Énfasis5 2 2" xfId="3231"/>
    <cellStyle name="40% - Énfasis5 2 2 2" xfId="12953"/>
    <cellStyle name="40% - Énfasis5 2 2 2 2" xfId="26064"/>
    <cellStyle name="40% - Énfasis5 2 2 3" xfId="26065"/>
    <cellStyle name="40% - Énfasis5 2 3" xfId="3232"/>
    <cellStyle name="40% - Énfasis5 2 3 2" xfId="12954"/>
    <cellStyle name="40% - Énfasis5 2 3 2 2" xfId="26066"/>
    <cellStyle name="40% - Énfasis5 2 3 3" xfId="26067"/>
    <cellStyle name="40% - Énfasis5 2 4" xfId="3233"/>
    <cellStyle name="40% - Énfasis5 2 4 2" xfId="12955"/>
    <cellStyle name="40% - Énfasis5 2 4 2 2" xfId="26068"/>
    <cellStyle name="40% - Énfasis5 2 4 3" xfId="26069"/>
    <cellStyle name="40% - Énfasis5 2 5" xfId="3234"/>
    <cellStyle name="40% - Énfasis5 2 5 2" xfId="12956"/>
    <cellStyle name="40% - Énfasis5 2 5 2 2" xfId="26070"/>
    <cellStyle name="40% - Énfasis5 2 5 3" xfId="26071"/>
    <cellStyle name="40% - Énfasis5 2 6" xfId="3235"/>
    <cellStyle name="40% - Énfasis5 2 6 2" xfId="12957"/>
    <cellStyle name="40% - Énfasis5 2 6 2 2" xfId="26072"/>
    <cellStyle name="40% - Énfasis5 2 6 3" xfId="26073"/>
    <cellStyle name="40% - Énfasis5 2 7" xfId="3236"/>
    <cellStyle name="40% - Énfasis5 2 7 2" xfId="12958"/>
    <cellStyle name="40% - Énfasis5 2 7 2 2" xfId="26074"/>
    <cellStyle name="40% - Énfasis5 2 7 3" xfId="26075"/>
    <cellStyle name="40% - Énfasis5 2 8" xfId="3237"/>
    <cellStyle name="40% - Énfasis5 2 8 2" xfId="12959"/>
    <cellStyle name="40% - Énfasis5 2 8 2 2" xfId="26076"/>
    <cellStyle name="40% - Énfasis5 2 8 3" xfId="26077"/>
    <cellStyle name="40% - Énfasis5 2 9" xfId="3238"/>
    <cellStyle name="40% - Énfasis5 2 9 2" xfId="12960"/>
    <cellStyle name="40% - Énfasis5 2 9 2 2" xfId="26078"/>
    <cellStyle name="40% - Énfasis5 2 9 3" xfId="26079"/>
    <cellStyle name="40% - Énfasis5 20" xfId="3239"/>
    <cellStyle name="40% - Énfasis5 20 2" xfId="12961"/>
    <cellStyle name="40% - Énfasis5 20 2 2" xfId="26080"/>
    <cellStyle name="40% - Énfasis5 20 3" xfId="26081"/>
    <cellStyle name="40% - Énfasis5 21" xfId="3240"/>
    <cellStyle name="40% - Énfasis5 21 2" xfId="12962"/>
    <cellStyle name="40% - Énfasis5 21 2 2" xfId="26082"/>
    <cellStyle name="40% - Énfasis5 21 3" xfId="26083"/>
    <cellStyle name="40% - Énfasis5 22" xfId="3241"/>
    <cellStyle name="40% - Énfasis5 22 2" xfId="12963"/>
    <cellStyle name="40% - Énfasis5 22 2 2" xfId="26084"/>
    <cellStyle name="40% - Énfasis5 22 3" xfId="26085"/>
    <cellStyle name="40% - Énfasis5 23" xfId="3242"/>
    <cellStyle name="40% - Énfasis5 23 2" xfId="12964"/>
    <cellStyle name="40% - Énfasis5 23 2 2" xfId="26086"/>
    <cellStyle name="40% - Énfasis5 23 3" xfId="26087"/>
    <cellStyle name="40% - Énfasis5 24" xfId="3243"/>
    <cellStyle name="40% - Énfasis5 24 2" xfId="12965"/>
    <cellStyle name="40% - Énfasis5 24 2 2" xfId="26088"/>
    <cellStyle name="40% - Énfasis5 24 3" xfId="26089"/>
    <cellStyle name="40% - Énfasis5 25" xfId="3244"/>
    <cellStyle name="40% - Énfasis5 25 2" xfId="12966"/>
    <cellStyle name="40% - Énfasis5 25 2 2" xfId="26090"/>
    <cellStyle name="40% - Énfasis5 25 3" xfId="26091"/>
    <cellStyle name="40% - Énfasis5 26" xfId="3245"/>
    <cellStyle name="40% - Énfasis5 26 2" xfId="12967"/>
    <cellStyle name="40% - Énfasis5 26 2 2" xfId="26092"/>
    <cellStyle name="40% - Énfasis5 26 3" xfId="26093"/>
    <cellStyle name="40% - Énfasis5 27" xfId="3246"/>
    <cellStyle name="40% - Énfasis5 27 2" xfId="12968"/>
    <cellStyle name="40% - Énfasis5 27 2 2" xfId="26094"/>
    <cellStyle name="40% - Énfasis5 27 3" xfId="26095"/>
    <cellStyle name="40% - Énfasis5 28" xfId="3247"/>
    <cellStyle name="40% - Énfasis5 28 2" xfId="12969"/>
    <cellStyle name="40% - Énfasis5 28 2 2" xfId="26096"/>
    <cellStyle name="40% - Énfasis5 28 3" xfId="26097"/>
    <cellStyle name="40% - Énfasis5 29" xfId="3248"/>
    <cellStyle name="40% - Énfasis5 29 2" xfId="12970"/>
    <cellStyle name="40% - Énfasis5 29 2 2" xfId="26098"/>
    <cellStyle name="40% - Énfasis5 29 3" xfId="26099"/>
    <cellStyle name="40% - Énfasis5 3" xfId="3249"/>
    <cellStyle name="40% - Énfasis5 3 10" xfId="3250"/>
    <cellStyle name="40% - Énfasis5 3 10 2" xfId="12971"/>
    <cellStyle name="40% - Énfasis5 3 10 2 2" xfId="26100"/>
    <cellStyle name="40% - Énfasis5 3 10 3" xfId="26101"/>
    <cellStyle name="40% - Énfasis5 3 11" xfId="12972"/>
    <cellStyle name="40% - Énfasis5 3 11 2" xfId="26102"/>
    <cellStyle name="40% - Énfasis5 3 12" xfId="20577"/>
    <cellStyle name="40% - Énfasis5 3 2" xfId="3251"/>
    <cellStyle name="40% - Énfasis5 3 2 2" xfId="12973"/>
    <cellStyle name="40% - Énfasis5 3 2 2 2" xfId="26103"/>
    <cellStyle name="40% - Énfasis5 3 2 3" xfId="26104"/>
    <cellStyle name="40% - Énfasis5 3 3" xfId="3252"/>
    <cellStyle name="40% - Énfasis5 3 3 2" xfId="12974"/>
    <cellStyle name="40% - Énfasis5 3 3 2 2" xfId="26105"/>
    <cellStyle name="40% - Énfasis5 3 3 3" xfId="26106"/>
    <cellStyle name="40% - Énfasis5 3 4" xfId="3253"/>
    <cellStyle name="40% - Énfasis5 3 4 2" xfId="12975"/>
    <cellStyle name="40% - Énfasis5 3 4 2 2" xfId="26107"/>
    <cellStyle name="40% - Énfasis5 3 4 3" xfId="26108"/>
    <cellStyle name="40% - Énfasis5 3 5" xfId="3254"/>
    <cellStyle name="40% - Énfasis5 3 5 2" xfId="12976"/>
    <cellStyle name="40% - Énfasis5 3 5 2 2" xfId="26109"/>
    <cellStyle name="40% - Énfasis5 3 5 3" xfId="26110"/>
    <cellStyle name="40% - Énfasis5 3 6" xfId="3255"/>
    <cellStyle name="40% - Énfasis5 3 6 2" xfId="12977"/>
    <cellStyle name="40% - Énfasis5 3 6 2 2" xfId="26111"/>
    <cellStyle name="40% - Énfasis5 3 6 3" xfId="26112"/>
    <cellStyle name="40% - Énfasis5 3 7" xfId="3256"/>
    <cellStyle name="40% - Énfasis5 3 7 2" xfId="12978"/>
    <cellStyle name="40% - Énfasis5 3 7 2 2" xfId="26113"/>
    <cellStyle name="40% - Énfasis5 3 7 3" xfId="26114"/>
    <cellStyle name="40% - Énfasis5 3 8" xfId="3257"/>
    <cellStyle name="40% - Énfasis5 3 8 2" xfId="12979"/>
    <cellStyle name="40% - Énfasis5 3 8 2 2" xfId="26115"/>
    <cellStyle name="40% - Énfasis5 3 8 3" xfId="26116"/>
    <cellStyle name="40% - Énfasis5 3 9" xfId="3258"/>
    <cellStyle name="40% - Énfasis5 3 9 2" xfId="12980"/>
    <cellStyle name="40% - Énfasis5 3 9 2 2" xfId="26117"/>
    <cellStyle name="40% - Énfasis5 3 9 3" xfId="26118"/>
    <cellStyle name="40% - Énfasis5 30" xfId="3259"/>
    <cellStyle name="40% - Énfasis5 30 2" xfId="20578"/>
    <cellStyle name="40% - Énfasis5 31" xfId="3260"/>
    <cellStyle name="40% - Énfasis5 31 2" xfId="20579"/>
    <cellStyle name="40% - Énfasis5 32" xfId="3261"/>
    <cellStyle name="40% - Énfasis5 32 2" xfId="20580"/>
    <cellStyle name="40% - Énfasis5 33" xfId="3262"/>
    <cellStyle name="40% - Énfasis5 33 2" xfId="20581"/>
    <cellStyle name="40% - Énfasis5 34" xfId="3263"/>
    <cellStyle name="40% - Énfasis5 34 2" xfId="20582"/>
    <cellStyle name="40% - Énfasis5 35" xfId="3264"/>
    <cellStyle name="40% - Énfasis5 35 2" xfId="20583"/>
    <cellStyle name="40% - Énfasis5 36" xfId="3265"/>
    <cellStyle name="40% - Énfasis5 36 2" xfId="20584"/>
    <cellStyle name="40% - Énfasis5 37" xfId="3266"/>
    <cellStyle name="40% - Énfasis5 37 2" xfId="20585"/>
    <cellStyle name="40% - Énfasis5 38" xfId="3267"/>
    <cellStyle name="40% - Énfasis5 38 2" xfId="20586"/>
    <cellStyle name="40% - Énfasis5 39" xfId="3268"/>
    <cellStyle name="40% - Énfasis5 39 2" xfId="12981"/>
    <cellStyle name="40% - Énfasis5 39 2 2" xfId="26119"/>
    <cellStyle name="40% - Énfasis5 39 3" xfId="26120"/>
    <cellStyle name="40% - Énfasis5 4" xfId="3269"/>
    <cellStyle name="40% - Énfasis5 4 10" xfId="3270"/>
    <cellStyle name="40% - Énfasis5 4 10 2" xfId="12982"/>
    <cellStyle name="40% - Énfasis5 4 10 2 2" xfId="26121"/>
    <cellStyle name="40% - Énfasis5 4 10 3" xfId="26122"/>
    <cellStyle name="40% - Énfasis5 4 11" xfId="12983"/>
    <cellStyle name="40% - Énfasis5 4 11 2" xfId="26123"/>
    <cellStyle name="40% - Énfasis5 4 12" xfId="26124"/>
    <cellStyle name="40% - Énfasis5 4 2" xfId="3271"/>
    <cellStyle name="40% - Énfasis5 4 2 2" xfId="12984"/>
    <cellStyle name="40% - Énfasis5 4 2 2 2" xfId="26125"/>
    <cellStyle name="40% - Énfasis5 4 2 3" xfId="26126"/>
    <cellStyle name="40% - Énfasis5 4 3" xfId="3272"/>
    <cellStyle name="40% - Énfasis5 4 3 2" xfId="12985"/>
    <cellStyle name="40% - Énfasis5 4 3 2 2" xfId="26127"/>
    <cellStyle name="40% - Énfasis5 4 3 3" xfId="26128"/>
    <cellStyle name="40% - Énfasis5 4 4" xfId="3273"/>
    <cellStyle name="40% - Énfasis5 4 4 2" xfId="12986"/>
    <cellStyle name="40% - Énfasis5 4 4 2 2" xfId="26129"/>
    <cellStyle name="40% - Énfasis5 4 4 3" xfId="26130"/>
    <cellStyle name="40% - Énfasis5 4 5" xfId="3274"/>
    <cellStyle name="40% - Énfasis5 4 5 2" xfId="12987"/>
    <cellStyle name="40% - Énfasis5 4 5 2 2" xfId="26131"/>
    <cellStyle name="40% - Énfasis5 4 5 3" xfId="26132"/>
    <cellStyle name="40% - Énfasis5 4 6" xfId="3275"/>
    <cellStyle name="40% - Énfasis5 4 6 2" xfId="12988"/>
    <cellStyle name="40% - Énfasis5 4 6 2 2" xfId="26133"/>
    <cellStyle name="40% - Énfasis5 4 6 3" xfId="26134"/>
    <cellStyle name="40% - Énfasis5 4 7" xfId="3276"/>
    <cellStyle name="40% - Énfasis5 4 7 2" xfId="12989"/>
    <cellStyle name="40% - Énfasis5 4 7 2 2" xfId="26135"/>
    <cellStyle name="40% - Énfasis5 4 7 3" xfId="26136"/>
    <cellStyle name="40% - Énfasis5 4 8" xfId="3277"/>
    <cellStyle name="40% - Énfasis5 4 8 2" xfId="12990"/>
    <cellStyle name="40% - Énfasis5 4 8 2 2" xfId="26137"/>
    <cellStyle name="40% - Énfasis5 4 8 3" xfId="26138"/>
    <cellStyle name="40% - Énfasis5 4 9" xfId="3278"/>
    <cellStyle name="40% - Énfasis5 4 9 2" xfId="12991"/>
    <cellStyle name="40% - Énfasis5 4 9 2 2" xfId="26139"/>
    <cellStyle name="40% - Énfasis5 4 9 3" xfId="26140"/>
    <cellStyle name="40% - Énfasis5 40" xfId="3279"/>
    <cellStyle name="40% - Énfasis5 40 2" xfId="12992"/>
    <cellStyle name="40% - Énfasis5 40 2 2" xfId="26141"/>
    <cellStyle name="40% - Énfasis5 40 3" xfId="26142"/>
    <cellStyle name="40% - Énfasis5 41" xfId="3280"/>
    <cellStyle name="40% - Énfasis5 41 2" xfId="12993"/>
    <cellStyle name="40% - Énfasis5 41 2 2" xfId="26143"/>
    <cellStyle name="40% - Énfasis5 41 3" xfId="26144"/>
    <cellStyle name="40% - Énfasis5 42" xfId="3281"/>
    <cellStyle name="40% - Énfasis5 42 2" xfId="12994"/>
    <cellStyle name="40% - Énfasis5 42 2 2" xfId="26145"/>
    <cellStyle name="40% - Énfasis5 42 3" xfId="26146"/>
    <cellStyle name="40% - Énfasis5 43" xfId="3282"/>
    <cellStyle name="40% - Énfasis5 43 2" xfId="12995"/>
    <cellStyle name="40% - Énfasis5 43 2 2" xfId="26147"/>
    <cellStyle name="40% - Énfasis5 43 3" xfId="26148"/>
    <cellStyle name="40% - Énfasis5 44" xfId="3283"/>
    <cellStyle name="40% - Énfasis5 44 2" xfId="12996"/>
    <cellStyle name="40% - Énfasis5 44 2 2" xfId="26149"/>
    <cellStyle name="40% - Énfasis5 44 3" xfId="26150"/>
    <cellStyle name="40% - Énfasis5 45" xfId="3284"/>
    <cellStyle name="40% - Énfasis5 45 2" xfId="12997"/>
    <cellStyle name="40% - Énfasis5 45 2 2" xfId="26151"/>
    <cellStyle name="40% - Énfasis5 45 3" xfId="26152"/>
    <cellStyle name="40% - Énfasis5 46" xfId="3285"/>
    <cellStyle name="40% - Énfasis5 46 2" xfId="12998"/>
    <cellStyle name="40% - Énfasis5 46 2 2" xfId="26153"/>
    <cellStyle name="40% - Énfasis5 46 3" xfId="26154"/>
    <cellStyle name="40% - Énfasis5 47" xfId="3286"/>
    <cellStyle name="40% - Énfasis5 47 2" xfId="12999"/>
    <cellStyle name="40% - Énfasis5 47 2 2" xfId="26155"/>
    <cellStyle name="40% - Énfasis5 47 3" xfId="26156"/>
    <cellStyle name="40% - Énfasis5 48" xfId="3287"/>
    <cellStyle name="40% - Énfasis5 48 2" xfId="13000"/>
    <cellStyle name="40% - Énfasis5 48 2 2" xfId="26157"/>
    <cellStyle name="40% - Énfasis5 48 3" xfId="26158"/>
    <cellStyle name="40% - Énfasis5 49" xfId="3288"/>
    <cellStyle name="40% - Énfasis5 49 2" xfId="13001"/>
    <cellStyle name="40% - Énfasis5 49 2 2" xfId="26159"/>
    <cellStyle name="40% - Énfasis5 49 3" xfId="26160"/>
    <cellStyle name="40% - Énfasis5 5" xfId="3289"/>
    <cellStyle name="40% - Énfasis5 5 10" xfId="3290"/>
    <cellStyle name="40% - Énfasis5 5 10 2" xfId="13002"/>
    <cellStyle name="40% - Énfasis5 5 10 2 2" xfId="26161"/>
    <cellStyle name="40% - Énfasis5 5 10 3" xfId="26162"/>
    <cellStyle name="40% - Énfasis5 5 11" xfId="13003"/>
    <cellStyle name="40% - Énfasis5 5 11 2" xfId="26163"/>
    <cellStyle name="40% - Énfasis5 5 12" xfId="26164"/>
    <cellStyle name="40% - Énfasis5 5 2" xfId="3291"/>
    <cellStyle name="40% - Énfasis5 5 2 2" xfId="13004"/>
    <cellStyle name="40% - Énfasis5 5 2 2 2" xfId="26165"/>
    <cellStyle name="40% - Énfasis5 5 2 3" xfId="26166"/>
    <cellStyle name="40% - Énfasis5 5 3" xfId="3292"/>
    <cellStyle name="40% - Énfasis5 5 3 2" xfId="13005"/>
    <cellStyle name="40% - Énfasis5 5 3 2 2" xfId="26167"/>
    <cellStyle name="40% - Énfasis5 5 3 3" xfId="26168"/>
    <cellStyle name="40% - Énfasis5 5 4" xfId="3293"/>
    <cellStyle name="40% - Énfasis5 5 4 2" xfId="13006"/>
    <cellStyle name="40% - Énfasis5 5 4 2 2" xfId="26169"/>
    <cellStyle name="40% - Énfasis5 5 4 3" xfId="26170"/>
    <cellStyle name="40% - Énfasis5 5 5" xfId="3294"/>
    <cellStyle name="40% - Énfasis5 5 5 2" xfId="13007"/>
    <cellStyle name="40% - Énfasis5 5 5 2 2" xfId="26171"/>
    <cellStyle name="40% - Énfasis5 5 5 3" xfId="26172"/>
    <cellStyle name="40% - Énfasis5 5 6" xfId="3295"/>
    <cellStyle name="40% - Énfasis5 5 6 2" xfId="13008"/>
    <cellStyle name="40% - Énfasis5 5 6 2 2" xfId="26173"/>
    <cellStyle name="40% - Énfasis5 5 6 3" xfId="26174"/>
    <cellStyle name="40% - Énfasis5 5 7" xfId="3296"/>
    <cellStyle name="40% - Énfasis5 5 7 2" xfId="13009"/>
    <cellStyle name="40% - Énfasis5 5 7 2 2" xfId="26175"/>
    <cellStyle name="40% - Énfasis5 5 7 3" xfId="26176"/>
    <cellStyle name="40% - Énfasis5 5 8" xfId="3297"/>
    <cellStyle name="40% - Énfasis5 5 8 2" xfId="13010"/>
    <cellStyle name="40% - Énfasis5 5 8 2 2" xfId="26177"/>
    <cellStyle name="40% - Énfasis5 5 8 3" xfId="26178"/>
    <cellStyle name="40% - Énfasis5 5 9" xfId="3298"/>
    <cellStyle name="40% - Énfasis5 5 9 2" xfId="13011"/>
    <cellStyle name="40% - Énfasis5 5 9 2 2" xfId="26179"/>
    <cellStyle name="40% - Énfasis5 5 9 3" xfId="26180"/>
    <cellStyle name="40% - Énfasis5 50" xfId="3299"/>
    <cellStyle name="40% - Énfasis5 50 2" xfId="13012"/>
    <cellStyle name="40% - Énfasis5 50 2 2" xfId="26181"/>
    <cellStyle name="40% - Énfasis5 50 3" xfId="26182"/>
    <cellStyle name="40% - Énfasis5 51" xfId="3300"/>
    <cellStyle name="40% - Énfasis5 51 2" xfId="13013"/>
    <cellStyle name="40% - Énfasis5 51 2 2" xfId="26183"/>
    <cellStyle name="40% - Énfasis5 51 3" xfId="26184"/>
    <cellStyle name="40% - Énfasis5 52" xfId="3301"/>
    <cellStyle name="40% - Énfasis5 52 2" xfId="13014"/>
    <cellStyle name="40% - Énfasis5 52 2 2" xfId="26185"/>
    <cellStyle name="40% - Énfasis5 52 3" xfId="26186"/>
    <cellStyle name="40% - Énfasis5 53" xfId="3302"/>
    <cellStyle name="40% - Énfasis5 53 2" xfId="13015"/>
    <cellStyle name="40% - Énfasis5 53 2 2" xfId="26187"/>
    <cellStyle name="40% - Énfasis5 53 3" xfId="26188"/>
    <cellStyle name="40% - Énfasis5 54" xfId="3303"/>
    <cellStyle name="40% - Énfasis5 54 2" xfId="13016"/>
    <cellStyle name="40% - Énfasis5 54 2 2" xfId="26189"/>
    <cellStyle name="40% - Énfasis5 54 3" xfId="26190"/>
    <cellStyle name="40% - Énfasis5 55" xfId="3304"/>
    <cellStyle name="40% - Énfasis5 55 2" xfId="13017"/>
    <cellStyle name="40% - Énfasis5 55 2 2" xfId="26191"/>
    <cellStyle name="40% - Énfasis5 55 3" xfId="26192"/>
    <cellStyle name="40% - Énfasis5 56" xfId="3305"/>
    <cellStyle name="40% - Énfasis5 56 2" xfId="13018"/>
    <cellStyle name="40% - Énfasis5 56 2 2" xfId="26193"/>
    <cellStyle name="40% - Énfasis5 56 3" xfId="26194"/>
    <cellStyle name="40% - Énfasis5 57" xfId="3306"/>
    <cellStyle name="40% - Énfasis5 57 2" xfId="13019"/>
    <cellStyle name="40% - Énfasis5 57 2 2" xfId="26195"/>
    <cellStyle name="40% - Énfasis5 57 3" xfId="26196"/>
    <cellStyle name="40% - Énfasis5 58" xfId="3307"/>
    <cellStyle name="40% - Énfasis5 58 2" xfId="13020"/>
    <cellStyle name="40% - Énfasis5 58 2 2" xfId="26197"/>
    <cellStyle name="40% - Énfasis5 58 3" xfId="26198"/>
    <cellStyle name="40% - Énfasis5 59" xfId="3308"/>
    <cellStyle name="40% - Énfasis5 59 2" xfId="13021"/>
    <cellStyle name="40% - Énfasis5 59 2 2" xfId="26199"/>
    <cellStyle name="40% - Énfasis5 59 3" xfId="26200"/>
    <cellStyle name="40% - Énfasis5 6" xfId="3309"/>
    <cellStyle name="40% - Énfasis5 6 10" xfId="3310"/>
    <cellStyle name="40% - Énfasis5 6 10 2" xfId="13022"/>
    <cellStyle name="40% - Énfasis5 6 10 2 2" xfId="26201"/>
    <cellStyle name="40% - Énfasis5 6 10 3" xfId="26202"/>
    <cellStyle name="40% - Énfasis5 6 11" xfId="13023"/>
    <cellStyle name="40% - Énfasis5 6 11 2" xfId="26203"/>
    <cellStyle name="40% - Énfasis5 6 12" xfId="26204"/>
    <cellStyle name="40% - Énfasis5 6 2" xfId="3311"/>
    <cellStyle name="40% - Énfasis5 6 2 2" xfId="13024"/>
    <cellStyle name="40% - Énfasis5 6 2 2 2" xfId="26205"/>
    <cellStyle name="40% - Énfasis5 6 2 3" xfId="26206"/>
    <cellStyle name="40% - Énfasis5 6 3" xfId="3312"/>
    <cellStyle name="40% - Énfasis5 6 3 2" xfId="13025"/>
    <cellStyle name="40% - Énfasis5 6 3 2 2" xfId="26207"/>
    <cellStyle name="40% - Énfasis5 6 3 3" xfId="26208"/>
    <cellStyle name="40% - Énfasis5 6 4" xfId="3313"/>
    <cellStyle name="40% - Énfasis5 6 4 2" xfId="13026"/>
    <cellStyle name="40% - Énfasis5 6 4 2 2" xfId="26209"/>
    <cellStyle name="40% - Énfasis5 6 4 3" xfId="26210"/>
    <cellStyle name="40% - Énfasis5 6 5" xfId="3314"/>
    <cellStyle name="40% - Énfasis5 6 5 2" xfId="13027"/>
    <cellStyle name="40% - Énfasis5 6 5 2 2" xfId="26211"/>
    <cellStyle name="40% - Énfasis5 6 5 3" xfId="26212"/>
    <cellStyle name="40% - Énfasis5 6 6" xfId="3315"/>
    <cellStyle name="40% - Énfasis5 6 6 2" xfId="13028"/>
    <cellStyle name="40% - Énfasis5 6 6 2 2" xfId="26213"/>
    <cellStyle name="40% - Énfasis5 6 6 3" xfId="26214"/>
    <cellStyle name="40% - Énfasis5 6 7" xfId="3316"/>
    <cellStyle name="40% - Énfasis5 6 7 2" xfId="13029"/>
    <cellStyle name="40% - Énfasis5 6 7 2 2" xfId="26215"/>
    <cellStyle name="40% - Énfasis5 6 7 3" xfId="26216"/>
    <cellStyle name="40% - Énfasis5 6 8" xfId="3317"/>
    <cellStyle name="40% - Énfasis5 6 8 2" xfId="13030"/>
    <cellStyle name="40% - Énfasis5 6 8 2 2" xfId="26217"/>
    <cellStyle name="40% - Énfasis5 6 8 3" xfId="26218"/>
    <cellStyle name="40% - Énfasis5 6 9" xfId="3318"/>
    <cellStyle name="40% - Énfasis5 6 9 2" xfId="13031"/>
    <cellStyle name="40% - Énfasis5 6 9 2 2" xfId="26219"/>
    <cellStyle name="40% - Énfasis5 6 9 3" xfId="26220"/>
    <cellStyle name="40% - Énfasis5 60" xfId="3319"/>
    <cellStyle name="40% - Énfasis5 60 2" xfId="13032"/>
    <cellStyle name="40% - Énfasis5 60 2 2" xfId="26221"/>
    <cellStyle name="40% - Énfasis5 60 3" xfId="26222"/>
    <cellStyle name="40% - Énfasis5 61" xfId="3320"/>
    <cellStyle name="40% - Énfasis5 61 2" xfId="13033"/>
    <cellStyle name="40% - Énfasis5 61 2 2" xfId="26223"/>
    <cellStyle name="40% - Énfasis5 61 3" xfId="26224"/>
    <cellStyle name="40% - Énfasis5 62" xfId="3321"/>
    <cellStyle name="40% - Énfasis5 62 2" xfId="13034"/>
    <cellStyle name="40% - Énfasis5 62 2 2" xfId="26225"/>
    <cellStyle name="40% - Énfasis5 62 3" xfId="26226"/>
    <cellStyle name="40% - Énfasis5 63" xfId="3322"/>
    <cellStyle name="40% - Énfasis5 63 2" xfId="13035"/>
    <cellStyle name="40% - Énfasis5 63 2 2" xfId="26227"/>
    <cellStyle name="40% - Énfasis5 63 3" xfId="26228"/>
    <cellStyle name="40% - Énfasis5 64" xfId="3323"/>
    <cellStyle name="40% - Énfasis5 64 2" xfId="13036"/>
    <cellStyle name="40% - Énfasis5 64 2 2" xfId="26229"/>
    <cellStyle name="40% - Énfasis5 64 3" xfId="26230"/>
    <cellStyle name="40% - Énfasis5 65" xfId="3324"/>
    <cellStyle name="40% - Énfasis5 65 2" xfId="13037"/>
    <cellStyle name="40% - Énfasis5 65 2 2" xfId="26231"/>
    <cellStyle name="40% - Énfasis5 65 3" xfId="26232"/>
    <cellStyle name="40% - Énfasis5 66" xfId="3325"/>
    <cellStyle name="40% - Énfasis5 66 2" xfId="13038"/>
    <cellStyle name="40% - Énfasis5 66 2 2" xfId="26233"/>
    <cellStyle name="40% - Énfasis5 66 3" xfId="26234"/>
    <cellStyle name="40% - Énfasis5 67" xfId="3326"/>
    <cellStyle name="40% - Énfasis5 67 2" xfId="13039"/>
    <cellStyle name="40% - Énfasis5 67 2 2" xfId="26235"/>
    <cellStyle name="40% - Énfasis5 67 3" xfId="26236"/>
    <cellStyle name="40% - Énfasis5 68" xfId="3327"/>
    <cellStyle name="40% - Énfasis5 68 2" xfId="13040"/>
    <cellStyle name="40% - Énfasis5 68 2 2" xfId="26237"/>
    <cellStyle name="40% - Énfasis5 68 3" xfId="26238"/>
    <cellStyle name="40% - Énfasis5 69" xfId="3328"/>
    <cellStyle name="40% - Énfasis5 69 2" xfId="13041"/>
    <cellStyle name="40% - Énfasis5 69 2 2" xfId="26239"/>
    <cellStyle name="40% - Énfasis5 69 3" xfId="26240"/>
    <cellStyle name="40% - Énfasis5 7" xfId="3329"/>
    <cellStyle name="40% - Énfasis5 7 10" xfId="3330"/>
    <cellStyle name="40% - Énfasis5 7 10 2" xfId="13042"/>
    <cellStyle name="40% - Énfasis5 7 10 2 2" xfId="26241"/>
    <cellStyle name="40% - Énfasis5 7 10 3" xfId="26242"/>
    <cellStyle name="40% - Énfasis5 7 11" xfId="13043"/>
    <cellStyle name="40% - Énfasis5 7 11 2" xfId="26243"/>
    <cellStyle name="40% - Énfasis5 7 12" xfId="26244"/>
    <cellStyle name="40% - Énfasis5 7 2" xfId="3331"/>
    <cellStyle name="40% - Énfasis5 7 2 2" xfId="13044"/>
    <cellStyle name="40% - Énfasis5 7 2 2 2" xfId="26245"/>
    <cellStyle name="40% - Énfasis5 7 2 3" xfId="26246"/>
    <cellStyle name="40% - Énfasis5 7 3" xfId="3332"/>
    <cellStyle name="40% - Énfasis5 7 3 2" xfId="13045"/>
    <cellStyle name="40% - Énfasis5 7 3 2 2" xfId="26247"/>
    <cellStyle name="40% - Énfasis5 7 3 3" xfId="26248"/>
    <cellStyle name="40% - Énfasis5 7 4" xfId="3333"/>
    <cellStyle name="40% - Énfasis5 7 4 2" xfId="13046"/>
    <cellStyle name="40% - Énfasis5 7 4 2 2" xfId="26249"/>
    <cellStyle name="40% - Énfasis5 7 4 3" xfId="26250"/>
    <cellStyle name="40% - Énfasis5 7 5" xfId="3334"/>
    <cellStyle name="40% - Énfasis5 7 5 2" xfId="13047"/>
    <cellStyle name="40% - Énfasis5 7 5 2 2" xfId="26251"/>
    <cellStyle name="40% - Énfasis5 7 5 3" xfId="26252"/>
    <cellStyle name="40% - Énfasis5 7 6" xfId="3335"/>
    <cellStyle name="40% - Énfasis5 7 6 2" xfId="13048"/>
    <cellStyle name="40% - Énfasis5 7 6 2 2" xfId="26253"/>
    <cellStyle name="40% - Énfasis5 7 6 3" xfId="26254"/>
    <cellStyle name="40% - Énfasis5 7 7" xfId="3336"/>
    <cellStyle name="40% - Énfasis5 7 7 2" xfId="13049"/>
    <cellStyle name="40% - Énfasis5 7 7 2 2" xfId="26255"/>
    <cellStyle name="40% - Énfasis5 7 7 3" xfId="26256"/>
    <cellStyle name="40% - Énfasis5 7 8" xfId="3337"/>
    <cellStyle name="40% - Énfasis5 7 8 2" xfId="13050"/>
    <cellStyle name="40% - Énfasis5 7 8 2 2" xfId="26257"/>
    <cellStyle name="40% - Énfasis5 7 8 3" xfId="26258"/>
    <cellStyle name="40% - Énfasis5 7 9" xfId="3338"/>
    <cellStyle name="40% - Énfasis5 7 9 2" xfId="13051"/>
    <cellStyle name="40% - Énfasis5 7 9 2 2" xfId="26259"/>
    <cellStyle name="40% - Énfasis5 7 9 3" xfId="26260"/>
    <cellStyle name="40% - Énfasis5 70" xfId="3339"/>
    <cellStyle name="40% - Énfasis5 70 2" xfId="13052"/>
    <cellStyle name="40% - Énfasis5 70 2 2" xfId="26261"/>
    <cellStyle name="40% - Énfasis5 70 3" xfId="26262"/>
    <cellStyle name="40% - Énfasis5 71" xfId="3340"/>
    <cellStyle name="40% - Énfasis5 71 2" xfId="13053"/>
    <cellStyle name="40% - Énfasis5 71 2 2" xfId="26263"/>
    <cellStyle name="40% - Énfasis5 71 3" xfId="26264"/>
    <cellStyle name="40% - Énfasis5 72" xfId="3341"/>
    <cellStyle name="40% - Énfasis5 72 2" xfId="13054"/>
    <cellStyle name="40% - Énfasis5 72 2 2" xfId="26265"/>
    <cellStyle name="40% - Énfasis5 72 3" xfId="26266"/>
    <cellStyle name="40% - Énfasis5 73" xfId="3342"/>
    <cellStyle name="40% - Énfasis5 73 2" xfId="13055"/>
    <cellStyle name="40% - Énfasis5 73 2 2" xfId="26267"/>
    <cellStyle name="40% - Énfasis5 73 3" xfId="26268"/>
    <cellStyle name="40% - Énfasis5 74" xfId="3343"/>
    <cellStyle name="40% - Énfasis5 74 2" xfId="13056"/>
    <cellStyle name="40% - Énfasis5 74 2 2" xfId="26269"/>
    <cellStyle name="40% - Énfasis5 74 3" xfId="26270"/>
    <cellStyle name="40% - Énfasis5 75" xfId="3344"/>
    <cellStyle name="40% - Énfasis5 75 2" xfId="13057"/>
    <cellStyle name="40% - Énfasis5 75 2 2" xfId="26271"/>
    <cellStyle name="40% - Énfasis5 75 3" xfId="26272"/>
    <cellStyle name="40% - Énfasis5 76" xfId="3345"/>
    <cellStyle name="40% - Énfasis5 76 2" xfId="13058"/>
    <cellStyle name="40% - Énfasis5 76 2 2" xfId="26273"/>
    <cellStyle name="40% - Énfasis5 76 3" xfId="26274"/>
    <cellStyle name="40% - Énfasis5 77" xfId="3346"/>
    <cellStyle name="40% - Énfasis5 77 2" xfId="13059"/>
    <cellStyle name="40% - Énfasis5 77 2 2" xfId="26275"/>
    <cellStyle name="40% - Énfasis5 77 3" xfId="26276"/>
    <cellStyle name="40% - Énfasis5 78" xfId="3347"/>
    <cellStyle name="40% - Énfasis5 78 2" xfId="13060"/>
    <cellStyle name="40% - Énfasis5 78 2 2" xfId="26277"/>
    <cellStyle name="40% - Énfasis5 78 3" xfId="26278"/>
    <cellStyle name="40% - Énfasis5 79" xfId="3348"/>
    <cellStyle name="40% - Énfasis5 79 2" xfId="13061"/>
    <cellStyle name="40% - Énfasis5 79 2 2" xfId="26279"/>
    <cellStyle name="40% - Énfasis5 79 3" xfId="26280"/>
    <cellStyle name="40% - Énfasis5 8" xfId="3349"/>
    <cellStyle name="40% - Énfasis5 8 2" xfId="13062"/>
    <cellStyle name="40% - Énfasis5 8 2 2" xfId="26281"/>
    <cellStyle name="40% - Énfasis5 8 3" xfId="26282"/>
    <cellStyle name="40% - Énfasis5 80" xfId="3350"/>
    <cellStyle name="40% - Énfasis5 80 2" xfId="13063"/>
    <cellStyle name="40% - Énfasis5 80 2 2" xfId="26283"/>
    <cellStyle name="40% - Énfasis5 80 3" xfId="26284"/>
    <cellStyle name="40% - Énfasis5 81" xfId="3351"/>
    <cellStyle name="40% - Énfasis5 81 2" xfId="13064"/>
    <cellStyle name="40% - Énfasis5 81 2 2" xfId="26285"/>
    <cellStyle name="40% - Énfasis5 81 3" xfId="26286"/>
    <cellStyle name="40% - Énfasis5 82" xfId="3352"/>
    <cellStyle name="40% - Énfasis5 82 2" xfId="13065"/>
    <cellStyle name="40% - Énfasis5 82 2 2" xfId="26287"/>
    <cellStyle name="40% - Énfasis5 82 3" xfId="26288"/>
    <cellStyle name="40% - Énfasis5 83" xfId="3353"/>
    <cellStyle name="40% - Énfasis5 83 2" xfId="13066"/>
    <cellStyle name="40% - Énfasis5 83 2 2" xfId="26289"/>
    <cellStyle name="40% - Énfasis5 83 3" xfId="26290"/>
    <cellStyle name="40% - Énfasis5 84" xfId="3354"/>
    <cellStyle name="40% - Énfasis5 84 2" xfId="13067"/>
    <cellStyle name="40% - Énfasis5 84 2 2" xfId="26291"/>
    <cellStyle name="40% - Énfasis5 84 3" xfId="26292"/>
    <cellStyle name="40% - Énfasis5 85" xfId="20587"/>
    <cellStyle name="40% - Énfasis5 86" xfId="20588"/>
    <cellStyle name="40% - Énfasis5 9" xfId="3355"/>
    <cellStyle name="40% - Énfasis5 9 2" xfId="13068"/>
    <cellStyle name="40% - Énfasis5 9 2 2" xfId="26293"/>
    <cellStyle name="40% - Énfasis5 9 3" xfId="26294"/>
    <cellStyle name="40% - Énfasis6 10" xfId="3356"/>
    <cellStyle name="40% - Énfasis6 10 2" xfId="13069"/>
    <cellStyle name="40% - Énfasis6 10 2 2" xfId="26295"/>
    <cellStyle name="40% - Énfasis6 10 3" xfId="26296"/>
    <cellStyle name="40% - Énfasis6 11" xfId="3357"/>
    <cellStyle name="40% - Énfasis6 11 2" xfId="13070"/>
    <cellStyle name="40% - Énfasis6 11 2 2" xfId="26297"/>
    <cellStyle name="40% - Énfasis6 11 3" xfId="26298"/>
    <cellStyle name="40% - Énfasis6 12" xfId="3358"/>
    <cellStyle name="40% - Énfasis6 12 2" xfId="13071"/>
    <cellStyle name="40% - Énfasis6 12 2 2" xfId="26299"/>
    <cellStyle name="40% - Énfasis6 12 3" xfId="26300"/>
    <cellStyle name="40% - Énfasis6 13" xfId="3359"/>
    <cellStyle name="40% - Énfasis6 13 2" xfId="13072"/>
    <cellStyle name="40% - Énfasis6 13 2 2" xfId="26301"/>
    <cellStyle name="40% - Énfasis6 13 3" xfId="26302"/>
    <cellStyle name="40% - Énfasis6 14" xfId="3360"/>
    <cellStyle name="40% - Énfasis6 14 2" xfId="13073"/>
    <cellStyle name="40% - Énfasis6 14 2 2" xfId="26303"/>
    <cellStyle name="40% - Énfasis6 14 3" xfId="26304"/>
    <cellStyle name="40% - Énfasis6 15" xfId="3361"/>
    <cellStyle name="40% - Énfasis6 15 2" xfId="13074"/>
    <cellStyle name="40% - Énfasis6 15 2 2" xfId="26305"/>
    <cellStyle name="40% - Énfasis6 15 3" xfId="26306"/>
    <cellStyle name="40% - Énfasis6 16" xfId="3362"/>
    <cellStyle name="40% - Énfasis6 16 2" xfId="13075"/>
    <cellStyle name="40% - Énfasis6 16 2 2" xfId="26307"/>
    <cellStyle name="40% - Énfasis6 16 3" xfId="26308"/>
    <cellStyle name="40% - Énfasis6 17" xfId="3363"/>
    <cellStyle name="40% - Énfasis6 17 2" xfId="13076"/>
    <cellStyle name="40% - Énfasis6 17 2 2" xfId="26309"/>
    <cellStyle name="40% - Énfasis6 17 3" xfId="26310"/>
    <cellStyle name="40% - Énfasis6 18" xfId="3364"/>
    <cellStyle name="40% - Énfasis6 18 2" xfId="13077"/>
    <cellStyle name="40% - Énfasis6 18 2 2" xfId="26311"/>
    <cellStyle name="40% - Énfasis6 18 3" xfId="26312"/>
    <cellStyle name="40% - Énfasis6 19" xfId="3365"/>
    <cellStyle name="40% - Énfasis6 19 2" xfId="13078"/>
    <cellStyle name="40% - Énfasis6 19 2 2" xfId="26313"/>
    <cellStyle name="40% - Énfasis6 19 3" xfId="26314"/>
    <cellStyle name="40% - Énfasis6 2" xfId="45"/>
    <cellStyle name="40% - Énfasis6 2 10" xfId="3366"/>
    <cellStyle name="40% - Énfasis6 2 10 2" xfId="13079"/>
    <cellStyle name="40% - Énfasis6 2 10 2 2" xfId="26315"/>
    <cellStyle name="40% - Énfasis6 2 10 3" xfId="26316"/>
    <cellStyle name="40% - Énfasis6 2 11" xfId="20589"/>
    <cellStyle name="40% - Énfasis6 2 12" xfId="20590"/>
    <cellStyle name="40% - Énfasis6 2 2" xfId="3367"/>
    <cellStyle name="40% - Énfasis6 2 2 2" xfId="13080"/>
    <cellStyle name="40% - Énfasis6 2 2 2 2" xfId="26317"/>
    <cellStyle name="40% - Énfasis6 2 2 3" xfId="26318"/>
    <cellStyle name="40% - Énfasis6 2 3" xfId="3368"/>
    <cellStyle name="40% - Énfasis6 2 3 2" xfId="13081"/>
    <cellStyle name="40% - Énfasis6 2 3 2 2" xfId="26319"/>
    <cellStyle name="40% - Énfasis6 2 3 3" xfId="26320"/>
    <cellStyle name="40% - Énfasis6 2 4" xfId="3369"/>
    <cellStyle name="40% - Énfasis6 2 4 2" xfId="13082"/>
    <cellStyle name="40% - Énfasis6 2 4 2 2" xfId="26321"/>
    <cellStyle name="40% - Énfasis6 2 4 3" xfId="26322"/>
    <cellStyle name="40% - Énfasis6 2 5" xfId="3370"/>
    <cellStyle name="40% - Énfasis6 2 5 2" xfId="13083"/>
    <cellStyle name="40% - Énfasis6 2 5 2 2" xfId="26323"/>
    <cellStyle name="40% - Énfasis6 2 5 3" xfId="26324"/>
    <cellStyle name="40% - Énfasis6 2 6" xfId="3371"/>
    <cellStyle name="40% - Énfasis6 2 6 2" xfId="13084"/>
    <cellStyle name="40% - Énfasis6 2 6 2 2" xfId="26325"/>
    <cellStyle name="40% - Énfasis6 2 6 3" xfId="26326"/>
    <cellStyle name="40% - Énfasis6 2 7" xfId="3372"/>
    <cellStyle name="40% - Énfasis6 2 7 2" xfId="13085"/>
    <cellStyle name="40% - Énfasis6 2 7 2 2" xfId="26327"/>
    <cellStyle name="40% - Énfasis6 2 7 3" xfId="26328"/>
    <cellStyle name="40% - Énfasis6 2 8" xfId="3373"/>
    <cellStyle name="40% - Énfasis6 2 8 2" xfId="13086"/>
    <cellStyle name="40% - Énfasis6 2 8 2 2" xfId="26329"/>
    <cellStyle name="40% - Énfasis6 2 8 3" xfId="26330"/>
    <cellStyle name="40% - Énfasis6 2 9" xfId="3374"/>
    <cellStyle name="40% - Énfasis6 2 9 2" xfId="13087"/>
    <cellStyle name="40% - Énfasis6 2 9 2 2" xfId="26331"/>
    <cellStyle name="40% - Énfasis6 2 9 3" xfId="26332"/>
    <cellStyle name="40% - Énfasis6 20" xfId="3375"/>
    <cellStyle name="40% - Énfasis6 20 2" xfId="13088"/>
    <cellStyle name="40% - Énfasis6 20 2 2" xfId="26333"/>
    <cellStyle name="40% - Énfasis6 20 3" xfId="26334"/>
    <cellStyle name="40% - Énfasis6 21" xfId="3376"/>
    <cellStyle name="40% - Énfasis6 21 2" xfId="13089"/>
    <cellStyle name="40% - Énfasis6 21 2 2" xfId="26335"/>
    <cellStyle name="40% - Énfasis6 21 3" xfId="26336"/>
    <cellStyle name="40% - Énfasis6 22" xfId="3377"/>
    <cellStyle name="40% - Énfasis6 22 2" xfId="13090"/>
    <cellStyle name="40% - Énfasis6 22 2 2" xfId="26337"/>
    <cellStyle name="40% - Énfasis6 22 3" xfId="26338"/>
    <cellStyle name="40% - Énfasis6 23" xfId="3378"/>
    <cellStyle name="40% - Énfasis6 23 2" xfId="13091"/>
    <cellStyle name="40% - Énfasis6 23 2 2" xfId="26339"/>
    <cellStyle name="40% - Énfasis6 23 3" xfId="26340"/>
    <cellStyle name="40% - Énfasis6 24" xfId="3379"/>
    <cellStyle name="40% - Énfasis6 24 2" xfId="13092"/>
    <cellStyle name="40% - Énfasis6 24 2 2" xfId="26341"/>
    <cellStyle name="40% - Énfasis6 24 3" xfId="26342"/>
    <cellStyle name="40% - Énfasis6 25" xfId="3380"/>
    <cellStyle name="40% - Énfasis6 25 2" xfId="13093"/>
    <cellStyle name="40% - Énfasis6 25 2 2" xfId="26343"/>
    <cellStyle name="40% - Énfasis6 25 3" xfId="26344"/>
    <cellStyle name="40% - Énfasis6 26" xfId="3381"/>
    <cellStyle name="40% - Énfasis6 26 2" xfId="13094"/>
    <cellStyle name="40% - Énfasis6 26 2 2" xfId="26345"/>
    <cellStyle name="40% - Énfasis6 26 3" xfId="26346"/>
    <cellStyle name="40% - Énfasis6 27" xfId="3382"/>
    <cellStyle name="40% - Énfasis6 27 2" xfId="13095"/>
    <cellStyle name="40% - Énfasis6 27 2 2" xfId="26347"/>
    <cellStyle name="40% - Énfasis6 27 3" xfId="26348"/>
    <cellStyle name="40% - Énfasis6 28" xfId="3383"/>
    <cellStyle name="40% - Énfasis6 28 2" xfId="13096"/>
    <cellStyle name="40% - Énfasis6 28 2 2" xfId="26349"/>
    <cellStyle name="40% - Énfasis6 28 3" xfId="26350"/>
    <cellStyle name="40% - Énfasis6 29" xfId="3384"/>
    <cellStyle name="40% - Énfasis6 29 2" xfId="13097"/>
    <cellStyle name="40% - Énfasis6 29 2 2" xfId="26351"/>
    <cellStyle name="40% - Énfasis6 29 3" xfId="26352"/>
    <cellStyle name="40% - Énfasis6 3" xfId="3385"/>
    <cellStyle name="40% - Énfasis6 3 10" xfId="3386"/>
    <cellStyle name="40% - Énfasis6 3 10 2" xfId="13098"/>
    <cellStyle name="40% - Énfasis6 3 10 2 2" xfId="26353"/>
    <cellStyle name="40% - Énfasis6 3 10 3" xfId="26354"/>
    <cellStyle name="40% - Énfasis6 3 11" xfId="13099"/>
    <cellStyle name="40% - Énfasis6 3 11 2" xfId="26355"/>
    <cellStyle name="40% - Énfasis6 3 12" xfId="20591"/>
    <cellStyle name="40% - Énfasis6 3 2" xfId="3387"/>
    <cellStyle name="40% - Énfasis6 3 2 2" xfId="13100"/>
    <cellStyle name="40% - Énfasis6 3 2 2 2" xfId="26356"/>
    <cellStyle name="40% - Énfasis6 3 2 3" xfId="26357"/>
    <cellStyle name="40% - Énfasis6 3 3" xfId="3388"/>
    <cellStyle name="40% - Énfasis6 3 3 2" xfId="13101"/>
    <cellStyle name="40% - Énfasis6 3 3 2 2" xfId="26358"/>
    <cellStyle name="40% - Énfasis6 3 3 3" xfId="26359"/>
    <cellStyle name="40% - Énfasis6 3 4" xfId="3389"/>
    <cellStyle name="40% - Énfasis6 3 4 2" xfId="13102"/>
    <cellStyle name="40% - Énfasis6 3 4 2 2" xfId="26360"/>
    <cellStyle name="40% - Énfasis6 3 4 3" xfId="26361"/>
    <cellStyle name="40% - Énfasis6 3 5" xfId="3390"/>
    <cellStyle name="40% - Énfasis6 3 5 2" xfId="13103"/>
    <cellStyle name="40% - Énfasis6 3 5 2 2" xfId="26362"/>
    <cellStyle name="40% - Énfasis6 3 5 3" xfId="26363"/>
    <cellStyle name="40% - Énfasis6 3 6" xfId="3391"/>
    <cellStyle name="40% - Énfasis6 3 6 2" xfId="13104"/>
    <cellStyle name="40% - Énfasis6 3 6 2 2" xfId="26364"/>
    <cellStyle name="40% - Énfasis6 3 6 3" xfId="26365"/>
    <cellStyle name="40% - Énfasis6 3 7" xfId="3392"/>
    <cellStyle name="40% - Énfasis6 3 7 2" xfId="13105"/>
    <cellStyle name="40% - Énfasis6 3 7 2 2" xfId="26366"/>
    <cellStyle name="40% - Énfasis6 3 7 3" xfId="26367"/>
    <cellStyle name="40% - Énfasis6 3 8" xfId="3393"/>
    <cellStyle name="40% - Énfasis6 3 8 2" xfId="13106"/>
    <cellStyle name="40% - Énfasis6 3 8 2 2" xfId="26368"/>
    <cellStyle name="40% - Énfasis6 3 8 3" xfId="26369"/>
    <cellStyle name="40% - Énfasis6 3 9" xfId="3394"/>
    <cellStyle name="40% - Énfasis6 3 9 2" xfId="13107"/>
    <cellStyle name="40% - Énfasis6 3 9 2 2" xfId="26370"/>
    <cellStyle name="40% - Énfasis6 3 9 3" xfId="26371"/>
    <cellStyle name="40% - Énfasis6 30" xfId="3395"/>
    <cellStyle name="40% - Énfasis6 30 2" xfId="20592"/>
    <cellStyle name="40% - Énfasis6 31" xfId="3396"/>
    <cellStyle name="40% - Énfasis6 31 2" xfId="20593"/>
    <cellStyle name="40% - Énfasis6 32" xfId="3397"/>
    <cellStyle name="40% - Énfasis6 32 2" xfId="20594"/>
    <cellStyle name="40% - Énfasis6 33" xfId="3398"/>
    <cellStyle name="40% - Énfasis6 33 2" xfId="20595"/>
    <cellStyle name="40% - Énfasis6 34" xfId="3399"/>
    <cellStyle name="40% - Énfasis6 34 2" xfId="20596"/>
    <cellStyle name="40% - Énfasis6 35" xfId="3400"/>
    <cellStyle name="40% - Énfasis6 35 2" xfId="20597"/>
    <cellStyle name="40% - Énfasis6 36" xfId="3401"/>
    <cellStyle name="40% - Énfasis6 36 2" xfId="20598"/>
    <cellStyle name="40% - Énfasis6 37" xfId="3402"/>
    <cellStyle name="40% - Énfasis6 37 2" xfId="20599"/>
    <cellStyle name="40% - Énfasis6 38" xfId="3403"/>
    <cellStyle name="40% - Énfasis6 38 2" xfId="20600"/>
    <cellStyle name="40% - Énfasis6 39" xfId="3404"/>
    <cellStyle name="40% - Énfasis6 39 2" xfId="13108"/>
    <cellStyle name="40% - Énfasis6 39 2 2" xfId="26372"/>
    <cellStyle name="40% - Énfasis6 39 3" xfId="26373"/>
    <cellStyle name="40% - Énfasis6 4" xfId="3405"/>
    <cellStyle name="40% - Énfasis6 4 10" xfId="3406"/>
    <cellStyle name="40% - Énfasis6 4 10 2" xfId="13109"/>
    <cellStyle name="40% - Énfasis6 4 10 2 2" xfId="26374"/>
    <cellStyle name="40% - Énfasis6 4 10 3" xfId="26375"/>
    <cellStyle name="40% - Énfasis6 4 11" xfId="13110"/>
    <cellStyle name="40% - Énfasis6 4 11 2" xfId="26376"/>
    <cellStyle name="40% - Énfasis6 4 12" xfId="26377"/>
    <cellStyle name="40% - Énfasis6 4 2" xfId="3407"/>
    <cellStyle name="40% - Énfasis6 4 2 2" xfId="13111"/>
    <cellStyle name="40% - Énfasis6 4 2 2 2" xfId="26378"/>
    <cellStyle name="40% - Énfasis6 4 2 3" xfId="26379"/>
    <cellStyle name="40% - Énfasis6 4 3" xfId="3408"/>
    <cellStyle name="40% - Énfasis6 4 3 2" xfId="13112"/>
    <cellStyle name="40% - Énfasis6 4 3 2 2" xfId="26380"/>
    <cellStyle name="40% - Énfasis6 4 3 3" xfId="26381"/>
    <cellStyle name="40% - Énfasis6 4 4" xfId="3409"/>
    <cellStyle name="40% - Énfasis6 4 4 2" xfId="13113"/>
    <cellStyle name="40% - Énfasis6 4 4 2 2" xfId="26382"/>
    <cellStyle name="40% - Énfasis6 4 4 3" xfId="26383"/>
    <cellStyle name="40% - Énfasis6 4 5" xfId="3410"/>
    <cellStyle name="40% - Énfasis6 4 5 2" xfId="13114"/>
    <cellStyle name="40% - Énfasis6 4 5 2 2" xfId="26384"/>
    <cellStyle name="40% - Énfasis6 4 5 3" xfId="26385"/>
    <cellStyle name="40% - Énfasis6 4 6" xfId="3411"/>
    <cellStyle name="40% - Énfasis6 4 6 2" xfId="13115"/>
    <cellStyle name="40% - Énfasis6 4 6 2 2" xfId="26386"/>
    <cellStyle name="40% - Énfasis6 4 6 3" xfId="26387"/>
    <cellStyle name="40% - Énfasis6 4 7" xfId="3412"/>
    <cellStyle name="40% - Énfasis6 4 7 2" xfId="13116"/>
    <cellStyle name="40% - Énfasis6 4 7 2 2" xfId="26388"/>
    <cellStyle name="40% - Énfasis6 4 7 3" xfId="26389"/>
    <cellStyle name="40% - Énfasis6 4 8" xfId="3413"/>
    <cellStyle name="40% - Énfasis6 4 8 2" xfId="13117"/>
    <cellStyle name="40% - Énfasis6 4 8 2 2" xfId="26390"/>
    <cellStyle name="40% - Énfasis6 4 8 3" xfId="26391"/>
    <cellStyle name="40% - Énfasis6 4 9" xfId="3414"/>
    <cellStyle name="40% - Énfasis6 4 9 2" xfId="13118"/>
    <cellStyle name="40% - Énfasis6 4 9 2 2" xfId="26392"/>
    <cellStyle name="40% - Énfasis6 4 9 3" xfId="26393"/>
    <cellStyle name="40% - Énfasis6 40" xfId="3415"/>
    <cellStyle name="40% - Énfasis6 40 2" xfId="13119"/>
    <cellStyle name="40% - Énfasis6 40 2 2" xfId="26394"/>
    <cellStyle name="40% - Énfasis6 40 3" xfId="26395"/>
    <cellStyle name="40% - Énfasis6 41" xfId="3416"/>
    <cellStyle name="40% - Énfasis6 41 2" xfId="13120"/>
    <cellStyle name="40% - Énfasis6 41 2 2" xfId="26396"/>
    <cellStyle name="40% - Énfasis6 41 3" xfId="26397"/>
    <cellStyle name="40% - Énfasis6 42" xfId="3417"/>
    <cellStyle name="40% - Énfasis6 42 2" xfId="13121"/>
    <cellStyle name="40% - Énfasis6 42 2 2" xfId="26398"/>
    <cellStyle name="40% - Énfasis6 42 3" xfId="26399"/>
    <cellStyle name="40% - Énfasis6 43" xfId="3418"/>
    <cellStyle name="40% - Énfasis6 43 2" xfId="13122"/>
    <cellStyle name="40% - Énfasis6 43 2 2" xfId="26400"/>
    <cellStyle name="40% - Énfasis6 43 3" xfId="26401"/>
    <cellStyle name="40% - Énfasis6 44" xfId="3419"/>
    <cellStyle name="40% - Énfasis6 44 2" xfId="13123"/>
    <cellStyle name="40% - Énfasis6 44 2 2" xfId="26402"/>
    <cellStyle name="40% - Énfasis6 44 3" xfId="26403"/>
    <cellStyle name="40% - Énfasis6 45" xfId="3420"/>
    <cellStyle name="40% - Énfasis6 45 2" xfId="13124"/>
    <cellStyle name="40% - Énfasis6 45 2 2" xfId="26404"/>
    <cellStyle name="40% - Énfasis6 45 3" xfId="26405"/>
    <cellStyle name="40% - Énfasis6 46" xfId="3421"/>
    <cellStyle name="40% - Énfasis6 46 2" xfId="13125"/>
    <cellStyle name="40% - Énfasis6 46 2 2" xfId="26406"/>
    <cellStyle name="40% - Énfasis6 46 3" xfId="26407"/>
    <cellStyle name="40% - Énfasis6 47" xfId="3422"/>
    <cellStyle name="40% - Énfasis6 47 2" xfId="13126"/>
    <cellStyle name="40% - Énfasis6 47 2 2" xfId="26408"/>
    <cellStyle name="40% - Énfasis6 47 3" xfId="26409"/>
    <cellStyle name="40% - Énfasis6 48" xfId="3423"/>
    <cellStyle name="40% - Énfasis6 48 2" xfId="13127"/>
    <cellStyle name="40% - Énfasis6 48 2 2" xfId="26410"/>
    <cellStyle name="40% - Énfasis6 48 3" xfId="26411"/>
    <cellStyle name="40% - Énfasis6 49" xfId="3424"/>
    <cellStyle name="40% - Énfasis6 49 2" xfId="13128"/>
    <cellStyle name="40% - Énfasis6 49 2 2" xfId="26412"/>
    <cellStyle name="40% - Énfasis6 49 3" xfId="26413"/>
    <cellStyle name="40% - Énfasis6 5" xfId="3425"/>
    <cellStyle name="40% - Énfasis6 5 10" xfId="3426"/>
    <cellStyle name="40% - Énfasis6 5 10 2" xfId="13129"/>
    <cellStyle name="40% - Énfasis6 5 10 2 2" xfId="26414"/>
    <cellStyle name="40% - Énfasis6 5 10 3" xfId="26415"/>
    <cellStyle name="40% - Énfasis6 5 11" xfId="13130"/>
    <cellStyle name="40% - Énfasis6 5 11 2" xfId="26416"/>
    <cellStyle name="40% - Énfasis6 5 12" xfId="26417"/>
    <cellStyle name="40% - Énfasis6 5 2" xfId="3427"/>
    <cellStyle name="40% - Énfasis6 5 2 2" xfId="13131"/>
    <cellStyle name="40% - Énfasis6 5 2 2 2" xfId="26418"/>
    <cellStyle name="40% - Énfasis6 5 2 3" xfId="26419"/>
    <cellStyle name="40% - Énfasis6 5 3" xfId="3428"/>
    <cellStyle name="40% - Énfasis6 5 3 2" xfId="13132"/>
    <cellStyle name="40% - Énfasis6 5 3 2 2" xfId="26420"/>
    <cellStyle name="40% - Énfasis6 5 3 3" xfId="26421"/>
    <cellStyle name="40% - Énfasis6 5 4" xfId="3429"/>
    <cellStyle name="40% - Énfasis6 5 4 2" xfId="13133"/>
    <cellStyle name="40% - Énfasis6 5 4 2 2" xfId="26422"/>
    <cellStyle name="40% - Énfasis6 5 4 3" xfId="26423"/>
    <cellStyle name="40% - Énfasis6 5 5" xfId="3430"/>
    <cellStyle name="40% - Énfasis6 5 5 2" xfId="13134"/>
    <cellStyle name="40% - Énfasis6 5 5 2 2" xfId="26424"/>
    <cellStyle name="40% - Énfasis6 5 5 3" xfId="26425"/>
    <cellStyle name="40% - Énfasis6 5 6" xfId="3431"/>
    <cellStyle name="40% - Énfasis6 5 6 2" xfId="13135"/>
    <cellStyle name="40% - Énfasis6 5 6 2 2" xfId="26426"/>
    <cellStyle name="40% - Énfasis6 5 6 3" xfId="26427"/>
    <cellStyle name="40% - Énfasis6 5 7" xfId="3432"/>
    <cellStyle name="40% - Énfasis6 5 7 2" xfId="13136"/>
    <cellStyle name="40% - Énfasis6 5 7 2 2" xfId="26428"/>
    <cellStyle name="40% - Énfasis6 5 7 3" xfId="26429"/>
    <cellStyle name="40% - Énfasis6 5 8" xfId="3433"/>
    <cellStyle name="40% - Énfasis6 5 8 2" xfId="13137"/>
    <cellStyle name="40% - Énfasis6 5 8 2 2" xfId="26430"/>
    <cellStyle name="40% - Énfasis6 5 8 3" xfId="26431"/>
    <cellStyle name="40% - Énfasis6 5 9" xfId="3434"/>
    <cellStyle name="40% - Énfasis6 5 9 2" xfId="13138"/>
    <cellStyle name="40% - Énfasis6 5 9 2 2" xfId="26432"/>
    <cellStyle name="40% - Énfasis6 5 9 3" xfId="26433"/>
    <cellStyle name="40% - Énfasis6 50" xfId="3435"/>
    <cellStyle name="40% - Énfasis6 50 2" xfId="13139"/>
    <cellStyle name="40% - Énfasis6 50 2 2" xfId="26434"/>
    <cellStyle name="40% - Énfasis6 50 3" xfId="26435"/>
    <cellStyle name="40% - Énfasis6 51" xfId="3436"/>
    <cellStyle name="40% - Énfasis6 51 2" xfId="13140"/>
    <cellStyle name="40% - Énfasis6 51 2 2" xfId="26436"/>
    <cellStyle name="40% - Énfasis6 51 3" xfId="26437"/>
    <cellStyle name="40% - Énfasis6 52" xfId="3437"/>
    <cellStyle name="40% - Énfasis6 52 2" xfId="13141"/>
    <cellStyle name="40% - Énfasis6 52 2 2" xfId="26438"/>
    <cellStyle name="40% - Énfasis6 52 3" xfId="26439"/>
    <cellStyle name="40% - Énfasis6 53" xfId="3438"/>
    <cellStyle name="40% - Énfasis6 53 2" xfId="13142"/>
    <cellStyle name="40% - Énfasis6 53 2 2" xfId="26440"/>
    <cellStyle name="40% - Énfasis6 53 3" xfId="26441"/>
    <cellStyle name="40% - Énfasis6 54" xfId="3439"/>
    <cellStyle name="40% - Énfasis6 54 2" xfId="13143"/>
    <cellStyle name="40% - Énfasis6 54 2 2" xfId="26442"/>
    <cellStyle name="40% - Énfasis6 54 3" xfId="26443"/>
    <cellStyle name="40% - Énfasis6 55" xfId="3440"/>
    <cellStyle name="40% - Énfasis6 55 2" xfId="13144"/>
    <cellStyle name="40% - Énfasis6 55 2 2" xfId="26444"/>
    <cellStyle name="40% - Énfasis6 55 3" xfId="26445"/>
    <cellStyle name="40% - Énfasis6 56" xfId="3441"/>
    <cellStyle name="40% - Énfasis6 56 2" xfId="13145"/>
    <cellStyle name="40% - Énfasis6 56 2 2" xfId="26446"/>
    <cellStyle name="40% - Énfasis6 56 3" xfId="26447"/>
    <cellStyle name="40% - Énfasis6 57" xfId="3442"/>
    <cellStyle name="40% - Énfasis6 57 2" xfId="13146"/>
    <cellStyle name="40% - Énfasis6 57 2 2" xfId="26448"/>
    <cellStyle name="40% - Énfasis6 57 3" xfId="26449"/>
    <cellStyle name="40% - Énfasis6 58" xfId="3443"/>
    <cellStyle name="40% - Énfasis6 58 2" xfId="13147"/>
    <cellStyle name="40% - Énfasis6 58 2 2" xfId="26450"/>
    <cellStyle name="40% - Énfasis6 58 3" xfId="26451"/>
    <cellStyle name="40% - Énfasis6 59" xfId="3444"/>
    <cellStyle name="40% - Énfasis6 59 2" xfId="13148"/>
    <cellStyle name="40% - Énfasis6 59 2 2" xfId="26452"/>
    <cellStyle name="40% - Énfasis6 59 3" xfId="26453"/>
    <cellStyle name="40% - Énfasis6 6" xfId="3445"/>
    <cellStyle name="40% - Énfasis6 6 10" xfId="3446"/>
    <cellStyle name="40% - Énfasis6 6 10 2" xfId="13149"/>
    <cellStyle name="40% - Énfasis6 6 10 2 2" xfId="26454"/>
    <cellStyle name="40% - Énfasis6 6 10 3" xfId="26455"/>
    <cellStyle name="40% - Énfasis6 6 11" xfId="13150"/>
    <cellStyle name="40% - Énfasis6 6 11 2" xfId="26456"/>
    <cellStyle name="40% - Énfasis6 6 12" xfId="26457"/>
    <cellStyle name="40% - Énfasis6 6 2" xfId="3447"/>
    <cellStyle name="40% - Énfasis6 6 2 2" xfId="13151"/>
    <cellStyle name="40% - Énfasis6 6 2 2 2" xfId="26458"/>
    <cellStyle name="40% - Énfasis6 6 2 3" xfId="26459"/>
    <cellStyle name="40% - Énfasis6 6 3" xfId="3448"/>
    <cellStyle name="40% - Énfasis6 6 3 2" xfId="13152"/>
    <cellStyle name="40% - Énfasis6 6 3 2 2" xfId="26460"/>
    <cellStyle name="40% - Énfasis6 6 3 3" xfId="26461"/>
    <cellStyle name="40% - Énfasis6 6 4" xfId="3449"/>
    <cellStyle name="40% - Énfasis6 6 4 2" xfId="13153"/>
    <cellStyle name="40% - Énfasis6 6 4 2 2" xfId="26462"/>
    <cellStyle name="40% - Énfasis6 6 4 3" xfId="26463"/>
    <cellStyle name="40% - Énfasis6 6 5" xfId="3450"/>
    <cellStyle name="40% - Énfasis6 6 5 2" xfId="13154"/>
    <cellStyle name="40% - Énfasis6 6 5 2 2" xfId="26464"/>
    <cellStyle name="40% - Énfasis6 6 5 3" xfId="26465"/>
    <cellStyle name="40% - Énfasis6 6 6" xfId="3451"/>
    <cellStyle name="40% - Énfasis6 6 6 2" xfId="13155"/>
    <cellStyle name="40% - Énfasis6 6 6 2 2" xfId="26466"/>
    <cellStyle name="40% - Énfasis6 6 6 3" xfId="26467"/>
    <cellStyle name="40% - Énfasis6 6 7" xfId="3452"/>
    <cellStyle name="40% - Énfasis6 6 7 2" xfId="13156"/>
    <cellStyle name="40% - Énfasis6 6 7 2 2" xfId="26468"/>
    <cellStyle name="40% - Énfasis6 6 7 3" xfId="26469"/>
    <cellStyle name="40% - Énfasis6 6 8" xfId="3453"/>
    <cellStyle name="40% - Énfasis6 6 8 2" xfId="13157"/>
    <cellStyle name="40% - Énfasis6 6 8 2 2" xfId="26470"/>
    <cellStyle name="40% - Énfasis6 6 8 3" xfId="26471"/>
    <cellStyle name="40% - Énfasis6 6 9" xfId="3454"/>
    <cellStyle name="40% - Énfasis6 6 9 2" xfId="13158"/>
    <cellStyle name="40% - Énfasis6 6 9 2 2" xfId="26472"/>
    <cellStyle name="40% - Énfasis6 6 9 3" xfId="26473"/>
    <cellStyle name="40% - Énfasis6 60" xfId="3455"/>
    <cellStyle name="40% - Énfasis6 60 2" xfId="13159"/>
    <cellStyle name="40% - Énfasis6 60 2 2" xfId="26474"/>
    <cellStyle name="40% - Énfasis6 60 3" xfId="26475"/>
    <cellStyle name="40% - Énfasis6 61" xfId="3456"/>
    <cellStyle name="40% - Énfasis6 61 2" xfId="13160"/>
    <cellStyle name="40% - Énfasis6 61 2 2" xfId="26476"/>
    <cellStyle name="40% - Énfasis6 61 3" xfId="26477"/>
    <cellStyle name="40% - Énfasis6 62" xfId="3457"/>
    <cellStyle name="40% - Énfasis6 62 2" xfId="13161"/>
    <cellStyle name="40% - Énfasis6 62 2 2" xfId="26478"/>
    <cellStyle name="40% - Énfasis6 62 3" xfId="26479"/>
    <cellStyle name="40% - Énfasis6 63" xfId="3458"/>
    <cellStyle name="40% - Énfasis6 63 2" xfId="13162"/>
    <cellStyle name="40% - Énfasis6 63 2 2" xfId="26480"/>
    <cellStyle name="40% - Énfasis6 63 3" xfId="26481"/>
    <cellStyle name="40% - Énfasis6 64" xfId="3459"/>
    <cellStyle name="40% - Énfasis6 64 2" xfId="13163"/>
    <cellStyle name="40% - Énfasis6 64 2 2" xfId="26482"/>
    <cellStyle name="40% - Énfasis6 64 3" xfId="26483"/>
    <cellStyle name="40% - Énfasis6 65" xfId="3460"/>
    <cellStyle name="40% - Énfasis6 65 2" xfId="13164"/>
    <cellStyle name="40% - Énfasis6 65 2 2" xfId="26484"/>
    <cellStyle name="40% - Énfasis6 65 3" xfId="26485"/>
    <cellStyle name="40% - Énfasis6 66" xfId="3461"/>
    <cellStyle name="40% - Énfasis6 66 2" xfId="13165"/>
    <cellStyle name="40% - Énfasis6 66 2 2" xfId="26486"/>
    <cellStyle name="40% - Énfasis6 66 3" xfId="26487"/>
    <cellStyle name="40% - Énfasis6 67" xfId="3462"/>
    <cellStyle name="40% - Énfasis6 67 2" xfId="13166"/>
    <cellStyle name="40% - Énfasis6 67 2 2" xfId="26488"/>
    <cellStyle name="40% - Énfasis6 67 3" xfId="26489"/>
    <cellStyle name="40% - Énfasis6 68" xfId="3463"/>
    <cellStyle name="40% - Énfasis6 68 2" xfId="13167"/>
    <cellStyle name="40% - Énfasis6 68 2 2" xfId="26490"/>
    <cellStyle name="40% - Énfasis6 68 3" xfId="26491"/>
    <cellStyle name="40% - Énfasis6 69" xfId="3464"/>
    <cellStyle name="40% - Énfasis6 69 2" xfId="13168"/>
    <cellStyle name="40% - Énfasis6 69 2 2" xfId="26492"/>
    <cellStyle name="40% - Énfasis6 69 3" xfId="26493"/>
    <cellStyle name="40% - Énfasis6 7" xfId="3465"/>
    <cellStyle name="40% - Énfasis6 7 10" xfId="3466"/>
    <cellStyle name="40% - Énfasis6 7 10 2" xfId="13169"/>
    <cellStyle name="40% - Énfasis6 7 10 2 2" xfId="26494"/>
    <cellStyle name="40% - Énfasis6 7 10 3" xfId="26495"/>
    <cellStyle name="40% - Énfasis6 7 11" xfId="13170"/>
    <cellStyle name="40% - Énfasis6 7 11 2" xfId="26496"/>
    <cellStyle name="40% - Énfasis6 7 12" xfId="26497"/>
    <cellStyle name="40% - Énfasis6 7 2" xfId="3467"/>
    <cellStyle name="40% - Énfasis6 7 2 2" xfId="13171"/>
    <cellStyle name="40% - Énfasis6 7 2 2 2" xfId="26498"/>
    <cellStyle name="40% - Énfasis6 7 2 3" xfId="26499"/>
    <cellStyle name="40% - Énfasis6 7 3" xfId="3468"/>
    <cellStyle name="40% - Énfasis6 7 3 2" xfId="13172"/>
    <cellStyle name="40% - Énfasis6 7 3 2 2" xfId="26500"/>
    <cellStyle name="40% - Énfasis6 7 3 3" xfId="26501"/>
    <cellStyle name="40% - Énfasis6 7 4" xfId="3469"/>
    <cellStyle name="40% - Énfasis6 7 4 2" xfId="13173"/>
    <cellStyle name="40% - Énfasis6 7 4 2 2" xfId="26502"/>
    <cellStyle name="40% - Énfasis6 7 4 3" xfId="26503"/>
    <cellStyle name="40% - Énfasis6 7 5" xfId="3470"/>
    <cellStyle name="40% - Énfasis6 7 5 2" xfId="13174"/>
    <cellStyle name="40% - Énfasis6 7 5 2 2" xfId="26504"/>
    <cellStyle name="40% - Énfasis6 7 5 3" xfId="26505"/>
    <cellStyle name="40% - Énfasis6 7 6" xfId="3471"/>
    <cellStyle name="40% - Énfasis6 7 6 2" xfId="13175"/>
    <cellStyle name="40% - Énfasis6 7 6 2 2" xfId="26506"/>
    <cellStyle name="40% - Énfasis6 7 6 3" xfId="26507"/>
    <cellStyle name="40% - Énfasis6 7 7" xfId="3472"/>
    <cellStyle name="40% - Énfasis6 7 7 2" xfId="13176"/>
    <cellStyle name="40% - Énfasis6 7 7 2 2" xfId="26508"/>
    <cellStyle name="40% - Énfasis6 7 7 3" xfId="26509"/>
    <cellStyle name="40% - Énfasis6 7 8" xfId="3473"/>
    <cellStyle name="40% - Énfasis6 7 8 2" xfId="13177"/>
    <cellStyle name="40% - Énfasis6 7 8 2 2" xfId="26510"/>
    <cellStyle name="40% - Énfasis6 7 8 3" xfId="26511"/>
    <cellStyle name="40% - Énfasis6 7 9" xfId="3474"/>
    <cellStyle name="40% - Énfasis6 7 9 2" xfId="13178"/>
    <cellStyle name="40% - Énfasis6 7 9 2 2" xfId="26512"/>
    <cellStyle name="40% - Énfasis6 7 9 3" xfId="26513"/>
    <cellStyle name="40% - Énfasis6 70" xfId="3475"/>
    <cellStyle name="40% - Énfasis6 70 2" xfId="13179"/>
    <cellStyle name="40% - Énfasis6 70 2 2" xfId="26514"/>
    <cellStyle name="40% - Énfasis6 70 3" xfId="26515"/>
    <cellStyle name="40% - Énfasis6 71" xfId="3476"/>
    <cellStyle name="40% - Énfasis6 71 2" xfId="13180"/>
    <cellStyle name="40% - Énfasis6 71 2 2" xfId="26516"/>
    <cellStyle name="40% - Énfasis6 71 3" xfId="26517"/>
    <cellStyle name="40% - Énfasis6 72" xfId="3477"/>
    <cellStyle name="40% - Énfasis6 72 2" xfId="13181"/>
    <cellStyle name="40% - Énfasis6 72 2 2" xfId="26518"/>
    <cellStyle name="40% - Énfasis6 72 3" xfId="26519"/>
    <cellStyle name="40% - Énfasis6 73" xfId="3478"/>
    <cellStyle name="40% - Énfasis6 73 2" xfId="13182"/>
    <cellStyle name="40% - Énfasis6 73 2 2" xfId="26520"/>
    <cellStyle name="40% - Énfasis6 73 3" xfId="26521"/>
    <cellStyle name="40% - Énfasis6 74" xfId="3479"/>
    <cellStyle name="40% - Énfasis6 74 2" xfId="13183"/>
    <cellStyle name="40% - Énfasis6 74 2 2" xfId="26522"/>
    <cellStyle name="40% - Énfasis6 74 3" xfId="26523"/>
    <cellStyle name="40% - Énfasis6 75" xfId="3480"/>
    <cellStyle name="40% - Énfasis6 75 2" xfId="13184"/>
    <cellStyle name="40% - Énfasis6 75 2 2" xfId="26524"/>
    <cellStyle name="40% - Énfasis6 75 3" xfId="26525"/>
    <cellStyle name="40% - Énfasis6 76" xfId="3481"/>
    <cellStyle name="40% - Énfasis6 76 2" xfId="13185"/>
    <cellStyle name="40% - Énfasis6 76 2 2" xfId="26526"/>
    <cellStyle name="40% - Énfasis6 76 3" xfId="26527"/>
    <cellStyle name="40% - Énfasis6 77" xfId="3482"/>
    <cellStyle name="40% - Énfasis6 77 2" xfId="13186"/>
    <cellStyle name="40% - Énfasis6 77 2 2" xfId="26528"/>
    <cellStyle name="40% - Énfasis6 77 3" xfId="26529"/>
    <cellStyle name="40% - Énfasis6 78" xfId="3483"/>
    <cellStyle name="40% - Énfasis6 78 2" xfId="13187"/>
    <cellStyle name="40% - Énfasis6 78 2 2" xfId="26530"/>
    <cellStyle name="40% - Énfasis6 78 3" xfId="26531"/>
    <cellStyle name="40% - Énfasis6 79" xfId="3484"/>
    <cellStyle name="40% - Énfasis6 79 2" xfId="13188"/>
    <cellStyle name="40% - Énfasis6 79 2 2" xfId="26532"/>
    <cellStyle name="40% - Énfasis6 79 3" xfId="26533"/>
    <cellStyle name="40% - Énfasis6 8" xfId="3485"/>
    <cellStyle name="40% - Énfasis6 8 2" xfId="13189"/>
    <cellStyle name="40% - Énfasis6 8 2 2" xfId="26534"/>
    <cellStyle name="40% - Énfasis6 8 3" xfId="26535"/>
    <cellStyle name="40% - Énfasis6 80" xfId="3486"/>
    <cellStyle name="40% - Énfasis6 80 2" xfId="13190"/>
    <cellStyle name="40% - Énfasis6 80 2 2" xfId="26536"/>
    <cellStyle name="40% - Énfasis6 80 3" xfId="26537"/>
    <cellStyle name="40% - Énfasis6 81" xfId="3487"/>
    <cellStyle name="40% - Énfasis6 81 2" xfId="13191"/>
    <cellStyle name="40% - Énfasis6 81 2 2" xfId="26538"/>
    <cellStyle name="40% - Énfasis6 81 3" xfId="26539"/>
    <cellStyle name="40% - Énfasis6 82" xfId="3488"/>
    <cellStyle name="40% - Énfasis6 82 2" xfId="13192"/>
    <cellStyle name="40% - Énfasis6 82 2 2" xfId="26540"/>
    <cellStyle name="40% - Énfasis6 82 3" xfId="26541"/>
    <cellStyle name="40% - Énfasis6 83" xfId="3489"/>
    <cellStyle name="40% - Énfasis6 83 2" xfId="13193"/>
    <cellStyle name="40% - Énfasis6 83 2 2" xfId="26542"/>
    <cellStyle name="40% - Énfasis6 83 3" xfId="26543"/>
    <cellStyle name="40% - Énfasis6 84" xfId="3490"/>
    <cellStyle name="40% - Énfasis6 84 2" xfId="13194"/>
    <cellStyle name="40% - Énfasis6 84 2 2" xfId="26544"/>
    <cellStyle name="40% - Énfasis6 84 3" xfId="26545"/>
    <cellStyle name="40% - Énfasis6 85" xfId="20601"/>
    <cellStyle name="40% - Énfasis6 86" xfId="20602"/>
    <cellStyle name="40% - Énfasis6 9" xfId="3491"/>
    <cellStyle name="40% - Énfasis6 9 2" xfId="13195"/>
    <cellStyle name="40% - Énfasis6 9 2 2" xfId="26546"/>
    <cellStyle name="40% - Énfasis6 9 3" xfId="26547"/>
    <cellStyle name="60% - Énfasis1 10" xfId="3492"/>
    <cellStyle name="60% - Énfasis1 10 2" xfId="20603"/>
    <cellStyle name="60% - Énfasis1 11" xfId="3493"/>
    <cellStyle name="60% - Énfasis1 11 2" xfId="20604"/>
    <cellStyle name="60% - Énfasis1 12" xfId="3494"/>
    <cellStyle name="60% - Énfasis1 12 2" xfId="20605"/>
    <cellStyle name="60% - Énfasis1 13" xfId="3495"/>
    <cellStyle name="60% - Énfasis1 13 2" xfId="20606"/>
    <cellStyle name="60% - Énfasis1 14" xfId="3496"/>
    <cellStyle name="60% - Énfasis1 14 2" xfId="20607"/>
    <cellStyle name="60% - Énfasis1 15" xfId="3497"/>
    <cellStyle name="60% - Énfasis1 15 2" xfId="20608"/>
    <cellStyle name="60% - Énfasis1 16" xfId="3498"/>
    <cellStyle name="60% - Énfasis1 16 2" xfId="20609"/>
    <cellStyle name="60% - Énfasis1 17" xfId="3499"/>
    <cellStyle name="60% - Énfasis1 17 2" xfId="20610"/>
    <cellStyle name="60% - Énfasis1 18" xfId="3500"/>
    <cellStyle name="60% - Énfasis1 18 2" xfId="20611"/>
    <cellStyle name="60% - Énfasis1 19" xfId="3501"/>
    <cellStyle name="60% - Énfasis1 19 2" xfId="20612"/>
    <cellStyle name="60% - Énfasis1 2" xfId="46"/>
    <cellStyle name="60% - Énfasis1 2 10" xfId="3502"/>
    <cellStyle name="60% - Énfasis1 2 10 2" xfId="20613"/>
    <cellStyle name="60% - Énfasis1 2 11" xfId="20614"/>
    <cellStyle name="60% - Énfasis1 2 12" xfId="20615"/>
    <cellStyle name="60% - Énfasis1 2 2" xfId="3503"/>
    <cellStyle name="60% - Énfasis1 2 2 2" xfId="20616"/>
    <cellStyle name="60% - Énfasis1 2 3" xfId="3504"/>
    <cellStyle name="60% - Énfasis1 2 3 2" xfId="20617"/>
    <cellStyle name="60% - Énfasis1 2 4" xfId="3505"/>
    <cellStyle name="60% - Énfasis1 2 4 2" xfId="20618"/>
    <cellStyle name="60% - Énfasis1 2 5" xfId="3506"/>
    <cellStyle name="60% - Énfasis1 2 5 2" xfId="20619"/>
    <cellStyle name="60% - Énfasis1 2 6" xfId="3507"/>
    <cellStyle name="60% - Énfasis1 2 6 2" xfId="20620"/>
    <cellStyle name="60% - Énfasis1 2 7" xfId="3508"/>
    <cellStyle name="60% - Énfasis1 2 7 2" xfId="20621"/>
    <cellStyle name="60% - Énfasis1 2 8" xfId="3509"/>
    <cellStyle name="60% - Énfasis1 2 8 2" xfId="20622"/>
    <cellStyle name="60% - Énfasis1 2 9" xfId="3510"/>
    <cellStyle name="60% - Énfasis1 2 9 2" xfId="20623"/>
    <cellStyle name="60% - Énfasis1 20" xfId="3511"/>
    <cellStyle name="60% - Énfasis1 20 2" xfId="20624"/>
    <cellStyle name="60% - Énfasis1 21" xfId="3512"/>
    <cellStyle name="60% - Énfasis1 21 2" xfId="20625"/>
    <cellStyle name="60% - Énfasis1 22" xfId="3513"/>
    <cellStyle name="60% - Énfasis1 22 2" xfId="20626"/>
    <cellStyle name="60% - Énfasis1 23" xfId="3514"/>
    <cellStyle name="60% - Énfasis1 23 2" xfId="20627"/>
    <cellStyle name="60% - Énfasis1 24" xfId="3515"/>
    <cellStyle name="60% - Énfasis1 24 2" xfId="20628"/>
    <cellStyle name="60% - Énfasis1 25" xfId="3516"/>
    <cellStyle name="60% - Énfasis1 25 2" xfId="20629"/>
    <cellStyle name="60% - Énfasis1 26" xfId="3517"/>
    <cellStyle name="60% - Énfasis1 26 2" xfId="20630"/>
    <cellStyle name="60% - Énfasis1 27" xfId="3518"/>
    <cellStyle name="60% - Énfasis1 27 2" xfId="20631"/>
    <cellStyle name="60% - Énfasis1 28" xfId="3519"/>
    <cellStyle name="60% - Énfasis1 28 2" xfId="20632"/>
    <cellStyle name="60% - Énfasis1 29" xfId="3520"/>
    <cellStyle name="60% - Énfasis1 29 2" xfId="20633"/>
    <cellStyle name="60% - Énfasis1 3" xfId="3521"/>
    <cellStyle name="60% - Énfasis1 3 10" xfId="3522"/>
    <cellStyle name="60% - Énfasis1 3 10 2" xfId="20634"/>
    <cellStyle name="60% - Énfasis1 3 11" xfId="20635"/>
    <cellStyle name="60% - Énfasis1 3 12" xfId="20636"/>
    <cellStyle name="60% - Énfasis1 3 2" xfId="3523"/>
    <cellStyle name="60% - Énfasis1 3 2 2" xfId="20637"/>
    <cellStyle name="60% - Énfasis1 3 3" xfId="3524"/>
    <cellStyle name="60% - Énfasis1 3 3 2" xfId="20638"/>
    <cellStyle name="60% - Énfasis1 3 4" xfId="3525"/>
    <cellStyle name="60% - Énfasis1 3 4 2" xfId="20639"/>
    <cellStyle name="60% - Énfasis1 3 5" xfId="3526"/>
    <cellStyle name="60% - Énfasis1 3 5 2" xfId="20640"/>
    <cellStyle name="60% - Énfasis1 3 6" xfId="3527"/>
    <cellStyle name="60% - Énfasis1 3 6 2" xfId="20641"/>
    <cellStyle name="60% - Énfasis1 3 7" xfId="3528"/>
    <cellStyle name="60% - Énfasis1 3 7 2" xfId="20642"/>
    <cellStyle name="60% - Énfasis1 3 8" xfId="3529"/>
    <cellStyle name="60% - Énfasis1 3 8 2" xfId="20643"/>
    <cellStyle name="60% - Énfasis1 3 9" xfId="3530"/>
    <cellStyle name="60% - Énfasis1 3 9 2" xfId="20644"/>
    <cellStyle name="60% - Énfasis1 30" xfId="3531"/>
    <cellStyle name="60% - Énfasis1 30 2" xfId="20645"/>
    <cellStyle name="60% - Énfasis1 31" xfId="3532"/>
    <cellStyle name="60% - Énfasis1 31 2" xfId="20646"/>
    <cellStyle name="60% - Énfasis1 32" xfId="3533"/>
    <cellStyle name="60% - Énfasis1 32 2" xfId="20647"/>
    <cellStyle name="60% - Énfasis1 33" xfId="3534"/>
    <cellStyle name="60% - Énfasis1 33 2" xfId="20648"/>
    <cellStyle name="60% - Énfasis1 34" xfId="3535"/>
    <cellStyle name="60% - Énfasis1 34 2" xfId="20649"/>
    <cellStyle name="60% - Énfasis1 35" xfId="3536"/>
    <cellStyle name="60% - Énfasis1 35 2" xfId="20650"/>
    <cellStyle name="60% - Énfasis1 36" xfId="3537"/>
    <cellStyle name="60% - Énfasis1 36 2" xfId="20651"/>
    <cellStyle name="60% - Énfasis1 37" xfId="3538"/>
    <cellStyle name="60% - Énfasis1 37 2" xfId="20652"/>
    <cellStyle name="60% - Énfasis1 38" xfId="3539"/>
    <cellStyle name="60% - Énfasis1 38 2" xfId="20653"/>
    <cellStyle name="60% - Énfasis1 39" xfId="3540"/>
    <cellStyle name="60% - Énfasis1 39 2" xfId="20654"/>
    <cellStyle name="60% - Énfasis1 4" xfId="3541"/>
    <cellStyle name="60% - Énfasis1 4 10" xfId="3542"/>
    <cellStyle name="60% - Énfasis1 4 10 2" xfId="20655"/>
    <cellStyle name="60% - Énfasis1 4 11" xfId="20656"/>
    <cellStyle name="60% - Énfasis1 4 2" xfId="3543"/>
    <cellStyle name="60% - Énfasis1 4 2 2" xfId="20657"/>
    <cellStyle name="60% - Énfasis1 4 3" xfId="3544"/>
    <cellStyle name="60% - Énfasis1 4 3 2" xfId="20658"/>
    <cellStyle name="60% - Énfasis1 4 4" xfId="3545"/>
    <cellStyle name="60% - Énfasis1 4 4 2" xfId="20659"/>
    <cellStyle name="60% - Énfasis1 4 5" xfId="3546"/>
    <cellStyle name="60% - Énfasis1 4 5 2" xfId="20660"/>
    <cellStyle name="60% - Énfasis1 4 6" xfId="3547"/>
    <cellStyle name="60% - Énfasis1 4 6 2" xfId="20661"/>
    <cellStyle name="60% - Énfasis1 4 7" xfId="3548"/>
    <cellStyle name="60% - Énfasis1 4 7 2" xfId="20662"/>
    <cellStyle name="60% - Énfasis1 4 8" xfId="3549"/>
    <cellStyle name="60% - Énfasis1 4 8 2" xfId="20663"/>
    <cellStyle name="60% - Énfasis1 4 9" xfId="3550"/>
    <cellStyle name="60% - Énfasis1 4 9 2" xfId="20664"/>
    <cellStyle name="60% - Énfasis1 40" xfId="3551"/>
    <cellStyle name="60% - Énfasis1 40 2" xfId="20665"/>
    <cellStyle name="60% - Énfasis1 41" xfId="3552"/>
    <cellStyle name="60% - Énfasis1 41 2" xfId="20666"/>
    <cellStyle name="60% - Énfasis1 42" xfId="3553"/>
    <cellStyle name="60% - Énfasis1 42 2" xfId="20667"/>
    <cellStyle name="60% - Énfasis1 43" xfId="3554"/>
    <cellStyle name="60% - Énfasis1 44" xfId="3555"/>
    <cellStyle name="60% - Énfasis1 45" xfId="20668"/>
    <cellStyle name="60% - Énfasis1 5" xfId="3556"/>
    <cellStyle name="60% - Énfasis1 5 10" xfId="3557"/>
    <cellStyle name="60% - Énfasis1 5 10 2" xfId="20669"/>
    <cellStyle name="60% - Énfasis1 5 11" xfId="20670"/>
    <cellStyle name="60% - Énfasis1 5 2" xfId="3558"/>
    <cellStyle name="60% - Énfasis1 5 2 2" xfId="20671"/>
    <cellStyle name="60% - Énfasis1 5 3" xfId="3559"/>
    <cellStyle name="60% - Énfasis1 5 3 2" xfId="20672"/>
    <cellStyle name="60% - Énfasis1 5 4" xfId="3560"/>
    <cellStyle name="60% - Énfasis1 5 4 2" xfId="20673"/>
    <cellStyle name="60% - Énfasis1 5 5" xfId="3561"/>
    <cellStyle name="60% - Énfasis1 5 5 2" xfId="20674"/>
    <cellStyle name="60% - Énfasis1 5 6" xfId="3562"/>
    <cellStyle name="60% - Énfasis1 5 6 2" xfId="20675"/>
    <cellStyle name="60% - Énfasis1 5 7" xfId="3563"/>
    <cellStyle name="60% - Énfasis1 5 7 2" xfId="20676"/>
    <cellStyle name="60% - Énfasis1 5 8" xfId="3564"/>
    <cellStyle name="60% - Énfasis1 5 8 2" xfId="20677"/>
    <cellStyle name="60% - Énfasis1 5 9" xfId="3565"/>
    <cellStyle name="60% - Énfasis1 5 9 2" xfId="20678"/>
    <cellStyle name="60% - Énfasis1 6" xfId="3566"/>
    <cellStyle name="60% - Énfasis1 6 10" xfId="3567"/>
    <cellStyle name="60% - Énfasis1 6 10 2" xfId="20679"/>
    <cellStyle name="60% - Énfasis1 6 11" xfId="20680"/>
    <cellStyle name="60% - Énfasis1 6 2" xfId="3568"/>
    <cellStyle name="60% - Énfasis1 6 2 2" xfId="20681"/>
    <cellStyle name="60% - Énfasis1 6 3" xfId="3569"/>
    <cellStyle name="60% - Énfasis1 6 3 2" xfId="20682"/>
    <cellStyle name="60% - Énfasis1 6 4" xfId="3570"/>
    <cellStyle name="60% - Énfasis1 6 4 2" xfId="20683"/>
    <cellStyle name="60% - Énfasis1 6 5" xfId="3571"/>
    <cellStyle name="60% - Énfasis1 6 5 2" xfId="20684"/>
    <cellStyle name="60% - Énfasis1 6 6" xfId="3572"/>
    <cellStyle name="60% - Énfasis1 6 6 2" xfId="20685"/>
    <cellStyle name="60% - Énfasis1 6 7" xfId="3573"/>
    <cellStyle name="60% - Énfasis1 6 7 2" xfId="20686"/>
    <cellStyle name="60% - Énfasis1 6 8" xfId="3574"/>
    <cellStyle name="60% - Énfasis1 6 8 2" xfId="20687"/>
    <cellStyle name="60% - Énfasis1 6 9" xfId="3575"/>
    <cellStyle name="60% - Énfasis1 6 9 2" xfId="20688"/>
    <cellStyle name="60% - Énfasis1 7" xfId="3576"/>
    <cellStyle name="60% - Énfasis1 7 10" xfId="3577"/>
    <cellStyle name="60% - Énfasis1 7 10 2" xfId="20689"/>
    <cellStyle name="60% - Énfasis1 7 11" xfId="20690"/>
    <cellStyle name="60% - Énfasis1 7 2" xfId="3578"/>
    <cellStyle name="60% - Énfasis1 7 2 2" xfId="20691"/>
    <cellStyle name="60% - Énfasis1 7 3" xfId="3579"/>
    <cellStyle name="60% - Énfasis1 7 3 2" xfId="20692"/>
    <cellStyle name="60% - Énfasis1 7 4" xfId="3580"/>
    <cellStyle name="60% - Énfasis1 7 4 2" xfId="20693"/>
    <cellStyle name="60% - Énfasis1 7 5" xfId="3581"/>
    <cellStyle name="60% - Énfasis1 7 5 2" xfId="20694"/>
    <cellStyle name="60% - Énfasis1 7 6" xfId="3582"/>
    <cellStyle name="60% - Énfasis1 7 6 2" xfId="20695"/>
    <cellStyle name="60% - Énfasis1 7 7" xfId="3583"/>
    <cellStyle name="60% - Énfasis1 7 7 2" xfId="20696"/>
    <cellStyle name="60% - Énfasis1 7 8" xfId="3584"/>
    <cellStyle name="60% - Énfasis1 7 8 2" xfId="20697"/>
    <cellStyle name="60% - Énfasis1 7 9" xfId="3585"/>
    <cellStyle name="60% - Énfasis1 7 9 2" xfId="20698"/>
    <cellStyle name="60% - Énfasis1 8" xfId="3586"/>
    <cellStyle name="60% - Énfasis1 8 2" xfId="20699"/>
    <cellStyle name="60% - Énfasis1 9" xfId="3587"/>
    <cellStyle name="60% - Énfasis1 9 2" xfId="20700"/>
    <cellStyle name="60% - Énfasis2 10" xfId="3588"/>
    <cellStyle name="60% - Énfasis2 10 2" xfId="20701"/>
    <cellStyle name="60% - Énfasis2 11" xfId="3589"/>
    <cellStyle name="60% - Énfasis2 11 2" xfId="20702"/>
    <cellStyle name="60% - Énfasis2 12" xfId="3590"/>
    <cellStyle name="60% - Énfasis2 12 2" xfId="20703"/>
    <cellStyle name="60% - Énfasis2 13" xfId="3591"/>
    <cellStyle name="60% - Énfasis2 13 2" xfId="20704"/>
    <cellStyle name="60% - Énfasis2 14" xfId="3592"/>
    <cellStyle name="60% - Énfasis2 14 2" xfId="20705"/>
    <cellStyle name="60% - Énfasis2 15" xfId="3593"/>
    <cellStyle name="60% - Énfasis2 15 2" xfId="20706"/>
    <cellStyle name="60% - Énfasis2 16" xfId="3594"/>
    <cellStyle name="60% - Énfasis2 16 2" xfId="20707"/>
    <cellStyle name="60% - Énfasis2 17" xfId="3595"/>
    <cellStyle name="60% - Énfasis2 17 2" xfId="20708"/>
    <cellStyle name="60% - Énfasis2 18" xfId="3596"/>
    <cellStyle name="60% - Énfasis2 18 2" xfId="20709"/>
    <cellStyle name="60% - Énfasis2 19" xfId="3597"/>
    <cellStyle name="60% - Énfasis2 19 2" xfId="20710"/>
    <cellStyle name="60% - Énfasis2 2" xfId="47"/>
    <cellStyle name="60% - Énfasis2 2 10" xfId="3598"/>
    <cellStyle name="60% - Énfasis2 2 10 2" xfId="20711"/>
    <cellStyle name="60% - Énfasis2 2 11" xfId="20712"/>
    <cellStyle name="60% - Énfasis2 2 12" xfId="20713"/>
    <cellStyle name="60% - Énfasis2 2 2" xfId="3599"/>
    <cellStyle name="60% - Énfasis2 2 2 2" xfId="20714"/>
    <cellStyle name="60% - Énfasis2 2 3" xfId="3600"/>
    <cellStyle name="60% - Énfasis2 2 3 2" xfId="20715"/>
    <cellStyle name="60% - Énfasis2 2 4" xfId="3601"/>
    <cellStyle name="60% - Énfasis2 2 4 2" xfId="20716"/>
    <cellStyle name="60% - Énfasis2 2 5" xfId="3602"/>
    <cellStyle name="60% - Énfasis2 2 5 2" xfId="20717"/>
    <cellStyle name="60% - Énfasis2 2 6" xfId="3603"/>
    <cellStyle name="60% - Énfasis2 2 6 2" xfId="20718"/>
    <cellStyle name="60% - Énfasis2 2 7" xfId="3604"/>
    <cellStyle name="60% - Énfasis2 2 7 2" xfId="20719"/>
    <cellStyle name="60% - Énfasis2 2 8" xfId="3605"/>
    <cellStyle name="60% - Énfasis2 2 8 2" xfId="20720"/>
    <cellStyle name="60% - Énfasis2 2 9" xfId="3606"/>
    <cellStyle name="60% - Énfasis2 2 9 2" xfId="20721"/>
    <cellStyle name="60% - Énfasis2 20" xfId="3607"/>
    <cellStyle name="60% - Énfasis2 20 2" xfId="20722"/>
    <cellStyle name="60% - Énfasis2 21" xfId="3608"/>
    <cellStyle name="60% - Énfasis2 21 2" xfId="20723"/>
    <cellStyle name="60% - Énfasis2 22" xfId="3609"/>
    <cellStyle name="60% - Énfasis2 22 2" xfId="20724"/>
    <cellStyle name="60% - Énfasis2 23" xfId="3610"/>
    <cellStyle name="60% - Énfasis2 23 2" xfId="20725"/>
    <cellStyle name="60% - Énfasis2 24" xfId="3611"/>
    <cellStyle name="60% - Énfasis2 24 2" xfId="20726"/>
    <cellStyle name="60% - Énfasis2 25" xfId="3612"/>
    <cellStyle name="60% - Énfasis2 25 2" xfId="20727"/>
    <cellStyle name="60% - Énfasis2 26" xfId="3613"/>
    <cellStyle name="60% - Énfasis2 26 2" xfId="20728"/>
    <cellStyle name="60% - Énfasis2 27" xfId="3614"/>
    <cellStyle name="60% - Énfasis2 27 2" xfId="20729"/>
    <cellStyle name="60% - Énfasis2 28" xfId="3615"/>
    <cellStyle name="60% - Énfasis2 28 2" xfId="20730"/>
    <cellStyle name="60% - Énfasis2 29" xfId="3616"/>
    <cellStyle name="60% - Énfasis2 29 2" xfId="20731"/>
    <cellStyle name="60% - Énfasis2 3" xfId="3617"/>
    <cellStyle name="60% - Énfasis2 3 10" xfId="3618"/>
    <cellStyle name="60% - Énfasis2 3 10 2" xfId="20732"/>
    <cellStyle name="60% - Énfasis2 3 11" xfId="20733"/>
    <cellStyle name="60% - Énfasis2 3 12" xfId="20734"/>
    <cellStyle name="60% - Énfasis2 3 2" xfId="3619"/>
    <cellStyle name="60% - Énfasis2 3 2 2" xfId="20735"/>
    <cellStyle name="60% - Énfasis2 3 3" xfId="3620"/>
    <cellStyle name="60% - Énfasis2 3 3 2" xfId="20736"/>
    <cellStyle name="60% - Énfasis2 3 4" xfId="3621"/>
    <cellStyle name="60% - Énfasis2 3 4 2" xfId="20737"/>
    <cellStyle name="60% - Énfasis2 3 5" xfId="3622"/>
    <cellStyle name="60% - Énfasis2 3 5 2" xfId="20738"/>
    <cellStyle name="60% - Énfasis2 3 6" xfId="3623"/>
    <cellStyle name="60% - Énfasis2 3 6 2" xfId="20739"/>
    <cellStyle name="60% - Énfasis2 3 7" xfId="3624"/>
    <cellStyle name="60% - Énfasis2 3 7 2" xfId="20740"/>
    <cellStyle name="60% - Énfasis2 3 8" xfId="3625"/>
    <cellStyle name="60% - Énfasis2 3 8 2" xfId="20741"/>
    <cellStyle name="60% - Énfasis2 3 9" xfId="3626"/>
    <cellStyle name="60% - Énfasis2 3 9 2" xfId="20742"/>
    <cellStyle name="60% - Énfasis2 30" xfId="3627"/>
    <cellStyle name="60% - Énfasis2 30 2" xfId="20743"/>
    <cellStyle name="60% - Énfasis2 31" xfId="3628"/>
    <cellStyle name="60% - Énfasis2 31 2" xfId="20744"/>
    <cellStyle name="60% - Énfasis2 32" xfId="3629"/>
    <cellStyle name="60% - Énfasis2 32 2" xfId="20745"/>
    <cellStyle name="60% - Énfasis2 33" xfId="3630"/>
    <cellStyle name="60% - Énfasis2 33 2" xfId="20746"/>
    <cellStyle name="60% - Énfasis2 34" xfId="3631"/>
    <cellStyle name="60% - Énfasis2 34 2" xfId="20747"/>
    <cellStyle name="60% - Énfasis2 35" xfId="3632"/>
    <cellStyle name="60% - Énfasis2 35 2" xfId="20748"/>
    <cellStyle name="60% - Énfasis2 36" xfId="3633"/>
    <cellStyle name="60% - Énfasis2 36 2" xfId="20749"/>
    <cellStyle name="60% - Énfasis2 37" xfId="3634"/>
    <cellStyle name="60% - Énfasis2 37 2" xfId="20750"/>
    <cellStyle name="60% - Énfasis2 38" xfId="3635"/>
    <cellStyle name="60% - Énfasis2 38 2" xfId="20751"/>
    <cellStyle name="60% - Énfasis2 39" xfId="3636"/>
    <cellStyle name="60% - Énfasis2 39 2" xfId="20752"/>
    <cellStyle name="60% - Énfasis2 4" xfId="3637"/>
    <cellStyle name="60% - Énfasis2 4 10" xfId="3638"/>
    <cellStyle name="60% - Énfasis2 4 10 2" xfId="20753"/>
    <cellStyle name="60% - Énfasis2 4 11" xfId="20754"/>
    <cellStyle name="60% - Énfasis2 4 2" xfId="3639"/>
    <cellStyle name="60% - Énfasis2 4 2 2" xfId="20755"/>
    <cellStyle name="60% - Énfasis2 4 3" xfId="3640"/>
    <cellStyle name="60% - Énfasis2 4 3 2" xfId="20756"/>
    <cellStyle name="60% - Énfasis2 4 4" xfId="3641"/>
    <cellStyle name="60% - Énfasis2 4 4 2" xfId="20757"/>
    <cellStyle name="60% - Énfasis2 4 5" xfId="3642"/>
    <cellStyle name="60% - Énfasis2 4 5 2" xfId="20758"/>
    <cellStyle name="60% - Énfasis2 4 6" xfId="3643"/>
    <cellStyle name="60% - Énfasis2 4 6 2" xfId="20759"/>
    <cellStyle name="60% - Énfasis2 4 7" xfId="3644"/>
    <cellStyle name="60% - Énfasis2 4 7 2" xfId="20760"/>
    <cellStyle name="60% - Énfasis2 4 8" xfId="3645"/>
    <cellStyle name="60% - Énfasis2 4 8 2" xfId="20761"/>
    <cellStyle name="60% - Énfasis2 4 9" xfId="3646"/>
    <cellStyle name="60% - Énfasis2 4 9 2" xfId="20762"/>
    <cellStyle name="60% - Énfasis2 40" xfId="3647"/>
    <cellStyle name="60% - Énfasis2 40 2" xfId="20763"/>
    <cellStyle name="60% - Énfasis2 41" xfId="3648"/>
    <cellStyle name="60% - Énfasis2 41 2" xfId="20764"/>
    <cellStyle name="60% - Énfasis2 42" xfId="3649"/>
    <cellStyle name="60% - Énfasis2 42 2" xfId="20765"/>
    <cellStyle name="60% - Énfasis2 43" xfId="3650"/>
    <cellStyle name="60% - Énfasis2 44" xfId="3651"/>
    <cellStyle name="60% - Énfasis2 45" xfId="20766"/>
    <cellStyle name="60% - Énfasis2 5" xfId="3652"/>
    <cellStyle name="60% - Énfasis2 5 10" xfId="3653"/>
    <cellStyle name="60% - Énfasis2 5 10 2" xfId="20767"/>
    <cellStyle name="60% - Énfasis2 5 11" xfId="20768"/>
    <cellStyle name="60% - Énfasis2 5 2" xfId="3654"/>
    <cellStyle name="60% - Énfasis2 5 2 2" xfId="20769"/>
    <cellStyle name="60% - Énfasis2 5 3" xfId="3655"/>
    <cellStyle name="60% - Énfasis2 5 3 2" xfId="20770"/>
    <cellStyle name="60% - Énfasis2 5 4" xfId="3656"/>
    <cellStyle name="60% - Énfasis2 5 4 2" xfId="20771"/>
    <cellStyle name="60% - Énfasis2 5 5" xfId="3657"/>
    <cellStyle name="60% - Énfasis2 5 5 2" xfId="20772"/>
    <cellStyle name="60% - Énfasis2 5 6" xfId="3658"/>
    <cellStyle name="60% - Énfasis2 5 6 2" xfId="20773"/>
    <cellStyle name="60% - Énfasis2 5 7" xfId="3659"/>
    <cellStyle name="60% - Énfasis2 5 7 2" xfId="20774"/>
    <cellStyle name="60% - Énfasis2 5 8" xfId="3660"/>
    <cellStyle name="60% - Énfasis2 5 8 2" xfId="20775"/>
    <cellStyle name="60% - Énfasis2 5 9" xfId="3661"/>
    <cellStyle name="60% - Énfasis2 5 9 2" xfId="20776"/>
    <cellStyle name="60% - Énfasis2 6" xfId="3662"/>
    <cellStyle name="60% - Énfasis2 6 10" xfId="3663"/>
    <cellStyle name="60% - Énfasis2 6 10 2" xfId="20777"/>
    <cellStyle name="60% - Énfasis2 6 11" xfId="20778"/>
    <cellStyle name="60% - Énfasis2 6 2" xfId="3664"/>
    <cellStyle name="60% - Énfasis2 6 2 2" xfId="20779"/>
    <cellStyle name="60% - Énfasis2 6 3" xfId="3665"/>
    <cellStyle name="60% - Énfasis2 6 3 2" xfId="20780"/>
    <cellStyle name="60% - Énfasis2 6 4" xfId="3666"/>
    <cellStyle name="60% - Énfasis2 6 4 2" xfId="20781"/>
    <cellStyle name="60% - Énfasis2 6 5" xfId="3667"/>
    <cellStyle name="60% - Énfasis2 6 5 2" xfId="20782"/>
    <cellStyle name="60% - Énfasis2 6 6" xfId="3668"/>
    <cellStyle name="60% - Énfasis2 6 6 2" xfId="20783"/>
    <cellStyle name="60% - Énfasis2 6 7" xfId="3669"/>
    <cellStyle name="60% - Énfasis2 6 7 2" xfId="20784"/>
    <cellStyle name="60% - Énfasis2 6 8" xfId="3670"/>
    <cellStyle name="60% - Énfasis2 6 8 2" xfId="20785"/>
    <cellStyle name="60% - Énfasis2 6 9" xfId="3671"/>
    <cellStyle name="60% - Énfasis2 6 9 2" xfId="20786"/>
    <cellStyle name="60% - Énfasis2 7" xfId="3672"/>
    <cellStyle name="60% - Énfasis2 7 10" xfId="3673"/>
    <cellStyle name="60% - Énfasis2 7 10 2" xfId="20787"/>
    <cellStyle name="60% - Énfasis2 7 11" xfId="20788"/>
    <cellStyle name="60% - Énfasis2 7 2" xfId="3674"/>
    <cellStyle name="60% - Énfasis2 7 2 2" xfId="20789"/>
    <cellStyle name="60% - Énfasis2 7 3" xfId="3675"/>
    <cellStyle name="60% - Énfasis2 7 3 2" xfId="20790"/>
    <cellStyle name="60% - Énfasis2 7 4" xfId="3676"/>
    <cellStyle name="60% - Énfasis2 7 4 2" xfId="20791"/>
    <cellStyle name="60% - Énfasis2 7 5" xfId="3677"/>
    <cellStyle name="60% - Énfasis2 7 5 2" xfId="20792"/>
    <cellStyle name="60% - Énfasis2 7 6" xfId="3678"/>
    <cellStyle name="60% - Énfasis2 7 6 2" xfId="20793"/>
    <cellStyle name="60% - Énfasis2 7 7" xfId="3679"/>
    <cellStyle name="60% - Énfasis2 7 7 2" xfId="20794"/>
    <cellStyle name="60% - Énfasis2 7 8" xfId="3680"/>
    <cellStyle name="60% - Énfasis2 7 8 2" xfId="20795"/>
    <cellStyle name="60% - Énfasis2 7 9" xfId="3681"/>
    <cellStyle name="60% - Énfasis2 7 9 2" xfId="20796"/>
    <cellStyle name="60% - Énfasis2 8" xfId="3682"/>
    <cellStyle name="60% - Énfasis2 8 2" xfId="20797"/>
    <cellStyle name="60% - Énfasis2 9" xfId="3683"/>
    <cellStyle name="60% - Énfasis2 9 2" xfId="20798"/>
    <cellStyle name="60% - Énfasis3 10" xfId="3684"/>
    <cellStyle name="60% - Énfasis3 10 2" xfId="20799"/>
    <cellStyle name="60% - Énfasis3 11" xfId="3685"/>
    <cellStyle name="60% - Énfasis3 11 2" xfId="20800"/>
    <cellStyle name="60% - Énfasis3 12" xfId="3686"/>
    <cellStyle name="60% - Énfasis3 12 2" xfId="20801"/>
    <cellStyle name="60% - Énfasis3 13" xfId="3687"/>
    <cellStyle name="60% - Énfasis3 13 2" xfId="20802"/>
    <cellStyle name="60% - Énfasis3 14" xfId="3688"/>
    <cellStyle name="60% - Énfasis3 14 2" xfId="20803"/>
    <cellStyle name="60% - Énfasis3 15" xfId="3689"/>
    <cellStyle name="60% - Énfasis3 15 2" xfId="20804"/>
    <cellStyle name="60% - Énfasis3 16" xfId="3690"/>
    <cellStyle name="60% - Énfasis3 16 2" xfId="20805"/>
    <cellStyle name="60% - Énfasis3 17" xfId="3691"/>
    <cellStyle name="60% - Énfasis3 17 2" xfId="20806"/>
    <cellStyle name="60% - Énfasis3 18" xfId="3692"/>
    <cellStyle name="60% - Énfasis3 18 2" xfId="20807"/>
    <cellStyle name="60% - Énfasis3 19" xfId="3693"/>
    <cellStyle name="60% - Énfasis3 19 2" xfId="20808"/>
    <cellStyle name="60% - Énfasis3 2" xfId="48"/>
    <cellStyle name="60% - Énfasis3 2 10" xfId="3694"/>
    <cellStyle name="60% - Énfasis3 2 10 2" xfId="20809"/>
    <cellStyle name="60% - Énfasis3 2 11" xfId="20810"/>
    <cellStyle name="60% - Énfasis3 2 12" xfId="20811"/>
    <cellStyle name="60% - Énfasis3 2 2" xfId="3695"/>
    <cellStyle name="60% - Énfasis3 2 2 2" xfId="20812"/>
    <cellStyle name="60% - Énfasis3 2 3" xfId="3696"/>
    <cellStyle name="60% - Énfasis3 2 3 2" xfId="20813"/>
    <cellStyle name="60% - Énfasis3 2 4" xfId="3697"/>
    <cellStyle name="60% - Énfasis3 2 4 2" xfId="20814"/>
    <cellStyle name="60% - Énfasis3 2 5" xfId="3698"/>
    <cellStyle name="60% - Énfasis3 2 5 2" xfId="20815"/>
    <cellStyle name="60% - Énfasis3 2 6" xfId="3699"/>
    <cellStyle name="60% - Énfasis3 2 6 2" xfId="20816"/>
    <cellStyle name="60% - Énfasis3 2 7" xfId="3700"/>
    <cellStyle name="60% - Énfasis3 2 7 2" xfId="20817"/>
    <cellStyle name="60% - Énfasis3 2 8" xfId="3701"/>
    <cellStyle name="60% - Énfasis3 2 8 2" xfId="20818"/>
    <cellStyle name="60% - Énfasis3 2 9" xfId="3702"/>
    <cellStyle name="60% - Énfasis3 2 9 2" xfId="20819"/>
    <cellStyle name="60% - Énfasis3 20" xfId="3703"/>
    <cellStyle name="60% - Énfasis3 20 2" xfId="20820"/>
    <cellStyle name="60% - Énfasis3 21" xfId="3704"/>
    <cellStyle name="60% - Énfasis3 21 2" xfId="20821"/>
    <cellStyle name="60% - Énfasis3 22" xfId="3705"/>
    <cellStyle name="60% - Énfasis3 22 2" xfId="20822"/>
    <cellStyle name="60% - Énfasis3 23" xfId="3706"/>
    <cellStyle name="60% - Énfasis3 23 2" xfId="20823"/>
    <cellStyle name="60% - Énfasis3 24" xfId="3707"/>
    <cellStyle name="60% - Énfasis3 24 2" xfId="20824"/>
    <cellStyle name="60% - Énfasis3 25" xfId="3708"/>
    <cellStyle name="60% - Énfasis3 25 2" xfId="20825"/>
    <cellStyle name="60% - Énfasis3 26" xfId="3709"/>
    <cellStyle name="60% - Énfasis3 26 2" xfId="20826"/>
    <cellStyle name="60% - Énfasis3 27" xfId="3710"/>
    <cellStyle name="60% - Énfasis3 27 2" xfId="20827"/>
    <cellStyle name="60% - Énfasis3 28" xfId="3711"/>
    <cellStyle name="60% - Énfasis3 28 2" xfId="20828"/>
    <cellStyle name="60% - Énfasis3 29" xfId="3712"/>
    <cellStyle name="60% - Énfasis3 29 2" xfId="20829"/>
    <cellStyle name="60% - Énfasis3 3" xfId="3713"/>
    <cellStyle name="60% - Énfasis3 3 10" xfId="3714"/>
    <cellStyle name="60% - Énfasis3 3 10 2" xfId="20830"/>
    <cellStyle name="60% - Énfasis3 3 11" xfId="20831"/>
    <cellStyle name="60% - Énfasis3 3 12" xfId="20832"/>
    <cellStyle name="60% - Énfasis3 3 2" xfId="3715"/>
    <cellStyle name="60% - Énfasis3 3 2 2" xfId="20833"/>
    <cellStyle name="60% - Énfasis3 3 3" xfId="3716"/>
    <cellStyle name="60% - Énfasis3 3 3 2" xfId="20834"/>
    <cellStyle name="60% - Énfasis3 3 4" xfId="3717"/>
    <cellStyle name="60% - Énfasis3 3 4 2" xfId="20835"/>
    <cellStyle name="60% - Énfasis3 3 5" xfId="3718"/>
    <cellStyle name="60% - Énfasis3 3 5 2" xfId="20836"/>
    <cellStyle name="60% - Énfasis3 3 6" xfId="3719"/>
    <cellStyle name="60% - Énfasis3 3 6 2" xfId="20837"/>
    <cellStyle name="60% - Énfasis3 3 7" xfId="3720"/>
    <cellStyle name="60% - Énfasis3 3 7 2" xfId="20838"/>
    <cellStyle name="60% - Énfasis3 3 8" xfId="3721"/>
    <cellStyle name="60% - Énfasis3 3 8 2" xfId="20839"/>
    <cellStyle name="60% - Énfasis3 3 9" xfId="3722"/>
    <cellStyle name="60% - Énfasis3 3 9 2" xfId="20840"/>
    <cellStyle name="60% - Énfasis3 30" xfId="3723"/>
    <cellStyle name="60% - Énfasis3 30 2" xfId="20841"/>
    <cellStyle name="60% - Énfasis3 31" xfId="3724"/>
    <cellStyle name="60% - Énfasis3 31 2" xfId="20842"/>
    <cellStyle name="60% - Énfasis3 32" xfId="3725"/>
    <cellStyle name="60% - Énfasis3 32 2" xfId="20843"/>
    <cellStyle name="60% - Énfasis3 33" xfId="3726"/>
    <cellStyle name="60% - Énfasis3 33 2" xfId="20844"/>
    <cellStyle name="60% - Énfasis3 34" xfId="3727"/>
    <cellStyle name="60% - Énfasis3 34 2" xfId="20845"/>
    <cellStyle name="60% - Énfasis3 35" xfId="3728"/>
    <cellStyle name="60% - Énfasis3 35 2" xfId="20846"/>
    <cellStyle name="60% - Énfasis3 36" xfId="3729"/>
    <cellStyle name="60% - Énfasis3 36 2" xfId="20847"/>
    <cellStyle name="60% - Énfasis3 37" xfId="3730"/>
    <cellStyle name="60% - Énfasis3 37 2" xfId="20848"/>
    <cellStyle name="60% - Énfasis3 38" xfId="3731"/>
    <cellStyle name="60% - Énfasis3 38 2" xfId="20849"/>
    <cellStyle name="60% - Énfasis3 39" xfId="3732"/>
    <cellStyle name="60% - Énfasis3 39 2" xfId="20850"/>
    <cellStyle name="60% - Énfasis3 4" xfId="3733"/>
    <cellStyle name="60% - Énfasis3 4 10" xfId="3734"/>
    <cellStyle name="60% - Énfasis3 4 10 2" xfId="20851"/>
    <cellStyle name="60% - Énfasis3 4 11" xfId="20852"/>
    <cellStyle name="60% - Énfasis3 4 2" xfId="3735"/>
    <cellStyle name="60% - Énfasis3 4 2 2" xfId="20853"/>
    <cellStyle name="60% - Énfasis3 4 3" xfId="3736"/>
    <cellStyle name="60% - Énfasis3 4 3 2" xfId="20854"/>
    <cellStyle name="60% - Énfasis3 4 4" xfId="3737"/>
    <cellStyle name="60% - Énfasis3 4 4 2" xfId="20855"/>
    <cellStyle name="60% - Énfasis3 4 5" xfId="3738"/>
    <cellStyle name="60% - Énfasis3 4 5 2" xfId="20856"/>
    <cellStyle name="60% - Énfasis3 4 6" xfId="3739"/>
    <cellStyle name="60% - Énfasis3 4 6 2" xfId="20857"/>
    <cellStyle name="60% - Énfasis3 4 7" xfId="3740"/>
    <cellStyle name="60% - Énfasis3 4 7 2" xfId="20858"/>
    <cellStyle name="60% - Énfasis3 4 8" xfId="3741"/>
    <cellStyle name="60% - Énfasis3 4 8 2" xfId="20859"/>
    <cellStyle name="60% - Énfasis3 4 9" xfId="3742"/>
    <cellStyle name="60% - Énfasis3 4 9 2" xfId="20860"/>
    <cellStyle name="60% - Énfasis3 40" xfId="3743"/>
    <cellStyle name="60% - Énfasis3 40 2" xfId="20861"/>
    <cellStyle name="60% - Énfasis3 41" xfId="3744"/>
    <cellStyle name="60% - Énfasis3 41 2" xfId="20862"/>
    <cellStyle name="60% - Énfasis3 42" xfId="3745"/>
    <cellStyle name="60% - Énfasis3 42 2" xfId="20863"/>
    <cellStyle name="60% - Énfasis3 43" xfId="3746"/>
    <cellStyle name="60% - Énfasis3 44" xfId="3747"/>
    <cellStyle name="60% - Énfasis3 45" xfId="20864"/>
    <cellStyle name="60% - Énfasis3 5" xfId="3748"/>
    <cellStyle name="60% - Énfasis3 5 10" xfId="3749"/>
    <cellStyle name="60% - Énfasis3 5 10 2" xfId="20865"/>
    <cellStyle name="60% - Énfasis3 5 11" xfId="20866"/>
    <cellStyle name="60% - Énfasis3 5 2" xfId="3750"/>
    <cellStyle name="60% - Énfasis3 5 2 2" xfId="20867"/>
    <cellStyle name="60% - Énfasis3 5 3" xfId="3751"/>
    <cellStyle name="60% - Énfasis3 5 3 2" xfId="20868"/>
    <cellStyle name="60% - Énfasis3 5 4" xfId="3752"/>
    <cellStyle name="60% - Énfasis3 5 4 2" xfId="20869"/>
    <cellStyle name="60% - Énfasis3 5 5" xfId="3753"/>
    <cellStyle name="60% - Énfasis3 5 5 2" xfId="20870"/>
    <cellStyle name="60% - Énfasis3 5 6" xfId="3754"/>
    <cellStyle name="60% - Énfasis3 5 6 2" xfId="20871"/>
    <cellStyle name="60% - Énfasis3 5 7" xfId="3755"/>
    <cellStyle name="60% - Énfasis3 5 7 2" xfId="20872"/>
    <cellStyle name="60% - Énfasis3 5 8" xfId="3756"/>
    <cellStyle name="60% - Énfasis3 5 8 2" xfId="20873"/>
    <cellStyle name="60% - Énfasis3 5 9" xfId="3757"/>
    <cellStyle name="60% - Énfasis3 5 9 2" xfId="20874"/>
    <cellStyle name="60% - Énfasis3 6" xfId="3758"/>
    <cellStyle name="60% - Énfasis3 6 10" xfId="3759"/>
    <cellStyle name="60% - Énfasis3 6 10 2" xfId="20875"/>
    <cellStyle name="60% - Énfasis3 6 11" xfId="20876"/>
    <cellStyle name="60% - Énfasis3 6 2" xfId="3760"/>
    <cellStyle name="60% - Énfasis3 6 2 2" xfId="20877"/>
    <cellStyle name="60% - Énfasis3 6 3" xfId="3761"/>
    <cellStyle name="60% - Énfasis3 6 3 2" xfId="20878"/>
    <cellStyle name="60% - Énfasis3 6 4" xfId="3762"/>
    <cellStyle name="60% - Énfasis3 6 4 2" xfId="20879"/>
    <cellStyle name="60% - Énfasis3 6 5" xfId="3763"/>
    <cellStyle name="60% - Énfasis3 6 5 2" xfId="20880"/>
    <cellStyle name="60% - Énfasis3 6 6" xfId="3764"/>
    <cellStyle name="60% - Énfasis3 6 6 2" xfId="20881"/>
    <cellStyle name="60% - Énfasis3 6 7" xfId="3765"/>
    <cellStyle name="60% - Énfasis3 6 7 2" xfId="20882"/>
    <cellStyle name="60% - Énfasis3 6 8" xfId="3766"/>
    <cellStyle name="60% - Énfasis3 6 8 2" xfId="20883"/>
    <cellStyle name="60% - Énfasis3 6 9" xfId="3767"/>
    <cellStyle name="60% - Énfasis3 6 9 2" xfId="20884"/>
    <cellStyle name="60% - Énfasis3 7" xfId="3768"/>
    <cellStyle name="60% - Énfasis3 7 10" xfId="3769"/>
    <cellStyle name="60% - Énfasis3 7 10 2" xfId="20885"/>
    <cellStyle name="60% - Énfasis3 7 11" xfId="20886"/>
    <cellStyle name="60% - Énfasis3 7 2" xfId="3770"/>
    <cellStyle name="60% - Énfasis3 7 2 2" xfId="20887"/>
    <cellStyle name="60% - Énfasis3 7 3" xfId="3771"/>
    <cellStyle name="60% - Énfasis3 7 3 2" xfId="20888"/>
    <cellStyle name="60% - Énfasis3 7 4" xfId="3772"/>
    <cellStyle name="60% - Énfasis3 7 4 2" xfId="20889"/>
    <cellStyle name="60% - Énfasis3 7 5" xfId="3773"/>
    <cellStyle name="60% - Énfasis3 7 5 2" xfId="20890"/>
    <cellStyle name="60% - Énfasis3 7 6" xfId="3774"/>
    <cellStyle name="60% - Énfasis3 7 6 2" xfId="20891"/>
    <cellStyle name="60% - Énfasis3 7 7" xfId="3775"/>
    <cellStyle name="60% - Énfasis3 7 7 2" xfId="20892"/>
    <cellStyle name="60% - Énfasis3 7 8" xfId="3776"/>
    <cellStyle name="60% - Énfasis3 7 8 2" xfId="20893"/>
    <cellStyle name="60% - Énfasis3 7 9" xfId="3777"/>
    <cellStyle name="60% - Énfasis3 7 9 2" xfId="20894"/>
    <cellStyle name="60% - Énfasis3 8" xfId="3778"/>
    <cellStyle name="60% - Énfasis3 8 2" xfId="20895"/>
    <cellStyle name="60% - Énfasis3 9" xfId="3779"/>
    <cellStyle name="60% - Énfasis3 9 2" xfId="20896"/>
    <cellStyle name="60% - Énfasis4 10" xfId="3780"/>
    <cellStyle name="60% - Énfasis4 10 2" xfId="20897"/>
    <cellStyle name="60% - Énfasis4 11" xfId="3781"/>
    <cellStyle name="60% - Énfasis4 11 2" xfId="20898"/>
    <cellStyle name="60% - Énfasis4 12" xfId="3782"/>
    <cellStyle name="60% - Énfasis4 12 2" xfId="20899"/>
    <cellStyle name="60% - Énfasis4 13" xfId="3783"/>
    <cellStyle name="60% - Énfasis4 13 2" xfId="20900"/>
    <cellStyle name="60% - Énfasis4 14" xfId="3784"/>
    <cellStyle name="60% - Énfasis4 14 2" xfId="20901"/>
    <cellStyle name="60% - Énfasis4 15" xfId="3785"/>
    <cellStyle name="60% - Énfasis4 15 2" xfId="20902"/>
    <cellStyle name="60% - Énfasis4 16" xfId="3786"/>
    <cellStyle name="60% - Énfasis4 16 2" xfId="20903"/>
    <cellStyle name="60% - Énfasis4 17" xfId="3787"/>
    <cellStyle name="60% - Énfasis4 17 2" xfId="20904"/>
    <cellStyle name="60% - Énfasis4 18" xfId="3788"/>
    <cellStyle name="60% - Énfasis4 18 2" xfId="20905"/>
    <cellStyle name="60% - Énfasis4 19" xfId="3789"/>
    <cellStyle name="60% - Énfasis4 19 2" xfId="20906"/>
    <cellStyle name="60% - Énfasis4 2" xfId="49"/>
    <cellStyle name="60% - Énfasis4 2 10" xfId="3790"/>
    <cellStyle name="60% - Énfasis4 2 10 2" xfId="20907"/>
    <cellStyle name="60% - Énfasis4 2 11" xfId="20908"/>
    <cellStyle name="60% - Énfasis4 2 12" xfId="20909"/>
    <cellStyle name="60% - Énfasis4 2 2" xfId="3791"/>
    <cellStyle name="60% - Énfasis4 2 2 2" xfId="20910"/>
    <cellStyle name="60% - Énfasis4 2 3" xfId="3792"/>
    <cellStyle name="60% - Énfasis4 2 3 2" xfId="20911"/>
    <cellStyle name="60% - Énfasis4 2 4" xfId="3793"/>
    <cellStyle name="60% - Énfasis4 2 4 2" xfId="20912"/>
    <cellStyle name="60% - Énfasis4 2 5" xfId="3794"/>
    <cellStyle name="60% - Énfasis4 2 5 2" xfId="20913"/>
    <cellStyle name="60% - Énfasis4 2 6" xfId="3795"/>
    <cellStyle name="60% - Énfasis4 2 6 2" xfId="20914"/>
    <cellStyle name="60% - Énfasis4 2 7" xfId="3796"/>
    <cellStyle name="60% - Énfasis4 2 7 2" xfId="20915"/>
    <cellStyle name="60% - Énfasis4 2 8" xfId="3797"/>
    <cellStyle name="60% - Énfasis4 2 8 2" xfId="20916"/>
    <cellStyle name="60% - Énfasis4 2 9" xfId="3798"/>
    <cellStyle name="60% - Énfasis4 2 9 2" xfId="20917"/>
    <cellStyle name="60% - Énfasis4 20" xfId="3799"/>
    <cellStyle name="60% - Énfasis4 20 2" xfId="20918"/>
    <cellStyle name="60% - Énfasis4 21" xfId="3800"/>
    <cellStyle name="60% - Énfasis4 21 2" xfId="20919"/>
    <cellStyle name="60% - Énfasis4 22" xfId="3801"/>
    <cellStyle name="60% - Énfasis4 22 2" xfId="20920"/>
    <cellStyle name="60% - Énfasis4 23" xfId="3802"/>
    <cellStyle name="60% - Énfasis4 23 2" xfId="20921"/>
    <cellStyle name="60% - Énfasis4 24" xfId="3803"/>
    <cellStyle name="60% - Énfasis4 24 2" xfId="20922"/>
    <cellStyle name="60% - Énfasis4 25" xfId="3804"/>
    <cellStyle name="60% - Énfasis4 25 2" xfId="20923"/>
    <cellStyle name="60% - Énfasis4 26" xfId="3805"/>
    <cellStyle name="60% - Énfasis4 26 2" xfId="20924"/>
    <cellStyle name="60% - Énfasis4 27" xfId="3806"/>
    <cellStyle name="60% - Énfasis4 27 2" xfId="20925"/>
    <cellStyle name="60% - Énfasis4 28" xfId="3807"/>
    <cellStyle name="60% - Énfasis4 28 2" xfId="20926"/>
    <cellStyle name="60% - Énfasis4 29" xfId="3808"/>
    <cellStyle name="60% - Énfasis4 29 2" xfId="20927"/>
    <cellStyle name="60% - Énfasis4 3" xfId="3809"/>
    <cellStyle name="60% - Énfasis4 3 10" xfId="3810"/>
    <cellStyle name="60% - Énfasis4 3 10 2" xfId="20928"/>
    <cellStyle name="60% - Énfasis4 3 11" xfId="20929"/>
    <cellStyle name="60% - Énfasis4 3 12" xfId="20930"/>
    <cellStyle name="60% - Énfasis4 3 2" xfId="3811"/>
    <cellStyle name="60% - Énfasis4 3 2 2" xfId="20931"/>
    <cellStyle name="60% - Énfasis4 3 3" xfId="3812"/>
    <cellStyle name="60% - Énfasis4 3 3 2" xfId="20932"/>
    <cellStyle name="60% - Énfasis4 3 4" xfId="3813"/>
    <cellStyle name="60% - Énfasis4 3 4 2" xfId="20933"/>
    <cellStyle name="60% - Énfasis4 3 5" xfId="3814"/>
    <cellStyle name="60% - Énfasis4 3 5 2" xfId="20934"/>
    <cellStyle name="60% - Énfasis4 3 6" xfId="3815"/>
    <cellStyle name="60% - Énfasis4 3 6 2" xfId="20935"/>
    <cellStyle name="60% - Énfasis4 3 7" xfId="3816"/>
    <cellStyle name="60% - Énfasis4 3 7 2" xfId="20936"/>
    <cellStyle name="60% - Énfasis4 3 8" xfId="3817"/>
    <cellStyle name="60% - Énfasis4 3 8 2" xfId="20937"/>
    <cellStyle name="60% - Énfasis4 3 9" xfId="3818"/>
    <cellStyle name="60% - Énfasis4 3 9 2" xfId="20938"/>
    <cellStyle name="60% - Énfasis4 30" xfId="3819"/>
    <cellStyle name="60% - Énfasis4 30 2" xfId="20939"/>
    <cellStyle name="60% - Énfasis4 31" xfId="3820"/>
    <cellStyle name="60% - Énfasis4 31 2" xfId="20940"/>
    <cellStyle name="60% - Énfasis4 32" xfId="3821"/>
    <cellStyle name="60% - Énfasis4 32 2" xfId="20941"/>
    <cellStyle name="60% - Énfasis4 33" xfId="3822"/>
    <cellStyle name="60% - Énfasis4 33 2" xfId="20942"/>
    <cellStyle name="60% - Énfasis4 34" xfId="3823"/>
    <cellStyle name="60% - Énfasis4 34 2" xfId="20943"/>
    <cellStyle name="60% - Énfasis4 35" xfId="3824"/>
    <cellStyle name="60% - Énfasis4 35 2" xfId="20944"/>
    <cellStyle name="60% - Énfasis4 36" xfId="3825"/>
    <cellStyle name="60% - Énfasis4 36 2" xfId="20945"/>
    <cellStyle name="60% - Énfasis4 37" xfId="3826"/>
    <cellStyle name="60% - Énfasis4 37 2" xfId="20946"/>
    <cellStyle name="60% - Énfasis4 38" xfId="3827"/>
    <cellStyle name="60% - Énfasis4 38 2" xfId="20947"/>
    <cellStyle name="60% - Énfasis4 39" xfId="3828"/>
    <cellStyle name="60% - Énfasis4 39 2" xfId="20948"/>
    <cellStyle name="60% - Énfasis4 4" xfId="3829"/>
    <cellStyle name="60% - Énfasis4 4 10" xfId="3830"/>
    <cellStyle name="60% - Énfasis4 4 10 2" xfId="20949"/>
    <cellStyle name="60% - Énfasis4 4 11" xfId="20950"/>
    <cellStyle name="60% - Énfasis4 4 2" xfId="3831"/>
    <cellStyle name="60% - Énfasis4 4 2 2" xfId="20951"/>
    <cellStyle name="60% - Énfasis4 4 3" xfId="3832"/>
    <cellStyle name="60% - Énfasis4 4 3 2" xfId="20952"/>
    <cellStyle name="60% - Énfasis4 4 4" xfId="3833"/>
    <cellStyle name="60% - Énfasis4 4 4 2" xfId="20953"/>
    <cellStyle name="60% - Énfasis4 4 5" xfId="3834"/>
    <cellStyle name="60% - Énfasis4 4 5 2" xfId="20954"/>
    <cellStyle name="60% - Énfasis4 4 6" xfId="3835"/>
    <cellStyle name="60% - Énfasis4 4 6 2" xfId="20955"/>
    <cellStyle name="60% - Énfasis4 4 7" xfId="3836"/>
    <cellStyle name="60% - Énfasis4 4 7 2" xfId="20956"/>
    <cellStyle name="60% - Énfasis4 4 8" xfId="3837"/>
    <cellStyle name="60% - Énfasis4 4 8 2" xfId="20957"/>
    <cellStyle name="60% - Énfasis4 4 9" xfId="3838"/>
    <cellStyle name="60% - Énfasis4 4 9 2" xfId="20958"/>
    <cellStyle name="60% - Énfasis4 40" xfId="3839"/>
    <cellStyle name="60% - Énfasis4 40 2" xfId="20959"/>
    <cellStyle name="60% - Énfasis4 41" xfId="3840"/>
    <cellStyle name="60% - Énfasis4 41 2" xfId="20960"/>
    <cellStyle name="60% - Énfasis4 42" xfId="3841"/>
    <cellStyle name="60% - Énfasis4 42 2" xfId="20961"/>
    <cellStyle name="60% - Énfasis4 43" xfId="3842"/>
    <cellStyle name="60% - Énfasis4 44" xfId="3843"/>
    <cellStyle name="60% - Énfasis4 45" xfId="20962"/>
    <cellStyle name="60% - Énfasis4 5" xfId="3844"/>
    <cellStyle name="60% - Énfasis4 5 10" xfId="3845"/>
    <cellStyle name="60% - Énfasis4 5 10 2" xfId="20963"/>
    <cellStyle name="60% - Énfasis4 5 11" xfId="20964"/>
    <cellStyle name="60% - Énfasis4 5 2" xfId="3846"/>
    <cellStyle name="60% - Énfasis4 5 2 2" xfId="20965"/>
    <cellStyle name="60% - Énfasis4 5 3" xfId="3847"/>
    <cellStyle name="60% - Énfasis4 5 3 2" xfId="20966"/>
    <cellStyle name="60% - Énfasis4 5 4" xfId="3848"/>
    <cellStyle name="60% - Énfasis4 5 4 2" xfId="20967"/>
    <cellStyle name="60% - Énfasis4 5 5" xfId="3849"/>
    <cellStyle name="60% - Énfasis4 5 5 2" xfId="20968"/>
    <cellStyle name="60% - Énfasis4 5 6" xfId="3850"/>
    <cellStyle name="60% - Énfasis4 5 6 2" xfId="20969"/>
    <cellStyle name="60% - Énfasis4 5 7" xfId="3851"/>
    <cellStyle name="60% - Énfasis4 5 7 2" xfId="20970"/>
    <cellStyle name="60% - Énfasis4 5 8" xfId="3852"/>
    <cellStyle name="60% - Énfasis4 5 8 2" xfId="20971"/>
    <cellStyle name="60% - Énfasis4 5 9" xfId="3853"/>
    <cellStyle name="60% - Énfasis4 5 9 2" xfId="20972"/>
    <cellStyle name="60% - Énfasis4 6" xfId="3854"/>
    <cellStyle name="60% - Énfasis4 6 10" xfId="3855"/>
    <cellStyle name="60% - Énfasis4 6 10 2" xfId="20973"/>
    <cellStyle name="60% - Énfasis4 6 11" xfId="20974"/>
    <cellStyle name="60% - Énfasis4 6 2" xfId="3856"/>
    <cellStyle name="60% - Énfasis4 6 2 2" xfId="20975"/>
    <cellStyle name="60% - Énfasis4 6 3" xfId="3857"/>
    <cellStyle name="60% - Énfasis4 6 3 2" xfId="20976"/>
    <cellStyle name="60% - Énfasis4 6 4" xfId="3858"/>
    <cellStyle name="60% - Énfasis4 6 4 2" xfId="20977"/>
    <cellStyle name="60% - Énfasis4 6 5" xfId="3859"/>
    <cellStyle name="60% - Énfasis4 6 5 2" xfId="20978"/>
    <cellStyle name="60% - Énfasis4 6 6" xfId="3860"/>
    <cellStyle name="60% - Énfasis4 6 6 2" xfId="20979"/>
    <cellStyle name="60% - Énfasis4 6 7" xfId="3861"/>
    <cellStyle name="60% - Énfasis4 6 7 2" xfId="20980"/>
    <cellStyle name="60% - Énfasis4 6 8" xfId="3862"/>
    <cellStyle name="60% - Énfasis4 6 8 2" xfId="20981"/>
    <cellStyle name="60% - Énfasis4 6 9" xfId="3863"/>
    <cellStyle name="60% - Énfasis4 6 9 2" xfId="20982"/>
    <cellStyle name="60% - Énfasis4 7" xfId="3864"/>
    <cellStyle name="60% - Énfasis4 7 10" xfId="3865"/>
    <cellStyle name="60% - Énfasis4 7 10 2" xfId="20983"/>
    <cellStyle name="60% - Énfasis4 7 11" xfId="20984"/>
    <cellStyle name="60% - Énfasis4 7 2" xfId="3866"/>
    <cellStyle name="60% - Énfasis4 7 2 2" xfId="20985"/>
    <cellStyle name="60% - Énfasis4 7 3" xfId="3867"/>
    <cellStyle name="60% - Énfasis4 7 3 2" xfId="20986"/>
    <cellStyle name="60% - Énfasis4 7 4" xfId="3868"/>
    <cellStyle name="60% - Énfasis4 7 4 2" xfId="20987"/>
    <cellStyle name="60% - Énfasis4 7 5" xfId="3869"/>
    <cellStyle name="60% - Énfasis4 7 5 2" xfId="20988"/>
    <cellStyle name="60% - Énfasis4 7 6" xfId="3870"/>
    <cellStyle name="60% - Énfasis4 7 6 2" xfId="20989"/>
    <cellStyle name="60% - Énfasis4 7 7" xfId="3871"/>
    <cellStyle name="60% - Énfasis4 7 7 2" xfId="20990"/>
    <cellStyle name="60% - Énfasis4 7 8" xfId="3872"/>
    <cellStyle name="60% - Énfasis4 7 8 2" xfId="20991"/>
    <cellStyle name="60% - Énfasis4 7 9" xfId="3873"/>
    <cellStyle name="60% - Énfasis4 7 9 2" xfId="20992"/>
    <cellStyle name="60% - Énfasis4 8" xfId="3874"/>
    <cellStyle name="60% - Énfasis4 8 2" xfId="20993"/>
    <cellStyle name="60% - Énfasis4 9" xfId="3875"/>
    <cellStyle name="60% - Énfasis4 9 2" xfId="20994"/>
    <cellStyle name="60% - Énfasis5 10" xfId="3876"/>
    <cellStyle name="60% - Énfasis5 10 2" xfId="20995"/>
    <cellStyle name="60% - Énfasis5 11" xfId="3877"/>
    <cellStyle name="60% - Énfasis5 11 2" xfId="20996"/>
    <cellStyle name="60% - Énfasis5 12" xfId="3878"/>
    <cellStyle name="60% - Énfasis5 12 2" xfId="20997"/>
    <cellStyle name="60% - Énfasis5 13" xfId="3879"/>
    <cellStyle name="60% - Énfasis5 13 2" xfId="20998"/>
    <cellStyle name="60% - Énfasis5 14" xfId="3880"/>
    <cellStyle name="60% - Énfasis5 14 2" xfId="20999"/>
    <cellStyle name="60% - Énfasis5 15" xfId="3881"/>
    <cellStyle name="60% - Énfasis5 15 2" xfId="21000"/>
    <cellStyle name="60% - Énfasis5 16" xfId="3882"/>
    <cellStyle name="60% - Énfasis5 16 2" xfId="21001"/>
    <cellStyle name="60% - Énfasis5 17" xfId="3883"/>
    <cellStyle name="60% - Énfasis5 17 2" xfId="21002"/>
    <cellStyle name="60% - Énfasis5 18" xfId="3884"/>
    <cellStyle name="60% - Énfasis5 18 2" xfId="21003"/>
    <cellStyle name="60% - Énfasis5 19" xfId="3885"/>
    <cellStyle name="60% - Énfasis5 19 2" xfId="21004"/>
    <cellStyle name="60% - Énfasis5 2" xfId="50"/>
    <cellStyle name="60% - Énfasis5 2 10" xfId="3886"/>
    <cellStyle name="60% - Énfasis5 2 10 2" xfId="21005"/>
    <cellStyle name="60% - Énfasis5 2 11" xfId="21006"/>
    <cellStyle name="60% - Énfasis5 2 12" xfId="21007"/>
    <cellStyle name="60% - Énfasis5 2 2" xfId="3887"/>
    <cellStyle name="60% - Énfasis5 2 2 2" xfId="21008"/>
    <cellStyle name="60% - Énfasis5 2 3" xfId="3888"/>
    <cellStyle name="60% - Énfasis5 2 3 2" xfId="21009"/>
    <cellStyle name="60% - Énfasis5 2 4" xfId="3889"/>
    <cellStyle name="60% - Énfasis5 2 4 2" xfId="21010"/>
    <cellStyle name="60% - Énfasis5 2 5" xfId="3890"/>
    <cellStyle name="60% - Énfasis5 2 5 2" xfId="21011"/>
    <cellStyle name="60% - Énfasis5 2 6" xfId="3891"/>
    <cellStyle name="60% - Énfasis5 2 6 2" xfId="21012"/>
    <cellStyle name="60% - Énfasis5 2 7" xfId="3892"/>
    <cellStyle name="60% - Énfasis5 2 7 2" xfId="21013"/>
    <cellStyle name="60% - Énfasis5 2 8" xfId="3893"/>
    <cellStyle name="60% - Énfasis5 2 8 2" xfId="21014"/>
    <cellStyle name="60% - Énfasis5 2 9" xfId="3894"/>
    <cellStyle name="60% - Énfasis5 2 9 2" xfId="21015"/>
    <cellStyle name="60% - Énfasis5 20" xfId="3895"/>
    <cellStyle name="60% - Énfasis5 20 2" xfId="21016"/>
    <cellStyle name="60% - Énfasis5 21" xfId="3896"/>
    <cellStyle name="60% - Énfasis5 21 2" xfId="21017"/>
    <cellStyle name="60% - Énfasis5 22" xfId="3897"/>
    <cellStyle name="60% - Énfasis5 22 2" xfId="21018"/>
    <cellStyle name="60% - Énfasis5 23" xfId="3898"/>
    <cellStyle name="60% - Énfasis5 23 2" xfId="21019"/>
    <cellStyle name="60% - Énfasis5 24" xfId="3899"/>
    <cellStyle name="60% - Énfasis5 24 2" xfId="21020"/>
    <cellStyle name="60% - Énfasis5 25" xfId="3900"/>
    <cellStyle name="60% - Énfasis5 25 2" xfId="21021"/>
    <cellStyle name="60% - Énfasis5 26" xfId="3901"/>
    <cellStyle name="60% - Énfasis5 26 2" xfId="21022"/>
    <cellStyle name="60% - Énfasis5 27" xfId="3902"/>
    <cellStyle name="60% - Énfasis5 27 2" xfId="21023"/>
    <cellStyle name="60% - Énfasis5 28" xfId="3903"/>
    <cellStyle name="60% - Énfasis5 28 2" xfId="21024"/>
    <cellStyle name="60% - Énfasis5 29" xfId="3904"/>
    <cellStyle name="60% - Énfasis5 29 2" xfId="21025"/>
    <cellStyle name="60% - Énfasis5 3" xfId="3905"/>
    <cellStyle name="60% - Énfasis5 3 10" xfId="3906"/>
    <cellStyle name="60% - Énfasis5 3 10 2" xfId="21026"/>
    <cellStyle name="60% - Énfasis5 3 11" xfId="21027"/>
    <cellStyle name="60% - Énfasis5 3 12" xfId="21028"/>
    <cellStyle name="60% - Énfasis5 3 2" xfId="3907"/>
    <cellStyle name="60% - Énfasis5 3 2 2" xfId="21029"/>
    <cellStyle name="60% - Énfasis5 3 3" xfId="3908"/>
    <cellStyle name="60% - Énfasis5 3 3 2" xfId="21030"/>
    <cellStyle name="60% - Énfasis5 3 4" xfId="3909"/>
    <cellStyle name="60% - Énfasis5 3 4 2" xfId="21031"/>
    <cellStyle name="60% - Énfasis5 3 5" xfId="3910"/>
    <cellStyle name="60% - Énfasis5 3 5 2" xfId="21032"/>
    <cellStyle name="60% - Énfasis5 3 6" xfId="3911"/>
    <cellStyle name="60% - Énfasis5 3 6 2" xfId="21033"/>
    <cellStyle name="60% - Énfasis5 3 7" xfId="3912"/>
    <cellStyle name="60% - Énfasis5 3 7 2" xfId="21034"/>
    <cellStyle name="60% - Énfasis5 3 8" xfId="3913"/>
    <cellStyle name="60% - Énfasis5 3 8 2" xfId="21035"/>
    <cellStyle name="60% - Énfasis5 3 9" xfId="3914"/>
    <cellStyle name="60% - Énfasis5 3 9 2" xfId="21036"/>
    <cellStyle name="60% - Énfasis5 30" xfId="3915"/>
    <cellStyle name="60% - Énfasis5 30 2" xfId="21037"/>
    <cellStyle name="60% - Énfasis5 31" xfId="3916"/>
    <cellStyle name="60% - Énfasis5 31 2" xfId="21038"/>
    <cellStyle name="60% - Énfasis5 32" xfId="3917"/>
    <cellStyle name="60% - Énfasis5 32 2" xfId="21039"/>
    <cellStyle name="60% - Énfasis5 33" xfId="3918"/>
    <cellStyle name="60% - Énfasis5 33 2" xfId="21040"/>
    <cellStyle name="60% - Énfasis5 34" xfId="3919"/>
    <cellStyle name="60% - Énfasis5 34 2" xfId="21041"/>
    <cellStyle name="60% - Énfasis5 35" xfId="3920"/>
    <cellStyle name="60% - Énfasis5 35 2" xfId="21042"/>
    <cellStyle name="60% - Énfasis5 36" xfId="3921"/>
    <cellStyle name="60% - Énfasis5 36 2" xfId="21043"/>
    <cellStyle name="60% - Énfasis5 37" xfId="3922"/>
    <cellStyle name="60% - Énfasis5 37 2" xfId="21044"/>
    <cellStyle name="60% - Énfasis5 38" xfId="3923"/>
    <cellStyle name="60% - Énfasis5 38 2" xfId="21045"/>
    <cellStyle name="60% - Énfasis5 39" xfId="3924"/>
    <cellStyle name="60% - Énfasis5 39 2" xfId="21046"/>
    <cellStyle name="60% - Énfasis5 4" xfId="3925"/>
    <cellStyle name="60% - Énfasis5 4 10" xfId="3926"/>
    <cellStyle name="60% - Énfasis5 4 10 2" xfId="21047"/>
    <cellStyle name="60% - Énfasis5 4 11" xfId="21048"/>
    <cellStyle name="60% - Énfasis5 4 2" xfId="3927"/>
    <cellStyle name="60% - Énfasis5 4 2 2" xfId="21049"/>
    <cellStyle name="60% - Énfasis5 4 3" xfId="3928"/>
    <cellStyle name="60% - Énfasis5 4 3 2" xfId="21050"/>
    <cellStyle name="60% - Énfasis5 4 4" xfId="3929"/>
    <cellStyle name="60% - Énfasis5 4 4 2" xfId="21051"/>
    <cellStyle name="60% - Énfasis5 4 5" xfId="3930"/>
    <cellStyle name="60% - Énfasis5 4 5 2" xfId="21052"/>
    <cellStyle name="60% - Énfasis5 4 6" xfId="3931"/>
    <cellStyle name="60% - Énfasis5 4 6 2" xfId="21053"/>
    <cellStyle name="60% - Énfasis5 4 7" xfId="3932"/>
    <cellStyle name="60% - Énfasis5 4 7 2" xfId="21054"/>
    <cellStyle name="60% - Énfasis5 4 8" xfId="3933"/>
    <cellStyle name="60% - Énfasis5 4 8 2" xfId="21055"/>
    <cellStyle name="60% - Énfasis5 4 9" xfId="3934"/>
    <cellStyle name="60% - Énfasis5 4 9 2" xfId="21056"/>
    <cellStyle name="60% - Énfasis5 40" xfId="3935"/>
    <cellStyle name="60% - Énfasis5 40 2" xfId="21057"/>
    <cellStyle name="60% - Énfasis5 41" xfId="3936"/>
    <cellStyle name="60% - Énfasis5 41 2" xfId="21058"/>
    <cellStyle name="60% - Énfasis5 42" xfId="3937"/>
    <cellStyle name="60% - Énfasis5 42 2" xfId="21059"/>
    <cellStyle name="60% - Énfasis5 43" xfId="3938"/>
    <cellStyle name="60% - Énfasis5 44" xfId="3939"/>
    <cellStyle name="60% - Énfasis5 45" xfId="21060"/>
    <cellStyle name="60% - Énfasis5 5" xfId="3940"/>
    <cellStyle name="60% - Énfasis5 5 10" xfId="3941"/>
    <cellStyle name="60% - Énfasis5 5 10 2" xfId="21061"/>
    <cellStyle name="60% - Énfasis5 5 11" xfId="21062"/>
    <cellStyle name="60% - Énfasis5 5 2" xfId="3942"/>
    <cellStyle name="60% - Énfasis5 5 2 2" xfId="21063"/>
    <cellStyle name="60% - Énfasis5 5 3" xfId="3943"/>
    <cellStyle name="60% - Énfasis5 5 3 2" xfId="21064"/>
    <cellStyle name="60% - Énfasis5 5 4" xfId="3944"/>
    <cellStyle name="60% - Énfasis5 5 4 2" xfId="21065"/>
    <cellStyle name="60% - Énfasis5 5 5" xfId="3945"/>
    <cellStyle name="60% - Énfasis5 5 5 2" xfId="21066"/>
    <cellStyle name="60% - Énfasis5 5 6" xfId="3946"/>
    <cellStyle name="60% - Énfasis5 5 6 2" xfId="21067"/>
    <cellStyle name="60% - Énfasis5 5 7" xfId="3947"/>
    <cellStyle name="60% - Énfasis5 5 7 2" xfId="21068"/>
    <cellStyle name="60% - Énfasis5 5 8" xfId="3948"/>
    <cellStyle name="60% - Énfasis5 5 8 2" xfId="21069"/>
    <cellStyle name="60% - Énfasis5 5 9" xfId="3949"/>
    <cellStyle name="60% - Énfasis5 5 9 2" xfId="21070"/>
    <cellStyle name="60% - Énfasis5 6" xfId="3950"/>
    <cellStyle name="60% - Énfasis5 6 10" xfId="3951"/>
    <cellStyle name="60% - Énfasis5 6 10 2" xfId="21071"/>
    <cellStyle name="60% - Énfasis5 6 11" xfId="21072"/>
    <cellStyle name="60% - Énfasis5 6 2" xfId="3952"/>
    <cellStyle name="60% - Énfasis5 6 2 2" xfId="21073"/>
    <cellStyle name="60% - Énfasis5 6 3" xfId="3953"/>
    <cellStyle name="60% - Énfasis5 6 3 2" xfId="21074"/>
    <cellStyle name="60% - Énfasis5 6 4" xfId="3954"/>
    <cellStyle name="60% - Énfasis5 6 4 2" xfId="21075"/>
    <cellStyle name="60% - Énfasis5 6 5" xfId="3955"/>
    <cellStyle name="60% - Énfasis5 6 5 2" xfId="21076"/>
    <cellStyle name="60% - Énfasis5 6 6" xfId="3956"/>
    <cellStyle name="60% - Énfasis5 6 6 2" xfId="21077"/>
    <cellStyle name="60% - Énfasis5 6 7" xfId="3957"/>
    <cellStyle name="60% - Énfasis5 6 7 2" xfId="21078"/>
    <cellStyle name="60% - Énfasis5 6 8" xfId="3958"/>
    <cellStyle name="60% - Énfasis5 6 8 2" xfId="21079"/>
    <cellStyle name="60% - Énfasis5 6 9" xfId="3959"/>
    <cellStyle name="60% - Énfasis5 6 9 2" xfId="21080"/>
    <cellStyle name="60% - Énfasis5 7" xfId="3960"/>
    <cellStyle name="60% - Énfasis5 7 10" xfId="3961"/>
    <cellStyle name="60% - Énfasis5 7 10 2" xfId="21081"/>
    <cellStyle name="60% - Énfasis5 7 11" xfId="21082"/>
    <cellStyle name="60% - Énfasis5 7 2" xfId="3962"/>
    <cellStyle name="60% - Énfasis5 7 2 2" xfId="21083"/>
    <cellStyle name="60% - Énfasis5 7 3" xfId="3963"/>
    <cellStyle name="60% - Énfasis5 7 3 2" xfId="21084"/>
    <cellStyle name="60% - Énfasis5 7 4" xfId="3964"/>
    <cellStyle name="60% - Énfasis5 7 4 2" xfId="21085"/>
    <cellStyle name="60% - Énfasis5 7 5" xfId="3965"/>
    <cellStyle name="60% - Énfasis5 7 5 2" xfId="21086"/>
    <cellStyle name="60% - Énfasis5 7 6" xfId="3966"/>
    <cellStyle name="60% - Énfasis5 7 6 2" xfId="21087"/>
    <cellStyle name="60% - Énfasis5 7 7" xfId="3967"/>
    <cellStyle name="60% - Énfasis5 7 7 2" xfId="21088"/>
    <cellStyle name="60% - Énfasis5 7 8" xfId="3968"/>
    <cellStyle name="60% - Énfasis5 7 8 2" xfId="21089"/>
    <cellStyle name="60% - Énfasis5 7 9" xfId="3969"/>
    <cellStyle name="60% - Énfasis5 7 9 2" xfId="21090"/>
    <cellStyle name="60% - Énfasis5 8" xfId="3970"/>
    <cellStyle name="60% - Énfasis5 8 2" xfId="21091"/>
    <cellStyle name="60% - Énfasis5 9" xfId="3971"/>
    <cellStyle name="60% - Énfasis5 9 2" xfId="21092"/>
    <cellStyle name="60% - Énfasis6 10" xfId="3972"/>
    <cellStyle name="60% - Énfasis6 10 2" xfId="21093"/>
    <cellStyle name="60% - Énfasis6 11" xfId="3973"/>
    <cellStyle name="60% - Énfasis6 11 2" xfId="21094"/>
    <cellStyle name="60% - Énfasis6 12" xfId="3974"/>
    <cellStyle name="60% - Énfasis6 12 2" xfId="21095"/>
    <cellStyle name="60% - Énfasis6 13" xfId="3975"/>
    <cellStyle name="60% - Énfasis6 13 2" xfId="21096"/>
    <cellStyle name="60% - Énfasis6 14" xfId="3976"/>
    <cellStyle name="60% - Énfasis6 14 2" xfId="21097"/>
    <cellStyle name="60% - Énfasis6 15" xfId="3977"/>
    <cellStyle name="60% - Énfasis6 15 2" xfId="21098"/>
    <cellStyle name="60% - Énfasis6 16" xfId="3978"/>
    <cellStyle name="60% - Énfasis6 16 2" xfId="21099"/>
    <cellStyle name="60% - Énfasis6 17" xfId="3979"/>
    <cellStyle name="60% - Énfasis6 17 2" xfId="21100"/>
    <cellStyle name="60% - Énfasis6 18" xfId="3980"/>
    <cellStyle name="60% - Énfasis6 18 2" xfId="21101"/>
    <cellStyle name="60% - Énfasis6 19" xfId="3981"/>
    <cellStyle name="60% - Énfasis6 19 2" xfId="21102"/>
    <cellStyle name="60% - Énfasis6 2" xfId="51"/>
    <cellStyle name="60% - Énfasis6 2 10" xfId="3982"/>
    <cellStyle name="60% - Énfasis6 2 10 2" xfId="21103"/>
    <cellStyle name="60% - Énfasis6 2 11" xfId="21104"/>
    <cellStyle name="60% - Énfasis6 2 12" xfId="21105"/>
    <cellStyle name="60% - Énfasis6 2 2" xfId="3983"/>
    <cellStyle name="60% - Énfasis6 2 2 2" xfId="21106"/>
    <cellStyle name="60% - Énfasis6 2 3" xfId="3984"/>
    <cellStyle name="60% - Énfasis6 2 3 2" xfId="21107"/>
    <cellStyle name="60% - Énfasis6 2 4" xfId="3985"/>
    <cellStyle name="60% - Énfasis6 2 4 2" xfId="21108"/>
    <cellStyle name="60% - Énfasis6 2 5" xfId="3986"/>
    <cellStyle name="60% - Énfasis6 2 5 2" xfId="21109"/>
    <cellStyle name="60% - Énfasis6 2 6" xfId="3987"/>
    <cellStyle name="60% - Énfasis6 2 6 2" xfId="21110"/>
    <cellStyle name="60% - Énfasis6 2 7" xfId="3988"/>
    <cellStyle name="60% - Énfasis6 2 7 2" xfId="21111"/>
    <cellStyle name="60% - Énfasis6 2 8" xfId="3989"/>
    <cellStyle name="60% - Énfasis6 2 8 2" xfId="21112"/>
    <cellStyle name="60% - Énfasis6 2 9" xfId="3990"/>
    <cellStyle name="60% - Énfasis6 2 9 2" xfId="21113"/>
    <cellStyle name="60% - Énfasis6 20" xfId="3991"/>
    <cellStyle name="60% - Énfasis6 20 2" xfId="21114"/>
    <cellStyle name="60% - Énfasis6 21" xfId="3992"/>
    <cellStyle name="60% - Énfasis6 21 2" xfId="21115"/>
    <cellStyle name="60% - Énfasis6 22" xfId="3993"/>
    <cellStyle name="60% - Énfasis6 22 2" xfId="21116"/>
    <cellStyle name="60% - Énfasis6 23" xfId="3994"/>
    <cellStyle name="60% - Énfasis6 23 2" xfId="21117"/>
    <cellStyle name="60% - Énfasis6 24" xfId="3995"/>
    <cellStyle name="60% - Énfasis6 24 2" xfId="21118"/>
    <cellStyle name="60% - Énfasis6 25" xfId="3996"/>
    <cellStyle name="60% - Énfasis6 25 2" xfId="21119"/>
    <cellStyle name="60% - Énfasis6 26" xfId="3997"/>
    <cellStyle name="60% - Énfasis6 26 2" xfId="21120"/>
    <cellStyle name="60% - Énfasis6 27" xfId="3998"/>
    <cellStyle name="60% - Énfasis6 27 2" xfId="21121"/>
    <cellStyle name="60% - Énfasis6 28" xfId="3999"/>
    <cellStyle name="60% - Énfasis6 28 2" xfId="21122"/>
    <cellStyle name="60% - Énfasis6 29" xfId="4000"/>
    <cellStyle name="60% - Énfasis6 29 2" xfId="21123"/>
    <cellStyle name="60% - Énfasis6 3" xfId="4001"/>
    <cellStyle name="60% - Énfasis6 3 10" xfId="4002"/>
    <cellStyle name="60% - Énfasis6 3 10 2" xfId="21124"/>
    <cellStyle name="60% - Énfasis6 3 11" xfId="21125"/>
    <cellStyle name="60% - Énfasis6 3 12" xfId="21126"/>
    <cellStyle name="60% - Énfasis6 3 2" xfId="4003"/>
    <cellStyle name="60% - Énfasis6 3 2 2" xfId="21127"/>
    <cellStyle name="60% - Énfasis6 3 3" xfId="4004"/>
    <cellStyle name="60% - Énfasis6 3 3 2" xfId="21128"/>
    <cellStyle name="60% - Énfasis6 3 4" xfId="4005"/>
    <cellStyle name="60% - Énfasis6 3 4 2" xfId="21129"/>
    <cellStyle name="60% - Énfasis6 3 5" xfId="4006"/>
    <cellStyle name="60% - Énfasis6 3 5 2" xfId="21130"/>
    <cellStyle name="60% - Énfasis6 3 6" xfId="4007"/>
    <cellStyle name="60% - Énfasis6 3 6 2" xfId="21131"/>
    <cellStyle name="60% - Énfasis6 3 7" xfId="4008"/>
    <cellStyle name="60% - Énfasis6 3 7 2" xfId="21132"/>
    <cellStyle name="60% - Énfasis6 3 8" xfId="4009"/>
    <cellStyle name="60% - Énfasis6 3 8 2" xfId="21133"/>
    <cellStyle name="60% - Énfasis6 3 9" xfId="4010"/>
    <cellStyle name="60% - Énfasis6 3 9 2" xfId="21134"/>
    <cellStyle name="60% - Énfasis6 30" xfId="4011"/>
    <cellStyle name="60% - Énfasis6 30 2" xfId="21135"/>
    <cellStyle name="60% - Énfasis6 31" xfId="4012"/>
    <cellStyle name="60% - Énfasis6 31 2" xfId="21136"/>
    <cellStyle name="60% - Énfasis6 32" xfId="4013"/>
    <cellStyle name="60% - Énfasis6 32 2" xfId="21137"/>
    <cellStyle name="60% - Énfasis6 33" xfId="4014"/>
    <cellStyle name="60% - Énfasis6 33 2" xfId="21138"/>
    <cellStyle name="60% - Énfasis6 34" xfId="4015"/>
    <cellStyle name="60% - Énfasis6 34 2" xfId="21139"/>
    <cellStyle name="60% - Énfasis6 35" xfId="4016"/>
    <cellStyle name="60% - Énfasis6 35 2" xfId="21140"/>
    <cellStyle name="60% - Énfasis6 36" xfId="4017"/>
    <cellStyle name="60% - Énfasis6 36 2" xfId="21141"/>
    <cellStyle name="60% - Énfasis6 37" xfId="4018"/>
    <cellStyle name="60% - Énfasis6 37 2" xfId="21142"/>
    <cellStyle name="60% - Énfasis6 38" xfId="4019"/>
    <cellStyle name="60% - Énfasis6 38 2" xfId="21143"/>
    <cellStyle name="60% - Énfasis6 39" xfId="4020"/>
    <cellStyle name="60% - Énfasis6 39 2" xfId="21144"/>
    <cellStyle name="60% - Énfasis6 4" xfId="4021"/>
    <cellStyle name="60% - Énfasis6 4 10" xfId="4022"/>
    <cellStyle name="60% - Énfasis6 4 10 2" xfId="21145"/>
    <cellStyle name="60% - Énfasis6 4 11" xfId="21146"/>
    <cellStyle name="60% - Énfasis6 4 2" xfId="4023"/>
    <cellStyle name="60% - Énfasis6 4 2 2" xfId="21147"/>
    <cellStyle name="60% - Énfasis6 4 3" xfId="4024"/>
    <cellStyle name="60% - Énfasis6 4 3 2" xfId="21148"/>
    <cellStyle name="60% - Énfasis6 4 4" xfId="4025"/>
    <cellStyle name="60% - Énfasis6 4 4 2" xfId="21149"/>
    <cellStyle name="60% - Énfasis6 4 5" xfId="4026"/>
    <cellStyle name="60% - Énfasis6 4 5 2" xfId="21150"/>
    <cellStyle name="60% - Énfasis6 4 6" xfId="4027"/>
    <cellStyle name="60% - Énfasis6 4 6 2" xfId="21151"/>
    <cellStyle name="60% - Énfasis6 4 7" xfId="4028"/>
    <cellStyle name="60% - Énfasis6 4 7 2" xfId="21152"/>
    <cellStyle name="60% - Énfasis6 4 8" xfId="4029"/>
    <cellStyle name="60% - Énfasis6 4 8 2" xfId="21153"/>
    <cellStyle name="60% - Énfasis6 4 9" xfId="4030"/>
    <cellStyle name="60% - Énfasis6 4 9 2" xfId="21154"/>
    <cellStyle name="60% - Énfasis6 40" xfId="4031"/>
    <cellStyle name="60% - Énfasis6 40 2" xfId="21155"/>
    <cellStyle name="60% - Énfasis6 41" xfId="4032"/>
    <cellStyle name="60% - Énfasis6 41 2" xfId="21156"/>
    <cellStyle name="60% - Énfasis6 42" xfId="4033"/>
    <cellStyle name="60% - Énfasis6 42 2" xfId="21157"/>
    <cellStyle name="60% - Énfasis6 43" xfId="4034"/>
    <cellStyle name="60% - Énfasis6 44" xfId="4035"/>
    <cellStyle name="60% - Énfasis6 45" xfId="21158"/>
    <cellStyle name="60% - Énfasis6 5" xfId="4036"/>
    <cellStyle name="60% - Énfasis6 5 10" xfId="4037"/>
    <cellStyle name="60% - Énfasis6 5 10 2" xfId="21159"/>
    <cellStyle name="60% - Énfasis6 5 11" xfId="21160"/>
    <cellStyle name="60% - Énfasis6 5 2" xfId="4038"/>
    <cellStyle name="60% - Énfasis6 5 2 2" xfId="21161"/>
    <cellStyle name="60% - Énfasis6 5 3" xfId="4039"/>
    <cellStyle name="60% - Énfasis6 5 3 2" xfId="21162"/>
    <cellStyle name="60% - Énfasis6 5 4" xfId="4040"/>
    <cellStyle name="60% - Énfasis6 5 4 2" xfId="21163"/>
    <cellStyle name="60% - Énfasis6 5 5" xfId="4041"/>
    <cellStyle name="60% - Énfasis6 5 5 2" xfId="21164"/>
    <cellStyle name="60% - Énfasis6 5 6" xfId="4042"/>
    <cellStyle name="60% - Énfasis6 5 6 2" xfId="21165"/>
    <cellStyle name="60% - Énfasis6 5 7" xfId="4043"/>
    <cellStyle name="60% - Énfasis6 5 7 2" xfId="21166"/>
    <cellStyle name="60% - Énfasis6 5 8" xfId="4044"/>
    <cellStyle name="60% - Énfasis6 5 8 2" xfId="21167"/>
    <cellStyle name="60% - Énfasis6 5 9" xfId="4045"/>
    <cellStyle name="60% - Énfasis6 5 9 2" xfId="21168"/>
    <cellStyle name="60% - Énfasis6 6" xfId="4046"/>
    <cellStyle name="60% - Énfasis6 6 10" xfId="4047"/>
    <cellStyle name="60% - Énfasis6 6 10 2" xfId="21169"/>
    <cellStyle name="60% - Énfasis6 6 11" xfId="21170"/>
    <cellStyle name="60% - Énfasis6 6 2" xfId="4048"/>
    <cellStyle name="60% - Énfasis6 6 2 2" xfId="21171"/>
    <cellStyle name="60% - Énfasis6 6 3" xfId="4049"/>
    <cellStyle name="60% - Énfasis6 6 3 2" xfId="21172"/>
    <cellStyle name="60% - Énfasis6 6 4" xfId="4050"/>
    <cellStyle name="60% - Énfasis6 6 4 2" xfId="21173"/>
    <cellStyle name="60% - Énfasis6 6 5" xfId="4051"/>
    <cellStyle name="60% - Énfasis6 6 5 2" xfId="21174"/>
    <cellStyle name="60% - Énfasis6 6 6" xfId="4052"/>
    <cellStyle name="60% - Énfasis6 6 6 2" xfId="21175"/>
    <cellStyle name="60% - Énfasis6 6 7" xfId="4053"/>
    <cellStyle name="60% - Énfasis6 6 7 2" xfId="21176"/>
    <cellStyle name="60% - Énfasis6 6 8" xfId="4054"/>
    <cellStyle name="60% - Énfasis6 6 8 2" xfId="21177"/>
    <cellStyle name="60% - Énfasis6 6 9" xfId="4055"/>
    <cellStyle name="60% - Énfasis6 6 9 2" xfId="21178"/>
    <cellStyle name="60% - Énfasis6 7" xfId="4056"/>
    <cellStyle name="60% - Énfasis6 7 10" xfId="4057"/>
    <cellStyle name="60% - Énfasis6 7 10 2" xfId="21179"/>
    <cellStyle name="60% - Énfasis6 7 11" xfId="21180"/>
    <cellStyle name="60% - Énfasis6 7 2" xfId="4058"/>
    <cellStyle name="60% - Énfasis6 7 2 2" xfId="21181"/>
    <cellStyle name="60% - Énfasis6 7 3" xfId="4059"/>
    <cellStyle name="60% - Énfasis6 7 3 2" xfId="21182"/>
    <cellStyle name="60% - Énfasis6 7 4" xfId="4060"/>
    <cellStyle name="60% - Énfasis6 7 4 2" xfId="21183"/>
    <cellStyle name="60% - Énfasis6 7 5" xfId="4061"/>
    <cellStyle name="60% - Énfasis6 7 5 2" xfId="21184"/>
    <cellStyle name="60% - Énfasis6 7 6" xfId="4062"/>
    <cellStyle name="60% - Énfasis6 7 6 2" xfId="21185"/>
    <cellStyle name="60% - Énfasis6 7 7" xfId="4063"/>
    <cellStyle name="60% - Énfasis6 7 7 2" xfId="21186"/>
    <cellStyle name="60% - Énfasis6 7 8" xfId="4064"/>
    <cellStyle name="60% - Énfasis6 7 8 2" xfId="21187"/>
    <cellStyle name="60% - Énfasis6 7 9" xfId="4065"/>
    <cellStyle name="60% - Énfasis6 7 9 2" xfId="21188"/>
    <cellStyle name="60% - Énfasis6 8" xfId="4066"/>
    <cellStyle name="60% - Énfasis6 8 2" xfId="21189"/>
    <cellStyle name="60% - Énfasis6 9" xfId="4067"/>
    <cellStyle name="60% - Énfasis6 9 2" xfId="21190"/>
    <cellStyle name="Buena 10" xfId="4068"/>
    <cellStyle name="Buena 10 2" xfId="21191"/>
    <cellStyle name="Buena 11" xfId="4069"/>
    <cellStyle name="Buena 11 2" xfId="21192"/>
    <cellStyle name="Buena 12" xfId="4070"/>
    <cellStyle name="Buena 12 2" xfId="21193"/>
    <cellStyle name="Buena 13" xfId="4071"/>
    <cellStyle name="Buena 13 2" xfId="21194"/>
    <cellStyle name="Buena 14" xfId="4072"/>
    <cellStyle name="Buena 14 2" xfId="21195"/>
    <cellStyle name="Buena 15" xfId="4073"/>
    <cellStyle name="Buena 15 2" xfId="21196"/>
    <cellStyle name="Buena 16" xfId="4074"/>
    <cellStyle name="Buena 16 2" xfId="21197"/>
    <cellStyle name="Buena 17" xfId="4075"/>
    <cellStyle name="Buena 17 2" xfId="21198"/>
    <cellStyle name="Buena 18" xfId="4076"/>
    <cellStyle name="Buena 18 2" xfId="21199"/>
    <cellStyle name="Buena 19" xfId="4077"/>
    <cellStyle name="Buena 19 2" xfId="21200"/>
    <cellStyle name="Buena 2" xfId="52"/>
    <cellStyle name="Buena 2 10" xfId="4078"/>
    <cellStyle name="Buena 2 10 2" xfId="21201"/>
    <cellStyle name="Buena 2 11" xfId="21202"/>
    <cellStyle name="Buena 2 12" xfId="21203"/>
    <cellStyle name="Buena 2 2" xfId="4079"/>
    <cellStyle name="Buena 2 2 2" xfId="21204"/>
    <cellStyle name="Buena 2 3" xfId="4080"/>
    <cellStyle name="Buena 2 3 2" xfId="21205"/>
    <cellStyle name="Buena 2 4" xfId="4081"/>
    <cellStyle name="Buena 2 4 2" xfId="21206"/>
    <cellStyle name="Buena 2 5" xfId="4082"/>
    <cellStyle name="Buena 2 5 2" xfId="21207"/>
    <cellStyle name="Buena 2 6" xfId="4083"/>
    <cellStyle name="Buena 2 6 2" xfId="21208"/>
    <cellStyle name="Buena 2 7" xfId="4084"/>
    <cellStyle name="Buena 2 7 2" xfId="21209"/>
    <cellStyle name="Buena 2 8" xfId="4085"/>
    <cellStyle name="Buena 2 8 2" xfId="21210"/>
    <cellStyle name="Buena 2 9" xfId="4086"/>
    <cellStyle name="Buena 2 9 2" xfId="21211"/>
    <cellStyle name="Buena 20" xfId="4087"/>
    <cellStyle name="Buena 20 2" xfId="21212"/>
    <cellStyle name="Buena 21" xfId="4088"/>
    <cellStyle name="Buena 21 2" xfId="21213"/>
    <cellStyle name="Buena 22" xfId="4089"/>
    <cellStyle name="Buena 22 2" xfId="21214"/>
    <cellStyle name="Buena 23" xfId="4090"/>
    <cellStyle name="Buena 23 2" xfId="21215"/>
    <cellStyle name="Buena 24" xfId="4091"/>
    <cellStyle name="Buena 24 2" xfId="21216"/>
    <cellStyle name="Buena 25" xfId="4092"/>
    <cellStyle name="Buena 25 2" xfId="21217"/>
    <cellStyle name="Buena 26" xfId="4093"/>
    <cellStyle name="Buena 26 2" xfId="21218"/>
    <cellStyle name="Buena 27" xfId="4094"/>
    <cellStyle name="Buena 27 2" xfId="21219"/>
    <cellStyle name="Buena 28" xfId="4095"/>
    <cellStyle name="Buena 28 2" xfId="21220"/>
    <cellStyle name="Buena 29" xfId="4096"/>
    <cellStyle name="Buena 29 2" xfId="21221"/>
    <cellStyle name="Buena 3" xfId="4097"/>
    <cellStyle name="Buena 3 10" xfId="4098"/>
    <cellStyle name="Buena 3 10 2" xfId="21222"/>
    <cellStyle name="Buena 3 11" xfId="21223"/>
    <cellStyle name="Buena 3 12" xfId="21224"/>
    <cellStyle name="Buena 3 2" xfId="4099"/>
    <cellStyle name="Buena 3 2 2" xfId="21225"/>
    <cellStyle name="Buena 3 3" xfId="4100"/>
    <cellStyle name="Buena 3 3 2" xfId="21226"/>
    <cellStyle name="Buena 3 4" xfId="4101"/>
    <cellStyle name="Buena 3 4 2" xfId="21227"/>
    <cellStyle name="Buena 3 5" xfId="4102"/>
    <cellStyle name="Buena 3 5 2" xfId="21228"/>
    <cellStyle name="Buena 3 6" xfId="4103"/>
    <cellStyle name="Buena 3 6 2" xfId="21229"/>
    <cellStyle name="Buena 3 7" xfId="4104"/>
    <cellStyle name="Buena 3 7 2" xfId="21230"/>
    <cellStyle name="Buena 3 8" xfId="4105"/>
    <cellStyle name="Buena 3 8 2" xfId="21231"/>
    <cellStyle name="Buena 3 9" xfId="4106"/>
    <cellStyle name="Buena 3 9 2" xfId="21232"/>
    <cellStyle name="Buena 30" xfId="4107"/>
    <cellStyle name="Buena 30 2" xfId="21233"/>
    <cellStyle name="Buena 31" xfId="4108"/>
    <cellStyle name="Buena 31 2" xfId="21234"/>
    <cellStyle name="Buena 32" xfId="4109"/>
    <cellStyle name="Buena 32 2" xfId="21235"/>
    <cellStyle name="Buena 33" xfId="4110"/>
    <cellStyle name="Buena 33 2" xfId="21236"/>
    <cellStyle name="Buena 34" xfId="4111"/>
    <cellStyle name="Buena 34 2" xfId="21237"/>
    <cellStyle name="Buena 35" xfId="4112"/>
    <cellStyle name="Buena 35 2" xfId="21238"/>
    <cellStyle name="Buena 36" xfId="4113"/>
    <cellStyle name="Buena 36 2" xfId="21239"/>
    <cellStyle name="Buena 37" xfId="4114"/>
    <cellStyle name="Buena 37 2" xfId="21240"/>
    <cellStyle name="Buena 38" xfId="4115"/>
    <cellStyle name="Buena 38 2" xfId="21241"/>
    <cellStyle name="Buena 39" xfId="4116"/>
    <cellStyle name="Buena 39 2" xfId="21242"/>
    <cellStyle name="Buena 4" xfId="4117"/>
    <cellStyle name="Buena 4 10" xfId="4118"/>
    <cellStyle name="Buena 4 10 2" xfId="21243"/>
    <cellStyle name="Buena 4 11" xfId="21244"/>
    <cellStyle name="Buena 4 2" xfId="4119"/>
    <cellStyle name="Buena 4 2 2" xfId="21245"/>
    <cellStyle name="Buena 4 3" xfId="4120"/>
    <cellStyle name="Buena 4 3 2" xfId="21246"/>
    <cellStyle name="Buena 4 4" xfId="4121"/>
    <cellStyle name="Buena 4 4 2" xfId="21247"/>
    <cellStyle name="Buena 4 5" xfId="4122"/>
    <cellStyle name="Buena 4 5 2" xfId="21248"/>
    <cellStyle name="Buena 4 6" xfId="4123"/>
    <cellStyle name="Buena 4 6 2" xfId="21249"/>
    <cellStyle name="Buena 4 7" xfId="4124"/>
    <cellStyle name="Buena 4 7 2" xfId="21250"/>
    <cellStyle name="Buena 4 8" xfId="4125"/>
    <cellStyle name="Buena 4 8 2" xfId="21251"/>
    <cellStyle name="Buena 4 9" xfId="4126"/>
    <cellStyle name="Buena 4 9 2" xfId="21252"/>
    <cellStyle name="Buena 40" xfId="4127"/>
    <cellStyle name="Buena 40 2" xfId="21253"/>
    <cellStyle name="Buena 41" xfId="4128"/>
    <cellStyle name="Buena 41 2" xfId="21254"/>
    <cellStyle name="Buena 42" xfId="4129"/>
    <cellStyle name="Buena 42 2" xfId="21255"/>
    <cellStyle name="Buena 43" xfId="4130"/>
    <cellStyle name="Buena 44" xfId="4131"/>
    <cellStyle name="Buena 45" xfId="21256"/>
    <cellStyle name="Buena 5" xfId="4132"/>
    <cellStyle name="Buena 5 10" xfId="4133"/>
    <cellStyle name="Buena 5 10 2" xfId="21257"/>
    <cellStyle name="Buena 5 11" xfId="21258"/>
    <cellStyle name="Buena 5 2" xfId="4134"/>
    <cellStyle name="Buena 5 2 2" xfId="21259"/>
    <cellStyle name="Buena 5 3" xfId="4135"/>
    <cellStyle name="Buena 5 3 2" xfId="21260"/>
    <cellStyle name="Buena 5 4" xfId="4136"/>
    <cellStyle name="Buena 5 4 2" xfId="21261"/>
    <cellStyle name="Buena 5 5" xfId="4137"/>
    <cellStyle name="Buena 5 5 2" xfId="21262"/>
    <cellStyle name="Buena 5 6" xfId="4138"/>
    <cellStyle name="Buena 5 6 2" xfId="21263"/>
    <cellStyle name="Buena 5 7" xfId="4139"/>
    <cellStyle name="Buena 5 7 2" xfId="21264"/>
    <cellStyle name="Buena 5 8" xfId="4140"/>
    <cellStyle name="Buena 5 8 2" xfId="21265"/>
    <cellStyle name="Buena 5 9" xfId="4141"/>
    <cellStyle name="Buena 5 9 2" xfId="21266"/>
    <cellStyle name="Buena 6" xfId="4142"/>
    <cellStyle name="Buena 6 10" xfId="4143"/>
    <cellStyle name="Buena 6 10 2" xfId="21267"/>
    <cellStyle name="Buena 6 11" xfId="21268"/>
    <cellStyle name="Buena 6 2" xfId="4144"/>
    <cellStyle name="Buena 6 2 2" xfId="21269"/>
    <cellStyle name="Buena 6 3" xfId="4145"/>
    <cellStyle name="Buena 6 3 2" xfId="21270"/>
    <cellStyle name="Buena 6 4" xfId="4146"/>
    <cellStyle name="Buena 6 4 2" xfId="21271"/>
    <cellStyle name="Buena 6 5" xfId="4147"/>
    <cellStyle name="Buena 6 5 2" xfId="21272"/>
    <cellStyle name="Buena 6 6" xfId="4148"/>
    <cellStyle name="Buena 6 6 2" xfId="21273"/>
    <cellStyle name="Buena 6 7" xfId="4149"/>
    <cellStyle name="Buena 6 7 2" xfId="21274"/>
    <cellStyle name="Buena 6 8" xfId="4150"/>
    <cellStyle name="Buena 6 8 2" xfId="21275"/>
    <cellStyle name="Buena 6 9" xfId="4151"/>
    <cellStyle name="Buena 6 9 2" xfId="21276"/>
    <cellStyle name="Buena 7" xfId="4152"/>
    <cellStyle name="Buena 7 10" xfId="4153"/>
    <cellStyle name="Buena 7 10 2" xfId="21277"/>
    <cellStyle name="Buena 7 11" xfId="21278"/>
    <cellStyle name="Buena 7 2" xfId="4154"/>
    <cellStyle name="Buena 7 2 2" xfId="21279"/>
    <cellStyle name="Buena 7 3" xfId="4155"/>
    <cellStyle name="Buena 7 3 2" xfId="21280"/>
    <cellStyle name="Buena 7 4" xfId="4156"/>
    <cellStyle name="Buena 7 4 2" xfId="21281"/>
    <cellStyle name="Buena 7 5" xfId="4157"/>
    <cellStyle name="Buena 7 5 2" xfId="21282"/>
    <cellStyle name="Buena 7 6" xfId="4158"/>
    <cellStyle name="Buena 7 6 2" xfId="21283"/>
    <cellStyle name="Buena 7 7" xfId="4159"/>
    <cellStyle name="Buena 7 7 2" xfId="21284"/>
    <cellStyle name="Buena 7 8" xfId="4160"/>
    <cellStyle name="Buena 7 8 2" xfId="21285"/>
    <cellStyle name="Buena 7 9" xfId="4161"/>
    <cellStyle name="Buena 7 9 2" xfId="21286"/>
    <cellStyle name="Buena 8" xfId="4162"/>
    <cellStyle name="Buena 8 2" xfId="21287"/>
    <cellStyle name="Buena 9" xfId="4163"/>
    <cellStyle name="Buena 9 2" xfId="21288"/>
    <cellStyle name="Cálculo 10" xfId="4164"/>
    <cellStyle name="Cálculo 10 2" xfId="21289"/>
    <cellStyle name="Cálculo 11" xfId="4165"/>
    <cellStyle name="Cálculo 11 2" xfId="21290"/>
    <cellStyle name="Cálculo 12" xfId="4166"/>
    <cellStyle name="Cálculo 12 2" xfId="21291"/>
    <cellStyle name="Cálculo 13" xfId="4167"/>
    <cellStyle name="Cálculo 13 2" xfId="21292"/>
    <cellStyle name="Cálculo 14" xfId="4168"/>
    <cellStyle name="Cálculo 14 2" xfId="21293"/>
    <cellStyle name="Cálculo 15" xfId="4169"/>
    <cellStyle name="Cálculo 15 2" xfId="21294"/>
    <cellStyle name="Cálculo 16" xfId="4170"/>
    <cellStyle name="Cálculo 16 2" xfId="21295"/>
    <cellStyle name="Cálculo 17" xfId="4171"/>
    <cellStyle name="Cálculo 17 2" xfId="21296"/>
    <cellStyle name="Cálculo 18" xfId="4172"/>
    <cellStyle name="Cálculo 18 2" xfId="21297"/>
    <cellStyle name="Cálculo 19" xfId="4173"/>
    <cellStyle name="Cálculo 19 2" xfId="21298"/>
    <cellStyle name="Cálculo 2" xfId="53"/>
    <cellStyle name="Cálculo 2 10" xfId="4174"/>
    <cellStyle name="Cálculo 2 10 2" xfId="21299"/>
    <cellStyle name="Cálculo 2 11" xfId="21300"/>
    <cellStyle name="Cálculo 2 12" xfId="21301"/>
    <cellStyle name="Cálculo 2 2" xfId="1843"/>
    <cellStyle name="Cálculo 2 2 2" xfId="21302"/>
    <cellStyle name="Cálculo 2 3" xfId="4175"/>
    <cellStyle name="Cálculo 2 3 2" xfId="21303"/>
    <cellStyle name="Cálculo 2 4" xfId="4176"/>
    <cellStyle name="Cálculo 2 4 2" xfId="21304"/>
    <cellStyle name="Cálculo 2 5" xfId="4177"/>
    <cellStyle name="Cálculo 2 5 2" xfId="21305"/>
    <cellStyle name="Cálculo 2 6" xfId="4178"/>
    <cellStyle name="Cálculo 2 6 2" xfId="21306"/>
    <cellStyle name="Cálculo 2 7" xfId="4179"/>
    <cellStyle name="Cálculo 2 7 2" xfId="21307"/>
    <cellStyle name="Cálculo 2 8" xfId="4180"/>
    <cellStyle name="Cálculo 2 8 2" xfId="21308"/>
    <cellStyle name="Cálculo 2 9" xfId="4181"/>
    <cellStyle name="Cálculo 2 9 2" xfId="21309"/>
    <cellStyle name="Cálculo 20" xfId="4182"/>
    <cellStyle name="Cálculo 20 2" xfId="21310"/>
    <cellStyle name="Cálculo 21" xfId="4183"/>
    <cellStyle name="Cálculo 21 2" xfId="21311"/>
    <cellStyle name="Cálculo 22" xfId="4184"/>
    <cellStyle name="Cálculo 22 2" xfId="21312"/>
    <cellStyle name="Cálculo 23" xfId="4185"/>
    <cellStyle name="Cálculo 23 2" xfId="21313"/>
    <cellStyle name="Cálculo 24" xfId="4186"/>
    <cellStyle name="Cálculo 24 2" xfId="21314"/>
    <cellStyle name="Cálculo 25" xfId="4187"/>
    <cellStyle name="Cálculo 25 2" xfId="21315"/>
    <cellStyle name="Cálculo 26" xfId="4188"/>
    <cellStyle name="Cálculo 26 2" xfId="21316"/>
    <cellStyle name="Cálculo 27" xfId="4189"/>
    <cellStyle name="Cálculo 27 2" xfId="21317"/>
    <cellStyle name="Cálculo 28" xfId="4190"/>
    <cellStyle name="Cálculo 28 2" xfId="21318"/>
    <cellStyle name="Cálculo 29" xfId="4191"/>
    <cellStyle name="Cálculo 29 2" xfId="21319"/>
    <cellStyle name="Cálculo 3" xfId="1844"/>
    <cellStyle name="Cálculo 3 10" xfId="4192"/>
    <cellStyle name="Cálculo 3 10 2" xfId="21320"/>
    <cellStyle name="Cálculo 3 11" xfId="21321"/>
    <cellStyle name="Cálculo 3 12" xfId="21322"/>
    <cellStyle name="Cálculo 3 2" xfId="4193"/>
    <cellStyle name="Cálculo 3 2 2" xfId="21323"/>
    <cellStyle name="Cálculo 3 3" xfId="4194"/>
    <cellStyle name="Cálculo 3 3 2" xfId="21324"/>
    <cellStyle name="Cálculo 3 4" xfId="4195"/>
    <cellStyle name="Cálculo 3 4 2" xfId="21325"/>
    <cellStyle name="Cálculo 3 5" xfId="4196"/>
    <cellStyle name="Cálculo 3 5 2" xfId="21326"/>
    <cellStyle name="Cálculo 3 6" xfId="4197"/>
    <cellStyle name="Cálculo 3 6 2" xfId="21327"/>
    <cellStyle name="Cálculo 3 7" xfId="4198"/>
    <cellStyle name="Cálculo 3 7 2" xfId="21328"/>
    <cellStyle name="Cálculo 3 8" xfId="4199"/>
    <cellStyle name="Cálculo 3 8 2" xfId="21329"/>
    <cellStyle name="Cálculo 3 9" xfId="4200"/>
    <cellStyle name="Cálculo 3 9 2" xfId="21330"/>
    <cellStyle name="Cálculo 30" xfId="4201"/>
    <cellStyle name="Cálculo 30 2" xfId="21331"/>
    <cellStyle name="Cálculo 31" xfId="4202"/>
    <cellStyle name="Cálculo 31 2" xfId="21332"/>
    <cellStyle name="Cálculo 32" xfId="4203"/>
    <cellStyle name="Cálculo 32 2" xfId="21333"/>
    <cellStyle name="Cálculo 33" xfId="4204"/>
    <cellStyle name="Cálculo 33 2" xfId="21334"/>
    <cellStyle name="Cálculo 34" xfId="4205"/>
    <cellStyle name="Cálculo 34 2" xfId="21335"/>
    <cellStyle name="Cálculo 35" xfId="4206"/>
    <cellStyle name="Cálculo 35 2" xfId="21336"/>
    <cellStyle name="Cálculo 36" xfId="4207"/>
    <cellStyle name="Cálculo 36 2" xfId="21337"/>
    <cellStyle name="Cálculo 37" xfId="4208"/>
    <cellStyle name="Cálculo 37 2" xfId="21338"/>
    <cellStyle name="Cálculo 38" xfId="4209"/>
    <cellStyle name="Cálculo 38 2" xfId="21339"/>
    <cellStyle name="Cálculo 39" xfId="4210"/>
    <cellStyle name="Cálculo 39 2" xfId="21340"/>
    <cellStyle name="Cálculo 4" xfId="4211"/>
    <cellStyle name="Cálculo 4 10" xfId="4212"/>
    <cellStyle name="Cálculo 4 10 2" xfId="21341"/>
    <cellStyle name="Cálculo 4 11" xfId="21342"/>
    <cellStyle name="Cálculo 4 2" xfId="4213"/>
    <cellStyle name="Cálculo 4 2 2" xfId="21343"/>
    <cellStyle name="Cálculo 4 3" xfId="4214"/>
    <cellStyle name="Cálculo 4 3 2" xfId="21344"/>
    <cellStyle name="Cálculo 4 4" xfId="4215"/>
    <cellStyle name="Cálculo 4 4 2" xfId="21345"/>
    <cellStyle name="Cálculo 4 5" xfId="4216"/>
    <cellStyle name="Cálculo 4 5 2" xfId="21346"/>
    <cellStyle name="Cálculo 4 6" xfId="4217"/>
    <cellStyle name="Cálculo 4 6 2" xfId="21347"/>
    <cellStyle name="Cálculo 4 7" xfId="4218"/>
    <cellStyle name="Cálculo 4 7 2" xfId="21348"/>
    <cellStyle name="Cálculo 4 8" xfId="4219"/>
    <cellStyle name="Cálculo 4 8 2" xfId="21349"/>
    <cellStyle name="Cálculo 4 9" xfId="4220"/>
    <cellStyle name="Cálculo 4 9 2" xfId="21350"/>
    <cellStyle name="Cálculo 40" xfId="4221"/>
    <cellStyle name="Cálculo 40 2" xfId="21351"/>
    <cellStyle name="Cálculo 41" xfId="4222"/>
    <cellStyle name="Cálculo 41 2" xfId="21352"/>
    <cellStyle name="Cálculo 42" xfId="4223"/>
    <cellStyle name="Cálculo 42 2" xfId="21353"/>
    <cellStyle name="Cálculo 43" xfId="4224"/>
    <cellStyle name="Cálculo 44" xfId="4225"/>
    <cellStyle name="Cálculo 45" xfId="21354"/>
    <cellStyle name="Cálculo 5" xfId="4226"/>
    <cellStyle name="Cálculo 5 10" xfId="4227"/>
    <cellStyle name="Cálculo 5 10 2" xfId="21355"/>
    <cellStyle name="Cálculo 5 11" xfId="21356"/>
    <cellStyle name="Cálculo 5 2" xfId="4228"/>
    <cellStyle name="Cálculo 5 2 2" xfId="21357"/>
    <cellStyle name="Cálculo 5 3" xfId="4229"/>
    <cellStyle name="Cálculo 5 3 2" xfId="21358"/>
    <cellStyle name="Cálculo 5 4" xfId="4230"/>
    <cellStyle name="Cálculo 5 4 2" xfId="21359"/>
    <cellStyle name="Cálculo 5 5" xfId="4231"/>
    <cellStyle name="Cálculo 5 5 2" xfId="21360"/>
    <cellStyle name="Cálculo 5 6" xfId="4232"/>
    <cellStyle name="Cálculo 5 6 2" xfId="21361"/>
    <cellStyle name="Cálculo 5 7" xfId="4233"/>
    <cellStyle name="Cálculo 5 7 2" xfId="21362"/>
    <cellStyle name="Cálculo 5 8" xfId="4234"/>
    <cellStyle name="Cálculo 5 8 2" xfId="21363"/>
    <cellStyle name="Cálculo 5 9" xfId="4235"/>
    <cellStyle name="Cálculo 5 9 2" xfId="21364"/>
    <cellStyle name="Cálculo 6" xfId="4236"/>
    <cellStyle name="Cálculo 6 10" xfId="4237"/>
    <cellStyle name="Cálculo 6 10 2" xfId="21365"/>
    <cellStyle name="Cálculo 6 11" xfId="21366"/>
    <cellStyle name="Cálculo 6 2" xfId="4238"/>
    <cellStyle name="Cálculo 6 2 2" xfId="21367"/>
    <cellStyle name="Cálculo 6 3" xfId="4239"/>
    <cellStyle name="Cálculo 6 3 2" xfId="21368"/>
    <cellStyle name="Cálculo 6 4" xfId="4240"/>
    <cellStyle name="Cálculo 6 4 2" xfId="21369"/>
    <cellStyle name="Cálculo 6 5" xfId="4241"/>
    <cellStyle name="Cálculo 6 5 2" xfId="21370"/>
    <cellStyle name="Cálculo 6 6" xfId="4242"/>
    <cellStyle name="Cálculo 6 6 2" xfId="21371"/>
    <cellStyle name="Cálculo 6 7" xfId="4243"/>
    <cellStyle name="Cálculo 6 7 2" xfId="21372"/>
    <cellStyle name="Cálculo 6 8" xfId="4244"/>
    <cellStyle name="Cálculo 6 8 2" xfId="21373"/>
    <cellStyle name="Cálculo 6 9" xfId="4245"/>
    <cellStyle name="Cálculo 6 9 2" xfId="21374"/>
    <cellStyle name="Cálculo 7" xfId="4246"/>
    <cellStyle name="Cálculo 7 10" xfId="4247"/>
    <cellStyle name="Cálculo 7 10 2" xfId="21375"/>
    <cellStyle name="Cálculo 7 11" xfId="21376"/>
    <cellStyle name="Cálculo 7 2" xfId="4248"/>
    <cellStyle name="Cálculo 7 2 2" xfId="21377"/>
    <cellStyle name="Cálculo 7 3" xfId="4249"/>
    <cellStyle name="Cálculo 7 3 2" xfId="21378"/>
    <cellStyle name="Cálculo 7 4" xfId="4250"/>
    <cellStyle name="Cálculo 7 4 2" xfId="21379"/>
    <cellStyle name="Cálculo 7 5" xfId="4251"/>
    <cellStyle name="Cálculo 7 5 2" xfId="21380"/>
    <cellStyle name="Cálculo 7 6" xfId="4252"/>
    <cellStyle name="Cálculo 7 6 2" xfId="21381"/>
    <cellStyle name="Cálculo 7 7" xfId="4253"/>
    <cellStyle name="Cálculo 7 7 2" xfId="21382"/>
    <cellStyle name="Cálculo 7 8" xfId="4254"/>
    <cellStyle name="Cálculo 7 8 2" xfId="21383"/>
    <cellStyle name="Cálculo 7 9" xfId="4255"/>
    <cellStyle name="Cálculo 7 9 2" xfId="21384"/>
    <cellStyle name="Cálculo 8" xfId="4256"/>
    <cellStyle name="Cálculo 8 2" xfId="21385"/>
    <cellStyle name="Cálculo 9" xfId="4257"/>
    <cellStyle name="Cálculo 9 2" xfId="21386"/>
    <cellStyle name="Celda de comprobación 10" xfId="4258"/>
    <cellStyle name="Celda de comprobación 10 2" xfId="21387"/>
    <cellStyle name="Celda de comprobación 11" xfId="4259"/>
    <cellStyle name="Celda de comprobación 11 2" xfId="21388"/>
    <cellStyle name="Celda de comprobación 12" xfId="4260"/>
    <cellStyle name="Celda de comprobación 12 2" xfId="21389"/>
    <cellStyle name="Celda de comprobación 13" xfId="4261"/>
    <cellStyle name="Celda de comprobación 13 2" xfId="21390"/>
    <cellStyle name="Celda de comprobación 14" xfId="4262"/>
    <cellStyle name="Celda de comprobación 14 2" xfId="21391"/>
    <cellStyle name="Celda de comprobación 15" xfId="4263"/>
    <cellStyle name="Celda de comprobación 15 2" xfId="21392"/>
    <cellStyle name="Celda de comprobación 16" xfId="4264"/>
    <cellStyle name="Celda de comprobación 16 2" xfId="21393"/>
    <cellStyle name="Celda de comprobación 17" xfId="4265"/>
    <cellStyle name="Celda de comprobación 17 2" xfId="21394"/>
    <cellStyle name="Celda de comprobación 18" xfId="4266"/>
    <cellStyle name="Celda de comprobación 18 2" xfId="21395"/>
    <cellStyle name="Celda de comprobación 19" xfId="4267"/>
    <cellStyle name="Celda de comprobación 19 2" xfId="21396"/>
    <cellStyle name="Celda de comprobación 2" xfId="54"/>
    <cellStyle name="Celda de comprobación 2 10" xfId="4268"/>
    <cellStyle name="Celda de comprobación 2 10 2" xfId="21397"/>
    <cellStyle name="Celda de comprobación 2 11" xfId="21398"/>
    <cellStyle name="Celda de comprobación 2 12" xfId="21399"/>
    <cellStyle name="Celda de comprobación 2 2" xfId="4269"/>
    <cellStyle name="Celda de comprobación 2 2 2" xfId="21400"/>
    <cellStyle name="Celda de comprobación 2 3" xfId="4270"/>
    <cellStyle name="Celda de comprobación 2 3 2" xfId="21401"/>
    <cellStyle name="Celda de comprobación 2 4" xfId="4271"/>
    <cellStyle name="Celda de comprobación 2 4 2" xfId="21402"/>
    <cellStyle name="Celda de comprobación 2 5" xfId="4272"/>
    <cellStyle name="Celda de comprobación 2 5 2" xfId="21403"/>
    <cellStyle name="Celda de comprobación 2 6" xfId="4273"/>
    <cellStyle name="Celda de comprobación 2 6 2" xfId="21404"/>
    <cellStyle name="Celda de comprobación 2 7" xfId="4274"/>
    <cellStyle name="Celda de comprobación 2 7 2" xfId="21405"/>
    <cellStyle name="Celda de comprobación 2 8" xfId="4275"/>
    <cellStyle name="Celda de comprobación 2 8 2" xfId="21406"/>
    <cellStyle name="Celda de comprobación 2 9" xfId="4276"/>
    <cellStyle name="Celda de comprobación 2 9 2" xfId="21407"/>
    <cellStyle name="Celda de comprobación 20" xfId="4277"/>
    <cellStyle name="Celda de comprobación 20 2" xfId="21408"/>
    <cellStyle name="Celda de comprobación 21" xfId="4278"/>
    <cellStyle name="Celda de comprobación 21 2" xfId="21409"/>
    <cellStyle name="Celda de comprobación 22" xfId="4279"/>
    <cellStyle name="Celda de comprobación 22 2" xfId="21410"/>
    <cellStyle name="Celda de comprobación 23" xfId="4280"/>
    <cellStyle name="Celda de comprobación 23 2" xfId="21411"/>
    <cellStyle name="Celda de comprobación 24" xfId="4281"/>
    <cellStyle name="Celda de comprobación 24 2" xfId="21412"/>
    <cellStyle name="Celda de comprobación 25" xfId="4282"/>
    <cellStyle name="Celda de comprobación 25 2" xfId="21413"/>
    <cellStyle name="Celda de comprobación 26" xfId="4283"/>
    <cellStyle name="Celda de comprobación 26 2" xfId="21414"/>
    <cellStyle name="Celda de comprobación 27" xfId="4284"/>
    <cellStyle name="Celda de comprobación 27 2" xfId="21415"/>
    <cellStyle name="Celda de comprobación 28" xfId="4285"/>
    <cellStyle name="Celda de comprobación 28 2" xfId="21416"/>
    <cellStyle name="Celda de comprobación 29" xfId="4286"/>
    <cellStyle name="Celda de comprobación 29 2" xfId="21417"/>
    <cellStyle name="Celda de comprobación 3" xfId="4287"/>
    <cellStyle name="Celda de comprobación 3 10" xfId="4288"/>
    <cellStyle name="Celda de comprobación 3 10 2" xfId="21418"/>
    <cellStyle name="Celda de comprobación 3 11" xfId="21419"/>
    <cellStyle name="Celda de comprobación 3 12" xfId="21420"/>
    <cellStyle name="Celda de comprobación 3 2" xfId="4289"/>
    <cellStyle name="Celda de comprobación 3 2 2" xfId="21421"/>
    <cellStyle name="Celda de comprobación 3 3" xfId="4290"/>
    <cellStyle name="Celda de comprobación 3 3 2" xfId="21422"/>
    <cellStyle name="Celda de comprobación 3 4" xfId="4291"/>
    <cellStyle name="Celda de comprobación 3 4 2" xfId="21423"/>
    <cellStyle name="Celda de comprobación 3 5" xfId="4292"/>
    <cellStyle name="Celda de comprobación 3 5 2" xfId="21424"/>
    <cellStyle name="Celda de comprobación 3 6" xfId="4293"/>
    <cellStyle name="Celda de comprobación 3 6 2" xfId="21425"/>
    <cellStyle name="Celda de comprobación 3 7" xfId="4294"/>
    <cellStyle name="Celda de comprobación 3 7 2" xfId="21426"/>
    <cellStyle name="Celda de comprobación 3 8" xfId="4295"/>
    <cellStyle name="Celda de comprobación 3 8 2" xfId="21427"/>
    <cellStyle name="Celda de comprobación 3 9" xfId="4296"/>
    <cellStyle name="Celda de comprobación 3 9 2" xfId="21428"/>
    <cellStyle name="Celda de comprobación 30" xfId="4297"/>
    <cellStyle name="Celda de comprobación 30 2" xfId="21429"/>
    <cellStyle name="Celda de comprobación 31" xfId="4298"/>
    <cellStyle name="Celda de comprobación 31 2" xfId="21430"/>
    <cellStyle name="Celda de comprobación 32" xfId="4299"/>
    <cellStyle name="Celda de comprobación 32 2" xfId="21431"/>
    <cellStyle name="Celda de comprobación 33" xfId="4300"/>
    <cellStyle name="Celda de comprobación 33 2" xfId="21432"/>
    <cellStyle name="Celda de comprobación 34" xfId="4301"/>
    <cellStyle name="Celda de comprobación 34 2" xfId="21433"/>
    <cellStyle name="Celda de comprobación 35" xfId="4302"/>
    <cellStyle name="Celda de comprobación 35 2" xfId="21434"/>
    <cellStyle name="Celda de comprobación 36" xfId="4303"/>
    <cellStyle name="Celda de comprobación 36 2" xfId="21435"/>
    <cellStyle name="Celda de comprobación 37" xfId="4304"/>
    <cellStyle name="Celda de comprobación 37 2" xfId="21436"/>
    <cellStyle name="Celda de comprobación 38" xfId="4305"/>
    <cellStyle name="Celda de comprobación 38 2" xfId="21437"/>
    <cellStyle name="Celda de comprobación 39" xfId="4306"/>
    <cellStyle name="Celda de comprobación 39 2" xfId="21438"/>
    <cellStyle name="Celda de comprobación 4" xfId="4307"/>
    <cellStyle name="Celda de comprobación 4 10" xfId="4308"/>
    <cellStyle name="Celda de comprobación 4 10 2" xfId="21439"/>
    <cellStyle name="Celda de comprobación 4 11" xfId="21440"/>
    <cellStyle name="Celda de comprobación 4 2" xfId="4309"/>
    <cellStyle name="Celda de comprobación 4 2 2" xfId="21441"/>
    <cellStyle name="Celda de comprobación 4 3" xfId="4310"/>
    <cellStyle name="Celda de comprobación 4 3 2" xfId="21442"/>
    <cellStyle name="Celda de comprobación 4 4" xfId="4311"/>
    <cellStyle name="Celda de comprobación 4 4 2" xfId="21443"/>
    <cellStyle name="Celda de comprobación 4 5" xfId="4312"/>
    <cellStyle name="Celda de comprobación 4 5 2" xfId="21444"/>
    <cellStyle name="Celda de comprobación 4 6" xfId="4313"/>
    <cellStyle name="Celda de comprobación 4 6 2" xfId="21445"/>
    <cellStyle name="Celda de comprobación 4 7" xfId="4314"/>
    <cellStyle name="Celda de comprobación 4 7 2" xfId="21446"/>
    <cellStyle name="Celda de comprobación 4 8" xfId="4315"/>
    <cellStyle name="Celda de comprobación 4 8 2" xfId="21447"/>
    <cellStyle name="Celda de comprobación 4 9" xfId="4316"/>
    <cellStyle name="Celda de comprobación 4 9 2" xfId="21448"/>
    <cellStyle name="Celda de comprobación 40" xfId="4317"/>
    <cellStyle name="Celda de comprobación 40 2" xfId="21449"/>
    <cellStyle name="Celda de comprobación 41" xfId="4318"/>
    <cellStyle name="Celda de comprobación 41 2" xfId="21450"/>
    <cellStyle name="Celda de comprobación 42" xfId="4319"/>
    <cellStyle name="Celda de comprobación 42 2" xfId="21451"/>
    <cellStyle name="Celda de comprobación 43" xfId="4320"/>
    <cellStyle name="Celda de comprobación 44" xfId="4321"/>
    <cellStyle name="Celda de comprobación 45" xfId="21452"/>
    <cellStyle name="Celda de comprobación 5" xfId="4322"/>
    <cellStyle name="Celda de comprobación 5 10" xfId="4323"/>
    <cellStyle name="Celda de comprobación 5 10 2" xfId="21453"/>
    <cellStyle name="Celda de comprobación 5 11" xfId="21454"/>
    <cellStyle name="Celda de comprobación 5 2" xfId="4324"/>
    <cellStyle name="Celda de comprobación 5 2 2" xfId="21455"/>
    <cellStyle name="Celda de comprobación 5 3" xfId="4325"/>
    <cellStyle name="Celda de comprobación 5 3 2" xfId="21456"/>
    <cellStyle name="Celda de comprobación 5 4" xfId="4326"/>
    <cellStyle name="Celda de comprobación 5 4 2" xfId="21457"/>
    <cellStyle name="Celda de comprobación 5 5" xfId="4327"/>
    <cellStyle name="Celda de comprobación 5 5 2" xfId="21458"/>
    <cellStyle name="Celda de comprobación 5 6" xfId="4328"/>
    <cellStyle name="Celda de comprobación 5 6 2" xfId="21459"/>
    <cellStyle name="Celda de comprobación 5 7" xfId="4329"/>
    <cellStyle name="Celda de comprobación 5 7 2" xfId="21460"/>
    <cellStyle name="Celda de comprobación 5 8" xfId="4330"/>
    <cellStyle name="Celda de comprobación 5 8 2" xfId="21461"/>
    <cellStyle name="Celda de comprobación 5 9" xfId="4331"/>
    <cellStyle name="Celda de comprobación 5 9 2" xfId="21462"/>
    <cellStyle name="Celda de comprobación 6" xfId="4332"/>
    <cellStyle name="Celda de comprobación 6 10" xfId="4333"/>
    <cellStyle name="Celda de comprobación 6 10 2" xfId="21463"/>
    <cellStyle name="Celda de comprobación 6 11" xfId="21464"/>
    <cellStyle name="Celda de comprobación 6 2" xfId="4334"/>
    <cellStyle name="Celda de comprobación 6 2 2" xfId="21465"/>
    <cellStyle name="Celda de comprobación 6 3" xfId="4335"/>
    <cellStyle name="Celda de comprobación 6 3 2" xfId="21466"/>
    <cellStyle name="Celda de comprobación 6 4" xfId="4336"/>
    <cellStyle name="Celda de comprobación 6 4 2" xfId="21467"/>
    <cellStyle name="Celda de comprobación 6 5" xfId="4337"/>
    <cellStyle name="Celda de comprobación 6 5 2" xfId="21468"/>
    <cellStyle name="Celda de comprobación 6 6" xfId="4338"/>
    <cellStyle name="Celda de comprobación 6 6 2" xfId="21469"/>
    <cellStyle name="Celda de comprobación 6 7" xfId="4339"/>
    <cellStyle name="Celda de comprobación 6 7 2" xfId="21470"/>
    <cellStyle name="Celda de comprobación 6 8" xfId="4340"/>
    <cellStyle name="Celda de comprobación 6 8 2" xfId="21471"/>
    <cellStyle name="Celda de comprobación 6 9" xfId="4341"/>
    <cellStyle name="Celda de comprobación 6 9 2" xfId="21472"/>
    <cellStyle name="Celda de comprobación 7" xfId="4342"/>
    <cellStyle name="Celda de comprobación 7 10" xfId="4343"/>
    <cellStyle name="Celda de comprobación 7 10 2" xfId="21473"/>
    <cellStyle name="Celda de comprobación 7 11" xfId="21474"/>
    <cellStyle name="Celda de comprobación 7 2" xfId="4344"/>
    <cellStyle name="Celda de comprobación 7 2 2" xfId="21475"/>
    <cellStyle name="Celda de comprobación 7 3" xfId="4345"/>
    <cellStyle name="Celda de comprobación 7 3 2" xfId="21476"/>
    <cellStyle name="Celda de comprobación 7 4" xfId="4346"/>
    <cellStyle name="Celda de comprobación 7 4 2" xfId="21477"/>
    <cellStyle name="Celda de comprobación 7 5" xfId="4347"/>
    <cellStyle name="Celda de comprobación 7 5 2" xfId="21478"/>
    <cellStyle name="Celda de comprobación 7 6" xfId="4348"/>
    <cellStyle name="Celda de comprobación 7 6 2" xfId="21479"/>
    <cellStyle name="Celda de comprobación 7 7" xfId="4349"/>
    <cellStyle name="Celda de comprobación 7 7 2" xfId="21480"/>
    <cellStyle name="Celda de comprobación 7 8" xfId="4350"/>
    <cellStyle name="Celda de comprobación 7 8 2" xfId="21481"/>
    <cellStyle name="Celda de comprobación 7 9" xfId="4351"/>
    <cellStyle name="Celda de comprobación 7 9 2" xfId="21482"/>
    <cellStyle name="Celda de comprobación 8" xfId="4352"/>
    <cellStyle name="Celda de comprobación 8 2" xfId="21483"/>
    <cellStyle name="Celda de comprobación 9" xfId="4353"/>
    <cellStyle name="Celda de comprobación 9 2" xfId="21484"/>
    <cellStyle name="Celda vinculada 10" xfId="4354"/>
    <cellStyle name="Celda vinculada 10 2" xfId="21485"/>
    <cellStyle name="Celda vinculada 11" xfId="4355"/>
    <cellStyle name="Celda vinculada 11 2" xfId="21486"/>
    <cellStyle name="Celda vinculada 12" xfId="4356"/>
    <cellStyle name="Celda vinculada 12 2" xfId="21487"/>
    <cellStyle name="Celda vinculada 13" xfId="4357"/>
    <cellStyle name="Celda vinculada 13 2" xfId="21488"/>
    <cellStyle name="Celda vinculada 14" xfId="4358"/>
    <cellStyle name="Celda vinculada 14 2" xfId="21489"/>
    <cellStyle name="Celda vinculada 15" xfId="4359"/>
    <cellStyle name="Celda vinculada 15 2" xfId="21490"/>
    <cellStyle name="Celda vinculada 16" xfId="4360"/>
    <cellStyle name="Celda vinculada 16 2" xfId="21491"/>
    <cellStyle name="Celda vinculada 17" xfId="4361"/>
    <cellStyle name="Celda vinculada 17 2" xfId="21492"/>
    <cellStyle name="Celda vinculada 18" xfId="4362"/>
    <cellStyle name="Celda vinculada 18 2" xfId="21493"/>
    <cellStyle name="Celda vinculada 19" xfId="4363"/>
    <cellStyle name="Celda vinculada 19 2" xfId="21494"/>
    <cellStyle name="Celda vinculada 2" xfId="55"/>
    <cellStyle name="Celda vinculada 2 10" xfId="4364"/>
    <cellStyle name="Celda vinculada 2 10 2" xfId="21495"/>
    <cellStyle name="Celda vinculada 2 11" xfId="21496"/>
    <cellStyle name="Celda vinculada 2 12" xfId="21497"/>
    <cellStyle name="Celda vinculada 2 2" xfId="4365"/>
    <cellStyle name="Celda vinculada 2 2 2" xfId="21498"/>
    <cellStyle name="Celda vinculada 2 3" xfId="4366"/>
    <cellStyle name="Celda vinculada 2 3 2" xfId="21499"/>
    <cellStyle name="Celda vinculada 2 4" xfId="4367"/>
    <cellStyle name="Celda vinculada 2 4 2" xfId="21500"/>
    <cellStyle name="Celda vinculada 2 5" xfId="4368"/>
    <cellStyle name="Celda vinculada 2 5 2" xfId="21501"/>
    <cellStyle name="Celda vinculada 2 6" xfId="4369"/>
    <cellStyle name="Celda vinculada 2 6 2" xfId="21502"/>
    <cellStyle name="Celda vinculada 2 7" xfId="4370"/>
    <cellStyle name="Celda vinculada 2 7 2" xfId="21503"/>
    <cellStyle name="Celda vinculada 2 8" xfId="4371"/>
    <cellStyle name="Celda vinculada 2 8 2" xfId="21504"/>
    <cellStyle name="Celda vinculada 2 9" xfId="4372"/>
    <cellStyle name="Celda vinculada 2 9 2" xfId="21505"/>
    <cellStyle name="Celda vinculada 20" xfId="4373"/>
    <cellStyle name="Celda vinculada 20 2" xfId="21506"/>
    <cellStyle name="Celda vinculada 21" xfId="4374"/>
    <cellStyle name="Celda vinculada 21 2" xfId="21507"/>
    <cellStyle name="Celda vinculada 22" xfId="4375"/>
    <cellStyle name="Celda vinculada 22 2" xfId="21508"/>
    <cellStyle name="Celda vinculada 23" xfId="4376"/>
    <cellStyle name="Celda vinculada 23 2" xfId="21509"/>
    <cellStyle name="Celda vinculada 24" xfId="4377"/>
    <cellStyle name="Celda vinculada 24 2" xfId="21510"/>
    <cellStyle name="Celda vinculada 25" xfId="4378"/>
    <cellStyle name="Celda vinculada 25 2" xfId="21511"/>
    <cellStyle name="Celda vinculada 26" xfId="4379"/>
    <cellStyle name="Celda vinculada 26 2" xfId="21512"/>
    <cellStyle name="Celda vinculada 27" xfId="4380"/>
    <cellStyle name="Celda vinculada 27 2" xfId="21513"/>
    <cellStyle name="Celda vinculada 28" xfId="4381"/>
    <cellStyle name="Celda vinculada 28 2" xfId="21514"/>
    <cellStyle name="Celda vinculada 29" xfId="4382"/>
    <cellStyle name="Celda vinculada 29 2" xfId="21515"/>
    <cellStyle name="Celda vinculada 3" xfId="4383"/>
    <cellStyle name="Celda vinculada 3 10" xfId="4384"/>
    <cellStyle name="Celda vinculada 3 10 2" xfId="21516"/>
    <cellStyle name="Celda vinculada 3 11" xfId="21517"/>
    <cellStyle name="Celda vinculada 3 12" xfId="21518"/>
    <cellStyle name="Celda vinculada 3 2" xfId="4385"/>
    <cellStyle name="Celda vinculada 3 2 2" xfId="21519"/>
    <cellStyle name="Celda vinculada 3 3" xfId="4386"/>
    <cellStyle name="Celda vinculada 3 3 2" xfId="21520"/>
    <cellStyle name="Celda vinculada 3 4" xfId="4387"/>
    <cellStyle name="Celda vinculada 3 4 2" xfId="21521"/>
    <cellStyle name="Celda vinculada 3 5" xfId="4388"/>
    <cellStyle name="Celda vinculada 3 5 2" xfId="21522"/>
    <cellStyle name="Celda vinculada 3 6" xfId="4389"/>
    <cellStyle name="Celda vinculada 3 6 2" xfId="21523"/>
    <cellStyle name="Celda vinculada 3 7" xfId="4390"/>
    <cellStyle name="Celda vinculada 3 7 2" xfId="21524"/>
    <cellStyle name="Celda vinculada 3 8" xfId="4391"/>
    <cellStyle name="Celda vinculada 3 8 2" xfId="21525"/>
    <cellStyle name="Celda vinculada 3 9" xfId="4392"/>
    <cellStyle name="Celda vinculada 3 9 2" xfId="21526"/>
    <cellStyle name="Celda vinculada 30" xfId="4393"/>
    <cellStyle name="Celda vinculada 30 2" xfId="21527"/>
    <cellStyle name="Celda vinculada 31" xfId="4394"/>
    <cellStyle name="Celda vinculada 31 2" xfId="21528"/>
    <cellStyle name="Celda vinculada 32" xfId="4395"/>
    <cellStyle name="Celda vinculada 32 2" xfId="21529"/>
    <cellStyle name="Celda vinculada 33" xfId="4396"/>
    <cellStyle name="Celda vinculada 33 2" xfId="21530"/>
    <cellStyle name="Celda vinculada 34" xfId="4397"/>
    <cellStyle name="Celda vinculada 34 2" xfId="21531"/>
    <cellStyle name="Celda vinculada 35" xfId="4398"/>
    <cellStyle name="Celda vinculada 35 2" xfId="21532"/>
    <cellStyle name="Celda vinculada 36" xfId="4399"/>
    <cellStyle name="Celda vinculada 36 2" xfId="21533"/>
    <cellStyle name="Celda vinculada 37" xfId="4400"/>
    <cellStyle name="Celda vinculada 37 2" xfId="21534"/>
    <cellStyle name="Celda vinculada 38" xfId="4401"/>
    <cellStyle name="Celda vinculada 38 2" xfId="21535"/>
    <cellStyle name="Celda vinculada 39" xfId="4402"/>
    <cellStyle name="Celda vinculada 39 2" xfId="21536"/>
    <cellStyle name="Celda vinculada 4" xfId="4403"/>
    <cellStyle name="Celda vinculada 4 10" xfId="4404"/>
    <cellStyle name="Celda vinculada 4 10 2" xfId="21537"/>
    <cellStyle name="Celda vinculada 4 11" xfId="21538"/>
    <cellStyle name="Celda vinculada 4 2" xfId="4405"/>
    <cellStyle name="Celda vinculada 4 2 2" xfId="21539"/>
    <cellStyle name="Celda vinculada 4 3" xfId="4406"/>
    <cellStyle name="Celda vinculada 4 3 2" xfId="21540"/>
    <cellStyle name="Celda vinculada 4 4" xfId="4407"/>
    <cellStyle name="Celda vinculada 4 4 2" xfId="21541"/>
    <cellStyle name="Celda vinculada 4 5" xfId="4408"/>
    <cellStyle name="Celda vinculada 4 5 2" xfId="21542"/>
    <cellStyle name="Celda vinculada 4 6" xfId="4409"/>
    <cellStyle name="Celda vinculada 4 6 2" xfId="21543"/>
    <cellStyle name="Celda vinculada 4 7" xfId="4410"/>
    <cellStyle name="Celda vinculada 4 7 2" xfId="21544"/>
    <cellStyle name="Celda vinculada 4 8" xfId="4411"/>
    <cellStyle name="Celda vinculada 4 8 2" xfId="21545"/>
    <cellStyle name="Celda vinculada 4 9" xfId="4412"/>
    <cellStyle name="Celda vinculada 4 9 2" xfId="21546"/>
    <cellStyle name="Celda vinculada 40" xfId="4413"/>
    <cellStyle name="Celda vinculada 40 2" xfId="21547"/>
    <cellStyle name="Celda vinculada 41" xfId="4414"/>
    <cellStyle name="Celda vinculada 41 2" xfId="21548"/>
    <cellStyle name="Celda vinculada 42" xfId="4415"/>
    <cellStyle name="Celda vinculada 42 2" xfId="21549"/>
    <cellStyle name="Celda vinculada 43" xfId="4416"/>
    <cellStyle name="Celda vinculada 44" xfId="4417"/>
    <cellStyle name="Celda vinculada 45" xfId="21550"/>
    <cellStyle name="Celda vinculada 5" xfId="4418"/>
    <cellStyle name="Celda vinculada 5 10" xfId="4419"/>
    <cellStyle name="Celda vinculada 5 10 2" xfId="21551"/>
    <cellStyle name="Celda vinculada 5 11" xfId="21552"/>
    <cellStyle name="Celda vinculada 5 2" xfId="4420"/>
    <cellStyle name="Celda vinculada 5 2 2" xfId="21553"/>
    <cellStyle name="Celda vinculada 5 3" xfId="4421"/>
    <cellStyle name="Celda vinculada 5 3 2" xfId="21554"/>
    <cellStyle name="Celda vinculada 5 4" xfId="4422"/>
    <cellStyle name="Celda vinculada 5 4 2" xfId="21555"/>
    <cellStyle name="Celda vinculada 5 5" xfId="4423"/>
    <cellStyle name="Celda vinculada 5 5 2" xfId="21556"/>
    <cellStyle name="Celda vinculada 5 6" xfId="4424"/>
    <cellStyle name="Celda vinculada 5 6 2" xfId="21557"/>
    <cellStyle name="Celda vinculada 5 7" xfId="4425"/>
    <cellStyle name="Celda vinculada 5 7 2" xfId="21558"/>
    <cellStyle name="Celda vinculada 5 8" xfId="4426"/>
    <cellStyle name="Celda vinculada 5 8 2" xfId="21559"/>
    <cellStyle name="Celda vinculada 5 9" xfId="4427"/>
    <cellStyle name="Celda vinculada 5 9 2" xfId="21560"/>
    <cellStyle name="Celda vinculada 6" xfId="4428"/>
    <cellStyle name="Celda vinculada 6 10" xfId="4429"/>
    <cellStyle name="Celda vinculada 6 10 2" xfId="21561"/>
    <cellStyle name="Celda vinculada 6 11" xfId="21562"/>
    <cellStyle name="Celda vinculada 6 2" xfId="4430"/>
    <cellStyle name="Celda vinculada 6 2 2" xfId="21563"/>
    <cellStyle name="Celda vinculada 6 3" xfId="4431"/>
    <cellStyle name="Celda vinculada 6 3 2" xfId="21564"/>
    <cellStyle name="Celda vinculada 6 4" xfId="4432"/>
    <cellStyle name="Celda vinculada 6 4 2" xfId="21565"/>
    <cellStyle name="Celda vinculada 6 5" xfId="4433"/>
    <cellStyle name="Celda vinculada 6 5 2" xfId="21566"/>
    <cellStyle name="Celda vinculada 6 6" xfId="4434"/>
    <cellStyle name="Celda vinculada 6 6 2" xfId="21567"/>
    <cellStyle name="Celda vinculada 6 7" xfId="4435"/>
    <cellStyle name="Celda vinculada 6 7 2" xfId="21568"/>
    <cellStyle name="Celda vinculada 6 8" xfId="4436"/>
    <cellStyle name="Celda vinculada 6 8 2" xfId="21569"/>
    <cellStyle name="Celda vinculada 6 9" xfId="4437"/>
    <cellStyle name="Celda vinculada 6 9 2" xfId="21570"/>
    <cellStyle name="Celda vinculada 7" xfId="4438"/>
    <cellStyle name="Celda vinculada 7 10" xfId="4439"/>
    <cellStyle name="Celda vinculada 7 10 2" xfId="21571"/>
    <cellStyle name="Celda vinculada 7 11" xfId="21572"/>
    <cellStyle name="Celda vinculada 7 2" xfId="4440"/>
    <cellStyle name="Celda vinculada 7 2 2" xfId="21573"/>
    <cellStyle name="Celda vinculada 7 3" xfId="4441"/>
    <cellStyle name="Celda vinculada 7 3 2" xfId="21574"/>
    <cellStyle name="Celda vinculada 7 4" xfId="4442"/>
    <cellStyle name="Celda vinculada 7 4 2" xfId="21575"/>
    <cellStyle name="Celda vinculada 7 5" xfId="4443"/>
    <cellStyle name="Celda vinculada 7 5 2" xfId="21576"/>
    <cellStyle name="Celda vinculada 7 6" xfId="4444"/>
    <cellStyle name="Celda vinculada 7 6 2" xfId="21577"/>
    <cellStyle name="Celda vinculada 7 7" xfId="4445"/>
    <cellStyle name="Celda vinculada 7 7 2" xfId="21578"/>
    <cellStyle name="Celda vinculada 7 8" xfId="4446"/>
    <cellStyle name="Celda vinculada 7 8 2" xfId="21579"/>
    <cellStyle name="Celda vinculada 7 9" xfId="4447"/>
    <cellStyle name="Celda vinculada 7 9 2" xfId="21580"/>
    <cellStyle name="Celda vinculada 8" xfId="4448"/>
    <cellStyle name="Celda vinculada 8 2" xfId="21581"/>
    <cellStyle name="Celda vinculada 9" xfId="4449"/>
    <cellStyle name="Celda vinculada 9 2" xfId="21582"/>
    <cellStyle name="Date" xfId="1"/>
    <cellStyle name="Date 2" xfId="21"/>
    <cellStyle name="Date 2 2" xfId="20381"/>
    <cellStyle name="Date 3" xfId="13196"/>
    <cellStyle name="Date 4" xfId="20382"/>
    <cellStyle name="Date 4 2" xfId="20383"/>
    <cellStyle name="Date 5" xfId="20384"/>
    <cellStyle name="Date 5 2" xfId="20385"/>
    <cellStyle name="Date 6" xfId="20386"/>
    <cellStyle name="Date 6 2" xfId="20387"/>
    <cellStyle name="Encabezado 4 10" xfId="4450"/>
    <cellStyle name="Encabezado 4 10 2" xfId="21583"/>
    <cellStyle name="Encabezado 4 11" xfId="4451"/>
    <cellStyle name="Encabezado 4 11 2" xfId="21584"/>
    <cellStyle name="Encabezado 4 12" xfId="4452"/>
    <cellStyle name="Encabezado 4 12 2" xfId="21585"/>
    <cellStyle name="Encabezado 4 13" xfId="4453"/>
    <cellStyle name="Encabezado 4 13 2" xfId="21586"/>
    <cellStyle name="Encabezado 4 14" xfId="4454"/>
    <cellStyle name="Encabezado 4 14 2" xfId="21587"/>
    <cellStyle name="Encabezado 4 15" xfId="4455"/>
    <cellStyle name="Encabezado 4 15 2" xfId="21588"/>
    <cellStyle name="Encabezado 4 16" xfId="4456"/>
    <cellStyle name="Encabezado 4 16 2" xfId="21589"/>
    <cellStyle name="Encabezado 4 17" xfId="4457"/>
    <cellStyle name="Encabezado 4 17 2" xfId="21590"/>
    <cellStyle name="Encabezado 4 18" xfId="4458"/>
    <cellStyle name="Encabezado 4 18 2" xfId="21591"/>
    <cellStyle name="Encabezado 4 19" xfId="4459"/>
    <cellStyle name="Encabezado 4 19 2" xfId="21592"/>
    <cellStyle name="Encabezado 4 2" xfId="56"/>
    <cellStyle name="Encabezado 4 2 10" xfId="4460"/>
    <cellStyle name="Encabezado 4 2 10 2" xfId="21593"/>
    <cellStyle name="Encabezado 4 2 11" xfId="21594"/>
    <cellStyle name="Encabezado 4 2 12" xfId="21595"/>
    <cellStyle name="Encabezado 4 2 2" xfId="4461"/>
    <cellStyle name="Encabezado 4 2 2 2" xfId="21596"/>
    <cellStyle name="Encabezado 4 2 3" xfId="4462"/>
    <cellStyle name="Encabezado 4 2 3 2" xfId="21597"/>
    <cellStyle name="Encabezado 4 2 4" xfId="4463"/>
    <cellStyle name="Encabezado 4 2 4 2" xfId="21598"/>
    <cellStyle name="Encabezado 4 2 5" xfId="4464"/>
    <cellStyle name="Encabezado 4 2 5 2" xfId="21599"/>
    <cellStyle name="Encabezado 4 2 6" xfId="4465"/>
    <cellStyle name="Encabezado 4 2 6 2" xfId="21600"/>
    <cellStyle name="Encabezado 4 2 7" xfId="4466"/>
    <cellStyle name="Encabezado 4 2 7 2" xfId="21601"/>
    <cellStyle name="Encabezado 4 2 8" xfId="4467"/>
    <cellStyle name="Encabezado 4 2 8 2" xfId="21602"/>
    <cellStyle name="Encabezado 4 2 9" xfId="4468"/>
    <cellStyle name="Encabezado 4 2 9 2" xfId="21603"/>
    <cellStyle name="Encabezado 4 20" xfId="4469"/>
    <cellStyle name="Encabezado 4 20 2" xfId="21604"/>
    <cellStyle name="Encabezado 4 21" xfId="4470"/>
    <cellStyle name="Encabezado 4 21 2" xfId="21605"/>
    <cellStyle name="Encabezado 4 22" xfId="4471"/>
    <cellStyle name="Encabezado 4 22 2" xfId="21606"/>
    <cellStyle name="Encabezado 4 23" xfId="4472"/>
    <cellStyle name="Encabezado 4 23 2" xfId="21607"/>
    <cellStyle name="Encabezado 4 24" xfId="4473"/>
    <cellStyle name="Encabezado 4 24 2" xfId="21608"/>
    <cellStyle name="Encabezado 4 25" xfId="4474"/>
    <cellStyle name="Encabezado 4 25 2" xfId="21609"/>
    <cellStyle name="Encabezado 4 26" xfId="4475"/>
    <cellStyle name="Encabezado 4 26 2" xfId="21610"/>
    <cellStyle name="Encabezado 4 27" xfId="4476"/>
    <cellStyle name="Encabezado 4 27 2" xfId="21611"/>
    <cellStyle name="Encabezado 4 28" xfId="4477"/>
    <cellStyle name="Encabezado 4 28 2" xfId="21612"/>
    <cellStyle name="Encabezado 4 29" xfId="4478"/>
    <cellStyle name="Encabezado 4 29 2" xfId="21613"/>
    <cellStyle name="Encabezado 4 3" xfId="4479"/>
    <cellStyle name="Encabezado 4 3 10" xfId="4480"/>
    <cellStyle name="Encabezado 4 3 10 2" xfId="21614"/>
    <cellStyle name="Encabezado 4 3 11" xfId="21615"/>
    <cellStyle name="Encabezado 4 3 12" xfId="21616"/>
    <cellStyle name="Encabezado 4 3 2" xfId="4481"/>
    <cellStyle name="Encabezado 4 3 2 2" xfId="21617"/>
    <cellStyle name="Encabezado 4 3 3" xfId="4482"/>
    <cellStyle name="Encabezado 4 3 3 2" xfId="21618"/>
    <cellStyle name="Encabezado 4 3 4" xfId="4483"/>
    <cellStyle name="Encabezado 4 3 4 2" xfId="21619"/>
    <cellStyle name="Encabezado 4 3 5" xfId="4484"/>
    <cellStyle name="Encabezado 4 3 5 2" xfId="21620"/>
    <cellStyle name="Encabezado 4 3 6" xfId="4485"/>
    <cellStyle name="Encabezado 4 3 6 2" xfId="21621"/>
    <cellStyle name="Encabezado 4 3 7" xfId="4486"/>
    <cellStyle name="Encabezado 4 3 7 2" xfId="21622"/>
    <cellStyle name="Encabezado 4 3 8" xfId="4487"/>
    <cellStyle name="Encabezado 4 3 8 2" xfId="21623"/>
    <cellStyle name="Encabezado 4 3 9" xfId="4488"/>
    <cellStyle name="Encabezado 4 3 9 2" xfId="21624"/>
    <cellStyle name="Encabezado 4 30" xfId="4489"/>
    <cellStyle name="Encabezado 4 30 2" xfId="21625"/>
    <cellStyle name="Encabezado 4 31" xfId="4490"/>
    <cellStyle name="Encabezado 4 31 2" xfId="21626"/>
    <cellStyle name="Encabezado 4 32" xfId="4491"/>
    <cellStyle name="Encabezado 4 32 2" xfId="21627"/>
    <cellStyle name="Encabezado 4 33" xfId="4492"/>
    <cellStyle name="Encabezado 4 33 2" xfId="21628"/>
    <cellStyle name="Encabezado 4 34" xfId="4493"/>
    <cellStyle name="Encabezado 4 34 2" xfId="21629"/>
    <cellStyle name="Encabezado 4 35" xfId="4494"/>
    <cellStyle name="Encabezado 4 35 2" xfId="21630"/>
    <cellStyle name="Encabezado 4 36" xfId="4495"/>
    <cellStyle name="Encabezado 4 36 2" xfId="21631"/>
    <cellStyle name="Encabezado 4 37" xfId="4496"/>
    <cellStyle name="Encabezado 4 37 2" xfId="21632"/>
    <cellStyle name="Encabezado 4 38" xfId="4497"/>
    <cellStyle name="Encabezado 4 38 2" xfId="21633"/>
    <cellStyle name="Encabezado 4 39" xfId="4498"/>
    <cellStyle name="Encabezado 4 39 2" xfId="21634"/>
    <cellStyle name="Encabezado 4 4" xfId="4499"/>
    <cellStyle name="Encabezado 4 4 10" xfId="4500"/>
    <cellStyle name="Encabezado 4 4 10 2" xfId="21635"/>
    <cellStyle name="Encabezado 4 4 11" xfId="21636"/>
    <cellStyle name="Encabezado 4 4 2" xfId="4501"/>
    <cellStyle name="Encabezado 4 4 2 2" xfId="21637"/>
    <cellStyle name="Encabezado 4 4 3" xfId="4502"/>
    <cellStyle name="Encabezado 4 4 3 2" xfId="21638"/>
    <cellStyle name="Encabezado 4 4 4" xfId="4503"/>
    <cellStyle name="Encabezado 4 4 4 2" xfId="21639"/>
    <cellStyle name="Encabezado 4 4 5" xfId="4504"/>
    <cellStyle name="Encabezado 4 4 5 2" xfId="21640"/>
    <cellStyle name="Encabezado 4 4 6" xfId="4505"/>
    <cellStyle name="Encabezado 4 4 6 2" xfId="21641"/>
    <cellStyle name="Encabezado 4 4 7" xfId="4506"/>
    <cellStyle name="Encabezado 4 4 7 2" xfId="21642"/>
    <cellStyle name="Encabezado 4 4 8" xfId="4507"/>
    <cellStyle name="Encabezado 4 4 8 2" xfId="21643"/>
    <cellStyle name="Encabezado 4 4 9" xfId="4508"/>
    <cellStyle name="Encabezado 4 4 9 2" xfId="21644"/>
    <cellStyle name="Encabezado 4 40" xfId="4509"/>
    <cellStyle name="Encabezado 4 40 2" xfId="21645"/>
    <cellStyle name="Encabezado 4 41" xfId="4510"/>
    <cellStyle name="Encabezado 4 41 2" xfId="21646"/>
    <cellStyle name="Encabezado 4 42" xfId="4511"/>
    <cellStyle name="Encabezado 4 42 2" xfId="21647"/>
    <cellStyle name="Encabezado 4 43" xfId="4512"/>
    <cellStyle name="Encabezado 4 44" xfId="4513"/>
    <cellStyle name="Encabezado 4 45" xfId="21648"/>
    <cellStyle name="Encabezado 4 5" xfId="4514"/>
    <cellStyle name="Encabezado 4 5 10" xfId="4515"/>
    <cellStyle name="Encabezado 4 5 10 2" xfId="21649"/>
    <cellStyle name="Encabezado 4 5 11" xfId="21650"/>
    <cellStyle name="Encabezado 4 5 2" xfId="4516"/>
    <cellStyle name="Encabezado 4 5 2 2" xfId="21651"/>
    <cellStyle name="Encabezado 4 5 3" xfId="4517"/>
    <cellStyle name="Encabezado 4 5 3 2" xfId="21652"/>
    <cellStyle name="Encabezado 4 5 4" xfId="4518"/>
    <cellStyle name="Encabezado 4 5 4 2" xfId="21653"/>
    <cellStyle name="Encabezado 4 5 5" xfId="4519"/>
    <cellStyle name="Encabezado 4 5 5 2" xfId="21654"/>
    <cellStyle name="Encabezado 4 5 6" xfId="4520"/>
    <cellStyle name="Encabezado 4 5 6 2" xfId="21655"/>
    <cellStyle name="Encabezado 4 5 7" xfId="4521"/>
    <cellStyle name="Encabezado 4 5 7 2" xfId="21656"/>
    <cellStyle name="Encabezado 4 5 8" xfId="4522"/>
    <cellStyle name="Encabezado 4 5 8 2" xfId="21657"/>
    <cellStyle name="Encabezado 4 5 9" xfId="4523"/>
    <cellStyle name="Encabezado 4 5 9 2" xfId="21658"/>
    <cellStyle name="Encabezado 4 6" xfId="4524"/>
    <cellStyle name="Encabezado 4 6 10" xfId="4525"/>
    <cellStyle name="Encabezado 4 6 10 2" xfId="21659"/>
    <cellStyle name="Encabezado 4 6 11" xfId="21660"/>
    <cellStyle name="Encabezado 4 6 2" xfId="4526"/>
    <cellStyle name="Encabezado 4 6 2 2" xfId="21661"/>
    <cellStyle name="Encabezado 4 6 3" xfId="4527"/>
    <cellStyle name="Encabezado 4 6 3 2" xfId="21662"/>
    <cellStyle name="Encabezado 4 6 4" xfId="4528"/>
    <cellStyle name="Encabezado 4 6 4 2" xfId="21663"/>
    <cellStyle name="Encabezado 4 6 5" xfId="4529"/>
    <cellStyle name="Encabezado 4 6 5 2" xfId="21664"/>
    <cellStyle name="Encabezado 4 6 6" xfId="4530"/>
    <cellStyle name="Encabezado 4 6 6 2" xfId="21665"/>
    <cellStyle name="Encabezado 4 6 7" xfId="4531"/>
    <cellStyle name="Encabezado 4 6 7 2" xfId="21666"/>
    <cellStyle name="Encabezado 4 6 8" xfId="4532"/>
    <cellStyle name="Encabezado 4 6 8 2" xfId="21667"/>
    <cellStyle name="Encabezado 4 6 9" xfId="4533"/>
    <cellStyle name="Encabezado 4 6 9 2" xfId="21668"/>
    <cellStyle name="Encabezado 4 7" xfId="4534"/>
    <cellStyle name="Encabezado 4 7 10" xfId="4535"/>
    <cellStyle name="Encabezado 4 7 10 2" xfId="21669"/>
    <cellStyle name="Encabezado 4 7 11" xfId="21670"/>
    <cellStyle name="Encabezado 4 7 2" xfId="4536"/>
    <cellStyle name="Encabezado 4 7 2 2" xfId="21671"/>
    <cellStyle name="Encabezado 4 7 3" xfId="4537"/>
    <cellStyle name="Encabezado 4 7 3 2" xfId="21672"/>
    <cellStyle name="Encabezado 4 7 4" xfId="4538"/>
    <cellStyle name="Encabezado 4 7 4 2" xfId="21673"/>
    <cellStyle name="Encabezado 4 7 5" xfId="4539"/>
    <cellStyle name="Encabezado 4 7 5 2" xfId="21674"/>
    <cellStyle name="Encabezado 4 7 6" xfId="4540"/>
    <cellStyle name="Encabezado 4 7 6 2" xfId="21675"/>
    <cellStyle name="Encabezado 4 7 7" xfId="4541"/>
    <cellStyle name="Encabezado 4 7 7 2" xfId="21676"/>
    <cellStyle name="Encabezado 4 7 8" xfId="4542"/>
    <cellStyle name="Encabezado 4 7 8 2" xfId="21677"/>
    <cellStyle name="Encabezado 4 7 9" xfId="4543"/>
    <cellStyle name="Encabezado 4 7 9 2" xfId="21678"/>
    <cellStyle name="Encabezado 4 8" xfId="4544"/>
    <cellStyle name="Encabezado 4 8 2" xfId="21679"/>
    <cellStyle name="Encabezado 4 9" xfId="4545"/>
    <cellStyle name="Encabezado 4 9 2" xfId="21680"/>
    <cellStyle name="Énfasis1 10" xfId="4546"/>
    <cellStyle name="Énfasis1 10 2" xfId="21681"/>
    <cellStyle name="Énfasis1 11" xfId="4547"/>
    <cellStyle name="Énfasis1 11 2" xfId="21682"/>
    <cellStyle name="Énfasis1 12" xfId="4548"/>
    <cellStyle name="Énfasis1 12 2" xfId="21683"/>
    <cellStyle name="Énfasis1 13" xfId="4549"/>
    <cellStyle name="Énfasis1 13 2" xfId="21684"/>
    <cellStyle name="Énfasis1 14" xfId="4550"/>
    <cellStyle name="Énfasis1 14 2" xfId="21685"/>
    <cellStyle name="Énfasis1 15" xfId="4551"/>
    <cellStyle name="Énfasis1 15 2" xfId="21686"/>
    <cellStyle name="Énfasis1 16" xfId="4552"/>
    <cellStyle name="Énfasis1 16 2" xfId="21687"/>
    <cellStyle name="Énfasis1 17" xfId="4553"/>
    <cellStyle name="Énfasis1 17 2" xfId="21688"/>
    <cellStyle name="Énfasis1 18" xfId="4554"/>
    <cellStyle name="Énfasis1 18 2" xfId="21689"/>
    <cellStyle name="Énfasis1 19" xfId="4555"/>
    <cellStyle name="Énfasis1 19 2" xfId="21690"/>
    <cellStyle name="Énfasis1 2" xfId="57"/>
    <cellStyle name="Énfasis1 2 10" xfId="4556"/>
    <cellStyle name="Énfasis1 2 10 2" xfId="21691"/>
    <cellStyle name="Énfasis1 2 11" xfId="21692"/>
    <cellStyle name="Énfasis1 2 12" xfId="21693"/>
    <cellStyle name="Énfasis1 2 2" xfId="4557"/>
    <cellStyle name="Énfasis1 2 2 2" xfId="21694"/>
    <cellStyle name="Énfasis1 2 3" xfId="4558"/>
    <cellStyle name="Énfasis1 2 3 2" xfId="21695"/>
    <cellStyle name="Énfasis1 2 4" xfId="4559"/>
    <cellStyle name="Énfasis1 2 4 2" xfId="21696"/>
    <cellStyle name="Énfasis1 2 5" xfId="4560"/>
    <cellStyle name="Énfasis1 2 5 2" xfId="21697"/>
    <cellStyle name="Énfasis1 2 6" xfId="4561"/>
    <cellStyle name="Énfasis1 2 6 2" xfId="21698"/>
    <cellStyle name="Énfasis1 2 7" xfId="4562"/>
    <cellStyle name="Énfasis1 2 7 2" xfId="21699"/>
    <cellStyle name="Énfasis1 2 8" xfId="4563"/>
    <cellStyle name="Énfasis1 2 8 2" xfId="21700"/>
    <cellStyle name="Énfasis1 2 9" xfId="4564"/>
    <cellStyle name="Énfasis1 2 9 2" xfId="21701"/>
    <cellStyle name="Énfasis1 20" xfId="4565"/>
    <cellStyle name="Énfasis1 20 2" xfId="21702"/>
    <cellStyle name="Énfasis1 21" xfId="4566"/>
    <cellStyle name="Énfasis1 21 2" xfId="21703"/>
    <cellStyle name="Énfasis1 22" xfId="4567"/>
    <cellStyle name="Énfasis1 22 2" xfId="21704"/>
    <cellStyle name="Énfasis1 23" xfId="4568"/>
    <cellStyle name="Énfasis1 23 2" xfId="21705"/>
    <cellStyle name="Énfasis1 24" xfId="4569"/>
    <cellStyle name="Énfasis1 24 2" xfId="21706"/>
    <cellStyle name="Énfasis1 25" xfId="4570"/>
    <cellStyle name="Énfasis1 25 2" xfId="21707"/>
    <cellStyle name="Énfasis1 26" xfId="4571"/>
    <cellStyle name="Énfasis1 26 2" xfId="21708"/>
    <cellStyle name="Énfasis1 27" xfId="4572"/>
    <cellStyle name="Énfasis1 27 2" xfId="21709"/>
    <cellStyle name="Énfasis1 28" xfId="4573"/>
    <cellStyle name="Énfasis1 28 2" xfId="21710"/>
    <cellStyle name="Énfasis1 29" xfId="4574"/>
    <cellStyle name="Énfasis1 29 2" xfId="21711"/>
    <cellStyle name="Énfasis1 3" xfId="4575"/>
    <cellStyle name="Énfasis1 3 10" xfId="4576"/>
    <cellStyle name="Énfasis1 3 10 2" xfId="21712"/>
    <cellStyle name="Énfasis1 3 11" xfId="21713"/>
    <cellStyle name="Énfasis1 3 12" xfId="21714"/>
    <cellStyle name="Énfasis1 3 2" xfId="4577"/>
    <cellStyle name="Énfasis1 3 2 2" xfId="21715"/>
    <cellStyle name="Énfasis1 3 3" xfId="4578"/>
    <cellStyle name="Énfasis1 3 3 2" xfId="21716"/>
    <cellStyle name="Énfasis1 3 4" xfId="4579"/>
    <cellStyle name="Énfasis1 3 4 2" xfId="21717"/>
    <cellStyle name="Énfasis1 3 5" xfId="4580"/>
    <cellStyle name="Énfasis1 3 5 2" xfId="21718"/>
    <cellStyle name="Énfasis1 3 6" xfId="4581"/>
    <cellStyle name="Énfasis1 3 6 2" xfId="21719"/>
    <cellStyle name="Énfasis1 3 7" xfId="4582"/>
    <cellStyle name="Énfasis1 3 7 2" xfId="21720"/>
    <cellStyle name="Énfasis1 3 8" xfId="4583"/>
    <cellStyle name="Énfasis1 3 8 2" xfId="21721"/>
    <cellStyle name="Énfasis1 3 9" xfId="4584"/>
    <cellStyle name="Énfasis1 3 9 2" xfId="21722"/>
    <cellStyle name="Énfasis1 30" xfId="4585"/>
    <cellStyle name="Énfasis1 30 2" xfId="21723"/>
    <cellStyle name="Énfasis1 31" xfId="4586"/>
    <cellStyle name="Énfasis1 31 2" xfId="21724"/>
    <cellStyle name="Énfasis1 32" xfId="4587"/>
    <cellStyle name="Énfasis1 32 2" xfId="21725"/>
    <cellStyle name="Énfasis1 33" xfId="4588"/>
    <cellStyle name="Énfasis1 33 2" xfId="21726"/>
    <cellStyle name="Énfasis1 34" xfId="4589"/>
    <cellStyle name="Énfasis1 34 2" xfId="21727"/>
    <cellStyle name="Énfasis1 35" xfId="4590"/>
    <cellStyle name="Énfasis1 35 2" xfId="21728"/>
    <cellStyle name="Énfasis1 36" xfId="4591"/>
    <cellStyle name="Énfasis1 36 2" xfId="21729"/>
    <cellStyle name="Énfasis1 37" xfId="4592"/>
    <cellStyle name="Énfasis1 37 2" xfId="21730"/>
    <cellStyle name="Énfasis1 38" xfId="4593"/>
    <cellStyle name="Énfasis1 38 2" xfId="21731"/>
    <cellStyle name="Énfasis1 39" xfId="4594"/>
    <cellStyle name="Énfasis1 39 2" xfId="21732"/>
    <cellStyle name="Énfasis1 4" xfId="4595"/>
    <cellStyle name="Énfasis1 4 10" xfId="4596"/>
    <cellStyle name="Énfasis1 4 10 2" xfId="21733"/>
    <cellStyle name="Énfasis1 4 11" xfId="21734"/>
    <cellStyle name="Énfasis1 4 2" xfId="4597"/>
    <cellStyle name="Énfasis1 4 2 2" xfId="21735"/>
    <cellStyle name="Énfasis1 4 3" xfId="4598"/>
    <cellStyle name="Énfasis1 4 3 2" xfId="21736"/>
    <cellStyle name="Énfasis1 4 4" xfId="4599"/>
    <cellStyle name="Énfasis1 4 4 2" xfId="21737"/>
    <cellStyle name="Énfasis1 4 5" xfId="4600"/>
    <cellStyle name="Énfasis1 4 5 2" xfId="21738"/>
    <cellStyle name="Énfasis1 4 6" xfId="4601"/>
    <cellStyle name="Énfasis1 4 6 2" xfId="21739"/>
    <cellStyle name="Énfasis1 4 7" xfId="4602"/>
    <cellStyle name="Énfasis1 4 7 2" xfId="21740"/>
    <cellStyle name="Énfasis1 4 8" xfId="4603"/>
    <cellStyle name="Énfasis1 4 8 2" xfId="21741"/>
    <cellStyle name="Énfasis1 4 9" xfId="4604"/>
    <cellStyle name="Énfasis1 4 9 2" xfId="21742"/>
    <cellStyle name="Énfasis1 40" xfId="4605"/>
    <cellStyle name="Énfasis1 40 2" xfId="21743"/>
    <cellStyle name="Énfasis1 41" xfId="4606"/>
    <cellStyle name="Énfasis1 41 2" xfId="21744"/>
    <cellStyle name="Énfasis1 42" xfId="4607"/>
    <cellStyle name="Énfasis1 42 2" xfId="21745"/>
    <cellStyle name="Énfasis1 43" xfId="4608"/>
    <cellStyle name="Énfasis1 44" xfId="4609"/>
    <cellStyle name="Énfasis1 45" xfId="21746"/>
    <cellStyle name="Énfasis1 5" xfId="4610"/>
    <cellStyle name="Énfasis1 5 10" xfId="4611"/>
    <cellStyle name="Énfasis1 5 10 2" xfId="21747"/>
    <cellStyle name="Énfasis1 5 11" xfId="21748"/>
    <cellStyle name="Énfasis1 5 2" xfId="4612"/>
    <cellStyle name="Énfasis1 5 2 2" xfId="21749"/>
    <cellStyle name="Énfasis1 5 3" xfId="4613"/>
    <cellStyle name="Énfasis1 5 3 2" xfId="21750"/>
    <cellStyle name="Énfasis1 5 4" xfId="4614"/>
    <cellStyle name="Énfasis1 5 4 2" xfId="21751"/>
    <cellStyle name="Énfasis1 5 5" xfId="4615"/>
    <cellStyle name="Énfasis1 5 5 2" xfId="21752"/>
    <cellStyle name="Énfasis1 5 6" xfId="4616"/>
    <cellStyle name="Énfasis1 5 6 2" xfId="21753"/>
    <cellStyle name="Énfasis1 5 7" xfId="4617"/>
    <cellStyle name="Énfasis1 5 7 2" xfId="21754"/>
    <cellStyle name="Énfasis1 5 8" xfId="4618"/>
    <cellStyle name="Énfasis1 5 8 2" xfId="21755"/>
    <cellStyle name="Énfasis1 5 9" xfId="4619"/>
    <cellStyle name="Énfasis1 5 9 2" xfId="21756"/>
    <cellStyle name="Énfasis1 6" xfId="4620"/>
    <cellStyle name="Énfasis1 6 10" xfId="4621"/>
    <cellStyle name="Énfasis1 6 10 2" xfId="21757"/>
    <cellStyle name="Énfasis1 6 11" xfId="21758"/>
    <cellStyle name="Énfasis1 6 2" xfId="4622"/>
    <cellStyle name="Énfasis1 6 2 2" xfId="21759"/>
    <cellStyle name="Énfasis1 6 3" xfId="4623"/>
    <cellStyle name="Énfasis1 6 3 2" xfId="21760"/>
    <cellStyle name="Énfasis1 6 4" xfId="4624"/>
    <cellStyle name="Énfasis1 6 4 2" xfId="21761"/>
    <cellStyle name="Énfasis1 6 5" xfId="4625"/>
    <cellStyle name="Énfasis1 6 5 2" xfId="21762"/>
    <cellStyle name="Énfasis1 6 6" xfId="4626"/>
    <cellStyle name="Énfasis1 6 6 2" xfId="21763"/>
    <cellStyle name="Énfasis1 6 7" xfId="4627"/>
    <cellStyle name="Énfasis1 6 7 2" xfId="21764"/>
    <cellStyle name="Énfasis1 6 8" xfId="4628"/>
    <cellStyle name="Énfasis1 6 8 2" xfId="21765"/>
    <cellStyle name="Énfasis1 6 9" xfId="4629"/>
    <cellStyle name="Énfasis1 6 9 2" xfId="21766"/>
    <cellStyle name="Énfasis1 7" xfId="4630"/>
    <cellStyle name="Énfasis1 7 10" xfId="4631"/>
    <cellStyle name="Énfasis1 7 10 2" xfId="21767"/>
    <cellStyle name="Énfasis1 7 11" xfId="21768"/>
    <cellStyle name="Énfasis1 7 2" xfId="4632"/>
    <cellStyle name="Énfasis1 7 2 2" xfId="21769"/>
    <cellStyle name="Énfasis1 7 3" xfId="4633"/>
    <cellStyle name="Énfasis1 7 3 2" xfId="21770"/>
    <cellStyle name="Énfasis1 7 4" xfId="4634"/>
    <cellStyle name="Énfasis1 7 4 2" xfId="21771"/>
    <cellStyle name="Énfasis1 7 5" xfId="4635"/>
    <cellStyle name="Énfasis1 7 5 2" xfId="21772"/>
    <cellStyle name="Énfasis1 7 6" xfId="4636"/>
    <cellStyle name="Énfasis1 7 6 2" xfId="21773"/>
    <cellStyle name="Énfasis1 7 7" xfId="4637"/>
    <cellStyle name="Énfasis1 7 7 2" xfId="21774"/>
    <cellStyle name="Énfasis1 7 8" xfId="4638"/>
    <cellStyle name="Énfasis1 7 8 2" xfId="21775"/>
    <cellStyle name="Énfasis1 7 9" xfId="4639"/>
    <cellStyle name="Énfasis1 7 9 2" xfId="21776"/>
    <cellStyle name="Énfasis1 8" xfId="4640"/>
    <cellStyle name="Énfasis1 8 2" xfId="21777"/>
    <cellStyle name="Énfasis1 9" xfId="4641"/>
    <cellStyle name="Énfasis1 9 2" xfId="21778"/>
    <cellStyle name="Énfasis2 10" xfId="4642"/>
    <cellStyle name="Énfasis2 10 2" xfId="21779"/>
    <cellStyle name="Énfasis2 11" xfId="4643"/>
    <cellStyle name="Énfasis2 11 2" xfId="21780"/>
    <cellStyle name="Énfasis2 12" xfId="4644"/>
    <cellStyle name="Énfasis2 12 2" xfId="21781"/>
    <cellStyle name="Énfasis2 13" xfId="4645"/>
    <cellStyle name="Énfasis2 13 2" xfId="21782"/>
    <cellStyle name="Énfasis2 14" xfId="4646"/>
    <cellStyle name="Énfasis2 14 2" xfId="21783"/>
    <cellStyle name="Énfasis2 15" xfId="4647"/>
    <cellStyle name="Énfasis2 15 2" xfId="21784"/>
    <cellStyle name="Énfasis2 16" xfId="4648"/>
    <cellStyle name="Énfasis2 16 2" xfId="21785"/>
    <cellStyle name="Énfasis2 17" xfId="4649"/>
    <cellStyle name="Énfasis2 17 2" xfId="21786"/>
    <cellStyle name="Énfasis2 18" xfId="4650"/>
    <cellStyle name="Énfasis2 18 2" xfId="21787"/>
    <cellStyle name="Énfasis2 19" xfId="4651"/>
    <cellStyle name="Énfasis2 19 2" xfId="21788"/>
    <cellStyle name="Énfasis2 2" xfId="58"/>
    <cellStyle name="Énfasis2 2 10" xfId="4652"/>
    <cellStyle name="Énfasis2 2 10 2" xfId="21789"/>
    <cellStyle name="Énfasis2 2 11" xfId="21790"/>
    <cellStyle name="Énfasis2 2 12" xfId="21791"/>
    <cellStyle name="Énfasis2 2 2" xfId="4653"/>
    <cellStyle name="Énfasis2 2 2 2" xfId="21792"/>
    <cellStyle name="Énfasis2 2 3" xfId="4654"/>
    <cellStyle name="Énfasis2 2 3 2" xfId="21793"/>
    <cellStyle name="Énfasis2 2 4" xfId="4655"/>
    <cellStyle name="Énfasis2 2 4 2" xfId="21794"/>
    <cellStyle name="Énfasis2 2 5" xfId="4656"/>
    <cellStyle name="Énfasis2 2 5 2" xfId="21795"/>
    <cellStyle name="Énfasis2 2 6" xfId="4657"/>
    <cellStyle name="Énfasis2 2 6 2" xfId="21796"/>
    <cellStyle name="Énfasis2 2 7" xfId="4658"/>
    <cellStyle name="Énfasis2 2 7 2" xfId="21797"/>
    <cellStyle name="Énfasis2 2 8" xfId="4659"/>
    <cellStyle name="Énfasis2 2 8 2" xfId="21798"/>
    <cellStyle name="Énfasis2 2 9" xfId="4660"/>
    <cellStyle name="Énfasis2 2 9 2" xfId="21799"/>
    <cellStyle name="Énfasis2 20" xfId="4661"/>
    <cellStyle name="Énfasis2 20 2" xfId="21800"/>
    <cellStyle name="Énfasis2 21" xfId="4662"/>
    <cellStyle name="Énfasis2 21 2" xfId="21801"/>
    <cellStyle name="Énfasis2 22" xfId="4663"/>
    <cellStyle name="Énfasis2 22 2" xfId="21802"/>
    <cellStyle name="Énfasis2 23" xfId="4664"/>
    <cellStyle name="Énfasis2 23 2" xfId="21803"/>
    <cellStyle name="Énfasis2 24" xfId="4665"/>
    <cellStyle name="Énfasis2 24 2" xfId="21804"/>
    <cellStyle name="Énfasis2 25" xfId="4666"/>
    <cellStyle name="Énfasis2 25 2" xfId="21805"/>
    <cellStyle name="Énfasis2 26" xfId="4667"/>
    <cellStyle name="Énfasis2 26 2" xfId="21806"/>
    <cellStyle name="Énfasis2 27" xfId="4668"/>
    <cellStyle name="Énfasis2 27 2" xfId="21807"/>
    <cellStyle name="Énfasis2 28" xfId="4669"/>
    <cellStyle name="Énfasis2 28 2" xfId="21808"/>
    <cellStyle name="Énfasis2 29" xfId="4670"/>
    <cellStyle name="Énfasis2 29 2" xfId="21809"/>
    <cellStyle name="Énfasis2 3" xfId="4671"/>
    <cellStyle name="Énfasis2 3 10" xfId="4672"/>
    <cellStyle name="Énfasis2 3 10 2" xfId="21810"/>
    <cellStyle name="Énfasis2 3 11" xfId="21811"/>
    <cellStyle name="Énfasis2 3 12" xfId="21812"/>
    <cellStyle name="Énfasis2 3 2" xfId="4673"/>
    <cellStyle name="Énfasis2 3 2 2" xfId="21813"/>
    <cellStyle name="Énfasis2 3 3" xfId="4674"/>
    <cellStyle name="Énfasis2 3 3 2" xfId="21814"/>
    <cellStyle name="Énfasis2 3 4" xfId="4675"/>
    <cellStyle name="Énfasis2 3 4 2" xfId="21815"/>
    <cellStyle name="Énfasis2 3 5" xfId="4676"/>
    <cellStyle name="Énfasis2 3 5 2" xfId="21816"/>
    <cellStyle name="Énfasis2 3 6" xfId="4677"/>
    <cellStyle name="Énfasis2 3 6 2" xfId="21817"/>
    <cellStyle name="Énfasis2 3 7" xfId="4678"/>
    <cellStyle name="Énfasis2 3 7 2" xfId="21818"/>
    <cellStyle name="Énfasis2 3 8" xfId="4679"/>
    <cellStyle name="Énfasis2 3 8 2" xfId="21819"/>
    <cellStyle name="Énfasis2 3 9" xfId="4680"/>
    <cellStyle name="Énfasis2 3 9 2" xfId="21820"/>
    <cellStyle name="Énfasis2 30" xfId="4681"/>
    <cellStyle name="Énfasis2 30 2" xfId="21821"/>
    <cellStyle name="Énfasis2 31" xfId="4682"/>
    <cellStyle name="Énfasis2 31 2" xfId="21822"/>
    <cellStyle name="Énfasis2 32" xfId="4683"/>
    <cellStyle name="Énfasis2 32 2" xfId="21823"/>
    <cellStyle name="Énfasis2 33" xfId="4684"/>
    <cellStyle name="Énfasis2 33 2" xfId="21824"/>
    <cellStyle name="Énfasis2 34" xfId="4685"/>
    <cellStyle name="Énfasis2 34 2" xfId="21825"/>
    <cellStyle name="Énfasis2 35" xfId="4686"/>
    <cellStyle name="Énfasis2 35 2" xfId="21826"/>
    <cellStyle name="Énfasis2 36" xfId="4687"/>
    <cellStyle name="Énfasis2 36 2" xfId="21827"/>
    <cellStyle name="Énfasis2 37" xfId="4688"/>
    <cellStyle name="Énfasis2 37 2" xfId="21828"/>
    <cellStyle name="Énfasis2 38" xfId="4689"/>
    <cellStyle name="Énfasis2 38 2" xfId="21829"/>
    <cellStyle name="Énfasis2 39" xfId="4690"/>
    <cellStyle name="Énfasis2 39 2" xfId="21830"/>
    <cellStyle name="Énfasis2 4" xfId="4691"/>
    <cellStyle name="Énfasis2 4 10" xfId="4692"/>
    <cellStyle name="Énfasis2 4 10 2" xfId="21831"/>
    <cellStyle name="Énfasis2 4 11" xfId="21832"/>
    <cellStyle name="Énfasis2 4 2" xfId="4693"/>
    <cellStyle name="Énfasis2 4 2 2" xfId="21833"/>
    <cellStyle name="Énfasis2 4 3" xfId="4694"/>
    <cellStyle name="Énfasis2 4 3 2" xfId="21834"/>
    <cellStyle name="Énfasis2 4 4" xfId="4695"/>
    <cellStyle name="Énfasis2 4 4 2" xfId="21835"/>
    <cellStyle name="Énfasis2 4 5" xfId="4696"/>
    <cellStyle name="Énfasis2 4 5 2" xfId="21836"/>
    <cellStyle name="Énfasis2 4 6" xfId="4697"/>
    <cellStyle name="Énfasis2 4 6 2" xfId="21837"/>
    <cellStyle name="Énfasis2 4 7" xfId="4698"/>
    <cellStyle name="Énfasis2 4 7 2" xfId="21838"/>
    <cellStyle name="Énfasis2 4 8" xfId="4699"/>
    <cellStyle name="Énfasis2 4 8 2" xfId="21839"/>
    <cellStyle name="Énfasis2 4 9" xfId="4700"/>
    <cellStyle name="Énfasis2 4 9 2" xfId="21840"/>
    <cellStyle name="Énfasis2 40" xfId="4701"/>
    <cellStyle name="Énfasis2 40 2" xfId="21841"/>
    <cellStyle name="Énfasis2 41" xfId="4702"/>
    <cellStyle name="Énfasis2 41 2" xfId="21842"/>
    <cellStyle name="Énfasis2 42" xfId="4703"/>
    <cellStyle name="Énfasis2 42 2" xfId="21843"/>
    <cellStyle name="Énfasis2 43" xfId="4704"/>
    <cellStyle name="Énfasis2 44" xfId="4705"/>
    <cellStyle name="Énfasis2 45" xfId="21844"/>
    <cellStyle name="Énfasis2 5" xfId="4706"/>
    <cellStyle name="Énfasis2 5 10" xfId="4707"/>
    <cellStyle name="Énfasis2 5 10 2" xfId="21845"/>
    <cellStyle name="Énfasis2 5 11" xfId="21846"/>
    <cellStyle name="Énfasis2 5 2" xfId="4708"/>
    <cellStyle name="Énfasis2 5 2 2" xfId="21847"/>
    <cellStyle name="Énfasis2 5 3" xfId="4709"/>
    <cellStyle name="Énfasis2 5 3 2" xfId="21848"/>
    <cellStyle name="Énfasis2 5 4" xfId="4710"/>
    <cellStyle name="Énfasis2 5 4 2" xfId="21849"/>
    <cellStyle name="Énfasis2 5 5" xfId="4711"/>
    <cellStyle name="Énfasis2 5 5 2" xfId="21850"/>
    <cellStyle name="Énfasis2 5 6" xfId="4712"/>
    <cellStyle name="Énfasis2 5 6 2" xfId="21851"/>
    <cellStyle name="Énfasis2 5 7" xfId="4713"/>
    <cellStyle name="Énfasis2 5 7 2" xfId="21852"/>
    <cellStyle name="Énfasis2 5 8" xfId="4714"/>
    <cellStyle name="Énfasis2 5 8 2" xfId="21853"/>
    <cellStyle name="Énfasis2 5 9" xfId="4715"/>
    <cellStyle name="Énfasis2 5 9 2" xfId="21854"/>
    <cellStyle name="Énfasis2 6" xfId="4716"/>
    <cellStyle name="Énfasis2 6 10" xfId="4717"/>
    <cellStyle name="Énfasis2 6 10 2" xfId="21855"/>
    <cellStyle name="Énfasis2 6 11" xfId="21856"/>
    <cellStyle name="Énfasis2 6 2" xfId="4718"/>
    <cellStyle name="Énfasis2 6 2 2" xfId="21857"/>
    <cellStyle name="Énfasis2 6 3" xfId="4719"/>
    <cellStyle name="Énfasis2 6 3 2" xfId="21858"/>
    <cellStyle name="Énfasis2 6 4" xfId="4720"/>
    <cellStyle name="Énfasis2 6 4 2" xfId="21859"/>
    <cellStyle name="Énfasis2 6 5" xfId="4721"/>
    <cellStyle name="Énfasis2 6 5 2" xfId="21860"/>
    <cellStyle name="Énfasis2 6 6" xfId="4722"/>
    <cellStyle name="Énfasis2 6 6 2" xfId="21861"/>
    <cellStyle name="Énfasis2 6 7" xfId="4723"/>
    <cellStyle name="Énfasis2 6 7 2" xfId="21862"/>
    <cellStyle name="Énfasis2 6 8" xfId="4724"/>
    <cellStyle name="Énfasis2 6 8 2" xfId="21863"/>
    <cellStyle name="Énfasis2 6 9" xfId="4725"/>
    <cellStyle name="Énfasis2 6 9 2" xfId="21864"/>
    <cellStyle name="Énfasis2 7" xfId="4726"/>
    <cellStyle name="Énfasis2 7 10" xfId="4727"/>
    <cellStyle name="Énfasis2 7 10 2" xfId="21865"/>
    <cellStyle name="Énfasis2 7 11" xfId="21866"/>
    <cellStyle name="Énfasis2 7 2" xfId="4728"/>
    <cellStyle name="Énfasis2 7 2 2" xfId="21867"/>
    <cellStyle name="Énfasis2 7 3" xfId="4729"/>
    <cellStyle name="Énfasis2 7 3 2" xfId="21868"/>
    <cellStyle name="Énfasis2 7 4" xfId="4730"/>
    <cellStyle name="Énfasis2 7 4 2" xfId="21869"/>
    <cellStyle name="Énfasis2 7 5" xfId="4731"/>
    <cellStyle name="Énfasis2 7 5 2" xfId="21870"/>
    <cellStyle name="Énfasis2 7 6" xfId="4732"/>
    <cellStyle name="Énfasis2 7 6 2" xfId="21871"/>
    <cellStyle name="Énfasis2 7 7" xfId="4733"/>
    <cellStyle name="Énfasis2 7 7 2" xfId="21872"/>
    <cellStyle name="Énfasis2 7 8" xfId="4734"/>
    <cellStyle name="Énfasis2 7 8 2" xfId="21873"/>
    <cellStyle name="Énfasis2 7 9" xfId="4735"/>
    <cellStyle name="Énfasis2 7 9 2" xfId="21874"/>
    <cellStyle name="Énfasis2 8" xfId="4736"/>
    <cellStyle name="Énfasis2 8 2" xfId="21875"/>
    <cellStyle name="Énfasis2 9" xfId="4737"/>
    <cellStyle name="Énfasis2 9 2" xfId="21876"/>
    <cellStyle name="Énfasis3 10" xfId="4738"/>
    <cellStyle name="Énfasis3 10 2" xfId="21877"/>
    <cellStyle name="Énfasis3 11" xfId="4739"/>
    <cellStyle name="Énfasis3 11 2" xfId="21878"/>
    <cellStyle name="Énfasis3 12" xfId="4740"/>
    <cellStyle name="Énfasis3 12 2" xfId="21879"/>
    <cellStyle name="Énfasis3 13" xfId="4741"/>
    <cellStyle name="Énfasis3 13 2" xfId="21880"/>
    <cellStyle name="Énfasis3 14" xfId="4742"/>
    <cellStyle name="Énfasis3 14 2" xfId="21881"/>
    <cellStyle name="Énfasis3 15" xfId="4743"/>
    <cellStyle name="Énfasis3 15 2" xfId="21882"/>
    <cellStyle name="Énfasis3 16" xfId="4744"/>
    <cellStyle name="Énfasis3 16 2" xfId="21883"/>
    <cellStyle name="Énfasis3 17" xfId="4745"/>
    <cellStyle name="Énfasis3 17 2" xfId="21884"/>
    <cellStyle name="Énfasis3 18" xfId="4746"/>
    <cellStyle name="Énfasis3 18 2" xfId="21885"/>
    <cellStyle name="Énfasis3 19" xfId="4747"/>
    <cellStyle name="Énfasis3 19 2" xfId="21886"/>
    <cellStyle name="Énfasis3 2" xfId="59"/>
    <cellStyle name="Énfasis3 2 10" xfId="4748"/>
    <cellStyle name="Énfasis3 2 10 2" xfId="21887"/>
    <cellStyle name="Énfasis3 2 11" xfId="21888"/>
    <cellStyle name="Énfasis3 2 12" xfId="21889"/>
    <cellStyle name="Énfasis3 2 2" xfId="4749"/>
    <cellStyle name="Énfasis3 2 2 2" xfId="21890"/>
    <cellStyle name="Énfasis3 2 3" xfId="4750"/>
    <cellStyle name="Énfasis3 2 3 2" xfId="21891"/>
    <cellStyle name="Énfasis3 2 4" xfId="4751"/>
    <cellStyle name="Énfasis3 2 4 2" xfId="21892"/>
    <cellStyle name="Énfasis3 2 5" xfId="4752"/>
    <cellStyle name="Énfasis3 2 5 2" xfId="21893"/>
    <cellStyle name="Énfasis3 2 6" xfId="4753"/>
    <cellStyle name="Énfasis3 2 6 2" xfId="21894"/>
    <cellStyle name="Énfasis3 2 7" xfId="4754"/>
    <cellStyle name="Énfasis3 2 7 2" xfId="21895"/>
    <cellStyle name="Énfasis3 2 8" xfId="4755"/>
    <cellStyle name="Énfasis3 2 8 2" xfId="21896"/>
    <cellStyle name="Énfasis3 2 9" xfId="4756"/>
    <cellStyle name="Énfasis3 2 9 2" xfId="21897"/>
    <cellStyle name="Énfasis3 20" xfId="4757"/>
    <cellStyle name="Énfasis3 20 2" xfId="21898"/>
    <cellStyle name="Énfasis3 21" xfId="4758"/>
    <cellStyle name="Énfasis3 21 2" xfId="21899"/>
    <cellStyle name="Énfasis3 22" xfId="4759"/>
    <cellStyle name="Énfasis3 22 2" xfId="21900"/>
    <cellStyle name="Énfasis3 23" xfId="4760"/>
    <cellStyle name="Énfasis3 23 2" xfId="21901"/>
    <cellStyle name="Énfasis3 24" xfId="4761"/>
    <cellStyle name="Énfasis3 24 2" xfId="21902"/>
    <cellStyle name="Énfasis3 25" xfId="4762"/>
    <cellStyle name="Énfasis3 25 2" xfId="21903"/>
    <cellStyle name="Énfasis3 26" xfId="4763"/>
    <cellStyle name="Énfasis3 26 2" xfId="21904"/>
    <cellStyle name="Énfasis3 27" xfId="4764"/>
    <cellStyle name="Énfasis3 27 2" xfId="21905"/>
    <cellStyle name="Énfasis3 28" xfId="4765"/>
    <cellStyle name="Énfasis3 28 2" xfId="21906"/>
    <cellStyle name="Énfasis3 29" xfId="4766"/>
    <cellStyle name="Énfasis3 29 2" xfId="21907"/>
    <cellStyle name="Énfasis3 3" xfId="4767"/>
    <cellStyle name="Énfasis3 3 10" xfId="4768"/>
    <cellStyle name="Énfasis3 3 10 2" xfId="21908"/>
    <cellStyle name="Énfasis3 3 11" xfId="21909"/>
    <cellStyle name="Énfasis3 3 12" xfId="21910"/>
    <cellStyle name="Énfasis3 3 2" xfId="4769"/>
    <cellStyle name="Énfasis3 3 2 2" xfId="21911"/>
    <cellStyle name="Énfasis3 3 3" xfId="4770"/>
    <cellStyle name="Énfasis3 3 3 2" xfId="21912"/>
    <cellStyle name="Énfasis3 3 4" xfId="4771"/>
    <cellStyle name="Énfasis3 3 4 2" xfId="21913"/>
    <cellStyle name="Énfasis3 3 5" xfId="4772"/>
    <cellStyle name="Énfasis3 3 5 2" xfId="21914"/>
    <cellStyle name="Énfasis3 3 6" xfId="4773"/>
    <cellStyle name="Énfasis3 3 6 2" xfId="21915"/>
    <cellStyle name="Énfasis3 3 7" xfId="4774"/>
    <cellStyle name="Énfasis3 3 7 2" xfId="21916"/>
    <cellStyle name="Énfasis3 3 8" xfId="4775"/>
    <cellStyle name="Énfasis3 3 8 2" xfId="21917"/>
    <cellStyle name="Énfasis3 3 9" xfId="4776"/>
    <cellStyle name="Énfasis3 3 9 2" xfId="21918"/>
    <cellStyle name="Énfasis3 30" xfId="4777"/>
    <cellStyle name="Énfasis3 30 2" xfId="21919"/>
    <cellStyle name="Énfasis3 31" xfId="4778"/>
    <cellStyle name="Énfasis3 31 2" xfId="21920"/>
    <cellStyle name="Énfasis3 32" xfId="4779"/>
    <cellStyle name="Énfasis3 32 2" xfId="21921"/>
    <cellStyle name="Énfasis3 33" xfId="4780"/>
    <cellStyle name="Énfasis3 33 2" xfId="21922"/>
    <cellStyle name="Énfasis3 34" xfId="4781"/>
    <cellStyle name="Énfasis3 34 2" xfId="21923"/>
    <cellStyle name="Énfasis3 35" xfId="4782"/>
    <cellStyle name="Énfasis3 35 2" xfId="21924"/>
    <cellStyle name="Énfasis3 36" xfId="4783"/>
    <cellStyle name="Énfasis3 36 2" xfId="21925"/>
    <cellStyle name="Énfasis3 37" xfId="4784"/>
    <cellStyle name="Énfasis3 37 2" xfId="21926"/>
    <cellStyle name="Énfasis3 38" xfId="4785"/>
    <cellStyle name="Énfasis3 38 2" xfId="21927"/>
    <cellStyle name="Énfasis3 39" xfId="4786"/>
    <cellStyle name="Énfasis3 39 2" xfId="21928"/>
    <cellStyle name="Énfasis3 4" xfId="4787"/>
    <cellStyle name="Énfasis3 4 10" xfId="4788"/>
    <cellStyle name="Énfasis3 4 10 2" xfId="21929"/>
    <cellStyle name="Énfasis3 4 11" xfId="21930"/>
    <cellStyle name="Énfasis3 4 2" xfId="4789"/>
    <cellStyle name="Énfasis3 4 2 2" xfId="21931"/>
    <cellStyle name="Énfasis3 4 3" xfId="4790"/>
    <cellStyle name="Énfasis3 4 3 2" xfId="21932"/>
    <cellStyle name="Énfasis3 4 4" xfId="4791"/>
    <cellStyle name="Énfasis3 4 4 2" xfId="21933"/>
    <cellStyle name="Énfasis3 4 5" xfId="4792"/>
    <cellStyle name="Énfasis3 4 5 2" xfId="21934"/>
    <cellStyle name="Énfasis3 4 6" xfId="4793"/>
    <cellStyle name="Énfasis3 4 6 2" xfId="21935"/>
    <cellStyle name="Énfasis3 4 7" xfId="4794"/>
    <cellStyle name="Énfasis3 4 7 2" xfId="21936"/>
    <cellStyle name="Énfasis3 4 8" xfId="4795"/>
    <cellStyle name="Énfasis3 4 8 2" xfId="21937"/>
    <cellStyle name="Énfasis3 4 9" xfId="4796"/>
    <cellStyle name="Énfasis3 4 9 2" xfId="21938"/>
    <cellStyle name="Énfasis3 40" xfId="4797"/>
    <cellStyle name="Énfasis3 40 2" xfId="21939"/>
    <cellStyle name="Énfasis3 41" xfId="4798"/>
    <cellStyle name="Énfasis3 41 2" xfId="21940"/>
    <cellStyle name="Énfasis3 42" xfId="4799"/>
    <cellStyle name="Énfasis3 42 2" xfId="21941"/>
    <cellStyle name="Énfasis3 43" xfId="4800"/>
    <cellStyle name="Énfasis3 44" xfId="4801"/>
    <cellStyle name="Énfasis3 45" xfId="21942"/>
    <cellStyle name="Énfasis3 5" xfId="4802"/>
    <cellStyle name="Énfasis3 5 10" xfId="4803"/>
    <cellStyle name="Énfasis3 5 10 2" xfId="21943"/>
    <cellStyle name="Énfasis3 5 11" xfId="21944"/>
    <cellStyle name="Énfasis3 5 2" xfId="4804"/>
    <cellStyle name="Énfasis3 5 2 2" xfId="21945"/>
    <cellStyle name="Énfasis3 5 3" xfId="4805"/>
    <cellStyle name="Énfasis3 5 3 2" xfId="21946"/>
    <cellStyle name="Énfasis3 5 4" xfId="4806"/>
    <cellStyle name="Énfasis3 5 4 2" xfId="21947"/>
    <cellStyle name="Énfasis3 5 5" xfId="4807"/>
    <cellStyle name="Énfasis3 5 5 2" xfId="21948"/>
    <cellStyle name="Énfasis3 5 6" xfId="4808"/>
    <cellStyle name="Énfasis3 5 6 2" xfId="21949"/>
    <cellStyle name="Énfasis3 5 7" xfId="4809"/>
    <cellStyle name="Énfasis3 5 7 2" xfId="21950"/>
    <cellStyle name="Énfasis3 5 8" xfId="4810"/>
    <cellStyle name="Énfasis3 5 8 2" xfId="21951"/>
    <cellStyle name="Énfasis3 5 9" xfId="4811"/>
    <cellStyle name="Énfasis3 5 9 2" xfId="21952"/>
    <cellStyle name="Énfasis3 6" xfId="4812"/>
    <cellStyle name="Énfasis3 6 10" xfId="4813"/>
    <cellStyle name="Énfasis3 6 10 2" xfId="21953"/>
    <cellStyle name="Énfasis3 6 11" xfId="21954"/>
    <cellStyle name="Énfasis3 6 2" xfId="4814"/>
    <cellStyle name="Énfasis3 6 2 2" xfId="21955"/>
    <cellStyle name="Énfasis3 6 3" xfId="4815"/>
    <cellStyle name="Énfasis3 6 3 2" xfId="21956"/>
    <cellStyle name="Énfasis3 6 4" xfId="4816"/>
    <cellStyle name="Énfasis3 6 4 2" xfId="21957"/>
    <cellStyle name="Énfasis3 6 5" xfId="4817"/>
    <cellStyle name="Énfasis3 6 5 2" xfId="21958"/>
    <cellStyle name="Énfasis3 6 6" xfId="4818"/>
    <cellStyle name="Énfasis3 6 6 2" xfId="21959"/>
    <cellStyle name="Énfasis3 6 7" xfId="4819"/>
    <cellStyle name="Énfasis3 6 7 2" xfId="21960"/>
    <cellStyle name="Énfasis3 6 8" xfId="4820"/>
    <cellStyle name="Énfasis3 6 8 2" xfId="21961"/>
    <cellStyle name="Énfasis3 6 9" xfId="4821"/>
    <cellStyle name="Énfasis3 6 9 2" xfId="21962"/>
    <cellStyle name="Énfasis3 7" xfId="4822"/>
    <cellStyle name="Énfasis3 7 10" xfId="4823"/>
    <cellStyle name="Énfasis3 7 10 2" xfId="21963"/>
    <cellStyle name="Énfasis3 7 11" xfId="21964"/>
    <cellStyle name="Énfasis3 7 2" xfId="4824"/>
    <cellStyle name="Énfasis3 7 2 2" xfId="21965"/>
    <cellStyle name="Énfasis3 7 3" xfId="4825"/>
    <cellStyle name="Énfasis3 7 3 2" xfId="21966"/>
    <cellStyle name="Énfasis3 7 4" xfId="4826"/>
    <cellStyle name="Énfasis3 7 4 2" xfId="21967"/>
    <cellStyle name="Énfasis3 7 5" xfId="4827"/>
    <cellStyle name="Énfasis3 7 5 2" xfId="21968"/>
    <cellStyle name="Énfasis3 7 6" xfId="4828"/>
    <cellStyle name="Énfasis3 7 6 2" xfId="21969"/>
    <cellStyle name="Énfasis3 7 7" xfId="4829"/>
    <cellStyle name="Énfasis3 7 7 2" xfId="21970"/>
    <cellStyle name="Énfasis3 7 8" xfId="4830"/>
    <cellStyle name="Énfasis3 7 8 2" xfId="21971"/>
    <cellStyle name="Énfasis3 7 9" xfId="4831"/>
    <cellStyle name="Énfasis3 7 9 2" xfId="21972"/>
    <cellStyle name="Énfasis3 8" xfId="4832"/>
    <cellStyle name="Énfasis3 8 2" xfId="21973"/>
    <cellStyle name="Énfasis3 9" xfId="4833"/>
    <cellStyle name="Énfasis3 9 2" xfId="21974"/>
    <cellStyle name="Énfasis4 10" xfId="4834"/>
    <cellStyle name="Énfasis4 10 2" xfId="21975"/>
    <cellStyle name="Énfasis4 11" xfId="4835"/>
    <cellStyle name="Énfasis4 11 2" xfId="21976"/>
    <cellStyle name="Énfasis4 12" xfId="4836"/>
    <cellStyle name="Énfasis4 12 2" xfId="21977"/>
    <cellStyle name="Énfasis4 13" xfId="4837"/>
    <cellStyle name="Énfasis4 13 2" xfId="21978"/>
    <cellStyle name="Énfasis4 14" xfId="4838"/>
    <cellStyle name="Énfasis4 14 2" xfId="21979"/>
    <cellStyle name="Énfasis4 15" xfId="4839"/>
    <cellStyle name="Énfasis4 15 2" xfId="21980"/>
    <cellStyle name="Énfasis4 16" xfId="4840"/>
    <cellStyle name="Énfasis4 16 2" xfId="21981"/>
    <cellStyle name="Énfasis4 17" xfId="4841"/>
    <cellStyle name="Énfasis4 17 2" xfId="21982"/>
    <cellStyle name="Énfasis4 18" xfId="4842"/>
    <cellStyle name="Énfasis4 18 2" xfId="21983"/>
    <cellStyle name="Énfasis4 19" xfId="4843"/>
    <cellStyle name="Énfasis4 19 2" xfId="21984"/>
    <cellStyle name="Énfasis4 2" xfId="60"/>
    <cellStyle name="Énfasis4 2 10" xfId="4844"/>
    <cellStyle name="Énfasis4 2 10 2" xfId="21985"/>
    <cellStyle name="Énfasis4 2 11" xfId="21986"/>
    <cellStyle name="Énfasis4 2 12" xfId="21987"/>
    <cellStyle name="Énfasis4 2 2" xfId="4845"/>
    <cellStyle name="Énfasis4 2 2 2" xfId="21988"/>
    <cellStyle name="Énfasis4 2 3" xfId="4846"/>
    <cellStyle name="Énfasis4 2 3 2" xfId="21989"/>
    <cellStyle name="Énfasis4 2 4" xfId="4847"/>
    <cellStyle name="Énfasis4 2 4 2" xfId="21990"/>
    <cellStyle name="Énfasis4 2 5" xfId="4848"/>
    <cellStyle name="Énfasis4 2 5 2" xfId="21991"/>
    <cellStyle name="Énfasis4 2 6" xfId="4849"/>
    <cellStyle name="Énfasis4 2 6 2" xfId="21992"/>
    <cellStyle name="Énfasis4 2 7" xfId="4850"/>
    <cellStyle name="Énfasis4 2 7 2" xfId="21993"/>
    <cellStyle name="Énfasis4 2 8" xfId="4851"/>
    <cellStyle name="Énfasis4 2 8 2" xfId="21994"/>
    <cellStyle name="Énfasis4 2 9" xfId="4852"/>
    <cellStyle name="Énfasis4 2 9 2" xfId="21995"/>
    <cellStyle name="Énfasis4 20" xfId="4853"/>
    <cellStyle name="Énfasis4 20 2" xfId="21996"/>
    <cellStyle name="Énfasis4 21" xfId="4854"/>
    <cellStyle name="Énfasis4 21 2" xfId="21997"/>
    <cellStyle name="Énfasis4 22" xfId="4855"/>
    <cellStyle name="Énfasis4 22 2" xfId="21998"/>
    <cellStyle name="Énfasis4 23" xfId="4856"/>
    <cellStyle name="Énfasis4 23 2" xfId="21999"/>
    <cellStyle name="Énfasis4 24" xfId="4857"/>
    <cellStyle name="Énfasis4 24 2" xfId="22000"/>
    <cellStyle name="Énfasis4 25" xfId="4858"/>
    <cellStyle name="Énfasis4 25 2" xfId="22001"/>
    <cellStyle name="Énfasis4 26" xfId="4859"/>
    <cellStyle name="Énfasis4 26 2" xfId="22002"/>
    <cellStyle name="Énfasis4 27" xfId="4860"/>
    <cellStyle name="Énfasis4 27 2" xfId="22003"/>
    <cellStyle name="Énfasis4 28" xfId="4861"/>
    <cellStyle name="Énfasis4 28 2" xfId="22004"/>
    <cellStyle name="Énfasis4 29" xfId="4862"/>
    <cellStyle name="Énfasis4 29 2" xfId="22005"/>
    <cellStyle name="Énfasis4 3" xfId="4863"/>
    <cellStyle name="Énfasis4 3 10" xfId="4864"/>
    <cellStyle name="Énfasis4 3 10 2" xfId="22006"/>
    <cellStyle name="Énfasis4 3 11" xfId="22007"/>
    <cellStyle name="Énfasis4 3 12" xfId="22008"/>
    <cellStyle name="Énfasis4 3 2" xfId="4865"/>
    <cellStyle name="Énfasis4 3 2 2" xfId="22009"/>
    <cellStyle name="Énfasis4 3 3" xfId="4866"/>
    <cellStyle name="Énfasis4 3 3 2" xfId="22010"/>
    <cellStyle name="Énfasis4 3 4" xfId="4867"/>
    <cellStyle name="Énfasis4 3 4 2" xfId="22011"/>
    <cellStyle name="Énfasis4 3 5" xfId="4868"/>
    <cellStyle name="Énfasis4 3 5 2" xfId="22012"/>
    <cellStyle name="Énfasis4 3 6" xfId="4869"/>
    <cellStyle name="Énfasis4 3 6 2" xfId="22013"/>
    <cellStyle name="Énfasis4 3 7" xfId="4870"/>
    <cellStyle name="Énfasis4 3 7 2" xfId="22014"/>
    <cellStyle name="Énfasis4 3 8" xfId="4871"/>
    <cellStyle name="Énfasis4 3 8 2" xfId="22015"/>
    <cellStyle name="Énfasis4 3 9" xfId="4872"/>
    <cellStyle name="Énfasis4 3 9 2" xfId="22016"/>
    <cellStyle name="Énfasis4 30" xfId="4873"/>
    <cellStyle name="Énfasis4 30 2" xfId="22017"/>
    <cellStyle name="Énfasis4 31" xfId="4874"/>
    <cellStyle name="Énfasis4 31 2" xfId="22018"/>
    <cellStyle name="Énfasis4 32" xfId="4875"/>
    <cellStyle name="Énfasis4 32 2" xfId="22019"/>
    <cellStyle name="Énfasis4 33" xfId="4876"/>
    <cellStyle name="Énfasis4 33 2" xfId="22020"/>
    <cellStyle name="Énfasis4 34" xfId="4877"/>
    <cellStyle name="Énfasis4 34 2" xfId="22021"/>
    <cellStyle name="Énfasis4 35" xfId="4878"/>
    <cellStyle name="Énfasis4 35 2" xfId="22022"/>
    <cellStyle name="Énfasis4 36" xfId="4879"/>
    <cellStyle name="Énfasis4 36 2" xfId="22023"/>
    <cellStyle name="Énfasis4 37" xfId="4880"/>
    <cellStyle name="Énfasis4 37 2" xfId="22024"/>
    <cellStyle name="Énfasis4 38" xfId="4881"/>
    <cellStyle name="Énfasis4 38 2" xfId="22025"/>
    <cellStyle name="Énfasis4 39" xfId="4882"/>
    <cellStyle name="Énfasis4 39 2" xfId="22026"/>
    <cellStyle name="Énfasis4 4" xfId="4883"/>
    <cellStyle name="Énfasis4 4 10" xfId="4884"/>
    <cellStyle name="Énfasis4 4 10 2" xfId="22027"/>
    <cellStyle name="Énfasis4 4 11" xfId="22028"/>
    <cellStyle name="Énfasis4 4 2" xfId="4885"/>
    <cellStyle name="Énfasis4 4 2 2" xfId="22029"/>
    <cellStyle name="Énfasis4 4 3" xfId="4886"/>
    <cellStyle name="Énfasis4 4 3 2" xfId="22030"/>
    <cellStyle name="Énfasis4 4 4" xfId="4887"/>
    <cellStyle name="Énfasis4 4 4 2" xfId="22031"/>
    <cellStyle name="Énfasis4 4 5" xfId="4888"/>
    <cellStyle name="Énfasis4 4 5 2" xfId="22032"/>
    <cellStyle name="Énfasis4 4 6" xfId="4889"/>
    <cellStyle name="Énfasis4 4 6 2" xfId="22033"/>
    <cellStyle name="Énfasis4 4 7" xfId="4890"/>
    <cellStyle name="Énfasis4 4 7 2" xfId="22034"/>
    <cellStyle name="Énfasis4 4 8" xfId="4891"/>
    <cellStyle name="Énfasis4 4 8 2" xfId="22035"/>
    <cellStyle name="Énfasis4 4 9" xfId="4892"/>
    <cellStyle name="Énfasis4 4 9 2" xfId="22036"/>
    <cellStyle name="Énfasis4 40" xfId="4893"/>
    <cellStyle name="Énfasis4 40 2" xfId="22037"/>
    <cellStyle name="Énfasis4 41" xfId="4894"/>
    <cellStyle name="Énfasis4 41 2" xfId="22038"/>
    <cellStyle name="Énfasis4 42" xfId="4895"/>
    <cellStyle name="Énfasis4 42 2" xfId="22039"/>
    <cellStyle name="Énfasis4 43" xfId="4896"/>
    <cellStyle name="Énfasis4 44" xfId="4897"/>
    <cellStyle name="Énfasis4 45" xfId="22040"/>
    <cellStyle name="Énfasis4 5" xfId="4898"/>
    <cellStyle name="Énfasis4 5 10" xfId="4899"/>
    <cellStyle name="Énfasis4 5 10 2" xfId="22041"/>
    <cellStyle name="Énfasis4 5 11" xfId="22042"/>
    <cellStyle name="Énfasis4 5 2" xfId="4900"/>
    <cellStyle name="Énfasis4 5 2 2" xfId="22043"/>
    <cellStyle name="Énfasis4 5 3" xfId="4901"/>
    <cellStyle name="Énfasis4 5 3 2" xfId="22044"/>
    <cellStyle name="Énfasis4 5 4" xfId="4902"/>
    <cellStyle name="Énfasis4 5 4 2" xfId="22045"/>
    <cellStyle name="Énfasis4 5 5" xfId="4903"/>
    <cellStyle name="Énfasis4 5 5 2" xfId="22046"/>
    <cellStyle name="Énfasis4 5 6" xfId="4904"/>
    <cellStyle name="Énfasis4 5 6 2" xfId="22047"/>
    <cellStyle name="Énfasis4 5 7" xfId="4905"/>
    <cellStyle name="Énfasis4 5 7 2" xfId="22048"/>
    <cellStyle name="Énfasis4 5 8" xfId="4906"/>
    <cellStyle name="Énfasis4 5 8 2" xfId="22049"/>
    <cellStyle name="Énfasis4 5 9" xfId="4907"/>
    <cellStyle name="Énfasis4 5 9 2" xfId="22050"/>
    <cellStyle name="Énfasis4 6" xfId="4908"/>
    <cellStyle name="Énfasis4 6 10" xfId="4909"/>
    <cellStyle name="Énfasis4 6 10 2" xfId="22051"/>
    <cellStyle name="Énfasis4 6 11" xfId="22052"/>
    <cellStyle name="Énfasis4 6 2" xfId="4910"/>
    <cellStyle name="Énfasis4 6 2 2" xfId="22053"/>
    <cellStyle name="Énfasis4 6 3" xfId="4911"/>
    <cellStyle name="Énfasis4 6 3 2" xfId="22054"/>
    <cellStyle name="Énfasis4 6 4" xfId="4912"/>
    <cellStyle name="Énfasis4 6 4 2" xfId="22055"/>
    <cellStyle name="Énfasis4 6 5" xfId="4913"/>
    <cellStyle name="Énfasis4 6 5 2" xfId="22056"/>
    <cellStyle name="Énfasis4 6 6" xfId="4914"/>
    <cellStyle name="Énfasis4 6 6 2" xfId="22057"/>
    <cellStyle name="Énfasis4 6 7" xfId="4915"/>
    <cellStyle name="Énfasis4 6 7 2" xfId="22058"/>
    <cellStyle name="Énfasis4 6 8" xfId="4916"/>
    <cellStyle name="Énfasis4 6 8 2" xfId="22059"/>
    <cellStyle name="Énfasis4 6 9" xfId="4917"/>
    <cellStyle name="Énfasis4 6 9 2" xfId="22060"/>
    <cellStyle name="Énfasis4 7" xfId="4918"/>
    <cellStyle name="Énfasis4 7 10" xfId="4919"/>
    <cellStyle name="Énfasis4 7 10 2" xfId="22061"/>
    <cellStyle name="Énfasis4 7 11" xfId="22062"/>
    <cellStyle name="Énfasis4 7 2" xfId="4920"/>
    <cellStyle name="Énfasis4 7 2 2" xfId="22063"/>
    <cellStyle name="Énfasis4 7 3" xfId="4921"/>
    <cellStyle name="Énfasis4 7 3 2" xfId="22064"/>
    <cellStyle name="Énfasis4 7 4" xfId="4922"/>
    <cellStyle name="Énfasis4 7 4 2" xfId="22065"/>
    <cellStyle name="Énfasis4 7 5" xfId="4923"/>
    <cellStyle name="Énfasis4 7 5 2" xfId="22066"/>
    <cellStyle name="Énfasis4 7 6" xfId="4924"/>
    <cellStyle name="Énfasis4 7 6 2" xfId="22067"/>
    <cellStyle name="Énfasis4 7 7" xfId="4925"/>
    <cellStyle name="Énfasis4 7 7 2" xfId="22068"/>
    <cellStyle name="Énfasis4 7 8" xfId="4926"/>
    <cellStyle name="Énfasis4 7 8 2" xfId="22069"/>
    <cellStyle name="Énfasis4 7 9" xfId="4927"/>
    <cellStyle name="Énfasis4 7 9 2" xfId="22070"/>
    <cellStyle name="Énfasis4 8" xfId="4928"/>
    <cellStyle name="Énfasis4 8 2" xfId="22071"/>
    <cellStyle name="Énfasis4 9" xfId="4929"/>
    <cellStyle name="Énfasis4 9 2" xfId="22072"/>
    <cellStyle name="Énfasis5 10" xfId="4930"/>
    <cellStyle name="Énfasis5 10 2" xfId="22073"/>
    <cellStyle name="Énfasis5 11" xfId="4931"/>
    <cellStyle name="Énfasis5 11 2" xfId="22074"/>
    <cellStyle name="Énfasis5 12" xfId="4932"/>
    <cellStyle name="Énfasis5 12 2" xfId="22075"/>
    <cellStyle name="Énfasis5 13" xfId="4933"/>
    <cellStyle name="Énfasis5 13 2" xfId="22076"/>
    <cellStyle name="Énfasis5 14" xfId="4934"/>
    <cellStyle name="Énfasis5 14 2" xfId="22077"/>
    <cellStyle name="Énfasis5 15" xfId="4935"/>
    <cellStyle name="Énfasis5 15 2" xfId="22078"/>
    <cellStyle name="Énfasis5 16" xfId="4936"/>
    <cellStyle name="Énfasis5 16 2" xfId="22079"/>
    <cellStyle name="Énfasis5 17" xfId="4937"/>
    <cellStyle name="Énfasis5 17 2" xfId="22080"/>
    <cellStyle name="Énfasis5 18" xfId="4938"/>
    <cellStyle name="Énfasis5 18 2" xfId="22081"/>
    <cellStyle name="Énfasis5 19" xfId="4939"/>
    <cellStyle name="Énfasis5 19 2" xfId="22082"/>
    <cellStyle name="Énfasis5 2" xfId="61"/>
    <cellStyle name="Énfasis5 2 10" xfId="4940"/>
    <cellStyle name="Énfasis5 2 10 2" xfId="22083"/>
    <cellStyle name="Énfasis5 2 11" xfId="22084"/>
    <cellStyle name="Énfasis5 2 12" xfId="22085"/>
    <cellStyle name="Énfasis5 2 2" xfId="4941"/>
    <cellStyle name="Énfasis5 2 2 2" xfId="22086"/>
    <cellStyle name="Énfasis5 2 3" xfId="4942"/>
    <cellStyle name="Énfasis5 2 3 2" xfId="22087"/>
    <cellStyle name="Énfasis5 2 4" xfId="4943"/>
    <cellStyle name="Énfasis5 2 4 2" xfId="22088"/>
    <cellStyle name="Énfasis5 2 5" xfId="4944"/>
    <cellStyle name="Énfasis5 2 5 2" xfId="22089"/>
    <cellStyle name="Énfasis5 2 6" xfId="4945"/>
    <cellStyle name="Énfasis5 2 6 2" xfId="22090"/>
    <cellStyle name="Énfasis5 2 7" xfId="4946"/>
    <cellStyle name="Énfasis5 2 7 2" xfId="22091"/>
    <cellStyle name="Énfasis5 2 8" xfId="4947"/>
    <cellStyle name="Énfasis5 2 8 2" xfId="22092"/>
    <cellStyle name="Énfasis5 2 9" xfId="4948"/>
    <cellStyle name="Énfasis5 2 9 2" xfId="22093"/>
    <cellStyle name="Énfasis5 20" xfId="4949"/>
    <cellStyle name="Énfasis5 20 2" xfId="22094"/>
    <cellStyle name="Énfasis5 21" xfId="4950"/>
    <cellStyle name="Énfasis5 21 2" xfId="22095"/>
    <cellStyle name="Énfasis5 22" xfId="4951"/>
    <cellStyle name="Énfasis5 22 2" xfId="22096"/>
    <cellStyle name="Énfasis5 23" xfId="4952"/>
    <cellStyle name="Énfasis5 23 2" xfId="22097"/>
    <cellStyle name="Énfasis5 24" xfId="4953"/>
    <cellStyle name="Énfasis5 24 2" xfId="22098"/>
    <cellStyle name="Énfasis5 25" xfId="4954"/>
    <cellStyle name="Énfasis5 25 2" xfId="22099"/>
    <cellStyle name="Énfasis5 26" xfId="4955"/>
    <cellStyle name="Énfasis5 26 2" xfId="22100"/>
    <cellStyle name="Énfasis5 27" xfId="4956"/>
    <cellStyle name="Énfasis5 27 2" xfId="22101"/>
    <cellStyle name="Énfasis5 28" xfId="4957"/>
    <cellStyle name="Énfasis5 28 2" xfId="22102"/>
    <cellStyle name="Énfasis5 29" xfId="4958"/>
    <cellStyle name="Énfasis5 29 2" xfId="22103"/>
    <cellStyle name="Énfasis5 3" xfId="4959"/>
    <cellStyle name="Énfasis5 3 10" xfId="4960"/>
    <cellStyle name="Énfasis5 3 10 2" xfId="22104"/>
    <cellStyle name="Énfasis5 3 11" xfId="22105"/>
    <cellStyle name="Énfasis5 3 12" xfId="22106"/>
    <cellStyle name="Énfasis5 3 2" xfId="4961"/>
    <cellStyle name="Énfasis5 3 2 2" xfId="22107"/>
    <cellStyle name="Énfasis5 3 3" xfId="4962"/>
    <cellStyle name="Énfasis5 3 3 2" xfId="22108"/>
    <cellStyle name="Énfasis5 3 4" xfId="4963"/>
    <cellStyle name="Énfasis5 3 4 2" xfId="22109"/>
    <cellStyle name="Énfasis5 3 5" xfId="4964"/>
    <cellStyle name="Énfasis5 3 5 2" xfId="22110"/>
    <cellStyle name="Énfasis5 3 6" xfId="4965"/>
    <cellStyle name="Énfasis5 3 6 2" xfId="22111"/>
    <cellStyle name="Énfasis5 3 7" xfId="4966"/>
    <cellStyle name="Énfasis5 3 7 2" xfId="22112"/>
    <cellStyle name="Énfasis5 3 8" xfId="4967"/>
    <cellStyle name="Énfasis5 3 8 2" xfId="22113"/>
    <cellStyle name="Énfasis5 3 9" xfId="4968"/>
    <cellStyle name="Énfasis5 3 9 2" xfId="22114"/>
    <cellStyle name="Énfasis5 30" xfId="4969"/>
    <cellStyle name="Énfasis5 30 2" xfId="22115"/>
    <cellStyle name="Énfasis5 31" xfId="4970"/>
    <cellStyle name="Énfasis5 31 2" xfId="22116"/>
    <cellStyle name="Énfasis5 32" xfId="4971"/>
    <cellStyle name="Énfasis5 32 2" xfId="22117"/>
    <cellStyle name="Énfasis5 33" xfId="4972"/>
    <cellStyle name="Énfasis5 33 2" xfId="22118"/>
    <cellStyle name="Énfasis5 34" xfId="4973"/>
    <cellStyle name="Énfasis5 34 2" xfId="22119"/>
    <cellStyle name="Énfasis5 35" xfId="4974"/>
    <cellStyle name="Énfasis5 35 2" xfId="22120"/>
    <cellStyle name="Énfasis5 36" xfId="4975"/>
    <cellStyle name="Énfasis5 36 2" xfId="22121"/>
    <cellStyle name="Énfasis5 37" xfId="4976"/>
    <cellStyle name="Énfasis5 37 2" xfId="22122"/>
    <cellStyle name="Énfasis5 38" xfId="4977"/>
    <cellStyle name="Énfasis5 38 2" xfId="22123"/>
    <cellStyle name="Énfasis5 39" xfId="4978"/>
    <cellStyle name="Énfasis5 39 2" xfId="22124"/>
    <cellStyle name="Énfasis5 4" xfId="4979"/>
    <cellStyle name="Énfasis5 4 10" xfId="4980"/>
    <cellStyle name="Énfasis5 4 10 2" xfId="22125"/>
    <cellStyle name="Énfasis5 4 11" xfId="22126"/>
    <cellStyle name="Énfasis5 4 2" xfId="4981"/>
    <cellStyle name="Énfasis5 4 2 2" xfId="22127"/>
    <cellStyle name="Énfasis5 4 3" xfId="4982"/>
    <cellStyle name="Énfasis5 4 3 2" xfId="22128"/>
    <cellStyle name="Énfasis5 4 4" xfId="4983"/>
    <cellStyle name="Énfasis5 4 4 2" xfId="22129"/>
    <cellStyle name="Énfasis5 4 5" xfId="4984"/>
    <cellStyle name="Énfasis5 4 5 2" xfId="22130"/>
    <cellStyle name="Énfasis5 4 6" xfId="4985"/>
    <cellStyle name="Énfasis5 4 6 2" xfId="22131"/>
    <cellStyle name="Énfasis5 4 7" xfId="4986"/>
    <cellStyle name="Énfasis5 4 7 2" xfId="22132"/>
    <cellStyle name="Énfasis5 4 8" xfId="4987"/>
    <cellStyle name="Énfasis5 4 8 2" xfId="22133"/>
    <cellStyle name="Énfasis5 4 9" xfId="4988"/>
    <cellStyle name="Énfasis5 4 9 2" xfId="22134"/>
    <cellStyle name="Énfasis5 40" xfId="4989"/>
    <cellStyle name="Énfasis5 40 2" xfId="22135"/>
    <cellStyle name="Énfasis5 41" xfId="4990"/>
    <cellStyle name="Énfasis5 41 2" xfId="22136"/>
    <cellStyle name="Énfasis5 42" xfId="4991"/>
    <cellStyle name="Énfasis5 42 2" xfId="22137"/>
    <cellStyle name="Énfasis5 43" xfId="4992"/>
    <cellStyle name="Énfasis5 44" xfId="4993"/>
    <cellStyle name="Énfasis5 45" xfId="22138"/>
    <cellStyle name="Énfasis5 5" xfId="4994"/>
    <cellStyle name="Énfasis5 5 10" xfId="4995"/>
    <cellStyle name="Énfasis5 5 10 2" xfId="22139"/>
    <cellStyle name="Énfasis5 5 11" xfId="22140"/>
    <cellStyle name="Énfasis5 5 2" xfId="4996"/>
    <cellStyle name="Énfasis5 5 2 2" xfId="22141"/>
    <cellStyle name="Énfasis5 5 3" xfId="4997"/>
    <cellStyle name="Énfasis5 5 3 2" xfId="22142"/>
    <cellStyle name="Énfasis5 5 4" xfId="4998"/>
    <cellStyle name="Énfasis5 5 4 2" xfId="22143"/>
    <cellStyle name="Énfasis5 5 5" xfId="4999"/>
    <cellStyle name="Énfasis5 5 5 2" xfId="22144"/>
    <cellStyle name="Énfasis5 5 6" xfId="5000"/>
    <cellStyle name="Énfasis5 5 6 2" xfId="22145"/>
    <cellStyle name="Énfasis5 5 7" xfId="5001"/>
    <cellStyle name="Énfasis5 5 7 2" xfId="22146"/>
    <cellStyle name="Énfasis5 5 8" xfId="5002"/>
    <cellStyle name="Énfasis5 5 8 2" xfId="22147"/>
    <cellStyle name="Énfasis5 5 9" xfId="5003"/>
    <cellStyle name="Énfasis5 5 9 2" xfId="22148"/>
    <cellStyle name="Énfasis5 6" xfId="5004"/>
    <cellStyle name="Énfasis5 6 10" xfId="5005"/>
    <cellStyle name="Énfasis5 6 10 2" xfId="22149"/>
    <cellStyle name="Énfasis5 6 11" xfId="22150"/>
    <cellStyle name="Énfasis5 6 2" xfId="5006"/>
    <cellStyle name="Énfasis5 6 2 2" xfId="22151"/>
    <cellStyle name="Énfasis5 6 3" xfId="5007"/>
    <cellStyle name="Énfasis5 6 3 2" xfId="22152"/>
    <cellStyle name="Énfasis5 6 4" xfId="5008"/>
    <cellStyle name="Énfasis5 6 4 2" xfId="22153"/>
    <cellStyle name="Énfasis5 6 5" xfId="5009"/>
    <cellStyle name="Énfasis5 6 5 2" xfId="22154"/>
    <cellStyle name="Énfasis5 6 6" xfId="5010"/>
    <cellStyle name="Énfasis5 6 6 2" xfId="22155"/>
    <cellStyle name="Énfasis5 6 7" xfId="5011"/>
    <cellStyle name="Énfasis5 6 7 2" xfId="22156"/>
    <cellStyle name="Énfasis5 6 8" xfId="5012"/>
    <cellStyle name="Énfasis5 6 8 2" xfId="22157"/>
    <cellStyle name="Énfasis5 6 9" xfId="5013"/>
    <cellStyle name="Énfasis5 6 9 2" xfId="22158"/>
    <cellStyle name="Énfasis5 7" xfId="5014"/>
    <cellStyle name="Énfasis5 7 10" xfId="5015"/>
    <cellStyle name="Énfasis5 7 10 2" xfId="22159"/>
    <cellStyle name="Énfasis5 7 11" xfId="22160"/>
    <cellStyle name="Énfasis5 7 2" xfId="5016"/>
    <cellStyle name="Énfasis5 7 2 2" xfId="22161"/>
    <cellStyle name="Énfasis5 7 3" xfId="5017"/>
    <cellStyle name="Énfasis5 7 3 2" xfId="22162"/>
    <cellStyle name="Énfasis5 7 4" xfId="5018"/>
    <cellStyle name="Énfasis5 7 4 2" xfId="22163"/>
    <cellStyle name="Énfasis5 7 5" xfId="5019"/>
    <cellStyle name="Énfasis5 7 5 2" xfId="22164"/>
    <cellStyle name="Énfasis5 7 6" xfId="5020"/>
    <cellStyle name="Énfasis5 7 6 2" xfId="22165"/>
    <cellStyle name="Énfasis5 7 7" xfId="5021"/>
    <cellStyle name="Énfasis5 7 7 2" xfId="22166"/>
    <cellStyle name="Énfasis5 7 8" xfId="5022"/>
    <cellStyle name="Énfasis5 7 8 2" xfId="22167"/>
    <cellStyle name="Énfasis5 7 9" xfId="5023"/>
    <cellStyle name="Énfasis5 7 9 2" xfId="22168"/>
    <cellStyle name="Énfasis5 8" xfId="5024"/>
    <cellStyle name="Énfasis5 8 2" xfId="22169"/>
    <cellStyle name="Énfasis5 9" xfId="5025"/>
    <cellStyle name="Énfasis5 9 2" xfId="22170"/>
    <cellStyle name="Énfasis6 10" xfId="5026"/>
    <cellStyle name="Énfasis6 10 2" xfId="22171"/>
    <cellStyle name="Énfasis6 11" xfId="5027"/>
    <cellStyle name="Énfasis6 11 2" xfId="22172"/>
    <cellStyle name="Énfasis6 12" xfId="5028"/>
    <cellStyle name="Énfasis6 12 2" xfId="22173"/>
    <cellStyle name="Énfasis6 13" xfId="5029"/>
    <cellStyle name="Énfasis6 13 2" xfId="22174"/>
    <cellStyle name="Énfasis6 14" xfId="5030"/>
    <cellStyle name="Énfasis6 14 2" xfId="22175"/>
    <cellStyle name="Énfasis6 15" xfId="5031"/>
    <cellStyle name="Énfasis6 15 2" xfId="22176"/>
    <cellStyle name="Énfasis6 16" xfId="5032"/>
    <cellStyle name="Énfasis6 16 2" xfId="22177"/>
    <cellStyle name="Énfasis6 17" xfId="5033"/>
    <cellStyle name="Énfasis6 17 2" xfId="22178"/>
    <cellStyle name="Énfasis6 18" xfId="5034"/>
    <cellStyle name="Énfasis6 18 2" xfId="22179"/>
    <cellStyle name="Énfasis6 19" xfId="5035"/>
    <cellStyle name="Énfasis6 19 2" xfId="22180"/>
    <cellStyle name="Énfasis6 2" xfId="62"/>
    <cellStyle name="Énfasis6 2 10" xfId="5036"/>
    <cellStyle name="Énfasis6 2 10 2" xfId="22181"/>
    <cellStyle name="Énfasis6 2 11" xfId="22182"/>
    <cellStyle name="Énfasis6 2 12" xfId="22183"/>
    <cellStyle name="Énfasis6 2 2" xfId="5037"/>
    <cellStyle name="Énfasis6 2 2 2" xfId="22184"/>
    <cellStyle name="Énfasis6 2 3" xfId="5038"/>
    <cellStyle name="Énfasis6 2 3 2" xfId="22185"/>
    <cellStyle name="Énfasis6 2 4" xfId="5039"/>
    <cellStyle name="Énfasis6 2 4 2" xfId="22186"/>
    <cellStyle name="Énfasis6 2 5" xfId="5040"/>
    <cellStyle name="Énfasis6 2 5 2" xfId="22187"/>
    <cellStyle name="Énfasis6 2 6" xfId="5041"/>
    <cellStyle name="Énfasis6 2 6 2" xfId="22188"/>
    <cellStyle name="Énfasis6 2 7" xfId="5042"/>
    <cellStyle name="Énfasis6 2 7 2" xfId="22189"/>
    <cellStyle name="Énfasis6 2 8" xfId="5043"/>
    <cellStyle name="Énfasis6 2 8 2" xfId="22190"/>
    <cellStyle name="Énfasis6 2 9" xfId="5044"/>
    <cellStyle name="Énfasis6 2 9 2" xfId="22191"/>
    <cellStyle name="Énfasis6 20" xfId="5045"/>
    <cellStyle name="Énfasis6 20 2" xfId="22192"/>
    <cellStyle name="Énfasis6 21" xfId="5046"/>
    <cellStyle name="Énfasis6 21 2" xfId="22193"/>
    <cellStyle name="Énfasis6 22" xfId="5047"/>
    <cellStyle name="Énfasis6 22 2" xfId="22194"/>
    <cellStyle name="Énfasis6 23" xfId="5048"/>
    <cellStyle name="Énfasis6 23 2" xfId="22195"/>
    <cellStyle name="Énfasis6 24" xfId="5049"/>
    <cellStyle name="Énfasis6 24 2" xfId="22196"/>
    <cellStyle name="Énfasis6 25" xfId="5050"/>
    <cellStyle name="Énfasis6 25 2" xfId="22197"/>
    <cellStyle name="Énfasis6 26" xfId="5051"/>
    <cellStyle name="Énfasis6 26 2" xfId="22198"/>
    <cellStyle name="Énfasis6 27" xfId="5052"/>
    <cellStyle name="Énfasis6 27 2" xfId="22199"/>
    <cellStyle name="Énfasis6 28" xfId="5053"/>
    <cellStyle name="Énfasis6 28 2" xfId="22200"/>
    <cellStyle name="Énfasis6 29" xfId="5054"/>
    <cellStyle name="Énfasis6 29 2" xfId="22201"/>
    <cellStyle name="Énfasis6 3" xfId="5055"/>
    <cellStyle name="Énfasis6 3 10" xfId="5056"/>
    <cellStyle name="Énfasis6 3 10 2" xfId="22202"/>
    <cellStyle name="Énfasis6 3 11" xfId="22203"/>
    <cellStyle name="Énfasis6 3 12" xfId="22204"/>
    <cellStyle name="Énfasis6 3 2" xfId="5057"/>
    <cellStyle name="Énfasis6 3 2 2" xfId="22205"/>
    <cellStyle name="Énfasis6 3 3" xfId="5058"/>
    <cellStyle name="Énfasis6 3 3 2" xfId="22206"/>
    <cellStyle name="Énfasis6 3 4" xfId="5059"/>
    <cellStyle name="Énfasis6 3 4 2" xfId="22207"/>
    <cellStyle name="Énfasis6 3 5" xfId="5060"/>
    <cellStyle name="Énfasis6 3 5 2" xfId="22208"/>
    <cellStyle name="Énfasis6 3 6" xfId="5061"/>
    <cellStyle name="Énfasis6 3 6 2" xfId="22209"/>
    <cellStyle name="Énfasis6 3 7" xfId="5062"/>
    <cellStyle name="Énfasis6 3 7 2" xfId="22210"/>
    <cellStyle name="Énfasis6 3 8" xfId="5063"/>
    <cellStyle name="Énfasis6 3 8 2" xfId="22211"/>
    <cellStyle name="Énfasis6 3 9" xfId="5064"/>
    <cellStyle name="Énfasis6 3 9 2" xfId="22212"/>
    <cellStyle name="Énfasis6 30" xfId="5065"/>
    <cellStyle name="Énfasis6 30 2" xfId="22213"/>
    <cellStyle name="Énfasis6 31" xfId="5066"/>
    <cellStyle name="Énfasis6 31 2" xfId="22214"/>
    <cellStyle name="Énfasis6 32" xfId="5067"/>
    <cellStyle name="Énfasis6 32 2" xfId="22215"/>
    <cellStyle name="Énfasis6 33" xfId="5068"/>
    <cellStyle name="Énfasis6 33 2" xfId="22216"/>
    <cellStyle name="Énfasis6 34" xfId="5069"/>
    <cellStyle name="Énfasis6 34 2" xfId="22217"/>
    <cellStyle name="Énfasis6 35" xfId="5070"/>
    <cellStyle name="Énfasis6 35 2" xfId="22218"/>
    <cellStyle name="Énfasis6 36" xfId="5071"/>
    <cellStyle name="Énfasis6 36 2" xfId="22219"/>
    <cellStyle name="Énfasis6 37" xfId="5072"/>
    <cellStyle name="Énfasis6 37 2" xfId="22220"/>
    <cellStyle name="Énfasis6 38" xfId="5073"/>
    <cellStyle name="Énfasis6 38 2" xfId="22221"/>
    <cellStyle name="Énfasis6 39" xfId="5074"/>
    <cellStyle name="Énfasis6 39 2" xfId="22222"/>
    <cellStyle name="Énfasis6 4" xfId="5075"/>
    <cellStyle name="Énfasis6 4 10" xfId="5076"/>
    <cellStyle name="Énfasis6 4 10 2" xfId="22223"/>
    <cellStyle name="Énfasis6 4 11" xfId="22224"/>
    <cellStyle name="Énfasis6 4 2" xfId="5077"/>
    <cellStyle name="Énfasis6 4 2 2" xfId="22225"/>
    <cellStyle name="Énfasis6 4 3" xfId="5078"/>
    <cellStyle name="Énfasis6 4 3 2" xfId="22226"/>
    <cellStyle name="Énfasis6 4 4" xfId="5079"/>
    <cellStyle name="Énfasis6 4 4 2" xfId="22227"/>
    <cellStyle name="Énfasis6 4 5" xfId="5080"/>
    <cellStyle name="Énfasis6 4 5 2" xfId="22228"/>
    <cellStyle name="Énfasis6 4 6" xfId="5081"/>
    <cellStyle name="Énfasis6 4 6 2" xfId="22229"/>
    <cellStyle name="Énfasis6 4 7" xfId="5082"/>
    <cellStyle name="Énfasis6 4 7 2" xfId="22230"/>
    <cellStyle name="Énfasis6 4 8" xfId="5083"/>
    <cellStyle name="Énfasis6 4 8 2" xfId="22231"/>
    <cellStyle name="Énfasis6 4 9" xfId="5084"/>
    <cellStyle name="Énfasis6 4 9 2" xfId="22232"/>
    <cellStyle name="Énfasis6 40" xfId="5085"/>
    <cellStyle name="Énfasis6 40 2" xfId="22233"/>
    <cellStyle name="Énfasis6 41" xfId="5086"/>
    <cellStyle name="Énfasis6 41 2" xfId="22234"/>
    <cellStyle name="Énfasis6 42" xfId="5087"/>
    <cellStyle name="Énfasis6 42 2" xfId="22235"/>
    <cellStyle name="Énfasis6 43" xfId="5088"/>
    <cellStyle name="Énfasis6 44" xfId="5089"/>
    <cellStyle name="Énfasis6 45" xfId="22236"/>
    <cellStyle name="Énfasis6 5" xfId="5090"/>
    <cellStyle name="Énfasis6 5 10" xfId="5091"/>
    <cellStyle name="Énfasis6 5 10 2" xfId="22237"/>
    <cellStyle name="Énfasis6 5 11" xfId="22238"/>
    <cellStyle name="Énfasis6 5 2" xfId="5092"/>
    <cellStyle name="Énfasis6 5 2 2" xfId="22239"/>
    <cellStyle name="Énfasis6 5 3" xfId="5093"/>
    <cellStyle name="Énfasis6 5 3 2" xfId="22240"/>
    <cellStyle name="Énfasis6 5 4" xfId="5094"/>
    <cellStyle name="Énfasis6 5 4 2" xfId="22241"/>
    <cellStyle name="Énfasis6 5 5" xfId="5095"/>
    <cellStyle name="Énfasis6 5 5 2" xfId="22242"/>
    <cellStyle name="Énfasis6 5 6" xfId="5096"/>
    <cellStyle name="Énfasis6 5 6 2" xfId="22243"/>
    <cellStyle name="Énfasis6 5 7" xfId="5097"/>
    <cellStyle name="Énfasis6 5 7 2" xfId="22244"/>
    <cellStyle name="Énfasis6 5 8" xfId="5098"/>
    <cellStyle name="Énfasis6 5 8 2" xfId="22245"/>
    <cellStyle name="Énfasis6 5 9" xfId="5099"/>
    <cellStyle name="Énfasis6 5 9 2" xfId="22246"/>
    <cellStyle name="Énfasis6 6" xfId="5100"/>
    <cellStyle name="Énfasis6 6 10" xfId="5101"/>
    <cellStyle name="Énfasis6 6 10 2" xfId="22247"/>
    <cellStyle name="Énfasis6 6 11" xfId="22248"/>
    <cellStyle name="Énfasis6 6 2" xfId="5102"/>
    <cellStyle name="Énfasis6 6 2 2" xfId="22249"/>
    <cellStyle name="Énfasis6 6 3" xfId="5103"/>
    <cellStyle name="Énfasis6 6 3 2" xfId="22250"/>
    <cellStyle name="Énfasis6 6 4" xfId="5104"/>
    <cellStyle name="Énfasis6 6 4 2" xfId="22251"/>
    <cellStyle name="Énfasis6 6 5" xfId="5105"/>
    <cellStyle name="Énfasis6 6 5 2" xfId="22252"/>
    <cellStyle name="Énfasis6 6 6" xfId="5106"/>
    <cellStyle name="Énfasis6 6 6 2" xfId="22253"/>
    <cellStyle name="Énfasis6 6 7" xfId="5107"/>
    <cellStyle name="Énfasis6 6 7 2" xfId="22254"/>
    <cellStyle name="Énfasis6 6 8" xfId="5108"/>
    <cellStyle name="Énfasis6 6 8 2" xfId="22255"/>
    <cellStyle name="Énfasis6 6 9" xfId="5109"/>
    <cellStyle name="Énfasis6 6 9 2" xfId="22256"/>
    <cellStyle name="Énfasis6 7" xfId="5110"/>
    <cellStyle name="Énfasis6 7 10" xfId="5111"/>
    <cellStyle name="Énfasis6 7 10 2" xfId="22257"/>
    <cellStyle name="Énfasis6 7 11" xfId="22258"/>
    <cellStyle name="Énfasis6 7 2" xfId="5112"/>
    <cellStyle name="Énfasis6 7 2 2" xfId="22259"/>
    <cellStyle name="Énfasis6 7 3" xfId="5113"/>
    <cellStyle name="Énfasis6 7 3 2" xfId="22260"/>
    <cellStyle name="Énfasis6 7 4" xfId="5114"/>
    <cellStyle name="Énfasis6 7 4 2" xfId="22261"/>
    <cellStyle name="Énfasis6 7 5" xfId="5115"/>
    <cellStyle name="Énfasis6 7 5 2" xfId="22262"/>
    <cellStyle name="Énfasis6 7 6" xfId="5116"/>
    <cellStyle name="Énfasis6 7 6 2" xfId="22263"/>
    <cellStyle name="Énfasis6 7 7" xfId="5117"/>
    <cellStyle name="Énfasis6 7 7 2" xfId="22264"/>
    <cellStyle name="Énfasis6 7 8" xfId="5118"/>
    <cellStyle name="Énfasis6 7 8 2" xfId="22265"/>
    <cellStyle name="Énfasis6 7 9" xfId="5119"/>
    <cellStyle name="Énfasis6 7 9 2" xfId="22266"/>
    <cellStyle name="Énfasis6 8" xfId="5120"/>
    <cellStyle name="Énfasis6 8 2" xfId="22267"/>
    <cellStyle name="Énfasis6 9" xfId="5121"/>
    <cellStyle name="Énfasis6 9 2" xfId="22268"/>
    <cellStyle name="En-tête 1" xfId="2"/>
    <cellStyle name="En-tête 2" xfId="3"/>
    <cellStyle name="En-tête 2 2" xfId="31"/>
    <cellStyle name="Entrada 10" xfId="5122"/>
    <cellStyle name="Entrada 10 2" xfId="22269"/>
    <cellStyle name="Entrada 11" xfId="5123"/>
    <cellStyle name="Entrada 11 2" xfId="22270"/>
    <cellStyle name="Entrada 12" xfId="5124"/>
    <cellStyle name="Entrada 12 2" xfId="22271"/>
    <cellStyle name="Entrada 13" xfId="5125"/>
    <cellStyle name="Entrada 13 2" xfId="22272"/>
    <cellStyle name="Entrada 14" xfId="5126"/>
    <cellStyle name="Entrada 14 2" xfId="22273"/>
    <cellStyle name="Entrada 15" xfId="5127"/>
    <cellStyle name="Entrada 15 2" xfId="22274"/>
    <cellStyle name="Entrada 16" xfId="5128"/>
    <cellStyle name="Entrada 16 2" xfId="22275"/>
    <cellStyle name="Entrada 17" xfId="5129"/>
    <cellStyle name="Entrada 17 2" xfId="22276"/>
    <cellStyle name="Entrada 18" xfId="5130"/>
    <cellStyle name="Entrada 18 2" xfId="22277"/>
    <cellStyle name="Entrada 19" xfId="5131"/>
    <cellStyle name="Entrada 19 2" xfId="22278"/>
    <cellStyle name="Entrada 2" xfId="63"/>
    <cellStyle name="Entrada 2 10" xfId="5132"/>
    <cellStyle name="Entrada 2 10 2" xfId="22279"/>
    <cellStyle name="Entrada 2 11" xfId="22280"/>
    <cellStyle name="Entrada 2 12" xfId="22281"/>
    <cellStyle name="Entrada 2 2" xfId="1845"/>
    <cellStyle name="Entrada 2 2 2" xfId="22282"/>
    <cellStyle name="Entrada 2 3" xfId="5133"/>
    <cellStyle name="Entrada 2 3 2" xfId="22283"/>
    <cellStyle name="Entrada 2 4" xfId="5134"/>
    <cellStyle name="Entrada 2 4 2" xfId="22284"/>
    <cellStyle name="Entrada 2 5" xfId="5135"/>
    <cellStyle name="Entrada 2 5 2" xfId="22285"/>
    <cellStyle name="Entrada 2 6" xfId="5136"/>
    <cellStyle name="Entrada 2 6 2" xfId="22286"/>
    <cellStyle name="Entrada 2 7" xfId="5137"/>
    <cellStyle name="Entrada 2 7 2" xfId="22287"/>
    <cellStyle name="Entrada 2 8" xfId="5138"/>
    <cellStyle name="Entrada 2 8 2" xfId="22288"/>
    <cellStyle name="Entrada 2 9" xfId="5139"/>
    <cellStyle name="Entrada 2 9 2" xfId="22289"/>
    <cellStyle name="Entrada 20" xfId="5140"/>
    <cellStyle name="Entrada 20 2" xfId="22290"/>
    <cellStyle name="Entrada 21" xfId="5141"/>
    <cellStyle name="Entrada 21 2" xfId="22291"/>
    <cellStyle name="Entrada 22" xfId="5142"/>
    <cellStyle name="Entrada 22 2" xfId="22292"/>
    <cellStyle name="Entrada 23" xfId="5143"/>
    <cellStyle name="Entrada 23 2" xfId="22293"/>
    <cellStyle name="Entrada 24" xfId="5144"/>
    <cellStyle name="Entrada 24 2" xfId="22294"/>
    <cellStyle name="Entrada 25" xfId="5145"/>
    <cellStyle name="Entrada 25 2" xfId="22295"/>
    <cellStyle name="Entrada 26" xfId="5146"/>
    <cellStyle name="Entrada 26 2" xfId="22296"/>
    <cellStyle name="Entrada 27" xfId="5147"/>
    <cellStyle name="Entrada 27 2" xfId="22297"/>
    <cellStyle name="Entrada 28" xfId="5148"/>
    <cellStyle name="Entrada 28 2" xfId="22298"/>
    <cellStyle name="Entrada 29" xfId="5149"/>
    <cellStyle name="Entrada 29 2" xfId="22299"/>
    <cellStyle name="Entrada 3" xfId="1846"/>
    <cellStyle name="Entrada 3 10" xfId="5150"/>
    <cellStyle name="Entrada 3 10 2" xfId="22300"/>
    <cellStyle name="Entrada 3 11" xfId="22301"/>
    <cellStyle name="Entrada 3 12" xfId="22302"/>
    <cellStyle name="Entrada 3 2" xfId="5151"/>
    <cellStyle name="Entrada 3 2 2" xfId="22303"/>
    <cellStyle name="Entrada 3 3" xfId="5152"/>
    <cellStyle name="Entrada 3 3 2" xfId="22304"/>
    <cellStyle name="Entrada 3 4" xfId="5153"/>
    <cellStyle name="Entrada 3 4 2" xfId="22305"/>
    <cellStyle name="Entrada 3 5" xfId="5154"/>
    <cellStyle name="Entrada 3 5 2" xfId="22306"/>
    <cellStyle name="Entrada 3 6" xfId="5155"/>
    <cellStyle name="Entrada 3 6 2" xfId="22307"/>
    <cellStyle name="Entrada 3 7" xfId="5156"/>
    <cellStyle name="Entrada 3 7 2" xfId="22308"/>
    <cellStyle name="Entrada 3 8" xfId="5157"/>
    <cellStyle name="Entrada 3 8 2" xfId="22309"/>
    <cellStyle name="Entrada 3 9" xfId="5158"/>
    <cellStyle name="Entrada 3 9 2" xfId="22310"/>
    <cellStyle name="Entrada 30" xfId="5159"/>
    <cellStyle name="Entrada 30 2" xfId="22311"/>
    <cellStyle name="Entrada 31" xfId="5160"/>
    <cellStyle name="Entrada 31 2" xfId="22312"/>
    <cellStyle name="Entrada 32" xfId="5161"/>
    <cellStyle name="Entrada 32 2" xfId="22313"/>
    <cellStyle name="Entrada 33" xfId="5162"/>
    <cellStyle name="Entrada 33 2" xfId="22314"/>
    <cellStyle name="Entrada 34" xfId="5163"/>
    <cellStyle name="Entrada 34 2" xfId="22315"/>
    <cellStyle name="Entrada 35" xfId="5164"/>
    <cellStyle name="Entrada 35 2" xfId="22316"/>
    <cellStyle name="Entrada 36" xfId="5165"/>
    <cellStyle name="Entrada 36 2" xfId="22317"/>
    <cellStyle name="Entrada 37" xfId="5166"/>
    <cellStyle name="Entrada 37 2" xfId="22318"/>
    <cellStyle name="Entrada 38" xfId="5167"/>
    <cellStyle name="Entrada 38 2" xfId="22319"/>
    <cellStyle name="Entrada 39" xfId="5168"/>
    <cellStyle name="Entrada 39 2" xfId="22320"/>
    <cellStyle name="Entrada 4" xfId="5169"/>
    <cellStyle name="Entrada 4 10" xfId="5170"/>
    <cellStyle name="Entrada 4 10 2" xfId="22321"/>
    <cellStyle name="Entrada 4 11" xfId="22322"/>
    <cellStyle name="Entrada 4 2" xfId="5171"/>
    <cellStyle name="Entrada 4 2 2" xfId="22323"/>
    <cellStyle name="Entrada 4 3" xfId="5172"/>
    <cellStyle name="Entrada 4 3 2" xfId="22324"/>
    <cellStyle name="Entrada 4 4" xfId="5173"/>
    <cellStyle name="Entrada 4 4 2" xfId="22325"/>
    <cellStyle name="Entrada 4 5" xfId="5174"/>
    <cellStyle name="Entrada 4 5 2" xfId="22326"/>
    <cellStyle name="Entrada 4 6" xfId="5175"/>
    <cellStyle name="Entrada 4 6 2" xfId="22327"/>
    <cellStyle name="Entrada 4 7" xfId="5176"/>
    <cellStyle name="Entrada 4 7 2" xfId="22328"/>
    <cellStyle name="Entrada 4 8" xfId="5177"/>
    <cellStyle name="Entrada 4 8 2" xfId="22329"/>
    <cellStyle name="Entrada 4 9" xfId="5178"/>
    <cellStyle name="Entrada 4 9 2" xfId="22330"/>
    <cellStyle name="Entrada 40" xfId="5179"/>
    <cellStyle name="Entrada 40 2" xfId="22331"/>
    <cellStyle name="Entrada 41" xfId="5180"/>
    <cellStyle name="Entrada 41 2" xfId="22332"/>
    <cellStyle name="Entrada 42" xfId="5181"/>
    <cellStyle name="Entrada 42 2" xfId="22333"/>
    <cellStyle name="Entrada 43" xfId="5182"/>
    <cellStyle name="Entrada 44" xfId="5183"/>
    <cellStyle name="Entrada 45" xfId="22334"/>
    <cellStyle name="Entrada 5" xfId="5184"/>
    <cellStyle name="Entrada 5 10" xfId="5185"/>
    <cellStyle name="Entrada 5 10 2" xfId="22335"/>
    <cellStyle name="Entrada 5 11" xfId="22336"/>
    <cellStyle name="Entrada 5 2" xfId="5186"/>
    <cellStyle name="Entrada 5 2 2" xfId="22337"/>
    <cellStyle name="Entrada 5 3" xfId="5187"/>
    <cellStyle name="Entrada 5 3 2" xfId="22338"/>
    <cellStyle name="Entrada 5 4" xfId="5188"/>
    <cellStyle name="Entrada 5 4 2" xfId="22339"/>
    <cellStyle name="Entrada 5 5" xfId="5189"/>
    <cellStyle name="Entrada 5 5 2" xfId="22340"/>
    <cellStyle name="Entrada 5 6" xfId="5190"/>
    <cellStyle name="Entrada 5 6 2" xfId="22341"/>
    <cellStyle name="Entrada 5 7" xfId="5191"/>
    <cellStyle name="Entrada 5 7 2" xfId="22342"/>
    <cellStyle name="Entrada 5 8" xfId="5192"/>
    <cellStyle name="Entrada 5 8 2" xfId="22343"/>
    <cellStyle name="Entrada 5 9" xfId="5193"/>
    <cellStyle name="Entrada 5 9 2" xfId="22344"/>
    <cellStyle name="Entrada 6" xfId="5194"/>
    <cellStyle name="Entrada 6 10" xfId="5195"/>
    <cellStyle name="Entrada 6 10 2" xfId="22345"/>
    <cellStyle name="Entrada 6 11" xfId="22346"/>
    <cellStyle name="Entrada 6 2" xfId="5196"/>
    <cellStyle name="Entrada 6 2 2" xfId="22347"/>
    <cellStyle name="Entrada 6 3" xfId="5197"/>
    <cellStyle name="Entrada 6 3 2" xfId="22348"/>
    <cellStyle name="Entrada 6 4" xfId="5198"/>
    <cellStyle name="Entrada 6 4 2" xfId="22349"/>
    <cellStyle name="Entrada 6 5" xfId="5199"/>
    <cellStyle name="Entrada 6 5 2" xfId="22350"/>
    <cellStyle name="Entrada 6 6" xfId="5200"/>
    <cellStyle name="Entrada 6 6 2" xfId="22351"/>
    <cellStyle name="Entrada 6 7" xfId="5201"/>
    <cellStyle name="Entrada 6 7 2" xfId="22352"/>
    <cellStyle name="Entrada 6 8" xfId="5202"/>
    <cellStyle name="Entrada 6 8 2" xfId="22353"/>
    <cellStyle name="Entrada 6 9" xfId="5203"/>
    <cellStyle name="Entrada 6 9 2" xfId="22354"/>
    <cellStyle name="Entrada 7" xfId="5204"/>
    <cellStyle name="Entrada 7 10" xfId="5205"/>
    <cellStyle name="Entrada 7 10 2" xfId="22355"/>
    <cellStyle name="Entrada 7 11" xfId="22356"/>
    <cellStyle name="Entrada 7 2" xfId="5206"/>
    <cellStyle name="Entrada 7 2 2" xfId="22357"/>
    <cellStyle name="Entrada 7 3" xfId="5207"/>
    <cellStyle name="Entrada 7 3 2" xfId="22358"/>
    <cellStyle name="Entrada 7 4" xfId="5208"/>
    <cellStyle name="Entrada 7 4 2" xfId="22359"/>
    <cellStyle name="Entrada 7 5" xfId="5209"/>
    <cellStyle name="Entrada 7 5 2" xfId="22360"/>
    <cellStyle name="Entrada 7 6" xfId="5210"/>
    <cellStyle name="Entrada 7 6 2" xfId="22361"/>
    <cellStyle name="Entrada 7 7" xfId="5211"/>
    <cellStyle name="Entrada 7 7 2" xfId="22362"/>
    <cellStyle name="Entrada 7 8" xfId="5212"/>
    <cellStyle name="Entrada 7 8 2" xfId="22363"/>
    <cellStyle name="Entrada 7 9" xfId="5213"/>
    <cellStyle name="Entrada 7 9 2" xfId="22364"/>
    <cellStyle name="Entrada 8" xfId="5214"/>
    <cellStyle name="Entrada 8 2" xfId="22365"/>
    <cellStyle name="Entrada 9" xfId="5215"/>
    <cellStyle name="Entrada 9 2" xfId="22366"/>
    <cellStyle name="Estilo 2" xfId="105"/>
    <cellStyle name="Estilo 2 10" xfId="313"/>
    <cellStyle name="Estilo 2 10 2" xfId="5216"/>
    <cellStyle name="Estilo 2 10 2 2" xfId="8203"/>
    <cellStyle name="Estilo 2 10 2 2 2" xfId="13197"/>
    <cellStyle name="Estilo 2 10 2 2 2 2" xfId="26548"/>
    <cellStyle name="Estilo 2 10 2 2 3" xfId="26549"/>
    <cellStyle name="Estilo 2 10 2 3" xfId="13198"/>
    <cellStyle name="Estilo 2 10 2 3 2" xfId="26550"/>
    <cellStyle name="Estilo 2 10 2 4" xfId="26551"/>
    <cellStyle name="Estilo 2 10 3" xfId="8204"/>
    <cellStyle name="Estilo 2 10 3 2" xfId="13199"/>
    <cellStyle name="Estilo 2 10 3 2 2" xfId="26552"/>
    <cellStyle name="Estilo 2 10 3 3" xfId="26553"/>
    <cellStyle name="Estilo 2 10 4" xfId="13200"/>
    <cellStyle name="Estilo 2 10 4 2" xfId="26554"/>
    <cellStyle name="Estilo 2 10 5" xfId="26555"/>
    <cellStyle name="Estilo 2 11" xfId="5217"/>
    <cellStyle name="Estilo 2 11 2" xfId="8205"/>
    <cellStyle name="Estilo 2 11 2 2" xfId="13201"/>
    <cellStyle name="Estilo 2 11 2 2 2" xfId="26556"/>
    <cellStyle name="Estilo 2 11 2 3" xfId="26557"/>
    <cellStyle name="Estilo 2 11 3" xfId="13202"/>
    <cellStyle name="Estilo 2 11 3 2" xfId="26558"/>
    <cellStyle name="Estilo 2 11 4" xfId="26559"/>
    <cellStyle name="Estilo 2 12" xfId="8206"/>
    <cellStyle name="Estilo 2 12 2" xfId="13203"/>
    <cellStyle name="Estilo 2 12 2 2" xfId="26560"/>
    <cellStyle name="Estilo 2 12 3" xfId="26561"/>
    <cellStyle name="Estilo 2 13" xfId="13204"/>
    <cellStyle name="Estilo 2 13 2" xfId="26562"/>
    <cellStyle name="Estilo 2 14" xfId="26563"/>
    <cellStyle name="Estilo 2 2" xfId="106"/>
    <cellStyle name="Estilo 2 2 10" xfId="8207"/>
    <cellStyle name="Estilo 2 2 10 2" xfId="13205"/>
    <cellStyle name="Estilo 2 2 10 2 2" xfId="26564"/>
    <cellStyle name="Estilo 2 2 10 3" xfId="26565"/>
    <cellStyle name="Estilo 2 2 11" xfId="13206"/>
    <cellStyle name="Estilo 2 2 11 2" xfId="26566"/>
    <cellStyle name="Estilo 2 2 12" xfId="26567"/>
    <cellStyle name="Estilo 2 2 2" xfId="107"/>
    <cellStyle name="Estilo 2 2 2 10" xfId="26568"/>
    <cellStyle name="Estilo 2 2 2 2" xfId="314"/>
    <cellStyle name="Estilo 2 2 2 2 2" xfId="315"/>
    <cellStyle name="Estilo 2 2 2 2 2 2" xfId="5218"/>
    <cellStyle name="Estilo 2 2 2 2 2 2 2" xfId="8208"/>
    <cellStyle name="Estilo 2 2 2 2 2 2 2 2" xfId="13207"/>
    <cellStyle name="Estilo 2 2 2 2 2 2 2 2 2" xfId="26569"/>
    <cellStyle name="Estilo 2 2 2 2 2 2 2 3" xfId="26570"/>
    <cellStyle name="Estilo 2 2 2 2 2 2 3" xfId="13208"/>
    <cellStyle name="Estilo 2 2 2 2 2 2 3 2" xfId="26571"/>
    <cellStyle name="Estilo 2 2 2 2 2 2 4" xfId="26572"/>
    <cellStyle name="Estilo 2 2 2 2 2 3" xfId="8209"/>
    <cellStyle name="Estilo 2 2 2 2 2 3 2" xfId="13209"/>
    <cellStyle name="Estilo 2 2 2 2 2 3 2 2" xfId="26573"/>
    <cellStyle name="Estilo 2 2 2 2 2 3 3" xfId="26574"/>
    <cellStyle name="Estilo 2 2 2 2 2 4" xfId="13210"/>
    <cellStyle name="Estilo 2 2 2 2 2 4 2" xfId="26575"/>
    <cellStyle name="Estilo 2 2 2 2 2 5" xfId="26576"/>
    <cellStyle name="Estilo 2 2 2 2 3" xfId="5219"/>
    <cellStyle name="Estilo 2 2 2 2 3 2" xfId="8210"/>
    <cellStyle name="Estilo 2 2 2 2 3 2 2" xfId="13211"/>
    <cellStyle name="Estilo 2 2 2 2 3 2 2 2" xfId="26577"/>
    <cellStyle name="Estilo 2 2 2 2 3 2 3" xfId="26578"/>
    <cellStyle name="Estilo 2 2 2 2 3 3" xfId="13212"/>
    <cellStyle name="Estilo 2 2 2 2 3 3 2" xfId="26579"/>
    <cellStyle name="Estilo 2 2 2 2 3 4" xfId="26580"/>
    <cellStyle name="Estilo 2 2 2 2 4" xfId="8211"/>
    <cellStyle name="Estilo 2 2 2 2 4 2" xfId="13213"/>
    <cellStyle name="Estilo 2 2 2 2 4 2 2" xfId="26581"/>
    <cellStyle name="Estilo 2 2 2 2 4 3" xfId="26582"/>
    <cellStyle name="Estilo 2 2 2 2 5" xfId="13214"/>
    <cellStyle name="Estilo 2 2 2 2 5 2" xfId="26583"/>
    <cellStyle name="Estilo 2 2 2 2 6" xfId="26584"/>
    <cellStyle name="Estilo 2 2 2 3" xfId="316"/>
    <cellStyle name="Estilo 2 2 2 3 2" xfId="317"/>
    <cellStyle name="Estilo 2 2 2 3 2 2" xfId="5220"/>
    <cellStyle name="Estilo 2 2 2 3 2 2 2" xfId="8212"/>
    <cellStyle name="Estilo 2 2 2 3 2 2 2 2" xfId="13215"/>
    <cellStyle name="Estilo 2 2 2 3 2 2 2 2 2" xfId="26585"/>
    <cellStyle name="Estilo 2 2 2 3 2 2 2 3" xfId="26586"/>
    <cellStyle name="Estilo 2 2 2 3 2 2 3" xfId="13216"/>
    <cellStyle name="Estilo 2 2 2 3 2 2 3 2" xfId="26587"/>
    <cellStyle name="Estilo 2 2 2 3 2 2 4" xfId="26588"/>
    <cellStyle name="Estilo 2 2 2 3 2 3" xfId="8213"/>
    <cellStyle name="Estilo 2 2 2 3 2 3 2" xfId="13217"/>
    <cellStyle name="Estilo 2 2 2 3 2 3 2 2" xfId="26589"/>
    <cellStyle name="Estilo 2 2 2 3 2 3 3" xfId="26590"/>
    <cellStyle name="Estilo 2 2 2 3 2 4" xfId="13218"/>
    <cellStyle name="Estilo 2 2 2 3 2 4 2" xfId="26591"/>
    <cellStyle name="Estilo 2 2 2 3 2 5" xfId="26592"/>
    <cellStyle name="Estilo 2 2 2 3 3" xfId="5221"/>
    <cellStyle name="Estilo 2 2 2 3 3 2" xfId="8214"/>
    <cellStyle name="Estilo 2 2 2 3 3 2 2" xfId="13219"/>
    <cellStyle name="Estilo 2 2 2 3 3 2 2 2" xfId="26593"/>
    <cellStyle name="Estilo 2 2 2 3 3 2 3" xfId="26594"/>
    <cellStyle name="Estilo 2 2 2 3 3 3" xfId="13220"/>
    <cellStyle name="Estilo 2 2 2 3 3 3 2" xfId="26595"/>
    <cellStyle name="Estilo 2 2 2 3 3 4" xfId="26596"/>
    <cellStyle name="Estilo 2 2 2 3 4" xfId="8215"/>
    <cellStyle name="Estilo 2 2 2 3 4 2" xfId="13221"/>
    <cellStyle name="Estilo 2 2 2 3 4 2 2" xfId="26597"/>
    <cellStyle name="Estilo 2 2 2 3 4 3" xfId="26598"/>
    <cellStyle name="Estilo 2 2 2 3 5" xfId="13222"/>
    <cellStyle name="Estilo 2 2 2 3 5 2" xfId="26599"/>
    <cellStyle name="Estilo 2 2 2 3 6" xfId="26600"/>
    <cellStyle name="Estilo 2 2 2 4" xfId="318"/>
    <cellStyle name="Estilo 2 2 2 4 2" xfId="319"/>
    <cellStyle name="Estilo 2 2 2 4 2 2" xfId="5222"/>
    <cellStyle name="Estilo 2 2 2 4 2 2 2" xfId="8216"/>
    <cellStyle name="Estilo 2 2 2 4 2 2 2 2" xfId="13223"/>
    <cellStyle name="Estilo 2 2 2 4 2 2 2 2 2" xfId="26601"/>
    <cellStyle name="Estilo 2 2 2 4 2 2 2 3" xfId="26602"/>
    <cellStyle name="Estilo 2 2 2 4 2 2 3" xfId="13224"/>
    <cellStyle name="Estilo 2 2 2 4 2 2 3 2" xfId="26603"/>
    <cellStyle name="Estilo 2 2 2 4 2 2 4" xfId="26604"/>
    <cellStyle name="Estilo 2 2 2 4 2 3" xfId="8217"/>
    <cellStyle name="Estilo 2 2 2 4 2 3 2" xfId="13225"/>
    <cellStyle name="Estilo 2 2 2 4 2 3 2 2" xfId="26605"/>
    <cellStyle name="Estilo 2 2 2 4 2 3 3" xfId="26606"/>
    <cellStyle name="Estilo 2 2 2 4 2 4" xfId="13226"/>
    <cellStyle name="Estilo 2 2 2 4 2 4 2" xfId="26607"/>
    <cellStyle name="Estilo 2 2 2 4 2 5" xfId="26608"/>
    <cellStyle name="Estilo 2 2 2 4 3" xfId="5223"/>
    <cellStyle name="Estilo 2 2 2 4 3 2" xfId="8218"/>
    <cellStyle name="Estilo 2 2 2 4 3 2 2" xfId="13227"/>
    <cellStyle name="Estilo 2 2 2 4 3 2 2 2" xfId="26609"/>
    <cellStyle name="Estilo 2 2 2 4 3 2 3" xfId="26610"/>
    <cellStyle name="Estilo 2 2 2 4 3 3" xfId="13228"/>
    <cellStyle name="Estilo 2 2 2 4 3 3 2" xfId="26611"/>
    <cellStyle name="Estilo 2 2 2 4 3 4" xfId="26612"/>
    <cellStyle name="Estilo 2 2 2 4 4" xfId="8219"/>
    <cellStyle name="Estilo 2 2 2 4 4 2" xfId="13229"/>
    <cellStyle name="Estilo 2 2 2 4 4 2 2" xfId="26613"/>
    <cellStyle name="Estilo 2 2 2 4 4 3" xfId="26614"/>
    <cellStyle name="Estilo 2 2 2 4 5" xfId="13230"/>
    <cellStyle name="Estilo 2 2 2 4 5 2" xfId="26615"/>
    <cellStyle name="Estilo 2 2 2 4 6" xfId="26616"/>
    <cellStyle name="Estilo 2 2 2 5" xfId="320"/>
    <cellStyle name="Estilo 2 2 2 5 2" xfId="5224"/>
    <cellStyle name="Estilo 2 2 2 5 2 2" xfId="8220"/>
    <cellStyle name="Estilo 2 2 2 5 2 2 2" xfId="13231"/>
    <cellStyle name="Estilo 2 2 2 5 2 2 2 2" xfId="26617"/>
    <cellStyle name="Estilo 2 2 2 5 2 2 3" xfId="26618"/>
    <cellStyle name="Estilo 2 2 2 5 2 3" xfId="13232"/>
    <cellStyle name="Estilo 2 2 2 5 2 3 2" xfId="26619"/>
    <cellStyle name="Estilo 2 2 2 5 2 4" xfId="26620"/>
    <cellStyle name="Estilo 2 2 2 5 3" xfId="8221"/>
    <cellStyle name="Estilo 2 2 2 5 3 2" xfId="13233"/>
    <cellStyle name="Estilo 2 2 2 5 3 2 2" xfId="26621"/>
    <cellStyle name="Estilo 2 2 2 5 3 3" xfId="26622"/>
    <cellStyle name="Estilo 2 2 2 5 4" xfId="13234"/>
    <cellStyle name="Estilo 2 2 2 5 4 2" xfId="26623"/>
    <cellStyle name="Estilo 2 2 2 5 5" xfId="26624"/>
    <cellStyle name="Estilo 2 2 2 6" xfId="321"/>
    <cellStyle name="Estilo 2 2 2 6 2" xfId="5225"/>
    <cellStyle name="Estilo 2 2 2 6 2 2" xfId="8222"/>
    <cellStyle name="Estilo 2 2 2 6 2 2 2" xfId="13235"/>
    <cellStyle name="Estilo 2 2 2 6 2 2 2 2" xfId="26625"/>
    <cellStyle name="Estilo 2 2 2 6 2 2 3" xfId="26626"/>
    <cellStyle name="Estilo 2 2 2 6 2 3" xfId="13236"/>
    <cellStyle name="Estilo 2 2 2 6 2 3 2" xfId="26627"/>
    <cellStyle name="Estilo 2 2 2 6 2 4" xfId="26628"/>
    <cellStyle name="Estilo 2 2 2 6 3" xfId="8223"/>
    <cellStyle name="Estilo 2 2 2 6 3 2" xfId="13237"/>
    <cellStyle name="Estilo 2 2 2 6 3 2 2" xfId="26629"/>
    <cellStyle name="Estilo 2 2 2 6 3 3" xfId="26630"/>
    <cellStyle name="Estilo 2 2 2 6 4" xfId="13238"/>
    <cellStyle name="Estilo 2 2 2 6 4 2" xfId="26631"/>
    <cellStyle name="Estilo 2 2 2 6 5" xfId="26632"/>
    <cellStyle name="Estilo 2 2 2 7" xfId="5226"/>
    <cellStyle name="Estilo 2 2 2 7 2" xfId="8224"/>
    <cellStyle name="Estilo 2 2 2 7 2 2" xfId="13239"/>
    <cellStyle name="Estilo 2 2 2 7 2 2 2" xfId="26633"/>
    <cellStyle name="Estilo 2 2 2 7 2 3" xfId="26634"/>
    <cellStyle name="Estilo 2 2 2 7 3" xfId="13240"/>
    <cellStyle name="Estilo 2 2 2 7 3 2" xfId="26635"/>
    <cellStyle name="Estilo 2 2 2 7 4" xfId="26636"/>
    <cellStyle name="Estilo 2 2 2 8" xfId="8225"/>
    <cellStyle name="Estilo 2 2 2 8 2" xfId="13241"/>
    <cellStyle name="Estilo 2 2 2 8 2 2" xfId="26637"/>
    <cellStyle name="Estilo 2 2 2 8 3" xfId="26638"/>
    <cellStyle name="Estilo 2 2 2 9" xfId="13242"/>
    <cellStyle name="Estilo 2 2 2 9 2" xfId="26639"/>
    <cellStyle name="Estilo 2 2 3" xfId="108"/>
    <cellStyle name="Estilo 2 2 3 2" xfId="322"/>
    <cellStyle name="Estilo 2 2 3 2 2" xfId="323"/>
    <cellStyle name="Estilo 2 2 3 2 2 2" xfId="5227"/>
    <cellStyle name="Estilo 2 2 3 2 2 2 2" xfId="8226"/>
    <cellStyle name="Estilo 2 2 3 2 2 2 2 2" xfId="13243"/>
    <cellStyle name="Estilo 2 2 3 2 2 2 2 2 2" xfId="26640"/>
    <cellStyle name="Estilo 2 2 3 2 2 2 2 3" xfId="26641"/>
    <cellStyle name="Estilo 2 2 3 2 2 2 3" xfId="13244"/>
    <cellStyle name="Estilo 2 2 3 2 2 2 3 2" xfId="26642"/>
    <cellStyle name="Estilo 2 2 3 2 2 2 4" xfId="26643"/>
    <cellStyle name="Estilo 2 2 3 2 2 3" xfId="8227"/>
    <cellStyle name="Estilo 2 2 3 2 2 3 2" xfId="13245"/>
    <cellStyle name="Estilo 2 2 3 2 2 3 2 2" xfId="26644"/>
    <cellStyle name="Estilo 2 2 3 2 2 3 3" xfId="26645"/>
    <cellStyle name="Estilo 2 2 3 2 2 4" xfId="13246"/>
    <cellStyle name="Estilo 2 2 3 2 2 4 2" xfId="26646"/>
    <cellStyle name="Estilo 2 2 3 2 2 5" xfId="26647"/>
    <cellStyle name="Estilo 2 2 3 2 3" xfId="5228"/>
    <cellStyle name="Estilo 2 2 3 2 3 2" xfId="8228"/>
    <cellStyle name="Estilo 2 2 3 2 3 2 2" xfId="13247"/>
    <cellStyle name="Estilo 2 2 3 2 3 2 2 2" xfId="26648"/>
    <cellStyle name="Estilo 2 2 3 2 3 2 3" xfId="26649"/>
    <cellStyle name="Estilo 2 2 3 2 3 3" xfId="13248"/>
    <cellStyle name="Estilo 2 2 3 2 3 3 2" xfId="26650"/>
    <cellStyle name="Estilo 2 2 3 2 3 4" xfId="26651"/>
    <cellStyle name="Estilo 2 2 3 2 4" xfId="8229"/>
    <cellStyle name="Estilo 2 2 3 2 4 2" xfId="13249"/>
    <cellStyle name="Estilo 2 2 3 2 4 2 2" xfId="26652"/>
    <cellStyle name="Estilo 2 2 3 2 4 3" xfId="26653"/>
    <cellStyle name="Estilo 2 2 3 2 5" xfId="13250"/>
    <cellStyle name="Estilo 2 2 3 2 5 2" xfId="26654"/>
    <cellStyle name="Estilo 2 2 3 2 6" xfId="26655"/>
    <cellStyle name="Estilo 2 2 3 3" xfId="324"/>
    <cellStyle name="Estilo 2 2 3 3 2" xfId="325"/>
    <cellStyle name="Estilo 2 2 3 3 2 2" xfId="5229"/>
    <cellStyle name="Estilo 2 2 3 3 2 2 2" xfId="8230"/>
    <cellStyle name="Estilo 2 2 3 3 2 2 2 2" xfId="13251"/>
    <cellStyle name="Estilo 2 2 3 3 2 2 2 2 2" xfId="26656"/>
    <cellStyle name="Estilo 2 2 3 3 2 2 2 3" xfId="26657"/>
    <cellStyle name="Estilo 2 2 3 3 2 2 3" xfId="13252"/>
    <cellStyle name="Estilo 2 2 3 3 2 2 3 2" xfId="26658"/>
    <cellStyle name="Estilo 2 2 3 3 2 2 4" xfId="26659"/>
    <cellStyle name="Estilo 2 2 3 3 2 3" xfId="8231"/>
    <cellStyle name="Estilo 2 2 3 3 2 3 2" xfId="13253"/>
    <cellStyle name="Estilo 2 2 3 3 2 3 2 2" xfId="26660"/>
    <cellStyle name="Estilo 2 2 3 3 2 3 3" xfId="26661"/>
    <cellStyle name="Estilo 2 2 3 3 2 4" xfId="13254"/>
    <cellStyle name="Estilo 2 2 3 3 2 4 2" xfId="26662"/>
    <cellStyle name="Estilo 2 2 3 3 2 5" xfId="26663"/>
    <cellStyle name="Estilo 2 2 3 3 3" xfId="5230"/>
    <cellStyle name="Estilo 2 2 3 3 3 2" xfId="8232"/>
    <cellStyle name="Estilo 2 2 3 3 3 2 2" xfId="13255"/>
    <cellStyle name="Estilo 2 2 3 3 3 2 2 2" xfId="26664"/>
    <cellStyle name="Estilo 2 2 3 3 3 2 3" xfId="26665"/>
    <cellStyle name="Estilo 2 2 3 3 3 3" xfId="13256"/>
    <cellStyle name="Estilo 2 2 3 3 3 3 2" xfId="26666"/>
    <cellStyle name="Estilo 2 2 3 3 3 4" xfId="26667"/>
    <cellStyle name="Estilo 2 2 3 3 4" xfId="8233"/>
    <cellStyle name="Estilo 2 2 3 3 4 2" xfId="13257"/>
    <cellStyle name="Estilo 2 2 3 3 4 2 2" xfId="26668"/>
    <cellStyle name="Estilo 2 2 3 3 4 3" xfId="26669"/>
    <cellStyle name="Estilo 2 2 3 3 5" xfId="13258"/>
    <cellStyle name="Estilo 2 2 3 3 5 2" xfId="26670"/>
    <cellStyle name="Estilo 2 2 3 3 6" xfId="26671"/>
    <cellStyle name="Estilo 2 2 3 4" xfId="326"/>
    <cellStyle name="Estilo 2 2 3 4 2" xfId="5231"/>
    <cellStyle name="Estilo 2 2 3 4 2 2" xfId="8234"/>
    <cellStyle name="Estilo 2 2 3 4 2 2 2" xfId="13259"/>
    <cellStyle name="Estilo 2 2 3 4 2 2 2 2" xfId="26672"/>
    <cellStyle name="Estilo 2 2 3 4 2 2 3" xfId="26673"/>
    <cellStyle name="Estilo 2 2 3 4 2 3" xfId="13260"/>
    <cellStyle name="Estilo 2 2 3 4 2 3 2" xfId="26674"/>
    <cellStyle name="Estilo 2 2 3 4 2 4" xfId="26675"/>
    <cellStyle name="Estilo 2 2 3 4 3" xfId="8235"/>
    <cellStyle name="Estilo 2 2 3 4 3 2" xfId="13261"/>
    <cellStyle name="Estilo 2 2 3 4 3 2 2" xfId="26676"/>
    <cellStyle name="Estilo 2 2 3 4 3 3" xfId="26677"/>
    <cellStyle name="Estilo 2 2 3 4 4" xfId="13262"/>
    <cellStyle name="Estilo 2 2 3 4 4 2" xfId="26678"/>
    <cellStyle name="Estilo 2 2 3 4 5" xfId="26679"/>
    <cellStyle name="Estilo 2 2 3 5" xfId="327"/>
    <cellStyle name="Estilo 2 2 3 5 2" xfId="5232"/>
    <cellStyle name="Estilo 2 2 3 5 2 2" xfId="8236"/>
    <cellStyle name="Estilo 2 2 3 5 2 2 2" xfId="13263"/>
    <cellStyle name="Estilo 2 2 3 5 2 2 2 2" xfId="26680"/>
    <cellStyle name="Estilo 2 2 3 5 2 2 3" xfId="26681"/>
    <cellStyle name="Estilo 2 2 3 5 2 3" xfId="13264"/>
    <cellStyle name="Estilo 2 2 3 5 2 3 2" xfId="26682"/>
    <cellStyle name="Estilo 2 2 3 5 2 4" xfId="26683"/>
    <cellStyle name="Estilo 2 2 3 5 3" xfId="8237"/>
    <cellStyle name="Estilo 2 2 3 5 3 2" xfId="13265"/>
    <cellStyle name="Estilo 2 2 3 5 3 2 2" xfId="26684"/>
    <cellStyle name="Estilo 2 2 3 5 3 3" xfId="26685"/>
    <cellStyle name="Estilo 2 2 3 5 4" xfId="13266"/>
    <cellStyle name="Estilo 2 2 3 5 4 2" xfId="26686"/>
    <cellStyle name="Estilo 2 2 3 5 5" xfId="26687"/>
    <cellStyle name="Estilo 2 2 3 6" xfId="5233"/>
    <cellStyle name="Estilo 2 2 3 6 2" xfId="8238"/>
    <cellStyle name="Estilo 2 2 3 6 2 2" xfId="13267"/>
    <cellStyle name="Estilo 2 2 3 6 2 2 2" xfId="26688"/>
    <cellStyle name="Estilo 2 2 3 6 2 3" xfId="26689"/>
    <cellStyle name="Estilo 2 2 3 6 3" xfId="13268"/>
    <cellStyle name="Estilo 2 2 3 6 3 2" xfId="26690"/>
    <cellStyle name="Estilo 2 2 3 6 4" xfId="26691"/>
    <cellStyle name="Estilo 2 2 3 7" xfId="8239"/>
    <cellStyle name="Estilo 2 2 3 7 2" xfId="13269"/>
    <cellStyle name="Estilo 2 2 3 7 2 2" xfId="26692"/>
    <cellStyle name="Estilo 2 2 3 7 3" xfId="26693"/>
    <cellStyle name="Estilo 2 2 3 8" xfId="13270"/>
    <cellStyle name="Estilo 2 2 3 8 2" xfId="26694"/>
    <cellStyle name="Estilo 2 2 3 9" xfId="26695"/>
    <cellStyle name="Estilo 2 2 4" xfId="328"/>
    <cellStyle name="Estilo 2 2 4 2" xfId="329"/>
    <cellStyle name="Estilo 2 2 4 2 2" xfId="5234"/>
    <cellStyle name="Estilo 2 2 4 2 2 2" xfId="8240"/>
    <cellStyle name="Estilo 2 2 4 2 2 2 2" xfId="13271"/>
    <cellStyle name="Estilo 2 2 4 2 2 2 2 2" xfId="26696"/>
    <cellStyle name="Estilo 2 2 4 2 2 2 3" xfId="26697"/>
    <cellStyle name="Estilo 2 2 4 2 2 3" xfId="13272"/>
    <cellStyle name="Estilo 2 2 4 2 2 3 2" xfId="26698"/>
    <cellStyle name="Estilo 2 2 4 2 2 4" xfId="26699"/>
    <cellStyle name="Estilo 2 2 4 2 3" xfId="8241"/>
    <cellStyle name="Estilo 2 2 4 2 3 2" xfId="13273"/>
    <cellStyle name="Estilo 2 2 4 2 3 2 2" xfId="26700"/>
    <cellStyle name="Estilo 2 2 4 2 3 3" xfId="26701"/>
    <cellStyle name="Estilo 2 2 4 2 4" xfId="13274"/>
    <cellStyle name="Estilo 2 2 4 2 4 2" xfId="26702"/>
    <cellStyle name="Estilo 2 2 4 2 5" xfId="26703"/>
    <cellStyle name="Estilo 2 2 4 3" xfId="5235"/>
    <cellStyle name="Estilo 2 2 4 3 2" xfId="8242"/>
    <cellStyle name="Estilo 2 2 4 3 2 2" xfId="13275"/>
    <cellStyle name="Estilo 2 2 4 3 2 2 2" xfId="26704"/>
    <cellStyle name="Estilo 2 2 4 3 2 3" xfId="26705"/>
    <cellStyle name="Estilo 2 2 4 3 3" xfId="13276"/>
    <cellStyle name="Estilo 2 2 4 3 3 2" xfId="26706"/>
    <cellStyle name="Estilo 2 2 4 3 4" xfId="26707"/>
    <cellStyle name="Estilo 2 2 4 4" xfId="8243"/>
    <cellStyle name="Estilo 2 2 4 4 2" xfId="13277"/>
    <cellStyle name="Estilo 2 2 4 4 2 2" xfId="26708"/>
    <cellStyle name="Estilo 2 2 4 4 3" xfId="26709"/>
    <cellStyle name="Estilo 2 2 4 5" xfId="13278"/>
    <cellStyle name="Estilo 2 2 4 5 2" xfId="26710"/>
    <cellStyle name="Estilo 2 2 4 6" xfId="26711"/>
    <cellStyle name="Estilo 2 2 5" xfId="330"/>
    <cellStyle name="Estilo 2 2 5 2" xfId="331"/>
    <cellStyle name="Estilo 2 2 5 2 2" xfId="5236"/>
    <cellStyle name="Estilo 2 2 5 2 2 2" xfId="8244"/>
    <cellStyle name="Estilo 2 2 5 2 2 2 2" xfId="13279"/>
    <cellStyle name="Estilo 2 2 5 2 2 2 2 2" xfId="26712"/>
    <cellStyle name="Estilo 2 2 5 2 2 2 3" xfId="26713"/>
    <cellStyle name="Estilo 2 2 5 2 2 3" xfId="13280"/>
    <cellStyle name="Estilo 2 2 5 2 2 3 2" xfId="26714"/>
    <cellStyle name="Estilo 2 2 5 2 2 4" xfId="26715"/>
    <cellStyle name="Estilo 2 2 5 2 3" xfId="8245"/>
    <cellStyle name="Estilo 2 2 5 2 3 2" xfId="13281"/>
    <cellStyle name="Estilo 2 2 5 2 3 2 2" xfId="26716"/>
    <cellStyle name="Estilo 2 2 5 2 3 3" xfId="26717"/>
    <cellStyle name="Estilo 2 2 5 2 4" xfId="13282"/>
    <cellStyle name="Estilo 2 2 5 2 4 2" xfId="26718"/>
    <cellStyle name="Estilo 2 2 5 2 5" xfId="26719"/>
    <cellStyle name="Estilo 2 2 5 3" xfId="5237"/>
    <cellStyle name="Estilo 2 2 5 3 2" xfId="8246"/>
    <cellStyle name="Estilo 2 2 5 3 2 2" xfId="13283"/>
    <cellStyle name="Estilo 2 2 5 3 2 2 2" xfId="26720"/>
    <cellStyle name="Estilo 2 2 5 3 2 3" xfId="26721"/>
    <cellStyle name="Estilo 2 2 5 3 3" xfId="13284"/>
    <cellStyle name="Estilo 2 2 5 3 3 2" xfId="26722"/>
    <cellStyle name="Estilo 2 2 5 3 4" xfId="26723"/>
    <cellStyle name="Estilo 2 2 5 4" xfId="8247"/>
    <cellStyle name="Estilo 2 2 5 4 2" xfId="13285"/>
    <cellStyle name="Estilo 2 2 5 4 2 2" xfId="26724"/>
    <cellStyle name="Estilo 2 2 5 4 3" xfId="26725"/>
    <cellStyle name="Estilo 2 2 5 5" xfId="13286"/>
    <cellStyle name="Estilo 2 2 5 5 2" xfId="26726"/>
    <cellStyle name="Estilo 2 2 5 6" xfId="26727"/>
    <cellStyle name="Estilo 2 2 6" xfId="332"/>
    <cellStyle name="Estilo 2 2 6 2" xfId="333"/>
    <cellStyle name="Estilo 2 2 6 2 2" xfId="5238"/>
    <cellStyle name="Estilo 2 2 6 2 2 2" xfId="8248"/>
    <cellStyle name="Estilo 2 2 6 2 2 2 2" xfId="13287"/>
    <cellStyle name="Estilo 2 2 6 2 2 2 2 2" xfId="26728"/>
    <cellStyle name="Estilo 2 2 6 2 2 2 3" xfId="26729"/>
    <cellStyle name="Estilo 2 2 6 2 2 3" xfId="13288"/>
    <cellStyle name="Estilo 2 2 6 2 2 3 2" xfId="26730"/>
    <cellStyle name="Estilo 2 2 6 2 2 4" xfId="26731"/>
    <cellStyle name="Estilo 2 2 6 2 3" xfId="8249"/>
    <cellStyle name="Estilo 2 2 6 2 3 2" xfId="13289"/>
    <cellStyle name="Estilo 2 2 6 2 3 2 2" xfId="26732"/>
    <cellStyle name="Estilo 2 2 6 2 3 3" xfId="26733"/>
    <cellStyle name="Estilo 2 2 6 2 4" xfId="13290"/>
    <cellStyle name="Estilo 2 2 6 2 4 2" xfId="26734"/>
    <cellStyle name="Estilo 2 2 6 2 5" xfId="26735"/>
    <cellStyle name="Estilo 2 2 6 3" xfId="5239"/>
    <cellStyle name="Estilo 2 2 6 3 2" xfId="8250"/>
    <cellStyle name="Estilo 2 2 6 3 2 2" xfId="13291"/>
    <cellStyle name="Estilo 2 2 6 3 2 2 2" xfId="26736"/>
    <cellStyle name="Estilo 2 2 6 3 2 3" xfId="26737"/>
    <cellStyle name="Estilo 2 2 6 3 3" xfId="13292"/>
    <cellStyle name="Estilo 2 2 6 3 3 2" xfId="26738"/>
    <cellStyle name="Estilo 2 2 6 3 4" xfId="26739"/>
    <cellStyle name="Estilo 2 2 6 4" xfId="8251"/>
    <cellStyle name="Estilo 2 2 6 4 2" xfId="13293"/>
    <cellStyle name="Estilo 2 2 6 4 2 2" xfId="26740"/>
    <cellStyle name="Estilo 2 2 6 4 3" xfId="26741"/>
    <cellStyle name="Estilo 2 2 6 5" xfId="13294"/>
    <cellStyle name="Estilo 2 2 6 5 2" xfId="26742"/>
    <cellStyle name="Estilo 2 2 6 6" xfId="26743"/>
    <cellStyle name="Estilo 2 2 7" xfId="334"/>
    <cellStyle name="Estilo 2 2 7 2" xfId="5240"/>
    <cellStyle name="Estilo 2 2 7 2 2" xfId="8252"/>
    <cellStyle name="Estilo 2 2 7 2 2 2" xfId="13295"/>
    <cellStyle name="Estilo 2 2 7 2 2 2 2" xfId="26744"/>
    <cellStyle name="Estilo 2 2 7 2 2 3" xfId="26745"/>
    <cellStyle name="Estilo 2 2 7 2 3" xfId="13296"/>
    <cellStyle name="Estilo 2 2 7 2 3 2" xfId="26746"/>
    <cellStyle name="Estilo 2 2 7 2 4" xfId="26747"/>
    <cellStyle name="Estilo 2 2 7 3" xfId="8253"/>
    <cellStyle name="Estilo 2 2 7 3 2" xfId="13297"/>
    <cellStyle name="Estilo 2 2 7 3 2 2" xfId="26748"/>
    <cellStyle name="Estilo 2 2 7 3 3" xfId="26749"/>
    <cellStyle name="Estilo 2 2 7 4" xfId="13298"/>
    <cellStyle name="Estilo 2 2 7 4 2" xfId="26750"/>
    <cellStyle name="Estilo 2 2 7 5" xfId="26751"/>
    <cellStyle name="Estilo 2 2 8" xfId="335"/>
    <cellStyle name="Estilo 2 2 8 2" xfId="5241"/>
    <cellStyle name="Estilo 2 2 8 2 2" xfId="8254"/>
    <cellStyle name="Estilo 2 2 8 2 2 2" xfId="13299"/>
    <cellStyle name="Estilo 2 2 8 2 2 2 2" xfId="26752"/>
    <cellStyle name="Estilo 2 2 8 2 2 3" xfId="26753"/>
    <cellStyle name="Estilo 2 2 8 2 3" xfId="13300"/>
    <cellStyle name="Estilo 2 2 8 2 3 2" xfId="26754"/>
    <cellStyle name="Estilo 2 2 8 2 4" xfId="26755"/>
    <cellStyle name="Estilo 2 2 8 3" xfId="8255"/>
    <cellStyle name="Estilo 2 2 8 3 2" xfId="13301"/>
    <cellStyle name="Estilo 2 2 8 3 2 2" xfId="26756"/>
    <cellStyle name="Estilo 2 2 8 3 3" xfId="26757"/>
    <cellStyle name="Estilo 2 2 8 4" xfId="13302"/>
    <cellStyle name="Estilo 2 2 8 4 2" xfId="26758"/>
    <cellStyle name="Estilo 2 2 8 5" xfId="26759"/>
    <cellStyle name="Estilo 2 2 9" xfId="5242"/>
    <cellStyle name="Estilo 2 2 9 2" xfId="8256"/>
    <cellStyle name="Estilo 2 2 9 2 2" xfId="13303"/>
    <cellStyle name="Estilo 2 2 9 2 2 2" xfId="26760"/>
    <cellStyle name="Estilo 2 2 9 2 3" xfId="26761"/>
    <cellStyle name="Estilo 2 2 9 3" xfId="13304"/>
    <cellStyle name="Estilo 2 2 9 3 2" xfId="26762"/>
    <cellStyle name="Estilo 2 2 9 4" xfId="26763"/>
    <cellStyle name="Estilo 2 3" xfId="109"/>
    <cellStyle name="Estilo 2 3 10" xfId="13305"/>
    <cellStyle name="Estilo 2 3 10 2" xfId="26764"/>
    <cellStyle name="Estilo 2 3 11" xfId="26765"/>
    <cellStyle name="Estilo 2 3 2" xfId="110"/>
    <cellStyle name="Estilo 2 3 2 10" xfId="26766"/>
    <cellStyle name="Estilo 2 3 2 2" xfId="336"/>
    <cellStyle name="Estilo 2 3 2 2 2" xfId="337"/>
    <cellStyle name="Estilo 2 3 2 2 2 2" xfId="5243"/>
    <cellStyle name="Estilo 2 3 2 2 2 2 2" xfId="8257"/>
    <cellStyle name="Estilo 2 3 2 2 2 2 2 2" xfId="13306"/>
    <cellStyle name="Estilo 2 3 2 2 2 2 2 2 2" xfId="26767"/>
    <cellStyle name="Estilo 2 3 2 2 2 2 2 3" xfId="26768"/>
    <cellStyle name="Estilo 2 3 2 2 2 2 3" xfId="13307"/>
    <cellStyle name="Estilo 2 3 2 2 2 2 3 2" xfId="26769"/>
    <cellStyle name="Estilo 2 3 2 2 2 2 4" xfId="26770"/>
    <cellStyle name="Estilo 2 3 2 2 2 3" xfId="8258"/>
    <cellStyle name="Estilo 2 3 2 2 2 3 2" xfId="13308"/>
    <cellStyle name="Estilo 2 3 2 2 2 3 2 2" xfId="26771"/>
    <cellStyle name="Estilo 2 3 2 2 2 3 3" xfId="26772"/>
    <cellStyle name="Estilo 2 3 2 2 2 4" xfId="13309"/>
    <cellStyle name="Estilo 2 3 2 2 2 4 2" xfId="26773"/>
    <cellStyle name="Estilo 2 3 2 2 2 5" xfId="26774"/>
    <cellStyle name="Estilo 2 3 2 2 3" xfId="5244"/>
    <cellStyle name="Estilo 2 3 2 2 3 2" xfId="8259"/>
    <cellStyle name="Estilo 2 3 2 2 3 2 2" xfId="13310"/>
    <cellStyle name="Estilo 2 3 2 2 3 2 2 2" xfId="26775"/>
    <cellStyle name="Estilo 2 3 2 2 3 2 3" xfId="26776"/>
    <cellStyle name="Estilo 2 3 2 2 3 3" xfId="13311"/>
    <cellStyle name="Estilo 2 3 2 2 3 3 2" xfId="26777"/>
    <cellStyle name="Estilo 2 3 2 2 3 4" xfId="26778"/>
    <cellStyle name="Estilo 2 3 2 2 4" xfId="8260"/>
    <cellStyle name="Estilo 2 3 2 2 4 2" xfId="13312"/>
    <cellStyle name="Estilo 2 3 2 2 4 2 2" xfId="26779"/>
    <cellStyle name="Estilo 2 3 2 2 4 3" xfId="26780"/>
    <cellStyle name="Estilo 2 3 2 2 5" xfId="13313"/>
    <cellStyle name="Estilo 2 3 2 2 5 2" xfId="26781"/>
    <cellStyle name="Estilo 2 3 2 2 6" xfId="26782"/>
    <cellStyle name="Estilo 2 3 2 3" xfId="338"/>
    <cellStyle name="Estilo 2 3 2 3 2" xfId="339"/>
    <cellStyle name="Estilo 2 3 2 3 2 2" xfId="5245"/>
    <cellStyle name="Estilo 2 3 2 3 2 2 2" xfId="8261"/>
    <cellStyle name="Estilo 2 3 2 3 2 2 2 2" xfId="13314"/>
    <cellStyle name="Estilo 2 3 2 3 2 2 2 2 2" xfId="26783"/>
    <cellStyle name="Estilo 2 3 2 3 2 2 2 3" xfId="26784"/>
    <cellStyle name="Estilo 2 3 2 3 2 2 3" xfId="13315"/>
    <cellStyle name="Estilo 2 3 2 3 2 2 3 2" xfId="26785"/>
    <cellStyle name="Estilo 2 3 2 3 2 2 4" xfId="26786"/>
    <cellStyle name="Estilo 2 3 2 3 2 3" xfId="8262"/>
    <cellStyle name="Estilo 2 3 2 3 2 3 2" xfId="13316"/>
    <cellStyle name="Estilo 2 3 2 3 2 3 2 2" xfId="26787"/>
    <cellStyle name="Estilo 2 3 2 3 2 3 3" xfId="26788"/>
    <cellStyle name="Estilo 2 3 2 3 2 4" xfId="13317"/>
    <cellStyle name="Estilo 2 3 2 3 2 4 2" xfId="26789"/>
    <cellStyle name="Estilo 2 3 2 3 2 5" xfId="26790"/>
    <cellStyle name="Estilo 2 3 2 3 3" xfId="5246"/>
    <cellStyle name="Estilo 2 3 2 3 3 2" xfId="8263"/>
    <cellStyle name="Estilo 2 3 2 3 3 2 2" xfId="13318"/>
    <cellStyle name="Estilo 2 3 2 3 3 2 2 2" xfId="26791"/>
    <cellStyle name="Estilo 2 3 2 3 3 2 3" xfId="26792"/>
    <cellStyle name="Estilo 2 3 2 3 3 3" xfId="13319"/>
    <cellStyle name="Estilo 2 3 2 3 3 3 2" xfId="26793"/>
    <cellStyle name="Estilo 2 3 2 3 3 4" xfId="26794"/>
    <cellStyle name="Estilo 2 3 2 3 4" xfId="8264"/>
    <cellStyle name="Estilo 2 3 2 3 4 2" xfId="13320"/>
    <cellStyle name="Estilo 2 3 2 3 4 2 2" xfId="26795"/>
    <cellStyle name="Estilo 2 3 2 3 4 3" xfId="26796"/>
    <cellStyle name="Estilo 2 3 2 3 5" xfId="13321"/>
    <cellStyle name="Estilo 2 3 2 3 5 2" xfId="26797"/>
    <cellStyle name="Estilo 2 3 2 3 6" xfId="26798"/>
    <cellStyle name="Estilo 2 3 2 4" xfId="340"/>
    <cellStyle name="Estilo 2 3 2 4 2" xfId="341"/>
    <cellStyle name="Estilo 2 3 2 4 2 2" xfId="5247"/>
    <cellStyle name="Estilo 2 3 2 4 2 2 2" xfId="8265"/>
    <cellStyle name="Estilo 2 3 2 4 2 2 2 2" xfId="13322"/>
    <cellStyle name="Estilo 2 3 2 4 2 2 2 2 2" xfId="26799"/>
    <cellStyle name="Estilo 2 3 2 4 2 2 2 3" xfId="26800"/>
    <cellStyle name="Estilo 2 3 2 4 2 2 3" xfId="13323"/>
    <cellStyle name="Estilo 2 3 2 4 2 2 3 2" xfId="26801"/>
    <cellStyle name="Estilo 2 3 2 4 2 2 4" xfId="26802"/>
    <cellStyle name="Estilo 2 3 2 4 2 3" xfId="8266"/>
    <cellStyle name="Estilo 2 3 2 4 2 3 2" xfId="13324"/>
    <cellStyle name="Estilo 2 3 2 4 2 3 2 2" xfId="26803"/>
    <cellStyle name="Estilo 2 3 2 4 2 3 3" xfId="26804"/>
    <cellStyle name="Estilo 2 3 2 4 2 4" xfId="13325"/>
    <cellStyle name="Estilo 2 3 2 4 2 4 2" xfId="26805"/>
    <cellStyle name="Estilo 2 3 2 4 2 5" xfId="26806"/>
    <cellStyle name="Estilo 2 3 2 4 3" xfId="5248"/>
    <cellStyle name="Estilo 2 3 2 4 3 2" xfId="8267"/>
    <cellStyle name="Estilo 2 3 2 4 3 2 2" xfId="13326"/>
    <cellStyle name="Estilo 2 3 2 4 3 2 2 2" xfId="26807"/>
    <cellStyle name="Estilo 2 3 2 4 3 2 3" xfId="26808"/>
    <cellStyle name="Estilo 2 3 2 4 3 3" xfId="13327"/>
    <cellStyle name="Estilo 2 3 2 4 3 3 2" xfId="26809"/>
    <cellStyle name="Estilo 2 3 2 4 3 4" xfId="26810"/>
    <cellStyle name="Estilo 2 3 2 4 4" xfId="8268"/>
    <cellStyle name="Estilo 2 3 2 4 4 2" xfId="13328"/>
    <cellStyle name="Estilo 2 3 2 4 4 2 2" xfId="26811"/>
    <cellStyle name="Estilo 2 3 2 4 4 3" xfId="26812"/>
    <cellStyle name="Estilo 2 3 2 4 5" xfId="13329"/>
    <cellStyle name="Estilo 2 3 2 4 5 2" xfId="26813"/>
    <cellStyle name="Estilo 2 3 2 4 6" xfId="26814"/>
    <cellStyle name="Estilo 2 3 2 5" xfId="342"/>
    <cellStyle name="Estilo 2 3 2 5 2" xfId="5249"/>
    <cellStyle name="Estilo 2 3 2 5 2 2" xfId="8269"/>
    <cellStyle name="Estilo 2 3 2 5 2 2 2" xfId="13330"/>
    <cellStyle name="Estilo 2 3 2 5 2 2 2 2" xfId="26815"/>
    <cellStyle name="Estilo 2 3 2 5 2 2 3" xfId="26816"/>
    <cellStyle name="Estilo 2 3 2 5 2 3" xfId="13331"/>
    <cellStyle name="Estilo 2 3 2 5 2 3 2" xfId="26817"/>
    <cellStyle name="Estilo 2 3 2 5 2 4" xfId="26818"/>
    <cellStyle name="Estilo 2 3 2 5 3" xfId="8270"/>
    <cellStyle name="Estilo 2 3 2 5 3 2" xfId="13332"/>
    <cellStyle name="Estilo 2 3 2 5 3 2 2" xfId="26819"/>
    <cellStyle name="Estilo 2 3 2 5 3 3" xfId="26820"/>
    <cellStyle name="Estilo 2 3 2 5 4" xfId="13333"/>
    <cellStyle name="Estilo 2 3 2 5 4 2" xfId="26821"/>
    <cellStyle name="Estilo 2 3 2 5 5" xfId="26822"/>
    <cellStyle name="Estilo 2 3 2 6" xfId="343"/>
    <cellStyle name="Estilo 2 3 2 6 2" xfId="5250"/>
    <cellStyle name="Estilo 2 3 2 6 2 2" xfId="8271"/>
    <cellStyle name="Estilo 2 3 2 6 2 2 2" xfId="13334"/>
    <cellStyle name="Estilo 2 3 2 6 2 2 2 2" xfId="26823"/>
    <cellStyle name="Estilo 2 3 2 6 2 2 3" xfId="26824"/>
    <cellStyle name="Estilo 2 3 2 6 2 3" xfId="13335"/>
    <cellStyle name="Estilo 2 3 2 6 2 3 2" xfId="26825"/>
    <cellStyle name="Estilo 2 3 2 6 2 4" xfId="26826"/>
    <cellStyle name="Estilo 2 3 2 6 3" xfId="8272"/>
    <cellStyle name="Estilo 2 3 2 6 3 2" xfId="13336"/>
    <cellStyle name="Estilo 2 3 2 6 3 2 2" xfId="26827"/>
    <cellStyle name="Estilo 2 3 2 6 3 3" xfId="26828"/>
    <cellStyle name="Estilo 2 3 2 6 4" xfId="13337"/>
    <cellStyle name="Estilo 2 3 2 6 4 2" xfId="26829"/>
    <cellStyle name="Estilo 2 3 2 6 5" xfId="26830"/>
    <cellStyle name="Estilo 2 3 2 7" xfId="5251"/>
    <cellStyle name="Estilo 2 3 2 7 2" xfId="8273"/>
    <cellStyle name="Estilo 2 3 2 7 2 2" xfId="13338"/>
    <cellStyle name="Estilo 2 3 2 7 2 2 2" xfId="26831"/>
    <cellStyle name="Estilo 2 3 2 7 2 3" xfId="26832"/>
    <cellStyle name="Estilo 2 3 2 7 3" xfId="13339"/>
    <cellStyle name="Estilo 2 3 2 7 3 2" xfId="26833"/>
    <cellStyle name="Estilo 2 3 2 7 4" xfId="26834"/>
    <cellStyle name="Estilo 2 3 2 8" xfId="8274"/>
    <cellStyle name="Estilo 2 3 2 8 2" xfId="13340"/>
    <cellStyle name="Estilo 2 3 2 8 2 2" xfId="26835"/>
    <cellStyle name="Estilo 2 3 2 8 3" xfId="26836"/>
    <cellStyle name="Estilo 2 3 2 9" xfId="13341"/>
    <cellStyle name="Estilo 2 3 2 9 2" xfId="26837"/>
    <cellStyle name="Estilo 2 3 3" xfId="344"/>
    <cellStyle name="Estilo 2 3 3 2" xfId="345"/>
    <cellStyle name="Estilo 2 3 3 2 2" xfId="5252"/>
    <cellStyle name="Estilo 2 3 3 2 2 2" xfId="8275"/>
    <cellStyle name="Estilo 2 3 3 2 2 2 2" xfId="13342"/>
    <cellStyle name="Estilo 2 3 3 2 2 2 2 2" xfId="26838"/>
    <cellStyle name="Estilo 2 3 3 2 2 2 3" xfId="26839"/>
    <cellStyle name="Estilo 2 3 3 2 2 3" xfId="13343"/>
    <cellStyle name="Estilo 2 3 3 2 2 3 2" xfId="26840"/>
    <cellStyle name="Estilo 2 3 3 2 2 4" xfId="26841"/>
    <cellStyle name="Estilo 2 3 3 2 3" xfId="8276"/>
    <cellStyle name="Estilo 2 3 3 2 3 2" xfId="13344"/>
    <cellStyle name="Estilo 2 3 3 2 3 2 2" xfId="26842"/>
    <cellStyle name="Estilo 2 3 3 2 3 3" xfId="26843"/>
    <cellStyle name="Estilo 2 3 3 2 4" xfId="13345"/>
    <cellStyle name="Estilo 2 3 3 2 4 2" xfId="26844"/>
    <cellStyle name="Estilo 2 3 3 2 5" xfId="26845"/>
    <cellStyle name="Estilo 2 3 3 3" xfId="5253"/>
    <cellStyle name="Estilo 2 3 3 3 2" xfId="8277"/>
    <cellStyle name="Estilo 2 3 3 3 2 2" xfId="13346"/>
    <cellStyle name="Estilo 2 3 3 3 2 2 2" xfId="26846"/>
    <cellStyle name="Estilo 2 3 3 3 2 3" xfId="26847"/>
    <cellStyle name="Estilo 2 3 3 3 3" xfId="13347"/>
    <cellStyle name="Estilo 2 3 3 3 3 2" xfId="26848"/>
    <cellStyle name="Estilo 2 3 3 3 4" xfId="26849"/>
    <cellStyle name="Estilo 2 3 3 4" xfId="8278"/>
    <cellStyle name="Estilo 2 3 3 4 2" xfId="13348"/>
    <cellStyle name="Estilo 2 3 3 4 2 2" xfId="26850"/>
    <cellStyle name="Estilo 2 3 3 4 3" xfId="26851"/>
    <cellStyle name="Estilo 2 3 3 5" xfId="13349"/>
    <cellStyle name="Estilo 2 3 3 5 2" xfId="26852"/>
    <cellStyle name="Estilo 2 3 3 6" xfId="26853"/>
    <cellStyle name="Estilo 2 3 4" xfId="346"/>
    <cellStyle name="Estilo 2 3 4 2" xfId="347"/>
    <cellStyle name="Estilo 2 3 4 2 2" xfId="5254"/>
    <cellStyle name="Estilo 2 3 4 2 2 2" xfId="8279"/>
    <cellStyle name="Estilo 2 3 4 2 2 2 2" xfId="13350"/>
    <cellStyle name="Estilo 2 3 4 2 2 2 2 2" xfId="26854"/>
    <cellStyle name="Estilo 2 3 4 2 2 2 3" xfId="26855"/>
    <cellStyle name="Estilo 2 3 4 2 2 3" xfId="13351"/>
    <cellStyle name="Estilo 2 3 4 2 2 3 2" xfId="26856"/>
    <cellStyle name="Estilo 2 3 4 2 2 4" xfId="26857"/>
    <cellStyle name="Estilo 2 3 4 2 3" xfId="8280"/>
    <cellStyle name="Estilo 2 3 4 2 3 2" xfId="13352"/>
    <cellStyle name="Estilo 2 3 4 2 3 2 2" xfId="26858"/>
    <cellStyle name="Estilo 2 3 4 2 3 3" xfId="26859"/>
    <cellStyle name="Estilo 2 3 4 2 4" xfId="13353"/>
    <cellStyle name="Estilo 2 3 4 2 4 2" xfId="26860"/>
    <cellStyle name="Estilo 2 3 4 2 5" xfId="26861"/>
    <cellStyle name="Estilo 2 3 4 3" xfId="5255"/>
    <cellStyle name="Estilo 2 3 4 3 2" xfId="8281"/>
    <cellStyle name="Estilo 2 3 4 3 2 2" xfId="13354"/>
    <cellStyle name="Estilo 2 3 4 3 2 2 2" xfId="26862"/>
    <cellStyle name="Estilo 2 3 4 3 2 3" xfId="26863"/>
    <cellStyle name="Estilo 2 3 4 3 3" xfId="13355"/>
    <cellStyle name="Estilo 2 3 4 3 3 2" xfId="26864"/>
    <cellStyle name="Estilo 2 3 4 3 4" xfId="26865"/>
    <cellStyle name="Estilo 2 3 4 4" xfId="8282"/>
    <cellStyle name="Estilo 2 3 4 4 2" xfId="13356"/>
    <cellStyle name="Estilo 2 3 4 4 2 2" xfId="26866"/>
    <cellStyle name="Estilo 2 3 4 4 3" xfId="26867"/>
    <cellStyle name="Estilo 2 3 4 5" xfId="13357"/>
    <cellStyle name="Estilo 2 3 4 5 2" xfId="26868"/>
    <cellStyle name="Estilo 2 3 4 6" xfId="26869"/>
    <cellStyle name="Estilo 2 3 5" xfId="348"/>
    <cellStyle name="Estilo 2 3 5 2" xfId="349"/>
    <cellStyle name="Estilo 2 3 5 2 2" xfId="5256"/>
    <cellStyle name="Estilo 2 3 5 2 2 2" xfId="8283"/>
    <cellStyle name="Estilo 2 3 5 2 2 2 2" xfId="13358"/>
    <cellStyle name="Estilo 2 3 5 2 2 2 2 2" xfId="26870"/>
    <cellStyle name="Estilo 2 3 5 2 2 2 3" xfId="26871"/>
    <cellStyle name="Estilo 2 3 5 2 2 3" xfId="13359"/>
    <cellStyle name="Estilo 2 3 5 2 2 3 2" xfId="26872"/>
    <cellStyle name="Estilo 2 3 5 2 2 4" xfId="26873"/>
    <cellStyle name="Estilo 2 3 5 2 3" xfId="8284"/>
    <cellStyle name="Estilo 2 3 5 2 3 2" xfId="13360"/>
    <cellStyle name="Estilo 2 3 5 2 3 2 2" xfId="26874"/>
    <cellStyle name="Estilo 2 3 5 2 3 3" xfId="26875"/>
    <cellStyle name="Estilo 2 3 5 2 4" xfId="13361"/>
    <cellStyle name="Estilo 2 3 5 2 4 2" xfId="26876"/>
    <cellStyle name="Estilo 2 3 5 2 5" xfId="26877"/>
    <cellStyle name="Estilo 2 3 5 3" xfId="5257"/>
    <cellStyle name="Estilo 2 3 5 3 2" xfId="8285"/>
    <cellStyle name="Estilo 2 3 5 3 2 2" xfId="13362"/>
    <cellStyle name="Estilo 2 3 5 3 2 2 2" xfId="26878"/>
    <cellStyle name="Estilo 2 3 5 3 2 3" xfId="26879"/>
    <cellStyle name="Estilo 2 3 5 3 3" xfId="13363"/>
    <cellStyle name="Estilo 2 3 5 3 3 2" xfId="26880"/>
    <cellStyle name="Estilo 2 3 5 3 4" xfId="26881"/>
    <cellStyle name="Estilo 2 3 5 4" xfId="8286"/>
    <cellStyle name="Estilo 2 3 5 4 2" xfId="13364"/>
    <cellStyle name="Estilo 2 3 5 4 2 2" xfId="26882"/>
    <cellStyle name="Estilo 2 3 5 4 3" xfId="26883"/>
    <cellStyle name="Estilo 2 3 5 5" xfId="13365"/>
    <cellStyle name="Estilo 2 3 5 5 2" xfId="26884"/>
    <cellStyle name="Estilo 2 3 5 6" xfId="26885"/>
    <cellStyle name="Estilo 2 3 6" xfId="350"/>
    <cellStyle name="Estilo 2 3 6 2" xfId="5258"/>
    <cellStyle name="Estilo 2 3 6 2 2" xfId="8287"/>
    <cellStyle name="Estilo 2 3 6 2 2 2" xfId="13366"/>
    <cellStyle name="Estilo 2 3 6 2 2 2 2" xfId="26886"/>
    <cellStyle name="Estilo 2 3 6 2 2 3" xfId="26887"/>
    <cellStyle name="Estilo 2 3 6 2 3" xfId="13367"/>
    <cellStyle name="Estilo 2 3 6 2 3 2" xfId="26888"/>
    <cellStyle name="Estilo 2 3 6 2 4" xfId="26889"/>
    <cellStyle name="Estilo 2 3 6 3" xfId="8288"/>
    <cellStyle name="Estilo 2 3 6 3 2" xfId="13368"/>
    <cellStyle name="Estilo 2 3 6 3 2 2" xfId="26890"/>
    <cellStyle name="Estilo 2 3 6 3 3" xfId="26891"/>
    <cellStyle name="Estilo 2 3 6 4" xfId="13369"/>
    <cellStyle name="Estilo 2 3 6 4 2" xfId="26892"/>
    <cellStyle name="Estilo 2 3 6 5" xfId="26893"/>
    <cellStyle name="Estilo 2 3 7" xfId="351"/>
    <cellStyle name="Estilo 2 3 7 2" xfId="5259"/>
    <cellStyle name="Estilo 2 3 7 2 2" xfId="8289"/>
    <cellStyle name="Estilo 2 3 7 2 2 2" xfId="13370"/>
    <cellStyle name="Estilo 2 3 7 2 2 2 2" xfId="26894"/>
    <cellStyle name="Estilo 2 3 7 2 2 3" xfId="26895"/>
    <cellStyle name="Estilo 2 3 7 2 3" xfId="13371"/>
    <cellStyle name="Estilo 2 3 7 2 3 2" xfId="26896"/>
    <cellStyle name="Estilo 2 3 7 2 4" xfId="26897"/>
    <cellStyle name="Estilo 2 3 7 3" xfId="8290"/>
    <cellStyle name="Estilo 2 3 7 3 2" xfId="13372"/>
    <cellStyle name="Estilo 2 3 7 3 2 2" xfId="26898"/>
    <cellStyle name="Estilo 2 3 7 3 3" xfId="26899"/>
    <cellStyle name="Estilo 2 3 7 4" xfId="13373"/>
    <cellStyle name="Estilo 2 3 7 4 2" xfId="26900"/>
    <cellStyle name="Estilo 2 3 7 5" xfId="26901"/>
    <cellStyle name="Estilo 2 3 8" xfId="5260"/>
    <cellStyle name="Estilo 2 3 8 2" xfId="8291"/>
    <cellStyle name="Estilo 2 3 8 2 2" xfId="13374"/>
    <cellStyle name="Estilo 2 3 8 2 2 2" xfId="26902"/>
    <cellStyle name="Estilo 2 3 8 2 3" xfId="26903"/>
    <cellStyle name="Estilo 2 3 8 3" xfId="13375"/>
    <cellStyle name="Estilo 2 3 8 3 2" xfId="26904"/>
    <cellStyle name="Estilo 2 3 8 4" xfId="26905"/>
    <cellStyle name="Estilo 2 3 9" xfId="8292"/>
    <cellStyle name="Estilo 2 3 9 2" xfId="13376"/>
    <cellStyle name="Estilo 2 3 9 2 2" xfId="26906"/>
    <cellStyle name="Estilo 2 3 9 3" xfId="26907"/>
    <cellStyle name="Estilo 2 4" xfId="111"/>
    <cellStyle name="Estilo 2 4 10" xfId="26908"/>
    <cellStyle name="Estilo 2 4 2" xfId="352"/>
    <cellStyle name="Estilo 2 4 2 2" xfId="353"/>
    <cellStyle name="Estilo 2 4 2 2 2" xfId="5261"/>
    <cellStyle name="Estilo 2 4 2 2 2 2" xfId="8293"/>
    <cellStyle name="Estilo 2 4 2 2 2 2 2" xfId="13377"/>
    <cellStyle name="Estilo 2 4 2 2 2 2 2 2" xfId="26909"/>
    <cellStyle name="Estilo 2 4 2 2 2 2 3" xfId="26910"/>
    <cellStyle name="Estilo 2 4 2 2 2 3" xfId="13378"/>
    <cellStyle name="Estilo 2 4 2 2 2 3 2" xfId="26911"/>
    <cellStyle name="Estilo 2 4 2 2 2 4" xfId="26912"/>
    <cellStyle name="Estilo 2 4 2 2 3" xfId="8294"/>
    <cellStyle name="Estilo 2 4 2 2 3 2" xfId="13379"/>
    <cellStyle name="Estilo 2 4 2 2 3 2 2" xfId="26913"/>
    <cellStyle name="Estilo 2 4 2 2 3 3" xfId="26914"/>
    <cellStyle name="Estilo 2 4 2 2 4" xfId="13380"/>
    <cellStyle name="Estilo 2 4 2 2 4 2" xfId="26915"/>
    <cellStyle name="Estilo 2 4 2 2 5" xfId="26916"/>
    <cellStyle name="Estilo 2 4 2 3" xfId="5262"/>
    <cellStyle name="Estilo 2 4 2 3 2" xfId="8295"/>
    <cellStyle name="Estilo 2 4 2 3 2 2" xfId="13381"/>
    <cellStyle name="Estilo 2 4 2 3 2 2 2" xfId="26917"/>
    <cellStyle name="Estilo 2 4 2 3 2 3" xfId="26918"/>
    <cellStyle name="Estilo 2 4 2 3 3" xfId="13382"/>
    <cellStyle name="Estilo 2 4 2 3 3 2" xfId="26919"/>
    <cellStyle name="Estilo 2 4 2 3 4" xfId="26920"/>
    <cellStyle name="Estilo 2 4 2 4" xfId="8296"/>
    <cellStyle name="Estilo 2 4 2 4 2" xfId="13383"/>
    <cellStyle name="Estilo 2 4 2 4 2 2" xfId="26921"/>
    <cellStyle name="Estilo 2 4 2 4 3" xfId="26922"/>
    <cellStyle name="Estilo 2 4 2 5" xfId="13384"/>
    <cellStyle name="Estilo 2 4 2 5 2" xfId="26923"/>
    <cellStyle name="Estilo 2 4 2 6" xfId="26924"/>
    <cellStyle name="Estilo 2 4 3" xfId="354"/>
    <cellStyle name="Estilo 2 4 3 2" xfId="355"/>
    <cellStyle name="Estilo 2 4 3 2 2" xfId="5263"/>
    <cellStyle name="Estilo 2 4 3 2 2 2" xfId="8297"/>
    <cellStyle name="Estilo 2 4 3 2 2 2 2" xfId="13385"/>
    <cellStyle name="Estilo 2 4 3 2 2 2 2 2" xfId="26925"/>
    <cellStyle name="Estilo 2 4 3 2 2 2 3" xfId="26926"/>
    <cellStyle name="Estilo 2 4 3 2 2 3" xfId="13386"/>
    <cellStyle name="Estilo 2 4 3 2 2 3 2" xfId="26927"/>
    <cellStyle name="Estilo 2 4 3 2 2 4" xfId="26928"/>
    <cellStyle name="Estilo 2 4 3 2 3" xfId="8298"/>
    <cellStyle name="Estilo 2 4 3 2 3 2" xfId="13387"/>
    <cellStyle name="Estilo 2 4 3 2 3 2 2" xfId="26929"/>
    <cellStyle name="Estilo 2 4 3 2 3 3" xfId="26930"/>
    <cellStyle name="Estilo 2 4 3 2 4" xfId="13388"/>
    <cellStyle name="Estilo 2 4 3 2 4 2" xfId="26931"/>
    <cellStyle name="Estilo 2 4 3 2 5" xfId="26932"/>
    <cellStyle name="Estilo 2 4 3 3" xfId="5264"/>
    <cellStyle name="Estilo 2 4 3 3 2" xfId="8299"/>
    <cellStyle name="Estilo 2 4 3 3 2 2" xfId="13389"/>
    <cellStyle name="Estilo 2 4 3 3 2 2 2" xfId="26933"/>
    <cellStyle name="Estilo 2 4 3 3 2 3" xfId="26934"/>
    <cellStyle name="Estilo 2 4 3 3 3" xfId="13390"/>
    <cellStyle name="Estilo 2 4 3 3 3 2" xfId="26935"/>
    <cellStyle name="Estilo 2 4 3 3 4" xfId="26936"/>
    <cellStyle name="Estilo 2 4 3 4" xfId="8300"/>
    <cellStyle name="Estilo 2 4 3 4 2" xfId="13391"/>
    <cellStyle name="Estilo 2 4 3 4 2 2" xfId="26937"/>
    <cellStyle name="Estilo 2 4 3 4 3" xfId="26938"/>
    <cellStyle name="Estilo 2 4 3 5" xfId="13392"/>
    <cellStyle name="Estilo 2 4 3 5 2" xfId="26939"/>
    <cellStyle name="Estilo 2 4 3 6" xfId="26940"/>
    <cellStyle name="Estilo 2 4 4" xfId="356"/>
    <cellStyle name="Estilo 2 4 4 2" xfId="357"/>
    <cellStyle name="Estilo 2 4 4 2 2" xfId="5265"/>
    <cellStyle name="Estilo 2 4 4 2 2 2" xfId="8301"/>
    <cellStyle name="Estilo 2 4 4 2 2 2 2" xfId="13393"/>
    <cellStyle name="Estilo 2 4 4 2 2 2 2 2" xfId="26941"/>
    <cellStyle name="Estilo 2 4 4 2 2 2 3" xfId="26942"/>
    <cellStyle name="Estilo 2 4 4 2 2 3" xfId="13394"/>
    <cellStyle name="Estilo 2 4 4 2 2 3 2" xfId="26943"/>
    <cellStyle name="Estilo 2 4 4 2 2 4" xfId="26944"/>
    <cellStyle name="Estilo 2 4 4 2 3" xfId="8302"/>
    <cellStyle name="Estilo 2 4 4 2 3 2" xfId="13395"/>
    <cellStyle name="Estilo 2 4 4 2 3 2 2" xfId="26945"/>
    <cellStyle name="Estilo 2 4 4 2 3 3" xfId="26946"/>
    <cellStyle name="Estilo 2 4 4 2 4" xfId="13396"/>
    <cellStyle name="Estilo 2 4 4 2 4 2" xfId="26947"/>
    <cellStyle name="Estilo 2 4 4 2 5" xfId="26948"/>
    <cellStyle name="Estilo 2 4 4 3" xfId="5266"/>
    <cellStyle name="Estilo 2 4 4 3 2" xfId="8303"/>
    <cellStyle name="Estilo 2 4 4 3 2 2" xfId="13397"/>
    <cellStyle name="Estilo 2 4 4 3 2 2 2" xfId="26949"/>
    <cellStyle name="Estilo 2 4 4 3 2 3" xfId="26950"/>
    <cellStyle name="Estilo 2 4 4 3 3" xfId="13398"/>
    <cellStyle name="Estilo 2 4 4 3 3 2" xfId="26951"/>
    <cellStyle name="Estilo 2 4 4 3 4" xfId="26952"/>
    <cellStyle name="Estilo 2 4 4 4" xfId="8304"/>
    <cellStyle name="Estilo 2 4 4 4 2" xfId="13399"/>
    <cellStyle name="Estilo 2 4 4 4 2 2" xfId="26953"/>
    <cellStyle name="Estilo 2 4 4 4 3" xfId="26954"/>
    <cellStyle name="Estilo 2 4 4 5" xfId="13400"/>
    <cellStyle name="Estilo 2 4 4 5 2" xfId="26955"/>
    <cellStyle name="Estilo 2 4 4 6" xfId="26956"/>
    <cellStyle name="Estilo 2 4 5" xfId="358"/>
    <cellStyle name="Estilo 2 4 5 2" xfId="5267"/>
    <cellStyle name="Estilo 2 4 5 2 2" xfId="8305"/>
    <cellStyle name="Estilo 2 4 5 2 2 2" xfId="13401"/>
    <cellStyle name="Estilo 2 4 5 2 2 2 2" xfId="26957"/>
    <cellStyle name="Estilo 2 4 5 2 2 3" xfId="26958"/>
    <cellStyle name="Estilo 2 4 5 2 3" xfId="13402"/>
    <cellStyle name="Estilo 2 4 5 2 3 2" xfId="26959"/>
    <cellStyle name="Estilo 2 4 5 2 4" xfId="26960"/>
    <cellStyle name="Estilo 2 4 5 3" xfId="8306"/>
    <cellStyle name="Estilo 2 4 5 3 2" xfId="13403"/>
    <cellStyle name="Estilo 2 4 5 3 2 2" xfId="26961"/>
    <cellStyle name="Estilo 2 4 5 3 3" xfId="26962"/>
    <cellStyle name="Estilo 2 4 5 4" xfId="13404"/>
    <cellStyle name="Estilo 2 4 5 4 2" xfId="26963"/>
    <cellStyle name="Estilo 2 4 5 5" xfId="26964"/>
    <cellStyle name="Estilo 2 4 6" xfId="359"/>
    <cellStyle name="Estilo 2 4 6 2" xfId="5268"/>
    <cellStyle name="Estilo 2 4 6 2 2" xfId="8307"/>
    <cellStyle name="Estilo 2 4 6 2 2 2" xfId="13405"/>
    <cellStyle name="Estilo 2 4 6 2 2 2 2" xfId="26965"/>
    <cellStyle name="Estilo 2 4 6 2 2 3" xfId="26966"/>
    <cellStyle name="Estilo 2 4 6 2 3" xfId="13406"/>
    <cellStyle name="Estilo 2 4 6 2 3 2" xfId="26967"/>
    <cellStyle name="Estilo 2 4 6 2 4" xfId="26968"/>
    <cellStyle name="Estilo 2 4 6 3" xfId="8308"/>
    <cellStyle name="Estilo 2 4 6 3 2" xfId="13407"/>
    <cellStyle name="Estilo 2 4 6 3 2 2" xfId="26969"/>
    <cellStyle name="Estilo 2 4 6 3 3" xfId="26970"/>
    <cellStyle name="Estilo 2 4 6 4" xfId="13408"/>
    <cellStyle name="Estilo 2 4 6 4 2" xfId="26971"/>
    <cellStyle name="Estilo 2 4 6 5" xfId="26972"/>
    <cellStyle name="Estilo 2 4 7" xfId="5269"/>
    <cellStyle name="Estilo 2 4 7 2" xfId="8309"/>
    <cellStyle name="Estilo 2 4 7 2 2" xfId="13409"/>
    <cellStyle name="Estilo 2 4 7 2 2 2" xfId="26973"/>
    <cellStyle name="Estilo 2 4 7 2 3" xfId="26974"/>
    <cellStyle name="Estilo 2 4 7 3" xfId="13410"/>
    <cellStyle name="Estilo 2 4 7 3 2" xfId="26975"/>
    <cellStyle name="Estilo 2 4 7 4" xfId="26976"/>
    <cellStyle name="Estilo 2 4 8" xfId="8310"/>
    <cellStyle name="Estilo 2 4 8 2" xfId="13411"/>
    <cellStyle name="Estilo 2 4 8 2 2" xfId="26977"/>
    <cellStyle name="Estilo 2 4 8 3" xfId="26978"/>
    <cellStyle name="Estilo 2 4 9" xfId="13412"/>
    <cellStyle name="Estilo 2 4 9 2" xfId="26979"/>
    <cellStyle name="Estilo 2 5" xfId="112"/>
    <cellStyle name="Estilo 2 5 2" xfId="360"/>
    <cellStyle name="Estilo 2 5 2 2" xfId="361"/>
    <cellStyle name="Estilo 2 5 2 2 2" xfId="5270"/>
    <cellStyle name="Estilo 2 5 2 2 2 2" xfId="8311"/>
    <cellStyle name="Estilo 2 5 2 2 2 2 2" xfId="13413"/>
    <cellStyle name="Estilo 2 5 2 2 2 2 2 2" xfId="26980"/>
    <cellStyle name="Estilo 2 5 2 2 2 2 3" xfId="26981"/>
    <cellStyle name="Estilo 2 5 2 2 2 3" xfId="13414"/>
    <cellStyle name="Estilo 2 5 2 2 2 3 2" xfId="26982"/>
    <cellStyle name="Estilo 2 5 2 2 2 4" xfId="26983"/>
    <cellStyle name="Estilo 2 5 2 2 3" xfId="8312"/>
    <cellStyle name="Estilo 2 5 2 2 3 2" xfId="13415"/>
    <cellStyle name="Estilo 2 5 2 2 3 2 2" xfId="26984"/>
    <cellStyle name="Estilo 2 5 2 2 3 3" xfId="26985"/>
    <cellStyle name="Estilo 2 5 2 2 4" xfId="13416"/>
    <cellStyle name="Estilo 2 5 2 2 4 2" xfId="26986"/>
    <cellStyle name="Estilo 2 5 2 2 5" xfId="26987"/>
    <cellStyle name="Estilo 2 5 2 3" xfId="5271"/>
    <cellStyle name="Estilo 2 5 2 3 2" xfId="8313"/>
    <cellStyle name="Estilo 2 5 2 3 2 2" xfId="13417"/>
    <cellStyle name="Estilo 2 5 2 3 2 2 2" xfId="26988"/>
    <cellStyle name="Estilo 2 5 2 3 2 3" xfId="26989"/>
    <cellStyle name="Estilo 2 5 2 3 3" xfId="13418"/>
    <cellStyle name="Estilo 2 5 2 3 3 2" xfId="26990"/>
    <cellStyle name="Estilo 2 5 2 3 4" xfId="26991"/>
    <cellStyle name="Estilo 2 5 2 4" xfId="8314"/>
    <cellStyle name="Estilo 2 5 2 4 2" xfId="13419"/>
    <cellStyle name="Estilo 2 5 2 4 2 2" xfId="26992"/>
    <cellStyle name="Estilo 2 5 2 4 3" xfId="26993"/>
    <cellStyle name="Estilo 2 5 2 5" xfId="13420"/>
    <cellStyle name="Estilo 2 5 2 5 2" xfId="26994"/>
    <cellStyle name="Estilo 2 5 2 6" xfId="26995"/>
    <cellStyle name="Estilo 2 5 3" xfId="362"/>
    <cellStyle name="Estilo 2 5 3 2" xfId="363"/>
    <cellStyle name="Estilo 2 5 3 2 2" xfId="5272"/>
    <cellStyle name="Estilo 2 5 3 2 2 2" xfId="8315"/>
    <cellStyle name="Estilo 2 5 3 2 2 2 2" xfId="13421"/>
    <cellStyle name="Estilo 2 5 3 2 2 2 2 2" xfId="26996"/>
    <cellStyle name="Estilo 2 5 3 2 2 2 3" xfId="26997"/>
    <cellStyle name="Estilo 2 5 3 2 2 3" xfId="13422"/>
    <cellStyle name="Estilo 2 5 3 2 2 3 2" xfId="26998"/>
    <cellStyle name="Estilo 2 5 3 2 2 4" xfId="26999"/>
    <cellStyle name="Estilo 2 5 3 2 3" xfId="8316"/>
    <cellStyle name="Estilo 2 5 3 2 3 2" xfId="13423"/>
    <cellStyle name="Estilo 2 5 3 2 3 2 2" xfId="27000"/>
    <cellStyle name="Estilo 2 5 3 2 3 3" xfId="27001"/>
    <cellStyle name="Estilo 2 5 3 2 4" xfId="13424"/>
    <cellStyle name="Estilo 2 5 3 2 4 2" xfId="27002"/>
    <cellStyle name="Estilo 2 5 3 2 5" xfId="27003"/>
    <cellStyle name="Estilo 2 5 3 3" xfId="5273"/>
    <cellStyle name="Estilo 2 5 3 3 2" xfId="8317"/>
    <cellStyle name="Estilo 2 5 3 3 2 2" xfId="13425"/>
    <cellStyle name="Estilo 2 5 3 3 2 2 2" xfId="27004"/>
    <cellStyle name="Estilo 2 5 3 3 2 3" xfId="27005"/>
    <cellStyle name="Estilo 2 5 3 3 3" xfId="13426"/>
    <cellStyle name="Estilo 2 5 3 3 3 2" xfId="27006"/>
    <cellStyle name="Estilo 2 5 3 3 4" xfId="27007"/>
    <cellStyle name="Estilo 2 5 3 4" xfId="8318"/>
    <cellStyle name="Estilo 2 5 3 4 2" xfId="13427"/>
    <cellStyle name="Estilo 2 5 3 4 2 2" xfId="27008"/>
    <cellStyle name="Estilo 2 5 3 4 3" xfId="27009"/>
    <cellStyle name="Estilo 2 5 3 5" xfId="13428"/>
    <cellStyle name="Estilo 2 5 3 5 2" xfId="27010"/>
    <cellStyle name="Estilo 2 5 3 6" xfId="27011"/>
    <cellStyle name="Estilo 2 5 4" xfId="364"/>
    <cellStyle name="Estilo 2 5 4 2" xfId="5274"/>
    <cellStyle name="Estilo 2 5 4 2 2" xfId="8319"/>
    <cellStyle name="Estilo 2 5 4 2 2 2" xfId="13429"/>
    <cellStyle name="Estilo 2 5 4 2 2 2 2" xfId="27012"/>
    <cellStyle name="Estilo 2 5 4 2 2 3" xfId="27013"/>
    <cellStyle name="Estilo 2 5 4 2 3" xfId="13430"/>
    <cellStyle name="Estilo 2 5 4 2 3 2" xfId="27014"/>
    <cellStyle name="Estilo 2 5 4 2 4" xfId="27015"/>
    <cellStyle name="Estilo 2 5 4 3" xfId="8320"/>
    <cellStyle name="Estilo 2 5 4 3 2" xfId="13431"/>
    <cellStyle name="Estilo 2 5 4 3 2 2" xfId="27016"/>
    <cellStyle name="Estilo 2 5 4 3 3" xfId="27017"/>
    <cellStyle name="Estilo 2 5 4 4" xfId="13432"/>
    <cellStyle name="Estilo 2 5 4 4 2" xfId="27018"/>
    <cellStyle name="Estilo 2 5 4 5" xfId="27019"/>
    <cellStyle name="Estilo 2 5 5" xfId="365"/>
    <cellStyle name="Estilo 2 5 5 2" xfId="5275"/>
    <cellStyle name="Estilo 2 5 5 2 2" xfId="8321"/>
    <cellStyle name="Estilo 2 5 5 2 2 2" xfId="13433"/>
    <cellStyle name="Estilo 2 5 5 2 2 2 2" xfId="27020"/>
    <cellStyle name="Estilo 2 5 5 2 2 3" xfId="27021"/>
    <cellStyle name="Estilo 2 5 5 2 3" xfId="13434"/>
    <cellStyle name="Estilo 2 5 5 2 3 2" xfId="27022"/>
    <cellStyle name="Estilo 2 5 5 2 4" xfId="27023"/>
    <cellStyle name="Estilo 2 5 5 3" xfId="8322"/>
    <cellStyle name="Estilo 2 5 5 3 2" xfId="13435"/>
    <cellStyle name="Estilo 2 5 5 3 2 2" xfId="27024"/>
    <cellStyle name="Estilo 2 5 5 3 3" xfId="27025"/>
    <cellStyle name="Estilo 2 5 5 4" xfId="13436"/>
    <cellStyle name="Estilo 2 5 5 4 2" xfId="27026"/>
    <cellStyle name="Estilo 2 5 5 5" xfId="27027"/>
    <cellStyle name="Estilo 2 5 6" xfId="5276"/>
    <cellStyle name="Estilo 2 5 6 2" xfId="8323"/>
    <cellStyle name="Estilo 2 5 6 2 2" xfId="13437"/>
    <cellStyle name="Estilo 2 5 6 2 2 2" xfId="27028"/>
    <cellStyle name="Estilo 2 5 6 2 3" xfId="27029"/>
    <cellStyle name="Estilo 2 5 6 3" xfId="13438"/>
    <cellStyle name="Estilo 2 5 6 3 2" xfId="27030"/>
    <cellStyle name="Estilo 2 5 6 4" xfId="27031"/>
    <cellStyle name="Estilo 2 5 7" xfId="8324"/>
    <cellStyle name="Estilo 2 5 7 2" xfId="13439"/>
    <cellStyle name="Estilo 2 5 7 2 2" xfId="27032"/>
    <cellStyle name="Estilo 2 5 7 3" xfId="27033"/>
    <cellStyle name="Estilo 2 5 8" xfId="13440"/>
    <cellStyle name="Estilo 2 5 8 2" xfId="27034"/>
    <cellStyle name="Estilo 2 5 9" xfId="27035"/>
    <cellStyle name="Estilo 2 6" xfId="294"/>
    <cellStyle name="Estilo 2 6 2" xfId="366"/>
    <cellStyle name="Estilo 2 6 2 2" xfId="367"/>
    <cellStyle name="Estilo 2 6 2 2 2" xfId="5277"/>
    <cellStyle name="Estilo 2 6 2 2 2 2" xfId="8325"/>
    <cellStyle name="Estilo 2 6 2 2 2 2 2" xfId="13441"/>
    <cellStyle name="Estilo 2 6 2 2 2 2 2 2" xfId="27036"/>
    <cellStyle name="Estilo 2 6 2 2 2 2 3" xfId="27037"/>
    <cellStyle name="Estilo 2 6 2 2 2 3" xfId="13442"/>
    <cellStyle name="Estilo 2 6 2 2 2 3 2" xfId="27038"/>
    <cellStyle name="Estilo 2 6 2 2 2 4" xfId="27039"/>
    <cellStyle name="Estilo 2 6 2 2 3" xfId="8326"/>
    <cellStyle name="Estilo 2 6 2 2 3 2" xfId="13443"/>
    <cellStyle name="Estilo 2 6 2 2 3 2 2" xfId="27040"/>
    <cellStyle name="Estilo 2 6 2 2 3 3" xfId="27041"/>
    <cellStyle name="Estilo 2 6 2 2 4" xfId="13444"/>
    <cellStyle name="Estilo 2 6 2 2 4 2" xfId="27042"/>
    <cellStyle name="Estilo 2 6 2 2 5" xfId="27043"/>
    <cellStyle name="Estilo 2 6 2 3" xfId="5278"/>
    <cellStyle name="Estilo 2 6 2 3 2" xfId="8327"/>
    <cellStyle name="Estilo 2 6 2 3 2 2" xfId="13445"/>
    <cellStyle name="Estilo 2 6 2 3 2 2 2" xfId="27044"/>
    <cellStyle name="Estilo 2 6 2 3 2 3" xfId="27045"/>
    <cellStyle name="Estilo 2 6 2 3 3" xfId="13446"/>
    <cellStyle name="Estilo 2 6 2 3 3 2" xfId="27046"/>
    <cellStyle name="Estilo 2 6 2 3 4" xfId="27047"/>
    <cellStyle name="Estilo 2 6 2 4" xfId="8328"/>
    <cellStyle name="Estilo 2 6 2 4 2" xfId="13447"/>
    <cellStyle name="Estilo 2 6 2 4 2 2" xfId="27048"/>
    <cellStyle name="Estilo 2 6 2 4 3" xfId="27049"/>
    <cellStyle name="Estilo 2 6 2 5" xfId="13448"/>
    <cellStyle name="Estilo 2 6 2 5 2" xfId="27050"/>
    <cellStyle name="Estilo 2 6 2 6" xfId="27051"/>
    <cellStyle name="Estilo 2 6 3" xfId="368"/>
    <cellStyle name="Estilo 2 6 3 2" xfId="369"/>
    <cellStyle name="Estilo 2 6 3 2 2" xfId="5279"/>
    <cellStyle name="Estilo 2 6 3 2 2 2" xfId="8329"/>
    <cellStyle name="Estilo 2 6 3 2 2 2 2" xfId="13449"/>
    <cellStyle name="Estilo 2 6 3 2 2 2 2 2" xfId="27052"/>
    <cellStyle name="Estilo 2 6 3 2 2 2 3" xfId="27053"/>
    <cellStyle name="Estilo 2 6 3 2 2 3" xfId="13450"/>
    <cellStyle name="Estilo 2 6 3 2 2 3 2" xfId="27054"/>
    <cellStyle name="Estilo 2 6 3 2 2 4" xfId="27055"/>
    <cellStyle name="Estilo 2 6 3 2 3" xfId="8330"/>
    <cellStyle name="Estilo 2 6 3 2 3 2" xfId="13451"/>
    <cellStyle name="Estilo 2 6 3 2 3 2 2" xfId="27056"/>
    <cellStyle name="Estilo 2 6 3 2 3 3" xfId="27057"/>
    <cellStyle name="Estilo 2 6 3 2 4" xfId="13452"/>
    <cellStyle name="Estilo 2 6 3 2 4 2" xfId="27058"/>
    <cellStyle name="Estilo 2 6 3 2 5" xfId="27059"/>
    <cellStyle name="Estilo 2 6 3 3" xfId="5280"/>
    <cellStyle name="Estilo 2 6 3 3 2" xfId="8331"/>
    <cellStyle name="Estilo 2 6 3 3 2 2" xfId="13453"/>
    <cellStyle name="Estilo 2 6 3 3 2 2 2" xfId="27060"/>
    <cellStyle name="Estilo 2 6 3 3 2 3" xfId="27061"/>
    <cellStyle name="Estilo 2 6 3 3 3" xfId="13454"/>
    <cellStyle name="Estilo 2 6 3 3 3 2" xfId="27062"/>
    <cellStyle name="Estilo 2 6 3 3 4" xfId="27063"/>
    <cellStyle name="Estilo 2 6 3 4" xfId="8332"/>
    <cellStyle name="Estilo 2 6 3 4 2" xfId="13455"/>
    <cellStyle name="Estilo 2 6 3 4 2 2" xfId="27064"/>
    <cellStyle name="Estilo 2 6 3 4 3" xfId="27065"/>
    <cellStyle name="Estilo 2 6 3 5" xfId="13456"/>
    <cellStyle name="Estilo 2 6 3 5 2" xfId="27066"/>
    <cellStyle name="Estilo 2 6 3 6" xfId="27067"/>
    <cellStyle name="Estilo 2 6 4" xfId="370"/>
    <cellStyle name="Estilo 2 6 4 2" xfId="5281"/>
    <cellStyle name="Estilo 2 6 4 2 2" xfId="8333"/>
    <cellStyle name="Estilo 2 6 4 2 2 2" xfId="13457"/>
    <cellStyle name="Estilo 2 6 4 2 2 2 2" xfId="27068"/>
    <cellStyle name="Estilo 2 6 4 2 2 3" xfId="27069"/>
    <cellStyle name="Estilo 2 6 4 2 3" xfId="13458"/>
    <cellStyle name="Estilo 2 6 4 2 3 2" xfId="27070"/>
    <cellStyle name="Estilo 2 6 4 2 4" xfId="27071"/>
    <cellStyle name="Estilo 2 6 4 3" xfId="8334"/>
    <cellStyle name="Estilo 2 6 4 3 2" xfId="13459"/>
    <cellStyle name="Estilo 2 6 4 3 2 2" xfId="27072"/>
    <cellStyle name="Estilo 2 6 4 3 3" xfId="27073"/>
    <cellStyle name="Estilo 2 6 4 4" xfId="13460"/>
    <cellStyle name="Estilo 2 6 4 4 2" xfId="27074"/>
    <cellStyle name="Estilo 2 6 4 5" xfId="27075"/>
    <cellStyle name="Estilo 2 6 5" xfId="371"/>
    <cellStyle name="Estilo 2 6 5 2" xfId="5282"/>
    <cellStyle name="Estilo 2 6 5 2 2" xfId="8335"/>
    <cellStyle name="Estilo 2 6 5 2 2 2" xfId="13461"/>
    <cellStyle name="Estilo 2 6 5 2 2 2 2" xfId="27076"/>
    <cellStyle name="Estilo 2 6 5 2 2 3" xfId="27077"/>
    <cellStyle name="Estilo 2 6 5 2 3" xfId="13462"/>
    <cellStyle name="Estilo 2 6 5 2 3 2" xfId="27078"/>
    <cellStyle name="Estilo 2 6 5 2 4" xfId="27079"/>
    <cellStyle name="Estilo 2 6 5 3" xfId="8336"/>
    <cellStyle name="Estilo 2 6 5 3 2" xfId="13463"/>
    <cellStyle name="Estilo 2 6 5 3 2 2" xfId="27080"/>
    <cellStyle name="Estilo 2 6 5 3 3" xfId="27081"/>
    <cellStyle name="Estilo 2 6 5 4" xfId="13464"/>
    <cellStyle name="Estilo 2 6 5 4 2" xfId="27082"/>
    <cellStyle name="Estilo 2 6 5 5" xfId="27083"/>
    <cellStyle name="Estilo 2 6 6" xfId="5283"/>
    <cellStyle name="Estilo 2 6 6 2" xfId="8337"/>
    <cellStyle name="Estilo 2 6 6 2 2" xfId="13465"/>
    <cellStyle name="Estilo 2 6 6 2 2 2" xfId="27084"/>
    <cellStyle name="Estilo 2 6 6 2 3" xfId="27085"/>
    <cellStyle name="Estilo 2 6 6 3" xfId="13466"/>
    <cellStyle name="Estilo 2 6 6 3 2" xfId="27086"/>
    <cellStyle name="Estilo 2 6 6 4" xfId="27087"/>
    <cellStyle name="Estilo 2 6 7" xfId="8338"/>
    <cellStyle name="Estilo 2 6 7 2" xfId="13467"/>
    <cellStyle name="Estilo 2 6 7 2 2" xfId="27088"/>
    <cellStyle name="Estilo 2 6 7 3" xfId="27089"/>
    <cellStyle name="Estilo 2 6 8" xfId="13468"/>
    <cellStyle name="Estilo 2 6 8 2" xfId="27090"/>
    <cellStyle name="Estilo 2 6 9" xfId="27091"/>
    <cellStyle name="Estilo 2 7" xfId="372"/>
    <cellStyle name="Estilo 2 7 2" xfId="373"/>
    <cellStyle name="Estilo 2 7 2 2" xfId="5284"/>
    <cellStyle name="Estilo 2 7 2 2 2" xfId="8339"/>
    <cellStyle name="Estilo 2 7 2 2 2 2" xfId="13469"/>
    <cellStyle name="Estilo 2 7 2 2 2 2 2" xfId="27092"/>
    <cellStyle name="Estilo 2 7 2 2 2 3" xfId="27093"/>
    <cellStyle name="Estilo 2 7 2 2 3" xfId="13470"/>
    <cellStyle name="Estilo 2 7 2 2 3 2" xfId="27094"/>
    <cellStyle name="Estilo 2 7 2 2 4" xfId="27095"/>
    <cellStyle name="Estilo 2 7 2 3" xfId="8340"/>
    <cellStyle name="Estilo 2 7 2 3 2" xfId="13471"/>
    <cellStyle name="Estilo 2 7 2 3 2 2" xfId="27096"/>
    <cellStyle name="Estilo 2 7 2 3 3" xfId="27097"/>
    <cellStyle name="Estilo 2 7 2 4" xfId="13472"/>
    <cellStyle name="Estilo 2 7 2 4 2" xfId="27098"/>
    <cellStyle name="Estilo 2 7 2 5" xfId="27099"/>
    <cellStyle name="Estilo 2 7 3" xfId="5285"/>
    <cellStyle name="Estilo 2 7 3 2" xfId="8341"/>
    <cellStyle name="Estilo 2 7 3 2 2" xfId="13473"/>
    <cellStyle name="Estilo 2 7 3 2 2 2" xfId="27100"/>
    <cellStyle name="Estilo 2 7 3 2 3" xfId="27101"/>
    <cellStyle name="Estilo 2 7 3 3" xfId="13474"/>
    <cellStyle name="Estilo 2 7 3 3 2" xfId="27102"/>
    <cellStyle name="Estilo 2 7 3 4" xfId="27103"/>
    <cellStyle name="Estilo 2 7 4" xfId="8342"/>
    <cellStyle name="Estilo 2 7 4 2" xfId="13475"/>
    <cellStyle name="Estilo 2 7 4 2 2" xfId="27104"/>
    <cellStyle name="Estilo 2 7 4 3" xfId="27105"/>
    <cellStyle name="Estilo 2 7 5" xfId="13476"/>
    <cellStyle name="Estilo 2 7 5 2" xfId="27106"/>
    <cellStyle name="Estilo 2 7 6" xfId="27107"/>
    <cellStyle name="Estilo 2 8" xfId="374"/>
    <cellStyle name="Estilo 2 8 2" xfId="375"/>
    <cellStyle name="Estilo 2 8 2 2" xfId="5286"/>
    <cellStyle name="Estilo 2 8 2 2 2" xfId="8343"/>
    <cellStyle name="Estilo 2 8 2 2 2 2" xfId="13477"/>
    <cellStyle name="Estilo 2 8 2 2 2 2 2" xfId="27108"/>
    <cellStyle name="Estilo 2 8 2 2 2 3" xfId="27109"/>
    <cellStyle name="Estilo 2 8 2 2 3" xfId="13478"/>
    <cellStyle name="Estilo 2 8 2 2 3 2" xfId="27110"/>
    <cellStyle name="Estilo 2 8 2 2 4" xfId="27111"/>
    <cellStyle name="Estilo 2 8 2 3" xfId="8344"/>
    <cellStyle name="Estilo 2 8 2 3 2" xfId="13479"/>
    <cellStyle name="Estilo 2 8 2 3 2 2" xfId="27112"/>
    <cellStyle name="Estilo 2 8 2 3 3" xfId="27113"/>
    <cellStyle name="Estilo 2 8 2 4" xfId="13480"/>
    <cellStyle name="Estilo 2 8 2 4 2" xfId="27114"/>
    <cellStyle name="Estilo 2 8 2 5" xfId="27115"/>
    <cellStyle name="Estilo 2 8 3" xfId="5287"/>
    <cellStyle name="Estilo 2 8 3 2" xfId="8345"/>
    <cellStyle name="Estilo 2 8 3 2 2" xfId="13481"/>
    <cellStyle name="Estilo 2 8 3 2 2 2" xfId="27116"/>
    <cellStyle name="Estilo 2 8 3 2 3" xfId="27117"/>
    <cellStyle name="Estilo 2 8 3 3" xfId="13482"/>
    <cellStyle name="Estilo 2 8 3 3 2" xfId="27118"/>
    <cellStyle name="Estilo 2 8 3 4" xfId="27119"/>
    <cellStyle name="Estilo 2 8 4" xfId="8346"/>
    <cellStyle name="Estilo 2 8 4 2" xfId="13483"/>
    <cellStyle name="Estilo 2 8 4 2 2" xfId="27120"/>
    <cellStyle name="Estilo 2 8 4 3" xfId="27121"/>
    <cellStyle name="Estilo 2 8 5" xfId="13484"/>
    <cellStyle name="Estilo 2 8 5 2" xfId="27122"/>
    <cellStyle name="Estilo 2 8 6" xfId="27123"/>
    <cellStyle name="Estilo 2 9" xfId="376"/>
    <cellStyle name="Estilo 2 9 2" xfId="5288"/>
    <cellStyle name="Estilo 2 9 2 2" xfId="8347"/>
    <cellStyle name="Estilo 2 9 2 2 2" xfId="13485"/>
    <cellStyle name="Estilo 2 9 2 2 2 2" xfId="27124"/>
    <cellStyle name="Estilo 2 9 2 2 3" xfId="27125"/>
    <cellStyle name="Estilo 2 9 2 3" xfId="13486"/>
    <cellStyle name="Estilo 2 9 2 3 2" xfId="27126"/>
    <cellStyle name="Estilo 2 9 2 4" xfId="27127"/>
    <cellStyle name="Estilo 2 9 3" xfId="8348"/>
    <cellStyle name="Estilo 2 9 3 2" xfId="13487"/>
    <cellStyle name="Estilo 2 9 3 2 2" xfId="27128"/>
    <cellStyle name="Estilo 2 9 3 3" xfId="27129"/>
    <cellStyle name="Estilo 2 9 4" xfId="13488"/>
    <cellStyle name="Estilo 2 9 4 2" xfId="27130"/>
    <cellStyle name="Estilo 2 9 5" xfId="27131"/>
    <cellStyle name="Euro" xfId="4"/>
    <cellStyle name="Euro 2" xfId="22"/>
    <cellStyle name="Euro 2 2" xfId="20388"/>
    <cellStyle name="Euro 3" xfId="29"/>
    <cellStyle name="Euro 4" xfId="30"/>
    <cellStyle name="Euro 4 2" xfId="20389"/>
    <cellStyle name="Euro 5" xfId="20390"/>
    <cellStyle name="Euro 5 2" xfId="20391"/>
    <cellStyle name="Euro 6" xfId="20392"/>
    <cellStyle name="Euro 6 2" xfId="20393"/>
    <cellStyle name="Fixe" xfId="5"/>
    <cellStyle name="Fixe 2" xfId="23"/>
    <cellStyle name="Fixe 2 2" xfId="20394"/>
    <cellStyle name="Fixe 3" xfId="13489"/>
    <cellStyle name="Fixe 4" xfId="20395"/>
    <cellStyle name="Fixe 4 2" xfId="20396"/>
    <cellStyle name="Fixe 5" xfId="20397"/>
    <cellStyle name="Fixe 5 2" xfId="20398"/>
    <cellStyle name="Fixe 6" xfId="20399"/>
    <cellStyle name="Fixe 6 2" xfId="20400"/>
    <cellStyle name="Incorrecto 10" xfId="5289"/>
    <cellStyle name="Incorrecto 10 2" xfId="22367"/>
    <cellStyle name="Incorrecto 11" xfId="5290"/>
    <cellStyle name="Incorrecto 11 2" xfId="22368"/>
    <cellStyle name="Incorrecto 12" xfId="5291"/>
    <cellStyle name="Incorrecto 12 2" xfId="22369"/>
    <cellStyle name="Incorrecto 13" xfId="5292"/>
    <cellStyle name="Incorrecto 13 2" xfId="22370"/>
    <cellStyle name="Incorrecto 14" xfId="5293"/>
    <cellStyle name="Incorrecto 14 2" xfId="22371"/>
    <cellStyle name="Incorrecto 15" xfId="5294"/>
    <cellStyle name="Incorrecto 15 2" xfId="22372"/>
    <cellStyle name="Incorrecto 16" xfId="5295"/>
    <cellStyle name="Incorrecto 16 2" xfId="22373"/>
    <cellStyle name="Incorrecto 17" xfId="5296"/>
    <cellStyle name="Incorrecto 17 2" xfId="22374"/>
    <cellStyle name="Incorrecto 18" xfId="5297"/>
    <cellStyle name="Incorrecto 18 2" xfId="22375"/>
    <cellStyle name="Incorrecto 19" xfId="5298"/>
    <cellStyle name="Incorrecto 19 2" xfId="22376"/>
    <cellStyle name="Incorrecto 2" xfId="64"/>
    <cellStyle name="Incorrecto 2 10" xfId="5299"/>
    <cellStyle name="Incorrecto 2 10 2" xfId="22377"/>
    <cellStyle name="Incorrecto 2 11" xfId="22378"/>
    <cellStyle name="Incorrecto 2 12" xfId="22379"/>
    <cellStyle name="Incorrecto 2 2" xfId="5300"/>
    <cellStyle name="Incorrecto 2 2 2" xfId="22380"/>
    <cellStyle name="Incorrecto 2 3" xfId="5301"/>
    <cellStyle name="Incorrecto 2 3 2" xfId="22381"/>
    <cellStyle name="Incorrecto 2 4" xfId="5302"/>
    <cellStyle name="Incorrecto 2 4 2" xfId="22382"/>
    <cellStyle name="Incorrecto 2 5" xfId="5303"/>
    <cellStyle name="Incorrecto 2 5 2" xfId="22383"/>
    <cellStyle name="Incorrecto 2 6" xfId="5304"/>
    <cellStyle name="Incorrecto 2 6 2" xfId="22384"/>
    <cellStyle name="Incorrecto 2 7" xfId="5305"/>
    <cellStyle name="Incorrecto 2 7 2" xfId="22385"/>
    <cellStyle name="Incorrecto 2 8" xfId="5306"/>
    <cellStyle name="Incorrecto 2 8 2" xfId="22386"/>
    <cellStyle name="Incorrecto 2 9" xfId="5307"/>
    <cellStyle name="Incorrecto 2 9 2" xfId="22387"/>
    <cellStyle name="Incorrecto 20" xfId="5308"/>
    <cellStyle name="Incorrecto 20 2" xfId="22388"/>
    <cellStyle name="Incorrecto 21" xfId="5309"/>
    <cellStyle name="Incorrecto 21 2" xfId="22389"/>
    <cellStyle name="Incorrecto 22" xfId="5310"/>
    <cellStyle name="Incorrecto 22 2" xfId="22390"/>
    <cellStyle name="Incorrecto 23" xfId="5311"/>
    <cellStyle name="Incorrecto 23 2" xfId="22391"/>
    <cellStyle name="Incorrecto 24" xfId="5312"/>
    <cellStyle name="Incorrecto 24 2" xfId="22392"/>
    <cellStyle name="Incorrecto 25" xfId="5313"/>
    <cellStyle name="Incorrecto 25 2" xfId="22393"/>
    <cellStyle name="Incorrecto 26" xfId="5314"/>
    <cellStyle name="Incorrecto 26 2" xfId="22394"/>
    <cellStyle name="Incorrecto 27" xfId="5315"/>
    <cellStyle name="Incorrecto 27 2" xfId="22395"/>
    <cellStyle name="Incorrecto 28" xfId="5316"/>
    <cellStyle name="Incorrecto 28 2" xfId="22396"/>
    <cellStyle name="Incorrecto 29" xfId="5317"/>
    <cellStyle name="Incorrecto 29 2" xfId="22397"/>
    <cellStyle name="Incorrecto 3" xfId="5318"/>
    <cellStyle name="Incorrecto 3 10" xfId="5319"/>
    <cellStyle name="Incorrecto 3 10 2" xfId="22398"/>
    <cellStyle name="Incorrecto 3 11" xfId="22399"/>
    <cellStyle name="Incorrecto 3 12" xfId="22400"/>
    <cellStyle name="Incorrecto 3 2" xfId="5320"/>
    <cellStyle name="Incorrecto 3 2 2" xfId="22401"/>
    <cellStyle name="Incorrecto 3 3" xfId="5321"/>
    <cellStyle name="Incorrecto 3 3 2" xfId="22402"/>
    <cellStyle name="Incorrecto 3 4" xfId="5322"/>
    <cellStyle name="Incorrecto 3 4 2" xfId="22403"/>
    <cellStyle name="Incorrecto 3 5" xfId="5323"/>
    <cellStyle name="Incorrecto 3 5 2" xfId="22404"/>
    <cellStyle name="Incorrecto 3 6" xfId="5324"/>
    <cellStyle name="Incorrecto 3 6 2" xfId="22405"/>
    <cellStyle name="Incorrecto 3 7" xfId="5325"/>
    <cellStyle name="Incorrecto 3 7 2" xfId="22406"/>
    <cellStyle name="Incorrecto 3 8" xfId="5326"/>
    <cellStyle name="Incorrecto 3 8 2" xfId="22407"/>
    <cellStyle name="Incorrecto 3 9" xfId="5327"/>
    <cellStyle name="Incorrecto 3 9 2" xfId="22408"/>
    <cellStyle name="Incorrecto 30" xfId="5328"/>
    <cellStyle name="Incorrecto 30 2" xfId="22409"/>
    <cellStyle name="Incorrecto 31" xfId="5329"/>
    <cellStyle name="Incorrecto 31 2" xfId="22410"/>
    <cellStyle name="Incorrecto 32" xfId="5330"/>
    <cellStyle name="Incorrecto 32 2" xfId="22411"/>
    <cellStyle name="Incorrecto 33" xfId="5331"/>
    <cellStyle name="Incorrecto 33 2" xfId="22412"/>
    <cellStyle name="Incorrecto 34" xfId="5332"/>
    <cellStyle name="Incorrecto 34 2" xfId="22413"/>
    <cellStyle name="Incorrecto 35" xfId="5333"/>
    <cellStyle name="Incorrecto 35 2" xfId="22414"/>
    <cellStyle name="Incorrecto 36" xfId="5334"/>
    <cellStyle name="Incorrecto 36 2" xfId="22415"/>
    <cellStyle name="Incorrecto 37" xfId="5335"/>
    <cellStyle name="Incorrecto 37 2" xfId="22416"/>
    <cellStyle name="Incorrecto 38" xfId="5336"/>
    <cellStyle name="Incorrecto 38 2" xfId="22417"/>
    <cellStyle name="Incorrecto 39" xfId="5337"/>
    <cellStyle name="Incorrecto 39 2" xfId="22418"/>
    <cellStyle name="Incorrecto 4" xfId="5338"/>
    <cellStyle name="Incorrecto 4 10" xfId="5339"/>
    <cellStyle name="Incorrecto 4 10 2" xfId="22419"/>
    <cellStyle name="Incorrecto 4 11" xfId="22420"/>
    <cellStyle name="Incorrecto 4 2" xfId="5340"/>
    <cellStyle name="Incorrecto 4 2 2" xfId="22421"/>
    <cellStyle name="Incorrecto 4 3" xfId="5341"/>
    <cellStyle name="Incorrecto 4 3 2" xfId="22422"/>
    <cellStyle name="Incorrecto 4 4" xfId="5342"/>
    <cellStyle name="Incorrecto 4 4 2" xfId="22423"/>
    <cellStyle name="Incorrecto 4 5" xfId="5343"/>
    <cellStyle name="Incorrecto 4 5 2" xfId="22424"/>
    <cellStyle name="Incorrecto 4 6" xfId="5344"/>
    <cellStyle name="Incorrecto 4 6 2" xfId="22425"/>
    <cellStyle name="Incorrecto 4 7" xfId="5345"/>
    <cellStyle name="Incorrecto 4 7 2" xfId="22426"/>
    <cellStyle name="Incorrecto 4 8" xfId="5346"/>
    <cellStyle name="Incorrecto 4 8 2" xfId="22427"/>
    <cellStyle name="Incorrecto 4 9" xfId="5347"/>
    <cellStyle name="Incorrecto 4 9 2" xfId="22428"/>
    <cellStyle name="Incorrecto 40" xfId="5348"/>
    <cellStyle name="Incorrecto 40 2" xfId="22429"/>
    <cellStyle name="Incorrecto 41" xfId="5349"/>
    <cellStyle name="Incorrecto 41 2" xfId="22430"/>
    <cellStyle name="Incorrecto 42" xfId="5350"/>
    <cellStyle name="Incorrecto 42 2" xfId="22431"/>
    <cellStyle name="Incorrecto 43" xfId="5351"/>
    <cellStyle name="Incorrecto 44" xfId="5352"/>
    <cellStyle name="Incorrecto 45" xfId="22432"/>
    <cellStyle name="Incorrecto 5" xfId="5353"/>
    <cellStyle name="Incorrecto 5 10" xfId="5354"/>
    <cellStyle name="Incorrecto 5 10 2" xfId="22433"/>
    <cellStyle name="Incorrecto 5 11" xfId="22434"/>
    <cellStyle name="Incorrecto 5 2" xfId="5355"/>
    <cellStyle name="Incorrecto 5 2 2" xfId="22435"/>
    <cellStyle name="Incorrecto 5 3" xfId="5356"/>
    <cellStyle name="Incorrecto 5 3 2" xfId="22436"/>
    <cellStyle name="Incorrecto 5 4" xfId="5357"/>
    <cellStyle name="Incorrecto 5 4 2" xfId="22437"/>
    <cellStyle name="Incorrecto 5 5" xfId="5358"/>
    <cellStyle name="Incorrecto 5 5 2" xfId="22438"/>
    <cellStyle name="Incorrecto 5 6" xfId="5359"/>
    <cellStyle name="Incorrecto 5 6 2" xfId="22439"/>
    <cellStyle name="Incorrecto 5 7" xfId="5360"/>
    <cellStyle name="Incorrecto 5 7 2" xfId="22440"/>
    <cellStyle name="Incorrecto 5 8" xfId="5361"/>
    <cellStyle name="Incorrecto 5 8 2" xfId="22441"/>
    <cellStyle name="Incorrecto 5 9" xfId="5362"/>
    <cellStyle name="Incorrecto 5 9 2" xfId="22442"/>
    <cellStyle name="Incorrecto 6" xfId="5363"/>
    <cellStyle name="Incorrecto 6 10" xfId="5364"/>
    <cellStyle name="Incorrecto 6 10 2" xfId="22443"/>
    <cellStyle name="Incorrecto 6 11" xfId="22444"/>
    <cellStyle name="Incorrecto 6 2" xfId="5365"/>
    <cellStyle name="Incorrecto 6 2 2" xfId="22445"/>
    <cellStyle name="Incorrecto 6 3" xfId="5366"/>
    <cellStyle name="Incorrecto 6 3 2" xfId="22446"/>
    <cellStyle name="Incorrecto 6 4" xfId="5367"/>
    <cellStyle name="Incorrecto 6 4 2" xfId="22447"/>
    <cellStyle name="Incorrecto 6 5" xfId="5368"/>
    <cellStyle name="Incorrecto 6 5 2" xfId="22448"/>
    <cellStyle name="Incorrecto 6 6" xfId="5369"/>
    <cellStyle name="Incorrecto 6 6 2" xfId="22449"/>
    <cellStyle name="Incorrecto 6 7" xfId="5370"/>
    <cellStyle name="Incorrecto 6 7 2" xfId="22450"/>
    <cellStyle name="Incorrecto 6 8" xfId="5371"/>
    <cellStyle name="Incorrecto 6 8 2" xfId="22451"/>
    <cellStyle name="Incorrecto 6 9" xfId="5372"/>
    <cellStyle name="Incorrecto 6 9 2" xfId="22452"/>
    <cellStyle name="Incorrecto 7" xfId="5373"/>
    <cellStyle name="Incorrecto 7 10" xfId="5374"/>
    <cellStyle name="Incorrecto 7 10 2" xfId="22453"/>
    <cellStyle name="Incorrecto 7 11" xfId="22454"/>
    <cellStyle name="Incorrecto 7 2" xfId="5375"/>
    <cellStyle name="Incorrecto 7 2 2" xfId="22455"/>
    <cellStyle name="Incorrecto 7 3" xfId="5376"/>
    <cellStyle name="Incorrecto 7 3 2" xfId="22456"/>
    <cellStyle name="Incorrecto 7 4" xfId="5377"/>
    <cellStyle name="Incorrecto 7 4 2" xfId="22457"/>
    <cellStyle name="Incorrecto 7 5" xfId="5378"/>
    <cellStyle name="Incorrecto 7 5 2" xfId="22458"/>
    <cellStyle name="Incorrecto 7 6" xfId="5379"/>
    <cellStyle name="Incorrecto 7 6 2" xfId="22459"/>
    <cellStyle name="Incorrecto 7 7" xfId="5380"/>
    <cellStyle name="Incorrecto 7 7 2" xfId="22460"/>
    <cellStyle name="Incorrecto 7 8" xfId="5381"/>
    <cellStyle name="Incorrecto 7 8 2" xfId="22461"/>
    <cellStyle name="Incorrecto 7 9" xfId="5382"/>
    <cellStyle name="Incorrecto 7 9 2" xfId="22462"/>
    <cellStyle name="Incorrecto 8" xfId="5383"/>
    <cellStyle name="Incorrecto 8 2" xfId="22463"/>
    <cellStyle name="Incorrecto 9" xfId="5384"/>
    <cellStyle name="Incorrecto 9 2" xfId="22464"/>
    <cellStyle name="Millares [0] 2" xfId="5385"/>
    <cellStyle name="Millares [0] 2 10" xfId="5386"/>
    <cellStyle name="Millares [0] 2 11" xfId="22465"/>
    <cellStyle name="Millares [0] 2 2" xfId="5387"/>
    <cellStyle name="Millares [0] 2 3" xfId="5388"/>
    <cellStyle name="Millares [0] 2 4" xfId="5389"/>
    <cellStyle name="Millares [0] 2 5" xfId="5390"/>
    <cellStyle name="Millares [0] 2 6" xfId="5391"/>
    <cellStyle name="Millares [0] 2 7" xfId="5392"/>
    <cellStyle name="Millares [0] 2 8" xfId="5393"/>
    <cellStyle name="Millares [0] 2 9" xfId="5394"/>
    <cellStyle name="Millares [0] 3" xfId="5395"/>
    <cellStyle name="Millares [0] 3 2" xfId="5396"/>
    <cellStyle name="Millares [0] 4" xfId="22466"/>
    <cellStyle name="Millares 10" xfId="5397"/>
    <cellStyle name="Millares 10 2" xfId="13490"/>
    <cellStyle name="Millares 10 2 2" xfId="27132"/>
    <cellStyle name="Millares 10 3" xfId="27133"/>
    <cellStyle name="Millares 11" xfId="5398"/>
    <cellStyle name="Millares 11 2" xfId="13491"/>
    <cellStyle name="Millares 11 2 2" xfId="27134"/>
    <cellStyle name="Millares 11 3" xfId="27135"/>
    <cellStyle name="Millares 12" xfId="5399"/>
    <cellStyle name="Millares 12 2" xfId="13492"/>
    <cellStyle name="Millares 12 2 2" xfId="27136"/>
    <cellStyle name="Millares 12 3" xfId="27137"/>
    <cellStyle name="Millares 13" xfId="5400"/>
    <cellStyle name="Millares 13 2" xfId="13493"/>
    <cellStyle name="Millares 13 2 2" xfId="27138"/>
    <cellStyle name="Millares 13 3" xfId="27139"/>
    <cellStyle name="Millares 14" xfId="5401"/>
    <cellStyle name="Millares 14 2" xfId="13494"/>
    <cellStyle name="Millares 14 2 2" xfId="27140"/>
    <cellStyle name="Millares 14 3" xfId="27141"/>
    <cellStyle name="Millares 15" xfId="5402"/>
    <cellStyle name="Millares 15 2" xfId="13495"/>
    <cellStyle name="Millares 15 2 2" xfId="27142"/>
    <cellStyle name="Millares 15 3" xfId="27143"/>
    <cellStyle name="Millares 16" xfId="5403"/>
    <cellStyle name="Millares 16 2" xfId="13496"/>
    <cellStyle name="Millares 16 2 2" xfId="27144"/>
    <cellStyle name="Millares 16 3" xfId="27145"/>
    <cellStyle name="Millares 17" xfId="5404"/>
    <cellStyle name="Millares 17 2" xfId="13497"/>
    <cellStyle name="Millares 17 2 2" xfId="27146"/>
    <cellStyle name="Millares 17 3" xfId="27147"/>
    <cellStyle name="Millares 18" xfId="5405"/>
    <cellStyle name="Millares 18 2" xfId="13498"/>
    <cellStyle name="Millares 18 2 2" xfId="27148"/>
    <cellStyle name="Millares 18 3" xfId="27149"/>
    <cellStyle name="Millares 19" xfId="5406"/>
    <cellStyle name="Millares 19 2" xfId="13499"/>
    <cellStyle name="Millares 19 2 2" xfId="27150"/>
    <cellStyle name="Millares 19 3" xfId="27151"/>
    <cellStyle name="Millares 2" xfId="24"/>
    <cellStyle name="Millares 2 10" xfId="22467"/>
    <cellStyle name="Millares 2 11" xfId="22468"/>
    <cellStyle name="Millares 2 12" xfId="22469"/>
    <cellStyle name="Millares 2 13" xfId="22470"/>
    <cellStyle name="Millares 2 14" xfId="22471"/>
    <cellStyle name="Millares 2 15" xfId="22472"/>
    <cellStyle name="Millares 2 16" xfId="22473"/>
    <cellStyle name="Millares 2 17" xfId="22474"/>
    <cellStyle name="Millares 2 18" xfId="22475"/>
    <cellStyle name="Millares 2 19" xfId="22476"/>
    <cellStyle name="Millares 2 2" xfId="113"/>
    <cellStyle name="Millares 2 20" xfId="22477"/>
    <cellStyle name="Millares 2 21" xfId="22478"/>
    <cellStyle name="Millares 2 22" xfId="22479"/>
    <cellStyle name="Millares 2 23" xfId="22480"/>
    <cellStyle name="Millares 2 24" xfId="22481"/>
    <cellStyle name="Millares 2 25" xfId="22482"/>
    <cellStyle name="Millares 2 26" xfId="22483"/>
    <cellStyle name="Millares 2 27" xfId="22484"/>
    <cellStyle name="Millares 2 28" xfId="22485"/>
    <cellStyle name="Millares 2 29" xfId="22486"/>
    <cellStyle name="Millares 2 3" xfId="1836"/>
    <cellStyle name="Millares 2 4" xfId="65"/>
    <cellStyle name="Millares 2 5" xfId="20401"/>
    <cellStyle name="Millares 2 6" xfId="22487"/>
    <cellStyle name="Millares 2 7" xfId="22488"/>
    <cellStyle name="Millares 2 8" xfId="22489"/>
    <cellStyle name="Millares 2 9" xfId="22490"/>
    <cellStyle name="Millares 20" xfId="5407"/>
    <cellStyle name="Millares 20 2" xfId="13500"/>
    <cellStyle name="Millares 20 2 2" xfId="27152"/>
    <cellStyle name="Millares 20 3" xfId="27153"/>
    <cellStyle name="Millares 21" xfId="8349"/>
    <cellStyle name="Millares 22" xfId="8350"/>
    <cellStyle name="Millares 23" xfId="11668"/>
    <cellStyle name="Millares 24" xfId="22491"/>
    <cellStyle name="Millares 25" xfId="22492"/>
    <cellStyle name="Millares 26" xfId="22493"/>
    <cellStyle name="Millares 27" xfId="22494"/>
    <cellStyle name="Millares 28" xfId="22495"/>
    <cellStyle name="Millares 29" xfId="22496"/>
    <cellStyle name="Millares 3" xfId="66"/>
    <cellStyle name="Millares 3 10" xfId="377"/>
    <cellStyle name="Millares 3 10 2" xfId="5408"/>
    <cellStyle name="Millares 3 10 2 2" xfId="8351"/>
    <cellStyle name="Millares 3 10 2 2 2" xfId="13501"/>
    <cellStyle name="Millares 3 10 2 2 2 2" xfId="27154"/>
    <cellStyle name="Millares 3 10 2 2 3" xfId="27155"/>
    <cellStyle name="Millares 3 10 2 3" xfId="13502"/>
    <cellStyle name="Millares 3 10 2 3 2" xfId="27156"/>
    <cellStyle name="Millares 3 10 2 4" xfId="27157"/>
    <cellStyle name="Millares 3 10 3" xfId="8352"/>
    <cellStyle name="Millares 3 10 3 2" xfId="13503"/>
    <cellStyle name="Millares 3 10 3 2 2" xfId="27158"/>
    <cellStyle name="Millares 3 10 3 3" xfId="27159"/>
    <cellStyle name="Millares 3 10 4" xfId="13504"/>
    <cellStyle name="Millares 3 10 4 2" xfId="27160"/>
    <cellStyle name="Millares 3 10 5" xfId="27161"/>
    <cellStyle name="Millares 3 11" xfId="378"/>
    <cellStyle name="Millares 3 11 2" xfId="5409"/>
    <cellStyle name="Millares 3 11 2 2" xfId="8353"/>
    <cellStyle name="Millares 3 11 2 2 2" xfId="13505"/>
    <cellStyle name="Millares 3 11 2 2 2 2" xfId="27162"/>
    <cellStyle name="Millares 3 11 2 2 3" xfId="27163"/>
    <cellStyle name="Millares 3 11 2 3" xfId="13506"/>
    <cellStyle name="Millares 3 11 2 3 2" xfId="27164"/>
    <cellStyle name="Millares 3 11 2 4" xfId="27165"/>
    <cellStyle name="Millares 3 11 3" xfId="8354"/>
    <cellStyle name="Millares 3 11 3 2" xfId="13507"/>
    <cellStyle name="Millares 3 11 3 2 2" xfId="27166"/>
    <cellStyle name="Millares 3 11 3 3" xfId="27167"/>
    <cellStyle name="Millares 3 11 4" xfId="13508"/>
    <cellStyle name="Millares 3 11 4 2" xfId="27168"/>
    <cellStyle name="Millares 3 11 5" xfId="27169"/>
    <cellStyle name="Millares 3 12" xfId="5410"/>
    <cellStyle name="Millares 3 12 2" xfId="8355"/>
    <cellStyle name="Millares 3 12 2 2" xfId="13509"/>
    <cellStyle name="Millares 3 12 2 2 2" xfId="27170"/>
    <cellStyle name="Millares 3 12 2 3" xfId="27171"/>
    <cellStyle name="Millares 3 12 3" xfId="13510"/>
    <cellStyle name="Millares 3 12 3 2" xfId="27172"/>
    <cellStyle name="Millares 3 12 4" xfId="27173"/>
    <cellStyle name="Millares 3 13" xfId="8356"/>
    <cellStyle name="Millares 3 13 2" xfId="13511"/>
    <cellStyle name="Millares 3 13 2 2" xfId="27174"/>
    <cellStyle name="Millares 3 13 3" xfId="27175"/>
    <cellStyle name="Millares 3 14" xfId="13512"/>
    <cellStyle name="Millares 3 14 2" xfId="27176"/>
    <cellStyle name="Millares 3 15" xfId="27177"/>
    <cellStyle name="Millares 3 2" xfId="114"/>
    <cellStyle name="Millares 3 2 10" xfId="5411"/>
    <cellStyle name="Millares 3 2 10 2" xfId="8357"/>
    <cellStyle name="Millares 3 2 10 2 2" xfId="13513"/>
    <cellStyle name="Millares 3 2 10 2 2 2" xfId="27178"/>
    <cellStyle name="Millares 3 2 10 2 3" xfId="27179"/>
    <cellStyle name="Millares 3 2 10 3" xfId="13514"/>
    <cellStyle name="Millares 3 2 10 3 2" xfId="27180"/>
    <cellStyle name="Millares 3 2 10 4" xfId="27181"/>
    <cellStyle name="Millares 3 2 11" xfId="8358"/>
    <cellStyle name="Millares 3 2 11 2" xfId="13515"/>
    <cellStyle name="Millares 3 2 11 2 2" xfId="27182"/>
    <cellStyle name="Millares 3 2 11 3" xfId="27183"/>
    <cellStyle name="Millares 3 2 12" xfId="13516"/>
    <cellStyle name="Millares 3 2 12 2" xfId="27184"/>
    <cellStyle name="Millares 3 2 13" xfId="27185"/>
    <cellStyle name="Millares 3 2 2" xfId="115"/>
    <cellStyle name="Millares 3 2 2 10" xfId="13517"/>
    <cellStyle name="Millares 3 2 2 10 2" xfId="27186"/>
    <cellStyle name="Millares 3 2 2 11" xfId="27187"/>
    <cellStyle name="Millares 3 2 2 2" xfId="116"/>
    <cellStyle name="Millares 3 2 2 2 10" xfId="27188"/>
    <cellStyle name="Millares 3 2 2 2 2" xfId="379"/>
    <cellStyle name="Millares 3 2 2 2 2 2" xfId="380"/>
    <cellStyle name="Millares 3 2 2 2 2 2 2" xfId="5412"/>
    <cellStyle name="Millares 3 2 2 2 2 2 2 2" xfId="8359"/>
    <cellStyle name="Millares 3 2 2 2 2 2 2 2 2" xfId="13518"/>
    <cellStyle name="Millares 3 2 2 2 2 2 2 2 2 2" xfId="27189"/>
    <cellStyle name="Millares 3 2 2 2 2 2 2 2 3" xfId="27190"/>
    <cellStyle name="Millares 3 2 2 2 2 2 2 3" xfId="13519"/>
    <cellStyle name="Millares 3 2 2 2 2 2 2 3 2" xfId="27191"/>
    <cellStyle name="Millares 3 2 2 2 2 2 2 4" xfId="27192"/>
    <cellStyle name="Millares 3 2 2 2 2 2 3" xfId="8360"/>
    <cellStyle name="Millares 3 2 2 2 2 2 3 2" xfId="13520"/>
    <cellStyle name="Millares 3 2 2 2 2 2 3 2 2" xfId="27193"/>
    <cellStyle name="Millares 3 2 2 2 2 2 3 3" xfId="27194"/>
    <cellStyle name="Millares 3 2 2 2 2 2 4" xfId="13521"/>
    <cellStyle name="Millares 3 2 2 2 2 2 4 2" xfId="27195"/>
    <cellStyle name="Millares 3 2 2 2 2 2 5" xfId="27196"/>
    <cellStyle name="Millares 3 2 2 2 2 3" xfId="5413"/>
    <cellStyle name="Millares 3 2 2 2 2 3 2" xfId="8361"/>
    <cellStyle name="Millares 3 2 2 2 2 3 2 2" xfId="13522"/>
    <cellStyle name="Millares 3 2 2 2 2 3 2 2 2" xfId="27197"/>
    <cellStyle name="Millares 3 2 2 2 2 3 2 3" xfId="27198"/>
    <cellStyle name="Millares 3 2 2 2 2 3 3" xfId="13523"/>
    <cellStyle name="Millares 3 2 2 2 2 3 3 2" xfId="27199"/>
    <cellStyle name="Millares 3 2 2 2 2 3 4" xfId="27200"/>
    <cellStyle name="Millares 3 2 2 2 2 4" xfId="8362"/>
    <cellStyle name="Millares 3 2 2 2 2 4 2" xfId="13524"/>
    <cellStyle name="Millares 3 2 2 2 2 4 2 2" xfId="27201"/>
    <cellStyle name="Millares 3 2 2 2 2 4 3" xfId="27202"/>
    <cellStyle name="Millares 3 2 2 2 2 5" xfId="13525"/>
    <cellStyle name="Millares 3 2 2 2 2 5 2" xfId="27203"/>
    <cellStyle name="Millares 3 2 2 2 2 6" xfId="27204"/>
    <cellStyle name="Millares 3 2 2 2 3" xfId="381"/>
    <cellStyle name="Millares 3 2 2 2 3 2" xfId="382"/>
    <cellStyle name="Millares 3 2 2 2 3 2 2" xfId="5414"/>
    <cellStyle name="Millares 3 2 2 2 3 2 2 2" xfId="8363"/>
    <cellStyle name="Millares 3 2 2 2 3 2 2 2 2" xfId="13526"/>
    <cellStyle name="Millares 3 2 2 2 3 2 2 2 2 2" xfId="27205"/>
    <cellStyle name="Millares 3 2 2 2 3 2 2 2 3" xfId="27206"/>
    <cellStyle name="Millares 3 2 2 2 3 2 2 3" xfId="13527"/>
    <cellStyle name="Millares 3 2 2 2 3 2 2 3 2" xfId="27207"/>
    <cellStyle name="Millares 3 2 2 2 3 2 2 4" xfId="27208"/>
    <cellStyle name="Millares 3 2 2 2 3 2 3" xfId="8364"/>
    <cellStyle name="Millares 3 2 2 2 3 2 3 2" xfId="13528"/>
    <cellStyle name="Millares 3 2 2 2 3 2 3 2 2" xfId="27209"/>
    <cellStyle name="Millares 3 2 2 2 3 2 3 3" xfId="27210"/>
    <cellStyle name="Millares 3 2 2 2 3 2 4" xfId="13529"/>
    <cellStyle name="Millares 3 2 2 2 3 2 4 2" xfId="27211"/>
    <cellStyle name="Millares 3 2 2 2 3 2 5" xfId="27212"/>
    <cellStyle name="Millares 3 2 2 2 3 3" xfId="5415"/>
    <cellStyle name="Millares 3 2 2 2 3 3 2" xfId="8365"/>
    <cellStyle name="Millares 3 2 2 2 3 3 2 2" xfId="13530"/>
    <cellStyle name="Millares 3 2 2 2 3 3 2 2 2" xfId="27213"/>
    <cellStyle name="Millares 3 2 2 2 3 3 2 3" xfId="27214"/>
    <cellStyle name="Millares 3 2 2 2 3 3 3" xfId="13531"/>
    <cellStyle name="Millares 3 2 2 2 3 3 3 2" xfId="27215"/>
    <cellStyle name="Millares 3 2 2 2 3 3 4" xfId="27216"/>
    <cellStyle name="Millares 3 2 2 2 3 4" xfId="8366"/>
    <cellStyle name="Millares 3 2 2 2 3 4 2" xfId="13532"/>
    <cellStyle name="Millares 3 2 2 2 3 4 2 2" xfId="27217"/>
    <cellStyle name="Millares 3 2 2 2 3 4 3" xfId="27218"/>
    <cellStyle name="Millares 3 2 2 2 3 5" xfId="13533"/>
    <cellStyle name="Millares 3 2 2 2 3 5 2" xfId="27219"/>
    <cellStyle name="Millares 3 2 2 2 3 6" xfId="27220"/>
    <cellStyle name="Millares 3 2 2 2 4" xfId="383"/>
    <cellStyle name="Millares 3 2 2 2 4 2" xfId="384"/>
    <cellStyle name="Millares 3 2 2 2 4 2 2" xfId="5416"/>
    <cellStyle name="Millares 3 2 2 2 4 2 2 2" xfId="8367"/>
    <cellStyle name="Millares 3 2 2 2 4 2 2 2 2" xfId="13534"/>
    <cellStyle name="Millares 3 2 2 2 4 2 2 2 2 2" xfId="27221"/>
    <cellStyle name="Millares 3 2 2 2 4 2 2 2 3" xfId="27222"/>
    <cellStyle name="Millares 3 2 2 2 4 2 2 3" xfId="13535"/>
    <cellStyle name="Millares 3 2 2 2 4 2 2 3 2" xfId="27223"/>
    <cellStyle name="Millares 3 2 2 2 4 2 2 4" xfId="27224"/>
    <cellStyle name="Millares 3 2 2 2 4 2 3" xfId="8368"/>
    <cellStyle name="Millares 3 2 2 2 4 2 3 2" xfId="13536"/>
    <cellStyle name="Millares 3 2 2 2 4 2 3 2 2" xfId="27225"/>
    <cellStyle name="Millares 3 2 2 2 4 2 3 3" xfId="27226"/>
    <cellStyle name="Millares 3 2 2 2 4 2 4" xfId="13537"/>
    <cellStyle name="Millares 3 2 2 2 4 2 4 2" xfId="27227"/>
    <cellStyle name="Millares 3 2 2 2 4 2 5" xfId="27228"/>
    <cellStyle name="Millares 3 2 2 2 4 3" xfId="5417"/>
    <cellStyle name="Millares 3 2 2 2 4 3 2" xfId="8369"/>
    <cellStyle name="Millares 3 2 2 2 4 3 2 2" xfId="13538"/>
    <cellStyle name="Millares 3 2 2 2 4 3 2 2 2" xfId="27229"/>
    <cellStyle name="Millares 3 2 2 2 4 3 2 3" xfId="27230"/>
    <cellStyle name="Millares 3 2 2 2 4 3 3" xfId="13539"/>
    <cellStyle name="Millares 3 2 2 2 4 3 3 2" xfId="27231"/>
    <cellStyle name="Millares 3 2 2 2 4 3 4" xfId="27232"/>
    <cellStyle name="Millares 3 2 2 2 4 4" xfId="8370"/>
    <cellStyle name="Millares 3 2 2 2 4 4 2" xfId="13540"/>
    <cellStyle name="Millares 3 2 2 2 4 4 2 2" xfId="27233"/>
    <cellStyle name="Millares 3 2 2 2 4 4 3" xfId="27234"/>
    <cellStyle name="Millares 3 2 2 2 4 5" xfId="13541"/>
    <cellStyle name="Millares 3 2 2 2 4 5 2" xfId="27235"/>
    <cellStyle name="Millares 3 2 2 2 4 6" xfId="27236"/>
    <cellStyle name="Millares 3 2 2 2 5" xfId="385"/>
    <cellStyle name="Millares 3 2 2 2 5 2" xfId="5418"/>
    <cellStyle name="Millares 3 2 2 2 5 2 2" xfId="8371"/>
    <cellStyle name="Millares 3 2 2 2 5 2 2 2" xfId="13542"/>
    <cellStyle name="Millares 3 2 2 2 5 2 2 2 2" xfId="27237"/>
    <cellStyle name="Millares 3 2 2 2 5 2 2 3" xfId="27238"/>
    <cellStyle name="Millares 3 2 2 2 5 2 3" xfId="13543"/>
    <cellStyle name="Millares 3 2 2 2 5 2 3 2" xfId="27239"/>
    <cellStyle name="Millares 3 2 2 2 5 2 4" xfId="27240"/>
    <cellStyle name="Millares 3 2 2 2 5 3" xfId="8372"/>
    <cellStyle name="Millares 3 2 2 2 5 3 2" xfId="13544"/>
    <cellStyle name="Millares 3 2 2 2 5 3 2 2" xfId="27241"/>
    <cellStyle name="Millares 3 2 2 2 5 3 3" xfId="27242"/>
    <cellStyle name="Millares 3 2 2 2 5 4" xfId="13545"/>
    <cellStyle name="Millares 3 2 2 2 5 4 2" xfId="27243"/>
    <cellStyle name="Millares 3 2 2 2 5 5" xfId="27244"/>
    <cellStyle name="Millares 3 2 2 2 6" xfId="386"/>
    <cellStyle name="Millares 3 2 2 2 6 2" xfId="5419"/>
    <cellStyle name="Millares 3 2 2 2 6 2 2" xfId="8373"/>
    <cellStyle name="Millares 3 2 2 2 6 2 2 2" xfId="13546"/>
    <cellStyle name="Millares 3 2 2 2 6 2 2 2 2" xfId="27245"/>
    <cellStyle name="Millares 3 2 2 2 6 2 2 3" xfId="27246"/>
    <cellStyle name="Millares 3 2 2 2 6 2 3" xfId="13547"/>
    <cellStyle name="Millares 3 2 2 2 6 2 3 2" xfId="27247"/>
    <cellStyle name="Millares 3 2 2 2 6 2 4" xfId="27248"/>
    <cellStyle name="Millares 3 2 2 2 6 3" xfId="8374"/>
    <cellStyle name="Millares 3 2 2 2 6 3 2" xfId="13548"/>
    <cellStyle name="Millares 3 2 2 2 6 3 2 2" xfId="27249"/>
    <cellStyle name="Millares 3 2 2 2 6 3 3" xfId="27250"/>
    <cellStyle name="Millares 3 2 2 2 6 4" xfId="13549"/>
    <cellStyle name="Millares 3 2 2 2 6 4 2" xfId="27251"/>
    <cellStyle name="Millares 3 2 2 2 6 5" xfId="27252"/>
    <cellStyle name="Millares 3 2 2 2 7" xfId="5420"/>
    <cellStyle name="Millares 3 2 2 2 7 2" xfId="8375"/>
    <cellStyle name="Millares 3 2 2 2 7 2 2" xfId="13550"/>
    <cellStyle name="Millares 3 2 2 2 7 2 2 2" xfId="27253"/>
    <cellStyle name="Millares 3 2 2 2 7 2 3" xfId="27254"/>
    <cellStyle name="Millares 3 2 2 2 7 3" xfId="13551"/>
    <cellStyle name="Millares 3 2 2 2 7 3 2" xfId="27255"/>
    <cellStyle name="Millares 3 2 2 2 7 4" xfId="27256"/>
    <cellStyle name="Millares 3 2 2 2 8" xfId="8376"/>
    <cellStyle name="Millares 3 2 2 2 8 2" xfId="13552"/>
    <cellStyle name="Millares 3 2 2 2 8 2 2" xfId="27257"/>
    <cellStyle name="Millares 3 2 2 2 8 3" xfId="27258"/>
    <cellStyle name="Millares 3 2 2 2 9" xfId="13553"/>
    <cellStyle name="Millares 3 2 2 2 9 2" xfId="27259"/>
    <cellStyle name="Millares 3 2 2 3" xfId="387"/>
    <cellStyle name="Millares 3 2 2 3 2" xfId="388"/>
    <cellStyle name="Millares 3 2 2 3 2 2" xfId="5421"/>
    <cellStyle name="Millares 3 2 2 3 2 2 2" xfId="8377"/>
    <cellStyle name="Millares 3 2 2 3 2 2 2 2" xfId="13554"/>
    <cellStyle name="Millares 3 2 2 3 2 2 2 2 2" xfId="27260"/>
    <cellStyle name="Millares 3 2 2 3 2 2 2 3" xfId="27261"/>
    <cellStyle name="Millares 3 2 2 3 2 2 3" xfId="13555"/>
    <cellStyle name="Millares 3 2 2 3 2 2 3 2" xfId="27262"/>
    <cellStyle name="Millares 3 2 2 3 2 2 4" xfId="27263"/>
    <cellStyle name="Millares 3 2 2 3 2 3" xfId="8378"/>
    <cellStyle name="Millares 3 2 2 3 2 3 2" xfId="13556"/>
    <cellStyle name="Millares 3 2 2 3 2 3 2 2" xfId="27264"/>
    <cellStyle name="Millares 3 2 2 3 2 3 3" xfId="27265"/>
    <cellStyle name="Millares 3 2 2 3 2 4" xfId="13557"/>
    <cellStyle name="Millares 3 2 2 3 2 4 2" xfId="27266"/>
    <cellStyle name="Millares 3 2 2 3 2 5" xfId="27267"/>
    <cellStyle name="Millares 3 2 2 3 3" xfId="5422"/>
    <cellStyle name="Millares 3 2 2 3 3 2" xfId="8379"/>
    <cellStyle name="Millares 3 2 2 3 3 2 2" xfId="13558"/>
    <cellStyle name="Millares 3 2 2 3 3 2 2 2" xfId="27268"/>
    <cellStyle name="Millares 3 2 2 3 3 2 3" xfId="27269"/>
    <cellStyle name="Millares 3 2 2 3 3 3" xfId="13559"/>
    <cellStyle name="Millares 3 2 2 3 3 3 2" xfId="27270"/>
    <cellStyle name="Millares 3 2 2 3 3 4" xfId="27271"/>
    <cellStyle name="Millares 3 2 2 3 4" xfId="8380"/>
    <cellStyle name="Millares 3 2 2 3 4 2" xfId="13560"/>
    <cellStyle name="Millares 3 2 2 3 4 2 2" xfId="27272"/>
    <cellStyle name="Millares 3 2 2 3 4 3" xfId="27273"/>
    <cellStyle name="Millares 3 2 2 3 5" xfId="13561"/>
    <cellStyle name="Millares 3 2 2 3 5 2" xfId="27274"/>
    <cellStyle name="Millares 3 2 2 3 6" xfId="27275"/>
    <cellStyle name="Millares 3 2 2 4" xfId="389"/>
    <cellStyle name="Millares 3 2 2 4 2" xfId="390"/>
    <cellStyle name="Millares 3 2 2 4 2 2" xfId="5423"/>
    <cellStyle name="Millares 3 2 2 4 2 2 2" xfId="8381"/>
    <cellStyle name="Millares 3 2 2 4 2 2 2 2" xfId="13562"/>
    <cellStyle name="Millares 3 2 2 4 2 2 2 2 2" xfId="27276"/>
    <cellStyle name="Millares 3 2 2 4 2 2 2 3" xfId="27277"/>
    <cellStyle name="Millares 3 2 2 4 2 2 3" xfId="13563"/>
    <cellStyle name="Millares 3 2 2 4 2 2 3 2" xfId="27278"/>
    <cellStyle name="Millares 3 2 2 4 2 2 4" xfId="27279"/>
    <cellStyle name="Millares 3 2 2 4 2 3" xfId="8382"/>
    <cellStyle name="Millares 3 2 2 4 2 3 2" xfId="13564"/>
    <cellStyle name="Millares 3 2 2 4 2 3 2 2" xfId="27280"/>
    <cellStyle name="Millares 3 2 2 4 2 3 3" xfId="27281"/>
    <cellStyle name="Millares 3 2 2 4 2 4" xfId="13565"/>
    <cellStyle name="Millares 3 2 2 4 2 4 2" xfId="27282"/>
    <cellStyle name="Millares 3 2 2 4 2 5" xfId="27283"/>
    <cellStyle name="Millares 3 2 2 4 3" xfId="5424"/>
    <cellStyle name="Millares 3 2 2 4 3 2" xfId="8383"/>
    <cellStyle name="Millares 3 2 2 4 3 2 2" xfId="13566"/>
    <cellStyle name="Millares 3 2 2 4 3 2 2 2" xfId="27284"/>
    <cellStyle name="Millares 3 2 2 4 3 2 3" xfId="27285"/>
    <cellStyle name="Millares 3 2 2 4 3 3" xfId="13567"/>
    <cellStyle name="Millares 3 2 2 4 3 3 2" xfId="27286"/>
    <cellStyle name="Millares 3 2 2 4 3 4" xfId="27287"/>
    <cellStyle name="Millares 3 2 2 4 4" xfId="8384"/>
    <cellStyle name="Millares 3 2 2 4 4 2" xfId="13568"/>
    <cellStyle name="Millares 3 2 2 4 4 2 2" xfId="27288"/>
    <cellStyle name="Millares 3 2 2 4 4 3" xfId="27289"/>
    <cellStyle name="Millares 3 2 2 4 5" xfId="13569"/>
    <cellStyle name="Millares 3 2 2 4 5 2" xfId="27290"/>
    <cellStyle name="Millares 3 2 2 4 6" xfId="27291"/>
    <cellStyle name="Millares 3 2 2 5" xfId="391"/>
    <cellStyle name="Millares 3 2 2 5 2" xfId="392"/>
    <cellStyle name="Millares 3 2 2 5 2 2" xfId="5425"/>
    <cellStyle name="Millares 3 2 2 5 2 2 2" xfId="8385"/>
    <cellStyle name="Millares 3 2 2 5 2 2 2 2" xfId="13570"/>
    <cellStyle name="Millares 3 2 2 5 2 2 2 2 2" xfId="27292"/>
    <cellStyle name="Millares 3 2 2 5 2 2 2 3" xfId="27293"/>
    <cellStyle name="Millares 3 2 2 5 2 2 3" xfId="13571"/>
    <cellStyle name="Millares 3 2 2 5 2 2 3 2" xfId="27294"/>
    <cellStyle name="Millares 3 2 2 5 2 2 4" xfId="27295"/>
    <cellStyle name="Millares 3 2 2 5 2 3" xfId="8386"/>
    <cellStyle name="Millares 3 2 2 5 2 3 2" xfId="13572"/>
    <cellStyle name="Millares 3 2 2 5 2 3 2 2" xfId="27296"/>
    <cellStyle name="Millares 3 2 2 5 2 3 3" xfId="27297"/>
    <cellStyle name="Millares 3 2 2 5 2 4" xfId="13573"/>
    <cellStyle name="Millares 3 2 2 5 2 4 2" xfId="27298"/>
    <cellStyle name="Millares 3 2 2 5 2 5" xfId="27299"/>
    <cellStyle name="Millares 3 2 2 5 3" xfId="5426"/>
    <cellStyle name="Millares 3 2 2 5 3 2" xfId="8387"/>
    <cellStyle name="Millares 3 2 2 5 3 2 2" xfId="13574"/>
    <cellStyle name="Millares 3 2 2 5 3 2 2 2" xfId="27300"/>
    <cellStyle name="Millares 3 2 2 5 3 2 3" xfId="27301"/>
    <cellStyle name="Millares 3 2 2 5 3 3" xfId="13575"/>
    <cellStyle name="Millares 3 2 2 5 3 3 2" xfId="27302"/>
    <cellStyle name="Millares 3 2 2 5 3 4" xfId="27303"/>
    <cellStyle name="Millares 3 2 2 5 4" xfId="8388"/>
    <cellStyle name="Millares 3 2 2 5 4 2" xfId="13576"/>
    <cellStyle name="Millares 3 2 2 5 4 2 2" xfId="27304"/>
    <cellStyle name="Millares 3 2 2 5 4 3" xfId="27305"/>
    <cellStyle name="Millares 3 2 2 5 5" xfId="13577"/>
    <cellStyle name="Millares 3 2 2 5 5 2" xfId="27306"/>
    <cellStyle name="Millares 3 2 2 5 6" xfId="27307"/>
    <cellStyle name="Millares 3 2 2 6" xfId="393"/>
    <cellStyle name="Millares 3 2 2 6 2" xfId="5427"/>
    <cellStyle name="Millares 3 2 2 6 2 2" xfId="8389"/>
    <cellStyle name="Millares 3 2 2 6 2 2 2" xfId="13578"/>
    <cellStyle name="Millares 3 2 2 6 2 2 2 2" xfId="27308"/>
    <cellStyle name="Millares 3 2 2 6 2 2 3" xfId="27309"/>
    <cellStyle name="Millares 3 2 2 6 2 3" xfId="13579"/>
    <cellStyle name="Millares 3 2 2 6 2 3 2" xfId="27310"/>
    <cellStyle name="Millares 3 2 2 6 2 4" xfId="27311"/>
    <cellStyle name="Millares 3 2 2 6 3" xfId="8390"/>
    <cellStyle name="Millares 3 2 2 6 3 2" xfId="13580"/>
    <cellStyle name="Millares 3 2 2 6 3 2 2" xfId="27312"/>
    <cellStyle name="Millares 3 2 2 6 3 3" xfId="27313"/>
    <cellStyle name="Millares 3 2 2 6 4" xfId="13581"/>
    <cellStyle name="Millares 3 2 2 6 4 2" xfId="27314"/>
    <cellStyle name="Millares 3 2 2 6 5" xfId="27315"/>
    <cellStyle name="Millares 3 2 2 7" xfId="394"/>
    <cellStyle name="Millares 3 2 2 7 2" xfId="5428"/>
    <cellStyle name="Millares 3 2 2 7 2 2" xfId="8391"/>
    <cellStyle name="Millares 3 2 2 7 2 2 2" xfId="13582"/>
    <cellStyle name="Millares 3 2 2 7 2 2 2 2" xfId="27316"/>
    <cellStyle name="Millares 3 2 2 7 2 2 3" xfId="27317"/>
    <cellStyle name="Millares 3 2 2 7 2 3" xfId="13583"/>
    <cellStyle name="Millares 3 2 2 7 2 3 2" xfId="27318"/>
    <cellStyle name="Millares 3 2 2 7 2 4" xfId="27319"/>
    <cellStyle name="Millares 3 2 2 7 3" xfId="8392"/>
    <cellStyle name="Millares 3 2 2 7 3 2" xfId="13584"/>
    <cellStyle name="Millares 3 2 2 7 3 2 2" xfId="27320"/>
    <cellStyle name="Millares 3 2 2 7 3 3" xfId="27321"/>
    <cellStyle name="Millares 3 2 2 7 4" xfId="13585"/>
    <cellStyle name="Millares 3 2 2 7 4 2" xfId="27322"/>
    <cellStyle name="Millares 3 2 2 7 5" xfId="27323"/>
    <cellStyle name="Millares 3 2 2 8" xfId="5429"/>
    <cellStyle name="Millares 3 2 2 8 2" xfId="8393"/>
    <cellStyle name="Millares 3 2 2 8 2 2" xfId="13586"/>
    <cellStyle name="Millares 3 2 2 8 2 2 2" xfId="27324"/>
    <cellStyle name="Millares 3 2 2 8 2 3" xfId="27325"/>
    <cellStyle name="Millares 3 2 2 8 3" xfId="13587"/>
    <cellStyle name="Millares 3 2 2 8 3 2" xfId="27326"/>
    <cellStyle name="Millares 3 2 2 8 4" xfId="27327"/>
    <cellStyle name="Millares 3 2 2 9" xfId="8394"/>
    <cellStyle name="Millares 3 2 2 9 2" xfId="13588"/>
    <cellStyle name="Millares 3 2 2 9 2 2" xfId="27328"/>
    <cellStyle name="Millares 3 2 2 9 3" xfId="27329"/>
    <cellStyle name="Millares 3 2 3" xfId="117"/>
    <cellStyle name="Millares 3 2 3 10" xfId="27330"/>
    <cellStyle name="Millares 3 2 3 2" xfId="395"/>
    <cellStyle name="Millares 3 2 3 2 2" xfId="396"/>
    <cellStyle name="Millares 3 2 3 2 2 2" xfId="5430"/>
    <cellStyle name="Millares 3 2 3 2 2 2 2" xfId="8395"/>
    <cellStyle name="Millares 3 2 3 2 2 2 2 2" xfId="13589"/>
    <cellStyle name="Millares 3 2 3 2 2 2 2 2 2" xfId="27331"/>
    <cellStyle name="Millares 3 2 3 2 2 2 2 3" xfId="27332"/>
    <cellStyle name="Millares 3 2 3 2 2 2 3" xfId="13590"/>
    <cellStyle name="Millares 3 2 3 2 2 2 3 2" xfId="27333"/>
    <cellStyle name="Millares 3 2 3 2 2 2 4" xfId="27334"/>
    <cellStyle name="Millares 3 2 3 2 2 3" xfId="8396"/>
    <cellStyle name="Millares 3 2 3 2 2 3 2" xfId="13591"/>
    <cellStyle name="Millares 3 2 3 2 2 3 2 2" xfId="27335"/>
    <cellStyle name="Millares 3 2 3 2 2 3 3" xfId="27336"/>
    <cellStyle name="Millares 3 2 3 2 2 4" xfId="13592"/>
    <cellStyle name="Millares 3 2 3 2 2 4 2" xfId="27337"/>
    <cellStyle name="Millares 3 2 3 2 2 5" xfId="27338"/>
    <cellStyle name="Millares 3 2 3 2 3" xfId="5431"/>
    <cellStyle name="Millares 3 2 3 2 3 2" xfId="8397"/>
    <cellStyle name="Millares 3 2 3 2 3 2 2" xfId="13593"/>
    <cellStyle name="Millares 3 2 3 2 3 2 2 2" xfId="27339"/>
    <cellStyle name="Millares 3 2 3 2 3 2 3" xfId="27340"/>
    <cellStyle name="Millares 3 2 3 2 3 3" xfId="13594"/>
    <cellStyle name="Millares 3 2 3 2 3 3 2" xfId="27341"/>
    <cellStyle name="Millares 3 2 3 2 3 4" xfId="27342"/>
    <cellStyle name="Millares 3 2 3 2 4" xfId="8398"/>
    <cellStyle name="Millares 3 2 3 2 4 2" xfId="13595"/>
    <cellStyle name="Millares 3 2 3 2 4 2 2" xfId="27343"/>
    <cellStyle name="Millares 3 2 3 2 4 3" xfId="27344"/>
    <cellStyle name="Millares 3 2 3 2 5" xfId="13596"/>
    <cellStyle name="Millares 3 2 3 2 5 2" xfId="27345"/>
    <cellStyle name="Millares 3 2 3 2 6" xfId="27346"/>
    <cellStyle name="Millares 3 2 3 3" xfId="397"/>
    <cellStyle name="Millares 3 2 3 3 2" xfId="398"/>
    <cellStyle name="Millares 3 2 3 3 2 2" xfId="5432"/>
    <cellStyle name="Millares 3 2 3 3 2 2 2" xfId="8399"/>
    <cellStyle name="Millares 3 2 3 3 2 2 2 2" xfId="13597"/>
    <cellStyle name="Millares 3 2 3 3 2 2 2 2 2" xfId="27347"/>
    <cellStyle name="Millares 3 2 3 3 2 2 2 3" xfId="27348"/>
    <cellStyle name="Millares 3 2 3 3 2 2 3" xfId="13598"/>
    <cellStyle name="Millares 3 2 3 3 2 2 3 2" xfId="27349"/>
    <cellStyle name="Millares 3 2 3 3 2 2 4" xfId="27350"/>
    <cellStyle name="Millares 3 2 3 3 2 3" xfId="8400"/>
    <cellStyle name="Millares 3 2 3 3 2 3 2" xfId="13599"/>
    <cellStyle name="Millares 3 2 3 3 2 3 2 2" xfId="27351"/>
    <cellStyle name="Millares 3 2 3 3 2 3 3" xfId="27352"/>
    <cellStyle name="Millares 3 2 3 3 2 4" xfId="13600"/>
    <cellStyle name="Millares 3 2 3 3 2 4 2" xfId="27353"/>
    <cellStyle name="Millares 3 2 3 3 2 5" xfId="27354"/>
    <cellStyle name="Millares 3 2 3 3 3" xfId="5433"/>
    <cellStyle name="Millares 3 2 3 3 3 2" xfId="8401"/>
    <cellStyle name="Millares 3 2 3 3 3 2 2" xfId="13601"/>
    <cellStyle name="Millares 3 2 3 3 3 2 2 2" xfId="27355"/>
    <cellStyle name="Millares 3 2 3 3 3 2 3" xfId="27356"/>
    <cellStyle name="Millares 3 2 3 3 3 3" xfId="13602"/>
    <cellStyle name="Millares 3 2 3 3 3 3 2" xfId="27357"/>
    <cellStyle name="Millares 3 2 3 3 3 4" xfId="27358"/>
    <cellStyle name="Millares 3 2 3 3 4" xfId="8402"/>
    <cellStyle name="Millares 3 2 3 3 4 2" xfId="13603"/>
    <cellStyle name="Millares 3 2 3 3 4 2 2" xfId="27359"/>
    <cellStyle name="Millares 3 2 3 3 4 3" xfId="27360"/>
    <cellStyle name="Millares 3 2 3 3 5" xfId="13604"/>
    <cellStyle name="Millares 3 2 3 3 5 2" xfId="27361"/>
    <cellStyle name="Millares 3 2 3 3 6" xfId="27362"/>
    <cellStyle name="Millares 3 2 3 4" xfId="399"/>
    <cellStyle name="Millares 3 2 3 4 2" xfId="400"/>
    <cellStyle name="Millares 3 2 3 4 2 2" xfId="5434"/>
    <cellStyle name="Millares 3 2 3 4 2 2 2" xfId="8403"/>
    <cellStyle name="Millares 3 2 3 4 2 2 2 2" xfId="13605"/>
    <cellStyle name="Millares 3 2 3 4 2 2 2 2 2" xfId="27363"/>
    <cellStyle name="Millares 3 2 3 4 2 2 2 3" xfId="27364"/>
    <cellStyle name="Millares 3 2 3 4 2 2 3" xfId="13606"/>
    <cellStyle name="Millares 3 2 3 4 2 2 3 2" xfId="27365"/>
    <cellStyle name="Millares 3 2 3 4 2 2 4" xfId="27366"/>
    <cellStyle name="Millares 3 2 3 4 2 3" xfId="8404"/>
    <cellStyle name="Millares 3 2 3 4 2 3 2" xfId="13607"/>
    <cellStyle name="Millares 3 2 3 4 2 3 2 2" xfId="27367"/>
    <cellStyle name="Millares 3 2 3 4 2 3 3" xfId="27368"/>
    <cellStyle name="Millares 3 2 3 4 2 4" xfId="13608"/>
    <cellStyle name="Millares 3 2 3 4 2 4 2" xfId="27369"/>
    <cellStyle name="Millares 3 2 3 4 2 5" xfId="27370"/>
    <cellStyle name="Millares 3 2 3 4 3" xfId="5435"/>
    <cellStyle name="Millares 3 2 3 4 3 2" xfId="8405"/>
    <cellStyle name="Millares 3 2 3 4 3 2 2" xfId="13609"/>
    <cellStyle name="Millares 3 2 3 4 3 2 2 2" xfId="27371"/>
    <cellStyle name="Millares 3 2 3 4 3 2 3" xfId="27372"/>
    <cellStyle name="Millares 3 2 3 4 3 3" xfId="13610"/>
    <cellStyle name="Millares 3 2 3 4 3 3 2" xfId="27373"/>
    <cellStyle name="Millares 3 2 3 4 3 4" xfId="27374"/>
    <cellStyle name="Millares 3 2 3 4 4" xfId="8406"/>
    <cellStyle name="Millares 3 2 3 4 4 2" xfId="13611"/>
    <cellStyle name="Millares 3 2 3 4 4 2 2" xfId="27375"/>
    <cellStyle name="Millares 3 2 3 4 4 3" xfId="27376"/>
    <cellStyle name="Millares 3 2 3 4 5" xfId="13612"/>
    <cellStyle name="Millares 3 2 3 4 5 2" xfId="27377"/>
    <cellStyle name="Millares 3 2 3 4 6" xfId="27378"/>
    <cellStyle name="Millares 3 2 3 5" xfId="401"/>
    <cellStyle name="Millares 3 2 3 5 2" xfId="5436"/>
    <cellStyle name="Millares 3 2 3 5 2 2" xfId="8407"/>
    <cellStyle name="Millares 3 2 3 5 2 2 2" xfId="13613"/>
    <cellStyle name="Millares 3 2 3 5 2 2 2 2" xfId="27379"/>
    <cellStyle name="Millares 3 2 3 5 2 2 3" xfId="27380"/>
    <cellStyle name="Millares 3 2 3 5 2 3" xfId="13614"/>
    <cellStyle name="Millares 3 2 3 5 2 3 2" xfId="27381"/>
    <cellStyle name="Millares 3 2 3 5 2 4" xfId="27382"/>
    <cellStyle name="Millares 3 2 3 5 3" xfId="8408"/>
    <cellStyle name="Millares 3 2 3 5 3 2" xfId="13615"/>
    <cellStyle name="Millares 3 2 3 5 3 2 2" xfId="27383"/>
    <cellStyle name="Millares 3 2 3 5 3 3" xfId="27384"/>
    <cellStyle name="Millares 3 2 3 5 4" xfId="13616"/>
    <cellStyle name="Millares 3 2 3 5 4 2" xfId="27385"/>
    <cellStyle name="Millares 3 2 3 5 5" xfId="27386"/>
    <cellStyle name="Millares 3 2 3 6" xfId="402"/>
    <cellStyle name="Millares 3 2 3 6 2" xfId="5437"/>
    <cellStyle name="Millares 3 2 3 6 2 2" xfId="8409"/>
    <cellStyle name="Millares 3 2 3 6 2 2 2" xfId="13617"/>
    <cellStyle name="Millares 3 2 3 6 2 2 2 2" xfId="27387"/>
    <cellStyle name="Millares 3 2 3 6 2 2 3" xfId="27388"/>
    <cellStyle name="Millares 3 2 3 6 2 3" xfId="13618"/>
    <cellStyle name="Millares 3 2 3 6 2 3 2" xfId="27389"/>
    <cellStyle name="Millares 3 2 3 6 2 4" xfId="27390"/>
    <cellStyle name="Millares 3 2 3 6 3" xfId="8410"/>
    <cellStyle name="Millares 3 2 3 6 3 2" xfId="13619"/>
    <cellStyle name="Millares 3 2 3 6 3 2 2" xfId="27391"/>
    <cellStyle name="Millares 3 2 3 6 3 3" xfId="27392"/>
    <cellStyle name="Millares 3 2 3 6 4" xfId="13620"/>
    <cellStyle name="Millares 3 2 3 6 4 2" xfId="27393"/>
    <cellStyle name="Millares 3 2 3 6 5" xfId="27394"/>
    <cellStyle name="Millares 3 2 3 7" xfId="5438"/>
    <cellStyle name="Millares 3 2 3 7 2" xfId="8411"/>
    <cellStyle name="Millares 3 2 3 7 2 2" xfId="13621"/>
    <cellStyle name="Millares 3 2 3 7 2 2 2" xfId="27395"/>
    <cellStyle name="Millares 3 2 3 7 2 3" xfId="27396"/>
    <cellStyle name="Millares 3 2 3 7 3" xfId="13622"/>
    <cellStyle name="Millares 3 2 3 7 3 2" xfId="27397"/>
    <cellStyle name="Millares 3 2 3 7 4" xfId="27398"/>
    <cellStyle name="Millares 3 2 3 8" xfId="8412"/>
    <cellStyle name="Millares 3 2 3 8 2" xfId="13623"/>
    <cellStyle name="Millares 3 2 3 8 2 2" xfId="27399"/>
    <cellStyle name="Millares 3 2 3 8 3" xfId="27400"/>
    <cellStyle name="Millares 3 2 3 9" xfId="13624"/>
    <cellStyle name="Millares 3 2 3 9 2" xfId="27401"/>
    <cellStyle name="Millares 3 2 4" xfId="118"/>
    <cellStyle name="Millares 3 2 4 2" xfId="403"/>
    <cellStyle name="Millares 3 2 4 2 2" xfId="404"/>
    <cellStyle name="Millares 3 2 4 2 2 2" xfId="5439"/>
    <cellStyle name="Millares 3 2 4 2 2 2 2" xfId="8413"/>
    <cellStyle name="Millares 3 2 4 2 2 2 2 2" xfId="13625"/>
    <cellStyle name="Millares 3 2 4 2 2 2 2 2 2" xfId="27402"/>
    <cellStyle name="Millares 3 2 4 2 2 2 2 3" xfId="27403"/>
    <cellStyle name="Millares 3 2 4 2 2 2 3" xfId="13626"/>
    <cellStyle name="Millares 3 2 4 2 2 2 3 2" xfId="27404"/>
    <cellStyle name="Millares 3 2 4 2 2 2 4" xfId="27405"/>
    <cellStyle name="Millares 3 2 4 2 2 3" xfId="8414"/>
    <cellStyle name="Millares 3 2 4 2 2 3 2" xfId="13627"/>
    <cellStyle name="Millares 3 2 4 2 2 3 2 2" xfId="27406"/>
    <cellStyle name="Millares 3 2 4 2 2 3 3" xfId="27407"/>
    <cellStyle name="Millares 3 2 4 2 2 4" xfId="13628"/>
    <cellStyle name="Millares 3 2 4 2 2 4 2" xfId="27408"/>
    <cellStyle name="Millares 3 2 4 2 2 5" xfId="27409"/>
    <cellStyle name="Millares 3 2 4 2 3" xfId="5440"/>
    <cellStyle name="Millares 3 2 4 2 3 2" xfId="8415"/>
    <cellStyle name="Millares 3 2 4 2 3 2 2" xfId="13629"/>
    <cellStyle name="Millares 3 2 4 2 3 2 2 2" xfId="27410"/>
    <cellStyle name="Millares 3 2 4 2 3 2 3" xfId="27411"/>
    <cellStyle name="Millares 3 2 4 2 3 3" xfId="13630"/>
    <cellStyle name="Millares 3 2 4 2 3 3 2" xfId="27412"/>
    <cellStyle name="Millares 3 2 4 2 3 4" xfId="27413"/>
    <cellStyle name="Millares 3 2 4 2 4" xfId="8416"/>
    <cellStyle name="Millares 3 2 4 2 4 2" xfId="13631"/>
    <cellStyle name="Millares 3 2 4 2 4 2 2" xfId="27414"/>
    <cellStyle name="Millares 3 2 4 2 4 3" xfId="27415"/>
    <cellStyle name="Millares 3 2 4 2 5" xfId="13632"/>
    <cellStyle name="Millares 3 2 4 2 5 2" xfId="27416"/>
    <cellStyle name="Millares 3 2 4 2 6" xfId="27417"/>
    <cellStyle name="Millares 3 2 4 3" xfId="405"/>
    <cellStyle name="Millares 3 2 4 3 2" xfId="406"/>
    <cellStyle name="Millares 3 2 4 3 2 2" xfId="5441"/>
    <cellStyle name="Millares 3 2 4 3 2 2 2" xfId="8417"/>
    <cellStyle name="Millares 3 2 4 3 2 2 2 2" xfId="13633"/>
    <cellStyle name="Millares 3 2 4 3 2 2 2 2 2" xfId="27418"/>
    <cellStyle name="Millares 3 2 4 3 2 2 2 3" xfId="27419"/>
    <cellStyle name="Millares 3 2 4 3 2 2 3" xfId="13634"/>
    <cellStyle name="Millares 3 2 4 3 2 2 3 2" xfId="27420"/>
    <cellStyle name="Millares 3 2 4 3 2 2 4" xfId="27421"/>
    <cellStyle name="Millares 3 2 4 3 2 3" xfId="8418"/>
    <cellStyle name="Millares 3 2 4 3 2 3 2" xfId="13635"/>
    <cellStyle name="Millares 3 2 4 3 2 3 2 2" xfId="27422"/>
    <cellStyle name="Millares 3 2 4 3 2 3 3" xfId="27423"/>
    <cellStyle name="Millares 3 2 4 3 2 4" xfId="13636"/>
    <cellStyle name="Millares 3 2 4 3 2 4 2" xfId="27424"/>
    <cellStyle name="Millares 3 2 4 3 2 5" xfId="27425"/>
    <cellStyle name="Millares 3 2 4 3 3" xfId="5442"/>
    <cellStyle name="Millares 3 2 4 3 3 2" xfId="8419"/>
    <cellStyle name="Millares 3 2 4 3 3 2 2" xfId="13637"/>
    <cellStyle name="Millares 3 2 4 3 3 2 2 2" xfId="27426"/>
    <cellStyle name="Millares 3 2 4 3 3 2 3" xfId="27427"/>
    <cellStyle name="Millares 3 2 4 3 3 3" xfId="13638"/>
    <cellStyle name="Millares 3 2 4 3 3 3 2" xfId="27428"/>
    <cellStyle name="Millares 3 2 4 3 3 4" xfId="27429"/>
    <cellStyle name="Millares 3 2 4 3 4" xfId="8420"/>
    <cellStyle name="Millares 3 2 4 3 4 2" xfId="13639"/>
    <cellStyle name="Millares 3 2 4 3 4 2 2" xfId="27430"/>
    <cellStyle name="Millares 3 2 4 3 4 3" xfId="27431"/>
    <cellStyle name="Millares 3 2 4 3 5" xfId="13640"/>
    <cellStyle name="Millares 3 2 4 3 5 2" xfId="27432"/>
    <cellStyle name="Millares 3 2 4 3 6" xfId="27433"/>
    <cellStyle name="Millares 3 2 4 4" xfId="407"/>
    <cellStyle name="Millares 3 2 4 4 2" xfId="5443"/>
    <cellStyle name="Millares 3 2 4 4 2 2" xfId="8421"/>
    <cellStyle name="Millares 3 2 4 4 2 2 2" xfId="13641"/>
    <cellStyle name="Millares 3 2 4 4 2 2 2 2" xfId="27434"/>
    <cellStyle name="Millares 3 2 4 4 2 2 3" xfId="27435"/>
    <cellStyle name="Millares 3 2 4 4 2 3" xfId="13642"/>
    <cellStyle name="Millares 3 2 4 4 2 3 2" xfId="27436"/>
    <cellStyle name="Millares 3 2 4 4 2 4" xfId="27437"/>
    <cellStyle name="Millares 3 2 4 4 3" xfId="8422"/>
    <cellStyle name="Millares 3 2 4 4 3 2" xfId="13643"/>
    <cellStyle name="Millares 3 2 4 4 3 2 2" xfId="27438"/>
    <cellStyle name="Millares 3 2 4 4 3 3" xfId="27439"/>
    <cellStyle name="Millares 3 2 4 4 4" xfId="13644"/>
    <cellStyle name="Millares 3 2 4 4 4 2" xfId="27440"/>
    <cellStyle name="Millares 3 2 4 4 5" xfId="27441"/>
    <cellStyle name="Millares 3 2 4 5" xfId="408"/>
    <cellStyle name="Millares 3 2 4 5 2" xfId="5444"/>
    <cellStyle name="Millares 3 2 4 5 2 2" xfId="8423"/>
    <cellStyle name="Millares 3 2 4 5 2 2 2" xfId="13645"/>
    <cellStyle name="Millares 3 2 4 5 2 2 2 2" xfId="27442"/>
    <cellStyle name="Millares 3 2 4 5 2 2 3" xfId="27443"/>
    <cellStyle name="Millares 3 2 4 5 2 3" xfId="13646"/>
    <cellStyle name="Millares 3 2 4 5 2 3 2" xfId="27444"/>
    <cellStyle name="Millares 3 2 4 5 2 4" xfId="27445"/>
    <cellStyle name="Millares 3 2 4 5 3" xfId="8424"/>
    <cellStyle name="Millares 3 2 4 5 3 2" xfId="13647"/>
    <cellStyle name="Millares 3 2 4 5 3 2 2" xfId="27446"/>
    <cellStyle name="Millares 3 2 4 5 3 3" xfId="27447"/>
    <cellStyle name="Millares 3 2 4 5 4" xfId="13648"/>
    <cellStyle name="Millares 3 2 4 5 4 2" xfId="27448"/>
    <cellStyle name="Millares 3 2 4 5 5" xfId="27449"/>
    <cellStyle name="Millares 3 2 4 6" xfId="5445"/>
    <cellStyle name="Millares 3 2 4 6 2" xfId="8425"/>
    <cellStyle name="Millares 3 2 4 6 2 2" xfId="13649"/>
    <cellStyle name="Millares 3 2 4 6 2 2 2" xfId="27450"/>
    <cellStyle name="Millares 3 2 4 6 2 3" xfId="27451"/>
    <cellStyle name="Millares 3 2 4 6 3" xfId="13650"/>
    <cellStyle name="Millares 3 2 4 6 3 2" xfId="27452"/>
    <cellStyle name="Millares 3 2 4 6 4" xfId="27453"/>
    <cellStyle name="Millares 3 2 4 7" xfId="8426"/>
    <cellStyle name="Millares 3 2 4 7 2" xfId="13651"/>
    <cellStyle name="Millares 3 2 4 7 2 2" xfId="27454"/>
    <cellStyle name="Millares 3 2 4 7 3" xfId="27455"/>
    <cellStyle name="Millares 3 2 4 8" xfId="13652"/>
    <cellStyle name="Millares 3 2 4 8 2" xfId="27456"/>
    <cellStyle name="Millares 3 2 4 9" xfId="27457"/>
    <cellStyle name="Millares 3 2 5" xfId="409"/>
    <cellStyle name="Millares 3 2 5 2" xfId="410"/>
    <cellStyle name="Millares 3 2 5 2 2" xfId="5446"/>
    <cellStyle name="Millares 3 2 5 2 2 2" xfId="8427"/>
    <cellStyle name="Millares 3 2 5 2 2 2 2" xfId="13653"/>
    <cellStyle name="Millares 3 2 5 2 2 2 2 2" xfId="27458"/>
    <cellStyle name="Millares 3 2 5 2 2 2 3" xfId="27459"/>
    <cellStyle name="Millares 3 2 5 2 2 3" xfId="13654"/>
    <cellStyle name="Millares 3 2 5 2 2 3 2" xfId="27460"/>
    <cellStyle name="Millares 3 2 5 2 2 4" xfId="27461"/>
    <cellStyle name="Millares 3 2 5 2 3" xfId="8428"/>
    <cellStyle name="Millares 3 2 5 2 3 2" xfId="13655"/>
    <cellStyle name="Millares 3 2 5 2 3 2 2" xfId="27462"/>
    <cellStyle name="Millares 3 2 5 2 3 3" xfId="27463"/>
    <cellStyle name="Millares 3 2 5 2 4" xfId="13656"/>
    <cellStyle name="Millares 3 2 5 2 4 2" xfId="27464"/>
    <cellStyle name="Millares 3 2 5 2 5" xfId="27465"/>
    <cellStyle name="Millares 3 2 5 3" xfId="5447"/>
    <cellStyle name="Millares 3 2 5 3 2" xfId="8429"/>
    <cellStyle name="Millares 3 2 5 3 2 2" xfId="13657"/>
    <cellStyle name="Millares 3 2 5 3 2 2 2" xfId="27466"/>
    <cellStyle name="Millares 3 2 5 3 2 3" xfId="27467"/>
    <cellStyle name="Millares 3 2 5 3 3" xfId="13658"/>
    <cellStyle name="Millares 3 2 5 3 3 2" xfId="27468"/>
    <cellStyle name="Millares 3 2 5 3 4" xfId="27469"/>
    <cellStyle name="Millares 3 2 5 4" xfId="8430"/>
    <cellStyle name="Millares 3 2 5 4 2" xfId="13659"/>
    <cellStyle name="Millares 3 2 5 4 2 2" xfId="27470"/>
    <cellStyle name="Millares 3 2 5 4 3" xfId="27471"/>
    <cellStyle name="Millares 3 2 5 5" xfId="13660"/>
    <cellStyle name="Millares 3 2 5 5 2" xfId="27472"/>
    <cellStyle name="Millares 3 2 5 6" xfId="27473"/>
    <cellStyle name="Millares 3 2 6" xfId="411"/>
    <cellStyle name="Millares 3 2 6 2" xfId="412"/>
    <cellStyle name="Millares 3 2 6 2 2" xfId="5448"/>
    <cellStyle name="Millares 3 2 6 2 2 2" xfId="8431"/>
    <cellStyle name="Millares 3 2 6 2 2 2 2" xfId="13661"/>
    <cellStyle name="Millares 3 2 6 2 2 2 2 2" xfId="27474"/>
    <cellStyle name="Millares 3 2 6 2 2 2 3" xfId="27475"/>
    <cellStyle name="Millares 3 2 6 2 2 3" xfId="13662"/>
    <cellStyle name="Millares 3 2 6 2 2 3 2" xfId="27476"/>
    <cellStyle name="Millares 3 2 6 2 2 4" xfId="27477"/>
    <cellStyle name="Millares 3 2 6 2 3" xfId="8432"/>
    <cellStyle name="Millares 3 2 6 2 3 2" xfId="13663"/>
    <cellStyle name="Millares 3 2 6 2 3 2 2" xfId="27478"/>
    <cellStyle name="Millares 3 2 6 2 3 3" xfId="27479"/>
    <cellStyle name="Millares 3 2 6 2 4" xfId="13664"/>
    <cellStyle name="Millares 3 2 6 2 4 2" xfId="27480"/>
    <cellStyle name="Millares 3 2 6 2 5" xfId="27481"/>
    <cellStyle name="Millares 3 2 6 3" xfId="5449"/>
    <cellStyle name="Millares 3 2 6 3 2" xfId="8433"/>
    <cellStyle name="Millares 3 2 6 3 2 2" xfId="13665"/>
    <cellStyle name="Millares 3 2 6 3 2 2 2" xfId="27482"/>
    <cellStyle name="Millares 3 2 6 3 2 3" xfId="27483"/>
    <cellStyle name="Millares 3 2 6 3 3" xfId="13666"/>
    <cellStyle name="Millares 3 2 6 3 3 2" xfId="27484"/>
    <cellStyle name="Millares 3 2 6 3 4" xfId="27485"/>
    <cellStyle name="Millares 3 2 6 4" xfId="8434"/>
    <cellStyle name="Millares 3 2 6 4 2" xfId="13667"/>
    <cellStyle name="Millares 3 2 6 4 2 2" xfId="27486"/>
    <cellStyle name="Millares 3 2 6 4 3" xfId="27487"/>
    <cellStyle name="Millares 3 2 6 5" xfId="13668"/>
    <cellStyle name="Millares 3 2 6 5 2" xfId="27488"/>
    <cellStyle name="Millares 3 2 6 6" xfId="27489"/>
    <cellStyle name="Millares 3 2 7" xfId="413"/>
    <cellStyle name="Millares 3 2 7 2" xfId="414"/>
    <cellStyle name="Millares 3 2 7 2 2" xfId="5450"/>
    <cellStyle name="Millares 3 2 7 2 2 2" xfId="8435"/>
    <cellStyle name="Millares 3 2 7 2 2 2 2" xfId="13669"/>
    <cellStyle name="Millares 3 2 7 2 2 2 2 2" xfId="27490"/>
    <cellStyle name="Millares 3 2 7 2 2 2 3" xfId="27491"/>
    <cellStyle name="Millares 3 2 7 2 2 3" xfId="13670"/>
    <cellStyle name="Millares 3 2 7 2 2 3 2" xfId="27492"/>
    <cellStyle name="Millares 3 2 7 2 2 4" xfId="27493"/>
    <cellStyle name="Millares 3 2 7 2 3" xfId="8436"/>
    <cellStyle name="Millares 3 2 7 2 3 2" xfId="13671"/>
    <cellStyle name="Millares 3 2 7 2 3 2 2" xfId="27494"/>
    <cellStyle name="Millares 3 2 7 2 3 3" xfId="27495"/>
    <cellStyle name="Millares 3 2 7 2 4" xfId="13672"/>
    <cellStyle name="Millares 3 2 7 2 4 2" xfId="27496"/>
    <cellStyle name="Millares 3 2 7 2 5" xfId="27497"/>
    <cellStyle name="Millares 3 2 7 3" xfId="5451"/>
    <cellStyle name="Millares 3 2 7 3 2" xfId="8437"/>
    <cellStyle name="Millares 3 2 7 3 2 2" xfId="13673"/>
    <cellStyle name="Millares 3 2 7 3 2 2 2" xfId="27498"/>
    <cellStyle name="Millares 3 2 7 3 2 3" xfId="27499"/>
    <cellStyle name="Millares 3 2 7 3 3" xfId="13674"/>
    <cellStyle name="Millares 3 2 7 3 3 2" xfId="27500"/>
    <cellStyle name="Millares 3 2 7 3 4" xfId="27501"/>
    <cellStyle name="Millares 3 2 7 4" xfId="8438"/>
    <cellStyle name="Millares 3 2 7 4 2" xfId="13675"/>
    <cellStyle name="Millares 3 2 7 4 2 2" xfId="27502"/>
    <cellStyle name="Millares 3 2 7 4 3" xfId="27503"/>
    <cellStyle name="Millares 3 2 7 5" xfId="13676"/>
    <cellStyle name="Millares 3 2 7 5 2" xfId="27504"/>
    <cellStyle name="Millares 3 2 7 6" xfId="27505"/>
    <cellStyle name="Millares 3 2 8" xfId="415"/>
    <cellStyle name="Millares 3 2 8 2" xfId="5452"/>
    <cellStyle name="Millares 3 2 8 2 2" xfId="8439"/>
    <cellStyle name="Millares 3 2 8 2 2 2" xfId="13677"/>
    <cellStyle name="Millares 3 2 8 2 2 2 2" xfId="27506"/>
    <cellStyle name="Millares 3 2 8 2 2 3" xfId="27507"/>
    <cellStyle name="Millares 3 2 8 2 3" xfId="13678"/>
    <cellStyle name="Millares 3 2 8 2 3 2" xfId="27508"/>
    <cellStyle name="Millares 3 2 8 2 4" xfId="27509"/>
    <cellStyle name="Millares 3 2 8 3" xfId="8440"/>
    <cellStyle name="Millares 3 2 8 3 2" xfId="13679"/>
    <cellStyle name="Millares 3 2 8 3 2 2" xfId="27510"/>
    <cellStyle name="Millares 3 2 8 3 3" xfId="27511"/>
    <cellStyle name="Millares 3 2 8 4" xfId="13680"/>
    <cellStyle name="Millares 3 2 8 4 2" xfId="27512"/>
    <cellStyle name="Millares 3 2 8 5" xfId="27513"/>
    <cellStyle name="Millares 3 2 9" xfId="416"/>
    <cellStyle name="Millares 3 2 9 2" xfId="5453"/>
    <cellStyle name="Millares 3 2 9 2 2" xfId="8441"/>
    <cellStyle name="Millares 3 2 9 2 2 2" xfId="13681"/>
    <cellStyle name="Millares 3 2 9 2 2 2 2" xfId="27514"/>
    <cellStyle name="Millares 3 2 9 2 2 3" xfId="27515"/>
    <cellStyle name="Millares 3 2 9 2 3" xfId="13682"/>
    <cellStyle name="Millares 3 2 9 2 3 2" xfId="27516"/>
    <cellStyle name="Millares 3 2 9 2 4" xfId="27517"/>
    <cellStyle name="Millares 3 2 9 3" xfId="8442"/>
    <cellStyle name="Millares 3 2 9 3 2" xfId="13683"/>
    <cellStyle name="Millares 3 2 9 3 2 2" xfId="27518"/>
    <cellStyle name="Millares 3 2 9 3 3" xfId="27519"/>
    <cellStyle name="Millares 3 2 9 4" xfId="13684"/>
    <cellStyle name="Millares 3 2 9 4 2" xfId="27520"/>
    <cellStyle name="Millares 3 2 9 5" xfId="27521"/>
    <cellStyle name="Millares 3 3" xfId="119"/>
    <cellStyle name="Millares 3 3 10" xfId="8443"/>
    <cellStyle name="Millares 3 3 10 2" xfId="13685"/>
    <cellStyle name="Millares 3 3 10 2 2" xfId="27522"/>
    <cellStyle name="Millares 3 3 10 3" xfId="27523"/>
    <cellStyle name="Millares 3 3 11" xfId="13686"/>
    <cellStyle name="Millares 3 3 11 2" xfId="27524"/>
    <cellStyle name="Millares 3 3 12" xfId="27525"/>
    <cellStyle name="Millares 3 3 2" xfId="120"/>
    <cellStyle name="Millares 3 3 2 10" xfId="27526"/>
    <cellStyle name="Millares 3 3 2 2" xfId="417"/>
    <cellStyle name="Millares 3 3 2 2 2" xfId="418"/>
    <cellStyle name="Millares 3 3 2 2 2 2" xfId="5454"/>
    <cellStyle name="Millares 3 3 2 2 2 2 2" xfId="8444"/>
    <cellStyle name="Millares 3 3 2 2 2 2 2 2" xfId="13687"/>
    <cellStyle name="Millares 3 3 2 2 2 2 2 2 2" xfId="27527"/>
    <cellStyle name="Millares 3 3 2 2 2 2 2 3" xfId="27528"/>
    <cellStyle name="Millares 3 3 2 2 2 2 3" xfId="13688"/>
    <cellStyle name="Millares 3 3 2 2 2 2 3 2" xfId="27529"/>
    <cellStyle name="Millares 3 3 2 2 2 2 4" xfId="27530"/>
    <cellStyle name="Millares 3 3 2 2 2 3" xfId="8445"/>
    <cellStyle name="Millares 3 3 2 2 2 3 2" xfId="13689"/>
    <cellStyle name="Millares 3 3 2 2 2 3 2 2" xfId="27531"/>
    <cellStyle name="Millares 3 3 2 2 2 3 3" xfId="27532"/>
    <cellStyle name="Millares 3 3 2 2 2 4" xfId="13690"/>
    <cellStyle name="Millares 3 3 2 2 2 4 2" xfId="27533"/>
    <cellStyle name="Millares 3 3 2 2 2 5" xfId="27534"/>
    <cellStyle name="Millares 3 3 2 2 3" xfId="5455"/>
    <cellStyle name="Millares 3 3 2 2 3 2" xfId="8446"/>
    <cellStyle name="Millares 3 3 2 2 3 2 2" xfId="13691"/>
    <cellStyle name="Millares 3 3 2 2 3 2 2 2" xfId="27535"/>
    <cellStyle name="Millares 3 3 2 2 3 2 3" xfId="27536"/>
    <cellStyle name="Millares 3 3 2 2 3 3" xfId="13692"/>
    <cellStyle name="Millares 3 3 2 2 3 3 2" xfId="27537"/>
    <cellStyle name="Millares 3 3 2 2 3 4" xfId="27538"/>
    <cellStyle name="Millares 3 3 2 2 4" xfId="8447"/>
    <cellStyle name="Millares 3 3 2 2 4 2" xfId="13693"/>
    <cellStyle name="Millares 3 3 2 2 4 2 2" xfId="27539"/>
    <cellStyle name="Millares 3 3 2 2 4 3" xfId="27540"/>
    <cellStyle name="Millares 3 3 2 2 5" xfId="13694"/>
    <cellStyle name="Millares 3 3 2 2 5 2" xfId="27541"/>
    <cellStyle name="Millares 3 3 2 2 6" xfId="27542"/>
    <cellStyle name="Millares 3 3 2 3" xfId="419"/>
    <cellStyle name="Millares 3 3 2 3 2" xfId="420"/>
    <cellStyle name="Millares 3 3 2 3 2 2" xfId="5456"/>
    <cellStyle name="Millares 3 3 2 3 2 2 2" xfId="8448"/>
    <cellStyle name="Millares 3 3 2 3 2 2 2 2" xfId="13695"/>
    <cellStyle name="Millares 3 3 2 3 2 2 2 2 2" xfId="27543"/>
    <cellStyle name="Millares 3 3 2 3 2 2 2 3" xfId="27544"/>
    <cellStyle name="Millares 3 3 2 3 2 2 3" xfId="13696"/>
    <cellStyle name="Millares 3 3 2 3 2 2 3 2" xfId="27545"/>
    <cellStyle name="Millares 3 3 2 3 2 2 4" xfId="27546"/>
    <cellStyle name="Millares 3 3 2 3 2 3" xfId="8449"/>
    <cellStyle name="Millares 3 3 2 3 2 3 2" xfId="13697"/>
    <cellStyle name="Millares 3 3 2 3 2 3 2 2" xfId="27547"/>
    <cellStyle name="Millares 3 3 2 3 2 3 3" xfId="27548"/>
    <cellStyle name="Millares 3 3 2 3 2 4" xfId="13698"/>
    <cellStyle name="Millares 3 3 2 3 2 4 2" xfId="27549"/>
    <cellStyle name="Millares 3 3 2 3 2 5" xfId="27550"/>
    <cellStyle name="Millares 3 3 2 3 3" xfId="5457"/>
    <cellStyle name="Millares 3 3 2 3 3 2" xfId="8450"/>
    <cellStyle name="Millares 3 3 2 3 3 2 2" xfId="13699"/>
    <cellStyle name="Millares 3 3 2 3 3 2 2 2" xfId="27551"/>
    <cellStyle name="Millares 3 3 2 3 3 2 3" xfId="27552"/>
    <cellStyle name="Millares 3 3 2 3 3 3" xfId="13700"/>
    <cellStyle name="Millares 3 3 2 3 3 3 2" xfId="27553"/>
    <cellStyle name="Millares 3 3 2 3 3 4" xfId="27554"/>
    <cellStyle name="Millares 3 3 2 3 4" xfId="8451"/>
    <cellStyle name="Millares 3 3 2 3 4 2" xfId="13701"/>
    <cellStyle name="Millares 3 3 2 3 4 2 2" xfId="27555"/>
    <cellStyle name="Millares 3 3 2 3 4 3" xfId="27556"/>
    <cellStyle name="Millares 3 3 2 3 5" xfId="13702"/>
    <cellStyle name="Millares 3 3 2 3 5 2" xfId="27557"/>
    <cellStyle name="Millares 3 3 2 3 6" xfId="27558"/>
    <cellStyle name="Millares 3 3 2 4" xfId="421"/>
    <cellStyle name="Millares 3 3 2 4 2" xfId="422"/>
    <cellStyle name="Millares 3 3 2 4 2 2" xfId="5458"/>
    <cellStyle name="Millares 3 3 2 4 2 2 2" xfId="8452"/>
    <cellStyle name="Millares 3 3 2 4 2 2 2 2" xfId="13703"/>
    <cellStyle name="Millares 3 3 2 4 2 2 2 2 2" xfId="27559"/>
    <cellStyle name="Millares 3 3 2 4 2 2 2 3" xfId="27560"/>
    <cellStyle name="Millares 3 3 2 4 2 2 3" xfId="13704"/>
    <cellStyle name="Millares 3 3 2 4 2 2 3 2" xfId="27561"/>
    <cellStyle name="Millares 3 3 2 4 2 2 4" xfId="27562"/>
    <cellStyle name="Millares 3 3 2 4 2 3" xfId="8453"/>
    <cellStyle name="Millares 3 3 2 4 2 3 2" xfId="13705"/>
    <cellStyle name="Millares 3 3 2 4 2 3 2 2" xfId="27563"/>
    <cellStyle name="Millares 3 3 2 4 2 3 3" xfId="27564"/>
    <cellStyle name="Millares 3 3 2 4 2 4" xfId="13706"/>
    <cellStyle name="Millares 3 3 2 4 2 4 2" xfId="27565"/>
    <cellStyle name="Millares 3 3 2 4 2 5" xfId="27566"/>
    <cellStyle name="Millares 3 3 2 4 3" xfId="5459"/>
    <cellStyle name="Millares 3 3 2 4 3 2" xfId="8454"/>
    <cellStyle name="Millares 3 3 2 4 3 2 2" xfId="13707"/>
    <cellStyle name="Millares 3 3 2 4 3 2 2 2" xfId="27567"/>
    <cellStyle name="Millares 3 3 2 4 3 2 3" xfId="27568"/>
    <cellStyle name="Millares 3 3 2 4 3 3" xfId="13708"/>
    <cellStyle name="Millares 3 3 2 4 3 3 2" xfId="27569"/>
    <cellStyle name="Millares 3 3 2 4 3 4" xfId="27570"/>
    <cellStyle name="Millares 3 3 2 4 4" xfId="8455"/>
    <cellStyle name="Millares 3 3 2 4 4 2" xfId="13709"/>
    <cellStyle name="Millares 3 3 2 4 4 2 2" xfId="27571"/>
    <cellStyle name="Millares 3 3 2 4 4 3" xfId="27572"/>
    <cellStyle name="Millares 3 3 2 4 5" xfId="13710"/>
    <cellStyle name="Millares 3 3 2 4 5 2" xfId="27573"/>
    <cellStyle name="Millares 3 3 2 4 6" xfId="27574"/>
    <cellStyle name="Millares 3 3 2 5" xfId="423"/>
    <cellStyle name="Millares 3 3 2 5 2" xfId="5460"/>
    <cellStyle name="Millares 3 3 2 5 2 2" xfId="8456"/>
    <cellStyle name="Millares 3 3 2 5 2 2 2" xfId="13711"/>
    <cellStyle name="Millares 3 3 2 5 2 2 2 2" xfId="27575"/>
    <cellStyle name="Millares 3 3 2 5 2 2 3" xfId="27576"/>
    <cellStyle name="Millares 3 3 2 5 2 3" xfId="13712"/>
    <cellStyle name="Millares 3 3 2 5 2 3 2" xfId="27577"/>
    <cellStyle name="Millares 3 3 2 5 2 4" xfId="27578"/>
    <cellStyle name="Millares 3 3 2 5 3" xfId="8457"/>
    <cellStyle name="Millares 3 3 2 5 3 2" xfId="13713"/>
    <cellStyle name="Millares 3 3 2 5 3 2 2" xfId="27579"/>
    <cellStyle name="Millares 3 3 2 5 3 3" xfId="27580"/>
    <cellStyle name="Millares 3 3 2 5 4" xfId="13714"/>
    <cellStyle name="Millares 3 3 2 5 4 2" xfId="27581"/>
    <cellStyle name="Millares 3 3 2 5 5" xfId="27582"/>
    <cellStyle name="Millares 3 3 2 6" xfId="424"/>
    <cellStyle name="Millares 3 3 2 6 2" xfId="5461"/>
    <cellStyle name="Millares 3 3 2 6 2 2" xfId="8458"/>
    <cellStyle name="Millares 3 3 2 6 2 2 2" xfId="13715"/>
    <cellStyle name="Millares 3 3 2 6 2 2 2 2" xfId="27583"/>
    <cellStyle name="Millares 3 3 2 6 2 2 3" xfId="27584"/>
    <cellStyle name="Millares 3 3 2 6 2 3" xfId="13716"/>
    <cellStyle name="Millares 3 3 2 6 2 3 2" xfId="27585"/>
    <cellStyle name="Millares 3 3 2 6 2 4" xfId="27586"/>
    <cellStyle name="Millares 3 3 2 6 3" xfId="8459"/>
    <cellStyle name="Millares 3 3 2 6 3 2" xfId="13717"/>
    <cellStyle name="Millares 3 3 2 6 3 2 2" xfId="27587"/>
    <cellStyle name="Millares 3 3 2 6 3 3" xfId="27588"/>
    <cellStyle name="Millares 3 3 2 6 4" xfId="13718"/>
    <cellStyle name="Millares 3 3 2 6 4 2" xfId="27589"/>
    <cellStyle name="Millares 3 3 2 6 5" xfId="27590"/>
    <cellStyle name="Millares 3 3 2 7" xfId="5462"/>
    <cellStyle name="Millares 3 3 2 7 2" xfId="8460"/>
    <cellStyle name="Millares 3 3 2 7 2 2" xfId="13719"/>
    <cellStyle name="Millares 3 3 2 7 2 2 2" xfId="27591"/>
    <cellStyle name="Millares 3 3 2 7 2 3" xfId="27592"/>
    <cellStyle name="Millares 3 3 2 7 3" xfId="13720"/>
    <cellStyle name="Millares 3 3 2 7 3 2" xfId="27593"/>
    <cellStyle name="Millares 3 3 2 7 4" xfId="27594"/>
    <cellStyle name="Millares 3 3 2 8" xfId="8461"/>
    <cellStyle name="Millares 3 3 2 8 2" xfId="13721"/>
    <cellStyle name="Millares 3 3 2 8 2 2" xfId="27595"/>
    <cellStyle name="Millares 3 3 2 8 3" xfId="27596"/>
    <cellStyle name="Millares 3 3 2 9" xfId="13722"/>
    <cellStyle name="Millares 3 3 2 9 2" xfId="27597"/>
    <cellStyle name="Millares 3 3 3" xfId="121"/>
    <cellStyle name="Millares 3 3 3 2" xfId="425"/>
    <cellStyle name="Millares 3 3 3 2 2" xfId="426"/>
    <cellStyle name="Millares 3 3 3 2 2 2" xfId="5463"/>
    <cellStyle name="Millares 3 3 3 2 2 2 2" xfId="8462"/>
    <cellStyle name="Millares 3 3 3 2 2 2 2 2" xfId="13723"/>
    <cellStyle name="Millares 3 3 3 2 2 2 2 2 2" xfId="27598"/>
    <cellStyle name="Millares 3 3 3 2 2 2 2 3" xfId="27599"/>
    <cellStyle name="Millares 3 3 3 2 2 2 3" xfId="13724"/>
    <cellStyle name="Millares 3 3 3 2 2 2 3 2" xfId="27600"/>
    <cellStyle name="Millares 3 3 3 2 2 2 4" xfId="27601"/>
    <cellStyle name="Millares 3 3 3 2 2 3" xfId="8463"/>
    <cellStyle name="Millares 3 3 3 2 2 3 2" xfId="13725"/>
    <cellStyle name="Millares 3 3 3 2 2 3 2 2" xfId="27602"/>
    <cellStyle name="Millares 3 3 3 2 2 3 3" xfId="27603"/>
    <cellStyle name="Millares 3 3 3 2 2 4" xfId="13726"/>
    <cellStyle name="Millares 3 3 3 2 2 4 2" xfId="27604"/>
    <cellStyle name="Millares 3 3 3 2 2 5" xfId="27605"/>
    <cellStyle name="Millares 3 3 3 2 3" xfId="5464"/>
    <cellStyle name="Millares 3 3 3 2 3 2" xfId="8464"/>
    <cellStyle name="Millares 3 3 3 2 3 2 2" xfId="13727"/>
    <cellStyle name="Millares 3 3 3 2 3 2 2 2" xfId="27606"/>
    <cellStyle name="Millares 3 3 3 2 3 2 3" xfId="27607"/>
    <cellStyle name="Millares 3 3 3 2 3 3" xfId="13728"/>
    <cellStyle name="Millares 3 3 3 2 3 3 2" xfId="27608"/>
    <cellStyle name="Millares 3 3 3 2 3 4" xfId="27609"/>
    <cellStyle name="Millares 3 3 3 2 4" xfId="8465"/>
    <cellStyle name="Millares 3 3 3 2 4 2" xfId="13729"/>
    <cellStyle name="Millares 3 3 3 2 4 2 2" xfId="27610"/>
    <cellStyle name="Millares 3 3 3 2 4 3" xfId="27611"/>
    <cellStyle name="Millares 3 3 3 2 5" xfId="13730"/>
    <cellStyle name="Millares 3 3 3 2 5 2" xfId="27612"/>
    <cellStyle name="Millares 3 3 3 2 6" xfId="27613"/>
    <cellStyle name="Millares 3 3 3 3" xfId="427"/>
    <cellStyle name="Millares 3 3 3 3 2" xfId="428"/>
    <cellStyle name="Millares 3 3 3 3 2 2" xfId="5465"/>
    <cellStyle name="Millares 3 3 3 3 2 2 2" xfId="8466"/>
    <cellStyle name="Millares 3 3 3 3 2 2 2 2" xfId="13731"/>
    <cellStyle name="Millares 3 3 3 3 2 2 2 2 2" xfId="27614"/>
    <cellStyle name="Millares 3 3 3 3 2 2 2 3" xfId="27615"/>
    <cellStyle name="Millares 3 3 3 3 2 2 3" xfId="13732"/>
    <cellStyle name="Millares 3 3 3 3 2 2 3 2" xfId="27616"/>
    <cellStyle name="Millares 3 3 3 3 2 2 4" xfId="27617"/>
    <cellStyle name="Millares 3 3 3 3 2 3" xfId="8467"/>
    <cellStyle name="Millares 3 3 3 3 2 3 2" xfId="13733"/>
    <cellStyle name="Millares 3 3 3 3 2 3 2 2" xfId="27618"/>
    <cellStyle name="Millares 3 3 3 3 2 3 3" xfId="27619"/>
    <cellStyle name="Millares 3 3 3 3 2 4" xfId="13734"/>
    <cellStyle name="Millares 3 3 3 3 2 4 2" xfId="27620"/>
    <cellStyle name="Millares 3 3 3 3 2 5" xfId="27621"/>
    <cellStyle name="Millares 3 3 3 3 3" xfId="5466"/>
    <cellStyle name="Millares 3 3 3 3 3 2" xfId="8468"/>
    <cellStyle name="Millares 3 3 3 3 3 2 2" xfId="13735"/>
    <cellStyle name="Millares 3 3 3 3 3 2 2 2" xfId="27622"/>
    <cellStyle name="Millares 3 3 3 3 3 2 3" xfId="27623"/>
    <cellStyle name="Millares 3 3 3 3 3 3" xfId="13736"/>
    <cellStyle name="Millares 3 3 3 3 3 3 2" xfId="27624"/>
    <cellStyle name="Millares 3 3 3 3 3 4" xfId="27625"/>
    <cellStyle name="Millares 3 3 3 3 4" xfId="8469"/>
    <cellStyle name="Millares 3 3 3 3 4 2" xfId="13737"/>
    <cellStyle name="Millares 3 3 3 3 4 2 2" xfId="27626"/>
    <cellStyle name="Millares 3 3 3 3 4 3" xfId="27627"/>
    <cellStyle name="Millares 3 3 3 3 5" xfId="13738"/>
    <cellStyle name="Millares 3 3 3 3 5 2" xfId="27628"/>
    <cellStyle name="Millares 3 3 3 3 6" xfId="27629"/>
    <cellStyle name="Millares 3 3 3 4" xfId="429"/>
    <cellStyle name="Millares 3 3 3 4 2" xfId="5467"/>
    <cellStyle name="Millares 3 3 3 4 2 2" xfId="8470"/>
    <cellStyle name="Millares 3 3 3 4 2 2 2" xfId="13739"/>
    <cellStyle name="Millares 3 3 3 4 2 2 2 2" xfId="27630"/>
    <cellStyle name="Millares 3 3 3 4 2 2 3" xfId="27631"/>
    <cellStyle name="Millares 3 3 3 4 2 3" xfId="13740"/>
    <cellStyle name="Millares 3 3 3 4 2 3 2" xfId="27632"/>
    <cellStyle name="Millares 3 3 3 4 2 4" xfId="27633"/>
    <cellStyle name="Millares 3 3 3 4 3" xfId="8471"/>
    <cellStyle name="Millares 3 3 3 4 3 2" xfId="13741"/>
    <cellStyle name="Millares 3 3 3 4 3 2 2" xfId="27634"/>
    <cellStyle name="Millares 3 3 3 4 3 3" xfId="27635"/>
    <cellStyle name="Millares 3 3 3 4 4" xfId="13742"/>
    <cellStyle name="Millares 3 3 3 4 4 2" xfId="27636"/>
    <cellStyle name="Millares 3 3 3 4 5" xfId="27637"/>
    <cellStyle name="Millares 3 3 3 5" xfId="430"/>
    <cellStyle name="Millares 3 3 3 5 2" xfId="5468"/>
    <cellStyle name="Millares 3 3 3 5 2 2" xfId="8472"/>
    <cellStyle name="Millares 3 3 3 5 2 2 2" xfId="13743"/>
    <cellStyle name="Millares 3 3 3 5 2 2 2 2" xfId="27638"/>
    <cellStyle name="Millares 3 3 3 5 2 2 3" xfId="27639"/>
    <cellStyle name="Millares 3 3 3 5 2 3" xfId="13744"/>
    <cellStyle name="Millares 3 3 3 5 2 3 2" xfId="27640"/>
    <cellStyle name="Millares 3 3 3 5 2 4" xfId="27641"/>
    <cellStyle name="Millares 3 3 3 5 3" xfId="8473"/>
    <cellStyle name="Millares 3 3 3 5 3 2" xfId="13745"/>
    <cellStyle name="Millares 3 3 3 5 3 2 2" xfId="27642"/>
    <cellStyle name="Millares 3 3 3 5 3 3" xfId="27643"/>
    <cellStyle name="Millares 3 3 3 5 4" xfId="13746"/>
    <cellStyle name="Millares 3 3 3 5 4 2" xfId="27644"/>
    <cellStyle name="Millares 3 3 3 5 5" xfId="27645"/>
    <cellStyle name="Millares 3 3 3 6" xfId="5469"/>
    <cellStyle name="Millares 3 3 3 6 2" xfId="8474"/>
    <cellStyle name="Millares 3 3 3 6 2 2" xfId="13747"/>
    <cellStyle name="Millares 3 3 3 6 2 2 2" xfId="27646"/>
    <cellStyle name="Millares 3 3 3 6 2 3" xfId="27647"/>
    <cellStyle name="Millares 3 3 3 6 3" xfId="13748"/>
    <cellStyle name="Millares 3 3 3 6 3 2" xfId="27648"/>
    <cellStyle name="Millares 3 3 3 6 4" xfId="27649"/>
    <cellStyle name="Millares 3 3 3 7" xfId="8475"/>
    <cellStyle name="Millares 3 3 3 7 2" xfId="13749"/>
    <cellStyle name="Millares 3 3 3 7 2 2" xfId="27650"/>
    <cellStyle name="Millares 3 3 3 7 3" xfId="27651"/>
    <cellStyle name="Millares 3 3 3 8" xfId="13750"/>
    <cellStyle name="Millares 3 3 3 8 2" xfId="27652"/>
    <cellStyle name="Millares 3 3 3 9" xfId="27653"/>
    <cellStyle name="Millares 3 3 4" xfId="431"/>
    <cellStyle name="Millares 3 3 4 2" xfId="432"/>
    <cellStyle name="Millares 3 3 4 2 2" xfId="5470"/>
    <cellStyle name="Millares 3 3 4 2 2 2" xfId="8476"/>
    <cellStyle name="Millares 3 3 4 2 2 2 2" xfId="13751"/>
    <cellStyle name="Millares 3 3 4 2 2 2 2 2" xfId="27654"/>
    <cellStyle name="Millares 3 3 4 2 2 2 3" xfId="27655"/>
    <cellStyle name="Millares 3 3 4 2 2 3" xfId="13752"/>
    <cellStyle name="Millares 3 3 4 2 2 3 2" xfId="27656"/>
    <cellStyle name="Millares 3 3 4 2 2 4" xfId="27657"/>
    <cellStyle name="Millares 3 3 4 2 3" xfId="8477"/>
    <cellStyle name="Millares 3 3 4 2 3 2" xfId="13753"/>
    <cellStyle name="Millares 3 3 4 2 3 2 2" xfId="27658"/>
    <cellStyle name="Millares 3 3 4 2 3 3" xfId="27659"/>
    <cellStyle name="Millares 3 3 4 2 4" xfId="13754"/>
    <cellStyle name="Millares 3 3 4 2 4 2" xfId="27660"/>
    <cellStyle name="Millares 3 3 4 2 5" xfId="27661"/>
    <cellStyle name="Millares 3 3 4 3" xfId="5471"/>
    <cellStyle name="Millares 3 3 4 3 2" xfId="8478"/>
    <cellStyle name="Millares 3 3 4 3 2 2" xfId="13755"/>
    <cellStyle name="Millares 3 3 4 3 2 2 2" xfId="27662"/>
    <cellStyle name="Millares 3 3 4 3 2 3" xfId="27663"/>
    <cellStyle name="Millares 3 3 4 3 3" xfId="13756"/>
    <cellStyle name="Millares 3 3 4 3 3 2" xfId="27664"/>
    <cellStyle name="Millares 3 3 4 3 4" xfId="27665"/>
    <cellStyle name="Millares 3 3 4 4" xfId="8479"/>
    <cellStyle name="Millares 3 3 4 4 2" xfId="13757"/>
    <cellStyle name="Millares 3 3 4 4 2 2" xfId="27666"/>
    <cellStyle name="Millares 3 3 4 4 3" xfId="27667"/>
    <cellStyle name="Millares 3 3 4 5" xfId="13758"/>
    <cellStyle name="Millares 3 3 4 5 2" xfId="27668"/>
    <cellStyle name="Millares 3 3 4 6" xfId="27669"/>
    <cellStyle name="Millares 3 3 5" xfId="433"/>
    <cellStyle name="Millares 3 3 5 2" xfId="434"/>
    <cellStyle name="Millares 3 3 5 2 2" xfId="5472"/>
    <cellStyle name="Millares 3 3 5 2 2 2" xfId="8480"/>
    <cellStyle name="Millares 3 3 5 2 2 2 2" xfId="13759"/>
    <cellStyle name="Millares 3 3 5 2 2 2 2 2" xfId="27670"/>
    <cellStyle name="Millares 3 3 5 2 2 2 3" xfId="27671"/>
    <cellStyle name="Millares 3 3 5 2 2 3" xfId="13760"/>
    <cellStyle name="Millares 3 3 5 2 2 3 2" xfId="27672"/>
    <cellStyle name="Millares 3 3 5 2 2 4" xfId="27673"/>
    <cellStyle name="Millares 3 3 5 2 3" xfId="8481"/>
    <cellStyle name="Millares 3 3 5 2 3 2" xfId="13761"/>
    <cellStyle name="Millares 3 3 5 2 3 2 2" xfId="27674"/>
    <cellStyle name="Millares 3 3 5 2 3 3" xfId="27675"/>
    <cellStyle name="Millares 3 3 5 2 4" xfId="13762"/>
    <cellStyle name="Millares 3 3 5 2 4 2" xfId="27676"/>
    <cellStyle name="Millares 3 3 5 2 5" xfId="27677"/>
    <cellStyle name="Millares 3 3 5 3" xfId="5473"/>
    <cellStyle name="Millares 3 3 5 3 2" xfId="8482"/>
    <cellStyle name="Millares 3 3 5 3 2 2" xfId="13763"/>
    <cellStyle name="Millares 3 3 5 3 2 2 2" xfId="27678"/>
    <cellStyle name="Millares 3 3 5 3 2 3" xfId="27679"/>
    <cellStyle name="Millares 3 3 5 3 3" xfId="13764"/>
    <cellStyle name="Millares 3 3 5 3 3 2" xfId="27680"/>
    <cellStyle name="Millares 3 3 5 3 4" xfId="27681"/>
    <cellStyle name="Millares 3 3 5 4" xfId="8483"/>
    <cellStyle name="Millares 3 3 5 4 2" xfId="13765"/>
    <cellStyle name="Millares 3 3 5 4 2 2" xfId="27682"/>
    <cellStyle name="Millares 3 3 5 4 3" xfId="27683"/>
    <cellStyle name="Millares 3 3 5 5" xfId="13766"/>
    <cellStyle name="Millares 3 3 5 5 2" xfId="27684"/>
    <cellStyle name="Millares 3 3 5 6" xfId="27685"/>
    <cellStyle name="Millares 3 3 6" xfId="435"/>
    <cellStyle name="Millares 3 3 6 2" xfId="436"/>
    <cellStyle name="Millares 3 3 6 2 2" xfId="5474"/>
    <cellStyle name="Millares 3 3 6 2 2 2" xfId="8484"/>
    <cellStyle name="Millares 3 3 6 2 2 2 2" xfId="13767"/>
    <cellStyle name="Millares 3 3 6 2 2 2 2 2" xfId="27686"/>
    <cellStyle name="Millares 3 3 6 2 2 2 3" xfId="27687"/>
    <cellStyle name="Millares 3 3 6 2 2 3" xfId="13768"/>
    <cellStyle name="Millares 3 3 6 2 2 3 2" xfId="27688"/>
    <cellStyle name="Millares 3 3 6 2 2 4" xfId="27689"/>
    <cellStyle name="Millares 3 3 6 2 3" xfId="8485"/>
    <cellStyle name="Millares 3 3 6 2 3 2" xfId="13769"/>
    <cellStyle name="Millares 3 3 6 2 3 2 2" xfId="27690"/>
    <cellStyle name="Millares 3 3 6 2 3 3" xfId="27691"/>
    <cellStyle name="Millares 3 3 6 2 4" xfId="13770"/>
    <cellStyle name="Millares 3 3 6 2 4 2" xfId="27692"/>
    <cellStyle name="Millares 3 3 6 2 5" xfId="27693"/>
    <cellStyle name="Millares 3 3 6 3" xfId="5475"/>
    <cellStyle name="Millares 3 3 6 3 2" xfId="8486"/>
    <cellStyle name="Millares 3 3 6 3 2 2" xfId="13771"/>
    <cellStyle name="Millares 3 3 6 3 2 2 2" xfId="27694"/>
    <cellStyle name="Millares 3 3 6 3 2 3" xfId="27695"/>
    <cellStyle name="Millares 3 3 6 3 3" xfId="13772"/>
    <cellStyle name="Millares 3 3 6 3 3 2" xfId="27696"/>
    <cellStyle name="Millares 3 3 6 3 4" xfId="27697"/>
    <cellStyle name="Millares 3 3 6 4" xfId="8487"/>
    <cellStyle name="Millares 3 3 6 4 2" xfId="13773"/>
    <cellStyle name="Millares 3 3 6 4 2 2" xfId="27698"/>
    <cellStyle name="Millares 3 3 6 4 3" xfId="27699"/>
    <cellStyle name="Millares 3 3 6 5" xfId="13774"/>
    <cellStyle name="Millares 3 3 6 5 2" xfId="27700"/>
    <cellStyle name="Millares 3 3 6 6" xfId="27701"/>
    <cellStyle name="Millares 3 3 7" xfId="437"/>
    <cellStyle name="Millares 3 3 7 2" xfId="5476"/>
    <cellStyle name="Millares 3 3 7 2 2" xfId="8488"/>
    <cellStyle name="Millares 3 3 7 2 2 2" xfId="13775"/>
    <cellStyle name="Millares 3 3 7 2 2 2 2" xfId="27702"/>
    <cellStyle name="Millares 3 3 7 2 2 3" xfId="27703"/>
    <cellStyle name="Millares 3 3 7 2 3" xfId="13776"/>
    <cellStyle name="Millares 3 3 7 2 3 2" xfId="27704"/>
    <cellStyle name="Millares 3 3 7 2 4" xfId="27705"/>
    <cellStyle name="Millares 3 3 7 3" xfId="8489"/>
    <cellStyle name="Millares 3 3 7 3 2" xfId="13777"/>
    <cellStyle name="Millares 3 3 7 3 2 2" xfId="27706"/>
    <cellStyle name="Millares 3 3 7 3 3" xfId="27707"/>
    <cellStyle name="Millares 3 3 7 4" xfId="13778"/>
    <cellStyle name="Millares 3 3 7 4 2" xfId="27708"/>
    <cellStyle name="Millares 3 3 7 5" xfId="27709"/>
    <cellStyle name="Millares 3 3 8" xfId="438"/>
    <cellStyle name="Millares 3 3 8 2" xfId="5477"/>
    <cellStyle name="Millares 3 3 8 2 2" xfId="8490"/>
    <cellStyle name="Millares 3 3 8 2 2 2" xfId="13779"/>
    <cellStyle name="Millares 3 3 8 2 2 2 2" xfId="27710"/>
    <cellStyle name="Millares 3 3 8 2 2 3" xfId="27711"/>
    <cellStyle name="Millares 3 3 8 2 3" xfId="13780"/>
    <cellStyle name="Millares 3 3 8 2 3 2" xfId="27712"/>
    <cellStyle name="Millares 3 3 8 2 4" xfId="27713"/>
    <cellStyle name="Millares 3 3 8 3" xfId="8491"/>
    <cellStyle name="Millares 3 3 8 3 2" xfId="13781"/>
    <cellStyle name="Millares 3 3 8 3 2 2" xfId="27714"/>
    <cellStyle name="Millares 3 3 8 3 3" xfId="27715"/>
    <cellStyle name="Millares 3 3 8 4" xfId="13782"/>
    <cellStyle name="Millares 3 3 8 4 2" xfId="27716"/>
    <cellStyle name="Millares 3 3 8 5" xfId="27717"/>
    <cellStyle name="Millares 3 3 9" xfId="5478"/>
    <cellStyle name="Millares 3 3 9 2" xfId="8492"/>
    <cellStyle name="Millares 3 3 9 2 2" xfId="13783"/>
    <cellStyle name="Millares 3 3 9 2 2 2" xfId="27718"/>
    <cellStyle name="Millares 3 3 9 2 3" xfId="27719"/>
    <cellStyle name="Millares 3 3 9 3" xfId="13784"/>
    <cellStyle name="Millares 3 3 9 3 2" xfId="27720"/>
    <cellStyle name="Millares 3 3 9 4" xfId="27721"/>
    <cellStyle name="Millares 3 4" xfId="122"/>
    <cellStyle name="Millares 3 4 10" xfId="13785"/>
    <cellStyle name="Millares 3 4 10 2" xfId="27722"/>
    <cellStyle name="Millares 3 4 11" xfId="27723"/>
    <cellStyle name="Millares 3 4 2" xfId="123"/>
    <cellStyle name="Millares 3 4 2 10" xfId="27724"/>
    <cellStyle name="Millares 3 4 2 2" xfId="439"/>
    <cellStyle name="Millares 3 4 2 2 2" xfId="440"/>
    <cellStyle name="Millares 3 4 2 2 2 2" xfId="5479"/>
    <cellStyle name="Millares 3 4 2 2 2 2 2" xfId="8493"/>
    <cellStyle name="Millares 3 4 2 2 2 2 2 2" xfId="13786"/>
    <cellStyle name="Millares 3 4 2 2 2 2 2 2 2" xfId="27725"/>
    <cellStyle name="Millares 3 4 2 2 2 2 2 3" xfId="27726"/>
    <cellStyle name="Millares 3 4 2 2 2 2 3" xfId="13787"/>
    <cellStyle name="Millares 3 4 2 2 2 2 3 2" xfId="27727"/>
    <cellStyle name="Millares 3 4 2 2 2 2 4" xfId="27728"/>
    <cellStyle name="Millares 3 4 2 2 2 3" xfId="8494"/>
    <cellStyle name="Millares 3 4 2 2 2 3 2" xfId="13788"/>
    <cellStyle name="Millares 3 4 2 2 2 3 2 2" xfId="27729"/>
    <cellStyle name="Millares 3 4 2 2 2 3 3" xfId="27730"/>
    <cellStyle name="Millares 3 4 2 2 2 4" xfId="13789"/>
    <cellStyle name="Millares 3 4 2 2 2 4 2" xfId="27731"/>
    <cellStyle name="Millares 3 4 2 2 2 5" xfId="27732"/>
    <cellStyle name="Millares 3 4 2 2 3" xfId="5480"/>
    <cellStyle name="Millares 3 4 2 2 3 2" xfId="8495"/>
    <cellStyle name="Millares 3 4 2 2 3 2 2" xfId="13790"/>
    <cellStyle name="Millares 3 4 2 2 3 2 2 2" xfId="27733"/>
    <cellStyle name="Millares 3 4 2 2 3 2 3" xfId="27734"/>
    <cellStyle name="Millares 3 4 2 2 3 3" xfId="13791"/>
    <cellStyle name="Millares 3 4 2 2 3 3 2" xfId="27735"/>
    <cellStyle name="Millares 3 4 2 2 3 4" xfId="27736"/>
    <cellStyle name="Millares 3 4 2 2 4" xfId="8496"/>
    <cellStyle name="Millares 3 4 2 2 4 2" xfId="13792"/>
    <cellStyle name="Millares 3 4 2 2 4 2 2" xfId="27737"/>
    <cellStyle name="Millares 3 4 2 2 4 3" xfId="27738"/>
    <cellStyle name="Millares 3 4 2 2 5" xfId="13793"/>
    <cellStyle name="Millares 3 4 2 2 5 2" xfId="27739"/>
    <cellStyle name="Millares 3 4 2 2 6" xfId="27740"/>
    <cellStyle name="Millares 3 4 2 3" xfId="441"/>
    <cellStyle name="Millares 3 4 2 3 2" xfId="442"/>
    <cellStyle name="Millares 3 4 2 3 2 2" xfId="5481"/>
    <cellStyle name="Millares 3 4 2 3 2 2 2" xfId="8497"/>
    <cellStyle name="Millares 3 4 2 3 2 2 2 2" xfId="13794"/>
    <cellStyle name="Millares 3 4 2 3 2 2 2 2 2" xfId="27741"/>
    <cellStyle name="Millares 3 4 2 3 2 2 2 3" xfId="27742"/>
    <cellStyle name="Millares 3 4 2 3 2 2 3" xfId="13795"/>
    <cellStyle name="Millares 3 4 2 3 2 2 3 2" xfId="27743"/>
    <cellStyle name="Millares 3 4 2 3 2 2 4" xfId="27744"/>
    <cellStyle name="Millares 3 4 2 3 2 3" xfId="8498"/>
    <cellStyle name="Millares 3 4 2 3 2 3 2" xfId="13796"/>
    <cellStyle name="Millares 3 4 2 3 2 3 2 2" xfId="27745"/>
    <cellStyle name="Millares 3 4 2 3 2 3 3" xfId="27746"/>
    <cellStyle name="Millares 3 4 2 3 2 4" xfId="13797"/>
    <cellStyle name="Millares 3 4 2 3 2 4 2" xfId="27747"/>
    <cellStyle name="Millares 3 4 2 3 2 5" xfId="27748"/>
    <cellStyle name="Millares 3 4 2 3 3" xfId="5482"/>
    <cellStyle name="Millares 3 4 2 3 3 2" xfId="8499"/>
    <cellStyle name="Millares 3 4 2 3 3 2 2" xfId="13798"/>
    <cellStyle name="Millares 3 4 2 3 3 2 2 2" xfId="27749"/>
    <cellStyle name="Millares 3 4 2 3 3 2 3" xfId="27750"/>
    <cellStyle name="Millares 3 4 2 3 3 3" xfId="13799"/>
    <cellStyle name="Millares 3 4 2 3 3 3 2" xfId="27751"/>
    <cellStyle name="Millares 3 4 2 3 3 4" xfId="27752"/>
    <cellStyle name="Millares 3 4 2 3 4" xfId="8500"/>
    <cellStyle name="Millares 3 4 2 3 4 2" xfId="13800"/>
    <cellStyle name="Millares 3 4 2 3 4 2 2" xfId="27753"/>
    <cellStyle name="Millares 3 4 2 3 4 3" xfId="27754"/>
    <cellStyle name="Millares 3 4 2 3 5" xfId="13801"/>
    <cellStyle name="Millares 3 4 2 3 5 2" xfId="27755"/>
    <cellStyle name="Millares 3 4 2 3 6" xfId="27756"/>
    <cellStyle name="Millares 3 4 2 4" xfId="443"/>
    <cellStyle name="Millares 3 4 2 4 2" xfId="444"/>
    <cellStyle name="Millares 3 4 2 4 2 2" xfId="5483"/>
    <cellStyle name="Millares 3 4 2 4 2 2 2" xfId="8501"/>
    <cellStyle name="Millares 3 4 2 4 2 2 2 2" xfId="13802"/>
    <cellStyle name="Millares 3 4 2 4 2 2 2 2 2" xfId="27757"/>
    <cellStyle name="Millares 3 4 2 4 2 2 2 3" xfId="27758"/>
    <cellStyle name="Millares 3 4 2 4 2 2 3" xfId="13803"/>
    <cellStyle name="Millares 3 4 2 4 2 2 3 2" xfId="27759"/>
    <cellStyle name="Millares 3 4 2 4 2 2 4" xfId="27760"/>
    <cellStyle name="Millares 3 4 2 4 2 3" xfId="8502"/>
    <cellStyle name="Millares 3 4 2 4 2 3 2" xfId="13804"/>
    <cellStyle name="Millares 3 4 2 4 2 3 2 2" xfId="27761"/>
    <cellStyle name="Millares 3 4 2 4 2 3 3" xfId="27762"/>
    <cellStyle name="Millares 3 4 2 4 2 4" xfId="13805"/>
    <cellStyle name="Millares 3 4 2 4 2 4 2" xfId="27763"/>
    <cellStyle name="Millares 3 4 2 4 2 5" xfId="27764"/>
    <cellStyle name="Millares 3 4 2 4 3" xfId="5484"/>
    <cellStyle name="Millares 3 4 2 4 3 2" xfId="8503"/>
    <cellStyle name="Millares 3 4 2 4 3 2 2" xfId="13806"/>
    <cellStyle name="Millares 3 4 2 4 3 2 2 2" xfId="27765"/>
    <cellStyle name="Millares 3 4 2 4 3 2 3" xfId="27766"/>
    <cellStyle name="Millares 3 4 2 4 3 3" xfId="13807"/>
    <cellStyle name="Millares 3 4 2 4 3 3 2" xfId="27767"/>
    <cellStyle name="Millares 3 4 2 4 3 4" xfId="27768"/>
    <cellStyle name="Millares 3 4 2 4 4" xfId="8504"/>
    <cellStyle name="Millares 3 4 2 4 4 2" xfId="13808"/>
    <cellStyle name="Millares 3 4 2 4 4 2 2" xfId="27769"/>
    <cellStyle name="Millares 3 4 2 4 4 3" xfId="27770"/>
    <cellStyle name="Millares 3 4 2 4 5" xfId="13809"/>
    <cellStyle name="Millares 3 4 2 4 5 2" xfId="27771"/>
    <cellStyle name="Millares 3 4 2 4 6" xfId="27772"/>
    <cellStyle name="Millares 3 4 2 5" xfId="445"/>
    <cellStyle name="Millares 3 4 2 5 2" xfId="5485"/>
    <cellStyle name="Millares 3 4 2 5 2 2" xfId="8505"/>
    <cellStyle name="Millares 3 4 2 5 2 2 2" xfId="13810"/>
    <cellStyle name="Millares 3 4 2 5 2 2 2 2" xfId="27773"/>
    <cellStyle name="Millares 3 4 2 5 2 2 3" xfId="27774"/>
    <cellStyle name="Millares 3 4 2 5 2 3" xfId="13811"/>
    <cellStyle name="Millares 3 4 2 5 2 3 2" xfId="27775"/>
    <cellStyle name="Millares 3 4 2 5 2 4" xfId="27776"/>
    <cellStyle name="Millares 3 4 2 5 3" xfId="8506"/>
    <cellStyle name="Millares 3 4 2 5 3 2" xfId="13812"/>
    <cellStyle name="Millares 3 4 2 5 3 2 2" xfId="27777"/>
    <cellStyle name="Millares 3 4 2 5 3 3" xfId="27778"/>
    <cellStyle name="Millares 3 4 2 5 4" xfId="13813"/>
    <cellStyle name="Millares 3 4 2 5 4 2" xfId="27779"/>
    <cellStyle name="Millares 3 4 2 5 5" xfId="27780"/>
    <cellStyle name="Millares 3 4 2 6" xfId="446"/>
    <cellStyle name="Millares 3 4 2 6 2" xfId="5486"/>
    <cellStyle name="Millares 3 4 2 6 2 2" xfId="8507"/>
    <cellStyle name="Millares 3 4 2 6 2 2 2" xfId="13814"/>
    <cellStyle name="Millares 3 4 2 6 2 2 2 2" xfId="27781"/>
    <cellStyle name="Millares 3 4 2 6 2 2 3" xfId="27782"/>
    <cellStyle name="Millares 3 4 2 6 2 3" xfId="13815"/>
    <cellStyle name="Millares 3 4 2 6 2 3 2" xfId="27783"/>
    <cellStyle name="Millares 3 4 2 6 2 4" xfId="27784"/>
    <cellStyle name="Millares 3 4 2 6 3" xfId="8508"/>
    <cellStyle name="Millares 3 4 2 6 3 2" xfId="13816"/>
    <cellStyle name="Millares 3 4 2 6 3 2 2" xfId="27785"/>
    <cellStyle name="Millares 3 4 2 6 3 3" xfId="27786"/>
    <cellStyle name="Millares 3 4 2 6 4" xfId="13817"/>
    <cellStyle name="Millares 3 4 2 6 4 2" xfId="27787"/>
    <cellStyle name="Millares 3 4 2 6 5" xfId="27788"/>
    <cellStyle name="Millares 3 4 2 7" xfId="5487"/>
    <cellStyle name="Millares 3 4 2 7 2" xfId="8509"/>
    <cellStyle name="Millares 3 4 2 7 2 2" xfId="13818"/>
    <cellStyle name="Millares 3 4 2 7 2 2 2" xfId="27789"/>
    <cellStyle name="Millares 3 4 2 7 2 3" xfId="27790"/>
    <cellStyle name="Millares 3 4 2 7 3" xfId="13819"/>
    <cellStyle name="Millares 3 4 2 7 3 2" xfId="27791"/>
    <cellStyle name="Millares 3 4 2 7 4" xfId="27792"/>
    <cellStyle name="Millares 3 4 2 8" xfId="8510"/>
    <cellStyle name="Millares 3 4 2 8 2" xfId="13820"/>
    <cellStyle name="Millares 3 4 2 8 2 2" xfId="27793"/>
    <cellStyle name="Millares 3 4 2 8 3" xfId="27794"/>
    <cellStyle name="Millares 3 4 2 9" xfId="13821"/>
    <cellStyle name="Millares 3 4 2 9 2" xfId="27795"/>
    <cellStyle name="Millares 3 4 3" xfId="447"/>
    <cellStyle name="Millares 3 4 3 2" xfId="448"/>
    <cellStyle name="Millares 3 4 3 2 2" xfId="5488"/>
    <cellStyle name="Millares 3 4 3 2 2 2" xfId="8511"/>
    <cellStyle name="Millares 3 4 3 2 2 2 2" xfId="13822"/>
    <cellStyle name="Millares 3 4 3 2 2 2 2 2" xfId="27796"/>
    <cellStyle name="Millares 3 4 3 2 2 2 3" xfId="27797"/>
    <cellStyle name="Millares 3 4 3 2 2 3" xfId="13823"/>
    <cellStyle name="Millares 3 4 3 2 2 3 2" xfId="27798"/>
    <cellStyle name="Millares 3 4 3 2 2 4" xfId="27799"/>
    <cellStyle name="Millares 3 4 3 2 3" xfId="8512"/>
    <cellStyle name="Millares 3 4 3 2 3 2" xfId="13824"/>
    <cellStyle name="Millares 3 4 3 2 3 2 2" xfId="27800"/>
    <cellStyle name="Millares 3 4 3 2 3 3" xfId="27801"/>
    <cellStyle name="Millares 3 4 3 2 4" xfId="13825"/>
    <cellStyle name="Millares 3 4 3 2 4 2" xfId="27802"/>
    <cellStyle name="Millares 3 4 3 2 5" xfId="27803"/>
    <cellStyle name="Millares 3 4 3 3" xfId="5489"/>
    <cellStyle name="Millares 3 4 3 3 2" xfId="8513"/>
    <cellStyle name="Millares 3 4 3 3 2 2" xfId="13826"/>
    <cellStyle name="Millares 3 4 3 3 2 2 2" xfId="27804"/>
    <cellStyle name="Millares 3 4 3 3 2 3" xfId="27805"/>
    <cellStyle name="Millares 3 4 3 3 3" xfId="13827"/>
    <cellStyle name="Millares 3 4 3 3 3 2" xfId="27806"/>
    <cellStyle name="Millares 3 4 3 3 4" xfId="27807"/>
    <cellStyle name="Millares 3 4 3 4" xfId="8514"/>
    <cellStyle name="Millares 3 4 3 4 2" xfId="13828"/>
    <cellStyle name="Millares 3 4 3 4 2 2" xfId="27808"/>
    <cellStyle name="Millares 3 4 3 4 3" xfId="27809"/>
    <cellStyle name="Millares 3 4 3 5" xfId="13829"/>
    <cellStyle name="Millares 3 4 3 5 2" xfId="27810"/>
    <cellStyle name="Millares 3 4 3 6" xfId="27811"/>
    <cellStyle name="Millares 3 4 4" xfId="449"/>
    <cellStyle name="Millares 3 4 4 2" xfId="450"/>
    <cellStyle name="Millares 3 4 4 2 2" xfId="5490"/>
    <cellStyle name="Millares 3 4 4 2 2 2" xfId="8515"/>
    <cellStyle name="Millares 3 4 4 2 2 2 2" xfId="13830"/>
    <cellStyle name="Millares 3 4 4 2 2 2 2 2" xfId="27812"/>
    <cellStyle name="Millares 3 4 4 2 2 2 3" xfId="27813"/>
    <cellStyle name="Millares 3 4 4 2 2 3" xfId="13831"/>
    <cellStyle name="Millares 3 4 4 2 2 3 2" xfId="27814"/>
    <cellStyle name="Millares 3 4 4 2 2 4" xfId="27815"/>
    <cellStyle name="Millares 3 4 4 2 3" xfId="8516"/>
    <cellStyle name="Millares 3 4 4 2 3 2" xfId="13832"/>
    <cellStyle name="Millares 3 4 4 2 3 2 2" xfId="27816"/>
    <cellStyle name="Millares 3 4 4 2 3 3" xfId="27817"/>
    <cellStyle name="Millares 3 4 4 2 4" xfId="13833"/>
    <cellStyle name="Millares 3 4 4 2 4 2" xfId="27818"/>
    <cellStyle name="Millares 3 4 4 2 5" xfId="27819"/>
    <cellStyle name="Millares 3 4 4 3" xfId="5491"/>
    <cellStyle name="Millares 3 4 4 3 2" xfId="8517"/>
    <cellStyle name="Millares 3 4 4 3 2 2" xfId="13834"/>
    <cellStyle name="Millares 3 4 4 3 2 2 2" xfId="27820"/>
    <cellStyle name="Millares 3 4 4 3 2 3" xfId="27821"/>
    <cellStyle name="Millares 3 4 4 3 3" xfId="13835"/>
    <cellStyle name="Millares 3 4 4 3 3 2" xfId="27822"/>
    <cellStyle name="Millares 3 4 4 3 4" xfId="27823"/>
    <cellStyle name="Millares 3 4 4 4" xfId="8518"/>
    <cellStyle name="Millares 3 4 4 4 2" xfId="13836"/>
    <cellStyle name="Millares 3 4 4 4 2 2" xfId="27824"/>
    <cellStyle name="Millares 3 4 4 4 3" xfId="27825"/>
    <cellStyle name="Millares 3 4 4 5" xfId="13837"/>
    <cellStyle name="Millares 3 4 4 5 2" xfId="27826"/>
    <cellStyle name="Millares 3 4 4 6" xfId="27827"/>
    <cellStyle name="Millares 3 4 5" xfId="451"/>
    <cellStyle name="Millares 3 4 5 2" xfId="452"/>
    <cellStyle name="Millares 3 4 5 2 2" xfId="5492"/>
    <cellStyle name="Millares 3 4 5 2 2 2" xfId="8519"/>
    <cellStyle name="Millares 3 4 5 2 2 2 2" xfId="13838"/>
    <cellStyle name="Millares 3 4 5 2 2 2 2 2" xfId="27828"/>
    <cellStyle name="Millares 3 4 5 2 2 2 3" xfId="27829"/>
    <cellStyle name="Millares 3 4 5 2 2 3" xfId="13839"/>
    <cellStyle name="Millares 3 4 5 2 2 3 2" xfId="27830"/>
    <cellStyle name="Millares 3 4 5 2 2 4" xfId="27831"/>
    <cellStyle name="Millares 3 4 5 2 3" xfId="8520"/>
    <cellStyle name="Millares 3 4 5 2 3 2" xfId="13840"/>
    <cellStyle name="Millares 3 4 5 2 3 2 2" xfId="27832"/>
    <cellStyle name="Millares 3 4 5 2 3 3" xfId="27833"/>
    <cellStyle name="Millares 3 4 5 2 4" xfId="13841"/>
    <cellStyle name="Millares 3 4 5 2 4 2" xfId="27834"/>
    <cellStyle name="Millares 3 4 5 2 5" xfId="27835"/>
    <cellStyle name="Millares 3 4 5 3" xfId="5493"/>
    <cellStyle name="Millares 3 4 5 3 2" xfId="8521"/>
    <cellStyle name="Millares 3 4 5 3 2 2" xfId="13842"/>
    <cellStyle name="Millares 3 4 5 3 2 2 2" xfId="27836"/>
    <cellStyle name="Millares 3 4 5 3 2 3" xfId="27837"/>
    <cellStyle name="Millares 3 4 5 3 3" xfId="13843"/>
    <cellStyle name="Millares 3 4 5 3 3 2" xfId="27838"/>
    <cellStyle name="Millares 3 4 5 3 4" xfId="27839"/>
    <cellStyle name="Millares 3 4 5 4" xfId="8522"/>
    <cellStyle name="Millares 3 4 5 4 2" xfId="13844"/>
    <cellStyle name="Millares 3 4 5 4 2 2" xfId="27840"/>
    <cellStyle name="Millares 3 4 5 4 3" xfId="27841"/>
    <cellStyle name="Millares 3 4 5 5" xfId="13845"/>
    <cellStyle name="Millares 3 4 5 5 2" xfId="27842"/>
    <cellStyle name="Millares 3 4 5 6" xfId="27843"/>
    <cellStyle name="Millares 3 4 6" xfId="453"/>
    <cellStyle name="Millares 3 4 6 2" xfId="5494"/>
    <cellStyle name="Millares 3 4 6 2 2" xfId="8523"/>
    <cellStyle name="Millares 3 4 6 2 2 2" xfId="13846"/>
    <cellStyle name="Millares 3 4 6 2 2 2 2" xfId="27844"/>
    <cellStyle name="Millares 3 4 6 2 2 3" xfId="27845"/>
    <cellStyle name="Millares 3 4 6 2 3" xfId="13847"/>
    <cellStyle name="Millares 3 4 6 2 3 2" xfId="27846"/>
    <cellStyle name="Millares 3 4 6 2 4" xfId="27847"/>
    <cellStyle name="Millares 3 4 6 3" xfId="8524"/>
    <cellStyle name="Millares 3 4 6 3 2" xfId="13848"/>
    <cellStyle name="Millares 3 4 6 3 2 2" xfId="27848"/>
    <cellStyle name="Millares 3 4 6 3 3" xfId="27849"/>
    <cellStyle name="Millares 3 4 6 4" xfId="13849"/>
    <cellStyle name="Millares 3 4 6 4 2" xfId="27850"/>
    <cellStyle name="Millares 3 4 6 5" xfId="27851"/>
    <cellStyle name="Millares 3 4 7" xfId="454"/>
    <cellStyle name="Millares 3 4 7 2" xfId="5495"/>
    <cellStyle name="Millares 3 4 7 2 2" xfId="8525"/>
    <cellStyle name="Millares 3 4 7 2 2 2" xfId="13850"/>
    <cellStyle name="Millares 3 4 7 2 2 2 2" xfId="27852"/>
    <cellStyle name="Millares 3 4 7 2 2 3" xfId="27853"/>
    <cellStyle name="Millares 3 4 7 2 3" xfId="13851"/>
    <cellStyle name="Millares 3 4 7 2 3 2" xfId="27854"/>
    <cellStyle name="Millares 3 4 7 2 4" xfId="27855"/>
    <cellStyle name="Millares 3 4 7 3" xfId="8526"/>
    <cellStyle name="Millares 3 4 7 3 2" xfId="13852"/>
    <cellStyle name="Millares 3 4 7 3 2 2" xfId="27856"/>
    <cellStyle name="Millares 3 4 7 3 3" xfId="27857"/>
    <cellStyle name="Millares 3 4 7 4" xfId="13853"/>
    <cellStyle name="Millares 3 4 7 4 2" xfId="27858"/>
    <cellStyle name="Millares 3 4 7 5" xfId="27859"/>
    <cellStyle name="Millares 3 4 8" xfId="5496"/>
    <cellStyle name="Millares 3 4 8 2" xfId="8527"/>
    <cellStyle name="Millares 3 4 8 2 2" xfId="13854"/>
    <cellStyle name="Millares 3 4 8 2 2 2" xfId="27860"/>
    <cellStyle name="Millares 3 4 8 2 3" xfId="27861"/>
    <cellStyle name="Millares 3 4 8 3" xfId="13855"/>
    <cellStyle name="Millares 3 4 8 3 2" xfId="27862"/>
    <cellStyle name="Millares 3 4 8 4" xfId="27863"/>
    <cellStyle name="Millares 3 4 9" xfId="8528"/>
    <cellStyle name="Millares 3 4 9 2" xfId="13856"/>
    <cellStyle name="Millares 3 4 9 2 2" xfId="27864"/>
    <cellStyle name="Millares 3 4 9 3" xfId="27865"/>
    <cellStyle name="Millares 3 5" xfId="124"/>
    <cellStyle name="Millares 3 5 10" xfId="27866"/>
    <cellStyle name="Millares 3 5 2" xfId="455"/>
    <cellStyle name="Millares 3 5 2 2" xfId="456"/>
    <cellStyle name="Millares 3 5 2 2 2" xfId="5497"/>
    <cellStyle name="Millares 3 5 2 2 2 2" xfId="8529"/>
    <cellStyle name="Millares 3 5 2 2 2 2 2" xfId="13857"/>
    <cellStyle name="Millares 3 5 2 2 2 2 2 2" xfId="27867"/>
    <cellStyle name="Millares 3 5 2 2 2 2 3" xfId="27868"/>
    <cellStyle name="Millares 3 5 2 2 2 3" xfId="13858"/>
    <cellStyle name="Millares 3 5 2 2 2 3 2" xfId="27869"/>
    <cellStyle name="Millares 3 5 2 2 2 4" xfId="27870"/>
    <cellStyle name="Millares 3 5 2 2 3" xfId="8530"/>
    <cellStyle name="Millares 3 5 2 2 3 2" xfId="13859"/>
    <cellStyle name="Millares 3 5 2 2 3 2 2" xfId="27871"/>
    <cellStyle name="Millares 3 5 2 2 3 3" xfId="27872"/>
    <cellStyle name="Millares 3 5 2 2 4" xfId="13860"/>
    <cellStyle name="Millares 3 5 2 2 4 2" xfId="27873"/>
    <cellStyle name="Millares 3 5 2 2 5" xfId="27874"/>
    <cellStyle name="Millares 3 5 2 3" xfId="5498"/>
    <cellStyle name="Millares 3 5 2 3 2" xfId="8531"/>
    <cellStyle name="Millares 3 5 2 3 2 2" xfId="13861"/>
    <cellStyle name="Millares 3 5 2 3 2 2 2" xfId="27875"/>
    <cellStyle name="Millares 3 5 2 3 2 3" xfId="27876"/>
    <cellStyle name="Millares 3 5 2 3 3" xfId="13862"/>
    <cellStyle name="Millares 3 5 2 3 3 2" xfId="27877"/>
    <cellStyle name="Millares 3 5 2 3 4" xfId="27878"/>
    <cellStyle name="Millares 3 5 2 4" xfId="8532"/>
    <cellStyle name="Millares 3 5 2 4 2" xfId="13863"/>
    <cellStyle name="Millares 3 5 2 4 2 2" xfId="27879"/>
    <cellStyle name="Millares 3 5 2 4 3" xfId="27880"/>
    <cellStyle name="Millares 3 5 2 5" xfId="13864"/>
    <cellStyle name="Millares 3 5 2 5 2" xfId="27881"/>
    <cellStyle name="Millares 3 5 2 6" xfId="27882"/>
    <cellStyle name="Millares 3 5 3" xfId="457"/>
    <cellStyle name="Millares 3 5 3 2" xfId="458"/>
    <cellStyle name="Millares 3 5 3 2 2" xfId="5499"/>
    <cellStyle name="Millares 3 5 3 2 2 2" xfId="8533"/>
    <cellStyle name="Millares 3 5 3 2 2 2 2" xfId="13865"/>
    <cellStyle name="Millares 3 5 3 2 2 2 2 2" xfId="27883"/>
    <cellStyle name="Millares 3 5 3 2 2 2 3" xfId="27884"/>
    <cellStyle name="Millares 3 5 3 2 2 3" xfId="13866"/>
    <cellStyle name="Millares 3 5 3 2 2 3 2" xfId="27885"/>
    <cellStyle name="Millares 3 5 3 2 2 4" xfId="27886"/>
    <cellStyle name="Millares 3 5 3 2 3" xfId="8534"/>
    <cellStyle name="Millares 3 5 3 2 3 2" xfId="13867"/>
    <cellStyle name="Millares 3 5 3 2 3 2 2" xfId="27887"/>
    <cellStyle name="Millares 3 5 3 2 3 3" xfId="27888"/>
    <cellStyle name="Millares 3 5 3 2 4" xfId="13868"/>
    <cellStyle name="Millares 3 5 3 2 4 2" xfId="27889"/>
    <cellStyle name="Millares 3 5 3 2 5" xfId="27890"/>
    <cellStyle name="Millares 3 5 3 3" xfId="5500"/>
    <cellStyle name="Millares 3 5 3 3 2" xfId="8535"/>
    <cellStyle name="Millares 3 5 3 3 2 2" xfId="13869"/>
    <cellStyle name="Millares 3 5 3 3 2 2 2" xfId="27891"/>
    <cellStyle name="Millares 3 5 3 3 2 3" xfId="27892"/>
    <cellStyle name="Millares 3 5 3 3 3" xfId="13870"/>
    <cellStyle name="Millares 3 5 3 3 3 2" xfId="27893"/>
    <cellStyle name="Millares 3 5 3 3 4" xfId="27894"/>
    <cellStyle name="Millares 3 5 3 4" xfId="8536"/>
    <cellStyle name="Millares 3 5 3 4 2" xfId="13871"/>
    <cellStyle name="Millares 3 5 3 4 2 2" xfId="27895"/>
    <cellStyle name="Millares 3 5 3 4 3" xfId="27896"/>
    <cellStyle name="Millares 3 5 3 5" xfId="13872"/>
    <cellStyle name="Millares 3 5 3 5 2" xfId="27897"/>
    <cellStyle name="Millares 3 5 3 6" xfId="27898"/>
    <cellStyle name="Millares 3 5 4" xfId="459"/>
    <cellStyle name="Millares 3 5 4 2" xfId="460"/>
    <cellStyle name="Millares 3 5 4 2 2" xfId="5501"/>
    <cellStyle name="Millares 3 5 4 2 2 2" xfId="8537"/>
    <cellStyle name="Millares 3 5 4 2 2 2 2" xfId="13873"/>
    <cellStyle name="Millares 3 5 4 2 2 2 2 2" xfId="27899"/>
    <cellStyle name="Millares 3 5 4 2 2 2 3" xfId="27900"/>
    <cellStyle name="Millares 3 5 4 2 2 3" xfId="13874"/>
    <cellStyle name="Millares 3 5 4 2 2 3 2" xfId="27901"/>
    <cellStyle name="Millares 3 5 4 2 2 4" xfId="27902"/>
    <cellStyle name="Millares 3 5 4 2 3" xfId="8538"/>
    <cellStyle name="Millares 3 5 4 2 3 2" xfId="13875"/>
    <cellStyle name="Millares 3 5 4 2 3 2 2" xfId="27903"/>
    <cellStyle name="Millares 3 5 4 2 3 3" xfId="27904"/>
    <cellStyle name="Millares 3 5 4 2 4" xfId="13876"/>
    <cellStyle name="Millares 3 5 4 2 4 2" xfId="27905"/>
    <cellStyle name="Millares 3 5 4 2 5" xfId="27906"/>
    <cellStyle name="Millares 3 5 4 3" xfId="5502"/>
    <cellStyle name="Millares 3 5 4 3 2" xfId="8539"/>
    <cellStyle name="Millares 3 5 4 3 2 2" xfId="13877"/>
    <cellStyle name="Millares 3 5 4 3 2 2 2" xfId="27907"/>
    <cellStyle name="Millares 3 5 4 3 2 3" xfId="27908"/>
    <cellStyle name="Millares 3 5 4 3 3" xfId="13878"/>
    <cellStyle name="Millares 3 5 4 3 3 2" xfId="27909"/>
    <cellStyle name="Millares 3 5 4 3 4" xfId="27910"/>
    <cellStyle name="Millares 3 5 4 4" xfId="8540"/>
    <cellStyle name="Millares 3 5 4 4 2" xfId="13879"/>
    <cellStyle name="Millares 3 5 4 4 2 2" xfId="27911"/>
    <cellStyle name="Millares 3 5 4 4 3" xfId="27912"/>
    <cellStyle name="Millares 3 5 4 5" xfId="13880"/>
    <cellStyle name="Millares 3 5 4 5 2" xfId="27913"/>
    <cellStyle name="Millares 3 5 4 6" xfId="27914"/>
    <cellStyle name="Millares 3 5 5" xfId="461"/>
    <cellStyle name="Millares 3 5 5 2" xfId="5503"/>
    <cellStyle name="Millares 3 5 5 2 2" xfId="8541"/>
    <cellStyle name="Millares 3 5 5 2 2 2" xfId="13881"/>
    <cellStyle name="Millares 3 5 5 2 2 2 2" xfId="27915"/>
    <cellStyle name="Millares 3 5 5 2 2 3" xfId="27916"/>
    <cellStyle name="Millares 3 5 5 2 3" xfId="13882"/>
    <cellStyle name="Millares 3 5 5 2 3 2" xfId="27917"/>
    <cellStyle name="Millares 3 5 5 2 4" xfId="27918"/>
    <cellStyle name="Millares 3 5 5 3" xfId="8542"/>
    <cellStyle name="Millares 3 5 5 3 2" xfId="13883"/>
    <cellStyle name="Millares 3 5 5 3 2 2" xfId="27919"/>
    <cellStyle name="Millares 3 5 5 3 3" xfId="27920"/>
    <cellStyle name="Millares 3 5 5 4" xfId="13884"/>
    <cellStyle name="Millares 3 5 5 4 2" xfId="27921"/>
    <cellStyle name="Millares 3 5 5 5" xfId="27922"/>
    <cellStyle name="Millares 3 5 6" xfId="462"/>
    <cellStyle name="Millares 3 5 6 2" xfId="5504"/>
    <cellStyle name="Millares 3 5 6 2 2" xfId="8543"/>
    <cellStyle name="Millares 3 5 6 2 2 2" xfId="13885"/>
    <cellStyle name="Millares 3 5 6 2 2 2 2" xfId="27923"/>
    <cellStyle name="Millares 3 5 6 2 2 3" xfId="27924"/>
    <cellStyle name="Millares 3 5 6 2 3" xfId="13886"/>
    <cellStyle name="Millares 3 5 6 2 3 2" xfId="27925"/>
    <cellStyle name="Millares 3 5 6 2 4" xfId="27926"/>
    <cellStyle name="Millares 3 5 6 3" xfId="8544"/>
    <cellStyle name="Millares 3 5 6 3 2" xfId="13887"/>
    <cellStyle name="Millares 3 5 6 3 2 2" xfId="27927"/>
    <cellStyle name="Millares 3 5 6 3 3" xfId="27928"/>
    <cellStyle name="Millares 3 5 6 4" xfId="13888"/>
    <cellStyle name="Millares 3 5 6 4 2" xfId="27929"/>
    <cellStyle name="Millares 3 5 6 5" xfId="27930"/>
    <cellStyle name="Millares 3 5 7" xfId="5505"/>
    <cellStyle name="Millares 3 5 7 2" xfId="8545"/>
    <cellStyle name="Millares 3 5 7 2 2" xfId="13889"/>
    <cellStyle name="Millares 3 5 7 2 2 2" xfId="27931"/>
    <cellStyle name="Millares 3 5 7 2 3" xfId="27932"/>
    <cellStyle name="Millares 3 5 7 3" xfId="13890"/>
    <cellStyle name="Millares 3 5 7 3 2" xfId="27933"/>
    <cellStyle name="Millares 3 5 7 4" xfId="27934"/>
    <cellStyle name="Millares 3 5 8" xfId="8546"/>
    <cellStyle name="Millares 3 5 8 2" xfId="13891"/>
    <cellStyle name="Millares 3 5 8 2 2" xfId="27935"/>
    <cellStyle name="Millares 3 5 8 3" xfId="27936"/>
    <cellStyle name="Millares 3 5 9" xfId="13892"/>
    <cellStyle name="Millares 3 5 9 2" xfId="27937"/>
    <cellStyle name="Millares 3 6" xfId="125"/>
    <cellStyle name="Millares 3 6 2" xfId="463"/>
    <cellStyle name="Millares 3 6 2 2" xfId="464"/>
    <cellStyle name="Millares 3 6 2 2 2" xfId="5506"/>
    <cellStyle name="Millares 3 6 2 2 2 2" xfId="8547"/>
    <cellStyle name="Millares 3 6 2 2 2 2 2" xfId="13893"/>
    <cellStyle name="Millares 3 6 2 2 2 2 2 2" xfId="27938"/>
    <cellStyle name="Millares 3 6 2 2 2 2 3" xfId="27939"/>
    <cellStyle name="Millares 3 6 2 2 2 3" xfId="13894"/>
    <cellStyle name="Millares 3 6 2 2 2 3 2" xfId="27940"/>
    <cellStyle name="Millares 3 6 2 2 2 4" xfId="27941"/>
    <cellStyle name="Millares 3 6 2 2 3" xfId="8548"/>
    <cellStyle name="Millares 3 6 2 2 3 2" xfId="13895"/>
    <cellStyle name="Millares 3 6 2 2 3 2 2" xfId="27942"/>
    <cellStyle name="Millares 3 6 2 2 3 3" xfId="27943"/>
    <cellStyle name="Millares 3 6 2 2 4" xfId="13896"/>
    <cellStyle name="Millares 3 6 2 2 4 2" xfId="27944"/>
    <cellStyle name="Millares 3 6 2 2 5" xfId="27945"/>
    <cellStyle name="Millares 3 6 2 3" xfId="5507"/>
    <cellStyle name="Millares 3 6 2 3 2" xfId="8549"/>
    <cellStyle name="Millares 3 6 2 3 2 2" xfId="13897"/>
    <cellStyle name="Millares 3 6 2 3 2 2 2" xfId="27946"/>
    <cellStyle name="Millares 3 6 2 3 2 3" xfId="27947"/>
    <cellStyle name="Millares 3 6 2 3 3" xfId="13898"/>
    <cellStyle name="Millares 3 6 2 3 3 2" xfId="27948"/>
    <cellStyle name="Millares 3 6 2 3 4" xfId="27949"/>
    <cellStyle name="Millares 3 6 2 4" xfId="8550"/>
    <cellStyle name="Millares 3 6 2 4 2" xfId="13899"/>
    <cellStyle name="Millares 3 6 2 4 2 2" xfId="27950"/>
    <cellStyle name="Millares 3 6 2 4 3" xfId="27951"/>
    <cellStyle name="Millares 3 6 2 5" xfId="13900"/>
    <cellStyle name="Millares 3 6 2 5 2" xfId="27952"/>
    <cellStyle name="Millares 3 6 2 6" xfId="27953"/>
    <cellStyle name="Millares 3 6 3" xfId="465"/>
    <cellStyle name="Millares 3 6 3 2" xfId="466"/>
    <cellStyle name="Millares 3 6 3 2 2" xfId="5508"/>
    <cellStyle name="Millares 3 6 3 2 2 2" xfId="8551"/>
    <cellStyle name="Millares 3 6 3 2 2 2 2" xfId="13901"/>
    <cellStyle name="Millares 3 6 3 2 2 2 2 2" xfId="27954"/>
    <cellStyle name="Millares 3 6 3 2 2 2 3" xfId="27955"/>
    <cellStyle name="Millares 3 6 3 2 2 3" xfId="13902"/>
    <cellStyle name="Millares 3 6 3 2 2 3 2" xfId="27956"/>
    <cellStyle name="Millares 3 6 3 2 2 4" xfId="27957"/>
    <cellStyle name="Millares 3 6 3 2 3" xfId="8552"/>
    <cellStyle name="Millares 3 6 3 2 3 2" xfId="13903"/>
    <cellStyle name="Millares 3 6 3 2 3 2 2" xfId="27958"/>
    <cellStyle name="Millares 3 6 3 2 3 3" xfId="27959"/>
    <cellStyle name="Millares 3 6 3 2 4" xfId="13904"/>
    <cellStyle name="Millares 3 6 3 2 4 2" xfId="27960"/>
    <cellStyle name="Millares 3 6 3 2 5" xfId="27961"/>
    <cellStyle name="Millares 3 6 3 3" xfId="5509"/>
    <cellStyle name="Millares 3 6 3 3 2" xfId="8553"/>
    <cellStyle name="Millares 3 6 3 3 2 2" xfId="13905"/>
    <cellStyle name="Millares 3 6 3 3 2 2 2" xfId="27962"/>
    <cellStyle name="Millares 3 6 3 3 2 3" xfId="27963"/>
    <cellStyle name="Millares 3 6 3 3 3" xfId="13906"/>
    <cellStyle name="Millares 3 6 3 3 3 2" xfId="27964"/>
    <cellStyle name="Millares 3 6 3 3 4" xfId="27965"/>
    <cellStyle name="Millares 3 6 3 4" xfId="8554"/>
    <cellStyle name="Millares 3 6 3 4 2" xfId="13907"/>
    <cellStyle name="Millares 3 6 3 4 2 2" xfId="27966"/>
    <cellStyle name="Millares 3 6 3 4 3" xfId="27967"/>
    <cellStyle name="Millares 3 6 3 5" xfId="13908"/>
    <cellStyle name="Millares 3 6 3 5 2" xfId="27968"/>
    <cellStyle name="Millares 3 6 3 6" xfId="27969"/>
    <cellStyle name="Millares 3 6 4" xfId="467"/>
    <cellStyle name="Millares 3 6 4 2" xfId="5510"/>
    <cellStyle name="Millares 3 6 4 2 2" xfId="8555"/>
    <cellStyle name="Millares 3 6 4 2 2 2" xfId="13909"/>
    <cellStyle name="Millares 3 6 4 2 2 2 2" xfId="27970"/>
    <cellStyle name="Millares 3 6 4 2 2 3" xfId="27971"/>
    <cellStyle name="Millares 3 6 4 2 3" xfId="13910"/>
    <cellStyle name="Millares 3 6 4 2 3 2" xfId="27972"/>
    <cellStyle name="Millares 3 6 4 2 4" xfId="27973"/>
    <cellStyle name="Millares 3 6 4 3" xfId="8556"/>
    <cellStyle name="Millares 3 6 4 3 2" xfId="13911"/>
    <cellStyle name="Millares 3 6 4 3 2 2" xfId="27974"/>
    <cellStyle name="Millares 3 6 4 3 3" xfId="27975"/>
    <cellStyle name="Millares 3 6 4 4" xfId="13912"/>
    <cellStyle name="Millares 3 6 4 4 2" xfId="27976"/>
    <cellStyle name="Millares 3 6 4 5" xfId="27977"/>
    <cellStyle name="Millares 3 6 5" xfId="468"/>
    <cellStyle name="Millares 3 6 5 2" xfId="5511"/>
    <cellStyle name="Millares 3 6 5 2 2" xfId="8557"/>
    <cellStyle name="Millares 3 6 5 2 2 2" xfId="13913"/>
    <cellStyle name="Millares 3 6 5 2 2 2 2" xfId="27978"/>
    <cellStyle name="Millares 3 6 5 2 2 3" xfId="27979"/>
    <cellStyle name="Millares 3 6 5 2 3" xfId="13914"/>
    <cellStyle name="Millares 3 6 5 2 3 2" xfId="27980"/>
    <cellStyle name="Millares 3 6 5 2 4" xfId="27981"/>
    <cellStyle name="Millares 3 6 5 3" xfId="8558"/>
    <cellStyle name="Millares 3 6 5 3 2" xfId="13915"/>
    <cellStyle name="Millares 3 6 5 3 2 2" xfId="27982"/>
    <cellStyle name="Millares 3 6 5 3 3" xfId="27983"/>
    <cellStyle name="Millares 3 6 5 4" xfId="13916"/>
    <cellStyle name="Millares 3 6 5 4 2" xfId="27984"/>
    <cellStyle name="Millares 3 6 5 5" xfId="27985"/>
    <cellStyle name="Millares 3 6 6" xfId="5512"/>
    <cellStyle name="Millares 3 6 6 2" xfId="8559"/>
    <cellStyle name="Millares 3 6 6 2 2" xfId="13917"/>
    <cellStyle name="Millares 3 6 6 2 2 2" xfId="27986"/>
    <cellStyle name="Millares 3 6 6 2 3" xfId="27987"/>
    <cellStyle name="Millares 3 6 6 3" xfId="13918"/>
    <cellStyle name="Millares 3 6 6 3 2" xfId="27988"/>
    <cellStyle name="Millares 3 6 6 4" xfId="27989"/>
    <cellStyle name="Millares 3 6 7" xfId="8560"/>
    <cellStyle name="Millares 3 6 7 2" xfId="13919"/>
    <cellStyle name="Millares 3 6 7 2 2" xfId="27990"/>
    <cellStyle name="Millares 3 6 7 3" xfId="27991"/>
    <cellStyle name="Millares 3 6 8" xfId="13920"/>
    <cellStyle name="Millares 3 6 8 2" xfId="27992"/>
    <cellStyle name="Millares 3 6 9" xfId="27993"/>
    <cellStyle name="Millares 3 7" xfId="295"/>
    <cellStyle name="Millares 3 7 2" xfId="469"/>
    <cellStyle name="Millares 3 7 2 2" xfId="470"/>
    <cellStyle name="Millares 3 7 2 2 2" xfId="5513"/>
    <cellStyle name="Millares 3 7 2 2 2 2" xfId="8561"/>
    <cellStyle name="Millares 3 7 2 2 2 2 2" xfId="13921"/>
    <cellStyle name="Millares 3 7 2 2 2 2 2 2" xfId="27994"/>
    <cellStyle name="Millares 3 7 2 2 2 2 3" xfId="27995"/>
    <cellStyle name="Millares 3 7 2 2 2 3" xfId="13922"/>
    <cellStyle name="Millares 3 7 2 2 2 3 2" xfId="27996"/>
    <cellStyle name="Millares 3 7 2 2 2 4" xfId="27997"/>
    <cellStyle name="Millares 3 7 2 2 3" xfId="8562"/>
    <cellStyle name="Millares 3 7 2 2 3 2" xfId="13923"/>
    <cellStyle name="Millares 3 7 2 2 3 2 2" xfId="27998"/>
    <cellStyle name="Millares 3 7 2 2 3 3" xfId="27999"/>
    <cellStyle name="Millares 3 7 2 2 4" xfId="13924"/>
    <cellStyle name="Millares 3 7 2 2 4 2" xfId="28000"/>
    <cellStyle name="Millares 3 7 2 2 5" xfId="28001"/>
    <cellStyle name="Millares 3 7 2 3" xfId="5514"/>
    <cellStyle name="Millares 3 7 2 3 2" xfId="8563"/>
    <cellStyle name="Millares 3 7 2 3 2 2" xfId="13925"/>
    <cellStyle name="Millares 3 7 2 3 2 2 2" xfId="28002"/>
    <cellStyle name="Millares 3 7 2 3 2 3" xfId="28003"/>
    <cellStyle name="Millares 3 7 2 3 3" xfId="13926"/>
    <cellStyle name="Millares 3 7 2 3 3 2" xfId="28004"/>
    <cellStyle name="Millares 3 7 2 3 4" xfId="28005"/>
    <cellStyle name="Millares 3 7 2 4" xfId="8564"/>
    <cellStyle name="Millares 3 7 2 4 2" xfId="13927"/>
    <cellStyle name="Millares 3 7 2 4 2 2" xfId="28006"/>
    <cellStyle name="Millares 3 7 2 4 3" xfId="28007"/>
    <cellStyle name="Millares 3 7 2 5" xfId="13928"/>
    <cellStyle name="Millares 3 7 2 5 2" xfId="28008"/>
    <cellStyle name="Millares 3 7 2 6" xfId="28009"/>
    <cellStyle name="Millares 3 7 3" xfId="471"/>
    <cellStyle name="Millares 3 7 3 2" xfId="472"/>
    <cellStyle name="Millares 3 7 3 2 2" xfId="5515"/>
    <cellStyle name="Millares 3 7 3 2 2 2" xfId="8565"/>
    <cellStyle name="Millares 3 7 3 2 2 2 2" xfId="13929"/>
    <cellStyle name="Millares 3 7 3 2 2 2 2 2" xfId="28010"/>
    <cellStyle name="Millares 3 7 3 2 2 2 3" xfId="28011"/>
    <cellStyle name="Millares 3 7 3 2 2 3" xfId="13930"/>
    <cellStyle name="Millares 3 7 3 2 2 3 2" xfId="28012"/>
    <cellStyle name="Millares 3 7 3 2 2 4" xfId="28013"/>
    <cellStyle name="Millares 3 7 3 2 3" xfId="8566"/>
    <cellStyle name="Millares 3 7 3 2 3 2" xfId="13931"/>
    <cellStyle name="Millares 3 7 3 2 3 2 2" xfId="28014"/>
    <cellStyle name="Millares 3 7 3 2 3 3" xfId="28015"/>
    <cellStyle name="Millares 3 7 3 2 4" xfId="13932"/>
    <cellStyle name="Millares 3 7 3 2 4 2" xfId="28016"/>
    <cellStyle name="Millares 3 7 3 2 5" xfId="28017"/>
    <cellStyle name="Millares 3 7 3 3" xfId="5516"/>
    <cellStyle name="Millares 3 7 3 3 2" xfId="8567"/>
    <cellStyle name="Millares 3 7 3 3 2 2" xfId="13933"/>
    <cellStyle name="Millares 3 7 3 3 2 2 2" xfId="28018"/>
    <cellStyle name="Millares 3 7 3 3 2 3" xfId="28019"/>
    <cellStyle name="Millares 3 7 3 3 3" xfId="13934"/>
    <cellStyle name="Millares 3 7 3 3 3 2" xfId="28020"/>
    <cellStyle name="Millares 3 7 3 3 4" xfId="28021"/>
    <cellStyle name="Millares 3 7 3 4" xfId="8568"/>
    <cellStyle name="Millares 3 7 3 4 2" xfId="13935"/>
    <cellStyle name="Millares 3 7 3 4 2 2" xfId="28022"/>
    <cellStyle name="Millares 3 7 3 4 3" xfId="28023"/>
    <cellStyle name="Millares 3 7 3 5" xfId="13936"/>
    <cellStyle name="Millares 3 7 3 5 2" xfId="28024"/>
    <cellStyle name="Millares 3 7 3 6" xfId="28025"/>
    <cellStyle name="Millares 3 7 4" xfId="473"/>
    <cellStyle name="Millares 3 7 4 2" xfId="5517"/>
    <cellStyle name="Millares 3 7 4 2 2" xfId="8569"/>
    <cellStyle name="Millares 3 7 4 2 2 2" xfId="13937"/>
    <cellStyle name="Millares 3 7 4 2 2 2 2" xfId="28026"/>
    <cellStyle name="Millares 3 7 4 2 2 3" xfId="28027"/>
    <cellStyle name="Millares 3 7 4 2 3" xfId="13938"/>
    <cellStyle name="Millares 3 7 4 2 3 2" xfId="28028"/>
    <cellStyle name="Millares 3 7 4 2 4" xfId="28029"/>
    <cellStyle name="Millares 3 7 4 3" xfId="8570"/>
    <cellStyle name="Millares 3 7 4 3 2" xfId="13939"/>
    <cellStyle name="Millares 3 7 4 3 2 2" xfId="28030"/>
    <cellStyle name="Millares 3 7 4 3 3" xfId="28031"/>
    <cellStyle name="Millares 3 7 4 4" xfId="13940"/>
    <cellStyle name="Millares 3 7 4 4 2" xfId="28032"/>
    <cellStyle name="Millares 3 7 4 5" xfId="28033"/>
    <cellStyle name="Millares 3 7 5" xfId="474"/>
    <cellStyle name="Millares 3 7 5 2" xfId="5518"/>
    <cellStyle name="Millares 3 7 5 2 2" xfId="8571"/>
    <cellStyle name="Millares 3 7 5 2 2 2" xfId="13941"/>
    <cellStyle name="Millares 3 7 5 2 2 2 2" xfId="28034"/>
    <cellStyle name="Millares 3 7 5 2 2 3" xfId="28035"/>
    <cellStyle name="Millares 3 7 5 2 3" xfId="13942"/>
    <cellStyle name="Millares 3 7 5 2 3 2" xfId="28036"/>
    <cellStyle name="Millares 3 7 5 2 4" xfId="28037"/>
    <cellStyle name="Millares 3 7 5 3" xfId="8572"/>
    <cellStyle name="Millares 3 7 5 3 2" xfId="13943"/>
    <cellStyle name="Millares 3 7 5 3 2 2" xfId="28038"/>
    <cellStyle name="Millares 3 7 5 3 3" xfId="28039"/>
    <cellStyle name="Millares 3 7 5 4" xfId="13944"/>
    <cellStyle name="Millares 3 7 5 4 2" xfId="28040"/>
    <cellStyle name="Millares 3 7 5 5" xfId="28041"/>
    <cellStyle name="Millares 3 7 6" xfId="5519"/>
    <cellStyle name="Millares 3 7 6 2" xfId="8573"/>
    <cellStyle name="Millares 3 7 6 2 2" xfId="13945"/>
    <cellStyle name="Millares 3 7 6 2 2 2" xfId="28042"/>
    <cellStyle name="Millares 3 7 6 2 3" xfId="28043"/>
    <cellStyle name="Millares 3 7 6 3" xfId="13946"/>
    <cellStyle name="Millares 3 7 6 3 2" xfId="28044"/>
    <cellStyle name="Millares 3 7 6 4" xfId="28045"/>
    <cellStyle name="Millares 3 7 7" xfId="8574"/>
    <cellStyle name="Millares 3 7 7 2" xfId="13947"/>
    <cellStyle name="Millares 3 7 7 2 2" xfId="28046"/>
    <cellStyle name="Millares 3 7 7 3" xfId="28047"/>
    <cellStyle name="Millares 3 7 8" xfId="13948"/>
    <cellStyle name="Millares 3 7 8 2" xfId="28048"/>
    <cellStyle name="Millares 3 7 9" xfId="28049"/>
    <cellStyle name="Millares 3 8" xfId="475"/>
    <cellStyle name="Millares 3 8 2" xfId="476"/>
    <cellStyle name="Millares 3 8 2 2" xfId="5520"/>
    <cellStyle name="Millares 3 8 2 2 2" xfId="8575"/>
    <cellStyle name="Millares 3 8 2 2 2 2" xfId="13949"/>
    <cellStyle name="Millares 3 8 2 2 2 2 2" xfId="28050"/>
    <cellStyle name="Millares 3 8 2 2 2 3" xfId="28051"/>
    <cellStyle name="Millares 3 8 2 2 3" xfId="13950"/>
    <cellStyle name="Millares 3 8 2 2 3 2" xfId="28052"/>
    <cellStyle name="Millares 3 8 2 2 4" xfId="28053"/>
    <cellStyle name="Millares 3 8 2 3" xfId="8576"/>
    <cellStyle name="Millares 3 8 2 3 2" xfId="13951"/>
    <cellStyle name="Millares 3 8 2 3 2 2" xfId="28054"/>
    <cellStyle name="Millares 3 8 2 3 3" xfId="28055"/>
    <cellStyle name="Millares 3 8 2 4" xfId="13952"/>
    <cellStyle name="Millares 3 8 2 4 2" xfId="28056"/>
    <cellStyle name="Millares 3 8 2 5" xfId="28057"/>
    <cellStyle name="Millares 3 8 3" xfId="5521"/>
    <cellStyle name="Millares 3 8 3 2" xfId="8577"/>
    <cellStyle name="Millares 3 8 3 2 2" xfId="13953"/>
    <cellStyle name="Millares 3 8 3 2 2 2" xfId="28058"/>
    <cellStyle name="Millares 3 8 3 2 3" xfId="28059"/>
    <cellStyle name="Millares 3 8 3 3" xfId="13954"/>
    <cellStyle name="Millares 3 8 3 3 2" xfId="28060"/>
    <cellStyle name="Millares 3 8 3 4" xfId="28061"/>
    <cellStyle name="Millares 3 8 4" xfId="8578"/>
    <cellStyle name="Millares 3 8 4 2" xfId="13955"/>
    <cellStyle name="Millares 3 8 4 2 2" xfId="28062"/>
    <cellStyle name="Millares 3 8 4 3" xfId="28063"/>
    <cellStyle name="Millares 3 8 5" xfId="13956"/>
    <cellStyle name="Millares 3 8 5 2" xfId="28064"/>
    <cellStyle name="Millares 3 8 6" xfId="28065"/>
    <cellStyle name="Millares 3 9" xfId="477"/>
    <cellStyle name="Millares 3 9 2" xfId="478"/>
    <cellStyle name="Millares 3 9 2 2" xfId="5522"/>
    <cellStyle name="Millares 3 9 2 2 2" xfId="8579"/>
    <cellStyle name="Millares 3 9 2 2 2 2" xfId="13957"/>
    <cellStyle name="Millares 3 9 2 2 2 2 2" xfId="28066"/>
    <cellStyle name="Millares 3 9 2 2 2 3" xfId="28067"/>
    <cellStyle name="Millares 3 9 2 2 3" xfId="13958"/>
    <cellStyle name="Millares 3 9 2 2 3 2" xfId="28068"/>
    <cellStyle name="Millares 3 9 2 2 4" xfId="28069"/>
    <cellStyle name="Millares 3 9 2 3" xfId="8580"/>
    <cellStyle name="Millares 3 9 2 3 2" xfId="13959"/>
    <cellStyle name="Millares 3 9 2 3 2 2" xfId="28070"/>
    <cellStyle name="Millares 3 9 2 3 3" xfId="28071"/>
    <cellStyle name="Millares 3 9 2 4" xfId="13960"/>
    <cellStyle name="Millares 3 9 2 4 2" xfId="28072"/>
    <cellStyle name="Millares 3 9 2 5" xfId="28073"/>
    <cellStyle name="Millares 3 9 3" xfId="5523"/>
    <cellStyle name="Millares 3 9 3 2" xfId="8581"/>
    <cellStyle name="Millares 3 9 3 2 2" xfId="13961"/>
    <cellStyle name="Millares 3 9 3 2 2 2" xfId="28074"/>
    <cellStyle name="Millares 3 9 3 2 3" xfId="28075"/>
    <cellStyle name="Millares 3 9 3 3" xfId="13962"/>
    <cellStyle name="Millares 3 9 3 3 2" xfId="28076"/>
    <cellStyle name="Millares 3 9 3 4" xfId="28077"/>
    <cellStyle name="Millares 3 9 4" xfId="8582"/>
    <cellStyle name="Millares 3 9 4 2" xfId="13963"/>
    <cellStyle name="Millares 3 9 4 2 2" xfId="28078"/>
    <cellStyle name="Millares 3 9 4 3" xfId="28079"/>
    <cellStyle name="Millares 3 9 5" xfId="13964"/>
    <cellStyle name="Millares 3 9 5 2" xfId="28080"/>
    <cellStyle name="Millares 3 9 6" xfId="28081"/>
    <cellStyle name="Millares 30" xfId="22497"/>
    <cellStyle name="Millares 31" xfId="22498"/>
    <cellStyle name="Millares 32" xfId="22499"/>
    <cellStyle name="Millares 4" xfId="5524"/>
    <cellStyle name="Millares 5" xfId="5525"/>
    <cellStyle name="Millares 6" xfId="5526"/>
    <cellStyle name="Millares 6 2" xfId="13965"/>
    <cellStyle name="Millares 6 2 2" xfId="28082"/>
    <cellStyle name="Millares 6 3" xfId="28083"/>
    <cellStyle name="Millares 7" xfId="5527"/>
    <cellStyle name="Millares 7 2" xfId="13966"/>
    <cellStyle name="Millares 7 2 2" xfId="28084"/>
    <cellStyle name="Millares 7 3" xfId="28085"/>
    <cellStyle name="Millares 8" xfId="5528"/>
    <cellStyle name="Millares 8 2" xfId="13967"/>
    <cellStyle name="Millares 8 2 2" xfId="28086"/>
    <cellStyle name="Millares 8 3" xfId="28087"/>
    <cellStyle name="Millares 9" xfId="5529"/>
    <cellStyle name="Millares 9 2" xfId="13968"/>
    <cellStyle name="Millares 9 2 2" xfId="28088"/>
    <cellStyle name="Millares 9 3" xfId="28089"/>
    <cellStyle name="Moneda [0] 2" xfId="22500"/>
    <cellStyle name="Moneda [0] 2 2" xfId="22501"/>
    <cellStyle name="Moneda [0] 3" xfId="22502"/>
    <cellStyle name="Moneda [0] 4" xfId="22503"/>
    <cellStyle name="Moneda 10" xfId="22504"/>
    <cellStyle name="Moneda 10 2" xfId="22505"/>
    <cellStyle name="Moneda 11" xfId="22506"/>
    <cellStyle name="Moneda 11 2" xfId="22507"/>
    <cellStyle name="Moneda 12" xfId="22508"/>
    <cellStyle name="Moneda 12 2" xfId="22509"/>
    <cellStyle name="Moneda 13" xfId="22510"/>
    <cellStyle name="Moneda 14" xfId="22511"/>
    <cellStyle name="Moneda 15" xfId="22512"/>
    <cellStyle name="Moneda 15 2" xfId="22513"/>
    <cellStyle name="Moneda 16" xfId="22514"/>
    <cellStyle name="Moneda 17" xfId="22515"/>
    <cellStyle name="Moneda 18" xfId="22516"/>
    <cellStyle name="Moneda 19" xfId="22517"/>
    <cellStyle name="Moneda 2" xfId="67"/>
    <cellStyle name="Moneda 2 2" xfId="22518"/>
    <cellStyle name="Moneda 20" xfId="22519"/>
    <cellStyle name="Moneda 21" xfId="22520"/>
    <cellStyle name="Moneda 22" xfId="22521"/>
    <cellStyle name="Moneda 23" xfId="22522"/>
    <cellStyle name="Moneda 24" xfId="22523"/>
    <cellStyle name="Moneda 25" xfId="22524"/>
    <cellStyle name="Moneda 26" xfId="22525"/>
    <cellStyle name="Moneda 3" xfId="8202"/>
    <cellStyle name="Moneda 4" xfId="22526"/>
    <cellStyle name="Moneda 5" xfId="22527"/>
    <cellStyle name="Moneda 6" xfId="22528"/>
    <cellStyle name="Moneda 7" xfId="22529"/>
    <cellStyle name="Moneda 8" xfId="22530"/>
    <cellStyle name="Moneda 9" xfId="22531"/>
    <cellStyle name="Moneda 9 2" xfId="22532"/>
    <cellStyle name="Monétaire0" xfId="6"/>
    <cellStyle name="Monétaire0 2" xfId="25"/>
    <cellStyle name="Monétaire0 2 2" xfId="20402"/>
    <cellStyle name="Monétaire0 3" xfId="13969"/>
    <cellStyle name="Monétaire0 4" xfId="20403"/>
    <cellStyle name="Monétaire0 4 2" xfId="20404"/>
    <cellStyle name="Monétaire0 5" xfId="20405"/>
    <cellStyle name="Monétaire0 5 2" xfId="20406"/>
    <cellStyle name="Monétaire0 6" xfId="20407"/>
    <cellStyle name="Monétaire0 6 2" xfId="20408"/>
    <cellStyle name="Neutral 10" xfId="5530"/>
    <cellStyle name="Neutral 10 2" xfId="22533"/>
    <cellStyle name="Neutral 11" xfId="5531"/>
    <cellStyle name="Neutral 11 2" xfId="22534"/>
    <cellStyle name="Neutral 12" xfId="5532"/>
    <cellStyle name="Neutral 12 2" xfId="22535"/>
    <cellStyle name="Neutral 13" xfId="5533"/>
    <cellStyle name="Neutral 13 2" xfId="22536"/>
    <cellStyle name="Neutral 14" xfId="5534"/>
    <cellStyle name="Neutral 14 2" xfId="22537"/>
    <cellStyle name="Neutral 15" xfId="5535"/>
    <cellStyle name="Neutral 15 2" xfId="22538"/>
    <cellStyle name="Neutral 16" xfId="5536"/>
    <cellStyle name="Neutral 16 2" xfId="22539"/>
    <cellStyle name="Neutral 17" xfId="5537"/>
    <cellStyle name="Neutral 17 2" xfId="22540"/>
    <cellStyle name="Neutral 18" xfId="5538"/>
    <cellStyle name="Neutral 18 2" xfId="22541"/>
    <cellStyle name="Neutral 19" xfId="5539"/>
    <cellStyle name="Neutral 19 2" xfId="22542"/>
    <cellStyle name="Neutral 2" xfId="68"/>
    <cellStyle name="Neutral 2 10" xfId="5540"/>
    <cellStyle name="Neutral 2 10 2" xfId="22543"/>
    <cellStyle name="Neutral 2 11" xfId="22544"/>
    <cellStyle name="Neutral 2 12" xfId="22545"/>
    <cellStyle name="Neutral 2 2" xfId="5541"/>
    <cellStyle name="Neutral 2 2 2" xfId="22546"/>
    <cellStyle name="Neutral 2 3" xfId="5542"/>
    <cellStyle name="Neutral 2 3 2" xfId="22547"/>
    <cellStyle name="Neutral 2 4" xfId="5543"/>
    <cellStyle name="Neutral 2 4 2" xfId="22548"/>
    <cellStyle name="Neutral 2 5" xfId="5544"/>
    <cellStyle name="Neutral 2 5 2" xfId="22549"/>
    <cellStyle name="Neutral 2 6" xfId="5545"/>
    <cellStyle name="Neutral 2 6 2" xfId="22550"/>
    <cellStyle name="Neutral 2 7" xfId="5546"/>
    <cellStyle name="Neutral 2 7 2" xfId="22551"/>
    <cellStyle name="Neutral 2 8" xfId="5547"/>
    <cellStyle name="Neutral 2 8 2" xfId="22552"/>
    <cellStyle name="Neutral 2 9" xfId="5548"/>
    <cellStyle name="Neutral 2 9 2" xfId="22553"/>
    <cellStyle name="Neutral 20" xfId="5549"/>
    <cellStyle name="Neutral 20 2" xfId="22554"/>
    <cellStyle name="Neutral 21" xfId="5550"/>
    <cellStyle name="Neutral 21 2" xfId="22555"/>
    <cellStyle name="Neutral 22" xfId="5551"/>
    <cellStyle name="Neutral 22 2" xfId="22556"/>
    <cellStyle name="Neutral 23" xfId="5552"/>
    <cellStyle name="Neutral 23 2" xfId="22557"/>
    <cellStyle name="Neutral 24" xfId="5553"/>
    <cellStyle name="Neutral 24 2" xfId="22558"/>
    <cellStyle name="Neutral 25" xfId="5554"/>
    <cellStyle name="Neutral 25 2" xfId="22559"/>
    <cellStyle name="Neutral 26" xfId="5555"/>
    <cellStyle name="Neutral 26 2" xfId="22560"/>
    <cellStyle name="Neutral 27" xfId="5556"/>
    <cellStyle name="Neutral 27 2" xfId="22561"/>
    <cellStyle name="Neutral 28" xfId="5557"/>
    <cellStyle name="Neutral 28 2" xfId="22562"/>
    <cellStyle name="Neutral 29" xfId="5558"/>
    <cellStyle name="Neutral 29 2" xfId="22563"/>
    <cellStyle name="Neutral 3" xfId="5559"/>
    <cellStyle name="Neutral 3 10" xfId="5560"/>
    <cellStyle name="Neutral 3 10 2" xfId="22564"/>
    <cellStyle name="Neutral 3 11" xfId="22565"/>
    <cellStyle name="Neutral 3 12" xfId="22566"/>
    <cellStyle name="Neutral 3 2" xfId="5561"/>
    <cellStyle name="Neutral 3 2 2" xfId="22567"/>
    <cellStyle name="Neutral 3 3" xfId="5562"/>
    <cellStyle name="Neutral 3 3 2" xfId="22568"/>
    <cellStyle name="Neutral 3 4" xfId="5563"/>
    <cellStyle name="Neutral 3 4 2" xfId="22569"/>
    <cellStyle name="Neutral 3 5" xfId="5564"/>
    <cellStyle name="Neutral 3 5 2" xfId="22570"/>
    <cellStyle name="Neutral 3 6" xfId="5565"/>
    <cellStyle name="Neutral 3 6 2" xfId="22571"/>
    <cellStyle name="Neutral 3 7" xfId="5566"/>
    <cellStyle name="Neutral 3 7 2" xfId="22572"/>
    <cellStyle name="Neutral 3 8" xfId="5567"/>
    <cellStyle name="Neutral 3 8 2" xfId="22573"/>
    <cellStyle name="Neutral 3 9" xfId="5568"/>
    <cellStyle name="Neutral 3 9 2" xfId="22574"/>
    <cellStyle name="Neutral 30" xfId="5569"/>
    <cellStyle name="Neutral 30 2" xfId="22575"/>
    <cellStyle name="Neutral 31" xfId="5570"/>
    <cellStyle name="Neutral 31 2" xfId="22576"/>
    <cellStyle name="Neutral 32" xfId="5571"/>
    <cellStyle name="Neutral 32 2" xfId="22577"/>
    <cellStyle name="Neutral 33" xfId="5572"/>
    <cellStyle name="Neutral 33 2" xfId="22578"/>
    <cellStyle name="Neutral 34" xfId="5573"/>
    <cellStyle name="Neutral 34 2" xfId="22579"/>
    <cellStyle name="Neutral 35" xfId="5574"/>
    <cellStyle name="Neutral 35 2" xfId="22580"/>
    <cellStyle name="Neutral 36" xfId="5575"/>
    <cellStyle name="Neutral 36 2" xfId="22581"/>
    <cellStyle name="Neutral 37" xfId="5576"/>
    <cellStyle name="Neutral 37 2" xfId="22582"/>
    <cellStyle name="Neutral 38" xfId="5577"/>
    <cellStyle name="Neutral 38 2" xfId="22583"/>
    <cellStyle name="Neutral 39" xfId="5578"/>
    <cellStyle name="Neutral 39 2" xfId="22584"/>
    <cellStyle name="Neutral 4" xfId="5579"/>
    <cellStyle name="Neutral 4 10" xfId="5580"/>
    <cellStyle name="Neutral 4 10 2" xfId="22585"/>
    <cellStyle name="Neutral 4 11" xfId="22586"/>
    <cellStyle name="Neutral 4 2" xfId="5581"/>
    <cellStyle name="Neutral 4 2 2" xfId="22587"/>
    <cellStyle name="Neutral 4 3" xfId="5582"/>
    <cellStyle name="Neutral 4 3 2" xfId="22588"/>
    <cellStyle name="Neutral 4 4" xfId="5583"/>
    <cellStyle name="Neutral 4 4 2" xfId="22589"/>
    <cellStyle name="Neutral 4 5" xfId="5584"/>
    <cellStyle name="Neutral 4 5 2" xfId="22590"/>
    <cellStyle name="Neutral 4 6" xfId="5585"/>
    <cellStyle name="Neutral 4 6 2" xfId="22591"/>
    <cellStyle name="Neutral 4 7" xfId="5586"/>
    <cellStyle name="Neutral 4 7 2" xfId="22592"/>
    <cellStyle name="Neutral 4 8" xfId="5587"/>
    <cellStyle name="Neutral 4 8 2" xfId="22593"/>
    <cellStyle name="Neutral 4 9" xfId="5588"/>
    <cellStyle name="Neutral 4 9 2" xfId="22594"/>
    <cellStyle name="Neutral 40" xfId="5589"/>
    <cellStyle name="Neutral 40 2" xfId="22595"/>
    <cellStyle name="Neutral 41" xfId="5590"/>
    <cellStyle name="Neutral 41 2" xfId="22596"/>
    <cellStyle name="Neutral 42" xfId="5591"/>
    <cellStyle name="Neutral 42 2" xfId="22597"/>
    <cellStyle name="Neutral 43" xfId="5592"/>
    <cellStyle name="Neutral 44" xfId="5593"/>
    <cellStyle name="Neutral 45" xfId="22598"/>
    <cellStyle name="Neutral 5" xfId="5594"/>
    <cellStyle name="Neutral 5 10" xfId="5595"/>
    <cellStyle name="Neutral 5 10 2" xfId="22599"/>
    <cellStyle name="Neutral 5 11" xfId="22600"/>
    <cellStyle name="Neutral 5 2" xfId="5596"/>
    <cellStyle name="Neutral 5 2 2" xfId="22601"/>
    <cellStyle name="Neutral 5 3" xfId="5597"/>
    <cellStyle name="Neutral 5 3 2" xfId="22602"/>
    <cellStyle name="Neutral 5 4" xfId="5598"/>
    <cellStyle name="Neutral 5 4 2" xfId="22603"/>
    <cellStyle name="Neutral 5 5" xfId="5599"/>
    <cellStyle name="Neutral 5 5 2" xfId="22604"/>
    <cellStyle name="Neutral 5 6" xfId="5600"/>
    <cellStyle name="Neutral 5 6 2" xfId="22605"/>
    <cellStyle name="Neutral 5 7" xfId="5601"/>
    <cellStyle name="Neutral 5 7 2" xfId="22606"/>
    <cellStyle name="Neutral 5 8" xfId="5602"/>
    <cellStyle name="Neutral 5 8 2" xfId="22607"/>
    <cellStyle name="Neutral 5 9" xfId="5603"/>
    <cellStyle name="Neutral 5 9 2" xfId="22608"/>
    <cellStyle name="Neutral 6" xfId="5604"/>
    <cellStyle name="Neutral 6 10" xfId="5605"/>
    <cellStyle name="Neutral 6 10 2" xfId="22609"/>
    <cellStyle name="Neutral 6 11" xfId="22610"/>
    <cellStyle name="Neutral 6 2" xfId="5606"/>
    <cellStyle name="Neutral 6 2 2" xfId="22611"/>
    <cellStyle name="Neutral 6 3" xfId="5607"/>
    <cellStyle name="Neutral 6 3 2" xfId="22612"/>
    <cellStyle name="Neutral 6 4" xfId="5608"/>
    <cellStyle name="Neutral 6 4 2" xfId="22613"/>
    <cellStyle name="Neutral 6 5" xfId="5609"/>
    <cellStyle name="Neutral 6 5 2" xfId="22614"/>
    <cellStyle name="Neutral 6 6" xfId="5610"/>
    <cellStyle name="Neutral 6 6 2" xfId="22615"/>
    <cellStyle name="Neutral 6 7" xfId="5611"/>
    <cellStyle name="Neutral 6 7 2" xfId="22616"/>
    <cellStyle name="Neutral 6 8" xfId="5612"/>
    <cellStyle name="Neutral 6 8 2" xfId="22617"/>
    <cellStyle name="Neutral 6 9" xfId="5613"/>
    <cellStyle name="Neutral 6 9 2" xfId="22618"/>
    <cellStyle name="Neutral 7" xfId="5614"/>
    <cellStyle name="Neutral 7 10" xfId="5615"/>
    <cellStyle name="Neutral 7 10 2" xfId="22619"/>
    <cellStyle name="Neutral 7 11" xfId="22620"/>
    <cellStyle name="Neutral 7 2" xfId="5616"/>
    <cellStyle name="Neutral 7 2 2" xfId="22621"/>
    <cellStyle name="Neutral 7 3" xfId="5617"/>
    <cellStyle name="Neutral 7 3 2" xfId="22622"/>
    <cellStyle name="Neutral 7 4" xfId="5618"/>
    <cellStyle name="Neutral 7 4 2" xfId="22623"/>
    <cellStyle name="Neutral 7 5" xfId="5619"/>
    <cellStyle name="Neutral 7 5 2" xfId="22624"/>
    <cellStyle name="Neutral 7 6" xfId="5620"/>
    <cellStyle name="Neutral 7 6 2" xfId="22625"/>
    <cellStyle name="Neutral 7 7" xfId="5621"/>
    <cellStyle name="Neutral 7 7 2" xfId="22626"/>
    <cellStyle name="Neutral 7 8" xfId="5622"/>
    <cellStyle name="Neutral 7 8 2" xfId="22627"/>
    <cellStyle name="Neutral 7 9" xfId="5623"/>
    <cellStyle name="Neutral 7 9 2" xfId="22628"/>
    <cellStyle name="Neutral 8" xfId="5624"/>
    <cellStyle name="Neutral 8 2" xfId="22629"/>
    <cellStyle name="Neutral 9" xfId="5625"/>
    <cellStyle name="Neutral 9 2" xfId="22630"/>
    <cellStyle name="Normal" xfId="0" builtinId="0"/>
    <cellStyle name="Normal 10" xfId="20"/>
    <cellStyle name="Normal 10 10" xfId="479"/>
    <cellStyle name="Normal 10 10 2" xfId="5626"/>
    <cellStyle name="Normal 10 10 2 2" xfId="8583"/>
    <cellStyle name="Normal 10 10 2 2 2" xfId="13970"/>
    <cellStyle name="Normal 10 10 2 2 2 2" xfId="28090"/>
    <cellStyle name="Normal 10 10 2 2 3" xfId="28091"/>
    <cellStyle name="Normal 10 10 2 3" xfId="13971"/>
    <cellStyle name="Normal 10 10 2 3 2" xfId="28092"/>
    <cellStyle name="Normal 10 10 2 4" xfId="28093"/>
    <cellStyle name="Normal 10 10 3" xfId="8584"/>
    <cellStyle name="Normal 10 10 3 2" xfId="13972"/>
    <cellStyle name="Normal 10 10 3 2 2" xfId="28094"/>
    <cellStyle name="Normal 10 10 3 3" xfId="28095"/>
    <cellStyle name="Normal 10 10 4" xfId="13973"/>
    <cellStyle name="Normal 10 10 4 2" xfId="28096"/>
    <cellStyle name="Normal 10 10 5" xfId="28097"/>
    <cellStyle name="Normal 10 11" xfId="480"/>
    <cellStyle name="Normal 10 11 2" xfId="5627"/>
    <cellStyle name="Normal 10 11 2 2" xfId="8585"/>
    <cellStyle name="Normal 10 11 2 2 2" xfId="13974"/>
    <cellStyle name="Normal 10 11 2 2 2 2" xfId="28098"/>
    <cellStyle name="Normal 10 11 2 2 3" xfId="28099"/>
    <cellStyle name="Normal 10 11 2 3" xfId="13975"/>
    <cellStyle name="Normal 10 11 2 3 2" xfId="28100"/>
    <cellStyle name="Normal 10 11 2 4" xfId="28101"/>
    <cellStyle name="Normal 10 11 3" xfId="8586"/>
    <cellStyle name="Normal 10 11 3 2" xfId="13976"/>
    <cellStyle name="Normal 10 11 3 2 2" xfId="28102"/>
    <cellStyle name="Normal 10 11 3 3" xfId="28103"/>
    <cellStyle name="Normal 10 11 4" xfId="13977"/>
    <cellStyle name="Normal 10 11 4 2" xfId="28104"/>
    <cellStyle name="Normal 10 11 5" xfId="28105"/>
    <cellStyle name="Normal 10 12" xfId="5628"/>
    <cellStyle name="Normal 10 12 2" xfId="8587"/>
    <cellStyle name="Normal 10 12 2 2" xfId="13978"/>
    <cellStyle name="Normal 10 12 2 2 2" xfId="28106"/>
    <cellStyle name="Normal 10 12 2 3" xfId="28107"/>
    <cellStyle name="Normal 10 12 3" xfId="13979"/>
    <cellStyle name="Normal 10 12 3 2" xfId="28108"/>
    <cellStyle name="Normal 10 12 4" xfId="28109"/>
    <cellStyle name="Normal 10 13" xfId="69"/>
    <cellStyle name="Normal 10 13 2" xfId="13980"/>
    <cellStyle name="Normal 10 13 2 2" xfId="28110"/>
    <cellStyle name="Normal 10 13 3" xfId="28111"/>
    <cellStyle name="Normal 10 14" xfId="8588"/>
    <cellStyle name="Normal 10 14 2" xfId="13981"/>
    <cellStyle name="Normal 10 14 2 2" xfId="28112"/>
    <cellStyle name="Normal 10 14 3" xfId="28113"/>
    <cellStyle name="Normal 10 15" xfId="13982"/>
    <cellStyle name="Normal 10 15 2" xfId="28114"/>
    <cellStyle name="Normal 10 16" xfId="28115"/>
    <cellStyle name="Normal 10 2" xfId="126"/>
    <cellStyle name="Normal 10 2 10" xfId="5629"/>
    <cellStyle name="Normal 10 2 10 2" xfId="8589"/>
    <cellStyle name="Normal 10 2 10 2 2" xfId="13983"/>
    <cellStyle name="Normal 10 2 10 2 2 2" xfId="28116"/>
    <cellStyle name="Normal 10 2 10 2 3" xfId="28117"/>
    <cellStyle name="Normal 10 2 10 3" xfId="13984"/>
    <cellStyle name="Normal 10 2 10 3 2" xfId="28118"/>
    <cellStyle name="Normal 10 2 10 4" xfId="28119"/>
    <cellStyle name="Normal 10 2 11" xfId="8590"/>
    <cellStyle name="Normal 10 2 11 2" xfId="13985"/>
    <cellStyle name="Normal 10 2 11 2 2" xfId="28120"/>
    <cellStyle name="Normal 10 2 11 3" xfId="28121"/>
    <cellStyle name="Normal 10 2 12" xfId="13986"/>
    <cellStyle name="Normal 10 2 12 2" xfId="28122"/>
    <cellStyle name="Normal 10 2 13" xfId="28123"/>
    <cellStyle name="Normal 10 2 2" xfId="127"/>
    <cellStyle name="Normal 10 2 2 10" xfId="13987"/>
    <cellStyle name="Normal 10 2 2 10 2" xfId="28124"/>
    <cellStyle name="Normal 10 2 2 11" xfId="28125"/>
    <cellStyle name="Normal 10 2 2 2" xfId="128"/>
    <cellStyle name="Normal 10 2 2 2 10" xfId="28126"/>
    <cellStyle name="Normal 10 2 2 2 2" xfId="481"/>
    <cellStyle name="Normal 10 2 2 2 2 2" xfId="482"/>
    <cellStyle name="Normal 10 2 2 2 2 2 2" xfId="5630"/>
    <cellStyle name="Normal 10 2 2 2 2 2 2 2" xfId="8591"/>
    <cellStyle name="Normal 10 2 2 2 2 2 2 2 2" xfId="13988"/>
    <cellStyle name="Normal 10 2 2 2 2 2 2 2 2 2" xfId="28127"/>
    <cellStyle name="Normal 10 2 2 2 2 2 2 2 3" xfId="28128"/>
    <cellStyle name="Normal 10 2 2 2 2 2 2 3" xfId="13989"/>
    <cellStyle name="Normal 10 2 2 2 2 2 2 3 2" xfId="28129"/>
    <cellStyle name="Normal 10 2 2 2 2 2 2 4" xfId="28130"/>
    <cellStyle name="Normal 10 2 2 2 2 2 3" xfId="8592"/>
    <cellStyle name="Normal 10 2 2 2 2 2 3 2" xfId="13990"/>
    <cellStyle name="Normal 10 2 2 2 2 2 3 2 2" xfId="28131"/>
    <cellStyle name="Normal 10 2 2 2 2 2 3 3" xfId="28132"/>
    <cellStyle name="Normal 10 2 2 2 2 2 4" xfId="13991"/>
    <cellStyle name="Normal 10 2 2 2 2 2 4 2" xfId="28133"/>
    <cellStyle name="Normal 10 2 2 2 2 2 5" xfId="28134"/>
    <cellStyle name="Normal 10 2 2 2 2 3" xfId="5631"/>
    <cellStyle name="Normal 10 2 2 2 2 3 2" xfId="8593"/>
    <cellStyle name="Normal 10 2 2 2 2 3 2 2" xfId="13992"/>
    <cellStyle name="Normal 10 2 2 2 2 3 2 2 2" xfId="28135"/>
    <cellStyle name="Normal 10 2 2 2 2 3 2 3" xfId="28136"/>
    <cellStyle name="Normal 10 2 2 2 2 3 3" xfId="13993"/>
    <cellStyle name="Normal 10 2 2 2 2 3 3 2" xfId="28137"/>
    <cellStyle name="Normal 10 2 2 2 2 3 4" xfId="28138"/>
    <cellStyle name="Normal 10 2 2 2 2 4" xfId="8594"/>
    <cellStyle name="Normal 10 2 2 2 2 4 2" xfId="13994"/>
    <cellStyle name="Normal 10 2 2 2 2 4 2 2" xfId="28139"/>
    <cellStyle name="Normal 10 2 2 2 2 4 3" xfId="28140"/>
    <cellStyle name="Normal 10 2 2 2 2 5" xfId="13995"/>
    <cellStyle name="Normal 10 2 2 2 2 5 2" xfId="28141"/>
    <cellStyle name="Normal 10 2 2 2 2 6" xfId="28142"/>
    <cellStyle name="Normal 10 2 2 2 3" xfId="483"/>
    <cellStyle name="Normal 10 2 2 2 3 2" xfId="484"/>
    <cellStyle name="Normal 10 2 2 2 3 2 2" xfId="5632"/>
    <cellStyle name="Normal 10 2 2 2 3 2 2 2" xfId="8595"/>
    <cellStyle name="Normal 10 2 2 2 3 2 2 2 2" xfId="13996"/>
    <cellStyle name="Normal 10 2 2 2 3 2 2 2 2 2" xfId="28143"/>
    <cellStyle name="Normal 10 2 2 2 3 2 2 2 3" xfId="28144"/>
    <cellStyle name="Normal 10 2 2 2 3 2 2 3" xfId="13997"/>
    <cellStyle name="Normal 10 2 2 2 3 2 2 3 2" xfId="28145"/>
    <cellStyle name="Normal 10 2 2 2 3 2 2 4" xfId="28146"/>
    <cellStyle name="Normal 10 2 2 2 3 2 3" xfId="8596"/>
    <cellStyle name="Normal 10 2 2 2 3 2 3 2" xfId="13998"/>
    <cellStyle name="Normal 10 2 2 2 3 2 3 2 2" xfId="28147"/>
    <cellStyle name="Normal 10 2 2 2 3 2 3 3" xfId="28148"/>
    <cellStyle name="Normal 10 2 2 2 3 2 4" xfId="13999"/>
    <cellStyle name="Normal 10 2 2 2 3 2 4 2" xfId="28149"/>
    <cellStyle name="Normal 10 2 2 2 3 2 5" xfId="28150"/>
    <cellStyle name="Normal 10 2 2 2 3 3" xfId="5633"/>
    <cellStyle name="Normal 10 2 2 2 3 3 2" xfId="8597"/>
    <cellStyle name="Normal 10 2 2 2 3 3 2 2" xfId="14000"/>
    <cellStyle name="Normal 10 2 2 2 3 3 2 2 2" xfId="28151"/>
    <cellStyle name="Normal 10 2 2 2 3 3 2 3" xfId="28152"/>
    <cellStyle name="Normal 10 2 2 2 3 3 3" xfId="14001"/>
    <cellStyle name="Normal 10 2 2 2 3 3 3 2" xfId="28153"/>
    <cellStyle name="Normal 10 2 2 2 3 3 4" xfId="28154"/>
    <cellStyle name="Normal 10 2 2 2 3 4" xfId="8598"/>
    <cellStyle name="Normal 10 2 2 2 3 4 2" xfId="14002"/>
    <cellStyle name="Normal 10 2 2 2 3 4 2 2" xfId="28155"/>
    <cellStyle name="Normal 10 2 2 2 3 4 3" xfId="28156"/>
    <cellStyle name="Normal 10 2 2 2 3 5" xfId="14003"/>
    <cellStyle name="Normal 10 2 2 2 3 5 2" xfId="28157"/>
    <cellStyle name="Normal 10 2 2 2 3 6" xfId="28158"/>
    <cellStyle name="Normal 10 2 2 2 4" xfId="485"/>
    <cellStyle name="Normal 10 2 2 2 4 2" xfId="486"/>
    <cellStyle name="Normal 10 2 2 2 4 2 2" xfId="5634"/>
    <cellStyle name="Normal 10 2 2 2 4 2 2 2" xfId="8599"/>
    <cellStyle name="Normal 10 2 2 2 4 2 2 2 2" xfId="14004"/>
    <cellStyle name="Normal 10 2 2 2 4 2 2 2 2 2" xfId="28159"/>
    <cellStyle name="Normal 10 2 2 2 4 2 2 2 3" xfId="28160"/>
    <cellStyle name="Normal 10 2 2 2 4 2 2 3" xfId="14005"/>
    <cellStyle name="Normal 10 2 2 2 4 2 2 3 2" xfId="28161"/>
    <cellStyle name="Normal 10 2 2 2 4 2 2 4" xfId="28162"/>
    <cellStyle name="Normal 10 2 2 2 4 2 3" xfId="8600"/>
    <cellStyle name="Normal 10 2 2 2 4 2 3 2" xfId="14006"/>
    <cellStyle name="Normal 10 2 2 2 4 2 3 2 2" xfId="28163"/>
    <cellStyle name="Normal 10 2 2 2 4 2 3 3" xfId="28164"/>
    <cellStyle name="Normal 10 2 2 2 4 2 4" xfId="14007"/>
    <cellStyle name="Normal 10 2 2 2 4 2 4 2" xfId="28165"/>
    <cellStyle name="Normal 10 2 2 2 4 2 5" xfId="28166"/>
    <cellStyle name="Normal 10 2 2 2 4 3" xfId="5635"/>
    <cellStyle name="Normal 10 2 2 2 4 3 2" xfId="8601"/>
    <cellStyle name="Normal 10 2 2 2 4 3 2 2" xfId="14008"/>
    <cellStyle name="Normal 10 2 2 2 4 3 2 2 2" xfId="28167"/>
    <cellStyle name="Normal 10 2 2 2 4 3 2 3" xfId="28168"/>
    <cellStyle name="Normal 10 2 2 2 4 3 3" xfId="14009"/>
    <cellStyle name="Normal 10 2 2 2 4 3 3 2" xfId="28169"/>
    <cellStyle name="Normal 10 2 2 2 4 3 4" xfId="28170"/>
    <cellStyle name="Normal 10 2 2 2 4 4" xfId="8602"/>
    <cellStyle name="Normal 10 2 2 2 4 4 2" xfId="14010"/>
    <cellStyle name="Normal 10 2 2 2 4 4 2 2" xfId="28171"/>
    <cellStyle name="Normal 10 2 2 2 4 4 3" xfId="28172"/>
    <cellStyle name="Normal 10 2 2 2 4 5" xfId="14011"/>
    <cellStyle name="Normal 10 2 2 2 4 5 2" xfId="28173"/>
    <cellStyle name="Normal 10 2 2 2 4 6" xfId="28174"/>
    <cellStyle name="Normal 10 2 2 2 5" xfId="487"/>
    <cellStyle name="Normal 10 2 2 2 5 2" xfId="5636"/>
    <cellStyle name="Normal 10 2 2 2 5 2 2" xfId="8603"/>
    <cellStyle name="Normal 10 2 2 2 5 2 2 2" xfId="14012"/>
    <cellStyle name="Normal 10 2 2 2 5 2 2 2 2" xfId="28175"/>
    <cellStyle name="Normal 10 2 2 2 5 2 2 3" xfId="28176"/>
    <cellStyle name="Normal 10 2 2 2 5 2 3" xfId="14013"/>
    <cellStyle name="Normal 10 2 2 2 5 2 3 2" xfId="28177"/>
    <cellStyle name="Normal 10 2 2 2 5 2 4" xfId="28178"/>
    <cellStyle name="Normal 10 2 2 2 5 3" xfId="8604"/>
    <cellStyle name="Normal 10 2 2 2 5 3 2" xfId="14014"/>
    <cellStyle name="Normal 10 2 2 2 5 3 2 2" xfId="28179"/>
    <cellStyle name="Normal 10 2 2 2 5 3 3" xfId="28180"/>
    <cellStyle name="Normal 10 2 2 2 5 4" xfId="14015"/>
    <cellStyle name="Normal 10 2 2 2 5 4 2" xfId="28181"/>
    <cellStyle name="Normal 10 2 2 2 5 5" xfId="28182"/>
    <cellStyle name="Normal 10 2 2 2 6" xfId="488"/>
    <cellStyle name="Normal 10 2 2 2 6 2" xfId="5637"/>
    <cellStyle name="Normal 10 2 2 2 6 2 2" xfId="8605"/>
    <cellStyle name="Normal 10 2 2 2 6 2 2 2" xfId="14016"/>
    <cellStyle name="Normal 10 2 2 2 6 2 2 2 2" xfId="28183"/>
    <cellStyle name="Normal 10 2 2 2 6 2 2 3" xfId="28184"/>
    <cellStyle name="Normal 10 2 2 2 6 2 3" xfId="14017"/>
    <cellStyle name="Normal 10 2 2 2 6 2 3 2" xfId="28185"/>
    <cellStyle name="Normal 10 2 2 2 6 2 4" xfId="28186"/>
    <cellStyle name="Normal 10 2 2 2 6 3" xfId="8606"/>
    <cellStyle name="Normal 10 2 2 2 6 3 2" xfId="14018"/>
    <cellStyle name="Normal 10 2 2 2 6 3 2 2" xfId="28187"/>
    <cellStyle name="Normal 10 2 2 2 6 3 3" xfId="28188"/>
    <cellStyle name="Normal 10 2 2 2 6 4" xfId="14019"/>
    <cellStyle name="Normal 10 2 2 2 6 4 2" xfId="28189"/>
    <cellStyle name="Normal 10 2 2 2 6 5" xfId="28190"/>
    <cellStyle name="Normal 10 2 2 2 7" xfId="5638"/>
    <cellStyle name="Normal 10 2 2 2 7 2" xfId="8607"/>
    <cellStyle name="Normal 10 2 2 2 7 2 2" xfId="14020"/>
    <cellStyle name="Normal 10 2 2 2 7 2 2 2" xfId="28191"/>
    <cellStyle name="Normal 10 2 2 2 7 2 3" xfId="28192"/>
    <cellStyle name="Normal 10 2 2 2 7 3" xfId="14021"/>
    <cellStyle name="Normal 10 2 2 2 7 3 2" xfId="28193"/>
    <cellStyle name="Normal 10 2 2 2 7 4" xfId="28194"/>
    <cellStyle name="Normal 10 2 2 2 8" xfId="8608"/>
    <cellStyle name="Normal 10 2 2 2 8 2" xfId="14022"/>
    <cellStyle name="Normal 10 2 2 2 8 2 2" xfId="28195"/>
    <cellStyle name="Normal 10 2 2 2 8 3" xfId="28196"/>
    <cellStyle name="Normal 10 2 2 2 9" xfId="14023"/>
    <cellStyle name="Normal 10 2 2 2 9 2" xfId="28197"/>
    <cellStyle name="Normal 10 2 2 3" xfId="489"/>
    <cellStyle name="Normal 10 2 2 3 2" xfId="490"/>
    <cellStyle name="Normal 10 2 2 3 2 2" xfId="5639"/>
    <cellStyle name="Normal 10 2 2 3 2 2 2" xfId="8609"/>
    <cellStyle name="Normal 10 2 2 3 2 2 2 2" xfId="14024"/>
    <cellStyle name="Normal 10 2 2 3 2 2 2 2 2" xfId="28198"/>
    <cellStyle name="Normal 10 2 2 3 2 2 2 3" xfId="28199"/>
    <cellStyle name="Normal 10 2 2 3 2 2 3" xfId="14025"/>
    <cellStyle name="Normal 10 2 2 3 2 2 3 2" xfId="28200"/>
    <cellStyle name="Normal 10 2 2 3 2 2 4" xfId="28201"/>
    <cellStyle name="Normal 10 2 2 3 2 3" xfId="8610"/>
    <cellStyle name="Normal 10 2 2 3 2 3 2" xfId="14026"/>
    <cellStyle name="Normal 10 2 2 3 2 3 2 2" xfId="28202"/>
    <cellStyle name="Normal 10 2 2 3 2 3 3" xfId="28203"/>
    <cellStyle name="Normal 10 2 2 3 2 4" xfId="14027"/>
    <cellStyle name="Normal 10 2 2 3 2 4 2" xfId="28204"/>
    <cellStyle name="Normal 10 2 2 3 2 5" xfId="28205"/>
    <cellStyle name="Normal 10 2 2 3 3" xfId="5640"/>
    <cellStyle name="Normal 10 2 2 3 3 2" xfId="8611"/>
    <cellStyle name="Normal 10 2 2 3 3 2 2" xfId="14028"/>
    <cellStyle name="Normal 10 2 2 3 3 2 2 2" xfId="28206"/>
    <cellStyle name="Normal 10 2 2 3 3 2 3" xfId="28207"/>
    <cellStyle name="Normal 10 2 2 3 3 3" xfId="14029"/>
    <cellStyle name="Normal 10 2 2 3 3 3 2" xfId="28208"/>
    <cellStyle name="Normal 10 2 2 3 3 4" xfId="28209"/>
    <cellStyle name="Normal 10 2 2 3 4" xfId="8612"/>
    <cellStyle name="Normal 10 2 2 3 4 2" xfId="14030"/>
    <cellStyle name="Normal 10 2 2 3 4 2 2" xfId="28210"/>
    <cellStyle name="Normal 10 2 2 3 4 3" xfId="28211"/>
    <cellStyle name="Normal 10 2 2 3 5" xfId="14031"/>
    <cellStyle name="Normal 10 2 2 3 5 2" xfId="28212"/>
    <cellStyle name="Normal 10 2 2 3 6" xfId="28213"/>
    <cellStyle name="Normal 10 2 2 4" xfId="491"/>
    <cellStyle name="Normal 10 2 2 4 2" xfId="492"/>
    <cellStyle name="Normal 10 2 2 4 2 2" xfId="5641"/>
    <cellStyle name="Normal 10 2 2 4 2 2 2" xfId="8613"/>
    <cellStyle name="Normal 10 2 2 4 2 2 2 2" xfId="14032"/>
    <cellStyle name="Normal 10 2 2 4 2 2 2 2 2" xfId="28214"/>
    <cellStyle name="Normal 10 2 2 4 2 2 2 3" xfId="28215"/>
    <cellStyle name="Normal 10 2 2 4 2 2 3" xfId="14033"/>
    <cellStyle name="Normal 10 2 2 4 2 2 3 2" xfId="28216"/>
    <cellStyle name="Normal 10 2 2 4 2 2 4" xfId="28217"/>
    <cellStyle name="Normal 10 2 2 4 2 3" xfId="8614"/>
    <cellStyle name="Normal 10 2 2 4 2 3 2" xfId="14034"/>
    <cellStyle name="Normal 10 2 2 4 2 3 2 2" xfId="28218"/>
    <cellStyle name="Normal 10 2 2 4 2 3 3" xfId="28219"/>
    <cellStyle name="Normal 10 2 2 4 2 4" xfId="14035"/>
    <cellStyle name="Normal 10 2 2 4 2 4 2" xfId="28220"/>
    <cellStyle name="Normal 10 2 2 4 2 5" xfId="28221"/>
    <cellStyle name="Normal 10 2 2 4 3" xfId="5642"/>
    <cellStyle name="Normal 10 2 2 4 3 2" xfId="8615"/>
    <cellStyle name="Normal 10 2 2 4 3 2 2" xfId="14036"/>
    <cellStyle name="Normal 10 2 2 4 3 2 2 2" xfId="28222"/>
    <cellStyle name="Normal 10 2 2 4 3 2 3" xfId="28223"/>
    <cellStyle name="Normal 10 2 2 4 3 3" xfId="14037"/>
    <cellStyle name="Normal 10 2 2 4 3 3 2" xfId="28224"/>
    <cellStyle name="Normal 10 2 2 4 3 4" xfId="28225"/>
    <cellStyle name="Normal 10 2 2 4 4" xfId="8616"/>
    <cellStyle name="Normal 10 2 2 4 4 2" xfId="14038"/>
    <cellStyle name="Normal 10 2 2 4 4 2 2" xfId="28226"/>
    <cellStyle name="Normal 10 2 2 4 4 3" xfId="28227"/>
    <cellStyle name="Normal 10 2 2 4 5" xfId="14039"/>
    <cellStyle name="Normal 10 2 2 4 5 2" xfId="28228"/>
    <cellStyle name="Normal 10 2 2 4 6" xfId="28229"/>
    <cellStyle name="Normal 10 2 2 5" xfId="493"/>
    <cellStyle name="Normal 10 2 2 5 2" xfId="494"/>
    <cellStyle name="Normal 10 2 2 5 2 2" xfId="5643"/>
    <cellStyle name="Normal 10 2 2 5 2 2 2" xfId="8617"/>
    <cellStyle name="Normal 10 2 2 5 2 2 2 2" xfId="14040"/>
    <cellStyle name="Normal 10 2 2 5 2 2 2 2 2" xfId="28230"/>
    <cellStyle name="Normal 10 2 2 5 2 2 2 3" xfId="28231"/>
    <cellStyle name="Normal 10 2 2 5 2 2 3" xfId="14041"/>
    <cellStyle name="Normal 10 2 2 5 2 2 3 2" xfId="28232"/>
    <cellStyle name="Normal 10 2 2 5 2 2 4" xfId="28233"/>
    <cellStyle name="Normal 10 2 2 5 2 3" xfId="8618"/>
    <cellStyle name="Normal 10 2 2 5 2 3 2" xfId="14042"/>
    <cellStyle name="Normal 10 2 2 5 2 3 2 2" xfId="28234"/>
    <cellStyle name="Normal 10 2 2 5 2 3 3" xfId="28235"/>
    <cellStyle name="Normal 10 2 2 5 2 4" xfId="14043"/>
    <cellStyle name="Normal 10 2 2 5 2 4 2" xfId="28236"/>
    <cellStyle name="Normal 10 2 2 5 2 5" xfId="28237"/>
    <cellStyle name="Normal 10 2 2 5 3" xfId="5644"/>
    <cellStyle name="Normal 10 2 2 5 3 2" xfId="8619"/>
    <cellStyle name="Normal 10 2 2 5 3 2 2" xfId="14044"/>
    <cellStyle name="Normal 10 2 2 5 3 2 2 2" xfId="28238"/>
    <cellStyle name="Normal 10 2 2 5 3 2 3" xfId="28239"/>
    <cellStyle name="Normal 10 2 2 5 3 3" xfId="14045"/>
    <cellStyle name="Normal 10 2 2 5 3 3 2" xfId="28240"/>
    <cellStyle name="Normal 10 2 2 5 3 4" xfId="28241"/>
    <cellStyle name="Normal 10 2 2 5 4" xfId="8620"/>
    <cellStyle name="Normal 10 2 2 5 4 2" xfId="14046"/>
    <cellStyle name="Normal 10 2 2 5 4 2 2" xfId="28242"/>
    <cellStyle name="Normal 10 2 2 5 4 3" xfId="28243"/>
    <cellStyle name="Normal 10 2 2 5 5" xfId="14047"/>
    <cellStyle name="Normal 10 2 2 5 5 2" xfId="28244"/>
    <cellStyle name="Normal 10 2 2 5 6" xfId="28245"/>
    <cellStyle name="Normal 10 2 2 6" xfId="495"/>
    <cellStyle name="Normal 10 2 2 6 2" xfId="5645"/>
    <cellStyle name="Normal 10 2 2 6 2 2" xfId="8621"/>
    <cellStyle name="Normal 10 2 2 6 2 2 2" xfId="14048"/>
    <cellStyle name="Normal 10 2 2 6 2 2 2 2" xfId="28246"/>
    <cellStyle name="Normal 10 2 2 6 2 2 3" xfId="28247"/>
    <cellStyle name="Normal 10 2 2 6 2 3" xfId="14049"/>
    <cellStyle name="Normal 10 2 2 6 2 3 2" xfId="28248"/>
    <cellStyle name="Normal 10 2 2 6 2 4" xfId="28249"/>
    <cellStyle name="Normal 10 2 2 6 3" xfId="8622"/>
    <cellStyle name="Normal 10 2 2 6 3 2" xfId="14050"/>
    <cellStyle name="Normal 10 2 2 6 3 2 2" xfId="28250"/>
    <cellStyle name="Normal 10 2 2 6 3 3" xfId="28251"/>
    <cellStyle name="Normal 10 2 2 6 4" xfId="14051"/>
    <cellStyle name="Normal 10 2 2 6 4 2" xfId="28252"/>
    <cellStyle name="Normal 10 2 2 6 5" xfId="28253"/>
    <cellStyle name="Normal 10 2 2 7" xfId="496"/>
    <cellStyle name="Normal 10 2 2 7 2" xfId="5646"/>
    <cellStyle name="Normal 10 2 2 7 2 2" xfId="8623"/>
    <cellStyle name="Normal 10 2 2 7 2 2 2" xfId="14052"/>
    <cellStyle name="Normal 10 2 2 7 2 2 2 2" xfId="28254"/>
    <cellStyle name="Normal 10 2 2 7 2 2 3" xfId="28255"/>
    <cellStyle name="Normal 10 2 2 7 2 3" xfId="14053"/>
    <cellStyle name="Normal 10 2 2 7 2 3 2" xfId="28256"/>
    <cellStyle name="Normal 10 2 2 7 2 4" xfId="28257"/>
    <cellStyle name="Normal 10 2 2 7 3" xfId="8624"/>
    <cellStyle name="Normal 10 2 2 7 3 2" xfId="14054"/>
    <cellStyle name="Normal 10 2 2 7 3 2 2" xfId="28258"/>
    <cellStyle name="Normal 10 2 2 7 3 3" xfId="28259"/>
    <cellStyle name="Normal 10 2 2 7 4" xfId="14055"/>
    <cellStyle name="Normal 10 2 2 7 4 2" xfId="28260"/>
    <cellStyle name="Normal 10 2 2 7 5" xfId="28261"/>
    <cellStyle name="Normal 10 2 2 8" xfId="5647"/>
    <cellStyle name="Normal 10 2 2 8 2" xfId="8625"/>
    <cellStyle name="Normal 10 2 2 8 2 2" xfId="14056"/>
    <cellStyle name="Normal 10 2 2 8 2 2 2" xfId="28262"/>
    <cellStyle name="Normal 10 2 2 8 2 3" xfId="28263"/>
    <cellStyle name="Normal 10 2 2 8 3" xfId="14057"/>
    <cellStyle name="Normal 10 2 2 8 3 2" xfId="28264"/>
    <cellStyle name="Normal 10 2 2 8 4" xfId="28265"/>
    <cellStyle name="Normal 10 2 2 9" xfId="8626"/>
    <cellStyle name="Normal 10 2 2 9 2" xfId="14058"/>
    <cellStyle name="Normal 10 2 2 9 2 2" xfId="28266"/>
    <cellStyle name="Normal 10 2 2 9 3" xfId="28267"/>
    <cellStyle name="Normal 10 2 3" xfId="129"/>
    <cellStyle name="Normal 10 2 3 10" xfId="28268"/>
    <cellStyle name="Normal 10 2 3 2" xfId="497"/>
    <cellStyle name="Normal 10 2 3 2 2" xfId="498"/>
    <cellStyle name="Normal 10 2 3 2 2 2" xfId="5648"/>
    <cellStyle name="Normal 10 2 3 2 2 2 2" xfId="8627"/>
    <cellStyle name="Normal 10 2 3 2 2 2 2 2" xfId="14059"/>
    <cellStyle name="Normal 10 2 3 2 2 2 2 2 2" xfId="28269"/>
    <cellStyle name="Normal 10 2 3 2 2 2 2 3" xfId="28270"/>
    <cellStyle name="Normal 10 2 3 2 2 2 3" xfId="14060"/>
    <cellStyle name="Normal 10 2 3 2 2 2 3 2" xfId="28271"/>
    <cellStyle name="Normal 10 2 3 2 2 2 4" xfId="28272"/>
    <cellStyle name="Normal 10 2 3 2 2 3" xfId="8628"/>
    <cellStyle name="Normal 10 2 3 2 2 3 2" xfId="14061"/>
    <cellStyle name="Normal 10 2 3 2 2 3 2 2" xfId="28273"/>
    <cellStyle name="Normal 10 2 3 2 2 3 3" xfId="28274"/>
    <cellStyle name="Normal 10 2 3 2 2 4" xfId="14062"/>
    <cellStyle name="Normal 10 2 3 2 2 4 2" xfId="28275"/>
    <cellStyle name="Normal 10 2 3 2 2 5" xfId="28276"/>
    <cellStyle name="Normal 10 2 3 2 3" xfId="5649"/>
    <cellStyle name="Normal 10 2 3 2 3 2" xfId="8629"/>
    <cellStyle name="Normal 10 2 3 2 3 2 2" xfId="14063"/>
    <cellStyle name="Normal 10 2 3 2 3 2 2 2" xfId="28277"/>
    <cellStyle name="Normal 10 2 3 2 3 2 3" xfId="28278"/>
    <cellStyle name="Normal 10 2 3 2 3 3" xfId="14064"/>
    <cellStyle name="Normal 10 2 3 2 3 3 2" xfId="28279"/>
    <cellStyle name="Normal 10 2 3 2 3 4" xfId="28280"/>
    <cellStyle name="Normal 10 2 3 2 4" xfId="8630"/>
    <cellStyle name="Normal 10 2 3 2 4 2" xfId="14065"/>
    <cellStyle name="Normal 10 2 3 2 4 2 2" xfId="28281"/>
    <cellStyle name="Normal 10 2 3 2 4 3" xfId="28282"/>
    <cellStyle name="Normal 10 2 3 2 5" xfId="14066"/>
    <cellStyle name="Normal 10 2 3 2 5 2" xfId="28283"/>
    <cellStyle name="Normal 10 2 3 2 6" xfId="28284"/>
    <cellStyle name="Normal 10 2 3 3" xfId="499"/>
    <cellStyle name="Normal 10 2 3 3 2" xfId="500"/>
    <cellStyle name="Normal 10 2 3 3 2 2" xfId="5650"/>
    <cellStyle name="Normal 10 2 3 3 2 2 2" xfId="8631"/>
    <cellStyle name="Normal 10 2 3 3 2 2 2 2" xfId="14067"/>
    <cellStyle name="Normal 10 2 3 3 2 2 2 2 2" xfId="28285"/>
    <cellStyle name="Normal 10 2 3 3 2 2 2 3" xfId="28286"/>
    <cellStyle name="Normal 10 2 3 3 2 2 3" xfId="14068"/>
    <cellStyle name="Normal 10 2 3 3 2 2 3 2" xfId="28287"/>
    <cellStyle name="Normal 10 2 3 3 2 2 4" xfId="28288"/>
    <cellStyle name="Normal 10 2 3 3 2 3" xfId="8632"/>
    <cellStyle name="Normal 10 2 3 3 2 3 2" xfId="14069"/>
    <cellStyle name="Normal 10 2 3 3 2 3 2 2" xfId="28289"/>
    <cellStyle name="Normal 10 2 3 3 2 3 3" xfId="28290"/>
    <cellStyle name="Normal 10 2 3 3 2 4" xfId="14070"/>
    <cellStyle name="Normal 10 2 3 3 2 4 2" xfId="28291"/>
    <cellStyle name="Normal 10 2 3 3 2 5" xfId="28292"/>
    <cellStyle name="Normal 10 2 3 3 3" xfId="5651"/>
    <cellStyle name="Normal 10 2 3 3 3 2" xfId="8633"/>
    <cellStyle name="Normal 10 2 3 3 3 2 2" xfId="14071"/>
    <cellStyle name="Normal 10 2 3 3 3 2 2 2" xfId="28293"/>
    <cellStyle name="Normal 10 2 3 3 3 2 3" xfId="28294"/>
    <cellStyle name="Normal 10 2 3 3 3 3" xfId="14072"/>
    <cellStyle name="Normal 10 2 3 3 3 3 2" xfId="28295"/>
    <cellStyle name="Normal 10 2 3 3 3 4" xfId="28296"/>
    <cellStyle name="Normal 10 2 3 3 4" xfId="8634"/>
    <cellStyle name="Normal 10 2 3 3 4 2" xfId="14073"/>
    <cellStyle name="Normal 10 2 3 3 4 2 2" xfId="28297"/>
    <cellStyle name="Normal 10 2 3 3 4 3" xfId="28298"/>
    <cellStyle name="Normal 10 2 3 3 5" xfId="14074"/>
    <cellStyle name="Normal 10 2 3 3 5 2" xfId="28299"/>
    <cellStyle name="Normal 10 2 3 3 6" xfId="28300"/>
    <cellStyle name="Normal 10 2 3 4" xfId="501"/>
    <cellStyle name="Normal 10 2 3 4 2" xfId="502"/>
    <cellStyle name="Normal 10 2 3 4 2 2" xfId="5652"/>
    <cellStyle name="Normal 10 2 3 4 2 2 2" xfId="8635"/>
    <cellStyle name="Normal 10 2 3 4 2 2 2 2" xfId="14075"/>
    <cellStyle name="Normal 10 2 3 4 2 2 2 2 2" xfId="28301"/>
    <cellStyle name="Normal 10 2 3 4 2 2 2 3" xfId="28302"/>
    <cellStyle name="Normal 10 2 3 4 2 2 3" xfId="14076"/>
    <cellStyle name="Normal 10 2 3 4 2 2 3 2" xfId="28303"/>
    <cellStyle name="Normal 10 2 3 4 2 2 4" xfId="28304"/>
    <cellStyle name="Normal 10 2 3 4 2 3" xfId="8636"/>
    <cellStyle name="Normal 10 2 3 4 2 3 2" xfId="14077"/>
    <cellStyle name="Normal 10 2 3 4 2 3 2 2" xfId="28305"/>
    <cellStyle name="Normal 10 2 3 4 2 3 3" xfId="28306"/>
    <cellStyle name="Normal 10 2 3 4 2 4" xfId="14078"/>
    <cellStyle name="Normal 10 2 3 4 2 4 2" xfId="28307"/>
    <cellStyle name="Normal 10 2 3 4 2 5" xfId="28308"/>
    <cellStyle name="Normal 10 2 3 4 3" xfId="5653"/>
    <cellStyle name="Normal 10 2 3 4 3 2" xfId="8637"/>
    <cellStyle name="Normal 10 2 3 4 3 2 2" xfId="14079"/>
    <cellStyle name="Normal 10 2 3 4 3 2 2 2" xfId="28309"/>
    <cellStyle name="Normal 10 2 3 4 3 2 3" xfId="28310"/>
    <cellStyle name="Normal 10 2 3 4 3 3" xfId="14080"/>
    <cellStyle name="Normal 10 2 3 4 3 3 2" xfId="28311"/>
    <cellStyle name="Normal 10 2 3 4 3 4" xfId="28312"/>
    <cellStyle name="Normal 10 2 3 4 4" xfId="8638"/>
    <cellStyle name="Normal 10 2 3 4 4 2" xfId="14081"/>
    <cellStyle name="Normal 10 2 3 4 4 2 2" xfId="28313"/>
    <cellStyle name="Normal 10 2 3 4 4 3" xfId="28314"/>
    <cellStyle name="Normal 10 2 3 4 5" xfId="14082"/>
    <cellStyle name="Normal 10 2 3 4 5 2" xfId="28315"/>
    <cellStyle name="Normal 10 2 3 4 6" xfId="28316"/>
    <cellStyle name="Normal 10 2 3 5" xfId="503"/>
    <cellStyle name="Normal 10 2 3 5 2" xfId="5654"/>
    <cellStyle name="Normal 10 2 3 5 2 2" xfId="8639"/>
    <cellStyle name="Normal 10 2 3 5 2 2 2" xfId="14083"/>
    <cellStyle name="Normal 10 2 3 5 2 2 2 2" xfId="28317"/>
    <cellStyle name="Normal 10 2 3 5 2 2 3" xfId="28318"/>
    <cellStyle name="Normal 10 2 3 5 2 3" xfId="14084"/>
    <cellStyle name="Normal 10 2 3 5 2 3 2" xfId="28319"/>
    <cellStyle name="Normal 10 2 3 5 2 4" xfId="28320"/>
    <cellStyle name="Normal 10 2 3 5 3" xfId="8640"/>
    <cellStyle name="Normal 10 2 3 5 3 2" xfId="14085"/>
    <cellStyle name="Normal 10 2 3 5 3 2 2" xfId="28321"/>
    <cellStyle name="Normal 10 2 3 5 3 3" xfId="28322"/>
    <cellStyle name="Normal 10 2 3 5 4" xfId="14086"/>
    <cellStyle name="Normal 10 2 3 5 4 2" xfId="28323"/>
    <cellStyle name="Normal 10 2 3 5 5" xfId="28324"/>
    <cellStyle name="Normal 10 2 3 6" xfId="504"/>
    <cellStyle name="Normal 10 2 3 6 2" xfId="5655"/>
    <cellStyle name="Normal 10 2 3 6 2 2" xfId="8641"/>
    <cellStyle name="Normal 10 2 3 6 2 2 2" xfId="14087"/>
    <cellStyle name="Normal 10 2 3 6 2 2 2 2" xfId="28325"/>
    <cellStyle name="Normal 10 2 3 6 2 2 3" xfId="28326"/>
    <cellStyle name="Normal 10 2 3 6 2 3" xfId="14088"/>
    <cellStyle name="Normal 10 2 3 6 2 3 2" xfId="28327"/>
    <cellStyle name="Normal 10 2 3 6 2 4" xfId="28328"/>
    <cellStyle name="Normal 10 2 3 6 3" xfId="8642"/>
    <cellStyle name="Normal 10 2 3 6 3 2" xfId="14089"/>
    <cellStyle name="Normal 10 2 3 6 3 2 2" xfId="28329"/>
    <cellStyle name="Normal 10 2 3 6 3 3" xfId="28330"/>
    <cellStyle name="Normal 10 2 3 6 4" xfId="14090"/>
    <cellStyle name="Normal 10 2 3 6 4 2" xfId="28331"/>
    <cellStyle name="Normal 10 2 3 6 5" xfId="28332"/>
    <cellStyle name="Normal 10 2 3 7" xfId="5656"/>
    <cellStyle name="Normal 10 2 3 7 2" xfId="8643"/>
    <cellStyle name="Normal 10 2 3 7 2 2" xfId="14091"/>
    <cellStyle name="Normal 10 2 3 7 2 2 2" xfId="28333"/>
    <cellStyle name="Normal 10 2 3 7 2 3" xfId="28334"/>
    <cellStyle name="Normal 10 2 3 7 3" xfId="14092"/>
    <cellStyle name="Normal 10 2 3 7 3 2" xfId="28335"/>
    <cellStyle name="Normal 10 2 3 7 4" xfId="28336"/>
    <cellStyle name="Normal 10 2 3 8" xfId="8644"/>
    <cellStyle name="Normal 10 2 3 8 2" xfId="14093"/>
    <cellStyle name="Normal 10 2 3 8 2 2" xfId="28337"/>
    <cellStyle name="Normal 10 2 3 8 3" xfId="28338"/>
    <cellStyle name="Normal 10 2 3 9" xfId="14094"/>
    <cellStyle name="Normal 10 2 3 9 2" xfId="28339"/>
    <cellStyle name="Normal 10 2 4" xfId="130"/>
    <cellStyle name="Normal 10 2 4 2" xfId="505"/>
    <cellStyle name="Normal 10 2 4 2 2" xfId="506"/>
    <cellStyle name="Normal 10 2 4 2 2 2" xfId="5657"/>
    <cellStyle name="Normal 10 2 4 2 2 2 2" xfId="8645"/>
    <cellStyle name="Normal 10 2 4 2 2 2 2 2" xfId="14095"/>
    <cellStyle name="Normal 10 2 4 2 2 2 2 2 2" xfId="28340"/>
    <cellStyle name="Normal 10 2 4 2 2 2 2 3" xfId="28341"/>
    <cellStyle name="Normal 10 2 4 2 2 2 3" xfId="14096"/>
    <cellStyle name="Normal 10 2 4 2 2 2 3 2" xfId="28342"/>
    <cellStyle name="Normal 10 2 4 2 2 2 4" xfId="28343"/>
    <cellStyle name="Normal 10 2 4 2 2 3" xfId="8646"/>
    <cellStyle name="Normal 10 2 4 2 2 3 2" xfId="14097"/>
    <cellStyle name="Normal 10 2 4 2 2 3 2 2" xfId="28344"/>
    <cellStyle name="Normal 10 2 4 2 2 3 3" xfId="28345"/>
    <cellStyle name="Normal 10 2 4 2 2 4" xfId="14098"/>
    <cellStyle name="Normal 10 2 4 2 2 4 2" xfId="28346"/>
    <cellStyle name="Normal 10 2 4 2 2 5" xfId="28347"/>
    <cellStyle name="Normal 10 2 4 2 3" xfId="5658"/>
    <cellStyle name="Normal 10 2 4 2 3 2" xfId="8647"/>
    <cellStyle name="Normal 10 2 4 2 3 2 2" xfId="14099"/>
    <cellStyle name="Normal 10 2 4 2 3 2 2 2" xfId="28348"/>
    <cellStyle name="Normal 10 2 4 2 3 2 3" xfId="28349"/>
    <cellStyle name="Normal 10 2 4 2 3 3" xfId="14100"/>
    <cellStyle name="Normal 10 2 4 2 3 3 2" xfId="28350"/>
    <cellStyle name="Normal 10 2 4 2 3 4" xfId="28351"/>
    <cellStyle name="Normal 10 2 4 2 4" xfId="8648"/>
    <cellStyle name="Normal 10 2 4 2 4 2" xfId="14101"/>
    <cellStyle name="Normal 10 2 4 2 4 2 2" xfId="28352"/>
    <cellStyle name="Normal 10 2 4 2 4 3" xfId="28353"/>
    <cellStyle name="Normal 10 2 4 2 5" xfId="14102"/>
    <cellStyle name="Normal 10 2 4 2 5 2" xfId="28354"/>
    <cellStyle name="Normal 10 2 4 2 6" xfId="28355"/>
    <cellStyle name="Normal 10 2 4 3" xfId="507"/>
    <cellStyle name="Normal 10 2 4 3 2" xfId="508"/>
    <cellStyle name="Normal 10 2 4 3 2 2" xfId="5659"/>
    <cellStyle name="Normal 10 2 4 3 2 2 2" xfId="8649"/>
    <cellStyle name="Normal 10 2 4 3 2 2 2 2" xfId="14103"/>
    <cellStyle name="Normal 10 2 4 3 2 2 2 2 2" xfId="28356"/>
    <cellStyle name="Normal 10 2 4 3 2 2 2 3" xfId="28357"/>
    <cellStyle name="Normal 10 2 4 3 2 2 3" xfId="14104"/>
    <cellStyle name="Normal 10 2 4 3 2 2 3 2" xfId="28358"/>
    <cellStyle name="Normal 10 2 4 3 2 2 4" xfId="28359"/>
    <cellStyle name="Normal 10 2 4 3 2 3" xfId="8650"/>
    <cellStyle name="Normal 10 2 4 3 2 3 2" xfId="14105"/>
    <cellStyle name="Normal 10 2 4 3 2 3 2 2" xfId="28360"/>
    <cellStyle name="Normal 10 2 4 3 2 3 3" xfId="28361"/>
    <cellStyle name="Normal 10 2 4 3 2 4" xfId="14106"/>
    <cellStyle name="Normal 10 2 4 3 2 4 2" xfId="28362"/>
    <cellStyle name="Normal 10 2 4 3 2 5" xfId="28363"/>
    <cellStyle name="Normal 10 2 4 3 3" xfId="5660"/>
    <cellStyle name="Normal 10 2 4 3 3 2" xfId="8651"/>
    <cellStyle name="Normal 10 2 4 3 3 2 2" xfId="14107"/>
    <cellStyle name="Normal 10 2 4 3 3 2 2 2" xfId="28364"/>
    <cellStyle name="Normal 10 2 4 3 3 2 3" xfId="28365"/>
    <cellStyle name="Normal 10 2 4 3 3 3" xfId="14108"/>
    <cellStyle name="Normal 10 2 4 3 3 3 2" xfId="28366"/>
    <cellStyle name="Normal 10 2 4 3 3 4" xfId="28367"/>
    <cellStyle name="Normal 10 2 4 3 4" xfId="8652"/>
    <cellStyle name="Normal 10 2 4 3 4 2" xfId="14109"/>
    <cellStyle name="Normal 10 2 4 3 4 2 2" xfId="28368"/>
    <cellStyle name="Normal 10 2 4 3 4 3" xfId="28369"/>
    <cellStyle name="Normal 10 2 4 3 5" xfId="14110"/>
    <cellStyle name="Normal 10 2 4 3 5 2" xfId="28370"/>
    <cellStyle name="Normal 10 2 4 3 6" xfId="28371"/>
    <cellStyle name="Normal 10 2 4 4" xfId="509"/>
    <cellStyle name="Normal 10 2 4 4 2" xfId="5661"/>
    <cellStyle name="Normal 10 2 4 4 2 2" xfId="8653"/>
    <cellStyle name="Normal 10 2 4 4 2 2 2" xfId="14111"/>
    <cellStyle name="Normal 10 2 4 4 2 2 2 2" xfId="28372"/>
    <cellStyle name="Normal 10 2 4 4 2 2 3" xfId="28373"/>
    <cellStyle name="Normal 10 2 4 4 2 3" xfId="14112"/>
    <cellStyle name="Normal 10 2 4 4 2 3 2" xfId="28374"/>
    <cellStyle name="Normal 10 2 4 4 2 4" xfId="28375"/>
    <cellStyle name="Normal 10 2 4 4 3" xfId="8654"/>
    <cellStyle name="Normal 10 2 4 4 3 2" xfId="14113"/>
    <cellStyle name="Normal 10 2 4 4 3 2 2" xfId="28376"/>
    <cellStyle name="Normal 10 2 4 4 3 3" xfId="28377"/>
    <cellStyle name="Normal 10 2 4 4 4" xfId="14114"/>
    <cellStyle name="Normal 10 2 4 4 4 2" xfId="28378"/>
    <cellStyle name="Normal 10 2 4 4 5" xfId="28379"/>
    <cellStyle name="Normal 10 2 4 5" xfId="510"/>
    <cellStyle name="Normal 10 2 4 5 2" xfId="5662"/>
    <cellStyle name="Normal 10 2 4 5 2 2" xfId="8655"/>
    <cellStyle name="Normal 10 2 4 5 2 2 2" xfId="14115"/>
    <cellStyle name="Normal 10 2 4 5 2 2 2 2" xfId="28380"/>
    <cellStyle name="Normal 10 2 4 5 2 2 3" xfId="28381"/>
    <cellStyle name="Normal 10 2 4 5 2 3" xfId="14116"/>
    <cellStyle name="Normal 10 2 4 5 2 3 2" xfId="28382"/>
    <cellStyle name="Normal 10 2 4 5 2 4" xfId="28383"/>
    <cellStyle name="Normal 10 2 4 5 3" xfId="8656"/>
    <cellStyle name="Normal 10 2 4 5 3 2" xfId="14117"/>
    <cellStyle name="Normal 10 2 4 5 3 2 2" xfId="28384"/>
    <cellStyle name="Normal 10 2 4 5 3 3" xfId="28385"/>
    <cellStyle name="Normal 10 2 4 5 4" xfId="14118"/>
    <cellStyle name="Normal 10 2 4 5 4 2" xfId="28386"/>
    <cellStyle name="Normal 10 2 4 5 5" xfId="28387"/>
    <cellStyle name="Normal 10 2 4 6" xfId="5663"/>
    <cellStyle name="Normal 10 2 4 6 2" xfId="8657"/>
    <cellStyle name="Normal 10 2 4 6 2 2" xfId="14119"/>
    <cellStyle name="Normal 10 2 4 6 2 2 2" xfId="28388"/>
    <cellStyle name="Normal 10 2 4 6 2 3" xfId="28389"/>
    <cellStyle name="Normal 10 2 4 6 3" xfId="14120"/>
    <cellStyle name="Normal 10 2 4 6 3 2" xfId="28390"/>
    <cellStyle name="Normal 10 2 4 6 4" xfId="28391"/>
    <cellStyle name="Normal 10 2 4 7" xfId="8658"/>
    <cellStyle name="Normal 10 2 4 7 2" xfId="14121"/>
    <cellStyle name="Normal 10 2 4 7 2 2" xfId="28392"/>
    <cellStyle name="Normal 10 2 4 7 3" xfId="28393"/>
    <cellStyle name="Normal 10 2 4 8" xfId="14122"/>
    <cellStyle name="Normal 10 2 4 8 2" xfId="28394"/>
    <cellStyle name="Normal 10 2 4 9" xfId="28395"/>
    <cellStyle name="Normal 10 2 5" xfId="511"/>
    <cellStyle name="Normal 10 2 5 2" xfId="512"/>
    <cellStyle name="Normal 10 2 5 2 2" xfId="5664"/>
    <cellStyle name="Normal 10 2 5 2 2 2" xfId="8659"/>
    <cellStyle name="Normal 10 2 5 2 2 2 2" xfId="14123"/>
    <cellStyle name="Normal 10 2 5 2 2 2 2 2" xfId="28396"/>
    <cellStyle name="Normal 10 2 5 2 2 2 3" xfId="28397"/>
    <cellStyle name="Normal 10 2 5 2 2 3" xfId="14124"/>
    <cellStyle name="Normal 10 2 5 2 2 3 2" xfId="28398"/>
    <cellStyle name="Normal 10 2 5 2 2 4" xfId="28399"/>
    <cellStyle name="Normal 10 2 5 2 3" xfId="8660"/>
    <cellStyle name="Normal 10 2 5 2 3 2" xfId="14125"/>
    <cellStyle name="Normal 10 2 5 2 3 2 2" xfId="28400"/>
    <cellStyle name="Normal 10 2 5 2 3 3" xfId="28401"/>
    <cellStyle name="Normal 10 2 5 2 4" xfId="14126"/>
    <cellStyle name="Normal 10 2 5 2 4 2" xfId="28402"/>
    <cellStyle name="Normal 10 2 5 2 5" xfId="28403"/>
    <cellStyle name="Normal 10 2 5 3" xfId="5665"/>
    <cellStyle name="Normal 10 2 5 3 2" xfId="8661"/>
    <cellStyle name="Normal 10 2 5 3 2 2" xfId="14127"/>
    <cellStyle name="Normal 10 2 5 3 2 2 2" xfId="28404"/>
    <cellStyle name="Normal 10 2 5 3 2 3" xfId="28405"/>
    <cellStyle name="Normal 10 2 5 3 3" xfId="14128"/>
    <cellStyle name="Normal 10 2 5 3 3 2" xfId="28406"/>
    <cellStyle name="Normal 10 2 5 3 4" xfId="28407"/>
    <cellStyle name="Normal 10 2 5 4" xfId="8662"/>
    <cellStyle name="Normal 10 2 5 4 2" xfId="14129"/>
    <cellStyle name="Normal 10 2 5 4 2 2" xfId="28408"/>
    <cellStyle name="Normal 10 2 5 4 3" xfId="28409"/>
    <cellStyle name="Normal 10 2 5 5" xfId="14130"/>
    <cellStyle name="Normal 10 2 5 5 2" xfId="28410"/>
    <cellStyle name="Normal 10 2 5 6" xfId="28411"/>
    <cellStyle name="Normal 10 2 6" xfId="513"/>
    <cellStyle name="Normal 10 2 6 2" xfId="514"/>
    <cellStyle name="Normal 10 2 6 2 2" xfId="5666"/>
    <cellStyle name="Normal 10 2 6 2 2 2" xfId="8663"/>
    <cellStyle name="Normal 10 2 6 2 2 2 2" xfId="14131"/>
    <cellStyle name="Normal 10 2 6 2 2 2 2 2" xfId="28412"/>
    <cellStyle name="Normal 10 2 6 2 2 2 3" xfId="28413"/>
    <cellStyle name="Normal 10 2 6 2 2 3" xfId="14132"/>
    <cellStyle name="Normal 10 2 6 2 2 3 2" xfId="28414"/>
    <cellStyle name="Normal 10 2 6 2 2 4" xfId="28415"/>
    <cellStyle name="Normal 10 2 6 2 3" xfId="8664"/>
    <cellStyle name="Normal 10 2 6 2 3 2" xfId="14133"/>
    <cellStyle name="Normal 10 2 6 2 3 2 2" xfId="28416"/>
    <cellStyle name="Normal 10 2 6 2 3 3" xfId="28417"/>
    <cellStyle name="Normal 10 2 6 2 4" xfId="14134"/>
    <cellStyle name="Normal 10 2 6 2 4 2" xfId="28418"/>
    <cellStyle name="Normal 10 2 6 2 5" xfId="28419"/>
    <cellStyle name="Normal 10 2 6 3" xfId="5667"/>
    <cellStyle name="Normal 10 2 6 3 2" xfId="8665"/>
    <cellStyle name="Normal 10 2 6 3 2 2" xfId="14135"/>
    <cellStyle name="Normal 10 2 6 3 2 2 2" xfId="28420"/>
    <cellStyle name="Normal 10 2 6 3 2 3" xfId="28421"/>
    <cellStyle name="Normal 10 2 6 3 3" xfId="14136"/>
    <cellStyle name="Normal 10 2 6 3 3 2" xfId="28422"/>
    <cellStyle name="Normal 10 2 6 3 4" xfId="28423"/>
    <cellStyle name="Normal 10 2 6 4" xfId="8666"/>
    <cellStyle name="Normal 10 2 6 4 2" xfId="14137"/>
    <cellStyle name="Normal 10 2 6 4 2 2" xfId="28424"/>
    <cellStyle name="Normal 10 2 6 4 3" xfId="28425"/>
    <cellStyle name="Normal 10 2 6 5" xfId="14138"/>
    <cellStyle name="Normal 10 2 6 5 2" xfId="28426"/>
    <cellStyle name="Normal 10 2 6 6" xfId="28427"/>
    <cellStyle name="Normal 10 2 7" xfId="515"/>
    <cellStyle name="Normal 10 2 7 2" xfId="516"/>
    <cellStyle name="Normal 10 2 7 2 2" xfId="5668"/>
    <cellStyle name="Normal 10 2 7 2 2 2" xfId="8667"/>
    <cellStyle name="Normal 10 2 7 2 2 2 2" xfId="14139"/>
    <cellStyle name="Normal 10 2 7 2 2 2 2 2" xfId="28428"/>
    <cellStyle name="Normal 10 2 7 2 2 2 3" xfId="28429"/>
    <cellStyle name="Normal 10 2 7 2 2 3" xfId="14140"/>
    <cellStyle name="Normal 10 2 7 2 2 3 2" xfId="28430"/>
    <cellStyle name="Normal 10 2 7 2 2 4" xfId="28431"/>
    <cellStyle name="Normal 10 2 7 2 3" xfId="8668"/>
    <cellStyle name="Normal 10 2 7 2 3 2" xfId="14141"/>
    <cellStyle name="Normal 10 2 7 2 3 2 2" xfId="28432"/>
    <cellStyle name="Normal 10 2 7 2 3 3" xfId="28433"/>
    <cellStyle name="Normal 10 2 7 2 4" xfId="14142"/>
    <cellStyle name="Normal 10 2 7 2 4 2" xfId="28434"/>
    <cellStyle name="Normal 10 2 7 2 5" xfId="28435"/>
    <cellStyle name="Normal 10 2 7 3" xfId="5669"/>
    <cellStyle name="Normal 10 2 7 3 2" xfId="8669"/>
    <cellStyle name="Normal 10 2 7 3 2 2" xfId="14143"/>
    <cellStyle name="Normal 10 2 7 3 2 2 2" xfId="28436"/>
    <cellStyle name="Normal 10 2 7 3 2 3" xfId="28437"/>
    <cellStyle name="Normal 10 2 7 3 3" xfId="14144"/>
    <cellStyle name="Normal 10 2 7 3 3 2" xfId="28438"/>
    <cellStyle name="Normal 10 2 7 3 4" xfId="28439"/>
    <cellStyle name="Normal 10 2 7 4" xfId="8670"/>
    <cellStyle name="Normal 10 2 7 4 2" xfId="14145"/>
    <cellStyle name="Normal 10 2 7 4 2 2" xfId="28440"/>
    <cellStyle name="Normal 10 2 7 4 3" xfId="28441"/>
    <cellStyle name="Normal 10 2 7 5" xfId="14146"/>
    <cellStyle name="Normal 10 2 7 5 2" xfId="28442"/>
    <cellStyle name="Normal 10 2 7 6" xfId="28443"/>
    <cellStyle name="Normal 10 2 8" xfId="517"/>
    <cellStyle name="Normal 10 2 8 2" xfId="5670"/>
    <cellStyle name="Normal 10 2 8 2 2" xfId="8671"/>
    <cellStyle name="Normal 10 2 8 2 2 2" xfId="14147"/>
    <cellStyle name="Normal 10 2 8 2 2 2 2" xfId="28444"/>
    <cellStyle name="Normal 10 2 8 2 2 3" xfId="28445"/>
    <cellStyle name="Normal 10 2 8 2 3" xfId="14148"/>
    <cellStyle name="Normal 10 2 8 2 3 2" xfId="28446"/>
    <cellStyle name="Normal 10 2 8 2 4" xfId="28447"/>
    <cellStyle name="Normal 10 2 8 3" xfId="8672"/>
    <cellStyle name="Normal 10 2 8 3 2" xfId="14149"/>
    <cellStyle name="Normal 10 2 8 3 2 2" xfId="28448"/>
    <cellStyle name="Normal 10 2 8 3 3" xfId="28449"/>
    <cellStyle name="Normal 10 2 8 4" xfId="14150"/>
    <cellStyle name="Normal 10 2 8 4 2" xfId="28450"/>
    <cellStyle name="Normal 10 2 8 5" xfId="28451"/>
    <cellStyle name="Normal 10 2 9" xfId="518"/>
    <cellStyle name="Normal 10 2 9 2" xfId="5671"/>
    <cellStyle name="Normal 10 2 9 2 2" xfId="8673"/>
    <cellStyle name="Normal 10 2 9 2 2 2" xfId="14151"/>
    <cellStyle name="Normal 10 2 9 2 2 2 2" xfId="28452"/>
    <cellStyle name="Normal 10 2 9 2 2 3" xfId="28453"/>
    <cellStyle name="Normal 10 2 9 2 3" xfId="14152"/>
    <cellStyle name="Normal 10 2 9 2 3 2" xfId="28454"/>
    <cellStyle name="Normal 10 2 9 2 4" xfId="28455"/>
    <cellStyle name="Normal 10 2 9 3" xfId="8674"/>
    <cellStyle name="Normal 10 2 9 3 2" xfId="14153"/>
    <cellStyle name="Normal 10 2 9 3 2 2" xfId="28456"/>
    <cellStyle name="Normal 10 2 9 3 3" xfId="28457"/>
    <cellStyle name="Normal 10 2 9 4" xfId="14154"/>
    <cellStyle name="Normal 10 2 9 4 2" xfId="28458"/>
    <cellStyle name="Normal 10 2 9 5" xfId="28459"/>
    <cellStyle name="Normal 10 3" xfId="131"/>
    <cellStyle name="Normal 10 3 10" xfId="8675"/>
    <cellStyle name="Normal 10 3 10 2" xfId="14155"/>
    <cellStyle name="Normal 10 3 10 2 2" xfId="28460"/>
    <cellStyle name="Normal 10 3 10 3" xfId="28461"/>
    <cellStyle name="Normal 10 3 11" xfId="14156"/>
    <cellStyle name="Normal 10 3 11 2" xfId="28462"/>
    <cellStyle name="Normal 10 3 12" xfId="28463"/>
    <cellStyle name="Normal 10 3 2" xfId="132"/>
    <cellStyle name="Normal 10 3 2 10" xfId="28464"/>
    <cellStyle name="Normal 10 3 2 2" xfId="519"/>
    <cellStyle name="Normal 10 3 2 2 2" xfId="520"/>
    <cellStyle name="Normal 10 3 2 2 2 2" xfId="5672"/>
    <cellStyle name="Normal 10 3 2 2 2 2 2" xfId="8676"/>
    <cellStyle name="Normal 10 3 2 2 2 2 2 2" xfId="14157"/>
    <cellStyle name="Normal 10 3 2 2 2 2 2 2 2" xfId="28465"/>
    <cellStyle name="Normal 10 3 2 2 2 2 2 3" xfId="28466"/>
    <cellStyle name="Normal 10 3 2 2 2 2 3" xfId="14158"/>
    <cellStyle name="Normal 10 3 2 2 2 2 3 2" xfId="28467"/>
    <cellStyle name="Normal 10 3 2 2 2 2 4" xfId="28468"/>
    <cellStyle name="Normal 10 3 2 2 2 3" xfId="8677"/>
    <cellStyle name="Normal 10 3 2 2 2 3 2" xfId="14159"/>
    <cellStyle name="Normal 10 3 2 2 2 3 2 2" xfId="28469"/>
    <cellStyle name="Normal 10 3 2 2 2 3 3" xfId="28470"/>
    <cellStyle name="Normal 10 3 2 2 2 4" xfId="14160"/>
    <cellStyle name="Normal 10 3 2 2 2 4 2" xfId="28471"/>
    <cellStyle name="Normal 10 3 2 2 2 5" xfId="28472"/>
    <cellStyle name="Normal 10 3 2 2 3" xfId="5673"/>
    <cellStyle name="Normal 10 3 2 2 3 2" xfId="8678"/>
    <cellStyle name="Normal 10 3 2 2 3 2 2" xfId="14161"/>
    <cellStyle name="Normal 10 3 2 2 3 2 2 2" xfId="28473"/>
    <cellStyle name="Normal 10 3 2 2 3 2 3" xfId="28474"/>
    <cellStyle name="Normal 10 3 2 2 3 3" xfId="14162"/>
    <cellStyle name="Normal 10 3 2 2 3 3 2" xfId="28475"/>
    <cellStyle name="Normal 10 3 2 2 3 4" xfId="28476"/>
    <cellStyle name="Normal 10 3 2 2 4" xfId="8679"/>
    <cellStyle name="Normal 10 3 2 2 4 2" xfId="14163"/>
    <cellStyle name="Normal 10 3 2 2 4 2 2" xfId="28477"/>
    <cellStyle name="Normal 10 3 2 2 4 3" xfId="28478"/>
    <cellStyle name="Normal 10 3 2 2 5" xfId="14164"/>
    <cellStyle name="Normal 10 3 2 2 5 2" xfId="28479"/>
    <cellStyle name="Normal 10 3 2 2 6" xfId="28480"/>
    <cellStyle name="Normal 10 3 2 3" xfId="521"/>
    <cellStyle name="Normal 10 3 2 3 2" xfId="522"/>
    <cellStyle name="Normal 10 3 2 3 2 2" xfId="5674"/>
    <cellStyle name="Normal 10 3 2 3 2 2 2" xfId="8680"/>
    <cellStyle name="Normal 10 3 2 3 2 2 2 2" xfId="14165"/>
    <cellStyle name="Normal 10 3 2 3 2 2 2 2 2" xfId="28481"/>
    <cellStyle name="Normal 10 3 2 3 2 2 2 3" xfId="28482"/>
    <cellStyle name="Normal 10 3 2 3 2 2 3" xfId="14166"/>
    <cellStyle name="Normal 10 3 2 3 2 2 3 2" xfId="28483"/>
    <cellStyle name="Normal 10 3 2 3 2 2 4" xfId="28484"/>
    <cellStyle name="Normal 10 3 2 3 2 3" xfId="8681"/>
    <cellStyle name="Normal 10 3 2 3 2 3 2" xfId="14167"/>
    <cellStyle name="Normal 10 3 2 3 2 3 2 2" xfId="28485"/>
    <cellStyle name="Normal 10 3 2 3 2 3 3" xfId="28486"/>
    <cellStyle name="Normal 10 3 2 3 2 4" xfId="14168"/>
    <cellStyle name="Normal 10 3 2 3 2 4 2" xfId="28487"/>
    <cellStyle name="Normal 10 3 2 3 2 5" xfId="28488"/>
    <cellStyle name="Normal 10 3 2 3 3" xfId="5675"/>
    <cellStyle name="Normal 10 3 2 3 3 2" xfId="8682"/>
    <cellStyle name="Normal 10 3 2 3 3 2 2" xfId="14169"/>
    <cellStyle name="Normal 10 3 2 3 3 2 2 2" xfId="28489"/>
    <cellStyle name="Normal 10 3 2 3 3 2 3" xfId="28490"/>
    <cellStyle name="Normal 10 3 2 3 3 3" xfId="14170"/>
    <cellStyle name="Normal 10 3 2 3 3 3 2" xfId="28491"/>
    <cellStyle name="Normal 10 3 2 3 3 4" xfId="28492"/>
    <cellStyle name="Normal 10 3 2 3 4" xfId="8683"/>
    <cellStyle name="Normal 10 3 2 3 4 2" xfId="14171"/>
    <cellStyle name="Normal 10 3 2 3 4 2 2" xfId="28493"/>
    <cellStyle name="Normal 10 3 2 3 4 3" xfId="28494"/>
    <cellStyle name="Normal 10 3 2 3 5" xfId="14172"/>
    <cellStyle name="Normal 10 3 2 3 5 2" xfId="28495"/>
    <cellStyle name="Normal 10 3 2 3 6" xfId="28496"/>
    <cellStyle name="Normal 10 3 2 4" xfId="523"/>
    <cellStyle name="Normal 10 3 2 4 2" xfId="524"/>
    <cellStyle name="Normal 10 3 2 4 2 2" xfId="5676"/>
    <cellStyle name="Normal 10 3 2 4 2 2 2" xfId="8684"/>
    <cellStyle name="Normal 10 3 2 4 2 2 2 2" xfId="14173"/>
    <cellStyle name="Normal 10 3 2 4 2 2 2 2 2" xfId="28497"/>
    <cellStyle name="Normal 10 3 2 4 2 2 2 3" xfId="28498"/>
    <cellStyle name="Normal 10 3 2 4 2 2 3" xfId="14174"/>
    <cellStyle name="Normal 10 3 2 4 2 2 3 2" xfId="28499"/>
    <cellStyle name="Normal 10 3 2 4 2 2 4" xfId="28500"/>
    <cellStyle name="Normal 10 3 2 4 2 3" xfId="8685"/>
    <cellStyle name="Normal 10 3 2 4 2 3 2" xfId="14175"/>
    <cellStyle name="Normal 10 3 2 4 2 3 2 2" xfId="28501"/>
    <cellStyle name="Normal 10 3 2 4 2 3 3" xfId="28502"/>
    <cellStyle name="Normal 10 3 2 4 2 4" xfId="14176"/>
    <cellStyle name="Normal 10 3 2 4 2 4 2" xfId="28503"/>
    <cellStyle name="Normal 10 3 2 4 2 5" xfId="28504"/>
    <cellStyle name="Normal 10 3 2 4 3" xfId="5677"/>
    <cellStyle name="Normal 10 3 2 4 3 2" xfId="8686"/>
    <cellStyle name="Normal 10 3 2 4 3 2 2" xfId="14177"/>
    <cellStyle name="Normal 10 3 2 4 3 2 2 2" xfId="28505"/>
    <cellStyle name="Normal 10 3 2 4 3 2 3" xfId="28506"/>
    <cellStyle name="Normal 10 3 2 4 3 3" xfId="14178"/>
    <cellStyle name="Normal 10 3 2 4 3 3 2" xfId="28507"/>
    <cellStyle name="Normal 10 3 2 4 3 4" xfId="28508"/>
    <cellStyle name="Normal 10 3 2 4 4" xfId="8687"/>
    <cellStyle name="Normal 10 3 2 4 4 2" xfId="14179"/>
    <cellStyle name="Normal 10 3 2 4 4 2 2" xfId="28509"/>
    <cellStyle name="Normal 10 3 2 4 4 3" xfId="28510"/>
    <cellStyle name="Normal 10 3 2 4 5" xfId="14180"/>
    <cellStyle name="Normal 10 3 2 4 5 2" xfId="28511"/>
    <cellStyle name="Normal 10 3 2 4 6" xfId="28512"/>
    <cellStyle name="Normal 10 3 2 5" xfId="525"/>
    <cellStyle name="Normal 10 3 2 5 2" xfId="5678"/>
    <cellStyle name="Normal 10 3 2 5 2 2" xfId="8688"/>
    <cellStyle name="Normal 10 3 2 5 2 2 2" xfId="14181"/>
    <cellStyle name="Normal 10 3 2 5 2 2 2 2" xfId="28513"/>
    <cellStyle name="Normal 10 3 2 5 2 2 3" xfId="28514"/>
    <cellStyle name="Normal 10 3 2 5 2 3" xfId="14182"/>
    <cellStyle name="Normal 10 3 2 5 2 3 2" xfId="28515"/>
    <cellStyle name="Normal 10 3 2 5 2 4" xfId="28516"/>
    <cellStyle name="Normal 10 3 2 5 3" xfId="8689"/>
    <cellStyle name="Normal 10 3 2 5 3 2" xfId="14183"/>
    <cellStyle name="Normal 10 3 2 5 3 2 2" xfId="28517"/>
    <cellStyle name="Normal 10 3 2 5 3 3" xfId="28518"/>
    <cellStyle name="Normal 10 3 2 5 4" xfId="14184"/>
    <cellStyle name="Normal 10 3 2 5 4 2" xfId="28519"/>
    <cellStyle name="Normal 10 3 2 5 5" xfId="28520"/>
    <cellStyle name="Normal 10 3 2 6" xfId="526"/>
    <cellStyle name="Normal 10 3 2 6 2" xfId="5679"/>
    <cellStyle name="Normal 10 3 2 6 2 2" xfId="8690"/>
    <cellStyle name="Normal 10 3 2 6 2 2 2" xfId="14185"/>
    <cellStyle name="Normal 10 3 2 6 2 2 2 2" xfId="28521"/>
    <cellStyle name="Normal 10 3 2 6 2 2 3" xfId="28522"/>
    <cellStyle name="Normal 10 3 2 6 2 3" xfId="14186"/>
    <cellStyle name="Normal 10 3 2 6 2 3 2" xfId="28523"/>
    <cellStyle name="Normal 10 3 2 6 2 4" xfId="28524"/>
    <cellStyle name="Normal 10 3 2 6 3" xfId="8691"/>
    <cellStyle name="Normal 10 3 2 6 3 2" xfId="14187"/>
    <cellStyle name="Normal 10 3 2 6 3 2 2" xfId="28525"/>
    <cellStyle name="Normal 10 3 2 6 3 3" xfId="28526"/>
    <cellStyle name="Normal 10 3 2 6 4" xfId="14188"/>
    <cellStyle name="Normal 10 3 2 6 4 2" xfId="28527"/>
    <cellStyle name="Normal 10 3 2 6 5" xfId="28528"/>
    <cellStyle name="Normal 10 3 2 7" xfId="5680"/>
    <cellStyle name="Normal 10 3 2 7 2" xfId="8692"/>
    <cellStyle name="Normal 10 3 2 7 2 2" xfId="14189"/>
    <cellStyle name="Normal 10 3 2 7 2 2 2" xfId="28529"/>
    <cellStyle name="Normal 10 3 2 7 2 3" xfId="28530"/>
    <cellStyle name="Normal 10 3 2 7 3" xfId="14190"/>
    <cellStyle name="Normal 10 3 2 7 3 2" xfId="28531"/>
    <cellStyle name="Normal 10 3 2 7 4" xfId="28532"/>
    <cellStyle name="Normal 10 3 2 8" xfId="8693"/>
    <cellStyle name="Normal 10 3 2 8 2" xfId="14191"/>
    <cellStyle name="Normal 10 3 2 8 2 2" xfId="28533"/>
    <cellStyle name="Normal 10 3 2 8 3" xfId="28534"/>
    <cellStyle name="Normal 10 3 2 9" xfId="14192"/>
    <cellStyle name="Normal 10 3 2 9 2" xfId="28535"/>
    <cellStyle name="Normal 10 3 3" xfId="133"/>
    <cellStyle name="Normal 10 3 3 2" xfId="527"/>
    <cellStyle name="Normal 10 3 3 2 2" xfId="528"/>
    <cellStyle name="Normal 10 3 3 2 2 2" xfId="5681"/>
    <cellStyle name="Normal 10 3 3 2 2 2 2" xfId="8694"/>
    <cellStyle name="Normal 10 3 3 2 2 2 2 2" xfId="14193"/>
    <cellStyle name="Normal 10 3 3 2 2 2 2 2 2" xfId="28536"/>
    <cellStyle name="Normal 10 3 3 2 2 2 2 3" xfId="28537"/>
    <cellStyle name="Normal 10 3 3 2 2 2 3" xfId="14194"/>
    <cellStyle name="Normal 10 3 3 2 2 2 3 2" xfId="28538"/>
    <cellStyle name="Normal 10 3 3 2 2 2 4" xfId="28539"/>
    <cellStyle name="Normal 10 3 3 2 2 3" xfId="8695"/>
    <cellStyle name="Normal 10 3 3 2 2 3 2" xfId="14195"/>
    <cellStyle name="Normal 10 3 3 2 2 3 2 2" xfId="28540"/>
    <cellStyle name="Normal 10 3 3 2 2 3 3" xfId="28541"/>
    <cellStyle name="Normal 10 3 3 2 2 4" xfId="14196"/>
    <cellStyle name="Normal 10 3 3 2 2 4 2" xfId="28542"/>
    <cellStyle name="Normal 10 3 3 2 2 5" xfId="28543"/>
    <cellStyle name="Normal 10 3 3 2 3" xfId="5682"/>
    <cellStyle name="Normal 10 3 3 2 3 2" xfId="8696"/>
    <cellStyle name="Normal 10 3 3 2 3 2 2" xfId="14197"/>
    <cellStyle name="Normal 10 3 3 2 3 2 2 2" xfId="28544"/>
    <cellStyle name="Normal 10 3 3 2 3 2 3" xfId="28545"/>
    <cellStyle name="Normal 10 3 3 2 3 3" xfId="14198"/>
    <cellStyle name="Normal 10 3 3 2 3 3 2" xfId="28546"/>
    <cellStyle name="Normal 10 3 3 2 3 4" xfId="28547"/>
    <cellStyle name="Normal 10 3 3 2 4" xfId="8697"/>
    <cellStyle name="Normal 10 3 3 2 4 2" xfId="14199"/>
    <cellStyle name="Normal 10 3 3 2 4 2 2" xfId="28548"/>
    <cellStyle name="Normal 10 3 3 2 4 3" xfId="28549"/>
    <cellStyle name="Normal 10 3 3 2 5" xfId="14200"/>
    <cellStyle name="Normal 10 3 3 2 5 2" xfId="28550"/>
    <cellStyle name="Normal 10 3 3 2 6" xfId="28551"/>
    <cellStyle name="Normal 10 3 3 3" xfId="529"/>
    <cellStyle name="Normal 10 3 3 3 2" xfId="530"/>
    <cellStyle name="Normal 10 3 3 3 2 2" xfId="5683"/>
    <cellStyle name="Normal 10 3 3 3 2 2 2" xfId="8698"/>
    <cellStyle name="Normal 10 3 3 3 2 2 2 2" xfId="14201"/>
    <cellStyle name="Normal 10 3 3 3 2 2 2 2 2" xfId="28552"/>
    <cellStyle name="Normal 10 3 3 3 2 2 2 3" xfId="28553"/>
    <cellStyle name="Normal 10 3 3 3 2 2 3" xfId="14202"/>
    <cellStyle name="Normal 10 3 3 3 2 2 3 2" xfId="28554"/>
    <cellStyle name="Normal 10 3 3 3 2 2 4" xfId="28555"/>
    <cellStyle name="Normal 10 3 3 3 2 3" xfId="8699"/>
    <cellStyle name="Normal 10 3 3 3 2 3 2" xfId="14203"/>
    <cellStyle name="Normal 10 3 3 3 2 3 2 2" xfId="28556"/>
    <cellStyle name="Normal 10 3 3 3 2 3 3" xfId="28557"/>
    <cellStyle name="Normal 10 3 3 3 2 4" xfId="14204"/>
    <cellStyle name="Normal 10 3 3 3 2 4 2" xfId="28558"/>
    <cellStyle name="Normal 10 3 3 3 2 5" xfId="28559"/>
    <cellStyle name="Normal 10 3 3 3 3" xfId="5684"/>
    <cellStyle name="Normal 10 3 3 3 3 2" xfId="8700"/>
    <cellStyle name="Normal 10 3 3 3 3 2 2" xfId="14205"/>
    <cellStyle name="Normal 10 3 3 3 3 2 2 2" xfId="28560"/>
    <cellStyle name="Normal 10 3 3 3 3 2 3" xfId="28561"/>
    <cellStyle name="Normal 10 3 3 3 3 3" xfId="14206"/>
    <cellStyle name="Normal 10 3 3 3 3 3 2" xfId="28562"/>
    <cellStyle name="Normal 10 3 3 3 3 4" xfId="28563"/>
    <cellStyle name="Normal 10 3 3 3 4" xfId="8701"/>
    <cellStyle name="Normal 10 3 3 3 4 2" xfId="14207"/>
    <cellStyle name="Normal 10 3 3 3 4 2 2" xfId="28564"/>
    <cellStyle name="Normal 10 3 3 3 4 3" xfId="28565"/>
    <cellStyle name="Normal 10 3 3 3 5" xfId="14208"/>
    <cellStyle name="Normal 10 3 3 3 5 2" xfId="28566"/>
    <cellStyle name="Normal 10 3 3 3 6" xfId="28567"/>
    <cellStyle name="Normal 10 3 3 4" xfId="531"/>
    <cellStyle name="Normal 10 3 3 4 2" xfId="5685"/>
    <cellStyle name="Normal 10 3 3 4 2 2" xfId="8702"/>
    <cellStyle name="Normal 10 3 3 4 2 2 2" xfId="14209"/>
    <cellStyle name="Normal 10 3 3 4 2 2 2 2" xfId="28568"/>
    <cellStyle name="Normal 10 3 3 4 2 2 3" xfId="28569"/>
    <cellStyle name="Normal 10 3 3 4 2 3" xfId="14210"/>
    <cellStyle name="Normal 10 3 3 4 2 3 2" xfId="28570"/>
    <cellStyle name="Normal 10 3 3 4 2 4" xfId="28571"/>
    <cellStyle name="Normal 10 3 3 4 3" xfId="8703"/>
    <cellStyle name="Normal 10 3 3 4 3 2" xfId="14211"/>
    <cellStyle name="Normal 10 3 3 4 3 2 2" xfId="28572"/>
    <cellStyle name="Normal 10 3 3 4 3 3" xfId="28573"/>
    <cellStyle name="Normal 10 3 3 4 4" xfId="14212"/>
    <cellStyle name="Normal 10 3 3 4 4 2" xfId="28574"/>
    <cellStyle name="Normal 10 3 3 4 5" xfId="28575"/>
    <cellStyle name="Normal 10 3 3 5" xfId="532"/>
    <cellStyle name="Normal 10 3 3 5 2" xfId="5686"/>
    <cellStyle name="Normal 10 3 3 5 2 2" xfId="8704"/>
    <cellStyle name="Normal 10 3 3 5 2 2 2" xfId="14213"/>
    <cellStyle name="Normal 10 3 3 5 2 2 2 2" xfId="28576"/>
    <cellStyle name="Normal 10 3 3 5 2 2 3" xfId="28577"/>
    <cellStyle name="Normal 10 3 3 5 2 3" xfId="14214"/>
    <cellStyle name="Normal 10 3 3 5 2 3 2" xfId="28578"/>
    <cellStyle name="Normal 10 3 3 5 2 4" xfId="28579"/>
    <cellStyle name="Normal 10 3 3 5 3" xfId="8705"/>
    <cellStyle name="Normal 10 3 3 5 3 2" xfId="14215"/>
    <cellStyle name="Normal 10 3 3 5 3 2 2" xfId="28580"/>
    <cellStyle name="Normal 10 3 3 5 3 3" xfId="28581"/>
    <cellStyle name="Normal 10 3 3 5 4" xfId="14216"/>
    <cellStyle name="Normal 10 3 3 5 4 2" xfId="28582"/>
    <cellStyle name="Normal 10 3 3 5 5" xfId="28583"/>
    <cellStyle name="Normal 10 3 3 6" xfId="5687"/>
    <cellStyle name="Normal 10 3 3 6 2" xfId="8706"/>
    <cellStyle name="Normal 10 3 3 6 2 2" xfId="14217"/>
    <cellStyle name="Normal 10 3 3 6 2 2 2" xfId="28584"/>
    <cellStyle name="Normal 10 3 3 6 2 3" xfId="28585"/>
    <cellStyle name="Normal 10 3 3 6 3" xfId="14218"/>
    <cellStyle name="Normal 10 3 3 6 3 2" xfId="28586"/>
    <cellStyle name="Normal 10 3 3 6 4" xfId="28587"/>
    <cellStyle name="Normal 10 3 3 7" xfId="8707"/>
    <cellStyle name="Normal 10 3 3 7 2" xfId="14219"/>
    <cellStyle name="Normal 10 3 3 7 2 2" xfId="28588"/>
    <cellStyle name="Normal 10 3 3 7 3" xfId="28589"/>
    <cellStyle name="Normal 10 3 3 8" xfId="14220"/>
    <cellStyle name="Normal 10 3 3 8 2" xfId="28590"/>
    <cellStyle name="Normal 10 3 3 9" xfId="28591"/>
    <cellStyle name="Normal 10 3 4" xfId="533"/>
    <cellStyle name="Normal 10 3 4 2" xfId="534"/>
    <cellStyle name="Normal 10 3 4 2 2" xfId="5688"/>
    <cellStyle name="Normal 10 3 4 2 2 2" xfId="8708"/>
    <cellStyle name="Normal 10 3 4 2 2 2 2" xfId="14221"/>
    <cellStyle name="Normal 10 3 4 2 2 2 2 2" xfId="28592"/>
    <cellStyle name="Normal 10 3 4 2 2 2 3" xfId="28593"/>
    <cellStyle name="Normal 10 3 4 2 2 3" xfId="14222"/>
    <cellStyle name="Normal 10 3 4 2 2 3 2" xfId="28594"/>
    <cellStyle name="Normal 10 3 4 2 2 4" xfId="28595"/>
    <cellStyle name="Normal 10 3 4 2 3" xfId="8709"/>
    <cellStyle name="Normal 10 3 4 2 3 2" xfId="14223"/>
    <cellStyle name="Normal 10 3 4 2 3 2 2" xfId="28596"/>
    <cellStyle name="Normal 10 3 4 2 3 3" xfId="28597"/>
    <cellStyle name="Normal 10 3 4 2 4" xfId="14224"/>
    <cellStyle name="Normal 10 3 4 2 4 2" xfId="28598"/>
    <cellStyle name="Normal 10 3 4 2 5" xfId="28599"/>
    <cellStyle name="Normal 10 3 4 3" xfId="5689"/>
    <cellStyle name="Normal 10 3 4 3 2" xfId="8710"/>
    <cellStyle name="Normal 10 3 4 3 2 2" xfId="14225"/>
    <cellStyle name="Normal 10 3 4 3 2 2 2" xfId="28600"/>
    <cellStyle name="Normal 10 3 4 3 2 3" xfId="28601"/>
    <cellStyle name="Normal 10 3 4 3 3" xfId="14226"/>
    <cellStyle name="Normal 10 3 4 3 3 2" xfId="28602"/>
    <cellStyle name="Normal 10 3 4 3 4" xfId="28603"/>
    <cellStyle name="Normal 10 3 4 4" xfId="8711"/>
    <cellStyle name="Normal 10 3 4 4 2" xfId="14227"/>
    <cellStyle name="Normal 10 3 4 4 2 2" xfId="28604"/>
    <cellStyle name="Normal 10 3 4 4 3" xfId="28605"/>
    <cellStyle name="Normal 10 3 4 5" xfId="14228"/>
    <cellStyle name="Normal 10 3 4 5 2" xfId="28606"/>
    <cellStyle name="Normal 10 3 4 6" xfId="28607"/>
    <cellStyle name="Normal 10 3 5" xfId="535"/>
    <cellStyle name="Normal 10 3 5 2" xfId="536"/>
    <cellStyle name="Normal 10 3 5 2 2" xfId="5690"/>
    <cellStyle name="Normal 10 3 5 2 2 2" xfId="8712"/>
    <cellStyle name="Normal 10 3 5 2 2 2 2" xfId="14229"/>
    <cellStyle name="Normal 10 3 5 2 2 2 2 2" xfId="28608"/>
    <cellStyle name="Normal 10 3 5 2 2 2 3" xfId="28609"/>
    <cellStyle name="Normal 10 3 5 2 2 3" xfId="14230"/>
    <cellStyle name="Normal 10 3 5 2 2 3 2" xfId="28610"/>
    <cellStyle name="Normal 10 3 5 2 2 4" xfId="28611"/>
    <cellStyle name="Normal 10 3 5 2 3" xfId="8713"/>
    <cellStyle name="Normal 10 3 5 2 3 2" xfId="14231"/>
    <cellStyle name="Normal 10 3 5 2 3 2 2" xfId="28612"/>
    <cellStyle name="Normal 10 3 5 2 3 3" xfId="28613"/>
    <cellStyle name="Normal 10 3 5 2 4" xfId="14232"/>
    <cellStyle name="Normal 10 3 5 2 4 2" xfId="28614"/>
    <cellStyle name="Normal 10 3 5 2 5" xfId="28615"/>
    <cellStyle name="Normal 10 3 5 3" xfId="5691"/>
    <cellStyle name="Normal 10 3 5 3 2" xfId="8714"/>
    <cellStyle name="Normal 10 3 5 3 2 2" xfId="14233"/>
    <cellStyle name="Normal 10 3 5 3 2 2 2" xfId="28616"/>
    <cellStyle name="Normal 10 3 5 3 2 3" xfId="28617"/>
    <cellStyle name="Normal 10 3 5 3 3" xfId="14234"/>
    <cellStyle name="Normal 10 3 5 3 3 2" xfId="28618"/>
    <cellStyle name="Normal 10 3 5 3 4" xfId="28619"/>
    <cellStyle name="Normal 10 3 5 4" xfId="8715"/>
    <cellStyle name="Normal 10 3 5 4 2" xfId="14235"/>
    <cellStyle name="Normal 10 3 5 4 2 2" xfId="28620"/>
    <cellStyle name="Normal 10 3 5 4 3" xfId="28621"/>
    <cellStyle name="Normal 10 3 5 5" xfId="14236"/>
    <cellStyle name="Normal 10 3 5 5 2" xfId="28622"/>
    <cellStyle name="Normal 10 3 5 6" xfId="28623"/>
    <cellStyle name="Normal 10 3 6" xfId="537"/>
    <cellStyle name="Normal 10 3 6 2" xfId="538"/>
    <cellStyle name="Normal 10 3 6 2 2" xfId="5692"/>
    <cellStyle name="Normal 10 3 6 2 2 2" xfId="8716"/>
    <cellStyle name="Normal 10 3 6 2 2 2 2" xfId="14237"/>
    <cellStyle name="Normal 10 3 6 2 2 2 2 2" xfId="28624"/>
    <cellStyle name="Normal 10 3 6 2 2 2 3" xfId="28625"/>
    <cellStyle name="Normal 10 3 6 2 2 3" xfId="14238"/>
    <cellStyle name="Normal 10 3 6 2 2 3 2" xfId="28626"/>
    <cellStyle name="Normal 10 3 6 2 2 4" xfId="28627"/>
    <cellStyle name="Normal 10 3 6 2 3" xfId="8717"/>
    <cellStyle name="Normal 10 3 6 2 3 2" xfId="14239"/>
    <cellStyle name="Normal 10 3 6 2 3 2 2" xfId="28628"/>
    <cellStyle name="Normal 10 3 6 2 3 3" xfId="28629"/>
    <cellStyle name="Normal 10 3 6 2 4" xfId="14240"/>
    <cellStyle name="Normal 10 3 6 2 4 2" xfId="28630"/>
    <cellStyle name="Normal 10 3 6 2 5" xfId="28631"/>
    <cellStyle name="Normal 10 3 6 3" xfId="5693"/>
    <cellStyle name="Normal 10 3 6 3 2" xfId="8718"/>
    <cellStyle name="Normal 10 3 6 3 2 2" xfId="14241"/>
    <cellStyle name="Normal 10 3 6 3 2 2 2" xfId="28632"/>
    <cellStyle name="Normal 10 3 6 3 2 3" xfId="28633"/>
    <cellStyle name="Normal 10 3 6 3 3" xfId="14242"/>
    <cellStyle name="Normal 10 3 6 3 3 2" xfId="28634"/>
    <cellStyle name="Normal 10 3 6 3 4" xfId="28635"/>
    <cellStyle name="Normal 10 3 6 4" xfId="8719"/>
    <cellStyle name="Normal 10 3 6 4 2" xfId="14243"/>
    <cellStyle name="Normal 10 3 6 4 2 2" xfId="28636"/>
    <cellStyle name="Normal 10 3 6 4 3" xfId="28637"/>
    <cellStyle name="Normal 10 3 6 5" xfId="14244"/>
    <cellStyle name="Normal 10 3 6 5 2" xfId="28638"/>
    <cellStyle name="Normal 10 3 6 6" xfId="28639"/>
    <cellStyle name="Normal 10 3 7" xfId="539"/>
    <cellStyle name="Normal 10 3 7 2" xfId="5694"/>
    <cellStyle name="Normal 10 3 7 2 2" xfId="8720"/>
    <cellStyle name="Normal 10 3 7 2 2 2" xfId="14245"/>
    <cellStyle name="Normal 10 3 7 2 2 2 2" xfId="28640"/>
    <cellStyle name="Normal 10 3 7 2 2 3" xfId="28641"/>
    <cellStyle name="Normal 10 3 7 2 3" xfId="14246"/>
    <cellStyle name="Normal 10 3 7 2 3 2" xfId="28642"/>
    <cellStyle name="Normal 10 3 7 2 4" xfId="28643"/>
    <cellStyle name="Normal 10 3 7 3" xfId="8721"/>
    <cellStyle name="Normal 10 3 7 3 2" xfId="14247"/>
    <cellStyle name="Normal 10 3 7 3 2 2" xfId="28644"/>
    <cellStyle name="Normal 10 3 7 3 3" xfId="28645"/>
    <cellStyle name="Normal 10 3 7 4" xfId="14248"/>
    <cellStyle name="Normal 10 3 7 4 2" xfId="28646"/>
    <cellStyle name="Normal 10 3 7 5" xfId="28647"/>
    <cellStyle name="Normal 10 3 8" xfId="540"/>
    <cellStyle name="Normal 10 3 8 2" xfId="5695"/>
    <cellStyle name="Normal 10 3 8 2 2" xfId="8722"/>
    <cellStyle name="Normal 10 3 8 2 2 2" xfId="14249"/>
    <cellStyle name="Normal 10 3 8 2 2 2 2" xfId="28648"/>
    <cellStyle name="Normal 10 3 8 2 2 3" xfId="28649"/>
    <cellStyle name="Normal 10 3 8 2 3" xfId="14250"/>
    <cellStyle name="Normal 10 3 8 2 3 2" xfId="28650"/>
    <cellStyle name="Normal 10 3 8 2 4" xfId="28651"/>
    <cellStyle name="Normal 10 3 8 3" xfId="8723"/>
    <cellStyle name="Normal 10 3 8 3 2" xfId="14251"/>
    <cellStyle name="Normal 10 3 8 3 2 2" xfId="28652"/>
    <cellStyle name="Normal 10 3 8 3 3" xfId="28653"/>
    <cellStyle name="Normal 10 3 8 4" xfId="14252"/>
    <cellStyle name="Normal 10 3 8 4 2" xfId="28654"/>
    <cellStyle name="Normal 10 3 8 5" xfId="28655"/>
    <cellStyle name="Normal 10 3 9" xfId="5696"/>
    <cellStyle name="Normal 10 3 9 2" xfId="8724"/>
    <cellStyle name="Normal 10 3 9 2 2" xfId="14253"/>
    <cellStyle name="Normal 10 3 9 2 2 2" xfId="28656"/>
    <cellStyle name="Normal 10 3 9 2 3" xfId="28657"/>
    <cellStyle name="Normal 10 3 9 3" xfId="14254"/>
    <cellStyle name="Normal 10 3 9 3 2" xfId="28658"/>
    <cellStyle name="Normal 10 3 9 4" xfId="28659"/>
    <cellStyle name="Normal 10 4" xfId="134"/>
    <cellStyle name="Normal 10 4 10" xfId="14255"/>
    <cellStyle name="Normal 10 4 10 2" xfId="28660"/>
    <cellStyle name="Normal 10 4 11" xfId="28661"/>
    <cellStyle name="Normal 10 4 2" xfId="135"/>
    <cellStyle name="Normal 10 4 2 10" xfId="28662"/>
    <cellStyle name="Normal 10 4 2 2" xfId="541"/>
    <cellStyle name="Normal 10 4 2 2 2" xfId="542"/>
    <cellStyle name="Normal 10 4 2 2 2 2" xfId="5697"/>
    <cellStyle name="Normal 10 4 2 2 2 2 2" xfId="8725"/>
    <cellStyle name="Normal 10 4 2 2 2 2 2 2" xfId="14256"/>
    <cellStyle name="Normal 10 4 2 2 2 2 2 2 2" xfId="28663"/>
    <cellStyle name="Normal 10 4 2 2 2 2 2 3" xfId="28664"/>
    <cellStyle name="Normal 10 4 2 2 2 2 3" xfId="14257"/>
    <cellStyle name="Normal 10 4 2 2 2 2 3 2" xfId="28665"/>
    <cellStyle name="Normal 10 4 2 2 2 2 4" xfId="28666"/>
    <cellStyle name="Normal 10 4 2 2 2 3" xfId="8726"/>
    <cellStyle name="Normal 10 4 2 2 2 3 2" xfId="14258"/>
    <cellStyle name="Normal 10 4 2 2 2 3 2 2" xfId="28667"/>
    <cellStyle name="Normal 10 4 2 2 2 3 3" xfId="28668"/>
    <cellStyle name="Normal 10 4 2 2 2 4" xfId="14259"/>
    <cellStyle name="Normal 10 4 2 2 2 4 2" xfId="28669"/>
    <cellStyle name="Normal 10 4 2 2 2 5" xfId="28670"/>
    <cellStyle name="Normal 10 4 2 2 3" xfId="5698"/>
    <cellStyle name="Normal 10 4 2 2 3 2" xfId="8727"/>
    <cellStyle name="Normal 10 4 2 2 3 2 2" xfId="14260"/>
    <cellStyle name="Normal 10 4 2 2 3 2 2 2" xfId="28671"/>
    <cellStyle name="Normal 10 4 2 2 3 2 3" xfId="28672"/>
    <cellStyle name="Normal 10 4 2 2 3 3" xfId="14261"/>
    <cellStyle name="Normal 10 4 2 2 3 3 2" xfId="28673"/>
    <cellStyle name="Normal 10 4 2 2 3 4" xfId="28674"/>
    <cellStyle name="Normal 10 4 2 2 4" xfId="8728"/>
    <cellStyle name="Normal 10 4 2 2 4 2" xfId="14262"/>
    <cellStyle name="Normal 10 4 2 2 4 2 2" xfId="28675"/>
    <cellStyle name="Normal 10 4 2 2 4 3" xfId="28676"/>
    <cellStyle name="Normal 10 4 2 2 5" xfId="14263"/>
    <cellStyle name="Normal 10 4 2 2 5 2" xfId="28677"/>
    <cellStyle name="Normal 10 4 2 2 6" xfId="28678"/>
    <cellStyle name="Normal 10 4 2 3" xfId="543"/>
    <cellStyle name="Normal 10 4 2 3 2" xfId="544"/>
    <cellStyle name="Normal 10 4 2 3 2 2" xfId="5699"/>
    <cellStyle name="Normal 10 4 2 3 2 2 2" xfId="8729"/>
    <cellStyle name="Normal 10 4 2 3 2 2 2 2" xfId="14264"/>
    <cellStyle name="Normal 10 4 2 3 2 2 2 2 2" xfId="28679"/>
    <cellStyle name="Normal 10 4 2 3 2 2 2 3" xfId="28680"/>
    <cellStyle name="Normal 10 4 2 3 2 2 3" xfId="14265"/>
    <cellStyle name="Normal 10 4 2 3 2 2 3 2" xfId="28681"/>
    <cellStyle name="Normal 10 4 2 3 2 2 4" xfId="28682"/>
    <cellStyle name="Normal 10 4 2 3 2 3" xfId="8730"/>
    <cellStyle name="Normal 10 4 2 3 2 3 2" xfId="14266"/>
    <cellStyle name="Normal 10 4 2 3 2 3 2 2" xfId="28683"/>
    <cellStyle name="Normal 10 4 2 3 2 3 3" xfId="28684"/>
    <cellStyle name="Normal 10 4 2 3 2 4" xfId="14267"/>
    <cellStyle name="Normal 10 4 2 3 2 4 2" xfId="28685"/>
    <cellStyle name="Normal 10 4 2 3 2 5" xfId="28686"/>
    <cellStyle name="Normal 10 4 2 3 3" xfId="5700"/>
    <cellStyle name="Normal 10 4 2 3 3 2" xfId="8731"/>
    <cellStyle name="Normal 10 4 2 3 3 2 2" xfId="14268"/>
    <cellStyle name="Normal 10 4 2 3 3 2 2 2" xfId="28687"/>
    <cellStyle name="Normal 10 4 2 3 3 2 3" xfId="28688"/>
    <cellStyle name="Normal 10 4 2 3 3 3" xfId="14269"/>
    <cellStyle name="Normal 10 4 2 3 3 3 2" xfId="28689"/>
    <cellStyle name="Normal 10 4 2 3 3 4" xfId="28690"/>
    <cellStyle name="Normal 10 4 2 3 4" xfId="8732"/>
    <cellStyle name="Normal 10 4 2 3 4 2" xfId="14270"/>
    <cellStyle name="Normal 10 4 2 3 4 2 2" xfId="28691"/>
    <cellStyle name="Normal 10 4 2 3 4 3" xfId="28692"/>
    <cellStyle name="Normal 10 4 2 3 5" xfId="14271"/>
    <cellStyle name="Normal 10 4 2 3 5 2" xfId="28693"/>
    <cellStyle name="Normal 10 4 2 3 6" xfId="28694"/>
    <cellStyle name="Normal 10 4 2 4" xfId="545"/>
    <cellStyle name="Normal 10 4 2 4 2" xfId="546"/>
    <cellStyle name="Normal 10 4 2 4 2 2" xfId="5701"/>
    <cellStyle name="Normal 10 4 2 4 2 2 2" xfId="8733"/>
    <cellStyle name="Normal 10 4 2 4 2 2 2 2" xfId="14272"/>
    <cellStyle name="Normal 10 4 2 4 2 2 2 2 2" xfId="28695"/>
    <cellStyle name="Normal 10 4 2 4 2 2 2 3" xfId="28696"/>
    <cellStyle name="Normal 10 4 2 4 2 2 3" xfId="14273"/>
    <cellStyle name="Normal 10 4 2 4 2 2 3 2" xfId="28697"/>
    <cellStyle name="Normal 10 4 2 4 2 2 4" xfId="28698"/>
    <cellStyle name="Normal 10 4 2 4 2 3" xfId="8734"/>
    <cellStyle name="Normal 10 4 2 4 2 3 2" xfId="14274"/>
    <cellStyle name="Normal 10 4 2 4 2 3 2 2" xfId="28699"/>
    <cellStyle name="Normal 10 4 2 4 2 3 3" xfId="28700"/>
    <cellStyle name="Normal 10 4 2 4 2 4" xfId="14275"/>
    <cellStyle name="Normal 10 4 2 4 2 4 2" xfId="28701"/>
    <cellStyle name="Normal 10 4 2 4 2 5" xfId="28702"/>
    <cellStyle name="Normal 10 4 2 4 3" xfId="5702"/>
    <cellStyle name="Normal 10 4 2 4 3 2" xfId="8735"/>
    <cellStyle name="Normal 10 4 2 4 3 2 2" xfId="14276"/>
    <cellStyle name="Normal 10 4 2 4 3 2 2 2" xfId="28703"/>
    <cellStyle name="Normal 10 4 2 4 3 2 3" xfId="28704"/>
    <cellStyle name="Normal 10 4 2 4 3 3" xfId="14277"/>
    <cellStyle name="Normal 10 4 2 4 3 3 2" xfId="28705"/>
    <cellStyle name="Normal 10 4 2 4 3 4" xfId="28706"/>
    <cellStyle name="Normal 10 4 2 4 4" xfId="8736"/>
    <cellStyle name="Normal 10 4 2 4 4 2" xfId="14278"/>
    <cellStyle name="Normal 10 4 2 4 4 2 2" xfId="28707"/>
    <cellStyle name="Normal 10 4 2 4 4 3" xfId="28708"/>
    <cellStyle name="Normal 10 4 2 4 5" xfId="14279"/>
    <cellStyle name="Normal 10 4 2 4 5 2" xfId="28709"/>
    <cellStyle name="Normal 10 4 2 4 6" xfId="28710"/>
    <cellStyle name="Normal 10 4 2 5" xfId="547"/>
    <cellStyle name="Normal 10 4 2 5 2" xfId="5703"/>
    <cellStyle name="Normal 10 4 2 5 2 2" xfId="8737"/>
    <cellStyle name="Normal 10 4 2 5 2 2 2" xfId="14280"/>
    <cellStyle name="Normal 10 4 2 5 2 2 2 2" xfId="28711"/>
    <cellStyle name="Normal 10 4 2 5 2 2 3" xfId="28712"/>
    <cellStyle name="Normal 10 4 2 5 2 3" xfId="14281"/>
    <cellStyle name="Normal 10 4 2 5 2 3 2" xfId="28713"/>
    <cellStyle name="Normal 10 4 2 5 2 4" xfId="28714"/>
    <cellStyle name="Normal 10 4 2 5 3" xfId="8738"/>
    <cellStyle name="Normal 10 4 2 5 3 2" xfId="14282"/>
    <cellStyle name="Normal 10 4 2 5 3 2 2" xfId="28715"/>
    <cellStyle name="Normal 10 4 2 5 3 3" xfId="28716"/>
    <cellStyle name="Normal 10 4 2 5 4" xfId="14283"/>
    <cellStyle name="Normal 10 4 2 5 4 2" xfId="28717"/>
    <cellStyle name="Normal 10 4 2 5 5" xfId="28718"/>
    <cellStyle name="Normal 10 4 2 6" xfId="548"/>
    <cellStyle name="Normal 10 4 2 6 2" xfId="5704"/>
    <cellStyle name="Normal 10 4 2 6 2 2" xfId="8739"/>
    <cellStyle name="Normal 10 4 2 6 2 2 2" xfId="14284"/>
    <cellStyle name="Normal 10 4 2 6 2 2 2 2" xfId="28719"/>
    <cellStyle name="Normal 10 4 2 6 2 2 3" xfId="28720"/>
    <cellStyle name="Normal 10 4 2 6 2 3" xfId="14285"/>
    <cellStyle name="Normal 10 4 2 6 2 3 2" xfId="28721"/>
    <cellStyle name="Normal 10 4 2 6 2 4" xfId="28722"/>
    <cellStyle name="Normal 10 4 2 6 3" xfId="8740"/>
    <cellStyle name="Normal 10 4 2 6 3 2" xfId="14286"/>
    <cellStyle name="Normal 10 4 2 6 3 2 2" xfId="28723"/>
    <cellStyle name="Normal 10 4 2 6 3 3" xfId="28724"/>
    <cellStyle name="Normal 10 4 2 6 4" xfId="14287"/>
    <cellStyle name="Normal 10 4 2 6 4 2" xfId="28725"/>
    <cellStyle name="Normal 10 4 2 6 5" xfId="28726"/>
    <cellStyle name="Normal 10 4 2 7" xfId="5705"/>
    <cellStyle name="Normal 10 4 2 7 2" xfId="8741"/>
    <cellStyle name="Normal 10 4 2 7 2 2" xfId="14288"/>
    <cellStyle name="Normal 10 4 2 7 2 2 2" xfId="28727"/>
    <cellStyle name="Normal 10 4 2 7 2 3" xfId="28728"/>
    <cellStyle name="Normal 10 4 2 7 3" xfId="14289"/>
    <cellStyle name="Normal 10 4 2 7 3 2" xfId="28729"/>
    <cellStyle name="Normal 10 4 2 7 4" xfId="28730"/>
    <cellStyle name="Normal 10 4 2 8" xfId="8742"/>
    <cellStyle name="Normal 10 4 2 8 2" xfId="14290"/>
    <cellStyle name="Normal 10 4 2 8 2 2" xfId="28731"/>
    <cellStyle name="Normal 10 4 2 8 3" xfId="28732"/>
    <cellStyle name="Normal 10 4 2 9" xfId="14291"/>
    <cellStyle name="Normal 10 4 2 9 2" xfId="28733"/>
    <cellStyle name="Normal 10 4 3" xfId="549"/>
    <cellStyle name="Normal 10 4 3 2" xfId="550"/>
    <cellStyle name="Normal 10 4 3 2 2" xfId="5706"/>
    <cellStyle name="Normal 10 4 3 2 2 2" xfId="8743"/>
    <cellStyle name="Normal 10 4 3 2 2 2 2" xfId="14292"/>
    <cellStyle name="Normal 10 4 3 2 2 2 2 2" xfId="28734"/>
    <cellStyle name="Normal 10 4 3 2 2 2 3" xfId="28735"/>
    <cellStyle name="Normal 10 4 3 2 2 3" xfId="14293"/>
    <cellStyle name="Normal 10 4 3 2 2 3 2" xfId="28736"/>
    <cellStyle name="Normal 10 4 3 2 2 4" xfId="28737"/>
    <cellStyle name="Normal 10 4 3 2 3" xfId="8744"/>
    <cellStyle name="Normal 10 4 3 2 3 2" xfId="14294"/>
    <cellStyle name="Normal 10 4 3 2 3 2 2" xfId="28738"/>
    <cellStyle name="Normal 10 4 3 2 3 3" xfId="28739"/>
    <cellStyle name="Normal 10 4 3 2 4" xfId="14295"/>
    <cellStyle name="Normal 10 4 3 2 4 2" xfId="28740"/>
    <cellStyle name="Normal 10 4 3 2 5" xfId="28741"/>
    <cellStyle name="Normal 10 4 3 3" xfId="5707"/>
    <cellStyle name="Normal 10 4 3 3 2" xfId="8745"/>
    <cellStyle name="Normal 10 4 3 3 2 2" xfId="14296"/>
    <cellStyle name="Normal 10 4 3 3 2 2 2" xfId="28742"/>
    <cellStyle name="Normal 10 4 3 3 2 3" xfId="28743"/>
    <cellStyle name="Normal 10 4 3 3 3" xfId="14297"/>
    <cellStyle name="Normal 10 4 3 3 3 2" xfId="28744"/>
    <cellStyle name="Normal 10 4 3 3 4" xfId="28745"/>
    <cellStyle name="Normal 10 4 3 4" xfId="8746"/>
    <cellStyle name="Normal 10 4 3 4 2" xfId="14298"/>
    <cellStyle name="Normal 10 4 3 4 2 2" xfId="28746"/>
    <cellStyle name="Normal 10 4 3 4 3" xfId="28747"/>
    <cellStyle name="Normal 10 4 3 5" xfId="14299"/>
    <cellStyle name="Normal 10 4 3 5 2" xfId="28748"/>
    <cellStyle name="Normal 10 4 3 6" xfId="28749"/>
    <cellStyle name="Normal 10 4 4" xfId="551"/>
    <cellStyle name="Normal 10 4 4 2" xfId="552"/>
    <cellStyle name="Normal 10 4 4 2 2" xfId="5708"/>
    <cellStyle name="Normal 10 4 4 2 2 2" xfId="8747"/>
    <cellStyle name="Normal 10 4 4 2 2 2 2" xfId="14300"/>
    <cellStyle name="Normal 10 4 4 2 2 2 2 2" xfId="28750"/>
    <cellStyle name="Normal 10 4 4 2 2 2 3" xfId="28751"/>
    <cellStyle name="Normal 10 4 4 2 2 3" xfId="14301"/>
    <cellStyle name="Normal 10 4 4 2 2 3 2" xfId="28752"/>
    <cellStyle name="Normal 10 4 4 2 2 4" xfId="28753"/>
    <cellStyle name="Normal 10 4 4 2 3" xfId="8748"/>
    <cellStyle name="Normal 10 4 4 2 3 2" xfId="14302"/>
    <cellStyle name="Normal 10 4 4 2 3 2 2" xfId="28754"/>
    <cellStyle name="Normal 10 4 4 2 3 3" xfId="28755"/>
    <cellStyle name="Normal 10 4 4 2 4" xfId="14303"/>
    <cellStyle name="Normal 10 4 4 2 4 2" xfId="28756"/>
    <cellStyle name="Normal 10 4 4 2 5" xfId="28757"/>
    <cellStyle name="Normal 10 4 4 3" xfId="5709"/>
    <cellStyle name="Normal 10 4 4 3 2" xfId="8749"/>
    <cellStyle name="Normal 10 4 4 3 2 2" xfId="14304"/>
    <cellStyle name="Normal 10 4 4 3 2 2 2" xfId="28758"/>
    <cellStyle name="Normal 10 4 4 3 2 3" xfId="28759"/>
    <cellStyle name="Normal 10 4 4 3 3" xfId="14305"/>
    <cellStyle name="Normal 10 4 4 3 3 2" xfId="28760"/>
    <cellStyle name="Normal 10 4 4 3 4" xfId="28761"/>
    <cellStyle name="Normal 10 4 4 4" xfId="8750"/>
    <cellStyle name="Normal 10 4 4 4 2" xfId="14306"/>
    <cellStyle name="Normal 10 4 4 4 2 2" xfId="28762"/>
    <cellStyle name="Normal 10 4 4 4 3" xfId="28763"/>
    <cellStyle name="Normal 10 4 4 5" xfId="14307"/>
    <cellStyle name="Normal 10 4 4 5 2" xfId="28764"/>
    <cellStyle name="Normal 10 4 4 6" xfId="28765"/>
    <cellStyle name="Normal 10 4 5" xfId="553"/>
    <cellStyle name="Normal 10 4 5 2" xfId="554"/>
    <cellStyle name="Normal 10 4 5 2 2" xfId="5710"/>
    <cellStyle name="Normal 10 4 5 2 2 2" xfId="8751"/>
    <cellStyle name="Normal 10 4 5 2 2 2 2" xfId="14308"/>
    <cellStyle name="Normal 10 4 5 2 2 2 2 2" xfId="28766"/>
    <cellStyle name="Normal 10 4 5 2 2 2 3" xfId="28767"/>
    <cellStyle name="Normal 10 4 5 2 2 3" xfId="14309"/>
    <cellStyle name="Normal 10 4 5 2 2 3 2" xfId="28768"/>
    <cellStyle name="Normal 10 4 5 2 2 4" xfId="28769"/>
    <cellStyle name="Normal 10 4 5 2 3" xfId="8752"/>
    <cellStyle name="Normal 10 4 5 2 3 2" xfId="14310"/>
    <cellStyle name="Normal 10 4 5 2 3 2 2" xfId="28770"/>
    <cellStyle name="Normal 10 4 5 2 3 3" xfId="28771"/>
    <cellStyle name="Normal 10 4 5 2 4" xfId="14311"/>
    <cellStyle name="Normal 10 4 5 2 4 2" xfId="28772"/>
    <cellStyle name="Normal 10 4 5 2 5" xfId="28773"/>
    <cellStyle name="Normal 10 4 5 3" xfId="5711"/>
    <cellStyle name="Normal 10 4 5 3 2" xfId="8753"/>
    <cellStyle name="Normal 10 4 5 3 2 2" xfId="14312"/>
    <cellStyle name="Normal 10 4 5 3 2 2 2" xfId="28774"/>
    <cellStyle name="Normal 10 4 5 3 2 3" xfId="28775"/>
    <cellStyle name="Normal 10 4 5 3 3" xfId="14313"/>
    <cellStyle name="Normal 10 4 5 3 3 2" xfId="28776"/>
    <cellStyle name="Normal 10 4 5 3 4" xfId="28777"/>
    <cellStyle name="Normal 10 4 5 4" xfId="8754"/>
    <cellStyle name="Normal 10 4 5 4 2" xfId="14314"/>
    <cellStyle name="Normal 10 4 5 4 2 2" xfId="28778"/>
    <cellStyle name="Normal 10 4 5 4 3" xfId="28779"/>
    <cellStyle name="Normal 10 4 5 5" xfId="14315"/>
    <cellStyle name="Normal 10 4 5 5 2" xfId="28780"/>
    <cellStyle name="Normal 10 4 5 6" xfId="28781"/>
    <cellStyle name="Normal 10 4 6" xfId="555"/>
    <cellStyle name="Normal 10 4 6 2" xfId="5712"/>
    <cellStyle name="Normal 10 4 6 2 2" xfId="8755"/>
    <cellStyle name="Normal 10 4 6 2 2 2" xfId="14316"/>
    <cellStyle name="Normal 10 4 6 2 2 2 2" xfId="28782"/>
    <cellStyle name="Normal 10 4 6 2 2 3" xfId="28783"/>
    <cellStyle name="Normal 10 4 6 2 3" xfId="14317"/>
    <cellStyle name="Normal 10 4 6 2 3 2" xfId="28784"/>
    <cellStyle name="Normal 10 4 6 2 4" xfId="28785"/>
    <cellStyle name="Normal 10 4 6 3" xfId="8756"/>
    <cellStyle name="Normal 10 4 6 3 2" xfId="14318"/>
    <cellStyle name="Normal 10 4 6 3 2 2" xfId="28786"/>
    <cellStyle name="Normal 10 4 6 3 3" xfId="28787"/>
    <cellStyle name="Normal 10 4 6 4" xfId="14319"/>
    <cellStyle name="Normal 10 4 6 4 2" xfId="28788"/>
    <cellStyle name="Normal 10 4 6 5" xfId="28789"/>
    <cellStyle name="Normal 10 4 7" xfId="556"/>
    <cellStyle name="Normal 10 4 7 2" xfId="5713"/>
    <cellStyle name="Normal 10 4 7 2 2" xfId="8757"/>
    <cellStyle name="Normal 10 4 7 2 2 2" xfId="14320"/>
    <cellStyle name="Normal 10 4 7 2 2 2 2" xfId="28790"/>
    <cellStyle name="Normal 10 4 7 2 2 3" xfId="28791"/>
    <cellStyle name="Normal 10 4 7 2 3" xfId="14321"/>
    <cellStyle name="Normal 10 4 7 2 3 2" xfId="28792"/>
    <cellStyle name="Normal 10 4 7 2 4" xfId="28793"/>
    <cellStyle name="Normal 10 4 7 3" xfId="8758"/>
    <cellStyle name="Normal 10 4 7 3 2" xfId="14322"/>
    <cellStyle name="Normal 10 4 7 3 2 2" xfId="28794"/>
    <cellStyle name="Normal 10 4 7 3 3" xfId="28795"/>
    <cellStyle name="Normal 10 4 7 4" xfId="14323"/>
    <cellStyle name="Normal 10 4 7 4 2" xfId="28796"/>
    <cellStyle name="Normal 10 4 7 5" xfId="28797"/>
    <cellStyle name="Normal 10 4 8" xfId="5714"/>
    <cellStyle name="Normal 10 4 8 2" xfId="8759"/>
    <cellStyle name="Normal 10 4 8 2 2" xfId="14324"/>
    <cellStyle name="Normal 10 4 8 2 2 2" xfId="28798"/>
    <cellStyle name="Normal 10 4 8 2 3" xfId="28799"/>
    <cellStyle name="Normal 10 4 8 3" xfId="14325"/>
    <cellStyle name="Normal 10 4 8 3 2" xfId="28800"/>
    <cellStyle name="Normal 10 4 8 4" xfId="28801"/>
    <cellStyle name="Normal 10 4 9" xfId="8760"/>
    <cellStyle name="Normal 10 4 9 2" xfId="14326"/>
    <cellStyle name="Normal 10 4 9 2 2" xfId="28802"/>
    <cellStyle name="Normal 10 4 9 3" xfId="28803"/>
    <cellStyle name="Normal 10 5" xfId="136"/>
    <cellStyle name="Normal 10 5 10" xfId="28804"/>
    <cellStyle name="Normal 10 5 2" xfId="557"/>
    <cellStyle name="Normal 10 5 2 2" xfId="558"/>
    <cellStyle name="Normal 10 5 2 2 2" xfId="5715"/>
    <cellStyle name="Normal 10 5 2 2 2 2" xfId="8761"/>
    <cellStyle name="Normal 10 5 2 2 2 2 2" xfId="14327"/>
    <cellStyle name="Normal 10 5 2 2 2 2 2 2" xfId="28805"/>
    <cellStyle name="Normal 10 5 2 2 2 2 3" xfId="28806"/>
    <cellStyle name="Normal 10 5 2 2 2 3" xfId="14328"/>
    <cellStyle name="Normal 10 5 2 2 2 3 2" xfId="28807"/>
    <cellStyle name="Normal 10 5 2 2 2 4" xfId="28808"/>
    <cellStyle name="Normal 10 5 2 2 3" xfId="8762"/>
    <cellStyle name="Normal 10 5 2 2 3 2" xfId="14329"/>
    <cellStyle name="Normal 10 5 2 2 3 2 2" xfId="28809"/>
    <cellStyle name="Normal 10 5 2 2 3 3" xfId="28810"/>
    <cellStyle name="Normal 10 5 2 2 4" xfId="14330"/>
    <cellStyle name="Normal 10 5 2 2 4 2" xfId="28811"/>
    <cellStyle name="Normal 10 5 2 2 5" xfId="28812"/>
    <cellStyle name="Normal 10 5 2 3" xfId="5716"/>
    <cellStyle name="Normal 10 5 2 3 2" xfId="8763"/>
    <cellStyle name="Normal 10 5 2 3 2 2" xfId="14331"/>
    <cellStyle name="Normal 10 5 2 3 2 2 2" xfId="28813"/>
    <cellStyle name="Normal 10 5 2 3 2 3" xfId="28814"/>
    <cellStyle name="Normal 10 5 2 3 3" xfId="14332"/>
    <cellStyle name="Normal 10 5 2 3 3 2" xfId="28815"/>
    <cellStyle name="Normal 10 5 2 3 4" xfId="28816"/>
    <cellStyle name="Normal 10 5 2 4" xfId="8764"/>
    <cellStyle name="Normal 10 5 2 4 2" xfId="14333"/>
    <cellStyle name="Normal 10 5 2 4 2 2" xfId="28817"/>
    <cellStyle name="Normal 10 5 2 4 3" xfId="28818"/>
    <cellStyle name="Normal 10 5 2 5" xfId="14334"/>
    <cellStyle name="Normal 10 5 2 5 2" xfId="28819"/>
    <cellStyle name="Normal 10 5 2 6" xfId="28820"/>
    <cellStyle name="Normal 10 5 3" xfId="559"/>
    <cellStyle name="Normal 10 5 3 2" xfId="560"/>
    <cellStyle name="Normal 10 5 3 2 2" xfId="5717"/>
    <cellStyle name="Normal 10 5 3 2 2 2" xfId="8765"/>
    <cellStyle name="Normal 10 5 3 2 2 2 2" xfId="14335"/>
    <cellStyle name="Normal 10 5 3 2 2 2 2 2" xfId="28821"/>
    <cellStyle name="Normal 10 5 3 2 2 2 3" xfId="28822"/>
    <cellStyle name="Normal 10 5 3 2 2 3" xfId="14336"/>
    <cellStyle name="Normal 10 5 3 2 2 3 2" xfId="28823"/>
    <cellStyle name="Normal 10 5 3 2 2 4" xfId="28824"/>
    <cellStyle name="Normal 10 5 3 2 3" xfId="8766"/>
    <cellStyle name="Normal 10 5 3 2 3 2" xfId="14337"/>
    <cellStyle name="Normal 10 5 3 2 3 2 2" xfId="28825"/>
    <cellStyle name="Normal 10 5 3 2 3 3" xfId="28826"/>
    <cellStyle name="Normal 10 5 3 2 4" xfId="14338"/>
    <cellStyle name="Normal 10 5 3 2 4 2" xfId="28827"/>
    <cellStyle name="Normal 10 5 3 2 5" xfId="28828"/>
    <cellStyle name="Normal 10 5 3 3" xfId="5718"/>
    <cellStyle name="Normal 10 5 3 3 2" xfId="8767"/>
    <cellStyle name="Normal 10 5 3 3 2 2" xfId="14339"/>
    <cellStyle name="Normal 10 5 3 3 2 2 2" xfId="28829"/>
    <cellStyle name="Normal 10 5 3 3 2 3" xfId="28830"/>
    <cellStyle name="Normal 10 5 3 3 3" xfId="14340"/>
    <cellStyle name="Normal 10 5 3 3 3 2" xfId="28831"/>
    <cellStyle name="Normal 10 5 3 3 4" xfId="28832"/>
    <cellStyle name="Normal 10 5 3 4" xfId="8768"/>
    <cellStyle name="Normal 10 5 3 4 2" xfId="14341"/>
    <cellStyle name="Normal 10 5 3 4 2 2" xfId="28833"/>
    <cellStyle name="Normal 10 5 3 4 3" xfId="28834"/>
    <cellStyle name="Normal 10 5 3 5" xfId="14342"/>
    <cellStyle name="Normal 10 5 3 5 2" xfId="28835"/>
    <cellStyle name="Normal 10 5 3 6" xfId="28836"/>
    <cellStyle name="Normal 10 5 4" xfId="561"/>
    <cellStyle name="Normal 10 5 4 2" xfId="562"/>
    <cellStyle name="Normal 10 5 4 2 2" xfId="5719"/>
    <cellStyle name="Normal 10 5 4 2 2 2" xfId="8769"/>
    <cellStyle name="Normal 10 5 4 2 2 2 2" xfId="14343"/>
    <cellStyle name="Normal 10 5 4 2 2 2 2 2" xfId="28837"/>
    <cellStyle name="Normal 10 5 4 2 2 2 3" xfId="28838"/>
    <cellStyle name="Normal 10 5 4 2 2 3" xfId="14344"/>
    <cellStyle name="Normal 10 5 4 2 2 3 2" xfId="28839"/>
    <cellStyle name="Normal 10 5 4 2 2 4" xfId="28840"/>
    <cellStyle name="Normal 10 5 4 2 3" xfId="8770"/>
    <cellStyle name="Normal 10 5 4 2 3 2" xfId="14345"/>
    <cellStyle name="Normal 10 5 4 2 3 2 2" xfId="28841"/>
    <cellStyle name="Normal 10 5 4 2 3 3" xfId="28842"/>
    <cellStyle name="Normal 10 5 4 2 4" xfId="14346"/>
    <cellStyle name="Normal 10 5 4 2 4 2" xfId="28843"/>
    <cellStyle name="Normal 10 5 4 2 5" xfId="28844"/>
    <cellStyle name="Normal 10 5 4 3" xfId="5720"/>
    <cellStyle name="Normal 10 5 4 3 2" xfId="8771"/>
    <cellStyle name="Normal 10 5 4 3 2 2" xfId="14347"/>
    <cellStyle name="Normal 10 5 4 3 2 2 2" xfId="28845"/>
    <cellStyle name="Normal 10 5 4 3 2 3" xfId="28846"/>
    <cellStyle name="Normal 10 5 4 3 3" xfId="14348"/>
    <cellStyle name="Normal 10 5 4 3 3 2" xfId="28847"/>
    <cellStyle name="Normal 10 5 4 3 4" xfId="28848"/>
    <cellStyle name="Normal 10 5 4 4" xfId="8772"/>
    <cellStyle name="Normal 10 5 4 4 2" xfId="14349"/>
    <cellStyle name="Normal 10 5 4 4 2 2" xfId="28849"/>
    <cellStyle name="Normal 10 5 4 4 3" xfId="28850"/>
    <cellStyle name="Normal 10 5 4 5" xfId="14350"/>
    <cellStyle name="Normal 10 5 4 5 2" xfId="28851"/>
    <cellStyle name="Normal 10 5 4 6" xfId="28852"/>
    <cellStyle name="Normal 10 5 5" xfId="563"/>
    <cellStyle name="Normal 10 5 5 2" xfId="5721"/>
    <cellStyle name="Normal 10 5 5 2 2" xfId="8773"/>
    <cellStyle name="Normal 10 5 5 2 2 2" xfId="14351"/>
    <cellStyle name="Normal 10 5 5 2 2 2 2" xfId="28853"/>
    <cellStyle name="Normal 10 5 5 2 2 3" xfId="28854"/>
    <cellStyle name="Normal 10 5 5 2 3" xfId="14352"/>
    <cellStyle name="Normal 10 5 5 2 3 2" xfId="28855"/>
    <cellStyle name="Normal 10 5 5 2 4" xfId="28856"/>
    <cellStyle name="Normal 10 5 5 3" xfId="8774"/>
    <cellStyle name="Normal 10 5 5 3 2" xfId="14353"/>
    <cellStyle name="Normal 10 5 5 3 2 2" xfId="28857"/>
    <cellStyle name="Normal 10 5 5 3 3" xfId="28858"/>
    <cellStyle name="Normal 10 5 5 4" xfId="14354"/>
    <cellStyle name="Normal 10 5 5 4 2" xfId="28859"/>
    <cellStyle name="Normal 10 5 5 5" xfId="28860"/>
    <cellStyle name="Normal 10 5 6" xfId="564"/>
    <cellStyle name="Normal 10 5 6 2" xfId="5722"/>
    <cellStyle name="Normal 10 5 6 2 2" xfId="8775"/>
    <cellStyle name="Normal 10 5 6 2 2 2" xfId="14355"/>
    <cellStyle name="Normal 10 5 6 2 2 2 2" xfId="28861"/>
    <cellStyle name="Normal 10 5 6 2 2 3" xfId="28862"/>
    <cellStyle name="Normal 10 5 6 2 3" xfId="14356"/>
    <cellStyle name="Normal 10 5 6 2 3 2" xfId="28863"/>
    <cellStyle name="Normal 10 5 6 2 4" xfId="28864"/>
    <cellStyle name="Normal 10 5 6 3" xfId="8776"/>
    <cellStyle name="Normal 10 5 6 3 2" xfId="14357"/>
    <cellStyle name="Normal 10 5 6 3 2 2" xfId="28865"/>
    <cellStyle name="Normal 10 5 6 3 3" xfId="28866"/>
    <cellStyle name="Normal 10 5 6 4" xfId="14358"/>
    <cellStyle name="Normal 10 5 6 4 2" xfId="28867"/>
    <cellStyle name="Normal 10 5 6 5" xfId="28868"/>
    <cellStyle name="Normal 10 5 7" xfId="5723"/>
    <cellStyle name="Normal 10 5 7 2" xfId="8777"/>
    <cellStyle name="Normal 10 5 7 2 2" xfId="14359"/>
    <cellStyle name="Normal 10 5 7 2 2 2" xfId="28869"/>
    <cellStyle name="Normal 10 5 7 2 3" xfId="28870"/>
    <cellStyle name="Normal 10 5 7 3" xfId="14360"/>
    <cellStyle name="Normal 10 5 7 3 2" xfId="28871"/>
    <cellStyle name="Normal 10 5 7 4" xfId="28872"/>
    <cellStyle name="Normal 10 5 8" xfId="8778"/>
    <cellStyle name="Normal 10 5 8 2" xfId="14361"/>
    <cellStyle name="Normal 10 5 8 2 2" xfId="28873"/>
    <cellStyle name="Normal 10 5 8 3" xfId="28874"/>
    <cellStyle name="Normal 10 5 9" xfId="14362"/>
    <cellStyle name="Normal 10 5 9 2" xfId="28875"/>
    <cellStyle name="Normal 10 6" xfId="137"/>
    <cellStyle name="Normal 10 6 2" xfId="565"/>
    <cellStyle name="Normal 10 6 2 2" xfId="566"/>
    <cellStyle name="Normal 10 6 2 2 2" xfId="5724"/>
    <cellStyle name="Normal 10 6 2 2 2 2" xfId="8779"/>
    <cellStyle name="Normal 10 6 2 2 2 2 2" xfId="14363"/>
    <cellStyle name="Normal 10 6 2 2 2 2 2 2" xfId="28876"/>
    <cellStyle name="Normal 10 6 2 2 2 2 3" xfId="28877"/>
    <cellStyle name="Normal 10 6 2 2 2 3" xfId="14364"/>
    <cellStyle name="Normal 10 6 2 2 2 3 2" xfId="28878"/>
    <cellStyle name="Normal 10 6 2 2 2 4" xfId="28879"/>
    <cellStyle name="Normal 10 6 2 2 3" xfId="8780"/>
    <cellStyle name="Normal 10 6 2 2 3 2" xfId="14365"/>
    <cellStyle name="Normal 10 6 2 2 3 2 2" xfId="28880"/>
    <cellStyle name="Normal 10 6 2 2 3 3" xfId="28881"/>
    <cellStyle name="Normal 10 6 2 2 4" xfId="14366"/>
    <cellStyle name="Normal 10 6 2 2 4 2" xfId="28882"/>
    <cellStyle name="Normal 10 6 2 2 5" xfId="28883"/>
    <cellStyle name="Normal 10 6 2 3" xfId="5725"/>
    <cellStyle name="Normal 10 6 2 3 2" xfId="8781"/>
    <cellStyle name="Normal 10 6 2 3 2 2" xfId="14367"/>
    <cellStyle name="Normal 10 6 2 3 2 2 2" xfId="28884"/>
    <cellStyle name="Normal 10 6 2 3 2 3" xfId="28885"/>
    <cellStyle name="Normal 10 6 2 3 3" xfId="14368"/>
    <cellStyle name="Normal 10 6 2 3 3 2" xfId="28886"/>
    <cellStyle name="Normal 10 6 2 3 4" xfId="28887"/>
    <cellStyle name="Normal 10 6 2 4" xfId="8782"/>
    <cellStyle name="Normal 10 6 2 4 2" xfId="14369"/>
    <cellStyle name="Normal 10 6 2 4 2 2" xfId="28888"/>
    <cellStyle name="Normal 10 6 2 4 3" xfId="28889"/>
    <cellStyle name="Normal 10 6 2 5" xfId="14370"/>
    <cellStyle name="Normal 10 6 2 5 2" xfId="28890"/>
    <cellStyle name="Normal 10 6 2 6" xfId="28891"/>
    <cellStyle name="Normal 10 6 3" xfId="567"/>
    <cellStyle name="Normal 10 6 3 2" xfId="568"/>
    <cellStyle name="Normal 10 6 3 2 2" xfId="5726"/>
    <cellStyle name="Normal 10 6 3 2 2 2" xfId="8783"/>
    <cellStyle name="Normal 10 6 3 2 2 2 2" xfId="14371"/>
    <cellStyle name="Normal 10 6 3 2 2 2 2 2" xfId="28892"/>
    <cellStyle name="Normal 10 6 3 2 2 2 3" xfId="28893"/>
    <cellStyle name="Normal 10 6 3 2 2 3" xfId="14372"/>
    <cellStyle name="Normal 10 6 3 2 2 3 2" xfId="28894"/>
    <cellStyle name="Normal 10 6 3 2 2 4" xfId="28895"/>
    <cellStyle name="Normal 10 6 3 2 3" xfId="8784"/>
    <cellStyle name="Normal 10 6 3 2 3 2" xfId="14373"/>
    <cellStyle name="Normal 10 6 3 2 3 2 2" xfId="28896"/>
    <cellStyle name="Normal 10 6 3 2 3 3" xfId="28897"/>
    <cellStyle name="Normal 10 6 3 2 4" xfId="14374"/>
    <cellStyle name="Normal 10 6 3 2 4 2" xfId="28898"/>
    <cellStyle name="Normal 10 6 3 2 5" xfId="28899"/>
    <cellStyle name="Normal 10 6 3 3" xfId="5727"/>
    <cellStyle name="Normal 10 6 3 3 2" xfId="8785"/>
    <cellStyle name="Normal 10 6 3 3 2 2" xfId="14375"/>
    <cellStyle name="Normal 10 6 3 3 2 2 2" xfId="28900"/>
    <cellStyle name="Normal 10 6 3 3 2 3" xfId="28901"/>
    <cellStyle name="Normal 10 6 3 3 3" xfId="14376"/>
    <cellStyle name="Normal 10 6 3 3 3 2" xfId="28902"/>
    <cellStyle name="Normal 10 6 3 3 4" xfId="28903"/>
    <cellStyle name="Normal 10 6 3 4" xfId="8786"/>
    <cellStyle name="Normal 10 6 3 4 2" xfId="14377"/>
    <cellStyle name="Normal 10 6 3 4 2 2" xfId="28904"/>
    <cellStyle name="Normal 10 6 3 4 3" xfId="28905"/>
    <cellStyle name="Normal 10 6 3 5" xfId="14378"/>
    <cellStyle name="Normal 10 6 3 5 2" xfId="28906"/>
    <cellStyle name="Normal 10 6 3 6" xfId="28907"/>
    <cellStyle name="Normal 10 6 4" xfId="569"/>
    <cellStyle name="Normal 10 6 4 2" xfId="5728"/>
    <cellStyle name="Normal 10 6 4 2 2" xfId="8787"/>
    <cellStyle name="Normal 10 6 4 2 2 2" xfId="14379"/>
    <cellStyle name="Normal 10 6 4 2 2 2 2" xfId="28908"/>
    <cellStyle name="Normal 10 6 4 2 2 3" xfId="28909"/>
    <cellStyle name="Normal 10 6 4 2 3" xfId="14380"/>
    <cellStyle name="Normal 10 6 4 2 3 2" xfId="28910"/>
    <cellStyle name="Normal 10 6 4 2 4" xfId="28911"/>
    <cellStyle name="Normal 10 6 4 3" xfId="8788"/>
    <cellStyle name="Normal 10 6 4 3 2" xfId="14381"/>
    <cellStyle name="Normal 10 6 4 3 2 2" xfId="28912"/>
    <cellStyle name="Normal 10 6 4 3 3" xfId="28913"/>
    <cellStyle name="Normal 10 6 4 4" xfId="14382"/>
    <cellStyle name="Normal 10 6 4 4 2" xfId="28914"/>
    <cellStyle name="Normal 10 6 4 5" xfId="28915"/>
    <cellStyle name="Normal 10 6 5" xfId="570"/>
    <cellStyle name="Normal 10 6 5 2" xfId="5729"/>
    <cellStyle name="Normal 10 6 5 2 2" xfId="8789"/>
    <cellStyle name="Normal 10 6 5 2 2 2" xfId="14383"/>
    <cellStyle name="Normal 10 6 5 2 2 2 2" xfId="28916"/>
    <cellStyle name="Normal 10 6 5 2 2 3" xfId="28917"/>
    <cellStyle name="Normal 10 6 5 2 3" xfId="14384"/>
    <cellStyle name="Normal 10 6 5 2 3 2" xfId="28918"/>
    <cellStyle name="Normal 10 6 5 2 4" xfId="28919"/>
    <cellStyle name="Normal 10 6 5 3" xfId="8790"/>
    <cellStyle name="Normal 10 6 5 3 2" xfId="14385"/>
    <cellStyle name="Normal 10 6 5 3 2 2" xfId="28920"/>
    <cellStyle name="Normal 10 6 5 3 3" xfId="28921"/>
    <cellStyle name="Normal 10 6 5 4" xfId="14386"/>
    <cellStyle name="Normal 10 6 5 4 2" xfId="28922"/>
    <cellStyle name="Normal 10 6 5 5" xfId="28923"/>
    <cellStyle name="Normal 10 6 6" xfId="5730"/>
    <cellStyle name="Normal 10 6 6 2" xfId="8791"/>
    <cellStyle name="Normal 10 6 6 2 2" xfId="14387"/>
    <cellStyle name="Normal 10 6 6 2 2 2" xfId="28924"/>
    <cellStyle name="Normal 10 6 6 2 3" xfId="28925"/>
    <cellStyle name="Normal 10 6 6 3" xfId="14388"/>
    <cellStyle name="Normal 10 6 6 3 2" xfId="28926"/>
    <cellStyle name="Normal 10 6 6 4" xfId="28927"/>
    <cellStyle name="Normal 10 6 7" xfId="8792"/>
    <cellStyle name="Normal 10 6 7 2" xfId="14389"/>
    <cellStyle name="Normal 10 6 7 2 2" xfId="28928"/>
    <cellStyle name="Normal 10 6 7 3" xfId="28929"/>
    <cellStyle name="Normal 10 6 8" xfId="14390"/>
    <cellStyle name="Normal 10 6 8 2" xfId="28930"/>
    <cellStyle name="Normal 10 6 9" xfId="28931"/>
    <cellStyle name="Normal 10 7" xfId="296"/>
    <cellStyle name="Normal 10 7 2" xfId="571"/>
    <cellStyle name="Normal 10 7 2 2" xfId="572"/>
    <cellStyle name="Normal 10 7 2 2 2" xfId="5731"/>
    <cellStyle name="Normal 10 7 2 2 2 2" xfId="8793"/>
    <cellStyle name="Normal 10 7 2 2 2 2 2" xfId="14391"/>
    <cellStyle name="Normal 10 7 2 2 2 2 2 2" xfId="28932"/>
    <cellStyle name="Normal 10 7 2 2 2 2 3" xfId="28933"/>
    <cellStyle name="Normal 10 7 2 2 2 3" xfId="14392"/>
    <cellStyle name="Normal 10 7 2 2 2 3 2" xfId="28934"/>
    <cellStyle name="Normal 10 7 2 2 2 4" xfId="28935"/>
    <cellStyle name="Normal 10 7 2 2 3" xfId="8794"/>
    <cellStyle name="Normal 10 7 2 2 3 2" xfId="14393"/>
    <cellStyle name="Normal 10 7 2 2 3 2 2" xfId="28936"/>
    <cellStyle name="Normal 10 7 2 2 3 3" xfId="28937"/>
    <cellStyle name="Normal 10 7 2 2 4" xfId="14394"/>
    <cellStyle name="Normal 10 7 2 2 4 2" xfId="28938"/>
    <cellStyle name="Normal 10 7 2 2 5" xfId="28939"/>
    <cellStyle name="Normal 10 7 2 3" xfId="5732"/>
    <cellStyle name="Normal 10 7 2 3 2" xfId="8795"/>
    <cellStyle name="Normal 10 7 2 3 2 2" xfId="14395"/>
    <cellStyle name="Normal 10 7 2 3 2 2 2" xfId="28940"/>
    <cellStyle name="Normal 10 7 2 3 2 3" xfId="28941"/>
    <cellStyle name="Normal 10 7 2 3 3" xfId="14396"/>
    <cellStyle name="Normal 10 7 2 3 3 2" xfId="28942"/>
    <cellStyle name="Normal 10 7 2 3 4" xfId="28943"/>
    <cellStyle name="Normal 10 7 2 4" xfId="8796"/>
    <cellStyle name="Normal 10 7 2 4 2" xfId="14397"/>
    <cellStyle name="Normal 10 7 2 4 2 2" xfId="28944"/>
    <cellStyle name="Normal 10 7 2 4 3" xfId="28945"/>
    <cellStyle name="Normal 10 7 2 5" xfId="14398"/>
    <cellStyle name="Normal 10 7 2 5 2" xfId="28946"/>
    <cellStyle name="Normal 10 7 2 6" xfId="28947"/>
    <cellStyle name="Normal 10 7 3" xfId="573"/>
    <cellStyle name="Normal 10 7 3 2" xfId="574"/>
    <cellStyle name="Normal 10 7 3 2 2" xfId="5733"/>
    <cellStyle name="Normal 10 7 3 2 2 2" xfId="8797"/>
    <cellStyle name="Normal 10 7 3 2 2 2 2" xfId="14399"/>
    <cellStyle name="Normal 10 7 3 2 2 2 2 2" xfId="28948"/>
    <cellStyle name="Normal 10 7 3 2 2 2 3" xfId="28949"/>
    <cellStyle name="Normal 10 7 3 2 2 3" xfId="14400"/>
    <cellStyle name="Normal 10 7 3 2 2 3 2" xfId="28950"/>
    <cellStyle name="Normal 10 7 3 2 2 4" xfId="28951"/>
    <cellStyle name="Normal 10 7 3 2 3" xfId="8798"/>
    <cellStyle name="Normal 10 7 3 2 3 2" xfId="14401"/>
    <cellStyle name="Normal 10 7 3 2 3 2 2" xfId="28952"/>
    <cellStyle name="Normal 10 7 3 2 3 3" xfId="28953"/>
    <cellStyle name="Normal 10 7 3 2 4" xfId="14402"/>
    <cellStyle name="Normal 10 7 3 2 4 2" xfId="28954"/>
    <cellStyle name="Normal 10 7 3 2 5" xfId="28955"/>
    <cellStyle name="Normal 10 7 3 3" xfId="5734"/>
    <cellStyle name="Normal 10 7 3 3 2" xfId="8799"/>
    <cellStyle name="Normal 10 7 3 3 2 2" xfId="14403"/>
    <cellStyle name="Normal 10 7 3 3 2 2 2" xfId="28956"/>
    <cellStyle name="Normal 10 7 3 3 2 3" xfId="28957"/>
    <cellStyle name="Normal 10 7 3 3 3" xfId="14404"/>
    <cellStyle name="Normal 10 7 3 3 3 2" xfId="28958"/>
    <cellStyle name="Normal 10 7 3 3 4" xfId="28959"/>
    <cellStyle name="Normal 10 7 3 4" xfId="8800"/>
    <cellStyle name="Normal 10 7 3 4 2" xfId="14405"/>
    <cellStyle name="Normal 10 7 3 4 2 2" xfId="28960"/>
    <cellStyle name="Normal 10 7 3 4 3" xfId="28961"/>
    <cellStyle name="Normal 10 7 3 5" xfId="14406"/>
    <cellStyle name="Normal 10 7 3 5 2" xfId="28962"/>
    <cellStyle name="Normal 10 7 3 6" xfId="28963"/>
    <cellStyle name="Normal 10 7 4" xfId="575"/>
    <cellStyle name="Normal 10 7 4 2" xfId="5735"/>
    <cellStyle name="Normal 10 7 4 2 2" xfId="8801"/>
    <cellStyle name="Normal 10 7 4 2 2 2" xfId="14407"/>
    <cellStyle name="Normal 10 7 4 2 2 2 2" xfId="28964"/>
    <cellStyle name="Normal 10 7 4 2 2 3" xfId="28965"/>
    <cellStyle name="Normal 10 7 4 2 3" xfId="14408"/>
    <cellStyle name="Normal 10 7 4 2 3 2" xfId="28966"/>
    <cellStyle name="Normal 10 7 4 2 4" xfId="28967"/>
    <cellStyle name="Normal 10 7 4 3" xfId="8802"/>
    <cellStyle name="Normal 10 7 4 3 2" xfId="14409"/>
    <cellStyle name="Normal 10 7 4 3 2 2" xfId="28968"/>
    <cellStyle name="Normal 10 7 4 3 3" xfId="28969"/>
    <cellStyle name="Normal 10 7 4 4" xfId="14410"/>
    <cellStyle name="Normal 10 7 4 4 2" xfId="28970"/>
    <cellStyle name="Normal 10 7 4 5" xfId="28971"/>
    <cellStyle name="Normal 10 7 5" xfId="576"/>
    <cellStyle name="Normal 10 7 5 2" xfId="5736"/>
    <cellStyle name="Normal 10 7 5 2 2" xfId="8803"/>
    <cellStyle name="Normal 10 7 5 2 2 2" xfId="14411"/>
    <cellStyle name="Normal 10 7 5 2 2 2 2" xfId="28972"/>
    <cellStyle name="Normal 10 7 5 2 2 3" xfId="28973"/>
    <cellStyle name="Normal 10 7 5 2 3" xfId="14412"/>
    <cellStyle name="Normal 10 7 5 2 3 2" xfId="28974"/>
    <cellStyle name="Normal 10 7 5 2 4" xfId="28975"/>
    <cellStyle name="Normal 10 7 5 3" xfId="8804"/>
    <cellStyle name="Normal 10 7 5 3 2" xfId="14413"/>
    <cellStyle name="Normal 10 7 5 3 2 2" xfId="28976"/>
    <cellStyle name="Normal 10 7 5 3 3" xfId="28977"/>
    <cellStyle name="Normal 10 7 5 4" xfId="14414"/>
    <cellStyle name="Normal 10 7 5 4 2" xfId="28978"/>
    <cellStyle name="Normal 10 7 5 5" xfId="28979"/>
    <cellStyle name="Normal 10 7 6" xfId="5737"/>
    <cellStyle name="Normal 10 7 6 2" xfId="8805"/>
    <cellStyle name="Normal 10 7 6 2 2" xfId="14415"/>
    <cellStyle name="Normal 10 7 6 2 2 2" xfId="28980"/>
    <cellStyle name="Normal 10 7 6 2 3" xfId="28981"/>
    <cellStyle name="Normal 10 7 6 3" xfId="14416"/>
    <cellStyle name="Normal 10 7 6 3 2" xfId="28982"/>
    <cellStyle name="Normal 10 7 6 4" xfId="28983"/>
    <cellStyle name="Normal 10 7 7" xfId="8806"/>
    <cellStyle name="Normal 10 7 7 2" xfId="14417"/>
    <cellStyle name="Normal 10 7 7 2 2" xfId="28984"/>
    <cellStyle name="Normal 10 7 7 3" xfId="28985"/>
    <cellStyle name="Normal 10 7 8" xfId="14418"/>
    <cellStyle name="Normal 10 7 8 2" xfId="28986"/>
    <cellStyle name="Normal 10 7 9" xfId="28987"/>
    <cellStyle name="Normal 10 8" xfId="577"/>
    <cellStyle name="Normal 10 8 2" xfId="578"/>
    <cellStyle name="Normal 10 8 2 2" xfId="5738"/>
    <cellStyle name="Normal 10 8 2 2 2" xfId="8807"/>
    <cellStyle name="Normal 10 8 2 2 2 2" xfId="14419"/>
    <cellStyle name="Normal 10 8 2 2 2 2 2" xfId="28988"/>
    <cellStyle name="Normal 10 8 2 2 2 3" xfId="28989"/>
    <cellStyle name="Normal 10 8 2 2 3" xfId="14420"/>
    <cellStyle name="Normal 10 8 2 2 3 2" xfId="28990"/>
    <cellStyle name="Normal 10 8 2 2 4" xfId="28991"/>
    <cellStyle name="Normal 10 8 2 3" xfId="8808"/>
    <cellStyle name="Normal 10 8 2 3 2" xfId="14421"/>
    <cellStyle name="Normal 10 8 2 3 2 2" xfId="28992"/>
    <cellStyle name="Normal 10 8 2 3 3" xfId="28993"/>
    <cellStyle name="Normal 10 8 2 4" xfId="14422"/>
    <cellStyle name="Normal 10 8 2 4 2" xfId="28994"/>
    <cellStyle name="Normal 10 8 2 5" xfId="28995"/>
    <cellStyle name="Normal 10 8 3" xfId="5739"/>
    <cellStyle name="Normal 10 8 3 2" xfId="8809"/>
    <cellStyle name="Normal 10 8 3 2 2" xfId="14423"/>
    <cellStyle name="Normal 10 8 3 2 2 2" xfId="28996"/>
    <cellStyle name="Normal 10 8 3 2 3" xfId="28997"/>
    <cellStyle name="Normal 10 8 3 3" xfId="14424"/>
    <cellStyle name="Normal 10 8 3 3 2" xfId="28998"/>
    <cellStyle name="Normal 10 8 3 4" xfId="28999"/>
    <cellStyle name="Normal 10 8 4" xfId="8810"/>
    <cellStyle name="Normal 10 8 4 2" xfId="14425"/>
    <cellStyle name="Normal 10 8 4 2 2" xfId="29000"/>
    <cellStyle name="Normal 10 8 4 3" xfId="29001"/>
    <cellStyle name="Normal 10 8 5" xfId="14426"/>
    <cellStyle name="Normal 10 8 5 2" xfId="29002"/>
    <cellStyle name="Normal 10 8 6" xfId="29003"/>
    <cellStyle name="Normal 10 9" xfId="579"/>
    <cellStyle name="Normal 10 9 2" xfId="580"/>
    <cellStyle name="Normal 10 9 2 2" xfId="5740"/>
    <cellStyle name="Normal 10 9 2 2 2" xfId="8811"/>
    <cellStyle name="Normal 10 9 2 2 2 2" xfId="14427"/>
    <cellStyle name="Normal 10 9 2 2 2 2 2" xfId="29004"/>
    <cellStyle name="Normal 10 9 2 2 2 3" xfId="29005"/>
    <cellStyle name="Normal 10 9 2 2 3" xfId="14428"/>
    <cellStyle name="Normal 10 9 2 2 3 2" xfId="29006"/>
    <cellStyle name="Normal 10 9 2 2 4" xfId="29007"/>
    <cellStyle name="Normal 10 9 2 3" xfId="8812"/>
    <cellStyle name="Normal 10 9 2 3 2" xfId="14429"/>
    <cellStyle name="Normal 10 9 2 3 2 2" xfId="29008"/>
    <cellStyle name="Normal 10 9 2 3 3" xfId="29009"/>
    <cellStyle name="Normal 10 9 2 4" xfId="14430"/>
    <cellStyle name="Normal 10 9 2 4 2" xfId="29010"/>
    <cellStyle name="Normal 10 9 2 5" xfId="29011"/>
    <cellStyle name="Normal 10 9 3" xfId="5741"/>
    <cellStyle name="Normal 10 9 3 2" xfId="8813"/>
    <cellStyle name="Normal 10 9 3 2 2" xfId="14431"/>
    <cellStyle name="Normal 10 9 3 2 2 2" xfId="29012"/>
    <cellStyle name="Normal 10 9 3 2 3" xfId="29013"/>
    <cellStyle name="Normal 10 9 3 3" xfId="14432"/>
    <cellStyle name="Normal 10 9 3 3 2" xfId="29014"/>
    <cellStyle name="Normal 10 9 3 4" xfId="29015"/>
    <cellStyle name="Normal 10 9 4" xfId="8814"/>
    <cellStyle name="Normal 10 9 4 2" xfId="14433"/>
    <cellStyle name="Normal 10 9 4 2 2" xfId="29016"/>
    <cellStyle name="Normal 10 9 4 3" xfId="29017"/>
    <cellStyle name="Normal 10 9 5" xfId="14434"/>
    <cellStyle name="Normal 10 9 5 2" xfId="29018"/>
    <cellStyle name="Normal 10 9 6" xfId="29019"/>
    <cellStyle name="Normal 100" xfId="40881"/>
    <cellStyle name="Normal 101" xfId="40882"/>
    <cellStyle name="Normal 102" xfId="40883"/>
    <cellStyle name="Normal 103" xfId="40884"/>
    <cellStyle name="Normal 104" xfId="40885"/>
    <cellStyle name="Normal 105" xfId="40886"/>
    <cellStyle name="Normal 106" xfId="40887"/>
    <cellStyle name="Normal 107" xfId="40888"/>
    <cellStyle name="Normal 108" xfId="40889"/>
    <cellStyle name="Normal 109" xfId="40890"/>
    <cellStyle name="Normal 11" xfId="70"/>
    <cellStyle name="Normal 11 10" xfId="581"/>
    <cellStyle name="Normal 11 10 2" xfId="5742"/>
    <cellStyle name="Normal 11 10 2 2" xfId="8815"/>
    <cellStyle name="Normal 11 10 2 2 2" xfId="14435"/>
    <cellStyle name="Normal 11 10 2 2 2 2" xfId="29020"/>
    <cellStyle name="Normal 11 10 2 2 3" xfId="29021"/>
    <cellStyle name="Normal 11 10 2 3" xfId="14436"/>
    <cellStyle name="Normal 11 10 2 3 2" xfId="29022"/>
    <cellStyle name="Normal 11 10 2 4" xfId="29023"/>
    <cellStyle name="Normal 11 10 3" xfId="8816"/>
    <cellStyle name="Normal 11 10 3 2" xfId="14437"/>
    <cellStyle name="Normal 11 10 3 2 2" xfId="29024"/>
    <cellStyle name="Normal 11 10 3 3" xfId="29025"/>
    <cellStyle name="Normal 11 10 4" xfId="14438"/>
    <cellStyle name="Normal 11 10 4 2" xfId="29026"/>
    <cellStyle name="Normal 11 10 5" xfId="29027"/>
    <cellStyle name="Normal 11 11" xfId="582"/>
    <cellStyle name="Normal 11 11 2" xfId="5743"/>
    <cellStyle name="Normal 11 11 2 2" xfId="8817"/>
    <cellStyle name="Normal 11 11 2 2 2" xfId="14439"/>
    <cellStyle name="Normal 11 11 2 2 2 2" xfId="29028"/>
    <cellStyle name="Normal 11 11 2 2 3" xfId="29029"/>
    <cellStyle name="Normal 11 11 2 3" xfId="14440"/>
    <cellStyle name="Normal 11 11 2 3 2" xfId="29030"/>
    <cellStyle name="Normal 11 11 2 4" xfId="29031"/>
    <cellStyle name="Normal 11 11 3" xfId="8818"/>
    <cellStyle name="Normal 11 11 3 2" xfId="14441"/>
    <cellStyle name="Normal 11 11 3 2 2" xfId="29032"/>
    <cellStyle name="Normal 11 11 3 3" xfId="29033"/>
    <cellStyle name="Normal 11 11 4" xfId="14442"/>
    <cellStyle name="Normal 11 11 4 2" xfId="29034"/>
    <cellStyle name="Normal 11 11 5" xfId="29035"/>
    <cellStyle name="Normal 11 12" xfId="5744"/>
    <cellStyle name="Normal 11 12 2" xfId="8819"/>
    <cellStyle name="Normal 11 12 2 2" xfId="14443"/>
    <cellStyle name="Normal 11 12 2 2 2" xfId="29036"/>
    <cellStyle name="Normal 11 12 2 3" xfId="29037"/>
    <cellStyle name="Normal 11 12 3" xfId="14444"/>
    <cellStyle name="Normal 11 12 3 2" xfId="29038"/>
    <cellStyle name="Normal 11 12 4" xfId="29039"/>
    <cellStyle name="Normal 11 13" xfId="8820"/>
    <cellStyle name="Normal 11 13 2" xfId="14445"/>
    <cellStyle name="Normal 11 13 2 2" xfId="29040"/>
    <cellStyle name="Normal 11 13 3" xfId="29041"/>
    <cellStyle name="Normal 11 14" xfId="14446"/>
    <cellStyle name="Normal 11 14 2" xfId="29042"/>
    <cellStyle name="Normal 11 15" xfId="29043"/>
    <cellStyle name="Normal 11 2" xfId="138"/>
    <cellStyle name="Normal 11 2 10" xfId="5745"/>
    <cellStyle name="Normal 11 2 10 2" xfId="8821"/>
    <cellStyle name="Normal 11 2 10 2 2" xfId="14447"/>
    <cellStyle name="Normal 11 2 10 2 2 2" xfId="29044"/>
    <cellStyle name="Normal 11 2 10 2 3" xfId="29045"/>
    <cellStyle name="Normal 11 2 10 3" xfId="14448"/>
    <cellStyle name="Normal 11 2 10 3 2" xfId="29046"/>
    <cellStyle name="Normal 11 2 10 4" xfId="29047"/>
    <cellStyle name="Normal 11 2 11" xfId="8822"/>
    <cellStyle name="Normal 11 2 11 2" xfId="14449"/>
    <cellStyle name="Normal 11 2 11 2 2" xfId="29048"/>
    <cellStyle name="Normal 11 2 11 3" xfId="29049"/>
    <cellStyle name="Normal 11 2 12" xfId="14450"/>
    <cellStyle name="Normal 11 2 12 2" xfId="29050"/>
    <cellStyle name="Normal 11 2 13" xfId="29051"/>
    <cellStyle name="Normal 11 2 2" xfId="139"/>
    <cellStyle name="Normal 11 2 2 10" xfId="14451"/>
    <cellStyle name="Normal 11 2 2 10 2" xfId="29052"/>
    <cellStyle name="Normal 11 2 2 11" xfId="29053"/>
    <cellStyle name="Normal 11 2 2 2" xfId="140"/>
    <cellStyle name="Normal 11 2 2 2 10" xfId="29054"/>
    <cellStyle name="Normal 11 2 2 2 2" xfId="583"/>
    <cellStyle name="Normal 11 2 2 2 2 2" xfId="584"/>
    <cellStyle name="Normal 11 2 2 2 2 2 2" xfId="5746"/>
    <cellStyle name="Normal 11 2 2 2 2 2 2 2" xfId="8823"/>
    <cellStyle name="Normal 11 2 2 2 2 2 2 2 2" xfId="14452"/>
    <cellStyle name="Normal 11 2 2 2 2 2 2 2 2 2" xfId="29055"/>
    <cellStyle name="Normal 11 2 2 2 2 2 2 2 3" xfId="29056"/>
    <cellStyle name="Normal 11 2 2 2 2 2 2 3" xfId="14453"/>
    <cellStyle name="Normal 11 2 2 2 2 2 2 3 2" xfId="29057"/>
    <cellStyle name="Normal 11 2 2 2 2 2 2 4" xfId="29058"/>
    <cellStyle name="Normal 11 2 2 2 2 2 3" xfId="8824"/>
    <cellStyle name="Normal 11 2 2 2 2 2 3 2" xfId="14454"/>
    <cellStyle name="Normal 11 2 2 2 2 2 3 2 2" xfId="29059"/>
    <cellStyle name="Normal 11 2 2 2 2 2 3 3" xfId="29060"/>
    <cellStyle name="Normal 11 2 2 2 2 2 4" xfId="14455"/>
    <cellStyle name="Normal 11 2 2 2 2 2 4 2" xfId="29061"/>
    <cellStyle name="Normal 11 2 2 2 2 2 5" xfId="29062"/>
    <cellStyle name="Normal 11 2 2 2 2 3" xfId="5747"/>
    <cellStyle name="Normal 11 2 2 2 2 3 2" xfId="8825"/>
    <cellStyle name="Normal 11 2 2 2 2 3 2 2" xfId="14456"/>
    <cellStyle name="Normal 11 2 2 2 2 3 2 2 2" xfId="29063"/>
    <cellStyle name="Normal 11 2 2 2 2 3 2 3" xfId="29064"/>
    <cellStyle name="Normal 11 2 2 2 2 3 3" xfId="14457"/>
    <cellStyle name="Normal 11 2 2 2 2 3 3 2" xfId="29065"/>
    <cellStyle name="Normal 11 2 2 2 2 3 4" xfId="29066"/>
    <cellStyle name="Normal 11 2 2 2 2 4" xfId="8826"/>
    <cellStyle name="Normal 11 2 2 2 2 4 2" xfId="14458"/>
    <cellStyle name="Normal 11 2 2 2 2 4 2 2" xfId="29067"/>
    <cellStyle name="Normal 11 2 2 2 2 4 3" xfId="29068"/>
    <cellStyle name="Normal 11 2 2 2 2 5" xfId="14459"/>
    <cellStyle name="Normal 11 2 2 2 2 5 2" xfId="29069"/>
    <cellStyle name="Normal 11 2 2 2 2 6" xfId="29070"/>
    <cellStyle name="Normal 11 2 2 2 3" xfId="585"/>
    <cellStyle name="Normal 11 2 2 2 3 2" xfId="586"/>
    <cellStyle name="Normal 11 2 2 2 3 2 2" xfId="5748"/>
    <cellStyle name="Normal 11 2 2 2 3 2 2 2" xfId="8827"/>
    <cellStyle name="Normal 11 2 2 2 3 2 2 2 2" xfId="14460"/>
    <cellStyle name="Normal 11 2 2 2 3 2 2 2 2 2" xfId="29071"/>
    <cellStyle name="Normal 11 2 2 2 3 2 2 2 3" xfId="29072"/>
    <cellStyle name="Normal 11 2 2 2 3 2 2 3" xfId="14461"/>
    <cellStyle name="Normal 11 2 2 2 3 2 2 3 2" xfId="29073"/>
    <cellStyle name="Normal 11 2 2 2 3 2 2 4" xfId="29074"/>
    <cellStyle name="Normal 11 2 2 2 3 2 3" xfId="8828"/>
    <cellStyle name="Normal 11 2 2 2 3 2 3 2" xfId="14462"/>
    <cellStyle name="Normal 11 2 2 2 3 2 3 2 2" xfId="29075"/>
    <cellStyle name="Normal 11 2 2 2 3 2 3 3" xfId="29076"/>
    <cellStyle name="Normal 11 2 2 2 3 2 4" xfId="14463"/>
    <cellStyle name="Normal 11 2 2 2 3 2 4 2" xfId="29077"/>
    <cellStyle name="Normal 11 2 2 2 3 2 5" xfId="29078"/>
    <cellStyle name="Normal 11 2 2 2 3 3" xfId="5749"/>
    <cellStyle name="Normal 11 2 2 2 3 3 2" xfId="8829"/>
    <cellStyle name="Normal 11 2 2 2 3 3 2 2" xfId="14464"/>
    <cellStyle name="Normal 11 2 2 2 3 3 2 2 2" xfId="29079"/>
    <cellStyle name="Normal 11 2 2 2 3 3 2 3" xfId="29080"/>
    <cellStyle name="Normal 11 2 2 2 3 3 3" xfId="14465"/>
    <cellStyle name="Normal 11 2 2 2 3 3 3 2" xfId="29081"/>
    <cellStyle name="Normal 11 2 2 2 3 3 4" xfId="29082"/>
    <cellStyle name="Normal 11 2 2 2 3 4" xfId="8830"/>
    <cellStyle name="Normal 11 2 2 2 3 4 2" xfId="14466"/>
    <cellStyle name="Normal 11 2 2 2 3 4 2 2" xfId="29083"/>
    <cellStyle name="Normal 11 2 2 2 3 4 3" xfId="29084"/>
    <cellStyle name="Normal 11 2 2 2 3 5" xfId="14467"/>
    <cellStyle name="Normal 11 2 2 2 3 5 2" xfId="29085"/>
    <cellStyle name="Normal 11 2 2 2 3 6" xfId="29086"/>
    <cellStyle name="Normal 11 2 2 2 4" xfId="587"/>
    <cellStyle name="Normal 11 2 2 2 4 2" xfId="588"/>
    <cellStyle name="Normal 11 2 2 2 4 2 2" xfId="5750"/>
    <cellStyle name="Normal 11 2 2 2 4 2 2 2" xfId="8831"/>
    <cellStyle name="Normal 11 2 2 2 4 2 2 2 2" xfId="14468"/>
    <cellStyle name="Normal 11 2 2 2 4 2 2 2 2 2" xfId="29087"/>
    <cellStyle name="Normal 11 2 2 2 4 2 2 2 3" xfId="29088"/>
    <cellStyle name="Normal 11 2 2 2 4 2 2 3" xfId="14469"/>
    <cellStyle name="Normal 11 2 2 2 4 2 2 3 2" xfId="29089"/>
    <cellStyle name="Normal 11 2 2 2 4 2 2 4" xfId="29090"/>
    <cellStyle name="Normal 11 2 2 2 4 2 3" xfId="8832"/>
    <cellStyle name="Normal 11 2 2 2 4 2 3 2" xfId="14470"/>
    <cellStyle name="Normal 11 2 2 2 4 2 3 2 2" xfId="29091"/>
    <cellStyle name="Normal 11 2 2 2 4 2 3 3" xfId="29092"/>
    <cellStyle name="Normal 11 2 2 2 4 2 4" xfId="14471"/>
    <cellStyle name="Normal 11 2 2 2 4 2 4 2" xfId="29093"/>
    <cellStyle name="Normal 11 2 2 2 4 2 5" xfId="29094"/>
    <cellStyle name="Normal 11 2 2 2 4 3" xfId="5751"/>
    <cellStyle name="Normal 11 2 2 2 4 3 2" xfId="8833"/>
    <cellStyle name="Normal 11 2 2 2 4 3 2 2" xfId="14472"/>
    <cellStyle name="Normal 11 2 2 2 4 3 2 2 2" xfId="29095"/>
    <cellStyle name="Normal 11 2 2 2 4 3 2 3" xfId="29096"/>
    <cellStyle name="Normal 11 2 2 2 4 3 3" xfId="14473"/>
    <cellStyle name="Normal 11 2 2 2 4 3 3 2" xfId="29097"/>
    <cellStyle name="Normal 11 2 2 2 4 3 4" xfId="29098"/>
    <cellStyle name="Normal 11 2 2 2 4 4" xfId="8834"/>
    <cellStyle name="Normal 11 2 2 2 4 4 2" xfId="14474"/>
    <cellStyle name="Normal 11 2 2 2 4 4 2 2" xfId="29099"/>
    <cellStyle name="Normal 11 2 2 2 4 4 3" xfId="29100"/>
    <cellStyle name="Normal 11 2 2 2 4 5" xfId="14475"/>
    <cellStyle name="Normal 11 2 2 2 4 5 2" xfId="29101"/>
    <cellStyle name="Normal 11 2 2 2 4 6" xfId="29102"/>
    <cellStyle name="Normal 11 2 2 2 5" xfId="589"/>
    <cellStyle name="Normal 11 2 2 2 5 2" xfId="5752"/>
    <cellStyle name="Normal 11 2 2 2 5 2 2" xfId="8835"/>
    <cellStyle name="Normal 11 2 2 2 5 2 2 2" xfId="14476"/>
    <cellStyle name="Normal 11 2 2 2 5 2 2 2 2" xfId="29103"/>
    <cellStyle name="Normal 11 2 2 2 5 2 2 3" xfId="29104"/>
    <cellStyle name="Normal 11 2 2 2 5 2 3" xfId="14477"/>
    <cellStyle name="Normal 11 2 2 2 5 2 3 2" xfId="29105"/>
    <cellStyle name="Normal 11 2 2 2 5 2 4" xfId="29106"/>
    <cellStyle name="Normal 11 2 2 2 5 3" xfId="8836"/>
    <cellStyle name="Normal 11 2 2 2 5 3 2" xfId="14478"/>
    <cellStyle name="Normal 11 2 2 2 5 3 2 2" xfId="29107"/>
    <cellStyle name="Normal 11 2 2 2 5 3 3" xfId="29108"/>
    <cellStyle name="Normal 11 2 2 2 5 4" xfId="14479"/>
    <cellStyle name="Normal 11 2 2 2 5 4 2" xfId="29109"/>
    <cellStyle name="Normal 11 2 2 2 5 5" xfId="29110"/>
    <cellStyle name="Normal 11 2 2 2 6" xfId="590"/>
    <cellStyle name="Normal 11 2 2 2 6 2" xfId="5753"/>
    <cellStyle name="Normal 11 2 2 2 6 2 2" xfId="8837"/>
    <cellStyle name="Normal 11 2 2 2 6 2 2 2" xfId="14480"/>
    <cellStyle name="Normal 11 2 2 2 6 2 2 2 2" xfId="29111"/>
    <cellStyle name="Normal 11 2 2 2 6 2 2 3" xfId="29112"/>
    <cellStyle name="Normal 11 2 2 2 6 2 3" xfId="14481"/>
    <cellStyle name="Normal 11 2 2 2 6 2 3 2" xfId="29113"/>
    <cellStyle name="Normal 11 2 2 2 6 2 4" xfId="29114"/>
    <cellStyle name="Normal 11 2 2 2 6 3" xfId="8838"/>
    <cellStyle name="Normal 11 2 2 2 6 3 2" xfId="14482"/>
    <cellStyle name="Normal 11 2 2 2 6 3 2 2" xfId="29115"/>
    <cellStyle name="Normal 11 2 2 2 6 3 3" xfId="29116"/>
    <cellStyle name="Normal 11 2 2 2 6 4" xfId="14483"/>
    <cellStyle name="Normal 11 2 2 2 6 4 2" xfId="29117"/>
    <cellStyle name="Normal 11 2 2 2 6 5" xfId="29118"/>
    <cellStyle name="Normal 11 2 2 2 7" xfId="5754"/>
    <cellStyle name="Normal 11 2 2 2 7 2" xfId="8839"/>
    <cellStyle name="Normal 11 2 2 2 7 2 2" xfId="14484"/>
    <cellStyle name="Normal 11 2 2 2 7 2 2 2" xfId="29119"/>
    <cellStyle name="Normal 11 2 2 2 7 2 3" xfId="29120"/>
    <cellStyle name="Normal 11 2 2 2 7 3" xfId="14485"/>
    <cellStyle name="Normal 11 2 2 2 7 3 2" xfId="29121"/>
    <cellStyle name="Normal 11 2 2 2 7 4" xfId="29122"/>
    <cellStyle name="Normal 11 2 2 2 8" xfId="8840"/>
    <cellStyle name="Normal 11 2 2 2 8 2" xfId="14486"/>
    <cellStyle name="Normal 11 2 2 2 8 2 2" xfId="29123"/>
    <cellStyle name="Normal 11 2 2 2 8 3" xfId="29124"/>
    <cellStyle name="Normal 11 2 2 2 9" xfId="14487"/>
    <cellStyle name="Normal 11 2 2 2 9 2" xfId="29125"/>
    <cellStyle name="Normal 11 2 2 3" xfId="591"/>
    <cellStyle name="Normal 11 2 2 3 2" xfId="592"/>
    <cellStyle name="Normal 11 2 2 3 2 2" xfId="5755"/>
    <cellStyle name="Normal 11 2 2 3 2 2 2" xfId="8841"/>
    <cellStyle name="Normal 11 2 2 3 2 2 2 2" xfId="14488"/>
    <cellStyle name="Normal 11 2 2 3 2 2 2 2 2" xfId="29126"/>
    <cellStyle name="Normal 11 2 2 3 2 2 2 3" xfId="29127"/>
    <cellStyle name="Normal 11 2 2 3 2 2 3" xfId="14489"/>
    <cellStyle name="Normal 11 2 2 3 2 2 3 2" xfId="29128"/>
    <cellStyle name="Normal 11 2 2 3 2 2 4" xfId="29129"/>
    <cellStyle name="Normal 11 2 2 3 2 3" xfId="8842"/>
    <cellStyle name="Normal 11 2 2 3 2 3 2" xfId="14490"/>
    <cellStyle name="Normal 11 2 2 3 2 3 2 2" xfId="29130"/>
    <cellStyle name="Normal 11 2 2 3 2 3 3" xfId="29131"/>
    <cellStyle name="Normal 11 2 2 3 2 4" xfId="14491"/>
    <cellStyle name="Normal 11 2 2 3 2 4 2" xfId="29132"/>
    <cellStyle name="Normal 11 2 2 3 2 5" xfId="29133"/>
    <cellStyle name="Normal 11 2 2 3 3" xfId="5756"/>
    <cellStyle name="Normal 11 2 2 3 3 2" xfId="8843"/>
    <cellStyle name="Normal 11 2 2 3 3 2 2" xfId="14492"/>
    <cellStyle name="Normal 11 2 2 3 3 2 2 2" xfId="29134"/>
    <cellStyle name="Normal 11 2 2 3 3 2 3" xfId="29135"/>
    <cellStyle name="Normal 11 2 2 3 3 3" xfId="14493"/>
    <cellStyle name="Normal 11 2 2 3 3 3 2" xfId="29136"/>
    <cellStyle name="Normal 11 2 2 3 3 4" xfId="29137"/>
    <cellStyle name="Normal 11 2 2 3 4" xfId="8844"/>
    <cellStyle name="Normal 11 2 2 3 4 2" xfId="14494"/>
    <cellStyle name="Normal 11 2 2 3 4 2 2" xfId="29138"/>
    <cellStyle name="Normal 11 2 2 3 4 3" xfId="29139"/>
    <cellStyle name="Normal 11 2 2 3 5" xfId="14495"/>
    <cellStyle name="Normal 11 2 2 3 5 2" xfId="29140"/>
    <cellStyle name="Normal 11 2 2 3 6" xfId="29141"/>
    <cellStyle name="Normal 11 2 2 4" xfId="593"/>
    <cellStyle name="Normal 11 2 2 4 2" xfId="594"/>
    <cellStyle name="Normal 11 2 2 4 2 2" xfId="5757"/>
    <cellStyle name="Normal 11 2 2 4 2 2 2" xfId="8845"/>
    <cellStyle name="Normal 11 2 2 4 2 2 2 2" xfId="14496"/>
    <cellStyle name="Normal 11 2 2 4 2 2 2 2 2" xfId="29142"/>
    <cellStyle name="Normal 11 2 2 4 2 2 2 3" xfId="29143"/>
    <cellStyle name="Normal 11 2 2 4 2 2 3" xfId="14497"/>
    <cellStyle name="Normal 11 2 2 4 2 2 3 2" xfId="29144"/>
    <cellStyle name="Normal 11 2 2 4 2 2 4" xfId="29145"/>
    <cellStyle name="Normal 11 2 2 4 2 3" xfId="8846"/>
    <cellStyle name="Normal 11 2 2 4 2 3 2" xfId="14498"/>
    <cellStyle name="Normal 11 2 2 4 2 3 2 2" xfId="29146"/>
    <cellStyle name="Normal 11 2 2 4 2 3 3" xfId="29147"/>
    <cellStyle name="Normal 11 2 2 4 2 4" xfId="14499"/>
    <cellStyle name="Normal 11 2 2 4 2 4 2" xfId="29148"/>
    <cellStyle name="Normal 11 2 2 4 2 5" xfId="29149"/>
    <cellStyle name="Normal 11 2 2 4 3" xfId="5758"/>
    <cellStyle name="Normal 11 2 2 4 3 2" xfId="8847"/>
    <cellStyle name="Normal 11 2 2 4 3 2 2" xfId="14500"/>
    <cellStyle name="Normal 11 2 2 4 3 2 2 2" xfId="29150"/>
    <cellStyle name="Normal 11 2 2 4 3 2 3" xfId="29151"/>
    <cellStyle name="Normal 11 2 2 4 3 3" xfId="14501"/>
    <cellStyle name="Normal 11 2 2 4 3 3 2" xfId="29152"/>
    <cellStyle name="Normal 11 2 2 4 3 4" xfId="29153"/>
    <cellStyle name="Normal 11 2 2 4 4" xfId="8848"/>
    <cellStyle name="Normal 11 2 2 4 4 2" xfId="14502"/>
    <cellStyle name="Normal 11 2 2 4 4 2 2" xfId="29154"/>
    <cellStyle name="Normal 11 2 2 4 4 3" xfId="29155"/>
    <cellStyle name="Normal 11 2 2 4 5" xfId="14503"/>
    <cellStyle name="Normal 11 2 2 4 5 2" xfId="29156"/>
    <cellStyle name="Normal 11 2 2 4 6" xfId="29157"/>
    <cellStyle name="Normal 11 2 2 5" xfId="595"/>
    <cellStyle name="Normal 11 2 2 5 2" xfId="596"/>
    <cellStyle name="Normal 11 2 2 5 2 2" xfId="5759"/>
    <cellStyle name="Normal 11 2 2 5 2 2 2" xfId="8849"/>
    <cellStyle name="Normal 11 2 2 5 2 2 2 2" xfId="14504"/>
    <cellStyle name="Normal 11 2 2 5 2 2 2 2 2" xfId="29158"/>
    <cellStyle name="Normal 11 2 2 5 2 2 2 3" xfId="29159"/>
    <cellStyle name="Normal 11 2 2 5 2 2 3" xfId="14505"/>
    <cellStyle name="Normal 11 2 2 5 2 2 3 2" xfId="29160"/>
    <cellStyle name="Normal 11 2 2 5 2 2 4" xfId="29161"/>
    <cellStyle name="Normal 11 2 2 5 2 3" xfId="8850"/>
    <cellStyle name="Normal 11 2 2 5 2 3 2" xfId="14506"/>
    <cellStyle name="Normal 11 2 2 5 2 3 2 2" xfId="29162"/>
    <cellStyle name="Normal 11 2 2 5 2 3 3" xfId="29163"/>
    <cellStyle name="Normal 11 2 2 5 2 4" xfId="14507"/>
    <cellStyle name="Normal 11 2 2 5 2 4 2" xfId="29164"/>
    <cellStyle name="Normal 11 2 2 5 2 5" xfId="29165"/>
    <cellStyle name="Normal 11 2 2 5 3" xfId="5760"/>
    <cellStyle name="Normal 11 2 2 5 3 2" xfId="8851"/>
    <cellStyle name="Normal 11 2 2 5 3 2 2" xfId="14508"/>
    <cellStyle name="Normal 11 2 2 5 3 2 2 2" xfId="29166"/>
    <cellStyle name="Normal 11 2 2 5 3 2 3" xfId="29167"/>
    <cellStyle name="Normal 11 2 2 5 3 3" xfId="14509"/>
    <cellStyle name="Normal 11 2 2 5 3 3 2" xfId="29168"/>
    <cellStyle name="Normal 11 2 2 5 3 4" xfId="29169"/>
    <cellStyle name="Normal 11 2 2 5 4" xfId="8852"/>
    <cellStyle name="Normal 11 2 2 5 4 2" xfId="14510"/>
    <cellStyle name="Normal 11 2 2 5 4 2 2" xfId="29170"/>
    <cellStyle name="Normal 11 2 2 5 4 3" xfId="29171"/>
    <cellStyle name="Normal 11 2 2 5 5" xfId="14511"/>
    <cellStyle name="Normal 11 2 2 5 5 2" xfId="29172"/>
    <cellStyle name="Normal 11 2 2 5 6" xfId="29173"/>
    <cellStyle name="Normal 11 2 2 6" xfId="597"/>
    <cellStyle name="Normal 11 2 2 6 2" xfId="5761"/>
    <cellStyle name="Normal 11 2 2 6 2 2" xfId="8853"/>
    <cellStyle name="Normal 11 2 2 6 2 2 2" xfId="14512"/>
    <cellStyle name="Normal 11 2 2 6 2 2 2 2" xfId="29174"/>
    <cellStyle name="Normal 11 2 2 6 2 2 3" xfId="29175"/>
    <cellStyle name="Normal 11 2 2 6 2 3" xfId="14513"/>
    <cellStyle name="Normal 11 2 2 6 2 3 2" xfId="29176"/>
    <cellStyle name="Normal 11 2 2 6 2 4" xfId="29177"/>
    <cellStyle name="Normal 11 2 2 6 3" xfId="8854"/>
    <cellStyle name="Normal 11 2 2 6 3 2" xfId="14514"/>
    <cellStyle name="Normal 11 2 2 6 3 2 2" xfId="29178"/>
    <cellStyle name="Normal 11 2 2 6 3 3" xfId="29179"/>
    <cellStyle name="Normal 11 2 2 6 4" xfId="14515"/>
    <cellStyle name="Normal 11 2 2 6 4 2" xfId="29180"/>
    <cellStyle name="Normal 11 2 2 6 5" xfId="29181"/>
    <cellStyle name="Normal 11 2 2 7" xfId="598"/>
    <cellStyle name="Normal 11 2 2 7 2" xfId="5762"/>
    <cellStyle name="Normal 11 2 2 7 2 2" xfId="8855"/>
    <cellStyle name="Normal 11 2 2 7 2 2 2" xfId="14516"/>
    <cellStyle name="Normal 11 2 2 7 2 2 2 2" xfId="29182"/>
    <cellStyle name="Normal 11 2 2 7 2 2 3" xfId="29183"/>
    <cellStyle name="Normal 11 2 2 7 2 3" xfId="14517"/>
    <cellStyle name="Normal 11 2 2 7 2 3 2" xfId="29184"/>
    <cellStyle name="Normal 11 2 2 7 2 4" xfId="29185"/>
    <cellStyle name="Normal 11 2 2 7 3" xfId="8856"/>
    <cellStyle name="Normal 11 2 2 7 3 2" xfId="14518"/>
    <cellStyle name="Normal 11 2 2 7 3 2 2" xfId="29186"/>
    <cellStyle name="Normal 11 2 2 7 3 3" xfId="29187"/>
    <cellStyle name="Normal 11 2 2 7 4" xfId="14519"/>
    <cellStyle name="Normal 11 2 2 7 4 2" xfId="29188"/>
    <cellStyle name="Normal 11 2 2 7 5" xfId="29189"/>
    <cellStyle name="Normal 11 2 2 8" xfId="5763"/>
    <cellStyle name="Normal 11 2 2 8 2" xfId="8857"/>
    <cellStyle name="Normal 11 2 2 8 2 2" xfId="14520"/>
    <cellStyle name="Normal 11 2 2 8 2 2 2" xfId="29190"/>
    <cellStyle name="Normal 11 2 2 8 2 3" xfId="29191"/>
    <cellStyle name="Normal 11 2 2 8 3" xfId="14521"/>
    <cellStyle name="Normal 11 2 2 8 3 2" xfId="29192"/>
    <cellStyle name="Normal 11 2 2 8 4" xfId="29193"/>
    <cellStyle name="Normal 11 2 2 9" xfId="8858"/>
    <cellStyle name="Normal 11 2 2 9 2" xfId="14522"/>
    <cellStyle name="Normal 11 2 2 9 2 2" xfId="29194"/>
    <cellStyle name="Normal 11 2 2 9 3" xfId="29195"/>
    <cellStyle name="Normal 11 2 3" xfId="141"/>
    <cellStyle name="Normal 11 2 3 10" xfId="29196"/>
    <cellStyle name="Normal 11 2 3 2" xfId="599"/>
    <cellStyle name="Normal 11 2 3 2 2" xfId="600"/>
    <cellStyle name="Normal 11 2 3 2 2 2" xfId="5764"/>
    <cellStyle name="Normal 11 2 3 2 2 2 2" xfId="8859"/>
    <cellStyle name="Normal 11 2 3 2 2 2 2 2" xfId="14523"/>
    <cellStyle name="Normal 11 2 3 2 2 2 2 2 2" xfId="29197"/>
    <cellStyle name="Normal 11 2 3 2 2 2 2 3" xfId="29198"/>
    <cellStyle name="Normal 11 2 3 2 2 2 3" xfId="14524"/>
    <cellStyle name="Normal 11 2 3 2 2 2 3 2" xfId="29199"/>
    <cellStyle name="Normal 11 2 3 2 2 2 4" xfId="29200"/>
    <cellStyle name="Normal 11 2 3 2 2 3" xfId="8860"/>
    <cellStyle name="Normal 11 2 3 2 2 3 2" xfId="14525"/>
    <cellStyle name="Normal 11 2 3 2 2 3 2 2" xfId="29201"/>
    <cellStyle name="Normal 11 2 3 2 2 3 3" xfId="29202"/>
    <cellStyle name="Normal 11 2 3 2 2 4" xfId="14526"/>
    <cellStyle name="Normal 11 2 3 2 2 4 2" xfId="29203"/>
    <cellStyle name="Normal 11 2 3 2 2 5" xfId="29204"/>
    <cellStyle name="Normal 11 2 3 2 3" xfId="5765"/>
    <cellStyle name="Normal 11 2 3 2 3 2" xfId="8861"/>
    <cellStyle name="Normal 11 2 3 2 3 2 2" xfId="14527"/>
    <cellStyle name="Normal 11 2 3 2 3 2 2 2" xfId="29205"/>
    <cellStyle name="Normal 11 2 3 2 3 2 3" xfId="29206"/>
    <cellStyle name="Normal 11 2 3 2 3 3" xfId="14528"/>
    <cellStyle name="Normal 11 2 3 2 3 3 2" xfId="29207"/>
    <cellStyle name="Normal 11 2 3 2 3 4" xfId="29208"/>
    <cellStyle name="Normal 11 2 3 2 4" xfId="8862"/>
    <cellStyle name="Normal 11 2 3 2 4 2" xfId="14529"/>
    <cellStyle name="Normal 11 2 3 2 4 2 2" xfId="29209"/>
    <cellStyle name="Normal 11 2 3 2 4 3" xfId="29210"/>
    <cellStyle name="Normal 11 2 3 2 5" xfId="14530"/>
    <cellStyle name="Normal 11 2 3 2 5 2" xfId="29211"/>
    <cellStyle name="Normal 11 2 3 2 6" xfId="29212"/>
    <cellStyle name="Normal 11 2 3 3" xfId="601"/>
    <cellStyle name="Normal 11 2 3 3 2" xfId="602"/>
    <cellStyle name="Normal 11 2 3 3 2 2" xfId="5766"/>
    <cellStyle name="Normal 11 2 3 3 2 2 2" xfId="8863"/>
    <cellStyle name="Normal 11 2 3 3 2 2 2 2" xfId="14531"/>
    <cellStyle name="Normal 11 2 3 3 2 2 2 2 2" xfId="29213"/>
    <cellStyle name="Normal 11 2 3 3 2 2 2 3" xfId="29214"/>
    <cellStyle name="Normal 11 2 3 3 2 2 3" xfId="14532"/>
    <cellStyle name="Normal 11 2 3 3 2 2 3 2" xfId="29215"/>
    <cellStyle name="Normal 11 2 3 3 2 2 4" xfId="29216"/>
    <cellStyle name="Normal 11 2 3 3 2 3" xfId="8864"/>
    <cellStyle name="Normal 11 2 3 3 2 3 2" xfId="14533"/>
    <cellStyle name="Normal 11 2 3 3 2 3 2 2" xfId="29217"/>
    <cellStyle name="Normal 11 2 3 3 2 3 3" xfId="29218"/>
    <cellStyle name="Normal 11 2 3 3 2 4" xfId="14534"/>
    <cellStyle name="Normal 11 2 3 3 2 4 2" xfId="29219"/>
    <cellStyle name="Normal 11 2 3 3 2 5" xfId="29220"/>
    <cellStyle name="Normal 11 2 3 3 3" xfId="5767"/>
    <cellStyle name="Normal 11 2 3 3 3 2" xfId="8865"/>
    <cellStyle name="Normal 11 2 3 3 3 2 2" xfId="14535"/>
    <cellStyle name="Normal 11 2 3 3 3 2 2 2" xfId="29221"/>
    <cellStyle name="Normal 11 2 3 3 3 2 3" xfId="29222"/>
    <cellStyle name="Normal 11 2 3 3 3 3" xfId="14536"/>
    <cellStyle name="Normal 11 2 3 3 3 3 2" xfId="29223"/>
    <cellStyle name="Normal 11 2 3 3 3 4" xfId="29224"/>
    <cellStyle name="Normal 11 2 3 3 4" xfId="8866"/>
    <cellStyle name="Normal 11 2 3 3 4 2" xfId="14537"/>
    <cellStyle name="Normal 11 2 3 3 4 2 2" xfId="29225"/>
    <cellStyle name="Normal 11 2 3 3 4 3" xfId="29226"/>
    <cellStyle name="Normal 11 2 3 3 5" xfId="14538"/>
    <cellStyle name="Normal 11 2 3 3 5 2" xfId="29227"/>
    <cellStyle name="Normal 11 2 3 3 6" xfId="29228"/>
    <cellStyle name="Normal 11 2 3 4" xfId="603"/>
    <cellStyle name="Normal 11 2 3 4 2" xfId="604"/>
    <cellStyle name="Normal 11 2 3 4 2 2" xfId="5768"/>
    <cellStyle name="Normal 11 2 3 4 2 2 2" xfId="8867"/>
    <cellStyle name="Normal 11 2 3 4 2 2 2 2" xfId="14539"/>
    <cellStyle name="Normal 11 2 3 4 2 2 2 2 2" xfId="29229"/>
    <cellStyle name="Normal 11 2 3 4 2 2 2 3" xfId="29230"/>
    <cellStyle name="Normal 11 2 3 4 2 2 3" xfId="14540"/>
    <cellStyle name="Normal 11 2 3 4 2 2 3 2" xfId="29231"/>
    <cellStyle name="Normal 11 2 3 4 2 2 4" xfId="29232"/>
    <cellStyle name="Normal 11 2 3 4 2 3" xfId="8868"/>
    <cellStyle name="Normal 11 2 3 4 2 3 2" xfId="14541"/>
    <cellStyle name="Normal 11 2 3 4 2 3 2 2" xfId="29233"/>
    <cellStyle name="Normal 11 2 3 4 2 3 3" xfId="29234"/>
    <cellStyle name="Normal 11 2 3 4 2 4" xfId="14542"/>
    <cellStyle name="Normal 11 2 3 4 2 4 2" xfId="29235"/>
    <cellStyle name="Normal 11 2 3 4 2 5" xfId="29236"/>
    <cellStyle name="Normal 11 2 3 4 3" xfId="5769"/>
    <cellStyle name="Normal 11 2 3 4 3 2" xfId="8869"/>
    <cellStyle name="Normal 11 2 3 4 3 2 2" xfId="14543"/>
    <cellStyle name="Normal 11 2 3 4 3 2 2 2" xfId="29237"/>
    <cellStyle name="Normal 11 2 3 4 3 2 3" xfId="29238"/>
    <cellStyle name="Normal 11 2 3 4 3 3" xfId="14544"/>
    <cellStyle name="Normal 11 2 3 4 3 3 2" xfId="29239"/>
    <cellStyle name="Normal 11 2 3 4 3 4" xfId="29240"/>
    <cellStyle name="Normal 11 2 3 4 4" xfId="8870"/>
    <cellStyle name="Normal 11 2 3 4 4 2" xfId="14545"/>
    <cellStyle name="Normal 11 2 3 4 4 2 2" xfId="29241"/>
    <cellStyle name="Normal 11 2 3 4 4 3" xfId="29242"/>
    <cellStyle name="Normal 11 2 3 4 5" xfId="14546"/>
    <cellStyle name="Normal 11 2 3 4 5 2" xfId="29243"/>
    <cellStyle name="Normal 11 2 3 4 6" xfId="29244"/>
    <cellStyle name="Normal 11 2 3 5" xfId="605"/>
    <cellStyle name="Normal 11 2 3 5 2" xfId="5770"/>
    <cellStyle name="Normal 11 2 3 5 2 2" xfId="8871"/>
    <cellStyle name="Normal 11 2 3 5 2 2 2" xfId="14547"/>
    <cellStyle name="Normal 11 2 3 5 2 2 2 2" xfId="29245"/>
    <cellStyle name="Normal 11 2 3 5 2 2 3" xfId="29246"/>
    <cellStyle name="Normal 11 2 3 5 2 3" xfId="14548"/>
    <cellStyle name="Normal 11 2 3 5 2 3 2" xfId="29247"/>
    <cellStyle name="Normal 11 2 3 5 2 4" xfId="29248"/>
    <cellStyle name="Normal 11 2 3 5 3" xfId="8872"/>
    <cellStyle name="Normal 11 2 3 5 3 2" xfId="14549"/>
    <cellStyle name="Normal 11 2 3 5 3 2 2" xfId="29249"/>
    <cellStyle name="Normal 11 2 3 5 3 3" xfId="29250"/>
    <cellStyle name="Normal 11 2 3 5 4" xfId="14550"/>
    <cellStyle name="Normal 11 2 3 5 4 2" xfId="29251"/>
    <cellStyle name="Normal 11 2 3 5 5" xfId="29252"/>
    <cellStyle name="Normal 11 2 3 6" xfId="606"/>
    <cellStyle name="Normal 11 2 3 6 2" xfId="5771"/>
    <cellStyle name="Normal 11 2 3 6 2 2" xfId="8873"/>
    <cellStyle name="Normal 11 2 3 6 2 2 2" xfId="14551"/>
    <cellStyle name="Normal 11 2 3 6 2 2 2 2" xfId="29253"/>
    <cellStyle name="Normal 11 2 3 6 2 2 3" xfId="29254"/>
    <cellStyle name="Normal 11 2 3 6 2 3" xfId="14552"/>
    <cellStyle name="Normal 11 2 3 6 2 3 2" xfId="29255"/>
    <cellStyle name="Normal 11 2 3 6 2 4" xfId="29256"/>
    <cellStyle name="Normal 11 2 3 6 3" xfId="8874"/>
    <cellStyle name="Normal 11 2 3 6 3 2" xfId="14553"/>
    <cellStyle name="Normal 11 2 3 6 3 2 2" xfId="29257"/>
    <cellStyle name="Normal 11 2 3 6 3 3" xfId="29258"/>
    <cellStyle name="Normal 11 2 3 6 4" xfId="14554"/>
    <cellStyle name="Normal 11 2 3 6 4 2" xfId="29259"/>
    <cellStyle name="Normal 11 2 3 6 5" xfId="29260"/>
    <cellStyle name="Normal 11 2 3 7" xfId="5772"/>
    <cellStyle name="Normal 11 2 3 7 2" xfId="8875"/>
    <cellStyle name="Normal 11 2 3 7 2 2" xfId="14555"/>
    <cellStyle name="Normal 11 2 3 7 2 2 2" xfId="29261"/>
    <cellStyle name="Normal 11 2 3 7 2 3" xfId="29262"/>
    <cellStyle name="Normal 11 2 3 7 3" xfId="14556"/>
    <cellStyle name="Normal 11 2 3 7 3 2" xfId="29263"/>
    <cellStyle name="Normal 11 2 3 7 4" xfId="29264"/>
    <cellStyle name="Normal 11 2 3 8" xfId="8876"/>
    <cellStyle name="Normal 11 2 3 8 2" xfId="14557"/>
    <cellStyle name="Normal 11 2 3 8 2 2" xfId="29265"/>
    <cellStyle name="Normal 11 2 3 8 3" xfId="29266"/>
    <cellStyle name="Normal 11 2 3 9" xfId="14558"/>
    <cellStyle name="Normal 11 2 3 9 2" xfId="29267"/>
    <cellStyle name="Normal 11 2 4" xfId="142"/>
    <cellStyle name="Normal 11 2 4 2" xfId="607"/>
    <cellStyle name="Normal 11 2 4 2 2" xfId="608"/>
    <cellStyle name="Normal 11 2 4 2 2 2" xfId="5773"/>
    <cellStyle name="Normal 11 2 4 2 2 2 2" xfId="8877"/>
    <cellStyle name="Normal 11 2 4 2 2 2 2 2" xfId="14559"/>
    <cellStyle name="Normal 11 2 4 2 2 2 2 2 2" xfId="29268"/>
    <cellStyle name="Normal 11 2 4 2 2 2 2 3" xfId="29269"/>
    <cellStyle name="Normal 11 2 4 2 2 2 3" xfId="14560"/>
    <cellStyle name="Normal 11 2 4 2 2 2 3 2" xfId="29270"/>
    <cellStyle name="Normal 11 2 4 2 2 2 4" xfId="29271"/>
    <cellStyle name="Normal 11 2 4 2 2 3" xfId="8878"/>
    <cellStyle name="Normal 11 2 4 2 2 3 2" xfId="14561"/>
    <cellStyle name="Normal 11 2 4 2 2 3 2 2" xfId="29272"/>
    <cellStyle name="Normal 11 2 4 2 2 3 3" xfId="29273"/>
    <cellStyle name="Normal 11 2 4 2 2 4" xfId="14562"/>
    <cellStyle name="Normal 11 2 4 2 2 4 2" xfId="29274"/>
    <cellStyle name="Normal 11 2 4 2 2 5" xfId="29275"/>
    <cellStyle name="Normal 11 2 4 2 3" xfId="5774"/>
    <cellStyle name="Normal 11 2 4 2 3 2" xfId="8879"/>
    <cellStyle name="Normal 11 2 4 2 3 2 2" xfId="14563"/>
    <cellStyle name="Normal 11 2 4 2 3 2 2 2" xfId="29276"/>
    <cellStyle name="Normal 11 2 4 2 3 2 3" xfId="29277"/>
    <cellStyle name="Normal 11 2 4 2 3 3" xfId="14564"/>
    <cellStyle name="Normal 11 2 4 2 3 3 2" xfId="29278"/>
    <cellStyle name="Normal 11 2 4 2 3 4" xfId="29279"/>
    <cellStyle name="Normal 11 2 4 2 4" xfId="8880"/>
    <cellStyle name="Normal 11 2 4 2 4 2" xfId="14565"/>
    <cellStyle name="Normal 11 2 4 2 4 2 2" xfId="29280"/>
    <cellStyle name="Normal 11 2 4 2 4 3" xfId="29281"/>
    <cellStyle name="Normal 11 2 4 2 5" xfId="14566"/>
    <cellStyle name="Normal 11 2 4 2 5 2" xfId="29282"/>
    <cellStyle name="Normal 11 2 4 2 6" xfId="29283"/>
    <cellStyle name="Normal 11 2 4 3" xfId="609"/>
    <cellStyle name="Normal 11 2 4 3 2" xfId="610"/>
    <cellStyle name="Normal 11 2 4 3 2 2" xfId="5775"/>
    <cellStyle name="Normal 11 2 4 3 2 2 2" xfId="8881"/>
    <cellStyle name="Normal 11 2 4 3 2 2 2 2" xfId="14567"/>
    <cellStyle name="Normal 11 2 4 3 2 2 2 2 2" xfId="29284"/>
    <cellStyle name="Normal 11 2 4 3 2 2 2 3" xfId="29285"/>
    <cellStyle name="Normal 11 2 4 3 2 2 3" xfId="14568"/>
    <cellStyle name="Normal 11 2 4 3 2 2 3 2" xfId="29286"/>
    <cellStyle name="Normal 11 2 4 3 2 2 4" xfId="29287"/>
    <cellStyle name="Normal 11 2 4 3 2 3" xfId="8882"/>
    <cellStyle name="Normal 11 2 4 3 2 3 2" xfId="14569"/>
    <cellStyle name="Normal 11 2 4 3 2 3 2 2" xfId="29288"/>
    <cellStyle name="Normal 11 2 4 3 2 3 3" xfId="29289"/>
    <cellStyle name="Normal 11 2 4 3 2 4" xfId="14570"/>
    <cellStyle name="Normal 11 2 4 3 2 4 2" xfId="29290"/>
    <cellStyle name="Normal 11 2 4 3 2 5" xfId="29291"/>
    <cellStyle name="Normal 11 2 4 3 3" xfId="5776"/>
    <cellStyle name="Normal 11 2 4 3 3 2" xfId="8883"/>
    <cellStyle name="Normal 11 2 4 3 3 2 2" xfId="14571"/>
    <cellStyle name="Normal 11 2 4 3 3 2 2 2" xfId="29292"/>
    <cellStyle name="Normal 11 2 4 3 3 2 3" xfId="29293"/>
    <cellStyle name="Normal 11 2 4 3 3 3" xfId="14572"/>
    <cellStyle name="Normal 11 2 4 3 3 3 2" xfId="29294"/>
    <cellStyle name="Normal 11 2 4 3 3 4" xfId="29295"/>
    <cellStyle name="Normal 11 2 4 3 4" xfId="8884"/>
    <cellStyle name="Normal 11 2 4 3 4 2" xfId="14573"/>
    <cellStyle name="Normal 11 2 4 3 4 2 2" xfId="29296"/>
    <cellStyle name="Normal 11 2 4 3 4 3" xfId="29297"/>
    <cellStyle name="Normal 11 2 4 3 5" xfId="14574"/>
    <cellStyle name="Normal 11 2 4 3 5 2" xfId="29298"/>
    <cellStyle name="Normal 11 2 4 3 6" xfId="29299"/>
    <cellStyle name="Normal 11 2 4 4" xfId="611"/>
    <cellStyle name="Normal 11 2 4 4 2" xfId="5777"/>
    <cellStyle name="Normal 11 2 4 4 2 2" xfId="8885"/>
    <cellStyle name="Normal 11 2 4 4 2 2 2" xfId="14575"/>
    <cellStyle name="Normal 11 2 4 4 2 2 2 2" xfId="29300"/>
    <cellStyle name="Normal 11 2 4 4 2 2 3" xfId="29301"/>
    <cellStyle name="Normal 11 2 4 4 2 3" xfId="14576"/>
    <cellStyle name="Normal 11 2 4 4 2 3 2" xfId="29302"/>
    <cellStyle name="Normal 11 2 4 4 2 4" xfId="29303"/>
    <cellStyle name="Normal 11 2 4 4 3" xfId="8886"/>
    <cellStyle name="Normal 11 2 4 4 3 2" xfId="14577"/>
    <cellStyle name="Normal 11 2 4 4 3 2 2" xfId="29304"/>
    <cellStyle name="Normal 11 2 4 4 3 3" xfId="29305"/>
    <cellStyle name="Normal 11 2 4 4 4" xfId="14578"/>
    <cellStyle name="Normal 11 2 4 4 4 2" xfId="29306"/>
    <cellStyle name="Normal 11 2 4 4 5" xfId="29307"/>
    <cellStyle name="Normal 11 2 4 5" xfId="612"/>
    <cellStyle name="Normal 11 2 4 5 2" xfId="5778"/>
    <cellStyle name="Normal 11 2 4 5 2 2" xfId="8887"/>
    <cellStyle name="Normal 11 2 4 5 2 2 2" xfId="14579"/>
    <cellStyle name="Normal 11 2 4 5 2 2 2 2" xfId="29308"/>
    <cellStyle name="Normal 11 2 4 5 2 2 3" xfId="29309"/>
    <cellStyle name="Normal 11 2 4 5 2 3" xfId="14580"/>
    <cellStyle name="Normal 11 2 4 5 2 3 2" xfId="29310"/>
    <cellStyle name="Normal 11 2 4 5 2 4" xfId="29311"/>
    <cellStyle name="Normal 11 2 4 5 3" xfId="8888"/>
    <cellStyle name="Normal 11 2 4 5 3 2" xfId="14581"/>
    <cellStyle name="Normal 11 2 4 5 3 2 2" xfId="29312"/>
    <cellStyle name="Normal 11 2 4 5 3 3" xfId="29313"/>
    <cellStyle name="Normal 11 2 4 5 4" xfId="14582"/>
    <cellStyle name="Normal 11 2 4 5 4 2" xfId="29314"/>
    <cellStyle name="Normal 11 2 4 5 5" xfId="29315"/>
    <cellStyle name="Normal 11 2 4 6" xfId="5779"/>
    <cellStyle name="Normal 11 2 4 6 2" xfId="8889"/>
    <cellStyle name="Normal 11 2 4 6 2 2" xfId="14583"/>
    <cellStyle name="Normal 11 2 4 6 2 2 2" xfId="29316"/>
    <cellStyle name="Normal 11 2 4 6 2 3" xfId="29317"/>
    <cellStyle name="Normal 11 2 4 6 3" xfId="14584"/>
    <cellStyle name="Normal 11 2 4 6 3 2" xfId="29318"/>
    <cellStyle name="Normal 11 2 4 6 4" xfId="29319"/>
    <cellStyle name="Normal 11 2 4 7" xfId="8890"/>
    <cellStyle name="Normal 11 2 4 7 2" xfId="14585"/>
    <cellStyle name="Normal 11 2 4 7 2 2" xfId="29320"/>
    <cellStyle name="Normal 11 2 4 7 3" xfId="29321"/>
    <cellStyle name="Normal 11 2 4 8" xfId="14586"/>
    <cellStyle name="Normal 11 2 4 8 2" xfId="29322"/>
    <cellStyle name="Normal 11 2 4 9" xfId="29323"/>
    <cellStyle name="Normal 11 2 5" xfId="613"/>
    <cellStyle name="Normal 11 2 5 2" xfId="614"/>
    <cellStyle name="Normal 11 2 5 2 2" xfId="5780"/>
    <cellStyle name="Normal 11 2 5 2 2 2" xfId="8891"/>
    <cellStyle name="Normal 11 2 5 2 2 2 2" xfId="14587"/>
    <cellStyle name="Normal 11 2 5 2 2 2 2 2" xfId="29324"/>
    <cellStyle name="Normal 11 2 5 2 2 2 3" xfId="29325"/>
    <cellStyle name="Normal 11 2 5 2 2 3" xfId="14588"/>
    <cellStyle name="Normal 11 2 5 2 2 3 2" xfId="29326"/>
    <cellStyle name="Normal 11 2 5 2 2 4" xfId="29327"/>
    <cellStyle name="Normal 11 2 5 2 3" xfId="8892"/>
    <cellStyle name="Normal 11 2 5 2 3 2" xfId="14589"/>
    <cellStyle name="Normal 11 2 5 2 3 2 2" xfId="29328"/>
    <cellStyle name="Normal 11 2 5 2 3 3" xfId="29329"/>
    <cellStyle name="Normal 11 2 5 2 4" xfId="14590"/>
    <cellStyle name="Normal 11 2 5 2 4 2" xfId="29330"/>
    <cellStyle name="Normal 11 2 5 2 5" xfId="29331"/>
    <cellStyle name="Normal 11 2 5 3" xfId="5781"/>
    <cellStyle name="Normal 11 2 5 3 2" xfId="8893"/>
    <cellStyle name="Normal 11 2 5 3 2 2" xfId="14591"/>
    <cellStyle name="Normal 11 2 5 3 2 2 2" xfId="29332"/>
    <cellStyle name="Normal 11 2 5 3 2 3" xfId="29333"/>
    <cellStyle name="Normal 11 2 5 3 3" xfId="14592"/>
    <cellStyle name="Normal 11 2 5 3 3 2" xfId="29334"/>
    <cellStyle name="Normal 11 2 5 3 4" xfId="29335"/>
    <cellStyle name="Normal 11 2 5 4" xfId="8894"/>
    <cellStyle name="Normal 11 2 5 4 2" xfId="14593"/>
    <cellStyle name="Normal 11 2 5 4 2 2" xfId="29336"/>
    <cellStyle name="Normal 11 2 5 4 3" xfId="29337"/>
    <cellStyle name="Normal 11 2 5 5" xfId="14594"/>
    <cellStyle name="Normal 11 2 5 5 2" xfId="29338"/>
    <cellStyle name="Normal 11 2 5 6" xfId="29339"/>
    <cellStyle name="Normal 11 2 6" xfId="615"/>
    <cellStyle name="Normal 11 2 6 2" xfId="616"/>
    <cellStyle name="Normal 11 2 6 2 2" xfId="5782"/>
    <cellStyle name="Normal 11 2 6 2 2 2" xfId="8895"/>
    <cellStyle name="Normal 11 2 6 2 2 2 2" xfId="14595"/>
    <cellStyle name="Normal 11 2 6 2 2 2 2 2" xfId="29340"/>
    <cellStyle name="Normal 11 2 6 2 2 2 3" xfId="29341"/>
    <cellStyle name="Normal 11 2 6 2 2 3" xfId="14596"/>
    <cellStyle name="Normal 11 2 6 2 2 3 2" xfId="29342"/>
    <cellStyle name="Normal 11 2 6 2 2 4" xfId="29343"/>
    <cellStyle name="Normal 11 2 6 2 3" xfId="8896"/>
    <cellStyle name="Normal 11 2 6 2 3 2" xfId="14597"/>
    <cellStyle name="Normal 11 2 6 2 3 2 2" xfId="29344"/>
    <cellStyle name="Normal 11 2 6 2 3 3" xfId="29345"/>
    <cellStyle name="Normal 11 2 6 2 4" xfId="14598"/>
    <cellStyle name="Normal 11 2 6 2 4 2" xfId="29346"/>
    <cellStyle name="Normal 11 2 6 2 5" xfId="29347"/>
    <cellStyle name="Normal 11 2 6 3" xfId="5783"/>
    <cellStyle name="Normal 11 2 6 3 2" xfId="8897"/>
    <cellStyle name="Normal 11 2 6 3 2 2" xfId="14599"/>
    <cellStyle name="Normal 11 2 6 3 2 2 2" xfId="29348"/>
    <cellStyle name="Normal 11 2 6 3 2 3" xfId="29349"/>
    <cellStyle name="Normal 11 2 6 3 3" xfId="14600"/>
    <cellStyle name="Normal 11 2 6 3 3 2" xfId="29350"/>
    <cellStyle name="Normal 11 2 6 3 4" xfId="29351"/>
    <cellStyle name="Normal 11 2 6 4" xfId="8898"/>
    <cellStyle name="Normal 11 2 6 4 2" xfId="14601"/>
    <cellStyle name="Normal 11 2 6 4 2 2" xfId="29352"/>
    <cellStyle name="Normal 11 2 6 4 3" xfId="29353"/>
    <cellStyle name="Normal 11 2 6 5" xfId="14602"/>
    <cellStyle name="Normal 11 2 6 5 2" xfId="29354"/>
    <cellStyle name="Normal 11 2 6 6" xfId="29355"/>
    <cellStyle name="Normal 11 2 7" xfId="617"/>
    <cellStyle name="Normal 11 2 7 2" xfId="618"/>
    <cellStyle name="Normal 11 2 7 2 2" xfId="5784"/>
    <cellStyle name="Normal 11 2 7 2 2 2" xfId="8899"/>
    <cellStyle name="Normal 11 2 7 2 2 2 2" xfId="14603"/>
    <cellStyle name="Normal 11 2 7 2 2 2 2 2" xfId="29356"/>
    <cellStyle name="Normal 11 2 7 2 2 2 3" xfId="29357"/>
    <cellStyle name="Normal 11 2 7 2 2 3" xfId="14604"/>
    <cellStyle name="Normal 11 2 7 2 2 3 2" xfId="29358"/>
    <cellStyle name="Normal 11 2 7 2 2 4" xfId="29359"/>
    <cellStyle name="Normal 11 2 7 2 3" xfId="8900"/>
    <cellStyle name="Normal 11 2 7 2 3 2" xfId="14605"/>
    <cellStyle name="Normal 11 2 7 2 3 2 2" xfId="29360"/>
    <cellStyle name="Normal 11 2 7 2 3 3" xfId="29361"/>
    <cellStyle name="Normal 11 2 7 2 4" xfId="14606"/>
    <cellStyle name="Normal 11 2 7 2 4 2" xfId="29362"/>
    <cellStyle name="Normal 11 2 7 2 5" xfId="29363"/>
    <cellStyle name="Normal 11 2 7 3" xfId="5785"/>
    <cellStyle name="Normal 11 2 7 3 2" xfId="8901"/>
    <cellStyle name="Normal 11 2 7 3 2 2" xfId="14607"/>
    <cellStyle name="Normal 11 2 7 3 2 2 2" xfId="29364"/>
    <cellStyle name="Normal 11 2 7 3 2 3" xfId="29365"/>
    <cellStyle name="Normal 11 2 7 3 3" xfId="14608"/>
    <cellStyle name="Normal 11 2 7 3 3 2" xfId="29366"/>
    <cellStyle name="Normal 11 2 7 3 4" xfId="29367"/>
    <cellStyle name="Normal 11 2 7 4" xfId="8902"/>
    <cellStyle name="Normal 11 2 7 4 2" xfId="14609"/>
    <cellStyle name="Normal 11 2 7 4 2 2" xfId="29368"/>
    <cellStyle name="Normal 11 2 7 4 3" xfId="29369"/>
    <cellStyle name="Normal 11 2 7 5" xfId="14610"/>
    <cellStyle name="Normal 11 2 7 5 2" xfId="29370"/>
    <cellStyle name="Normal 11 2 7 6" xfId="29371"/>
    <cellStyle name="Normal 11 2 8" xfId="619"/>
    <cellStyle name="Normal 11 2 8 2" xfId="5786"/>
    <cellStyle name="Normal 11 2 8 2 2" xfId="8903"/>
    <cellStyle name="Normal 11 2 8 2 2 2" xfId="14611"/>
    <cellStyle name="Normal 11 2 8 2 2 2 2" xfId="29372"/>
    <cellStyle name="Normal 11 2 8 2 2 3" xfId="29373"/>
    <cellStyle name="Normal 11 2 8 2 3" xfId="14612"/>
    <cellStyle name="Normal 11 2 8 2 3 2" xfId="29374"/>
    <cellStyle name="Normal 11 2 8 2 4" xfId="29375"/>
    <cellStyle name="Normal 11 2 8 3" xfId="8904"/>
    <cellStyle name="Normal 11 2 8 3 2" xfId="14613"/>
    <cellStyle name="Normal 11 2 8 3 2 2" xfId="29376"/>
    <cellStyle name="Normal 11 2 8 3 3" xfId="29377"/>
    <cellStyle name="Normal 11 2 8 4" xfId="14614"/>
    <cellStyle name="Normal 11 2 8 4 2" xfId="29378"/>
    <cellStyle name="Normal 11 2 8 5" xfId="29379"/>
    <cellStyle name="Normal 11 2 9" xfId="620"/>
    <cellStyle name="Normal 11 2 9 2" xfId="5787"/>
    <cellStyle name="Normal 11 2 9 2 2" xfId="8905"/>
    <cellStyle name="Normal 11 2 9 2 2 2" xfId="14615"/>
    <cellStyle name="Normal 11 2 9 2 2 2 2" xfId="29380"/>
    <cellStyle name="Normal 11 2 9 2 2 3" xfId="29381"/>
    <cellStyle name="Normal 11 2 9 2 3" xfId="14616"/>
    <cellStyle name="Normal 11 2 9 2 3 2" xfId="29382"/>
    <cellStyle name="Normal 11 2 9 2 4" xfId="29383"/>
    <cellStyle name="Normal 11 2 9 3" xfId="8906"/>
    <cellStyle name="Normal 11 2 9 3 2" xfId="14617"/>
    <cellStyle name="Normal 11 2 9 3 2 2" xfId="29384"/>
    <cellStyle name="Normal 11 2 9 3 3" xfId="29385"/>
    <cellStyle name="Normal 11 2 9 4" xfId="14618"/>
    <cellStyle name="Normal 11 2 9 4 2" xfId="29386"/>
    <cellStyle name="Normal 11 2 9 5" xfId="29387"/>
    <cellStyle name="Normal 11 3" xfId="143"/>
    <cellStyle name="Normal 11 3 10" xfId="8907"/>
    <cellStyle name="Normal 11 3 10 2" xfId="14619"/>
    <cellStyle name="Normal 11 3 10 2 2" xfId="29388"/>
    <cellStyle name="Normal 11 3 10 3" xfId="29389"/>
    <cellStyle name="Normal 11 3 11" xfId="14620"/>
    <cellStyle name="Normal 11 3 11 2" xfId="29390"/>
    <cellStyle name="Normal 11 3 12" xfId="29391"/>
    <cellStyle name="Normal 11 3 2" xfId="144"/>
    <cellStyle name="Normal 11 3 2 10" xfId="29392"/>
    <cellStyle name="Normal 11 3 2 2" xfId="621"/>
    <cellStyle name="Normal 11 3 2 2 2" xfId="622"/>
    <cellStyle name="Normal 11 3 2 2 2 2" xfId="5788"/>
    <cellStyle name="Normal 11 3 2 2 2 2 2" xfId="8908"/>
    <cellStyle name="Normal 11 3 2 2 2 2 2 2" xfId="14621"/>
    <cellStyle name="Normal 11 3 2 2 2 2 2 2 2" xfId="29393"/>
    <cellStyle name="Normal 11 3 2 2 2 2 2 3" xfId="29394"/>
    <cellStyle name="Normal 11 3 2 2 2 2 3" xfId="14622"/>
    <cellStyle name="Normal 11 3 2 2 2 2 3 2" xfId="29395"/>
    <cellStyle name="Normal 11 3 2 2 2 2 4" xfId="29396"/>
    <cellStyle name="Normal 11 3 2 2 2 3" xfId="8909"/>
    <cellStyle name="Normal 11 3 2 2 2 3 2" xfId="14623"/>
    <cellStyle name="Normal 11 3 2 2 2 3 2 2" xfId="29397"/>
    <cellStyle name="Normal 11 3 2 2 2 3 3" xfId="29398"/>
    <cellStyle name="Normal 11 3 2 2 2 4" xfId="14624"/>
    <cellStyle name="Normal 11 3 2 2 2 4 2" xfId="29399"/>
    <cellStyle name="Normal 11 3 2 2 2 5" xfId="29400"/>
    <cellStyle name="Normal 11 3 2 2 3" xfId="5789"/>
    <cellStyle name="Normal 11 3 2 2 3 2" xfId="8910"/>
    <cellStyle name="Normal 11 3 2 2 3 2 2" xfId="14625"/>
    <cellStyle name="Normal 11 3 2 2 3 2 2 2" xfId="29401"/>
    <cellStyle name="Normal 11 3 2 2 3 2 3" xfId="29402"/>
    <cellStyle name="Normal 11 3 2 2 3 3" xfId="14626"/>
    <cellStyle name="Normal 11 3 2 2 3 3 2" xfId="29403"/>
    <cellStyle name="Normal 11 3 2 2 3 4" xfId="29404"/>
    <cellStyle name="Normal 11 3 2 2 4" xfId="8911"/>
    <cellStyle name="Normal 11 3 2 2 4 2" xfId="14627"/>
    <cellStyle name="Normal 11 3 2 2 4 2 2" xfId="29405"/>
    <cellStyle name="Normal 11 3 2 2 4 3" xfId="29406"/>
    <cellStyle name="Normal 11 3 2 2 5" xfId="14628"/>
    <cellStyle name="Normal 11 3 2 2 5 2" xfId="29407"/>
    <cellStyle name="Normal 11 3 2 2 6" xfId="29408"/>
    <cellStyle name="Normal 11 3 2 3" xfId="623"/>
    <cellStyle name="Normal 11 3 2 3 2" xfId="624"/>
    <cellStyle name="Normal 11 3 2 3 2 2" xfId="5790"/>
    <cellStyle name="Normal 11 3 2 3 2 2 2" xfId="8912"/>
    <cellStyle name="Normal 11 3 2 3 2 2 2 2" xfId="14629"/>
    <cellStyle name="Normal 11 3 2 3 2 2 2 2 2" xfId="29409"/>
    <cellStyle name="Normal 11 3 2 3 2 2 2 3" xfId="29410"/>
    <cellStyle name="Normal 11 3 2 3 2 2 3" xfId="14630"/>
    <cellStyle name="Normal 11 3 2 3 2 2 3 2" xfId="29411"/>
    <cellStyle name="Normal 11 3 2 3 2 2 4" xfId="29412"/>
    <cellStyle name="Normal 11 3 2 3 2 3" xfId="8913"/>
    <cellStyle name="Normal 11 3 2 3 2 3 2" xfId="14631"/>
    <cellStyle name="Normal 11 3 2 3 2 3 2 2" xfId="29413"/>
    <cellStyle name="Normal 11 3 2 3 2 3 3" xfId="29414"/>
    <cellStyle name="Normal 11 3 2 3 2 4" xfId="14632"/>
    <cellStyle name="Normal 11 3 2 3 2 4 2" xfId="29415"/>
    <cellStyle name="Normal 11 3 2 3 2 5" xfId="29416"/>
    <cellStyle name="Normal 11 3 2 3 3" xfId="5791"/>
    <cellStyle name="Normal 11 3 2 3 3 2" xfId="8914"/>
    <cellStyle name="Normal 11 3 2 3 3 2 2" xfId="14633"/>
    <cellStyle name="Normal 11 3 2 3 3 2 2 2" xfId="29417"/>
    <cellStyle name="Normal 11 3 2 3 3 2 3" xfId="29418"/>
    <cellStyle name="Normal 11 3 2 3 3 3" xfId="14634"/>
    <cellStyle name="Normal 11 3 2 3 3 3 2" xfId="29419"/>
    <cellStyle name="Normal 11 3 2 3 3 4" xfId="29420"/>
    <cellStyle name="Normal 11 3 2 3 4" xfId="8915"/>
    <cellStyle name="Normal 11 3 2 3 4 2" xfId="14635"/>
    <cellStyle name="Normal 11 3 2 3 4 2 2" xfId="29421"/>
    <cellStyle name="Normal 11 3 2 3 4 3" xfId="29422"/>
    <cellStyle name="Normal 11 3 2 3 5" xfId="14636"/>
    <cellStyle name="Normal 11 3 2 3 5 2" xfId="29423"/>
    <cellStyle name="Normal 11 3 2 3 6" xfId="29424"/>
    <cellStyle name="Normal 11 3 2 4" xfId="625"/>
    <cellStyle name="Normal 11 3 2 4 2" xfId="626"/>
    <cellStyle name="Normal 11 3 2 4 2 2" xfId="5792"/>
    <cellStyle name="Normal 11 3 2 4 2 2 2" xfId="8916"/>
    <cellStyle name="Normal 11 3 2 4 2 2 2 2" xfId="14637"/>
    <cellStyle name="Normal 11 3 2 4 2 2 2 2 2" xfId="29425"/>
    <cellStyle name="Normal 11 3 2 4 2 2 2 3" xfId="29426"/>
    <cellStyle name="Normal 11 3 2 4 2 2 3" xfId="14638"/>
    <cellStyle name="Normal 11 3 2 4 2 2 3 2" xfId="29427"/>
    <cellStyle name="Normal 11 3 2 4 2 2 4" xfId="29428"/>
    <cellStyle name="Normal 11 3 2 4 2 3" xfId="8917"/>
    <cellStyle name="Normal 11 3 2 4 2 3 2" xfId="14639"/>
    <cellStyle name="Normal 11 3 2 4 2 3 2 2" xfId="29429"/>
    <cellStyle name="Normal 11 3 2 4 2 3 3" xfId="29430"/>
    <cellStyle name="Normal 11 3 2 4 2 4" xfId="14640"/>
    <cellStyle name="Normal 11 3 2 4 2 4 2" xfId="29431"/>
    <cellStyle name="Normal 11 3 2 4 2 5" xfId="29432"/>
    <cellStyle name="Normal 11 3 2 4 3" xfId="5793"/>
    <cellStyle name="Normal 11 3 2 4 3 2" xfId="8918"/>
    <cellStyle name="Normal 11 3 2 4 3 2 2" xfId="14641"/>
    <cellStyle name="Normal 11 3 2 4 3 2 2 2" xfId="29433"/>
    <cellStyle name="Normal 11 3 2 4 3 2 3" xfId="29434"/>
    <cellStyle name="Normal 11 3 2 4 3 3" xfId="14642"/>
    <cellStyle name="Normal 11 3 2 4 3 3 2" xfId="29435"/>
    <cellStyle name="Normal 11 3 2 4 3 4" xfId="29436"/>
    <cellStyle name="Normal 11 3 2 4 4" xfId="8919"/>
    <cellStyle name="Normal 11 3 2 4 4 2" xfId="14643"/>
    <cellStyle name="Normal 11 3 2 4 4 2 2" xfId="29437"/>
    <cellStyle name="Normal 11 3 2 4 4 3" xfId="29438"/>
    <cellStyle name="Normal 11 3 2 4 5" xfId="14644"/>
    <cellStyle name="Normal 11 3 2 4 5 2" xfId="29439"/>
    <cellStyle name="Normal 11 3 2 4 6" xfId="29440"/>
    <cellStyle name="Normal 11 3 2 5" xfId="627"/>
    <cellStyle name="Normal 11 3 2 5 2" xfId="5794"/>
    <cellStyle name="Normal 11 3 2 5 2 2" xfId="8920"/>
    <cellStyle name="Normal 11 3 2 5 2 2 2" xfId="14645"/>
    <cellStyle name="Normal 11 3 2 5 2 2 2 2" xfId="29441"/>
    <cellStyle name="Normal 11 3 2 5 2 2 3" xfId="29442"/>
    <cellStyle name="Normal 11 3 2 5 2 3" xfId="14646"/>
    <cellStyle name="Normal 11 3 2 5 2 3 2" xfId="29443"/>
    <cellStyle name="Normal 11 3 2 5 2 4" xfId="29444"/>
    <cellStyle name="Normal 11 3 2 5 3" xfId="8921"/>
    <cellStyle name="Normal 11 3 2 5 3 2" xfId="14647"/>
    <cellStyle name="Normal 11 3 2 5 3 2 2" xfId="29445"/>
    <cellStyle name="Normal 11 3 2 5 3 3" xfId="29446"/>
    <cellStyle name="Normal 11 3 2 5 4" xfId="14648"/>
    <cellStyle name="Normal 11 3 2 5 4 2" xfId="29447"/>
    <cellStyle name="Normal 11 3 2 5 5" xfId="29448"/>
    <cellStyle name="Normal 11 3 2 6" xfId="628"/>
    <cellStyle name="Normal 11 3 2 6 2" xfId="5795"/>
    <cellStyle name="Normal 11 3 2 6 2 2" xfId="8922"/>
    <cellStyle name="Normal 11 3 2 6 2 2 2" xfId="14649"/>
    <cellStyle name="Normal 11 3 2 6 2 2 2 2" xfId="29449"/>
    <cellStyle name="Normal 11 3 2 6 2 2 3" xfId="29450"/>
    <cellStyle name="Normal 11 3 2 6 2 3" xfId="14650"/>
    <cellStyle name="Normal 11 3 2 6 2 3 2" xfId="29451"/>
    <cellStyle name="Normal 11 3 2 6 2 4" xfId="29452"/>
    <cellStyle name="Normal 11 3 2 6 3" xfId="8923"/>
    <cellStyle name="Normal 11 3 2 6 3 2" xfId="14651"/>
    <cellStyle name="Normal 11 3 2 6 3 2 2" xfId="29453"/>
    <cellStyle name="Normal 11 3 2 6 3 3" xfId="29454"/>
    <cellStyle name="Normal 11 3 2 6 4" xfId="14652"/>
    <cellStyle name="Normal 11 3 2 6 4 2" xfId="29455"/>
    <cellStyle name="Normal 11 3 2 6 5" xfId="29456"/>
    <cellStyle name="Normal 11 3 2 7" xfId="5796"/>
    <cellStyle name="Normal 11 3 2 7 2" xfId="8924"/>
    <cellStyle name="Normal 11 3 2 7 2 2" xfId="14653"/>
    <cellStyle name="Normal 11 3 2 7 2 2 2" xfId="29457"/>
    <cellStyle name="Normal 11 3 2 7 2 3" xfId="29458"/>
    <cellStyle name="Normal 11 3 2 7 3" xfId="14654"/>
    <cellStyle name="Normal 11 3 2 7 3 2" xfId="29459"/>
    <cellStyle name="Normal 11 3 2 7 4" xfId="29460"/>
    <cellStyle name="Normal 11 3 2 8" xfId="8925"/>
    <cellStyle name="Normal 11 3 2 8 2" xfId="14655"/>
    <cellStyle name="Normal 11 3 2 8 2 2" xfId="29461"/>
    <cellStyle name="Normal 11 3 2 8 3" xfId="29462"/>
    <cellStyle name="Normal 11 3 2 9" xfId="14656"/>
    <cellStyle name="Normal 11 3 2 9 2" xfId="29463"/>
    <cellStyle name="Normal 11 3 3" xfId="145"/>
    <cellStyle name="Normal 11 3 3 2" xfId="629"/>
    <cellStyle name="Normal 11 3 3 2 2" xfId="630"/>
    <cellStyle name="Normal 11 3 3 2 2 2" xfId="5797"/>
    <cellStyle name="Normal 11 3 3 2 2 2 2" xfId="8926"/>
    <cellStyle name="Normal 11 3 3 2 2 2 2 2" xfId="14657"/>
    <cellStyle name="Normal 11 3 3 2 2 2 2 2 2" xfId="29464"/>
    <cellStyle name="Normal 11 3 3 2 2 2 2 3" xfId="29465"/>
    <cellStyle name="Normal 11 3 3 2 2 2 3" xfId="14658"/>
    <cellStyle name="Normal 11 3 3 2 2 2 3 2" xfId="29466"/>
    <cellStyle name="Normal 11 3 3 2 2 2 4" xfId="29467"/>
    <cellStyle name="Normal 11 3 3 2 2 3" xfId="8927"/>
    <cellStyle name="Normal 11 3 3 2 2 3 2" xfId="14659"/>
    <cellStyle name="Normal 11 3 3 2 2 3 2 2" xfId="29468"/>
    <cellStyle name="Normal 11 3 3 2 2 3 3" xfId="29469"/>
    <cellStyle name="Normal 11 3 3 2 2 4" xfId="14660"/>
    <cellStyle name="Normal 11 3 3 2 2 4 2" xfId="29470"/>
    <cellStyle name="Normal 11 3 3 2 2 5" xfId="29471"/>
    <cellStyle name="Normal 11 3 3 2 3" xfId="5798"/>
    <cellStyle name="Normal 11 3 3 2 3 2" xfId="8928"/>
    <cellStyle name="Normal 11 3 3 2 3 2 2" xfId="14661"/>
    <cellStyle name="Normal 11 3 3 2 3 2 2 2" xfId="29472"/>
    <cellStyle name="Normal 11 3 3 2 3 2 3" xfId="29473"/>
    <cellStyle name="Normal 11 3 3 2 3 3" xfId="14662"/>
    <cellStyle name="Normal 11 3 3 2 3 3 2" xfId="29474"/>
    <cellStyle name="Normal 11 3 3 2 3 4" xfId="29475"/>
    <cellStyle name="Normal 11 3 3 2 4" xfId="8929"/>
    <cellStyle name="Normal 11 3 3 2 4 2" xfId="14663"/>
    <cellStyle name="Normal 11 3 3 2 4 2 2" xfId="29476"/>
    <cellStyle name="Normal 11 3 3 2 4 3" xfId="29477"/>
    <cellStyle name="Normal 11 3 3 2 5" xfId="14664"/>
    <cellStyle name="Normal 11 3 3 2 5 2" xfId="29478"/>
    <cellStyle name="Normal 11 3 3 2 6" xfId="29479"/>
    <cellStyle name="Normal 11 3 3 3" xfId="631"/>
    <cellStyle name="Normal 11 3 3 3 2" xfId="632"/>
    <cellStyle name="Normal 11 3 3 3 2 2" xfId="5799"/>
    <cellStyle name="Normal 11 3 3 3 2 2 2" xfId="8930"/>
    <cellStyle name="Normal 11 3 3 3 2 2 2 2" xfId="14665"/>
    <cellStyle name="Normal 11 3 3 3 2 2 2 2 2" xfId="29480"/>
    <cellStyle name="Normal 11 3 3 3 2 2 2 3" xfId="29481"/>
    <cellStyle name="Normal 11 3 3 3 2 2 3" xfId="14666"/>
    <cellStyle name="Normal 11 3 3 3 2 2 3 2" xfId="29482"/>
    <cellStyle name="Normal 11 3 3 3 2 2 4" xfId="29483"/>
    <cellStyle name="Normal 11 3 3 3 2 3" xfId="8931"/>
    <cellStyle name="Normal 11 3 3 3 2 3 2" xfId="14667"/>
    <cellStyle name="Normal 11 3 3 3 2 3 2 2" xfId="29484"/>
    <cellStyle name="Normal 11 3 3 3 2 3 3" xfId="29485"/>
    <cellStyle name="Normal 11 3 3 3 2 4" xfId="14668"/>
    <cellStyle name="Normal 11 3 3 3 2 4 2" xfId="29486"/>
    <cellStyle name="Normal 11 3 3 3 2 5" xfId="29487"/>
    <cellStyle name="Normal 11 3 3 3 3" xfId="5800"/>
    <cellStyle name="Normal 11 3 3 3 3 2" xfId="8932"/>
    <cellStyle name="Normal 11 3 3 3 3 2 2" xfId="14669"/>
    <cellStyle name="Normal 11 3 3 3 3 2 2 2" xfId="29488"/>
    <cellStyle name="Normal 11 3 3 3 3 2 3" xfId="29489"/>
    <cellStyle name="Normal 11 3 3 3 3 3" xfId="14670"/>
    <cellStyle name="Normal 11 3 3 3 3 3 2" xfId="29490"/>
    <cellStyle name="Normal 11 3 3 3 3 4" xfId="29491"/>
    <cellStyle name="Normal 11 3 3 3 4" xfId="8933"/>
    <cellStyle name="Normal 11 3 3 3 4 2" xfId="14671"/>
    <cellStyle name="Normal 11 3 3 3 4 2 2" xfId="29492"/>
    <cellStyle name="Normal 11 3 3 3 4 3" xfId="29493"/>
    <cellStyle name="Normal 11 3 3 3 5" xfId="14672"/>
    <cellStyle name="Normal 11 3 3 3 5 2" xfId="29494"/>
    <cellStyle name="Normal 11 3 3 3 6" xfId="29495"/>
    <cellStyle name="Normal 11 3 3 4" xfId="633"/>
    <cellStyle name="Normal 11 3 3 4 2" xfId="5801"/>
    <cellStyle name="Normal 11 3 3 4 2 2" xfId="8934"/>
    <cellStyle name="Normal 11 3 3 4 2 2 2" xfId="14673"/>
    <cellStyle name="Normal 11 3 3 4 2 2 2 2" xfId="29496"/>
    <cellStyle name="Normal 11 3 3 4 2 2 3" xfId="29497"/>
    <cellStyle name="Normal 11 3 3 4 2 3" xfId="14674"/>
    <cellStyle name="Normal 11 3 3 4 2 3 2" xfId="29498"/>
    <cellStyle name="Normal 11 3 3 4 2 4" xfId="29499"/>
    <cellStyle name="Normal 11 3 3 4 3" xfId="8935"/>
    <cellStyle name="Normal 11 3 3 4 3 2" xfId="14675"/>
    <cellStyle name="Normal 11 3 3 4 3 2 2" xfId="29500"/>
    <cellStyle name="Normal 11 3 3 4 3 3" xfId="29501"/>
    <cellStyle name="Normal 11 3 3 4 4" xfId="14676"/>
    <cellStyle name="Normal 11 3 3 4 4 2" xfId="29502"/>
    <cellStyle name="Normal 11 3 3 4 5" xfId="29503"/>
    <cellStyle name="Normal 11 3 3 5" xfId="634"/>
    <cellStyle name="Normal 11 3 3 5 2" xfId="5802"/>
    <cellStyle name="Normal 11 3 3 5 2 2" xfId="8936"/>
    <cellStyle name="Normal 11 3 3 5 2 2 2" xfId="14677"/>
    <cellStyle name="Normal 11 3 3 5 2 2 2 2" xfId="29504"/>
    <cellStyle name="Normal 11 3 3 5 2 2 3" xfId="29505"/>
    <cellStyle name="Normal 11 3 3 5 2 3" xfId="14678"/>
    <cellStyle name="Normal 11 3 3 5 2 3 2" xfId="29506"/>
    <cellStyle name="Normal 11 3 3 5 2 4" xfId="29507"/>
    <cellStyle name="Normal 11 3 3 5 3" xfId="8937"/>
    <cellStyle name="Normal 11 3 3 5 3 2" xfId="14679"/>
    <cellStyle name="Normal 11 3 3 5 3 2 2" xfId="29508"/>
    <cellStyle name="Normal 11 3 3 5 3 3" xfId="29509"/>
    <cellStyle name="Normal 11 3 3 5 4" xfId="14680"/>
    <cellStyle name="Normal 11 3 3 5 4 2" xfId="29510"/>
    <cellStyle name="Normal 11 3 3 5 5" xfId="29511"/>
    <cellStyle name="Normal 11 3 3 6" xfId="5803"/>
    <cellStyle name="Normal 11 3 3 6 2" xfId="8938"/>
    <cellStyle name="Normal 11 3 3 6 2 2" xfId="14681"/>
    <cellStyle name="Normal 11 3 3 6 2 2 2" xfId="29512"/>
    <cellStyle name="Normal 11 3 3 6 2 3" xfId="29513"/>
    <cellStyle name="Normal 11 3 3 6 3" xfId="14682"/>
    <cellStyle name="Normal 11 3 3 6 3 2" xfId="29514"/>
    <cellStyle name="Normal 11 3 3 6 4" xfId="29515"/>
    <cellStyle name="Normal 11 3 3 7" xfId="8939"/>
    <cellStyle name="Normal 11 3 3 7 2" xfId="14683"/>
    <cellStyle name="Normal 11 3 3 7 2 2" xfId="29516"/>
    <cellStyle name="Normal 11 3 3 7 3" xfId="29517"/>
    <cellStyle name="Normal 11 3 3 8" xfId="14684"/>
    <cellStyle name="Normal 11 3 3 8 2" xfId="29518"/>
    <cellStyle name="Normal 11 3 3 9" xfId="29519"/>
    <cellStyle name="Normal 11 3 4" xfId="635"/>
    <cellStyle name="Normal 11 3 4 2" xfId="636"/>
    <cellStyle name="Normal 11 3 4 2 2" xfId="5804"/>
    <cellStyle name="Normal 11 3 4 2 2 2" xfId="8940"/>
    <cellStyle name="Normal 11 3 4 2 2 2 2" xfId="14685"/>
    <cellStyle name="Normal 11 3 4 2 2 2 2 2" xfId="29520"/>
    <cellStyle name="Normal 11 3 4 2 2 2 3" xfId="29521"/>
    <cellStyle name="Normal 11 3 4 2 2 3" xfId="14686"/>
    <cellStyle name="Normal 11 3 4 2 2 3 2" xfId="29522"/>
    <cellStyle name="Normal 11 3 4 2 2 4" xfId="29523"/>
    <cellStyle name="Normal 11 3 4 2 3" xfId="8941"/>
    <cellStyle name="Normal 11 3 4 2 3 2" xfId="14687"/>
    <cellStyle name="Normal 11 3 4 2 3 2 2" xfId="29524"/>
    <cellStyle name="Normal 11 3 4 2 3 3" xfId="29525"/>
    <cellStyle name="Normal 11 3 4 2 4" xfId="14688"/>
    <cellStyle name="Normal 11 3 4 2 4 2" xfId="29526"/>
    <cellStyle name="Normal 11 3 4 2 5" xfId="29527"/>
    <cellStyle name="Normal 11 3 4 3" xfId="5805"/>
    <cellStyle name="Normal 11 3 4 3 2" xfId="8942"/>
    <cellStyle name="Normal 11 3 4 3 2 2" xfId="14689"/>
    <cellStyle name="Normal 11 3 4 3 2 2 2" xfId="29528"/>
    <cellStyle name="Normal 11 3 4 3 2 3" xfId="29529"/>
    <cellStyle name="Normal 11 3 4 3 3" xfId="14690"/>
    <cellStyle name="Normal 11 3 4 3 3 2" xfId="29530"/>
    <cellStyle name="Normal 11 3 4 3 4" xfId="29531"/>
    <cellStyle name="Normal 11 3 4 4" xfId="8943"/>
    <cellStyle name="Normal 11 3 4 4 2" xfId="14691"/>
    <cellStyle name="Normal 11 3 4 4 2 2" xfId="29532"/>
    <cellStyle name="Normal 11 3 4 4 3" xfId="29533"/>
    <cellStyle name="Normal 11 3 4 5" xfId="14692"/>
    <cellStyle name="Normal 11 3 4 5 2" xfId="29534"/>
    <cellStyle name="Normal 11 3 4 6" xfId="29535"/>
    <cellStyle name="Normal 11 3 5" xfId="637"/>
    <cellStyle name="Normal 11 3 5 2" xfId="638"/>
    <cellStyle name="Normal 11 3 5 2 2" xfId="5806"/>
    <cellStyle name="Normal 11 3 5 2 2 2" xfId="8944"/>
    <cellStyle name="Normal 11 3 5 2 2 2 2" xfId="14693"/>
    <cellStyle name="Normal 11 3 5 2 2 2 2 2" xfId="29536"/>
    <cellStyle name="Normal 11 3 5 2 2 2 3" xfId="29537"/>
    <cellStyle name="Normal 11 3 5 2 2 3" xfId="14694"/>
    <cellStyle name="Normal 11 3 5 2 2 3 2" xfId="29538"/>
    <cellStyle name="Normal 11 3 5 2 2 4" xfId="29539"/>
    <cellStyle name="Normal 11 3 5 2 3" xfId="8945"/>
    <cellStyle name="Normal 11 3 5 2 3 2" xfId="14695"/>
    <cellStyle name="Normal 11 3 5 2 3 2 2" xfId="29540"/>
    <cellStyle name="Normal 11 3 5 2 3 3" xfId="29541"/>
    <cellStyle name="Normal 11 3 5 2 4" xfId="14696"/>
    <cellStyle name="Normal 11 3 5 2 4 2" xfId="29542"/>
    <cellStyle name="Normal 11 3 5 2 5" xfId="29543"/>
    <cellStyle name="Normal 11 3 5 3" xfId="5807"/>
    <cellStyle name="Normal 11 3 5 3 2" xfId="8946"/>
    <cellStyle name="Normal 11 3 5 3 2 2" xfId="14697"/>
    <cellStyle name="Normal 11 3 5 3 2 2 2" xfId="29544"/>
    <cellStyle name="Normal 11 3 5 3 2 3" xfId="29545"/>
    <cellStyle name="Normal 11 3 5 3 3" xfId="14698"/>
    <cellStyle name="Normal 11 3 5 3 3 2" xfId="29546"/>
    <cellStyle name="Normal 11 3 5 3 4" xfId="29547"/>
    <cellStyle name="Normal 11 3 5 4" xfId="8947"/>
    <cellStyle name="Normal 11 3 5 4 2" xfId="14699"/>
    <cellStyle name="Normal 11 3 5 4 2 2" xfId="29548"/>
    <cellStyle name="Normal 11 3 5 4 3" xfId="29549"/>
    <cellStyle name="Normal 11 3 5 5" xfId="14700"/>
    <cellStyle name="Normal 11 3 5 5 2" xfId="29550"/>
    <cellStyle name="Normal 11 3 5 6" xfId="29551"/>
    <cellStyle name="Normal 11 3 6" xfId="639"/>
    <cellStyle name="Normal 11 3 6 2" xfId="640"/>
    <cellStyle name="Normal 11 3 6 2 2" xfId="5808"/>
    <cellStyle name="Normal 11 3 6 2 2 2" xfId="8948"/>
    <cellStyle name="Normal 11 3 6 2 2 2 2" xfId="14701"/>
    <cellStyle name="Normal 11 3 6 2 2 2 2 2" xfId="29552"/>
    <cellStyle name="Normal 11 3 6 2 2 2 3" xfId="29553"/>
    <cellStyle name="Normal 11 3 6 2 2 3" xfId="14702"/>
    <cellStyle name="Normal 11 3 6 2 2 3 2" xfId="29554"/>
    <cellStyle name="Normal 11 3 6 2 2 4" xfId="29555"/>
    <cellStyle name="Normal 11 3 6 2 3" xfId="8949"/>
    <cellStyle name="Normal 11 3 6 2 3 2" xfId="14703"/>
    <cellStyle name="Normal 11 3 6 2 3 2 2" xfId="29556"/>
    <cellStyle name="Normal 11 3 6 2 3 3" xfId="29557"/>
    <cellStyle name="Normal 11 3 6 2 4" xfId="14704"/>
    <cellStyle name="Normal 11 3 6 2 4 2" xfId="29558"/>
    <cellStyle name="Normal 11 3 6 2 5" xfId="29559"/>
    <cellStyle name="Normal 11 3 6 3" xfId="5809"/>
    <cellStyle name="Normal 11 3 6 3 2" xfId="8950"/>
    <cellStyle name="Normal 11 3 6 3 2 2" xfId="14705"/>
    <cellStyle name="Normal 11 3 6 3 2 2 2" xfId="29560"/>
    <cellStyle name="Normal 11 3 6 3 2 3" xfId="29561"/>
    <cellStyle name="Normal 11 3 6 3 3" xfId="14706"/>
    <cellStyle name="Normal 11 3 6 3 3 2" xfId="29562"/>
    <cellStyle name="Normal 11 3 6 3 4" xfId="29563"/>
    <cellStyle name="Normal 11 3 6 4" xfId="8951"/>
    <cellStyle name="Normal 11 3 6 4 2" xfId="14707"/>
    <cellStyle name="Normal 11 3 6 4 2 2" xfId="29564"/>
    <cellStyle name="Normal 11 3 6 4 3" xfId="29565"/>
    <cellStyle name="Normal 11 3 6 5" xfId="14708"/>
    <cellStyle name="Normal 11 3 6 5 2" xfId="29566"/>
    <cellStyle name="Normal 11 3 6 6" xfId="29567"/>
    <cellStyle name="Normal 11 3 7" xfId="641"/>
    <cellStyle name="Normal 11 3 7 2" xfId="5810"/>
    <cellStyle name="Normal 11 3 7 2 2" xfId="8952"/>
    <cellStyle name="Normal 11 3 7 2 2 2" xfId="14709"/>
    <cellStyle name="Normal 11 3 7 2 2 2 2" xfId="29568"/>
    <cellStyle name="Normal 11 3 7 2 2 3" xfId="29569"/>
    <cellStyle name="Normal 11 3 7 2 3" xfId="14710"/>
    <cellStyle name="Normal 11 3 7 2 3 2" xfId="29570"/>
    <cellStyle name="Normal 11 3 7 2 4" xfId="29571"/>
    <cellStyle name="Normal 11 3 7 3" xfId="8953"/>
    <cellStyle name="Normal 11 3 7 3 2" xfId="14711"/>
    <cellStyle name="Normal 11 3 7 3 2 2" xfId="29572"/>
    <cellStyle name="Normal 11 3 7 3 3" xfId="29573"/>
    <cellStyle name="Normal 11 3 7 4" xfId="14712"/>
    <cellStyle name="Normal 11 3 7 4 2" xfId="29574"/>
    <cellStyle name="Normal 11 3 7 5" xfId="29575"/>
    <cellStyle name="Normal 11 3 8" xfId="642"/>
    <cellStyle name="Normal 11 3 8 2" xfId="5811"/>
    <cellStyle name="Normal 11 3 8 2 2" xfId="8954"/>
    <cellStyle name="Normal 11 3 8 2 2 2" xfId="14713"/>
    <cellStyle name="Normal 11 3 8 2 2 2 2" xfId="29576"/>
    <cellStyle name="Normal 11 3 8 2 2 3" xfId="29577"/>
    <cellStyle name="Normal 11 3 8 2 3" xfId="14714"/>
    <cellStyle name="Normal 11 3 8 2 3 2" xfId="29578"/>
    <cellStyle name="Normal 11 3 8 2 4" xfId="29579"/>
    <cellStyle name="Normal 11 3 8 3" xfId="8955"/>
    <cellStyle name="Normal 11 3 8 3 2" xfId="14715"/>
    <cellStyle name="Normal 11 3 8 3 2 2" xfId="29580"/>
    <cellStyle name="Normal 11 3 8 3 3" xfId="29581"/>
    <cellStyle name="Normal 11 3 8 4" xfId="14716"/>
    <cellStyle name="Normal 11 3 8 4 2" xfId="29582"/>
    <cellStyle name="Normal 11 3 8 5" xfId="29583"/>
    <cellStyle name="Normal 11 3 9" xfId="5812"/>
    <cellStyle name="Normal 11 3 9 2" xfId="8956"/>
    <cellStyle name="Normal 11 3 9 2 2" xfId="14717"/>
    <cellStyle name="Normal 11 3 9 2 2 2" xfId="29584"/>
    <cellStyle name="Normal 11 3 9 2 3" xfId="29585"/>
    <cellStyle name="Normal 11 3 9 3" xfId="14718"/>
    <cellStyle name="Normal 11 3 9 3 2" xfId="29586"/>
    <cellStyle name="Normal 11 3 9 4" xfId="29587"/>
    <cellStyle name="Normal 11 4" xfId="146"/>
    <cellStyle name="Normal 11 4 10" xfId="14719"/>
    <cellStyle name="Normal 11 4 10 2" xfId="29588"/>
    <cellStyle name="Normal 11 4 11" xfId="29589"/>
    <cellStyle name="Normal 11 4 2" xfId="147"/>
    <cellStyle name="Normal 11 4 2 10" xfId="29590"/>
    <cellStyle name="Normal 11 4 2 2" xfId="643"/>
    <cellStyle name="Normal 11 4 2 2 2" xfId="644"/>
    <cellStyle name="Normal 11 4 2 2 2 2" xfId="5813"/>
    <cellStyle name="Normal 11 4 2 2 2 2 2" xfId="8957"/>
    <cellStyle name="Normal 11 4 2 2 2 2 2 2" xfId="14720"/>
    <cellStyle name="Normal 11 4 2 2 2 2 2 2 2" xfId="29591"/>
    <cellStyle name="Normal 11 4 2 2 2 2 2 3" xfId="29592"/>
    <cellStyle name="Normal 11 4 2 2 2 2 3" xfId="14721"/>
    <cellStyle name="Normal 11 4 2 2 2 2 3 2" xfId="29593"/>
    <cellStyle name="Normal 11 4 2 2 2 2 4" xfId="29594"/>
    <cellStyle name="Normal 11 4 2 2 2 3" xfId="8958"/>
    <cellStyle name="Normal 11 4 2 2 2 3 2" xfId="14722"/>
    <cellStyle name="Normal 11 4 2 2 2 3 2 2" xfId="29595"/>
    <cellStyle name="Normal 11 4 2 2 2 3 3" xfId="29596"/>
    <cellStyle name="Normal 11 4 2 2 2 4" xfId="14723"/>
    <cellStyle name="Normal 11 4 2 2 2 4 2" xfId="29597"/>
    <cellStyle name="Normal 11 4 2 2 2 5" xfId="29598"/>
    <cellStyle name="Normal 11 4 2 2 3" xfId="5814"/>
    <cellStyle name="Normal 11 4 2 2 3 2" xfId="8959"/>
    <cellStyle name="Normal 11 4 2 2 3 2 2" xfId="14724"/>
    <cellStyle name="Normal 11 4 2 2 3 2 2 2" xfId="29599"/>
    <cellStyle name="Normal 11 4 2 2 3 2 3" xfId="29600"/>
    <cellStyle name="Normal 11 4 2 2 3 3" xfId="14725"/>
    <cellStyle name="Normal 11 4 2 2 3 3 2" xfId="29601"/>
    <cellStyle name="Normal 11 4 2 2 3 4" xfId="29602"/>
    <cellStyle name="Normal 11 4 2 2 4" xfId="8960"/>
    <cellStyle name="Normal 11 4 2 2 4 2" xfId="14726"/>
    <cellStyle name="Normal 11 4 2 2 4 2 2" xfId="29603"/>
    <cellStyle name="Normal 11 4 2 2 4 3" xfId="29604"/>
    <cellStyle name="Normal 11 4 2 2 5" xfId="14727"/>
    <cellStyle name="Normal 11 4 2 2 5 2" xfId="29605"/>
    <cellStyle name="Normal 11 4 2 2 6" xfId="29606"/>
    <cellStyle name="Normal 11 4 2 3" xfId="645"/>
    <cellStyle name="Normal 11 4 2 3 2" xfId="646"/>
    <cellStyle name="Normal 11 4 2 3 2 2" xfId="5815"/>
    <cellStyle name="Normal 11 4 2 3 2 2 2" xfId="8961"/>
    <cellStyle name="Normal 11 4 2 3 2 2 2 2" xfId="14728"/>
    <cellStyle name="Normal 11 4 2 3 2 2 2 2 2" xfId="29607"/>
    <cellStyle name="Normal 11 4 2 3 2 2 2 3" xfId="29608"/>
    <cellStyle name="Normal 11 4 2 3 2 2 3" xfId="14729"/>
    <cellStyle name="Normal 11 4 2 3 2 2 3 2" xfId="29609"/>
    <cellStyle name="Normal 11 4 2 3 2 2 4" xfId="29610"/>
    <cellStyle name="Normal 11 4 2 3 2 3" xfId="8962"/>
    <cellStyle name="Normal 11 4 2 3 2 3 2" xfId="14730"/>
    <cellStyle name="Normal 11 4 2 3 2 3 2 2" xfId="29611"/>
    <cellStyle name="Normal 11 4 2 3 2 3 3" xfId="29612"/>
    <cellStyle name="Normal 11 4 2 3 2 4" xfId="14731"/>
    <cellStyle name="Normal 11 4 2 3 2 4 2" xfId="29613"/>
    <cellStyle name="Normal 11 4 2 3 2 5" xfId="29614"/>
    <cellStyle name="Normal 11 4 2 3 3" xfId="5816"/>
    <cellStyle name="Normal 11 4 2 3 3 2" xfId="8963"/>
    <cellStyle name="Normal 11 4 2 3 3 2 2" xfId="14732"/>
    <cellStyle name="Normal 11 4 2 3 3 2 2 2" xfId="29615"/>
    <cellStyle name="Normal 11 4 2 3 3 2 3" xfId="29616"/>
    <cellStyle name="Normal 11 4 2 3 3 3" xfId="14733"/>
    <cellStyle name="Normal 11 4 2 3 3 3 2" xfId="29617"/>
    <cellStyle name="Normal 11 4 2 3 3 4" xfId="29618"/>
    <cellStyle name="Normal 11 4 2 3 4" xfId="8964"/>
    <cellStyle name="Normal 11 4 2 3 4 2" xfId="14734"/>
    <cellStyle name="Normal 11 4 2 3 4 2 2" xfId="29619"/>
    <cellStyle name="Normal 11 4 2 3 4 3" xfId="29620"/>
    <cellStyle name="Normal 11 4 2 3 5" xfId="14735"/>
    <cellStyle name="Normal 11 4 2 3 5 2" xfId="29621"/>
    <cellStyle name="Normal 11 4 2 3 6" xfId="29622"/>
    <cellStyle name="Normal 11 4 2 4" xfId="647"/>
    <cellStyle name="Normal 11 4 2 4 2" xfId="648"/>
    <cellStyle name="Normal 11 4 2 4 2 2" xfId="5817"/>
    <cellStyle name="Normal 11 4 2 4 2 2 2" xfId="8965"/>
    <cellStyle name="Normal 11 4 2 4 2 2 2 2" xfId="14736"/>
    <cellStyle name="Normal 11 4 2 4 2 2 2 2 2" xfId="29623"/>
    <cellStyle name="Normal 11 4 2 4 2 2 2 3" xfId="29624"/>
    <cellStyle name="Normal 11 4 2 4 2 2 3" xfId="14737"/>
    <cellStyle name="Normal 11 4 2 4 2 2 3 2" xfId="29625"/>
    <cellStyle name="Normal 11 4 2 4 2 2 4" xfId="29626"/>
    <cellStyle name="Normal 11 4 2 4 2 3" xfId="8966"/>
    <cellStyle name="Normal 11 4 2 4 2 3 2" xfId="14738"/>
    <cellStyle name="Normal 11 4 2 4 2 3 2 2" xfId="29627"/>
    <cellStyle name="Normal 11 4 2 4 2 3 3" xfId="29628"/>
    <cellStyle name="Normal 11 4 2 4 2 4" xfId="14739"/>
    <cellStyle name="Normal 11 4 2 4 2 4 2" xfId="29629"/>
    <cellStyle name="Normal 11 4 2 4 2 5" xfId="29630"/>
    <cellStyle name="Normal 11 4 2 4 3" xfId="5818"/>
    <cellStyle name="Normal 11 4 2 4 3 2" xfId="8967"/>
    <cellStyle name="Normal 11 4 2 4 3 2 2" xfId="14740"/>
    <cellStyle name="Normal 11 4 2 4 3 2 2 2" xfId="29631"/>
    <cellStyle name="Normal 11 4 2 4 3 2 3" xfId="29632"/>
    <cellStyle name="Normal 11 4 2 4 3 3" xfId="14741"/>
    <cellStyle name="Normal 11 4 2 4 3 3 2" xfId="29633"/>
    <cellStyle name="Normal 11 4 2 4 3 4" xfId="29634"/>
    <cellStyle name="Normal 11 4 2 4 4" xfId="8968"/>
    <cellStyle name="Normal 11 4 2 4 4 2" xfId="14742"/>
    <cellStyle name="Normal 11 4 2 4 4 2 2" xfId="29635"/>
    <cellStyle name="Normal 11 4 2 4 4 3" xfId="29636"/>
    <cellStyle name="Normal 11 4 2 4 5" xfId="14743"/>
    <cellStyle name="Normal 11 4 2 4 5 2" xfId="29637"/>
    <cellStyle name="Normal 11 4 2 4 6" xfId="29638"/>
    <cellStyle name="Normal 11 4 2 5" xfId="649"/>
    <cellStyle name="Normal 11 4 2 5 2" xfId="5819"/>
    <cellStyle name="Normal 11 4 2 5 2 2" xfId="8969"/>
    <cellStyle name="Normal 11 4 2 5 2 2 2" xfId="14744"/>
    <cellStyle name="Normal 11 4 2 5 2 2 2 2" xfId="29639"/>
    <cellStyle name="Normal 11 4 2 5 2 2 3" xfId="29640"/>
    <cellStyle name="Normal 11 4 2 5 2 3" xfId="14745"/>
    <cellStyle name="Normal 11 4 2 5 2 3 2" xfId="29641"/>
    <cellStyle name="Normal 11 4 2 5 2 4" xfId="29642"/>
    <cellStyle name="Normal 11 4 2 5 3" xfId="8970"/>
    <cellStyle name="Normal 11 4 2 5 3 2" xfId="14746"/>
    <cellStyle name="Normal 11 4 2 5 3 2 2" xfId="29643"/>
    <cellStyle name="Normal 11 4 2 5 3 3" xfId="29644"/>
    <cellStyle name="Normal 11 4 2 5 4" xfId="14747"/>
    <cellStyle name="Normal 11 4 2 5 4 2" xfId="29645"/>
    <cellStyle name="Normal 11 4 2 5 5" xfId="29646"/>
    <cellStyle name="Normal 11 4 2 6" xfId="650"/>
    <cellStyle name="Normal 11 4 2 6 2" xfId="5820"/>
    <cellStyle name="Normal 11 4 2 6 2 2" xfId="8971"/>
    <cellStyle name="Normal 11 4 2 6 2 2 2" xfId="14748"/>
    <cellStyle name="Normal 11 4 2 6 2 2 2 2" xfId="29647"/>
    <cellStyle name="Normal 11 4 2 6 2 2 3" xfId="29648"/>
    <cellStyle name="Normal 11 4 2 6 2 3" xfId="14749"/>
    <cellStyle name="Normal 11 4 2 6 2 3 2" xfId="29649"/>
    <cellStyle name="Normal 11 4 2 6 2 4" xfId="29650"/>
    <cellStyle name="Normal 11 4 2 6 3" xfId="8972"/>
    <cellStyle name="Normal 11 4 2 6 3 2" xfId="14750"/>
    <cellStyle name="Normal 11 4 2 6 3 2 2" xfId="29651"/>
    <cellStyle name="Normal 11 4 2 6 3 3" xfId="29652"/>
    <cellStyle name="Normal 11 4 2 6 4" xfId="14751"/>
    <cellStyle name="Normal 11 4 2 6 4 2" xfId="29653"/>
    <cellStyle name="Normal 11 4 2 6 5" xfId="29654"/>
    <cellStyle name="Normal 11 4 2 7" xfId="5821"/>
    <cellStyle name="Normal 11 4 2 7 2" xfId="8973"/>
    <cellStyle name="Normal 11 4 2 7 2 2" xfId="14752"/>
    <cellStyle name="Normal 11 4 2 7 2 2 2" xfId="29655"/>
    <cellStyle name="Normal 11 4 2 7 2 3" xfId="29656"/>
    <cellStyle name="Normal 11 4 2 7 3" xfId="14753"/>
    <cellStyle name="Normal 11 4 2 7 3 2" xfId="29657"/>
    <cellStyle name="Normal 11 4 2 7 4" xfId="29658"/>
    <cellStyle name="Normal 11 4 2 8" xfId="8974"/>
    <cellStyle name="Normal 11 4 2 8 2" xfId="14754"/>
    <cellStyle name="Normal 11 4 2 8 2 2" xfId="29659"/>
    <cellStyle name="Normal 11 4 2 8 3" xfId="29660"/>
    <cellStyle name="Normal 11 4 2 9" xfId="14755"/>
    <cellStyle name="Normal 11 4 2 9 2" xfId="29661"/>
    <cellStyle name="Normal 11 4 3" xfId="651"/>
    <cellStyle name="Normal 11 4 3 2" xfId="652"/>
    <cellStyle name="Normal 11 4 3 2 2" xfId="5822"/>
    <cellStyle name="Normal 11 4 3 2 2 2" xfId="8975"/>
    <cellStyle name="Normal 11 4 3 2 2 2 2" xfId="14756"/>
    <cellStyle name="Normal 11 4 3 2 2 2 2 2" xfId="29662"/>
    <cellStyle name="Normal 11 4 3 2 2 2 3" xfId="29663"/>
    <cellStyle name="Normal 11 4 3 2 2 3" xfId="14757"/>
    <cellStyle name="Normal 11 4 3 2 2 3 2" xfId="29664"/>
    <cellStyle name="Normal 11 4 3 2 2 4" xfId="29665"/>
    <cellStyle name="Normal 11 4 3 2 3" xfId="8976"/>
    <cellStyle name="Normal 11 4 3 2 3 2" xfId="14758"/>
    <cellStyle name="Normal 11 4 3 2 3 2 2" xfId="29666"/>
    <cellStyle name="Normal 11 4 3 2 3 3" xfId="29667"/>
    <cellStyle name="Normal 11 4 3 2 4" xfId="14759"/>
    <cellStyle name="Normal 11 4 3 2 4 2" xfId="29668"/>
    <cellStyle name="Normal 11 4 3 2 5" xfId="29669"/>
    <cellStyle name="Normal 11 4 3 3" xfId="5823"/>
    <cellStyle name="Normal 11 4 3 3 2" xfId="8977"/>
    <cellStyle name="Normal 11 4 3 3 2 2" xfId="14760"/>
    <cellStyle name="Normal 11 4 3 3 2 2 2" xfId="29670"/>
    <cellStyle name="Normal 11 4 3 3 2 3" xfId="29671"/>
    <cellStyle name="Normal 11 4 3 3 3" xfId="14761"/>
    <cellStyle name="Normal 11 4 3 3 3 2" xfId="29672"/>
    <cellStyle name="Normal 11 4 3 3 4" xfId="29673"/>
    <cellStyle name="Normal 11 4 3 4" xfId="8978"/>
    <cellStyle name="Normal 11 4 3 4 2" xfId="14762"/>
    <cellStyle name="Normal 11 4 3 4 2 2" xfId="29674"/>
    <cellStyle name="Normal 11 4 3 4 3" xfId="29675"/>
    <cellStyle name="Normal 11 4 3 5" xfId="14763"/>
    <cellStyle name="Normal 11 4 3 5 2" xfId="29676"/>
    <cellStyle name="Normal 11 4 3 6" xfId="29677"/>
    <cellStyle name="Normal 11 4 4" xfId="653"/>
    <cellStyle name="Normal 11 4 4 2" xfId="654"/>
    <cellStyle name="Normal 11 4 4 2 2" xfId="5824"/>
    <cellStyle name="Normal 11 4 4 2 2 2" xfId="8979"/>
    <cellStyle name="Normal 11 4 4 2 2 2 2" xfId="14764"/>
    <cellStyle name="Normal 11 4 4 2 2 2 2 2" xfId="29678"/>
    <cellStyle name="Normal 11 4 4 2 2 2 3" xfId="29679"/>
    <cellStyle name="Normal 11 4 4 2 2 3" xfId="14765"/>
    <cellStyle name="Normal 11 4 4 2 2 3 2" xfId="29680"/>
    <cellStyle name="Normal 11 4 4 2 2 4" xfId="29681"/>
    <cellStyle name="Normal 11 4 4 2 3" xfId="8980"/>
    <cellStyle name="Normal 11 4 4 2 3 2" xfId="14766"/>
    <cellStyle name="Normal 11 4 4 2 3 2 2" xfId="29682"/>
    <cellStyle name="Normal 11 4 4 2 3 3" xfId="29683"/>
    <cellStyle name="Normal 11 4 4 2 4" xfId="14767"/>
    <cellStyle name="Normal 11 4 4 2 4 2" xfId="29684"/>
    <cellStyle name="Normal 11 4 4 2 5" xfId="29685"/>
    <cellStyle name="Normal 11 4 4 3" xfId="5825"/>
    <cellStyle name="Normal 11 4 4 3 2" xfId="8981"/>
    <cellStyle name="Normal 11 4 4 3 2 2" xfId="14768"/>
    <cellStyle name="Normal 11 4 4 3 2 2 2" xfId="29686"/>
    <cellStyle name="Normal 11 4 4 3 2 3" xfId="29687"/>
    <cellStyle name="Normal 11 4 4 3 3" xfId="14769"/>
    <cellStyle name="Normal 11 4 4 3 3 2" xfId="29688"/>
    <cellStyle name="Normal 11 4 4 3 4" xfId="29689"/>
    <cellStyle name="Normal 11 4 4 4" xfId="8982"/>
    <cellStyle name="Normal 11 4 4 4 2" xfId="14770"/>
    <cellStyle name="Normal 11 4 4 4 2 2" xfId="29690"/>
    <cellStyle name="Normal 11 4 4 4 3" xfId="29691"/>
    <cellStyle name="Normal 11 4 4 5" xfId="14771"/>
    <cellStyle name="Normal 11 4 4 5 2" xfId="29692"/>
    <cellStyle name="Normal 11 4 4 6" xfId="29693"/>
    <cellStyle name="Normal 11 4 5" xfId="655"/>
    <cellStyle name="Normal 11 4 5 2" xfId="656"/>
    <cellStyle name="Normal 11 4 5 2 2" xfId="5826"/>
    <cellStyle name="Normal 11 4 5 2 2 2" xfId="8983"/>
    <cellStyle name="Normal 11 4 5 2 2 2 2" xfId="14772"/>
    <cellStyle name="Normal 11 4 5 2 2 2 2 2" xfId="29694"/>
    <cellStyle name="Normal 11 4 5 2 2 2 3" xfId="29695"/>
    <cellStyle name="Normal 11 4 5 2 2 3" xfId="14773"/>
    <cellStyle name="Normal 11 4 5 2 2 3 2" xfId="29696"/>
    <cellStyle name="Normal 11 4 5 2 2 4" xfId="29697"/>
    <cellStyle name="Normal 11 4 5 2 3" xfId="8984"/>
    <cellStyle name="Normal 11 4 5 2 3 2" xfId="14774"/>
    <cellStyle name="Normal 11 4 5 2 3 2 2" xfId="29698"/>
    <cellStyle name="Normal 11 4 5 2 3 3" xfId="29699"/>
    <cellStyle name="Normal 11 4 5 2 4" xfId="14775"/>
    <cellStyle name="Normal 11 4 5 2 4 2" xfId="29700"/>
    <cellStyle name="Normal 11 4 5 2 5" xfId="29701"/>
    <cellStyle name="Normal 11 4 5 3" xfId="5827"/>
    <cellStyle name="Normal 11 4 5 3 2" xfId="8985"/>
    <cellStyle name="Normal 11 4 5 3 2 2" xfId="14776"/>
    <cellStyle name="Normal 11 4 5 3 2 2 2" xfId="29702"/>
    <cellStyle name="Normal 11 4 5 3 2 3" xfId="29703"/>
    <cellStyle name="Normal 11 4 5 3 3" xfId="14777"/>
    <cellStyle name="Normal 11 4 5 3 3 2" xfId="29704"/>
    <cellStyle name="Normal 11 4 5 3 4" xfId="29705"/>
    <cellStyle name="Normal 11 4 5 4" xfId="8986"/>
    <cellStyle name="Normal 11 4 5 4 2" xfId="14778"/>
    <cellStyle name="Normal 11 4 5 4 2 2" xfId="29706"/>
    <cellStyle name="Normal 11 4 5 4 3" xfId="29707"/>
    <cellStyle name="Normal 11 4 5 5" xfId="14779"/>
    <cellStyle name="Normal 11 4 5 5 2" xfId="29708"/>
    <cellStyle name="Normal 11 4 5 6" xfId="29709"/>
    <cellStyle name="Normal 11 4 6" xfId="657"/>
    <cellStyle name="Normal 11 4 6 2" xfId="5828"/>
    <cellStyle name="Normal 11 4 6 2 2" xfId="8987"/>
    <cellStyle name="Normal 11 4 6 2 2 2" xfId="14780"/>
    <cellStyle name="Normal 11 4 6 2 2 2 2" xfId="29710"/>
    <cellStyle name="Normal 11 4 6 2 2 3" xfId="29711"/>
    <cellStyle name="Normal 11 4 6 2 3" xfId="14781"/>
    <cellStyle name="Normal 11 4 6 2 3 2" xfId="29712"/>
    <cellStyle name="Normal 11 4 6 2 4" xfId="29713"/>
    <cellStyle name="Normal 11 4 6 3" xfId="8988"/>
    <cellStyle name="Normal 11 4 6 3 2" xfId="14782"/>
    <cellStyle name="Normal 11 4 6 3 2 2" xfId="29714"/>
    <cellStyle name="Normal 11 4 6 3 3" xfId="29715"/>
    <cellStyle name="Normal 11 4 6 4" xfId="14783"/>
    <cellStyle name="Normal 11 4 6 4 2" xfId="29716"/>
    <cellStyle name="Normal 11 4 6 5" xfId="29717"/>
    <cellStyle name="Normal 11 4 7" xfId="658"/>
    <cellStyle name="Normal 11 4 7 2" xfId="5829"/>
    <cellStyle name="Normal 11 4 7 2 2" xfId="8989"/>
    <cellStyle name="Normal 11 4 7 2 2 2" xfId="14784"/>
    <cellStyle name="Normal 11 4 7 2 2 2 2" xfId="29718"/>
    <cellStyle name="Normal 11 4 7 2 2 3" xfId="29719"/>
    <cellStyle name="Normal 11 4 7 2 3" xfId="14785"/>
    <cellStyle name="Normal 11 4 7 2 3 2" xfId="29720"/>
    <cellStyle name="Normal 11 4 7 2 4" xfId="29721"/>
    <cellStyle name="Normal 11 4 7 3" xfId="8990"/>
    <cellStyle name="Normal 11 4 7 3 2" xfId="14786"/>
    <cellStyle name="Normal 11 4 7 3 2 2" xfId="29722"/>
    <cellStyle name="Normal 11 4 7 3 3" xfId="29723"/>
    <cellStyle name="Normal 11 4 7 4" xfId="14787"/>
    <cellStyle name="Normal 11 4 7 4 2" xfId="29724"/>
    <cellStyle name="Normal 11 4 7 5" xfId="29725"/>
    <cellStyle name="Normal 11 4 8" xfId="5830"/>
    <cellStyle name="Normal 11 4 8 2" xfId="8991"/>
    <cellStyle name="Normal 11 4 8 2 2" xfId="14788"/>
    <cellStyle name="Normal 11 4 8 2 2 2" xfId="29726"/>
    <cellStyle name="Normal 11 4 8 2 3" xfId="29727"/>
    <cellStyle name="Normal 11 4 8 3" xfId="14789"/>
    <cellStyle name="Normal 11 4 8 3 2" xfId="29728"/>
    <cellStyle name="Normal 11 4 8 4" xfId="29729"/>
    <cellStyle name="Normal 11 4 9" xfId="8992"/>
    <cellStyle name="Normal 11 4 9 2" xfId="14790"/>
    <cellStyle name="Normal 11 4 9 2 2" xfId="29730"/>
    <cellStyle name="Normal 11 4 9 3" xfId="29731"/>
    <cellStyle name="Normal 11 5" xfId="148"/>
    <cellStyle name="Normal 11 5 10" xfId="29732"/>
    <cellStyle name="Normal 11 5 2" xfId="659"/>
    <cellStyle name="Normal 11 5 2 2" xfId="660"/>
    <cellStyle name="Normal 11 5 2 2 2" xfId="5831"/>
    <cellStyle name="Normal 11 5 2 2 2 2" xfId="8993"/>
    <cellStyle name="Normal 11 5 2 2 2 2 2" xfId="14791"/>
    <cellStyle name="Normal 11 5 2 2 2 2 2 2" xfId="29733"/>
    <cellStyle name="Normal 11 5 2 2 2 2 3" xfId="29734"/>
    <cellStyle name="Normal 11 5 2 2 2 3" xfId="14792"/>
    <cellStyle name="Normal 11 5 2 2 2 3 2" xfId="29735"/>
    <cellStyle name="Normal 11 5 2 2 2 4" xfId="29736"/>
    <cellStyle name="Normal 11 5 2 2 3" xfId="8994"/>
    <cellStyle name="Normal 11 5 2 2 3 2" xfId="14793"/>
    <cellStyle name="Normal 11 5 2 2 3 2 2" xfId="29737"/>
    <cellStyle name="Normal 11 5 2 2 3 3" xfId="29738"/>
    <cellStyle name="Normal 11 5 2 2 4" xfId="14794"/>
    <cellStyle name="Normal 11 5 2 2 4 2" xfId="29739"/>
    <cellStyle name="Normal 11 5 2 2 5" xfId="29740"/>
    <cellStyle name="Normal 11 5 2 3" xfId="5832"/>
    <cellStyle name="Normal 11 5 2 3 2" xfId="8995"/>
    <cellStyle name="Normal 11 5 2 3 2 2" xfId="14795"/>
    <cellStyle name="Normal 11 5 2 3 2 2 2" xfId="29741"/>
    <cellStyle name="Normal 11 5 2 3 2 3" xfId="29742"/>
    <cellStyle name="Normal 11 5 2 3 3" xfId="14796"/>
    <cellStyle name="Normal 11 5 2 3 3 2" xfId="29743"/>
    <cellStyle name="Normal 11 5 2 3 4" xfId="29744"/>
    <cellStyle name="Normal 11 5 2 4" xfId="8996"/>
    <cellStyle name="Normal 11 5 2 4 2" xfId="14797"/>
    <cellStyle name="Normal 11 5 2 4 2 2" xfId="29745"/>
    <cellStyle name="Normal 11 5 2 4 3" xfId="29746"/>
    <cellStyle name="Normal 11 5 2 5" xfId="14798"/>
    <cellStyle name="Normal 11 5 2 5 2" xfId="29747"/>
    <cellStyle name="Normal 11 5 2 6" xfId="29748"/>
    <cellStyle name="Normal 11 5 3" xfId="661"/>
    <cellStyle name="Normal 11 5 3 2" xfId="662"/>
    <cellStyle name="Normal 11 5 3 2 2" xfId="5833"/>
    <cellStyle name="Normal 11 5 3 2 2 2" xfId="8997"/>
    <cellStyle name="Normal 11 5 3 2 2 2 2" xfId="14799"/>
    <cellStyle name="Normal 11 5 3 2 2 2 2 2" xfId="29749"/>
    <cellStyle name="Normal 11 5 3 2 2 2 3" xfId="29750"/>
    <cellStyle name="Normal 11 5 3 2 2 3" xfId="14800"/>
    <cellStyle name="Normal 11 5 3 2 2 3 2" xfId="29751"/>
    <cellStyle name="Normal 11 5 3 2 2 4" xfId="29752"/>
    <cellStyle name="Normal 11 5 3 2 3" xfId="8998"/>
    <cellStyle name="Normal 11 5 3 2 3 2" xfId="14801"/>
    <cellStyle name="Normal 11 5 3 2 3 2 2" xfId="29753"/>
    <cellStyle name="Normal 11 5 3 2 3 3" xfId="29754"/>
    <cellStyle name="Normal 11 5 3 2 4" xfId="14802"/>
    <cellStyle name="Normal 11 5 3 2 4 2" xfId="29755"/>
    <cellStyle name="Normal 11 5 3 2 5" xfId="29756"/>
    <cellStyle name="Normal 11 5 3 3" xfId="5834"/>
    <cellStyle name="Normal 11 5 3 3 2" xfId="8999"/>
    <cellStyle name="Normal 11 5 3 3 2 2" xfId="14803"/>
    <cellStyle name="Normal 11 5 3 3 2 2 2" xfId="29757"/>
    <cellStyle name="Normal 11 5 3 3 2 3" xfId="29758"/>
    <cellStyle name="Normal 11 5 3 3 3" xfId="14804"/>
    <cellStyle name="Normal 11 5 3 3 3 2" xfId="29759"/>
    <cellStyle name="Normal 11 5 3 3 4" xfId="29760"/>
    <cellStyle name="Normal 11 5 3 4" xfId="9000"/>
    <cellStyle name="Normal 11 5 3 4 2" xfId="14805"/>
    <cellStyle name="Normal 11 5 3 4 2 2" xfId="29761"/>
    <cellStyle name="Normal 11 5 3 4 3" xfId="29762"/>
    <cellStyle name="Normal 11 5 3 5" xfId="14806"/>
    <cellStyle name="Normal 11 5 3 5 2" xfId="29763"/>
    <cellStyle name="Normal 11 5 3 6" xfId="29764"/>
    <cellStyle name="Normal 11 5 4" xfId="663"/>
    <cellStyle name="Normal 11 5 4 2" xfId="664"/>
    <cellStyle name="Normal 11 5 4 2 2" xfId="5835"/>
    <cellStyle name="Normal 11 5 4 2 2 2" xfId="9001"/>
    <cellStyle name="Normal 11 5 4 2 2 2 2" xfId="14807"/>
    <cellStyle name="Normal 11 5 4 2 2 2 2 2" xfId="29765"/>
    <cellStyle name="Normal 11 5 4 2 2 2 3" xfId="29766"/>
    <cellStyle name="Normal 11 5 4 2 2 3" xfId="14808"/>
    <cellStyle name="Normal 11 5 4 2 2 3 2" xfId="29767"/>
    <cellStyle name="Normal 11 5 4 2 2 4" xfId="29768"/>
    <cellStyle name="Normal 11 5 4 2 3" xfId="9002"/>
    <cellStyle name="Normal 11 5 4 2 3 2" xfId="14809"/>
    <cellStyle name="Normal 11 5 4 2 3 2 2" xfId="29769"/>
    <cellStyle name="Normal 11 5 4 2 3 3" xfId="29770"/>
    <cellStyle name="Normal 11 5 4 2 4" xfId="14810"/>
    <cellStyle name="Normal 11 5 4 2 4 2" xfId="29771"/>
    <cellStyle name="Normal 11 5 4 2 5" xfId="29772"/>
    <cellStyle name="Normal 11 5 4 3" xfId="5836"/>
    <cellStyle name="Normal 11 5 4 3 2" xfId="9003"/>
    <cellStyle name="Normal 11 5 4 3 2 2" xfId="14811"/>
    <cellStyle name="Normal 11 5 4 3 2 2 2" xfId="29773"/>
    <cellStyle name="Normal 11 5 4 3 2 3" xfId="29774"/>
    <cellStyle name="Normal 11 5 4 3 3" xfId="14812"/>
    <cellStyle name="Normal 11 5 4 3 3 2" xfId="29775"/>
    <cellStyle name="Normal 11 5 4 3 4" xfId="29776"/>
    <cellStyle name="Normal 11 5 4 4" xfId="9004"/>
    <cellStyle name="Normal 11 5 4 4 2" xfId="14813"/>
    <cellStyle name="Normal 11 5 4 4 2 2" xfId="29777"/>
    <cellStyle name="Normal 11 5 4 4 3" xfId="29778"/>
    <cellStyle name="Normal 11 5 4 5" xfId="14814"/>
    <cellStyle name="Normal 11 5 4 5 2" xfId="29779"/>
    <cellStyle name="Normal 11 5 4 6" xfId="29780"/>
    <cellStyle name="Normal 11 5 5" xfId="665"/>
    <cellStyle name="Normal 11 5 5 2" xfId="5837"/>
    <cellStyle name="Normal 11 5 5 2 2" xfId="9005"/>
    <cellStyle name="Normal 11 5 5 2 2 2" xfId="14815"/>
    <cellStyle name="Normal 11 5 5 2 2 2 2" xfId="29781"/>
    <cellStyle name="Normal 11 5 5 2 2 3" xfId="29782"/>
    <cellStyle name="Normal 11 5 5 2 3" xfId="14816"/>
    <cellStyle name="Normal 11 5 5 2 3 2" xfId="29783"/>
    <cellStyle name="Normal 11 5 5 2 4" xfId="29784"/>
    <cellStyle name="Normal 11 5 5 3" xfId="9006"/>
    <cellStyle name="Normal 11 5 5 3 2" xfId="14817"/>
    <cellStyle name="Normal 11 5 5 3 2 2" xfId="29785"/>
    <cellStyle name="Normal 11 5 5 3 3" xfId="29786"/>
    <cellStyle name="Normal 11 5 5 4" xfId="14818"/>
    <cellStyle name="Normal 11 5 5 4 2" xfId="29787"/>
    <cellStyle name="Normal 11 5 5 5" xfId="29788"/>
    <cellStyle name="Normal 11 5 6" xfId="666"/>
    <cellStyle name="Normal 11 5 6 2" xfId="5838"/>
    <cellStyle name="Normal 11 5 6 2 2" xfId="9007"/>
    <cellStyle name="Normal 11 5 6 2 2 2" xfId="14819"/>
    <cellStyle name="Normal 11 5 6 2 2 2 2" xfId="29789"/>
    <cellStyle name="Normal 11 5 6 2 2 3" xfId="29790"/>
    <cellStyle name="Normal 11 5 6 2 3" xfId="14820"/>
    <cellStyle name="Normal 11 5 6 2 3 2" xfId="29791"/>
    <cellStyle name="Normal 11 5 6 2 4" xfId="29792"/>
    <cellStyle name="Normal 11 5 6 3" xfId="9008"/>
    <cellStyle name="Normal 11 5 6 3 2" xfId="14821"/>
    <cellStyle name="Normal 11 5 6 3 2 2" xfId="29793"/>
    <cellStyle name="Normal 11 5 6 3 3" xfId="29794"/>
    <cellStyle name="Normal 11 5 6 4" xfId="14822"/>
    <cellStyle name="Normal 11 5 6 4 2" xfId="29795"/>
    <cellStyle name="Normal 11 5 6 5" xfId="29796"/>
    <cellStyle name="Normal 11 5 7" xfId="5839"/>
    <cellStyle name="Normal 11 5 7 2" xfId="9009"/>
    <cellStyle name="Normal 11 5 7 2 2" xfId="14823"/>
    <cellStyle name="Normal 11 5 7 2 2 2" xfId="29797"/>
    <cellStyle name="Normal 11 5 7 2 3" xfId="29798"/>
    <cellStyle name="Normal 11 5 7 3" xfId="14824"/>
    <cellStyle name="Normal 11 5 7 3 2" xfId="29799"/>
    <cellStyle name="Normal 11 5 7 4" xfId="29800"/>
    <cellStyle name="Normal 11 5 8" xfId="9010"/>
    <cellStyle name="Normal 11 5 8 2" xfId="14825"/>
    <cellStyle name="Normal 11 5 8 2 2" xfId="29801"/>
    <cellStyle name="Normal 11 5 8 3" xfId="29802"/>
    <cellStyle name="Normal 11 5 9" xfId="14826"/>
    <cellStyle name="Normal 11 5 9 2" xfId="29803"/>
    <cellStyle name="Normal 11 6" xfId="149"/>
    <cellStyle name="Normal 11 6 2" xfId="667"/>
    <cellStyle name="Normal 11 6 2 2" xfId="668"/>
    <cellStyle name="Normal 11 6 2 2 2" xfId="5840"/>
    <cellStyle name="Normal 11 6 2 2 2 2" xfId="9011"/>
    <cellStyle name="Normal 11 6 2 2 2 2 2" xfId="14827"/>
    <cellStyle name="Normal 11 6 2 2 2 2 2 2" xfId="29804"/>
    <cellStyle name="Normal 11 6 2 2 2 2 3" xfId="29805"/>
    <cellStyle name="Normal 11 6 2 2 2 3" xfId="14828"/>
    <cellStyle name="Normal 11 6 2 2 2 3 2" xfId="29806"/>
    <cellStyle name="Normal 11 6 2 2 2 4" xfId="29807"/>
    <cellStyle name="Normal 11 6 2 2 3" xfId="9012"/>
    <cellStyle name="Normal 11 6 2 2 3 2" xfId="14829"/>
    <cellStyle name="Normal 11 6 2 2 3 2 2" xfId="29808"/>
    <cellStyle name="Normal 11 6 2 2 3 3" xfId="29809"/>
    <cellStyle name="Normal 11 6 2 2 4" xfId="14830"/>
    <cellStyle name="Normal 11 6 2 2 4 2" xfId="29810"/>
    <cellStyle name="Normal 11 6 2 2 5" xfId="29811"/>
    <cellStyle name="Normal 11 6 2 3" xfId="5841"/>
    <cellStyle name="Normal 11 6 2 3 2" xfId="9013"/>
    <cellStyle name="Normal 11 6 2 3 2 2" xfId="14831"/>
    <cellStyle name="Normal 11 6 2 3 2 2 2" xfId="29812"/>
    <cellStyle name="Normal 11 6 2 3 2 3" xfId="29813"/>
    <cellStyle name="Normal 11 6 2 3 3" xfId="14832"/>
    <cellStyle name="Normal 11 6 2 3 3 2" xfId="29814"/>
    <cellStyle name="Normal 11 6 2 3 4" xfId="29815"/>
    <cellStyle name="Normal 11 6 2 4" xfId="9014"/>
    <cellStyle name="Normal 11 6 2 4 2" xfId="14833"/>
    <cellStyle name="Normal 11 6 2 4 2 2" xfId="29816"/>
    <cellStyle name="Normal 11 6 2 4 3" xfId="29817"/>
    <cellStyle name="Normal 11 6 2 5" xfId="14834"/>
    <cellStyle name="Normal 11 6 2 5 2" xfId="29818"/>
    <cellStyle name="Normal 11 6 2 6" xfId="29819"/>
    <cellStyle name="Normal 11 6 3" xfId="669"/>
    <cellStyle name="Normal 11 6 3 2" xfId="670"/>
    <cellStyle name="Normal 11 6 3 2 2" xfId="5842"/>
    <cellStyle name="Normal 11 6 3 2 2 2" xfId="9015"/>
    <cellStyle name="Normal 11 6 3 2 2 2 2" xfId="14835"/>
    <cellStyle name="Normal 11 6 3 2 2 2 2 2" xfId="29820"/>
    <cellStyle name="Normal 11 6 3 2 2 2 3" xfId="29821"/>
    <cellStyle name="Normal 11 6 3 2 2 3" xfId="14836"/>
    <cellStyle name="Normal 11 6 3 2 2 3 2" xfId="29822"/>
    <cellStyle name="Normal 11 6 3 2 2 4" xfId="29823"/>
    <cellStyle name="Normal 11 6 3 2 3" xfId="9016"/>
    <cellStyle name="Normal 11 6 3 2 3 2" xfId="14837"/>
    <cellStyle name="Normal 11 6 3 2 3 2 2" xfId="29824"/>
    <cellStyle name="Normal 11 6 3 2 3 3" xfId="29825"/>
    <cellStyle name="Normal 11 6 3 2 4" xfId="14838"/>
    <cellStyle name="Normal 11 6 3 2 4 2" xfId="29826"/>
    <cellStyle name="Normal 11 6 3 2 5" xfId="29827"/>
    <cellStyle name="Normal 11 6 3 3" xfId="5843"/>
    <cellStyle name="Normal 11 6 3 3 2" xfId="9017"/>
    <cellStyle name="Normal 11 6 3 3 2 2" xfId="14839"/>
    <cellStyle name="Normal 11 6 3 3 2 2 2" xfId="29828"/>
    <cellStyle name="Normal 11 6 3 3 2 3" xfId="29829"/>
    <cellStyle name="Normal 11 6 3 3 3" xfId="14840"/>
    <cellStyle name="Normal 11 6 3 3 3 2" xfId="29830"/>
    <cellStyle name="Normal 11 6 3 3 4" xfId="29831"/>
    <cellStyle name="Normal 11 6 3 4" xfId="9018"/>
    <cellStyle name="Normal 11 6 3 4 2" xfId="14841"/>
    <cellStyle name="Normal 11 6 3 4 2 2" xfId="29832"/>
    <cellStyle name="Normal 11 6 3 4 3" xfId="29833"/>
    <cellStyle name="Normal 11 6 3 5" xfId="14842"/>
    <cellStyle name="Normal 11 6 3 5 2" xfId="29834"/>
    <cellStyle name="Normal 11 6 3 6" xfId="29835"/>
    <cellStyle name="Normal 11 6 4" xfId="671"/>
    <cellStyle name="Normal 11 6 4 2" xfId="5844"/>
    <cellStyle name="Normal 11 6 4 2 2" xfId="9019"/>
    <cellStyle name="Normal 11 6 4 2 2 2" xfId="14843"/>
    <cellStyle name="Normal 11 6 4 2 2 2 2" xfId="29836"/>
    <cellStyle name="Normal 11 6 4 2 2 3" xfId="29837"/>
    <cellStyle name="Normal 11 6 4 2 3" xfId="14844"/>
    <cellStyle name="Normal 11 6 4 2 3 2" xfId="29838"/>
    <cellStyle name="Normal 11 6 4 2 4" xfId="29839"/>
    <cellStyle name="Normal 11 6 4 3" xfId="9020"/>
    <cellStyle name="Normal 11 6 4 3 2" xfId="14845"/>
    <cellStyle name="Normal 11 6 4 3 2 2" xfId="29840"/>
    <cellStyle name="Normal 11 6 4 3 3" xfId="29841"/>
    <cellStyle name="Normal 11 6 4 4" xfId="14846"/>
    <cellStyle name="Normal 11 6 4 4 2" xfId="29842"/>
    <cellStyle name="Normal 11 6 4 5" xfId="29843"/>
    <cellStyle name="Normal 11 6 5" xfId="672"/>
    <cellStyle name="Normal 11 6 5 2" xfId="5845"/>
    <cellStyle name="Normal 11 6 5 2 2" xfId="9021"/>
    <cellStyle name="Normal 11 6 5 2 2 2" xfId="14847"/>
    <cellStyle name="Normal 11 6 5 2 2 2 2" xfId="29844"/>
    <cellStyle name="Normal 11 6 5 2 2 3" xfId="29845"/>
    <cellStyle name="Normal 11 6 5 2 3" xfId="14848"/>
    <cellStyle name="Normal 11 6 5 2 3 2" xfId="29846"/>
    <cellStyle name="Normal 11 6 5 2 4" xfId="29847"/>
    <cellStyle name="Normal 11 6 5 3" xfId="9022"/>
    <cellStyle name="Normal 11 6 5 3 2" xfId="14849"/>
    <cellStyle name="Normal 11 6 5 3 2 2" xfId="29848"/>
    <cellStyle name="Normal 11 6 5 3 3" xfId="29849"/>
    <cellStyle name="Normal 11 6 5 4" xfId="14850"/>
    <cellStyle name="Normal 11 6 5 4 2" xfId="29850"/>
    <cellStyle name="Normal 11 6 5 5" xfId="29851"/>
    <cellStyle name="Normal 11 6 6" xfId="5846"/>
    <cellStyle name="Normal 11 6 6 2" xfId="9023"/>
    <cellStyle name="Normal 11 6 6 2 2" xfId="14851"/>
    <cellStyle name="Normal 11 6 6 2 2 2" xfId="29852"/>
    <cellStyle name="Normal 11 6 6 2 3" xfId="29853"/>
    <cellStyle name="Normal 11 6 6 3" xfId="14852"/>
    <cellStyle name="Normal 11 6 6 3 2" xfId="29854"/>
    <cellStyle name="Normal 11 6 6 4" xfId="29855"/>
    <cellStyle name="Normal 11 6 7" xfId="9024"/>
    <cellStyle name="Normal 11 6 7 2" xfId="14853"/>
    <cellStyle name="Normal 11 6 7 2 2" xfId="29856"/>
    <cellStyle name="Normal 11 6 7 3" xfId="29857"/>
    <cellStyle name="Normal 11 6 8" xfId="14854"/>
    <cellStyle name="Normal 11 6 8 2" xfId="29858"/>
    <cellStyle name="Normal 11 6 9" xfId="29859"/>
    <cellStyle name="Normal 11 7" xfId="297"/>
    <cellStyle name="Normal 11 7 2" xfId="673"/>
    <cellStyle name="Normal 11 7 2 2" xfId="674"/>
    <cellStyle name="Normal 11 7 2 2 2" xfId="5847"/>
    <cellStyle name="Normal 11 7 2 2 2 2" xfId="9025"/>
    <cellStyle name="Normal 11 7 2 2 2 2 2" xfId="14855"/>
    <cellStyle name="Normal 11 7 2 2 2 2 2 2" xfId="29860"/>
    <cellStyle name="Normal 11 7 2 2 2 2 3" xfId="29861"/>
    <cellStyle name="Normal 11 7 2 2 2 3" xfId="14856"/>
    <cellStyle name="Normal 11 7 2 2 2 3 2" xfId="29862"/>
    <cellStyle name="Normal 11 7 2 2 2 4" xfId="29863"/>
    <cellStyle name="Normal 11 7 2 2 3" xfId="9026"/>
    <cellStyle name="Normal 11 7 2 2 3 2" xfId="14857"/>
    <cellStyle name="Normal 11 7 2 2 3 2 2" xfId="29864"/>
    <cellStyle name="Normal 11 7 2 2 3 3" xfId="29865"/>
    <cellStyle name="Normal 11 7 2 2 4" xfId="14858"/>
    <cellStyle name="Normal 11 7 2 2 4 2" xfId="29866"/>
    <cellStyle name="Normal 11 7 2 2 5" xfId="29867"/>
    <cellStyle name="Normal 11 7 2 3" xfId="5848"/>
    <cellStyle name="Normal 11 7 2 3 2" xfId="9027"/>
    <cellStyle name="Normal 11 7 2 3 2 2" xfId="14859"/>
    <cellStyle name="Normal 11 7 2 3 2 2 2" xfId="29868"/>
    <cellStyle name="Normal 11 7 2 3 2 3" xfId="29869"/>
    <cellStyle name="Normal 11 7 2 3 3" xfId="14860"/>
    <cellStyle name="Normal 11 7 2 3 3 2" xfId="29870"/>
    <cellStyle name="Normal 11 7 2 3 4" xfId="29871"/>
    <cellStyle name="Normal 11 7 2 4" xfId="9028"/>
    <cellStyle name="Normal 11 7 2 4 2" xfId="14861"/>
    <cellStyle name="Normal 11 7 2 4 2 2" xfId="29872"/>
    <cellStyle name="Normal 11 7 2 4 3" xfId="29873"/>
    <cellStyle name="Normal 11 7 2 5" xfId="14862"/>
    <cellStyle name="Normal 11 7 2 5 2" xfId="29874"/>
    <cellStyle name="Normal 11 7 2 6" xfId="29875"/>
    <cellStyle name="Normal 11 7 3" xfId="675"/>
    <cellStyle name="Normal 11 7 3 2" xfId="676"/>
    <cellStyle name="Normal 11 7 3 2 2" xfId="5849"/>
    <cellStyle name="Normal 11 7 3 2 2 2" xfId="9029"/>
    <cellStyle name="Normal 11 7 3 2 2 2 2" xfId="14863"/>
    <cellStyle name="Normal 11 7 3 2 2 2 2 2" xfId="29876"/>
    <cellStyle name="Normal 11 7 3 2 2 2 3" xfId="29877"/>
    <cellStyle name="Normal 11 7 3 2 2 3" xfId="14864"/>
    <cellStyle name="Normal 11 7 3 2 2 3 2" xfId="29878"/>
    <cellStyle name="Normal 11 7 3 2 2 4" xfId="29879"/>
    <cellStyle name="Normal 11 7 3 2 3" xfId="9030"/>
    <cellStyle name="Normal 11 7 3 2 3 2" xfId="14865"/>
    <cellStyle name="Normal 11 7 3 2 3 2 2" xfId="29880"/>
    <cellStyle name="Normal 11 7 3 2 3 3" xfId="29881"/>
    <cellStyle name="Normal 11 7 3 2 4" xfId="14866"/>
    <cellStyle name="Normal 11 7 3 2 4 2" xfId="29882"/>
    <cellStyle name="Normal 11 7 3 2 5" xfId="29883"/>
    <cellStyle name="Normal 11 7 3 3" xfId="5850"/>
    <cellStyle name="Normal 11 7 3 3 2" xfId="9031"/>
    <cellStyle name="Normal 11 7 3 3 2 2" xfId="14867"/>
    <cellStyle name="Normal 11 7 3 3 2 2 2" xfId="29884"/>
    <cellStyle name="Normal 11 7 3 3 2 3" xfId="29885"/>
    <cellStyle name="Normal 11 7 3 3 3" xfId="14868"/>
    <cellStyle name="Normal 11 7 3 3 3 2" xfId="29886"/>
    <cellStyle name="Normal 11 7 3 3 4" xfId="29887"/>
    <cellStyle name="Normal 11 7 3 4" xfId="9032"/>
    <cellStyle name="Normal 11 7 3 4 2" xfId="14869"/>
    <cellStyle name="Normal 11 7 3 4 2 2" xfId="29888"/>
    <cellStyle name="Normal 11 7 3 4 3" xfId="29889"/>
    <cellStyle name="Normal 11 7 3 5" xfId="14870"/>
    <cellStyle name="Normal 11 7 3 5 2" xfId="29890"/>
    <cellStyle name="Normal 11 7 3 6" xfId="29891"/>
    <cellStyle name="Normal 11 7 4" xfId="677"/>
    <cellStyle name="Normal 11 7 4 2" xfId="5851"/>
    <cellStyle name="Normal 11 7 4 2 2" xfId="9033"/>
    <cellStyle name="Normal 11 7 4 2 2 2" xfId="14871"/>
    <cellStyle name="Normal 11 7 4 2 2 2 2" xfId="29892"/>
    <cellStyle name="Normal 11 7 4 2 2 3" xfId="29893"/>
    <cellStyle name="Normal 11 7 4 2 3" xfId="14872"/>
    <cellStyle name="Normal 11 7 4 2 3 2" xfId="29894"/>
    <cellStyle name="Normal 11 7 4 2 4" xfId="29895"/>
    <cellStyle name="Normal 11 7 4 3" xfId="9034"/>
    <cellStyle name="Normal 11 7 4 3 2" xfId="14873"/>
    <cellStyle name="Normal 11 7 4 3 2 2" xfId="29896"/>
    <cellStyle name="Normal 11 7 4 3 3" xfId="29897"/>
    <cellStyle name="Normal 11 7 4 4" xfId="14874"/>
    <cellStyle name="Normal 11 7 4 4 2" xfId="29898"/>
    <cellStyle name="Normal 11 7 4 5" xfId="29899"/>
    <cellStyle name="Normal 11 7 5" xfId="678"/>
    <cellStyle name="Normal 11 7 5 2" xfId="5852"/>
    <cellStyle name="Normal 11 7 5 2 2" xfId="9035"/>
    <cellStyle name="Normal 11 7 5 2 2 2" xfId="14875"/>
    <cellStyle name="Normal 11 7 5 2 2 2 2" xfId="29900"/>
    <cellStyle name="Normal 11 7 5 2 2 3" xfId="29901"/>
    <cellStyle name="Normal 11 7 5 2 3" xfId="14876"/>
    <cellStyle name="Normal 11 7 5 2 3 2" xfId="29902"/>
    <cellStyle name="Normal 11 7 5 2 4" xfId="29903"/>
    <cellStyle name="Normal 11 7 5 3" xfId="9036"/>
    <cellStyle name="Normal 11 7 5 3 2" xfId="14877"/>
    <cellStyle name="Normal 11 7 5 3 2 2" xfId="29904"/>
    <cellStyle name="Normal 11 7 5 3 3" xfId="29905"/>
    <cellStyle name="Normal 11 7 5 4" xfId="14878"/>
    <cellStyle name="Normal 11 7 5 4 2" xfId="29906"/>
    <cellStyle name="Normal 11 7 5 5" xfId="29907"/>
    <cellStyle name="Normal 11 7 6" xfId="5853"/>
    <cellStyle name="Normal 11 7 6 2" xfId="9037"/>
    <cellStyle name="Normal 11 7 6 2 2" xfId="14879"/>
    <cellStyle name="Normal 11 7 6 2 2 2" xfId="29908"/>
    <cellStyle name="Normal 11 7 6 2 3" xfId="29909"/>
    <cellStyle name="Normal 11 7 6 3" xfId="14880"/>
    <cellStyle name="Normal 11 7 6 3 2" xfId="29910"/>
    <cellStyle name="Normal 11 7 6 4" xfId="29911"/>
    <cellStyle name="Normal 11 7 7" xfId="9038"/>
    <cellStyle name="Normal 11 7 7 2" xfId="14881"/>
    <cellStyle name="Normal 11 7 7 2 2" xfId="29912"/>
    <cellStyle name="Normal 11 7 7 3" xfId="29913"/>
    <cellStyle name="Normal 11 7 8" xfId="14882"/>
    <cellStyle name="Normal 11 7 8 2" xfId="29914"/>
    <cellStyle name="Normal 11 7 9" xfId="29915"/>
    <cellStyle name="Normal 11 8" xfId="679"/>
    <cellStyle name="Normal 11 8 2" xfId="680"/>
    <cellStyle name="Normal 11 8 2 2" xfId="5854"/>
    <cellStyle name="Normal 11 8 2 2 2" xfId="9039"/>
    <cellStyle name="Normal 11 8 2 2 2 2" xfId="14883"/>
    <cellStyle name="Normal 11 8 2 2 2 2 2" xfId="29916"/>
    <cellStyle name="Normal 11 8 2 2 2 3" xfId="29917"/>
    <cellStyle name="Normal 11 8 2 2 3" xfId="14884"/>
    <cellStyle name="Normal 11 8 2 2 3 2" xfId="29918"/>
    <cellStyle name="Normal 11 8 2 2 4" xfId="29919"/>
    <cellStyle name="Normal 11 8 2 3" xfId="9040"/>
    <cellStyle name="Normal 11 8 2 3 2" xfId="14885"/>
    <cellStyle name="Normal 11 8 2 3 2 2" xfId="29920"/>
    <cellStyle name="Normal 11 8 2 3 3" xfId="29921"/>
    <cellStyle name="Normal 11 8 2 4" xfId="14886"/>
    <cellStyle name="Normal 11 8 2 4 2" xfId="29922"/>
    <cellStyle name="Normal 11 8 2 5" xfId="29923"/>
    <cellStyle name="Normal 11 8 3" xfId="5855"/>
    <cellStyle name="Normal 11 8 3 2" xfId="9041"/>
    <cellStyle name="Normal 11 8 3 2 2" xfId="14887"/>
    <cellStyle name="Normal 11 8 3 2 2 2" xfId="29924"/>
    <cellStyle name="Normal 11 8 3 2 3" xfId="29925"/>
    <cellStyle name="Normal 11 8 3 3" xfId="14888"/>
    <cellStyle name="Normal 11 8 3 3 2" xfId="29926"/>
    <cellStyle name="Normal 11 8 3 4" xfId="29927"/>
    <cellStyle name="Normal 11 8 4" xfId="9042"/>
    <cellStyle name="Normal 11 8 4 2" xfId="14889"/>
    <cellStyle name="Normal 11 8 4 2 2" xfId="29928"/>
    <cellStyle name="Normal 11 8 4 3" xfId="29929"/>
    <cellStyle name="Normal 11 8 5" xfId="14890"/>
    <cellStyle name="Normal 11 8 5 2" xfId="29930"/>
    <cellStyle name="Normal 11 8 6" xfId="29931"/>
    <cellStyle name="Normal 11 9" xfId="681"/>
    <cellStyle name="Normal 11 9 2" xfId="682"/>
    <cellStyle name="Normal 11 9 2 2" xfId="5856"/>
    <cellStyle name="Normal 11 9 2 2 2" xfId="9043"/>
    <cellStyle name="Normal 11 9 2 2 2 2" xfId="14891"/>
    <cellStyle name="Normal 11 9 2 2 2 2 2" xfId="29932"/>
    <cellStyle name="Normal 11 9 2 2 2 3" xfId="29933"/>
    <cellStyle name="Normal 11 9 2 2 3" xfId="14892"/>
    <cellStyle name="Normal 11 9 2 2 3 2" xfId="29934"/>
    <cellStyle name="Normal 11 9 2 2 4" xfId="29935"/>
    <cellStyle name="Normal 11 9 2 3" xfId="9044"/>
    <cellStyle name="Normal 11 9 2 3 2" xfId="14893"/>
    <cellStyle name="Normal 11 9 2 3 2 2" xfId="29936"/>
    <cellStyle name="Normal 11 9 2 3 3" xfId="29937"/>
    <cellStyle name="Normal 11 9 2 4" xfId="14894"/>
    <cellStyle name="Normal 11 9 2 4 2" xfId="29938"/>
    <cellStyle name="Normal 11 9 2 5" xfId="29939"/>
    <cellStyle name="Normal 11 9 3" xfId="5857"/>
    <cellStyle name="Normal 11 9 3 2" xfId="9045"/>
    <cellStyle name="Normal 11 9 3 2 2" xfId="14895"/>
    <cellStyle name="Normal 11 9 3 2 2 2" xfId="29940"/>
    <cellStyle name="Normal 11 9 3 2 3" xfId="29941"/>
    <cellStyle name="Normal 11 9 3 3" xfId="14896"/>
    <cellStyle name="Normal 11 9 3 3 2" xfId="29942"/>
    <cellStyle name="Normal 11 9 3 4" xfId="29943"/>
    <cellStyle name="Normal 11 9 4" xfId="9046"/>
    <cellStyle name="Normal 11 9 4 2" xfId="14897"/>
    <cellStyle name="Normal 11 9 4 2 2" xfId="29944"/>
    <cellStyle name="Normal 11 9 4 3" xfId="29945"/>
    <cellStyle name="Normal 11 9 5" xfId="14898"/>
    <cellStyle name="Normal 11 9 5 2" xfId="29946"/>
    <cellStyle name="Normal 11 9 6" xfId="29947"/>
    <cellStyle name="Normal 110" xfId="40891"/>
    <cellStyle name="Normal 111" xfId="40892"/>
    <cellStyle name="Normal 112" xfId="40893"/>
    <cellStyle name="Normal 113" xfId="40894"/>
    <cellStyle name="Normal 114" xfId="40933"/>
    <cellStyle name="Normal 115" xfId="40934"/>
    <cellStyle name="Normal 116" xfId="40938"/>
    <cellStyle name="Normal 117" xfId="40939"/>
    <cellStyle name="Normal 118" xfId="40940"/>
    <cellStyle name="Normal 119" xfId="40941"/>
    <cellStyle name="Normal 12" xfId="71"/>
    <cellStyle name="Normal 12 2" xfId="150"/>
    <cellStyle name="Normal 12 2 2" xfId="5858"/>
    <cellStyle name="Normal 12 2 2 2" xfId="14899"/>
    <cellStyle name="Normal 12 2 2 2 2" xfId="29948"/>
    <cellStyle name="Normal 12 2 2 3" xfId="29949"/>
    <cellStyle name="Normal 12 3" xfId="5859"/>
    <cellStyle name="Normal 12 3 2" xfId="14900"/>
    <cellStyle name="Normal 12 3 2 2" xfId="29950"/>
    <cellStyle name="Normal 12 3 3" xfId="29951"/>
    <cellStyle name="Normal 12 4" xfId="5860"/>
    <cellStyle name="Normal 120" xfId="40956"/>
    <cellStyle name="Normal 121" xfId="40957"/>
    <cellStyle name="Normal 122" xfId="40958"/>
    <cellStyle name="Normal 122 2" xfId="40961"/>
    <cellStyle name="Normal 123" xfId="40959"/>
    <cellStyle name="Normal 124" xfId="40960"/>
    <cellStyle name="Normal 13" xfId="72"/>
    <cellStyle name="Normal 13 2" xfId="151"/>
    <cellStyle name="Normal 13 2 2" xfId="5861"/>
    <cellStyle name="Normal 13 2 2 2" xfId="14901"/>
    <cellStyle name="Normal 13 2 2 2 2" xfId="29952"/>
    <cellStyle name="Normal 13 2 2 3" xfId="29953"/>
    <cellStyle name="Normal 13 3" xfId="5862"/>
    <cellStyle name="Normal 13 3 2" xfId="14902"/>
    <cellStyle name="Normal 13 3 2 2" xfId="29954"/>
    <cellStyle name="Normal 13 3 3" xfId="29955"/>
    <cellStyle name="Normal 13 4" xfId="22631"/>
    <cellStyle name="Normal 14" xfId="73"/>
    <cellStyle name="Normal 14 2" xfId="152"/>
    <cellStyle name="Normal 14 2 2" xfId="5863"/>
    <cellStyle name="Normal 14 2 2 2" xfId="14903"/>
    <cellStyle name="Normal 14 2 2 2 2" xfId="29956"/>
    <cellStyle name="Normal 14 2 2 3" xfId="29957"/>
    <cellStyle name="Normal 14 3" xfId="5864"/>
    <cellStyle name="Normal 14 3 2" xfId="14904"/>
    <cellStyle name="Normal 14 3 2 2" xfId="29958"/>
    <cellStyle name="Normal 14 3 3" xfId="29959"/>
    <cellStyle name="Normal 14 4" xfId="5865"/>
    <cellStyle name="Normal 14 4 2" xfId="14905"/>
    <cellStyle name="Normal 14 4 2 2" xfId="29960"/>
    <cellStyle name="Normal 14 4 3" xfId="29961"/>
    <cellStyle name="Normal 14 5" xfId="22632"/>
    <cellStyle name="Normal 15" xfId="74"/>
    <cellStyle name="Normal 15 10" xfId="683"/>
    <cellStyle name="Normal 15 10 2" xfId="5866"/>
    <cellStyle name="Normal 15 10 2 2" xfId="9047"/>
    <cellStyle name="Normal 15 10 2 2 2" xfId="14906"/>
    <cellStyle name="Normal 15 10 2 2 2 2" xfId="29962"/>
    <cellStyle name="Normal 15 10 2 2 3" xfId="29963"/>
    <cellStyle name="Normal 15 10 2 3" xfId="14907"/>
    <cellStyle name="Normal 15 10 2 3 2" xfId="29964"/>
    <cellStyle name="Normal 15 10 2 4" xfId="29965"/>
    <cellStyle name="Normal 15 10 3" xfId="9048"/>
    <cellStyle name="Normal 15 10 3 2" xfId="14908"/>
    <cellStyle name="Normal 15 10 3 2 2" xfId="29966"/>
    <cellStyle name="Normal 15 10 3 3" xfId="29967"/>
    <cellStyle name="Normal 15 10 4" xfId="14909"/>
    <cellStyle name="Normal 15 10 4 2" xfId="29968"/>
    <cellStyle name="Normal 15 10 5" xfId="29969"/>
    <cellStyle name="Normal 15 11" xfId="684"/>
    <cellStyle name="Normal 15 11 2" xfId="5867"/>
    <cellStyle name="Normal 15 11 2 2" xfId="9049"/>
    <cellStyle name="Normal 15 11 2 2 2" xfId="14910"/>
    <cellStyle name="Normal 15 11 2 2 2 2" xfId="29970"/>
    <cellStyle name="Normal 15 11 2 2 3" xfId="29971"/>
    <cellStyle name="Normal 15 11 2 3" xfId="14911"/>
    <cellStyle name="Normal 15 11 2 3 2" xfId="29972"/>
    <cellStyle name="Normal 15 11 2 4" xfId="29973"/>
    <cellStyle name="Normal 15 11 3" xfId="9050"/>
    <cellStyle name="Normal 15 11 3 2" xfId="14912"/>
    <cellStyle name="Normal 15 11 3 2 2" xfId="29974"/>
    <cellStyle name="Normal 15 11 3 3" xfId="29975"/>
    <cellStyle name="Normal 15 11 4" xfId="14913"/>
    <cellStyle name="Normal 15 11 4 2" xfId="29976"/>
    <cellStyle name="Normal 15 11 5" xfId="29977"/>
    <cellStyle name="Normal 15 12" xfId="5868"/>
    <cellStyle name="Normal 15 12 2" xfId="9051"/>
    <cellStyle name="Normal 15 12 2 2" xfId="14914"/>
    <cellStyle name="Normal 15 12 2 2 2" xfId="29978"/>
    <cellStyle name="Normal 15 12 2 3" xfId="29979"/>
    <cellStyle name="Normal 15 12 3" xfId="14915"/>
    <cellStyle name="Normal 15 12 3 2" xfId="29980"/>
    <cellStyle name="Normal 15 12 4" xfId="29981"/>
    <cellStyle name="Normal 15 13" xfId="9052"/>
    <cellStyle name="Normal 15 13 2" xfId="14916"/>
    <cellStyle name="Normal 15 13 2 2" xfId="29982"/>
    <cellStyle name="Normal 15 13 3" xfId="29983"/>
    <cellStyle name="Normal 15 14" xfId="14917"/>
    <cellStyle name="Normal 15 14 2" xfId="29984"/>
    <cellStyle name="Normal 15 15" xfId="29985"/>
    <cellStyle name="Normal 15 2" xfId="153"/>
    <cellStyle name="Normal 15 2 10" xfId="5869"/>
    <cellStyle name="Normal 15 2 10 2" xfId="9053"/>
    <cellStyle name="Normal 15 2 10 2 2" xfId="14918"/>
    <cellStyle name="Normal 15 2 10 2 2 2" xfId="29986"/>
    <cellStyle name="Normal 15 2 10 2 3" xfId="29987"/>
    <cellStyle name="Normal 15 2 10 3" xfId="14919"/>
    <cellStyle name="Normal 15 2 10 3 2" xfId="29988"/>
    <cellStyle name="Normal 15 2 10 4" xfId="29989"/>
    <cellStyle name="Normal 15 2 11" xfId="9054"/>
    <cellStyle name="Normal 15 2 11 2" xfId="14920"/>
    <cellStyle name="Normal 15 2 11 2 2" xfId="29990"/>
    <cellStyle name="Normal 15 2 11 3" xfId="29991"/>
    <cellStyle name="Normal 15 2 12" xfId="14921"/>
    <cellStyle name="Normal 15 2 12 2" xfId="29992"/>
    <cellStyle name="Normal 15 2 13" xfId="29993"/>
    <cellStyle name="Normal 15 2 2" xfId="154"/>
    <cellStyle name="Normal 15 2 2 10" xfId="14922"/>
    <cellStyle name="Normal 15 2 2 10 2" xfId="29994"/>
    <cellStyle name="Normal 15 2 2 11" xfId="29995"/>
    <cellStyle name="Normal 15 2 2 2" xfId="155"/>
    <cellStyle name="Normal 15 2 2 2 10" xfId="29996"/>
    <cellStyle name="Normal 15 2 2 2 2" xfId="685"/>
    <cellStyle name="Normal 15 2 2 2 2 2" xfId="686"/>
    <cellStyle name="Normal 15 2 2 2 2 2 2" xfId="5870"/>
    <cellStyle name="Normal 15 2 2 2 2 2 2 2" xfId="9055"/>
    <cellStyle name="Normal 15 2 2 2 2 2 2 2 2" xfId="14923"/>
    <cellStyle name="Normal 15 2 2 2 2 2 2 2 2 2" xfId="29997"/>
    <cellStyle name="Normal 15 2 2 2 2 2 2 2 3" xfId="29998"/>
    <cellStyle name="Normal 15 2 2 2 2 2 2 3" xfId="14924"/>
    <cellStyle name="Normal 15 2 2 2 2 2 2 3 2" xfId="29999"/>
    <cellStyle name="Normal 15 2 2 2 2 2 2 4" xfId="30000"/>
    <cellStyle name="Normal 15 2 2 2 2 2 3" xfId="9056"/>
    <cellStyle name="Normal 15 2 2 2 2 2 3 2" xfId="14925"/>
    <cellStyle name="Normal 15 2 2 2 2 2 3 2 2" xfId="30001"/>
    <cellStyle name="Normal 15 2 2 2 2 2 3 3" xfId="30002"/>
    <cellStyle name="Normal 15 2 2 2 2 2 4" xfId="14926"/>
    <cellStyle name="Normal 15 2 2 2 2 2 4 2" xfId="30003"/>
    <cellStyle name="Normal 15 2 2 2 2 2 5" xfId="30004"/>
    <cellStyle name="Normal 15 2 2 2 2 3" xfId="5871"/>
    <cellStyle name="Normal 15 2 2 2 2 3 2" xfId="9057"/>
    <cellStyle name="Normal 15 2 2 2 2 3 2 2" xfId="14927"/>
    <cellStyle name="Normal 15 2 2 2 2 3 2 2 2" xfId="30005"/>
    <cellStyle name="Normal 15 2 2 2 2 3 2 3" xfId="30006"/>
    <cellStyle name="Normal 15 2 2 2 2 3 3" xfId="14928"/>
    <cellStyle name="Normal 15 2 2 2 2 3 3 2" xfId="30007"/>
    <cellStyle name="Normal 15 2 2 2 2 3 4" xfId="30008"/>
    <cellStyle name="Normal 15 2 2 2 2 4" xfId="9058"/>
    <cellStyle name="Normal 15 2 2 2 2 4 2" xfId="14929"/>
    <cellStyle name="Normal 15 2 2 2 2 4 2 2" xfId="30009"/>
    <cellStyle name="Normal 15 2 2 2 2 4 3" xfId="30010"/>
    <cellStyle name="Normal 15 2 2 2 2 5" xfId="14930"/>
    <cellStyle name="Normal 15 2 2 2 2 5 2" xfId="30011"/>
    <cellStyle name="Normal 15 2 2 2 2 6" xfId="30012"/>
    <cellStyle name="Normal 15 2 2 2 3" xfId="687"/>
    <cellStyle name="Normal 15 2 2 2 3 2" xfId="688"/>
    <cellStyle name="Normal 15 2 2 2 3 2 2" xfId="5872"/>
    <cellStyle name="Normal 15 2 2 2 3 2 2 2" xfId="9059"/>
    <cellStyle name="Normal 15 2 2 2 3 2 2 2 2" xfId="14931"/>
    <cellStyle name="Normal 15 2 2 2 3 2 2 2 2 2" xfId="30013"/>
    <cellStyle name="Normal 15 2 2 2 3 2 2 2 3" xfId="30014"/>
    <cellStyle name="Normal 15 2 2 2 3 2 2 3" xfId="14932"/>
    <cellStyle name="Normal 15 2 2 2 3 2 2 3 2" xfId="30015"/>
    <cellStyle name="Normal 15 2 2 2 3 2 2 4" xfId="30016"/>
    <cellStyle name="Normal 15 2 2 2 3 2 3" xfId="9060"/>
    <cellStyle name="Normal 15 2 2 2 3 2 3 2" xfId="14933"/>
    <cellStyle name="Normal 15 2 2 2 3 2 3 2 2" xfId="30017"/>
    <cellStyle name="Normal 15 2 2 2 3 2 3 3" xfId="30018"/>
    <cellStyle name="Normal 15 2 2 2 3 2 4" xfId="14934"/>
    <cellStyle name="Normal 15 2 2 2 3 2 4 2" xfId="30019"/>
    <cellStyle name="Normal 15 2 2 2 3 2 5" xfId="30020"/>
    <cellStyle name="Normal 15 2 2 2 3 3" xfId="5873"/>
    <cellStyle name="Normal 15 2 2 2 3 3 2" xfId="9061"/>
    <cellStyle name="Normal 15 2 2 2 3 3 2 2" xfId="14935"/>
    <cellStyle name="Normal 15 2 2 2 3 3 2 2 2" xfId="30021"/>
    <cellStyle name="Normal 15 2 2 2 3 3 2 3" xfId="30022"/>
    <cellStyle name="Normal 15 2 2 2 3 3 3" xfId="14936"/>
    <cellStyle name="Normal 15 2 2 2 3 3 3 2" xfId="30023"/>
    <cellStyle name="Normal 15 2 2 2 3 3 4" xfId="30024"/>
    <cellStyle name="Normal 15 2 2 2 3 4" xfId="9062"/>
    <cellStyle name="Normal 15 2 2 2 3 4 2" xfId="14937"/>
    <cellStyle name="Normal 15 2 2 2 3 4 2 2" xfId="30025"/>
    <cellStyle name="Normal 15 2 2 2 3 4 3" xfId="30026"/>
    <cellStyle name="Normal 15 2 2 2 3 5" xfId="14938"/>
    <cellStyle name="Normal 15 2 2 2 3 5 2" xfId="30027"/>
    <cellStyle name="Normal 15 2 2 2 3 6" xfId="30028"/>
    <cellStyle name="Normal 15 2 2 2 4" xfId="689"/>
    <cellStyle name="Normal 15 2 2 2 4 2" xfId="690"/>
    <cellStyle name="Normal 15 2 2 2 4 2 2" xfId="5874"/>
    <cellStyle name="Normal 15 2 2 2 4 2 2 2" xfId="9063"/>
    <cellStyle name="Normal 15 2 2 2 4 2 2 2 2" xfId="14939"/>
    <cellStyle name="Normal 15 2 2 2 4 2 2 2 2 2" xfId="30029"/>
    <cellStyle name="Normal 15 2 2 2 4 2 2 2 3" xfId="30030"/>
    <cellStyle name="Normal 15 2 2 2 4 2 2 3" xfId="14940"/>
    <cellStyle name="Normal 15 2 2 2 4 2 2 3 2" xfId="30031"/>
    <cellStyle name="Normal 15 2 2 2 4 2 2 4" xfId="30032"/>
    <cellStyle name="Normal 15 2 2 2 4 2 3" xfId="9064"/>
    <cellStyle name="Normal 15 2 2 2 4 2 3 2" xfId="14941"/>
    <cellStyle name="Normal 15 2 2 2 4 2 3 2 2" xfId="30033"/>
    <cellStyle name="Normal 15 2 2 2 4 2 3 3" xfId="30034"/>
    <cellStyle name="Normal 15 2 2 2 4 2 4" xfId="14942"/>
    <cellStyle name="Normal 15 2 2 2 4 2 4 2" xfId="30035"/>
    <cellStyle name="Normal 15 2 2 2 4 2 5" xfId="30036"/>
    <cellStyle name="Normal 15 2 2 2 4 3" xfId="5875"/>
    <cellStyle name="Normal 15 2 2 2 4 3 2" xfId="9065"/>
    <cellStyle name="Normal 15 2 2 2 4 3 2 2" xfId="14943"/>
    <cellStyle name="Normal 15 2 2 2 4 3 2 2 2" xfId="30037"/>
    <cellStyle name="Normal 15 2 2 2 4 3 2 3" xfId="30038"/>
    <cellStyle name="Normal 15 2 2 2 4 3 3" xfId="14944"/>
    <cellStyle name="Normal 15 2 2 2 4 3 3 2" xfId="30039"/>
    <cellStyle name="Normal 15 2 2 2 4 3 4" xfId="30040"/>
    <cellStyle name="Normal 15 2 2 2 4 4" xfId="9066"/>
    <cellStyle name="Normal 15 2 2 2 4 4 2" xfId="14945"/>
    <cellStyle name="Normal 15 2 2 2 4 4 2 2" xfId="30041"/>
    <cellStyle name="Normal 15 2 2 2 4 4 3" xfId="30042"/>
    <cellStyle name="Normal 15 2 2 2 4 5" xfId="14946"/>
    <cellStyle name="Normal 15 2 2 2 4 5 2" xfId="30043"/>
    <cellStyle name="Normal 15 2 2 2 4 6" xfId="30044"/>
    <cellStyle name="Normal 15 2 2 2 5" xfId="691"/>
    <cellStyle name="Normal 15 2 2 2 5 2" xfId="5876"/>
    <cellStyle name="Normal 15 2 2 2 5 2 2" xfId="9067"/>
    <cellStyle name="Normal 15 2 2 2 5 2 2 2" xfId="14947"/>
    <cellStyle name="Normal 15 2 2 2 5 2 2 2 2" xfId="30045"/>
    <cellStyle name="Normal 15 2 2 2 5 2 2 3" xfId="30046"/>
    <cellStyle name="Normal 15 2 2 2 5 2 3" xfId="14948"/>
    <cellStyle name="Normal 15 2 2 2 5 2 3 2" xfId="30047"/>
    <cellStyle name="Normal 15 2 2 2 5 2 4" xfId="30048"/>
    <cellStyle name="Normal 15 2 2 2 5 3" xfId="9068"/>
    <cellStyle name="Normal 15 2 2 2 5 3 2" xfId="14949"/>
    <cellStyle name="Normal 15 2 2 2 5 3 2 2" xfId="30049"/>
    <cellStyle name="Normal 15 2 2 2 5 3 3" xfId="30050"/>
    <cellStyle name="Normal 15 2 2 2 5 4" xfId="14950"/>
    <cellStyle name="Normal 15 2 2 2 5 4 2" xfId="30051"/>
    <cellStyle name="Normal 15 2 2 2 5 5" xfId="30052"/>
    <cellStyle name="Normal 15 2 2 2 6" xfId="692"/>
    <cellStyle name="Normal 15 2 2 2 6 2" xfId="5877"/>
    <cellStyle name="Normal 15 2 2 2 6 2 2" xfId="9069"/>
    <cellStyle name="Normal 15 2 2 2 6 2 2 2" xfId="14951"/>
    <cellStyle name="Normal 15 2 2 2 6 2 2 2 2" xfId="30053"/>
    <cellStyle name="Normal 15 2 2 2 6 2 2 3" xfId="30054"/>
    <cellStyle name="Normal 15 2 2 2 6 2 3" xfId="14952"/>
    <cellStyle name="Normal 15 2 2 2 6 2 3 2" xfId="30055"/>
    <cellStyle name="Normal 15 2 2 2 6 2 4" xfId="30056"/>
    <cellStyle name="Normal 15 2 2 2 6 3" xfId="9070"/>
    <cellStyle name="Normal 15 2 2 2 6 3 2" xfId="14953"/>
    <cellStyle name="Normal 15 2 2 2 6 3 2 2" xfId="30057"/>
    <cellStyle name="Normal 15 2 2 2 6 3 3" xfId="30058"/>
    <cellStyle name="Normal 15 2 2 2 6 4" xfId="14954"/>
    <cellStyle name="Normal 15 2 2 2 6 4 2" xfId="30059"/>
    <cellStyle name="Normal 15 2 2 2 6 5" xfId="30060"/>
    <cellStyle name="Normal 15 2 2 2 7" xfId="5878"/>
    <cellStyle name="Normal 15 2 2 2 7 2" xfId="9071"/>
    <cellStyle name="Normal 15 2 2 2 7 2 2" xfId="14955"/>
    <cellStyle name="Normal 15 2 2 2 7 2 2 2" xfId="30061"/>
    <cellStyle name="Normal 15 2 2 2 7 2 3" xfId="30062"/>
    <cellStyle name="Normal 15 2 2 2 7 3" xfId="14956"/>
    <cellStyle name="Normal 15 2 2 2 7 3 2" xfId="30063"/>
    <cellStyle name="Normal 15 2 2 2 7 4" xfId="30064"/>
    <cellStyle name="Normal 15 2 2 2 8" xfId="9072"/>
    <cellStyle name="Normal 15 2 2 2 8 2" xfId="14957"/>
    <cellStyle name="Normal 15 2 2 2 8 2 2" xfId="30065"/>
    <cellStyle name="Normal 15 2 2 2 8 3" xfId="30066"/>
    <cellStyle name="Normal 15 2 2 2 9" xfId="14958"/>
    <cellStyle name="Normal 15 2 2 2 9 2" xfId="30067"/>
    <cellStyle name="Normal 15 2 2 3" xfId="693"/>
    <cellStyle name="Normal 15 2 2 3 2" xfId="694"/>
    <cellStyle name="Normal 15 2 2 3 2 2" xfId="5879"/>
    <cellStyle name="Normal 15 2 2 3 2 2 2" xfId="9073"/>
    <cellStyle name="Normal 15 2 2 3 2 2 2 2" xfId="14959"/>
    <cellStyle name="Normal 15 2 2 3 2 2 2 2 2" xfId="30068"/>
    <cellStyle name="Normal 15 2 2 3 2 2 2 3" xfId="30069"/>
    <cellStyle name="Normal 15 2 2 3 2 2 3" xfId="14960"/>
    <cellStyle name="Normal 15 2 2 3 2 2 3 2" xfId="30070"/>
    <cellStyle name="Normal 15 2 2 3 2 2 4" xfId="30071"/>
    <cellStyle name="Normal 15 2 2 3 2 3" xfId="9074"/>
    <cellStyle name="Normal 15 2 2 3 2 3 2" xfId="14961"/>
    <cellStyle name="Normal 15 2 2 3 2 3 2 2" xfId="30072"/>
    <cellStyle name="Normal 15 2 2 3 2 3 3" xfId="30073"/>
    <cellStyle name="Normal 15 2 2 3 2 4" xfId="14962"/>
    <cellStyle name="Normal 15 2 2 3 2 4 2" xfId="30074"/>
    <cellStyle name="Normal 15 2 2 3 2 5" xfId="30075"/>
    <cellStyle name="Normal 15 2 2 3 3" xfId="5880"/>
    <cellStyle name="Normal 15 2 2 3 3 2" xfId="9075"/>
    <cellStyle name="Normal 15 2 2 3 3 2 2" xfId="14963"/>
    <cellStyle name="Normal 15 2 2 3 3 2 2 2" xfId="30076"/>
    <cellStyle name="Normal 15 2 2 3 3 2 3" xfId="30077"/>
    <cellStyle name="Normal 15 2 2 3 3 3" xfId="14964"/>
    <cellStyle name="Normal 15 2 2 3 3 3 2" xfId="30078"/>
    <cellStyle name="Normal 15 2 2 3 3 4" xfId="30079"/>
    <cellStyle name="Normal 15 2 2 3 4" xfId="9076"/>
    <cellStyle name="Normal 15 2 2 3 4 2" xfId="14965"/>
    <cellStyle name="Normal 15 2 2 3 4 2 2" xfId="30080"/>
    <cellStyle name="Normal 15 2 2 3 4 3" xfId="30081"/>
    <cellStyle name="Normal 15 2 2 3 5" xfId="14966"/>
    <cellStyle name="Normal 15 2 2 3 5 2" xfId="30082"/>
    <cellStyle name="Normal 15 2 2 3 6" xfId="30083"/>
    <cellStyle name="Normal 15 2 2 4" xfId="695"/>
    <cellStyle name="Normal 15 2 2 4 2" xfId="696"/>
    <cellStyle name="Normal 15 2 2 4 2 2" xfId="5881"/>
    <cellStyle name="Normal 15 2 2 4 2 2 2" xfId="9077"/>
    <cellStyle name="Normal 15 2 2 4 2 2 2 2" xfId="14967"/>
    <cellStyle name="Normal 15 2 2 4 2 2 2 2 2" xfId="30084"/>
    <cellStyle name="Normal 15 2 2 4 2 2 2 3" xfId="30085"/>
    <cellStyle name="Normal 15 2 2 4 2 2 3" xfId="14968"/>
    <cellStyle name="Normal 15 2 2 4 2 2 3 2" xfId="30086"/>
    <cellStyle name="Normal 15 2 2 4 2 2 4" xfId="30087"/>
    <cellStyle name="Normal 15 2 2 4 2 3" xfId="9078"/>
    <cellStyle name="Normal 15 2 2 4 2 3 2" xfId="14969"/>
    <cellStyle name="Normal 15 2 2 4 2 3 2 2" xfId="30088"/>
    <cellStyle name="Normal 15 2 2 4 2 3 3" xfId="30089"/>
    <cellStyle name="Normal 15 2 2 4 2 4" xfId="14970"/>
    <cellStyle name="Normal 15 2 2 4 2 4 2" xfId="30090"/>
    <cellStyle name="Normal 15 2 2 4 2 5" xfId="30091"/>
    <cellStyle name="Normal 15 2 2 4 3" xfId="5882"/>
    <cellStyle name="Normal 15 2 2 4 3 2" xfId="9079"/>
    <cellStyle name="Normal 15 2 2 4 3 2 2" xfId="14971"/>
    <cellStyle name="Normal 15 2 2 4 3 2 2 2" xfId="30092"/>
    <cellStyle name="Normal 15 2 2 4 3 2 3" xfId="30093"/>
    <cellStyle name="Normal 15 2 2 4 3 3" xfId="14972"/>
    <cellStyle name="Normal 15 2 2 4 3 3 2" xfId="30094"/>
    <cellStyle name="Normal 15 2 2 4 3 4" xfId="30095"/>
    <cellStyle name="Normal 15 2 2 4 4" xfId="9080"/>
    <cellStyle name="Normal 15 2 2 4 4 2" xfId="14973"/>
    <cellStyle name="Normal 15 2 2 4 4 2 2" xfId="30096"/>
    <cellStyle name="Normal 15 2 2 4 4 3" xfId="30097"/>
    <cellStyle name="Normal 15 2 2 4 5" xfId="14974"/>
    <cellStyle name="Normal 15 2 2 4 5 2" xfId="30098"/>
    <cellStyle name="Normal 15 2 2 4 6" xfId="30099"/>
    <cellStyle name="Normal 15 2 2 5" xfId="697"/>
    <cellStyle name="Normal 15 2 2 5 2" xfId="698"/>
    <cellStyle name="Normal 15 2 2 5 2 2" xfId="5883"/>
    <cellStyle name="Normal 15 2 2 5 2 2 2" xfId="9081"/>
    <cellStyle name="Normal 15 2 2 5 2 2 2 2" xfId="14975"/>
    <cellStyle name="Normal 15 2 2 5 2 2 2 2 2" xfId="30100"/>
    <cellStyle name="Normal 15 2 2 5 2 2 2 3" xfId="30101"/>
    <cellStyle name="Normal 15 2 2 5 2 2 3" xfId="14976"/>
    <cellStyle name="Normal 15 2 2 5 2 2 3 2" xfId="30102"/>
    <cellStyle name="Normal 15 2 2 5 2 2 4" xfId="30103"/>
    <cellStyle name="Normal 15 2 2 5 2 3" xfId="9082"/>
    <cellStyle name="Normal 15 2 2 5 2 3 2" xfId="14977"/>
    <cellStyle name="Normal 15 2 2 5 2 3 2 2" xfId="30104"/>
    <cellStyle name="Normal 15 2 2 5 2 3 3" xfId="30105"/>
    <cellStyle name="Normal 15 2 2 5 2 4" xfId="14978"/>
    <cellStyle name="Normal 15 2 2 5 2 4 2" xfId="30106"/>
    <cellStyle name="Normal 15 2 2 5 2 5" xfId="30107"/>
    <cellStyle name="Normal 15 2 2 5 3" xfId="5884"/>
    <cellStyle name="Normal 15 2 2 5 3 2" xfId="9083"/>
    <cellStyle name="Normal 15 2 2 5 3 2 2" xfId="14979"/>
    <cellStyle name="Normal 15 2 2 5 3 2 2 2" xfId="30108"/>
    <cellStyle name="Normal 15 2 2 5 3 2 3" xfId="30109"/>
    <cellStyle name="Normal 15 2 2 5 3 3" xfId="14980"/>
    <cellStyle name="Normal 15 2 2 5 3 3 2" xfId="30110"/>
    <cellStyle name="Normal 15 2 2 5 3 4" xfId="30111"/>
    <cellStyle name="Normal 15 2 2 5 4" xfId="9084"/>
    <cellStyle name="Normal 15 2 2 5 4 2" xfId="14981"/>
    <cellStyle name="Normal 15 2 2 5 4 2 2" xfId="30112"/>
    <cellStyle name="Normal 15 2 2 5 4 3" xfId="30113"/>
    <cellStyle name="Normal 15 2 2 5 5" xfId="14982"/>
    <cellStyle name="Normal 15 2 2 5 5 2" xfId="30114"/>
    <cellStyle name="Normal 15 2 2 5 6" xfId="30115"/>
    <cellStyle name="Normal 15 2 2 6" xfId="699"/>
    <cellStyle name="Normal 15 2 2 6 2" xfId="5885"/>
    <cellStyle name="Normal 15 2 2 6 2 2" xfId="9085"/>
    <cellStyle name="Normal 15 2 2 6 2 2 2" xfId="14983"/>
    <cellStyle name="Normal 15 2 2 6 2 2 2 2" xfId="30116"/>
    <cellStyle name="Normal 15 2 2 6 2 2 3" xfId="30117"/>
    <cellStyle name="Normal 15 2 2 6 2 3" xfId="14984"/>
    <cellStyle name="Normal 15 2 2 6 2 3 2" xfId="30118"/>
    <cellStyle name="Normal 15 2 2 6 2 4" xfId="30119"/>
    <cellStyle name="Normal 15 2 2 6 3" xfId="9086"/>
    <cellStyle name="Normal 15 2 2 6 3 2" xfId="14985"/>
    <cellStyle name="Normal 15 2 2 6 3 2 2" xfId="30120"/>
    <cellStyle name="Normal 15 2 2 6 3 3" xfId="30121"/>
    <cellStyle name="Normal 15 2 2 6 4" xfId="14986"/>
    <cellStyle name="Normal 15 2 2 6 4 2" xfId="30122"/>
    <cellStyle name="Normal 15 2 2 6 5" xfId="30123"/>
    <cellStyle name="Normal 15 2 2 7" xfId="700"/>
    <cellStyle name="Normal 15 2 2 7 2" xfId="5886"/>
    <cellStyle name="Normal 15 2 2 7 2 2" xfId="9087"/>
    <cellStyle name="Normal 15 2 2 7 2 2 2" xfId="14987"/>
    <cellStyle name="Normal 15 2 2 7 2 2 2 2" xfId="30124"/>
    <cellStyle name="Normal 15 2 2 7 2 2 3" xfId="30125"/>
    <cellStyle name="Normal 15 2 2 7 2 3" xfId="14988"/>
    <cellStyle name="Normal 15 2 2 7 2 3 2" xfId="30126"/>
    <cellStyle name="Normal 15 2 2 7 2 4" xfId="30127"/>
    <cellStyle name="Normal 15 2 2 7 3" xfId="9088"/>
    <cellStyle name="Normal 15 2 2 7 3 2" xfId="14989"/>
    <cellStyle name="Normal 15 2 2 7 3 2 2" xfId="30128"/>
    <cellStyle name="Normal 15 2 2 7 3 3" xfId="30129"/>
    <cellStyle name="Normal 15 2 2 7 4" xfId="14990"/>
    <cellStyle name="Normal 15 2 2 7 4 2" xfId="30130"/>
    <cellStyle name="Normal 15 2 2 7 5" xfId="30131"/>
    <cellStyle name="Normal 15 2 2 8" xfId="5887"/>
    <cellStyle name="Normal 15 2 2 8 2" xfId="9089"/>
    <cellStyle name="Normal 15 2 2 8 2 2" xfId="14991"/>
    <cellStyle name="Normal 15 2 2 8 2 2 2" xfId="30132"/>
    <cellStyle name="Normal 15 2 2 8 2 3" xfId="30133"/>
    <cellStyle name="Normal 15 2 2 8 3" xfId="14992"/>
    <cellStyle name="Normal 15 2 2 8 3 2" xfId="30134"/>
    <cellStyle name="Normal 15 2 2 8 4" xfId="30135"/>
    <cellStyle name="Normal 15 2 2 9" xfId="9090"/>
    <cellStyle name="Normal 15 2 2 9 2" xfId="14993"/>
    <cellStyle name="Normal 15 2 2 9 2 2" xfId="30136"/>
    <cellStyle name="Normal 15 2 2 9 3" xfId="30137"/>
    <cellStyle name="Normal 15 2 3" xfId="156"/>
    <cellStyle name="Normal 15 2 3 10" xfId="30138"/>
    <cellStyle name="Normal 15 2 3 2" xfId="701"/>
    <cellStyle name="Normal 15 2 3 2 2" xfId="702"/>
    <cellStyle name="Normal 15 2 3 2 2 2" xfId="5888"/>
    <cellStyle name="Normal 15 2 3 2 2 2 2" xfId="9091"/>
    <cellStyle name="Normal 15 2 3 2 2 2 2 2" xfId="14994"/>
    <cellStyle name="Normal 15 2 3 2 2 2 2 2 2" xfId="30139"/>
    <cellStyle name="Normal 15 2 3 2 2 2 2 3" xfId="30140"/>
    <cellStyle name="Normal 15 2 3 2 2 2 3" xfId="14995"/>
    <cellStyle name="Normal 15 2 3 2 2 2 3 2" xfId="30141"/>
    <cellStyle name="Normal 15 2 3 2 2 2 4" xfId="30142"/>
    <cellStyle name="Normal 15 2 3 2 2 3" xfId="9092"/>
    <cellStyle name="Normal 15 2 3 2 2 3 2" xfId="14996"/>
    <cellStyle name="Normal 15 2 3 2 2 3 2 2" xfId="30143"/>
    <cellStyle name="Normal 15 2 3 2 2 3 3" xfId="30144"/>
    <cellStyle name="Normal 15 2 3 2 2 4" xfId="14997"/>
    <cellStyle name="Normal 15 2 3 2 2 4 2" xfId="30145"/>
    <cellStyle name="Normal 15 2 3 2 2 5" xfId="30146"/>
    <cellStyle name="Normal 15 2 3 2 3" xfId="5889"/>
    <cellStyle name="Normal 15 2 3 2 3 2" xfId="9093"/>
    <cellStyle name="Normal 15 2 3 2 3 2 2" xfId="14998"/>
    <cellStyle name="Normal 15 2 3 2 3 2 2 2" xfId="30147"/>
    <cellStyle name="Normal 15 2 3 2 3 2 3" xfId="30148"/>
    <cellStyle name="Normal 15 2 3 2 3 3" xfId="14999"/>
    <cellStyle name="Normal 15 2 3 2 3 3 2" xfId="30149"/>
    <cellStyle name="Normal 15 2 3 2 3 4" xfId="30150"/>
    <cellStyle name="Normal 15 2 3 2 4" xfId="9094"/>
    <cellStyle name="Normal 15 2 3 2 4 2" xfId="15000"/>
    <cellStyle name="Normal 15 2 3 2 4 2 2" xfId="30151"/>
    <cellStyle name="Normal 15 2 3 2 4 3" xfId="30152"/>
    <cellStyle name="Normal 15 2 3 2 5" xfId="15001"/>
    <cellStyle name="Normal 15 2 3 2 5 2" xfId="30153"/>
    <cellStyle name="Normal 15 2 3 2 6" xfId="30154"/>
    <cellStyle name="Normal 15 2 3 3" xfId="703"/>
    <cellStyle name="Normal 15 2 3 3 2" xfId="704"/>
    <cellStyle name="Normal 15 2 3 3 2 2" xfId="5890"/>
    <cellStyle name="Normal 15 2 3 3 2 2 2" xfId="9095"/>
    <cellStyle name="Normal 15 2 3 3 2 2 2 2" xfId="15002"/>
    <cellStyle name="Normal 15 2 3 3 2 2 2 2 2" xfId="30155"/>
    <cellStyle name="Normal 15 2 3 3 2 2 2 3" xfId="30156"/>
    <cellStyle name="Normal 15 2 3 3 2 2 3" xfId="15003"/>
    <cellStyle name="Normal 15 2 3 3 2 2 3 2" xfId="30157"/>
    <cellStyle name="Normal 15 2 3 3 2 2 4" xfId="30158"/>
    <cellStyle name="Normal 15 2 3 3 2 3" xfId="9096"/>
    <cellStyle name="Normal 15 2 3 3 2 3 2" xfId="15004"/>
    <cellStyle name="Normal 15 2 3 3 2 3 2 2" xfId="30159"/>
    <cellStyle name="Normal 15 2 3 3 2 3 3" xfId="30160"/>
    <cellStyle name="Normal 15 2 3 3 2 4" xfId="15005"/>
    <cellStyle name="Normal 15 2 3 3 2 4 2" xfId="30161"/>
    <cellStyle name="Normal 15 2 3 3 2 5" xfId="30162"/>
    <cellStyle name="Normal 15 2 3 3 3" xfId="5891"/>
    <cellStyle name="Normal 15 2 3 3 3 2" xfId="9097"/>
    <cellStyle name="Normal 15 2 3 3 3 2 2" xfId="15006"/>
    <cellStyle name="Normal 15 2 3 3 3 2 2 2" xfId="30163"/>
    <cellStyle name="Normal 15 2 3 3 3 2 3" xfId="30164"/>
    <cellStyle name="Normal 15 2 3 3 3 3" xfId="15007"/>
    <cellStyle name="Normal 15 2 3 3 3 3 2" xfId="30165"/>
    <cellStyle name="Normal 15 2 3 3 3 4" xfId="30166"/>
    <cellStyle name="Normal 15 2 3 3 4" xfId="9098"/>
    <cellStyle name="Normal 15 2 3 3 4 2" xfId="15008"/>
    <cellStyle name="Normal 15 2 3 3 4 2 2" xfId="30167"/>
    <cellStyle name="Normal 15 2 3 3 4 3" xfId="30168"/>
    <cellStyle name="Normal 15 2 3 3 5" xfId="15009"/>
    <cellStyle name="Normal 15 2 3 3 5 2" xfId="30169"/>
    <cellStyle name="Normal 15 2 3 3 6" xfId="30170"/>
    <cellStyle name="Normal 15 2 3 4" xfId="705"/>
    <cellStyle name="Normal 15 2 3 4 2" xfId="706"/>
    <cellStyle name="Normal 15 2 3 4 2 2" xfId="5892"/>
    <cellStyle name="Normal 15 2 3 4 2 2 2" xfId="9099"/>
    <cellStyle name="Normal 15 2 3 4 2 2 2 2" xfId="15010"/>
    <cellStyle name="Normal 15 2 3 4 2 2 2 2 2" xfId="30171"/>
    <cellStyle name="Normal 15 2 3 4 2 2 2 3" xfId="30172"/>
    <cellStyle name="Normal 15 2 3 4 2 2 3" xfId="15011"/>
    <cellStyle name="Normal 15 2 3 4 2 2 3 2" xfId="30173"/>
    <cellStyle name="Normal 15 2 3 4 2 2 4" xfId="30174"/>
    <cellStyle name="Normal 15 2 3 4 2 3" xfId="9100"/>
    <cellStyle name="Normal 15 2 3 4 2 3 2" xfId="15012"/>
    <cellStyle name="Normal 15 2 3 4 2 3 2 2" xfId="30175"/>
    <cellStyle name="Normal 15 2 3 4 2 3 3" xfId="30176"/>
    <cellStyle name="Normal 15 2 3 4 2 4" xfId="15013"/>
    <cellStyle name="Normal 15 2 3 4 2 4 2" xfId="30177"/>
    <cellStyle name="Normal 15 2 3 4 2 5" xfId="30178"/>
    <cellStyle name="Normal 15 2 3 4 3" xfId="5893"/>
    <cellStyle name="Normal 15 2 3 4 3 2" xfId="9101"/>
    <cellStyle name="Normal 15 2 3 4 3 2 2" xfId="15014"/>
    <cellStyle name="Normal 15 2 3 4 3 2 2 2" xfId="30179"/>
    <cellStyle name="Normal 15 2 3 4 3 2 3" xfId="30180"/>
    <cellStyle name="Normal 15 2 3 4 3 3" xfId="15015"/>
    <cellStyle name="Normal 15 2 3 4 3 3 2" xfId="30181"/>
    <cellStyle name="Normal 15 2 3 4 3 4" xfId="30182"/>
    <cellStyle name="Normal 15 2 3 4 4" xfId="9102"/>
    <cellStyle name="Normal 15 2 3 4 4 2" xfId="15016"/>
    <cellStyle name="Normal 15 2 3 4 4 2 2" xfId="30183"/>
    <cellStyle name="Normal 15 2 3 4 4 3" xfId="30184"/>
    <cellStyle name="Normal 15 2 3 4 5" xfId="15017"/>
    <cellStyle name="Normal 15 2 3 4 5 2" xfId="30185"/>
    <cellStyle name="Normal 15 2 3 4 6" xfId="30186"/>
    <cellStyle name="Normal 15 2 3 5" xfId="707"/>
    <cellStyle name="Normal 15 2 3 5 2" xfId="5894"/>
    <cellStyle name="Normal 15 2 3 5 2 2" xfId="9103"/>
    <cellStyle name="Normal 15 2 3 5 2 2 2" xfId="15018"/>
    <cellStyle name="Normal 15 2 3 5 2 2 2 2" xfId="30187"/>
    <cellStyle name="Normal 15 2 3 5 2 2 3" xfId="30188"/>
    <cellStyle name="Normal 15 2 3 5 2 3" xfId="15019"/>
    <cellStyle name="Normal 15 2 3 5 2 3 2" xfId="30189"/>
    <cellStyle name="Normal 15 2 3 5 2 4" xfId="30190"/>
    <cellStyle name="Normal 15 2 3 5 3" xfId="9104"/>
    <cellStyle name="Normal 15 2 3 5 3 2" xfId="15020"/>
    <cellStyle name="Normal 15 2 3 5 3 2 2" xfId="30191"/>
    <cellStyle name="Normal 15 2 3 5 3 3" xfId="30192"/>
    <cellStyle name="Normal 15 2 3 5 4" xfId="15021"/>
    <cellStyle name="Normal 15 2 3 5 4 2" xfId="30193"/>
    <cellStyle name="Normal 15 2 3 5 5" xfId="30194"/>
    <cellStyle name="Normal 15 2 3 6" xfId="708"/>
    <cellStyle name="Normal 15 2 3 6 2" xfId="5895"/>
    <cellStyle name="Normal 15 2 3 6 2 2" xfId="9105"/>
    <cellStyle name="Normal 15 2 3 6 2 2 2" xfId="15022"/>
    <cellStyle name="Normal 15 2 3 6 2 2 2 2" xfId="30195"/>
    <cellStyle name="Normal 15 2 3 6 2 2 3" xfId="30196"/>
    <cellStyle name="Normal 15 2 3 6 2 3" xfId="15023"/>
    <cellStyle name="Normal 15 2 3 6 2 3 2" xfId="30197"/>
    <cellStyle name="Normal 15 2 3 6 2 4" xfId="30198"/>
    <cellStyle name="Normal 15 2 3 6 3" xfId="9106"/>
    <cellStyle name="Normal 15 2 3 6 3 2" xfId="15024"/>
    <cellStyle name="Normal 15 2 3 6 3 2 2" xfId="30199"/>
    <cellStyle name="Normal 15 2 3 6 3 3" xfId="30200"/>
    <cellStyle name="Normal 15 2 3 6 4" xfId="15025"/>
    <cellStyle name="Normal 15 2 3 6 4 2" xfId="30201"/>
    <cellStyle name="Normal 15 2 3 6 5" xfId="30202"/>
    <cellStyle name="Normal 15 2 3 7" xfId="5896"/>
    <cellStyle name="Normal 15 2 3 7 2" xfId="9107"/>
    <cellStyle name="Normal 15 2 3 7 2 2" xfId="15026"/>
    <cellStyle name="Normal 15 2 3 7 2 2 2" xfId="30203"/>
    <cellStyle name="Normal 15 2 3 7 2 3" xfId="30204"/>
    <cellStyle name="Normal 15 2 3 7 3" xfId="15027"/>
    <cellStyle name="Normal 15 2 3 7 3 2" xfId="30205"/>
    <cellStyle name="Normal 15 2 3 7 4" xfId="30206"/>
    <cellStyle name="Normal 15 2 3 8" xfId="9108"/>
    <cellStyle name="Normal 15 2 3 8 2" xfId="15028"/>
    <cellStyle name="Normal 15 2 3 8 2 2" xfId="30207"/>
    <cellStyle name="Normal 15 2 3 8 3" xfId="30208"/>
    <cellStyle name="Normal 15 2 3 9" xfId="15029"/>
    <cellStyle name="Normal 15 2 3 9 2" xfId="30209"/>
    <cellStyle name="Normal 15 2 4" xfId="157"/>
    <cellStyle name="Normal 15 2 4 2" xfId="709"/>
    <cellStyle name="Normal 15 2 4 2 2" xfId="710"/>
    <cellStyle name="Normal 15 2 4 2 2 2" xfId="5897"/>
    <cellStyle name="Normal 15 2 4 2 2 2 2" xfId="9109"/>
    <cellStyle name="Normal 15 2 4 2 2 2 2 2" xfId="15030"/>
    <cellStyle name="Normal 15 2 4 2 2 2 2 2 2" xfId="30210"/>
    <cellStyle name="Normal 15 2 4 2 2 2 2 3" xfId="30211"/>
    <cellStyle name="Normal 15 2 4 2 2 2 3" xfId="15031"/>
    <cellStyle name="Normal 15 2 4 2 2 2 3 2" xfId="30212"/>
    <cellStyle name="Normal 15 2 4 2 2 2 4" xfId="30213"/>
    <cellStyle name="Normal 15 2 4 2 2 3" xfId="9110"/>
    <cellStyle name="Normal 15 2 4 2 2 3 2" xfId="15032"/>
    <cellStyle name="Normal 15 2 4 2 2 3 2 2" xfId="30214"/>
    <cellStyle name="Normal 15 2 4 2 2 3 3" xfId="30215"/>
    <cellStyle name="Normal 15 2 4 2 2 4" xfId="15033"/>
    <cellStyle name="Normal 15 2 4 2 2 4 2" xfId="30216"/>
    <cellStyle name="Normal 15 2 4 2 2 5" xfId="30217"/>
    <cellStyle name="Normal 15 2 4 2 3" xfId="5898"/>
    <cellStyle name="Normal 15 2 4 2 3 2" xfId="9111"/>
    <cellStyle name="Normal 15 2 4 2 3 2 2" xfId="15034"/>
    <cellStyle name="Normal 15 2 4 2 3 2 2 2" xfId="30218"/>
    <cellStyle name="Normal 15 2 4 2 3 2 3" xfId="30219"/>
    <cellStyle name="Normal 15 2 4 2 3 3" xfId="15035"/>
    <cellStyle name="Normal 15 2 4 2 3 3 2" xfId="30220"/>
    <cellStyle name="Normal 15 2 4 2 3 4" xfId="30221"/>
    <cellStyle name="Normal 15 2 4 2 4" xfId="9112"/>
    <cellStyle name="Normal 15 2 4 2 4 2" xfId="15036"/>
    <cellStyle name="Normal 15 2 4 2 4 2 2" xfId="30222"/>
    <cellStyle name="Normal 15 2 4 2 4 3" xfId="30223"/>
    <cellStyle name="Normal 15 2 4 2 5" xfId="15037"/>
    <cellStyle name="Normal 15 2 4 2 5 2" xfId="30224"/>
    <cellStyle name="Normal 15 2 4 2 6" xfId="30225"/>
    <cellStyle name="Normal 15 2 4 3" xfId="711"/>
    <cellStyle name="Normal 15 2 4 3 2" xfId="712"/>
    <cellStyle name="Normal 15 2 4 3 2 2" xfId="5899"/>
    <cellStyle name="Normal 15 2 4 3 2 2 2" xfId="9113"/>
    <cellStyle name="Normal 15 2 4 3 2 2 2 2" xfId="15038"/>
    <cellStyle name="Normal 15 2 4 3 2 2 2 2 2" xfId="30226"/>
    <cellStyle name="Normal 15 2 4 3 2 2 2 3" xfId="30227"/>
    <cellStyle name="Normal 15 2 4 3 2 2 3" xfId="15039"/>
    <cellStyle name="Normal 15 2 4 3 2 2 3 2" xfId="30228"/>
    <cellStyle name="Normal 15 2 4 3 2 2 4" xfId="30229"/>
    <cellStyle name="Normal 15 2 4 3 2 3" xfId="9114"/>
    <cellStyle name="Normal 15 2 4 3 2 3 2" xfId="15040"/>
    <cellStyle name="Normal 15 2 4 3 2 3 2 2" xfId="30230"/>
    <cellStyle name="Normal 15 2 4 3 2 3 3" xfId="30231"/>
    <cellStyle name="Normal 15 2 4 3 2 4" xfId="15041"/>
    <cellStyle name="Normal 15 2 4 3 2 4 2" xfId="30232"/>
    <cellStyle name="Normal 15 2 4 3 2 5" xfId="30233"/>
    <cellStyle name="Normal 15 2 4 3 3" xfId="5900"/>
    <cellStyle name="Normal 15 2 4 3 3 2" xfId="9115"/>
    <cellStyle name="Normal 15 2 4 3 3 2 2" xfId="15042"/>
    <cellStyle name="Normal 15 2 4 3 3 2 2 2" xfId="30234"/>
    <cellStyle name="Normal 15 2 4 3 3 2 3" xfId="30235"/>
    <cellStyle name="Normal 15 2 4 3 3 3" xfId="15043"/>
    <cellStyle name="Normal 15 2 4 3 3 3 2" xfId="30236"/>
    <cellStyle name="Normal 15 2 4 3 3 4" xfId="30237"/>
    <cellStyle name="Normal 15 2 4 3 4" xfId="9116"/>
    <cellStyle name="Normal 15 2 4 3 4 2" xfId="15044"/>
    <cellStyle name="Normal 15 2 4 3 4 2 2" xfId="30238"/>
    <cellStyle name="Normal 15 2 4 3 4 3" xfId="30239"/>
    <cellStyle name="Normal 15 2 4 3 5" xfId="15045"/>
    <cellStyle name="Normal 15 2 4 3 5 2" xfId="30240"/>
    <cellStyle name="Normal 15 2 4 3 6" xfId="30241"/>
    <cellStyle name="Normal 15 2 4 4" xfId="713"/>
    <cellStyle name="Normal 15 2 4 4 2" xfId="5901"/>
    <cellStyle name="Normal 15 2 4 4 2 2" xfId="9117"/>
    <cellStyle name="Normal 15 2 4 4 2 2 2" xfId="15046"/>
    <cellStyle name="Normal 15 2 4 4 2 2 2 2" xfId="30242"/>
    <cellStyle name="Normal 15 2 4 4 2 2 3" xfId="30243"/>
    <cellStyle name="Normal 15 2 4 4 2 3" xfId="15047"/>
    <cellStyle name="Normal 15 2 4 4 2 3 2" xfId="30244"/>
    <cellStyle name="Normal 15 2 4 4 2 4" xfId="30245"/>
    <cellStyle name="Normal 15 2 4 4 3" xfId="9118"/>
    <cellStyle name="Normal 15 2 4 4 3 2" xfId="15048"/>
    <cellStyle name="Normal 15 2 4 4 3 2 2" xfId="30246"/>
    <cellStyle name="Normal 15 2 4 4 3 3" xfId="30247"/>
    <cellStyle name="Normal 15 2 4 4 4" xfId="15049"/>
    <cellStyle name="Normal 15 2 4 4 4 2" xfId="30248"/>
    <cellStyle name="Normal 15 2 4 4 5" xfId="30249"/>
    <cellStyle name="Normal 15 2 4 5" xfId="714"/>
    <cellStyle name="Normal 15 2 4 5 2" xfId="5902"/>
    <cellStyle name="Normal 15 2 4 5 2 2" xfId="9119"/>
    <cellStyle name="Normal 15 2 4 5 2 2 2" xfId="15050"/>
    <cellStyle name="Normal 15 2 4 5 2 2 2 2" xfId="30250"/>
    <cellStyle name="Normal 15 2 4 5 2 2 3" xfId="30251"/>
    <cellStyle name="Normal 15 2 4 5 2 3" xfId="15051"/>
    <cellStyle name="Normal 15 2 4 5 2 3 2" xfId="30252"/>
    <cellStyle name="Normal 15 2 4 5 2 4" xfId="30253"/>
    <cellStyle name="Normal 15 2 4 5 3" xfId="9120"/>
    <cellStyle name="Normal 15 2 4 5 3 2" xfId="15052"/>
    <cellStyle name="Normal 15 2 4 5 3 2 2" xfId="30254"/>
    <cellStyle name="Normal 15 2 4 5 3 3" xfId="30255"/>
    <cellStyle name="Normal 15 2 4 5 4" xfId="15053"/>
    <cellStyle name="Normal 15 2 4 5 4 2" xfId="30256"/>
    <cellStyle name="Normal 15 2 4 5 5" xfId="30257"/>
    <cellStyle name="Normal 15 2 4 6" xfId="5903"/>
    <cellStyle name="Normal 15 2 4 6 2" xfId="9121"/>
    <cellStyle name="Normal 15 2 4 6 2 2" xfId="15054"/>
    <cellStyle name="Normal 15 2 4 6 2 2 2" xfId="30258"/>
    <cellStyle name="Normal 15 2 4 6 2 3" xfId="30259"/>
    <cellStyle name="Normal 15 2 4 6 3" xfId="15055"/>
    <cellStyle name="Normal 15 2 4 6 3 2" xfId="30260"/>
    <cellStyle name="Normal 15 2 4 6 4" xfId="30261"/>
    <cellStyle name="Normal 15 2 4 7" xfId="9122"/>
    <cellStyle name="Normal 15 2 4 7 2" xfId="15056"/>
    <cellStyle name="Normal 15 2 4 7 2 2" xfId="30262"/>
    <cellStyle name="Normal 15 2 4 7 3" xfId="30263"/>
    <cellStyle name="Normal 15 2 4 8" xfId="15057"/>
    <cellStyle name="Normal 15 2 4 8 2" xfId="30264"/>
    <cellStyle name="Normal 15 2 4 9" xfId="30265"/>
    <cellStyle name="Normal 15 2 5" xfId="715"/>
    <cellStyle name="Normal 15 2 5 2" xfId="716"/>
    <cellStyle name="Normal 15 2 5 2 2" xfId="5904"/>
    <cellStyle name="Normal 15 2 5 2 2 2" xfId="9123"/>
    <cellStyle name="Normal 15 2 5 2 2 2 2" xfId="15058"/>
    <cellStyle name="Normal 15 2 5 2 2 2 2 2" xfId="30266"/>
    <cellStyle name="Normal 15 2 5 2 2 2 3" xfId="30267"/>
    <cellStyle name="Normal 15 2 5 2 2 3" xfId="15059"/>
    <cellStyle name="Normal 15 2 5 2 2 3 2" xfId="30268"/>
    <cellStyle name="Normal 15 2 5 2 2 4" xfId="30269"/>
    <cellStyle name="Normal 15 2 5 2 3" xfId="9124"/>
    <cellStyle name="Normal 15 2 5 2 3 2" xfId="15060"/>
    <cellStyle name="Normal 15 2 5 2 3 2 2" xfId="30270"/>
    <cellStyle name="Normal 15 2 5 2 3 3" xfId="30271"/>
    <cellStyle name="Normal 15 2 5 2 4" xfId="15061"/>
    <cellStyle name="Normal 15 2 5 2 4 2" xfId="30272"/>
    <cellStyle name="Normal 15 2 5 2 5" xfId="30273"/>
    <cellStyle name="Normal 15 2 5 3" xfId="5905"/>
    <cellStyle name="Normal 15 2 5 3 2" xfId="9125"/>
    <cellStyle name="Normal 15 2 5 3 2 2" xfId="15062"/>
    <cellStyle name="Normal 15 2 5 3 2 2 2" xfId="30274"/>
    <cellStyle name="Normal 15 2 5 3 2 3" xfId="30275"/>
    <cellStyle name="Normal 15 2 5 3 3" xfId="15063"/>
    <cellStyle name="Normal 15 2 5 3 3 2" xfId="30276"/>
    <cellStyle name="Normal 15 2 5 3 4" xfId="30277"/>
    <cellStyle name="Normal 15 2 5 4" xfId="9126"/>
    <cellStyle name="Normal 15 2 5 4 2" xfId="15064"/>
    <cellStyle name="Normal 15 2 5 4 2 2" xfId="30278"/>
    <cellStyle name="Normal 15 2 5 4 3" xfId="30279"/>
    <cellStyle name="Normal 15 2 5 5" xfId="15065"/>
    <cellStyle name="Normal 15 2 5 5 2" xfId="30280"/>
    <cellStyle name="Normal 15 2 5 6" xfId="30281"/>
    <cellStyle name="Normal 15 2 6" xfId="717"/>
    <cellStyle name="Normal 15 2 6 2" xfId="718"/>
    <cellStyle name="Normal 15 2 6 2 2" xfId="5906"/>
    <cellStyle name="Normal 15 2 6 2 2 2" xfId="9127"/>
    <cellStyle name="Normal 15 2 6 2 2 2 2" xfId="15066"/>
    <cellStyle name="Normal 15 2 6 2 2 2 2 2" xfId="30282"/>
    <cellStyle name="Normal 15 2 6 2 2 2 3" xfId="30283"/>
    <cellStyle name="Normal 15 2 6 2 2 3" xfId="15067"/>
    <cellStyle name="Normal 15 2 6 2 2 3 2" xfId="30284"/>
    <cellStyle name="Normal 15 2 6 2 2 4" xfId="30285"/>
    <cellStyle name="Normal 15 2 6 2 3" xfId="9128"/>
    <cellStyle name="Normal 15 2 6 2 3 2" xfId="15068"/>
    <cellStyle name="Normal 15 2 6 2 3 2 2" xfId="30286"/>
    <cellStyle name="Normal 15 2 6 2 3 3" xfId="30287"/>
    <cellStyle name="Normal 15 2 6 2 4" xfId="15069"/>
    <cellStyle name="Normal 15 2 6 2 4 2" xfId="30288"/>
    <cellStyle name="Normal 15 2 6 2 5" xfId="30289"/>
    <cellStyle name="Normal 15 2 6 3" xfId="5907"/>
    <cellStyle name="Normal 15 2 6 3 2" xfId="9129"/>
    <cellStyle name="Normal 15 2 6 3 2 2" xfId="15070"/>
    <cellStyle name="Normal 15 2 6 3 2 2 2" xfId="30290"/>
    <cellStyle name="Normal 15 2 6 3 2 3" xfId="30291"/>
    <cellStyle name="Normal 15 2 6 3 3" xfId="15071"/>
    <cellStyle name="Normal 15 2 6 3 3 2" xfId="30292"/>
    <cellStyle name="Normal 15 2 6 3 4" xfId="30293"/>
    <cellStyle name="Normal 15 2 6 4" xfId="9130"/>
    <cellStyle name="Normal 15 2 6 4 2" xfId="15072"/>
    <cellStyle name="Normal 15 2 6 4 2 2" xfId="30294"/>
    <cellStyle name="Normal 15 2 6 4 3" xfId="30295"/>
    <cellStyle name="Normal 15 2 6 5" xfId="15073"/>
    <cellStyle name="Normal 15 2 6 5 2" xfId="30296"/>
    <cellStyle name="Normal 15 2 6 6" xfId="30297"/>
    <cellStyle name="Normal 15 2 7" xfId="719"/>
    <cellStyle name="Normal 15 2 7 2" xfId="720"/>
    <cellStyle name="Normal 15 2 7 2 2" xfId="5908"/>
    <cellStyle name="Normal 15 2 7 2 2 2" xfId="9131"/>
    <cellStyle name="Normal 15 2 7 2 2 2 2" xfId="15074"/>
    <cellStyle name="Normal 15 2 7 2 2 2 2 2" xfId="30298"/>
    <cellStyle name="Normal 15 2 7 2 2 2 3" xfId="30299"/>
    <cellStyle name="Normal 15 2 7 2 2 3" xfId="15075"/>
    <cellStyle name="Normal 15 2 7 2 2 3 2" xfId="30300"/>
    <cellStyle name="Normal 15 2 7 2 2 4" xfId="30301"/>
    <cellStyle name="Normal 15 2 7 2 3" xfId="9132"/>
    <cellStyle name="Normal 15 2 7 2 3 2" xfId="15076"/>
    <cellStyle name="Normal 15 2 7 2 3 2 2" xfId="30302"/>
    <cellStyle name="Normal 15 2 7 2 3 3" xfId="30303"/>
    <cellStyle name="Normal 15 2 7 2 4" xfId="15077"/>
    <cellStyle name="Normal 15 2 7 2 4 2" xfId="30304"/>
    <cellStyle name="Normal 15 2 7 2 5" xfId="30305"/>
    <cellStyle name="Normal 15 2 7 3" xfId="5909"/>
    <cellStyle name="Normal 15 2 7 3 2" xfId="9133"/>
    <cellStyle name="Normal 15 2 7 3 2 2" xfId="15078"/>
    <cellStyle name="Normal 15 2 7 3 2 2 2" xfId="30306"/>
    <cellStyle name="Normal 15 2 7 3 2 3" xfId="30307"/>
    <cellStyle name="Normal 15 2 7 3 3" xfId="15079"/>
    <cellStyle name="Normal 15 2 7 3 3 2" xfId="30308"/>
    <cellStyle name="Normal 15 2 7 3 4" xfId="30309"/>
    <cellStyle name="Normal 15 2 7 4" xfId="9134"/>
    <cellStyle name="Normal 15 2 7 4 2" xfId="15080"/>
    <cellStyle name="Normal 15 2 7 4 2 2" xfId="30310"/>
    <cellStyle name="Normal 15 2 7 4 3" xfId="30311"/>
    <cellStyle name="Normal 15 2 7 5" xfId="15081"/>
    <cellStyle name="Normal 15 2 7 5 2" xfId="30312"/>
    <cellStyle name="Normal 15 2 7 6" xfId="30313"/>
    <cellStyle name="Normal 15 2 8" xfId="721"/>
    <cellStyle name="Normal 15 2 8 2" xfId="5910"/>
    <cellStyle name="Normal 15 2 8 2 2" xfId="9135"/>
    <cellStyle name="Normal 15 2 8 2 2 2" xfId="15082"/>
    <cellStyle name="Normal 15 2 8 2 2 2 2" xfId="30314"/>
    <cellStyle name="Normal 15 2 8 2 2 3" xfId="30315"/>
    <cellStyle name="Normal 15 2 8 2 3" xfId="15083"/>
    <cellStyle name="Normal 15 2 8 2 3 2" xfId="30316"/>
    <cellStyle name="Normal 15 2 8 2 4" xfId="30317"/>
    <cellStyle name="Normal 15 2 8 3" xfId="9136"/>
    <cellStyle name="Normal 15 2 8 3 2" xfId="15084"/>
    <cellStyle name="Normal 15 2 8 3 2 2" xfId="30318"/>
    <cellStyle name="Normal 15 2 8 3 3" xfId="30319"/>
    <cellStyle name="Normal 15 2 8 4" xfId="15085"/>
    <cellStyle name="Normal 15 2 8 4 2" xfId="30320"/>
    <cellStyle name="Normal 15 2 8 5" xfId="30321"/>
    <cellStyle name="Normal 15 2 9" xfId="722"/>
    <cellStyle name="Normal 15 2 9 2" xfId="5911"/>
    <cellStyle name="Normal 15 2 9 2 2" xfId="9137"/>
    <cellStyle name="Normal 15 2 9 2 2 2" xfId="15086"/>
    <cellStyle name="Normal 15 2 9 2 2 2 2" xfId="30322"/>
    <cellStyle name="Normal 15 2 9 2 2 3" xfId="30323"/>
    <cellStyle name="Normal 15 2 9 2 3" xfId="15087"/>
    <cellStyle name="Normal 15 2 9 2 3 2" xfId="30324"/>
    <cellStyle name="Normal 15 2 9 2 4" xfId="30325"/>
    <cellStyle name="Normal 15 2 9 3" xfId="9138"/>
    <cellStyle name="Normal 15 2 9 3 2" xfId="15088"/>
    <cellStyle name="Normal 15 2 9 3 2 2" xfId="30326"/>
    <cellStyle name="Normal 15 2 9 3 3" xfId="30327"/>
    <cellStyle name="Normal 15 2 9 4" xfId="15089"/>
    <cellStyle name="Normal 15 2 9 4 2" xfId="30328"/>
    <cellStyle name="Normal 15 2 9 5" xfId="30329"/>
    <cellStyle name="Normal 15 3" xfId="158"/>
    <cellStyle name="Normal 15 3 10" xfId="9139"/>
    <cellStyle name="Normal 15 3 10 2" xfId="15090"/>
    <cellStyle name="Normal 15 3 10 2 2" xfId="30330"/>
    <cellStyle name="Normal 15 3 10 3" xfId="30331"/>
    <cellStyle name="Normal 15 3 11" xfId="15091"/>
    <cellStyle name="Normal 15 3 11 2" xfId="30332"/>
    <cellStyle name="Normal 15 3 12" xfId="30333"/>
    <cellStyle name="Normal 15 3 2" xfId="159"/>
    <cellStyle name="Normal 15 3 2 10" xfId="30334"/>
    <cellStyle name="Normal 15 3 2 2" xfId="723"/>
    <cellStyle name="Normal 15 3 2 2 2" xfId="724"/>
    <cellStyle name="Normal 15 3 2 2 2 2" xfId="5912"/>
    <cellStyle name="Normal 15 3 2 2 2 2 2" xfId="9140"/>
    <cellStyle name="Normal 15 3 2 2 2 2 2 2" xfId="15092"/>
    <cellStyle name="Normal 15 3 2 2 2 2 2 2 2" xfId="30335"/>
    <cellStyle name="Normal 15 3 2 2 2 2 2 3" xfId="30336"/>
    <cellStyle name="Normal 15 3 2 2 2 2 3" xfId="15093"/>
    <cellStyle name="Normal 15 3 2 2 2 2 3 2" xfId="30337"/>
    <cellStyle name="Normal 15 3 2 2 2 2 4" xfId="30338"/>
    <cellStyle name="Normal 15 3 2 2 2 3" xfId="9141"/>
    <cellStyle name="Normal 15 3 2 2 2 3 2" xfId="15094"/>
    <cellStyle name="Normal 15 3 2 2 2 3 2 2" xfId="30339"/>
    <cellStyle name="Normal 15 3 2 2 2 3 3" xfId="30340"/>
    <cellStyle name="Normal 15 3 2 2 2 4" xfId="15095"/>
    <cellStyle name="Normal 15 3 2 2 2 4 2" xfId="30341"/>
    <cellStyle name="Normal 15 3 2 2 2 5" xfId="30342"/>
    <cellStyle name="Normal 15 3 2 2 3" xfId="5913"/>
    <cellStyle name="Normal 15 3 2 2 3 2" xfId="9142"/>
    <cellStyle name="Normal 15 3 2 2 3 2 2" xfId="15096"/>
    <cellStyle name="Normal 15 3 2 2 3 2 2 2" xfId="30343"/>
    <cellStyle name="Normal 15 3 2 2 3 2 3" xfId="30344"/>
    <cellStyle name="Normal 15 3 2 2 3 3" xfId="15097"/>
    <cellStyle name="Normal 15 3 2 2 3 3 2" xfId="30345"/>
    <cellStyle name="Normal 15 3 2 2 3 4" xfId="30346"/>
    <cellStyle name="Normal 15 3 2 2 4" xfId="9143"/>
    <cellStyle name="Normal 15 3 2 2 4 2" xfId="15098"/>
    <cellStyle name="Normal 15 3 2 2 4 2 2" xfId="30347"/>
    <cellStyle name="Normal 15 3 2 2 4 3" xfId="30348"/>
    <cellStyle name="Normal 15 3 2 2 5" xfId="15099"/>
    <cellStyle name="Normal 15 3 2 2 5 2" xfId="30349"/>
    <cellStyle name="Normal 15 3 2 2 6" xfId="30350"/>
    <cellStyle name="Normal 15 3 2 3" xfId="725"/>
    <cellStyle name="Normal 15 3 2 3 2" xfId="726"/>
    <cellStyle name="Normal 15 3 2 3 2 2" xfId="5914"/>
    <cellStyle name="Normal 15 3 2 3 2 2 2" xfId="9144"/>
    <cellStyle name="Normal 15 3 2 3 2 2 2 2" xfId="15100"/>
    <cellStyle name="Normal 15 3 2 3 2 2 2 2 2" xfId="30351"/>
    <cellStyle name="Normal 15 3 2 3 2 2 2 3" xfId="30352"/>
    <cellStyle name="Normal 15 3 2 3 2 2 3" xfId="15101"/>
    <cellStyle name="Normal 15 3 2 3 2 2 3 2" xfId="30353"/>
    <cellStyle name="Normal 15 3 2 3 2 2 4" xfId="30354"/>
    <cellStyle name="Normal 15 3 2 3 2 3" xfId="9145"/>
    <cellStyle name="Normal 15 3 2 3 2 3 2" xfId="15102"/>
    <cellStyle name="Normal 15 3 2 3 2 3 2 2" xfId="30355"/>
    <cellStyle name="Normal 15 3 2 3 2 3 3" xfId="30356"/>
    <cellStyle name="Normal 15 3 2 3 2 4" xfId="15103"/>
    <cellStyle name="Normal 15 3 2 3 2 4 2" xfId="30357"/>
    <cellStyle name="Normal 15 3 2 3 2 5" xfId="30358"/>
    <cellStyle name="Normal 15 3 2 3 3" xfId="5915"/>
    <cellStyle name="Normal 15 3 2 3 3 2" xfId="9146"/>
    <cellStyle name="Normal 15 3 2 3 3 2 2" xfId="15104"/>
    <cellStyle name="Normal 15 3 2 3 3 2 2 2" xfId="30359"/>
    <cellStyle name="Normal 15 3 2 3 3 2 3" xfId="30360"/>
    <cellStyle name="Normal 15 3 2 3 3 3" xfId="15105"/>
    <cellStyle name="Normal 15 3 2 3 3 3 2" xfId="30361"/>
    <cellStyle name="Normal 15 3 2 3 3 4" xfId="30362"/>
    <cellStyle name="Normal 15 3 2 3 4" xfId="9147"/>
    <cellStyle name="Normal 15 3 2 3 4 2" xfId="15106"/>
    <cellStyle name="Normal 15 3 2 3 4 2 2" xfId="30363"/>
    <cellStyle name="Normal 15 3 2 3 4 3" xfId="30364"/>
    <cellStyle name="Normal 15 3 2 3 5" xfId="15107"/>
    <cellStyle name="Normal 15 3 2 3 5 2" xfId="30365"/>
    <cellStyle name="Normal 15 3 2 3 6" xfId="30366"/>
    <cellStyle name="Normal 15 3 2 4" xfId="727"/>
    <cellStyle name="Normal 15 3 2 4 2" xfId="728"/>
    <cellStyle name="Normal 15 3 2 4 2 2" xfId="5916"/>
    <cellStyle name="Normal 15 3 2 4 2 2 2" xfId="9148"/>
    <cellStyle name="Normal 15 3 2 4 2 2 2 2" xfId="15108"/>
    <cellStyle name="Normal 15 3 2 4 2 2 2 2 2" xfId="30367"/>
    <cellStyle name="Normal 15 3 2 4 2 2 2 3" xfId="30368"/>
    <cellStyle name="Normal 15 3 2 4 2 2 3" xfId="15109"/>
    <cellStyle name="Normal 15 3 2 4 2 2 3 2" xfId="30369"/>
    <cellStyle name="Normal 15 3 2 4 2 2 4" xfId="30370"/>
    <cellStyle name="Normal 15 3 2 4 2 3" xfId="9149"/>
    <cellStyle name="Normal 15 3 2 4 2 3 2" xfId="15110"/>
    <cellStyle name="Normal 15 3 2 4 2 3 2 2" xfId="30371"/>
    <cellStyle name="Normal 15 3 2 4 2 3 3" xfId="30372"/>
    <cellStyle name="Normal 15 3 2 4 2 4" xfId="15111"/>
    <cellStyle name="Normal 15 3 2 4 2 4 2" xfId="30373"/>
    <cellStyle name="Normal 15 3 2 4 2 5" xfId="30374"/>
    <cellStyle name="Normal 15 3 2 4 3" xfId="5917"/>
    <cellStyle name="Normal 15 3 2 4 3 2" xfId="9150"/>
    <cellStyle name="Normal 15 3 2 4 3 2 2" xfId="15112"/>
    <cellStyle name="Normal 15 3 2 4 3 2 2 2" xfId="30375"/>
    <cellStyle name="Normal 15 3 2 4 3 2 3" xfId="30376"/>
    <cellStyle name="Normal 15 3 2 4 3 3" xfId="15113"/>
    <cellStyle name="Normal 15 3 2 4 3 3 2" xfId="30377"/>
    <cellStyle name="Normal 15 3 2 4 3 4" xfId="30378"/>
    <cellStyle name="Normal 15 3 2 4 4" xfId="9151"/>
    <cellStyle name="Normal 15 3 2 4 4 2" xfId="15114"/>
    <cellStyle name="Normal 15 3 2 4 4 2 2" xfId="30379"/>
    <cellStyle name="Normal 15 3 2 4 4 3" xfId="30380"/>
    <cellStyle name="Normal 15 3 2 4 5" xfId="15115"/>
    <cellStyle name="Normal 15 3 2 4 5 2" xfId="30381"/>
    <cellStyle name="Normal 15 3 2 4 6" xfId="30382"/>
    <cellStyle name="Normal 15 3 2 5" xfId="729"/>
    <cellStyle name="Normal 15 3 2 5 2" xfId="5918"/>
    <cellStyle name="Normal 15 3 2 5 2 2" xfId="9152"/>
    <cellStyle name="Normal 15 3 2 5 2 2 2" xfId="15116"/>
    <cellStyle name="Normal 15 3 2 5 2 2 2 2" xfId="30383"/>
    <cellStyle name="Normal 15 3 2 5 2 2 3" xfId="30384"/>
    <cellStyle name="Normal 15 3 2 5 2 3" xfId="15117"/>
    <cellStyle name="Normal 15 3 2 5 2 3 2" xfId="30385"/>
    <cellStyle name="Normal 15 3 2 5 2 4" xfId="30386"/>
    <cellStyle name="Normal 15 3 2 5 3" xfId="9153"/>
    <cellStyle name="Normal 15 3 2 5 3 2" xfId="15118"/>
    <cellStyle name="Normal 15 3 2 5 3 2 2" xfId="30387"/>
    <cellStyle name="Normal 15 3 2 5 3 3" xfId="30388"/>
    <cellStyle name="Normal 15 3 2 5 4" xfId="15119"/>
    <cellStyle name="Normal 15 3 2 5 4 2" xfId="30389"/>
    <cellStyle name="Normal 15 3 2 5 5" xfId="30390"/>
    <cellStyle name="Normal 15 3 2 6" xfId="730"/>
    <cellStyle name="Normal 15 3 2 6 2" xfId="5919"/>
    <cellStyle name="Normal 15 3 2 6 2 2" xfId="9154"/>
    <cellStyle name="Normal 15 3 2 6 2 2 2" xfId="15120"/>
    <cellStyle name="Normal 15 3 2 6 2 2 2 2" xfId="30391"/>
    <cellStyle name="Normal 15 3 2 6 2 2 3" xfId="30392"/>
    <cellStyle name="Normal 15 3 2 6 2 3" xfId="15121"/>
    <cellStyle name="Normal 15 3 2 6 2 3 2" xfId="30393"/>
    <cellStyle name="Normal 15 3 2 6 2 4" xfId="30394"/>
    <cellStyle name="Normal 15 3 2 6 3" xfId="9155"/>
    <cellStyle name="Normal 15 3 2 6 3 2" xfId="15122"/>
    <cellStyle name="Normal 15 3 2 6 3 2 2" xfId="30395"/>
    <cellStyle name="Normal 15 3 2 6 3 3" xfId="30396"/>
    <cellStyle name="Normal 15 3 2 6 4" xfId="15123"/>
    <cellStyle name="Normal 15 3 2 6 4 2" xfId="30397"/>
    <cellStyle name="Normal 15 3 2 6 5" xfId="30398"/>
    <cellStyle name="Normal 15 3 2 7" xfId="5920"/>
    <cellStyle name="Normal 15 3 2 7 2" xfId="9156"/>
    <cellStyle name="Normal 15 3 2 7 2 2" xfId="15124"/>
    <cellStyle name="Normal 15 3 2 7 2 2 2" xfId="30399"/>
    <cellStyle name="Normal 15 3 2 7 2 3" xfId="30400"/>
    <cellStyle name="Normal 15 3 2 7 3" xfId="15125"/>
    <cellStyle name="Normal 15 3 2 7 3 2" xfId="30401"/>
    <cellStyle name="Normal 15 3 2 7 4" xfId="30402"/>
    <cellStyle name="Normal 15 3 2 8" xfId="9157"/>
    <cellStyle name="Normal 15 3 2 8 2" xfId="15126"/>
    <cellStyle name="Normal 15 3 2 8 2 2" xfId="30403"/>
    <cellStyle name="Normal 15 3 2 8 3" xfId="30404"/>
    <cellStyle name="Normal 15 3 2 9" xfId="15127"/>
    <cellStyle name="Normal 15 3 2 9 2" xfId="30405"/>
    <cellStyle name="Normal 15 3 3" xfId="160"/>
    <cellStyle name="Normal 15 3 3 2" xfId="731"/>
    <cellStyle name="Normal 15 3 3 2 2" xfId="732"/>
    <cellStyle name="Normal 15 3 3 2 2 2" xfId="5921"/>
    <cellStyle name="Normal 15 3 3 2 2 2 2" xfId="9158"/>
    <cellStyle name="Normal 15 3 3 2 2 2 2 2" xfId="15128"/>
    <cellStyle name="Normal 15 3 3 2 2 2 2 2 2" xfId="30406"/>
    <cellStyle name="Normal 15 3 3 2 2 2 2 3" xfId="30407"/>
    <cellStyle name="Normal 15 3 3 2 2 2 3" xfId="15129"/>
    <cellStyle name="Normal 15 3 3 2 2 2 3 2" xfId="30408"/>
    <cellStyle name="Normal 15 3 3 2 2 2 4" xfId="30409"/>
    <cellStyle name="Normal 15 3 3 2 2 3" xfId="9159"/>
    <cellStyle name="Normal 15 3 3 2 2 3 2" xfId="15130"/>
    <cellStyle name="Normal 15 3 3 2 2 3 2 2" xfId="30410"/>
    <cellStyle name="Normal 15 3 3 2 2 3 3" xfId="30411"/>
    <cellStyle name="Normal 15 3 3 2 2 4" xfId="15131"/>
    <cellStyle name="Normal 15 3 3 2 2 4 2" xfId="30412"/>
    <cellStyle name="Normal 15 3 3 2 2 5" xfId="30413"/>
    <cellStyle name="Normal 15 3 3 2 3" xfId="5922"/>
    <cellStyle name="Normal 15 3 3 2 3 2" xfId="9160"/>
    <cellStyle name="Normal 15 3 3 2 3 2 2" xfId="15132"/>
    <cellStyle name="Normal 15 3 3 2 3 2 2 2" xfId="30414"/>
    <cellStyle name="Normal 15 3 3 2 3 2 3" xfId="30415"/>
    <cellStyle name="Normal 15 3 3 2 3 3" xfId="15133"/>
    <cellStyle name="Normal 15 3 3 2 3 3 2" xfId="30416"/>
    <cellStyle name="Normal 15 3 3 2 3 4" xfId="30417"/>
    <cellStyle name="Normal 15 3 3 2 4" xfId="9161"/>
    <cellStyle name="Normal 15 3 3 2 4 2" xfId="15134"/>
    <cellStyle name="Normal 15 3 3 2 4 2 2" xfId="30418"/>
    <cellStyle name="Normal 15 3 3 2 4 3" xfId="30419"/>
    <cellStyle name="Normal 15 3 3 2 5" xfId="15135"/>
    <cellStyle name="Normal 15 3 3 2 5 2" xfId="30420"/>
    <cellStyle name="Normal 15 3 3 2 6" xfId="30421"/>
    <cellStyle name="Normal 15 3 3 3" xfId="733"/>
    <cellStyle name="Normal 15 3 3 3 2" xfId="734"/>
    <cellStyle name="Normal 15 3 3 3 2 2" xfId="5923"/>
    <cellStyle name="Normal 15 3 3 3 2 2 2" xfId="9162"/>
    <cellStyle name="Normal 15 3 3 3 2 2 2 2" xfId="15136"/>
    <cellStyle name="Normal 15 3 3 3 2 2 2 2 2" xfId="30422"/>
    <cellStyle name="Normal 15 3 3 3 2 2 2 3" xfId="30423"/>
    <cellStyle name="Normal 15 3 3 3 2 2 3" xfId="15137"/>
    <cellStyle name="Normal 15 3 3 3 2 2 3 2" xfId="30424"/>
    <cellStyle name="Normal 15 3 3 3 2 2 4" xfId="30425"/>
    <cellStyle name="Normal 15 3 3 3 2 3" xfId="9163"/>
    <cellStyle name="Normal 15 3 3 3 2 3 2" xfId="15138"/>
    <cellStyle name="Normal 15 3 3 3 2 3 2 2" xfId="30426"/>
    <cellStyle name="Normal 15 3 3 3 2 3 3" xfId="30427"/>
    <cellStyle name="Normal 15 3 3 3 2 4" xfId="15139"/>
    <cellStyle name="Normal 15 3 3 3 2 4 2" xfId="30428"/>
    <cellStyle name="Normal 15 3 3 3 2 5" xfId="30429"/>
    <cellStyle name="Normal 15 3 3 3 3" xfId="5924"/>
    <cellStyle name="Normal 15 3 3 3 3 2" xfId="9164"/>
    <cellStyle name="Normal 15 3 3 3 3 2 2" xfId="15140"/>
    <cellStyle name="Normal 15 3 3 3 3 2 2 2" xfId="30430"/>
    <cellStyle name="Normal 15 3 3 3 3 2 3" xfId="30431"/>
    <cellStyle name="Normal 15 3 3 3 3 3" xfId="15141"/>
    <cellStyle name="Normal 15 3 3 3 3 3 2" xfId="30432"/>
    <cellStyle name="Normal 15 3 3 3 3 4" xfId="30433"/>
    <cellStyle name="Normal 15 3 3 3 4" xfId="9165"/>
    <cellStyle name="Normal 15 3 3 3 4 2" xfId="15142"/>
    <cellStyle name="Normal 15 3 3 3 4 2 2" xfId="30434"/>
    <cellStyle name="Normal 15 3 3 3 4 3" xfId="30435"/>
    <cellStyle name="Normal 15 3 3 3 5" xfId="15143"/>
    <cellStyle name="Normal 15 3 3 3 5 2" xfId="30436"/>
    <cellStyle name="Normal 15 3 3 3 6" xfId="30437"/>
    <cellStyle name="Normal 15 3 3 4" xfId="735"/>
    <cellStyle name="Normal 15 3 3 4 2" xfId="5925"/>
    <cellStyle name="Normal 15 3 3 4 2 2" xfId="9166"/>
    <cellStyle name="Normal 15 3 3 4 2 2 2" xfId="15144"/>
    <cellStyle name="Normal 15 3 3 4 2 2 2 2" xfId="30438"/>
    <cellStyle name="Normal 15 3 3 4 2 2 3" xfId="30439"/>
    <cellStyle name="Normal 15 3 3 4 2 3" xfId="15145"/>
    <cellStyle name="Normal 15 3 3 4 2 3 2" xfId="30440"/>
    <cellStyle name="Normal 15 3 3 4 2 4" xfId="30441"/>
    <cellStyle name="Normal 15 3 3 4 3" xfId="9167"/>
    <cellStyle name="Normal 15 3 3 4 3 2" xfId="15146"/>
    <cellStyle name="Normal 15 3 3 4 3 2 2" xfId="30442"/>
    <cellStyle name="Normal 15 3 3 4 3 3" xfId="30443"/>
    <cellStyle name="Normal 15 3 3 4 4" xfId="15147"/>
    <cellStyle name="Normal 15 3 3 4 4 2" xfId="30444"/>
    <cellStyle name="Normal 15 3 3 4 5" xfId="30445"/>
    <cellStyle name="Normal 15 3 3 5" xfId="736"/>
    <cellStyle name="Normal 15 3 3 5 2" xfId="5926"/>
    <cellStyle name="Normal 15 3 3 5 2 2" xfId="9168"/>
    <cellStyle name="Normal 15 3 3 5 2 2 2" xfId="15148"/>
    <cellStyle name="Normal 15 3 3 5 2 2 2 2" xfId="30446"/>
    <cellStyle name="Normal 15 3 3 5 2 2 3" xfId="30447"/>
    <cellStyle name="Normal 15 3 3 5 2 3" xfId="15149"/>
    <cellStyle name="Normal 15 3 3 5 2 3 2" xfId="30448"/>
    <cellStyle name="Normal 15 3 3 5 2 4" xfId="30449"/>
    <cellStyle name="Normal 15 3 3 5 3" xfId="9169"/>
    <cellStyle name="Normal 15 3 3 5 3 2" xfId="15150"/>
    <cellStyle name="Normal 15 3 3 5 3 2 2" xfId="30450"/>
    <cellStyle name="Normal 15 3 3 5 3 3" xfId="30451"/>
    <cellStyle name="Normal 15 3 3 5 4" xfId="15151"/>
    <cellStyle name="Normal 15 3 3 5 4 2" xfId="30452"/>
    <cellStyle name="Normal 15 3 3 5 5" xfId="30453"/>
    <cellStyle name="Normal 15 3 3 6" xfId="5927"/>
    <cellStyle name="Normal 15 3 3 6 2" xfId="9170"/>
    <cellStyle name="Normal 15 3 3 6 2 2" xfId="15152"/>
    <cellStyle name="Normal 15 3 3 6 2 2 2" xfId="30454"/>
    <cellStyle name="Normal 15 3 3 6 2 3" xfId="30455"/>
    <cellStyle name="Normal 15 3 3 6 3" xfId="15153"/>
    <cellStyle name="Normal 15 3 3 6 3 2" xfId="30456"/>
    <cellStyle name="Normal 15 3 3 6 4" xfId="30457"/>
    <cellStyle name="Normal 15 3 3 7" xfId="9171"/>
    <cellStyle name="Normal 15 3 3 7 2" xfId="15154"/>
    <cellStyle name="Normal 15 3 3 7 2 2" xfId="30458"/>
    <cellStyle name="Normal 15 3 3 7 3" xfId="30459"/>
    <cellStyle name="Normal 15 3 3 8" xfId="15155"/>
    <cellStyle name="Normal 15 3 3 8 2" xfId="30460"/>
    <cellStyle name="Normal 15 3 3 9" xfId="30461"/>
    <cellStyle name="Normal 15 3 4" xfId="737"/>
    <cellStyle name="Normal 15 3 4 2" xfId="738"/>
    <cellStyle name="Normal 15 3 4 2 2" xfId="5928"/>
    <cellStyle name="Normal 15 3 4 2 2 2" xfId="9172"/>
    <cellStyle name="Normal 15 3 4 2 2 2 2" xfId="15156"/>
    <cellStyle name="Normal 15 3 4 2 2 2 2 2" xfId="30462"/>
    <cellStyle name="Normal 15 3 4 2 2 2 3" xfId="30463"/>
    <cellStyle name="Normal 15 3 4 2 2 3" xfId="15157"/>
    <cellStyle name="Normal 15 3 4 2 2 3 2" xfId="30464"/>
    <cellStyle name="Normal 15 3 4 2 2 4" xfId="30465"/>
    <cellStyle name="Normal 15 3 4 2 3" xfId="9173"/>
    <cellStyle name="Normal 15 3 4 2 3 2" xfId="15158"/>
    <cellStyle name="Normal 15 3 4 2 3 2 2" xfId="30466"/>
    <cellStyle name="Normal 15 3 4 2 3 3" xfId="30467"/>
    <cellStyle name="Normal 15 3 4 2 4" xfId="15159"/>
    <cellStyle name="Normal 15 3 4 2 4 2" xfId="30468"/>
    <cellStyle name="Normal 15 3 4 2 5" xfId="30469"/>
    <cellStyle name="Normal 15 3 4 3" xfId="5929"/>
    <cellStyle name="Normal 15 3 4 3 2" xfId="9174"/>
    <cellStyle name="Normal 15 3 4 3 2 2" xfId="15160"/>
    <cellStyle name="Normal 15 3 4 3 2 2 2" xfId="30470"/>
    <cellStyle name="Normal 15 3 4 3 2 3" xfId="30471"/>
    <cellStyle name="Normal 15 3 4 3 3" xfId="15161"/>
    <cellStyle name="Normal 15 3 4 3 3 2" xfId="30472"/>
    <cellStyle name="Normal 15 3 4 3 4" xfId="30473"/>
    <cellStyle name="Normal 15 3 4 4" xfId="9175"/>
    <cellStyle name="Normal 15 3 4 4 2" xfId="15162"/>
    <cellStyle name="Normal 15 3 4 4 2 2" xfId="30474"/>
    <cellStyle name="Normal 15 3 4 4 3" xfId="30475"/>
    <cellStyle name="Normal 15 3 4 5" xfId="15163"/>
    <cellStyle name="Normal 15 3 4 5 2" xfId="30476"/>
    <cellStyle name="Normal 15 3 4 6" xfId="30477"/>
    <cellStyle name="Normal 15 3 5" xfId="739"/>
    <cellStyle name="Normal 15 3 5 2" xfId="740"/>
    <cellStyle name="Normal 15 3 5 2 2" xfId="5930"/>
    <cellStyle name="Normal 15 3 5 2 2 2" xfId="9176"/>
    <cellStyle name="Normal 15 3 5 2 2 2 2" xfId="15164"/>
    <cellStyle name="Normal 15 3 5 2 2 2 2 2" xfId="30478"/>
    <cellStyle name="Normal 15 3 5 2 2 2 3" xfId="30479"/>
    <cellStyle name="Normal 15 3 5 2 2 3" xfId="15165"/>
    <cellStyle name="Normal 15 3 5 2 2 3 2" xfId="30480"/>
    <cellStyle name="Normal 15 3 5 2 2 4" xfId="30481"/>
    <cellStyle name="Normal 15 3 5 2 3" xfId="9177"/>
    <cellStyle name="Normal 15 3 5 2 3 2" xfId="15166"/>
    <cellStyle name="Normal 15 3 5 2 3 2 2" xfId="30482"/>
    <cellStyle name="Normal 15 3 5 2 3 3" xfId="30483"/>
    <cellStyle name="Normal 15 3 5 2 4" xfId="15167"/>
    <cellStyle name="Normal 15 3 5 2 4 2" xfId="30484"/>
    <cellStyle name="Normal 15 3 5 2 5" xfId="30485"/>
    <cellStyle name="Normal 15 3 5 3" xfId="5931"/>
    <cellStyle name="Normal 15 3 5 3 2" xfId="9178"/>
    <cellStyle name="Normal 15 3 5 3 2 2" xfId="15168"/>
    <cellStyle name="Normal 15 3 5 3 2 2 2" xfId="30486"/>
    <cellStyle name="Normal 15 3 5 3 2 3" xfId="30487"/>
    <cellStyle name="Normal 15 3 5 3 3" xfId="15169"/>
    <cellStyle name="Normal 15 3 5 3 3 2" xfId="30488"/>
    <cellStyle name="Normal 15 3 5 3 4" xfId="30489"/>
    <cellStyle name="Normal 15 3 5 4" xfId="9179"/>
    <cellStyle name="Normal 15 3 5 4 2" xfId="15170"/>
    <cellStyle name="Normal 15 3 5 4 2 2" xfId="30490"/>
    <cellStyle name="Normal 15 3 5 4 3" xfId="30491"/>
    <cellStyle name="Normal 15 3 5 5" xfId="15171"/>
    <cellStyle name="Normal 15 3 5 5 2" xfId="30492"/>
    <cellStyle name="Normal 15 3 5 6" xfId="30493"/>
    <cellStyle name="Normal 15 3 6" xfId="741"/>
    <cellStyle name="Normal 15 3 6 2" xfId="742"/>
    <cellStyle name="Normal 15 3 6 2 2" xfId="5932"/>
    <cellStyle name="Normal 15 3 6 2 2 2" xfId="9180"/>
    <cellStyle name="Normal 15 3 6 2 2 2 2" xfId="15172"/>
    <cellStyle name="Normal 15 3 6 2 2 2 2 2" xfId="30494"/>
    <cellStyle name="Normal 15 3 6 2 2 2 3" xfId="30495"/>
    <cellStyle name="Normal 15 3 6 2 2 3" xfId="15173"/>
    <cellStyle name="Normal 15 3 6 2 2 3 2" xfId="30496"/>
    <cellStyle name="Normal 15 3 6 2 2 4" xfId="30497"/>
    <cellStyle name="Normal 15 3 6 2 3" xfId="9181"/>
    <cellStyle name="Normal 15 3 6 2 3 2" xfId="15174"/>
    <cellStyle name="Normal 15 3 6 2 3 2 2" xfId="30498"/>
    <cellStyle name="Normal 15 3 6 2 3 3" xfId="30499"/>
    <cellStyle name="Normal 15 3 6 2 4" xfId="15175"/>
    <cellStyle name="Normal 15 3 6 2 4 2" xfId="30500"/>
    <cellStyle name="Normal 15 3 6 2 5" xfId="30501"/>
    <cellStyle name="Normal 15 3 6 3" xfId="5933"/>
    <cellStyle name="Normal 15 3 6 3 2" xfId="9182"/>
    <cellStyle name="Normal 15 3 6 3 2 2" xfId="15176"/>
    <cellStyle name="Normal 15 3 6 3 2 2 2" xfId="30502"/>
    <cellStyle name="Normal 15 3 6 3 2 3" xfId="30503"/>
    <cellStyle name="Normal 15 3 6 3 3" xfId="15177"/>
    <cellStyle name="Normal 15 3 6 3 3 2" xfId="30504"/>
    <cellStyle name="Normal 15 3 6 3 4" xfId="30505"/>
    <cellStyle name="Normal 15 3 6 4" xfId="9183"/>
    <cellStyle name="Normal 15 3 6 4 2" xfId="15178"/>
    <cellStyle name="Normal 15 3 6 4 2 2" xfId="30506"/>
    <cellStyle name="Normal 15 3 6 4 3" xfId="30507"/>
    <cellStyle name="Normal 15 3 6 5" xfId="15179"/>
    <cellStyle name="Normal 15 3 6 5 2" xfId="30508"/>
    <cellStyle name="Normal 15 3 6 6" xfId="30509"/>
    <cellStyle name="Normal 15 3 7" xfId="743"/>
    <cellStyle name="Normal 15 3 7 2" xfId="5934"/>
    <cellStyle name="Normal 15 3 7 2 2" xfId="9184"/>
    <cellStyle name="Normal 15 3 7 2 2 2" xfId="15180"/>
    <cellStyle name="Normal 15 3 7 2 2 2 2" xfId="30510"/>
    <cellStyle name="Normal 15 3 7 2 2 3" xfId="30511"/>
    <cellStyle name="Normal 15 3 7 2 3" xfId="15181"/>
    <cellStyle name="Normal 15 3 7 2 3 2" xfId="30512"/>
    <cellStyle name="Normal 15 3 7 2 4" xfId="30513"/>
    <cellStyle name="Normal 15 3 7 3" xfId="9185"/>
    <cellStyle name="Normal 15 3 7 3 2" xfId="15182"/>
    <cellStyle name="Normal 15 3 7 3 2 2" xfId="30514"/>
    <cellStyle name="Normal 15 3 7 3 3" xfId="30515"/>
    <cellStyle name="Normal 15 3 7 4" xfId="15183"/>
    <cellStyle name="Normal 15 3 7 4 2" xfId="30516"/>
    <cellStyle name="Normal 15 3 7 5" xfId="30517"/>
    <cellStyle name="Normal 15 3 8" xfId="744"/>
    <cellStyle name="Normal 15 3 8 2" xfId="5935"/>
    <cellStyle name="Normal 15 3 8 2 2" xfId="9186"/>
    <cellStyle name="Normal 15 3 8 2 2 2" xfId="15184"/>
    <cellStyle name="Normal 15 3 8 2 2 2 2" xfId="30518"/>
    <cellStyle name="Normal 15 3 8 2 2 3" xfId="30519"/>
    <cellStyle name="Normal 15 3 8 2 3" xfId="15185"/>
    <cellStyle name="Normal 15 3 8 2 3 2" xfId="30520"/>
    <cellStyle name="Normal 15 3 8 2 4" xfId="30521"/>
    <cellStyle name="Normal 15 3 8 3" xfId="9187"/>
    <cellStyle name="Normal 15 3 8 3 2" xfId="15186"/>
    <cellStyle name="Normal 15 3 8 3 2 2" xfId="30522"/>
    <cellStyle name="Normal 15 3 8 3 3" xfId="30523"/>
    <cellStyle name="Normal 15 3 8 4" xfId="15187"/>
    <cellStyle name="Normal 15 3 8 4 2" xfId="30524"/>
    <cellStyle name="Normal 15 3 8 5" xfId="30525"/>
    <cellStyle name="Normal 15 3 9" xfId="5936"/>
    <cellStyle name="Normal 15 3 9 2" xfId="9188"/>
    <cellStyle name="Normal 15 3 9 2 2" xfId="15188"/>
    <cellStyle name="Normal 15 3 9 2 2 2" xfId="30526"/>
    <cellStyle name="Normal 15 3 9 2 3" xfId="30527"/>
    <cellStyle name="Normal 15 3 9 3" xfId="15189"/>
    <cellStyle name="Normal 15 3 9 3 2" xfId="30528"/>
    <cellStyle name="Normal 15 3 9 4" xfId="30529"/>
    <cellStyle name="Normal 15 4" xfId="161"/>
    <cellStyle name="Normal 15 4 10" xfId="15190"/>
    <cellStyle name="Normal 15 4 10 2" xfId="30530"/>
    <cellStyle name="Normal 15 4 11" xfId="30531"/>
    <cellStyle name="Normal 15 4 2" xfId="162"/>
    <cellStyle name="Normal 15 4 2 10" xfId="30532"/>
    <cellStyle name="Normal 15 4 2 2" xfId="745"/>
    <cellStyle name="Normal 15 4 2 2 2" xfId="746"/>
    <cellStyle name="Normal 15 4 2 2 2 2" xfId="5937"/>
    <cellStyle name="Normal 15 4 2 2 2 2 2" xfId="9189"/>
    <cellStyle name="Normal 15 4 2 2 2 2 2 2" xfId="15191"/>
    <cellStyle name="Normal 15 4 2 2 2 2 2 2 2" xfId="30533"/>
    <cellStyle name="Normal 15 4 2 2 2 2 2 3" xfId="30534"/>
    <cellStyle name="Normal 15 4 2 2 2 2 3" xfId="15192"/>
    <cellStyle name="Normal 15 4 2 2 2 2 3 2" xfId="30535"/>
    <cellStyle name="Normal 15 4 2 2 2 2 4" xfId="30536"/>
    <cellStyle name="Normal 15 4 2 2 2 3" xfId="9190"/>
    <cellStyle name="Normal 15 4 2 2 2 3 2" xfId="15193"/>
    <cellStyle name="Normal 15 4 2 2 2 3 2 2" xfId="30537"/>
    <cellStyle name="Normal 15 4 2 2 2 3 3" xfId="30538"/>
    <cellStyle name="Normal 15 4 2 2 2 4" xfId="15194"/>
    <cellStyle name="Normal 15 4 2 2 2 4 2" xfId="30539"/>
    <cellStyle name="Normal 15 4 2 2 2 5" xfId="30540"/>
    <cellStyle name="Normal 15 4 2 2 3" xfId="5938"/>
    <cellStyle name="Normal 15 4 2 2 3 2" xfId="9191"/>
    <cellStyle name="Normal 15 4 2 2 3 2 2" xfId="15195"/>
    <cellStyle name="Normal 15 4 2 2 3 2 2 2" xfId="30541"/>
    <cellStyle name="Normal 15 4 2 2 3 2 3" xfId="30542"/>
    <cellStyle name="Normal 15 4 2 2 3 3" xfId="15196"/>
    <cellStyle name="Normal 15 4 2 2 3 3 2" xfId="30543"/>
    <cellStyle name="Normal 15 4 2 2 3 4" xfId="30544"/>
    <cellStyle name="Normal 15 4 2 2 4" xfId="9192"/>
    <cellStyle name="Normal 15 4 2 2 4 2" xfId="15197"/>
    <cellStyle name="Normal 15 4 2 2 4 2 2" xfId="30545"/>
    <cellStyle name="Normal 15 4 2 2 4 3" xfId="30546"/>
    <cellStyle name="Normal 15 4 2 2 5" xfId="15198"/>
    <cellStyle name="Normal 15 4 2 2 5 2" xfId="30547"/>
    <cellStyle name="Normal 15 4 2 2 6" xfId="30548"/>
    <cellStyle name="Normal 15 4 2 3" xfId="747"/>
    <cellStyle name="Normal 15 4 2 3 2" xfId="748"/>
    <cellStyle name="Normal 15 4 2 3 2 2" xfId="5939"/>
    <cellStyle name="Normal 15 4 2 3 2 2 2" xfId="9193"/>
    <cellStyle name="Normal 15 4 2 3 2 2 2 2" xfId="15199"/>
    <cellStyle name="Normal 15 4 2 3 2 2 2 2 2" xfId="30549"/>
    <cellStyle name="Normal 15 4 2 3 2 2 2 3" xfId="30550"/>
    <cellStyle name="Normal 15 4 2 3 2 2 3" xfId="15200"/>
    <cellStyle name="Normal 15 4 2 3 2 2 3 2" xfId="30551"/>
    <cellStyle name="Normal 15 4 2 3 2 2 4" xfId="30552"/>
    <cellStyle name="Normal 15 4 2 3 2 3" xfId="9194"/>
    <cellStyle name="Normal 15 4 2 3 2 3 2" xfId="15201"/>
    <cellStyle name="Normal 15 4 2 3 2 3 2 2" xfId="30553"/>
    <cellStyle name="Normal 15 4 2 3 2 3 3" xfId="30554"/>
    <cellStyle name="Normal 15 4 2 3 2 4" xfId="15202"/>
    <cellStyle name="Normal 15 4 2 3 2 4 2" xfId="30555"/>
    <cellStyle name="Normal 15 4 2 3 2 5" xfId="30556"/>
    <cellStyle name="Normal 15 4 2 3 3" xfId="5940"/>
    <cellStyle name="Normal 15 4 2 3 3 2" xfId="9195"/>
    <cellStyle name="Normal 15 4 2 3 3 2 2" xfId="15203"/>
    <cellStyle name="Normal 15 4 2 3 3 2 2 2" xfId="30557"/>
    <cellStyle name="Normal 15 4 2 3 3 2 3" xfId="30558"/>
    <cellStyle name="Normal 15 4 2 3 3 3" xfId="15204"/>
    <cellStyle name="Normal 15 4 2 3 3 3 2" xfId="30559"/>
    <cellStyle name="Normal 15 4 2 3 3 4" xfId="30560"/>
    <cellStyle name="Normal 15 4 2 3 4" xfId="9196"/>
    <cellStyle name="Normal 15 4 2 3 4 2" xfId="15205"/>
    <cellStyle name="Normal 15 4 2 3 4 2 2" xfId="30561"/>
    <cellStyle name="Normal 15 4 2 3 4 3" xfId="30562"/>
    <cellStyle name="Normal 15 4 2 3 5" xfId="15206"/>
    <cellStyle name="Normal 15 4 2 3 5 2" xfId="30563"/>
    <cellStyle name="Normal 15 4 2 3 6" xfId="30564"/>
    <cellStyle name="Normal 15 4 2 4" xfId="749"/>
    <cellStyle name="Normal 15 4 2 4 2" xfId="750"/>
    <cellStyle name="Normal 15 4 2 4 2 2" xfId="5941"/>
    <cellStyle name="Normal 15 4 2 4 2 2 2" xfId="9197"/>
    <cellStyle name="Normal 15 4 2 4 2 2 2 2" xfId="15207"/>
    <cellStyle name="Normal 15 4 2 4 2 2 2 2 2" xfId="30565"/>
    <cellStyle name="Normal 15 4 2 4 2 2 2 3" xfId="30566"/>
    <cellStyle name="Normal 15 4 2 4 2 2 3" xfId="15208"/>
    <cellStyle name="Normal 15 4 2 4 2 2 3 2" xfId="30567"/>
    <cellStyle name="Normal 15 4 2 4 2 2 4" xfId="30568"/>
    <cellStyle name="Normal 15 4 2 4 2 3" xfId="9198"/>
    <cellStyle name="Normal 15 4 2 4 2 3 2" xfId="15209"/>
    <cellStyle name="Normal 15 4 2 4 2 3 2 2" xfId="30569"/>
    <cellStyle name="Normal 15 4 2 4 2 3 3" xfId="30570"/>
    <cellStyle name="Normal 15 4 2 4 2 4" xfId="15210"/>
    <cellStyle name="Normal 15 4 2 4 2 4 2" xfId="30571"/>
    <cellStyle name="Normal 15 4 2 4 2 5" xfId="30572"/>
    <cellStyle name="Normal 15 4 2 4 3" xfId="5942"/>
    <cellStyle name="Normal 15 4 2 4 3 2" xfId="9199"/>
    <cellStyle name="Normal 15 4 2 4 3 2 2" xfId="15211"/>
    <cellStyle name="Normal 15 4 2 4 3 2 2 2" xfId="30573"/>
    <cellStyle name="Normal 15 4 2 4 3 2 3" xfId="30574"/>
    <cellStyle name="Normal 15 4 2 4 3 3" xfId="15212"/>
    <cellStyle name="Normal 15 4 2 4 3 3 2" xfId="30575"/>
    <cellStyle name="Normal 15 4 2 4 3 4" xfId="30576"/>
    <cellStyle name="Normal 15 4 2 4 4" xfId="9200"/>
    <cellStyle name="Normal 15 4 2 4 4 2" xfId="15213"/>
    <cellStyle name="Normal 15 4 2 4 4 2 2" xfId="30577"/>
    <cellStyle name="Normal 15 4 2 4 4 3" xfId="30578"/>
    <cellStyle name="Normal 15 4 2 4 5" xfId="15214"/>
    <cellStyle name="Normal 15 4 2 4 5 2" xfId="30579"/>
    <cellStyle name="Normal 15 4 2 4 6" xfId="30580"/>
    <cellStyle name="Normal 15 4 2 5" xfId="751"/>
    <cellStyle name="Normal 15 4 2 5 2" xfId="5943"/>
    <cellStyle name="Normal 15 4 2 5 2 2" xfId="9201"/>
    <cellStyle name="Normal 15 4 2 5 2 2 2" xfId="15215"/>
    <cellStyle name="Normal 15 4 2 5 2 2 2 2" xfId="30581"/>
    <cellStyle name="Normal 15 4 2 5 2 2 3" xfId="30582"/>
    <cellStyle name="Normal 15 4 2 5 2 3" xfId="15216"/>
    <cellStyle name="Normal 15 4 2 5 2 3 2" xfId="30583"/>
    <cellStyle name="Normal 15 4 2 5 2 4" xfId="30584"/>
    <cellStyle name="Normal 15 4 2 5 3" xfId="9202"/>
    <cellStyle name="Normal 15 4 2 5 3 2" xfId="15217"/>
    <cellStyle name="Normal 15 4 2 5 3 2 2" xfId="30585"/>
    <cellStyle name="Normal 15 4 2 5 3 3" xfId="30586"/>
    <cellStyle name="Normal 15 4 2 5 4" xfId="15218"/>
    <cellStyle name="Normal 15 4 2 5 4 2" xfId="30587"/>
    <cellStyle name="Normal 15 4 2 5 5" xfId="30588"/>
    <cellStyle name="Normal 15 4 2 6" xfId="752"/>
    <cellStyle name="Normal 15 4 2 6 2" xfId="5944"/>
    <cellStyle name="Normal 15 4 2 6 2 2" xfId="9203"/>
    <cellStyle name="Normal 15 4 2 6 2 2 2" xfId="15219"/>
    <cellStyle name="Normal 15 4 2 6 2 2 2 2" xfId="30589"/>
    <cellStyle name="Normal 15 4 2 6 2 2 3" xfId="30590"/>
    <cellStyle name="Normal 15 4 2 6 2 3" xfId="15220"/>
    <cellStyle name="Normal 15 4 2 6 2 3 2" xfId="30591"/>
    <cellStyle name="Normal 15 4 2 6 2 4" xfId="30592"/>
    <cellStyle name="Normal 15 4 2 6 3" xfId="9204"/>
    <cellStyle name="Normal 15 4 2 6 3 2" xfId="15221"/>
    <cellStyle name="Normal 15 4 2 6 3 2 2" xfId="30593"/>
    <cellStyle name="Normal 15 4 2 6 3 3" xfId="30594"/>
    <cellStyle name="Normal 15 4 2 6 4" xfId="15222"/>
    <cellStyle name="Normal 15 4 2 6 4 2" xfId="30595"/>
    <cellStyle name="Normal 15 4 2 6 5" xfId="30596"/>
    <cellStyle name="Normal 15 4 2 7" xfId="5945"/>
    <cellStyle name="Normal 15 4 2 7 2" xfId="9205"/>
    <cellStyle name="Normal 15 4 2 7 2 2" xfId="15223"/>
    <cellStyle name="Normal 15 4 2 7 2 2 2" xfId="30597"/>
    <cellStyle name="Normal 15 4 2 7 2 3" xfId="30598"/>
    <cellStyle name="Normal 15 4 2 7 3" xfId="15224"/>
    <cellStyle name="Normal 15 4 2 7 3 2" xfId="30599"/>
    <cellStyle name="Normal 15 4 2 7 4" xfId="30600"/>
    <cellStyle name="Normal 15 4 2 8" xfId="9206"/>
    <cellStyle name="Normal 15 4 2 8 2" xfId="15225"/>
    <cellStyle name="Normal 15 4 2 8 2 2" xfId="30601"/>
    <cellStyle name="Normal 15 4 2 8 3" xfId="30602"/>
    <cellStyle name="Normal 15 4 2 9" xfId="15226"/>
    <cellStyle name="Normal 15 4 2 9 2" xfId="30603"/>
    <cellStyle name="Normal 15 4 3" xfId="753"/>
    <cellStyle name="Normal 15 4 3 2" xfId="754"/>
    <cellStyle name="Normal 15 4 3 2 2" xfId="5946"/>
    <cellStyle name="Normal 15 4 3 2 2 2" xfId="9207"/>
    <cellStyle name="Normal 15 4 3 2 2 2 2" xfId="15227"/>
    <cellStyle name="Normal 15 4 3 2 2 2 2 2" xfId="30604"/>
    <cellStyle name="Normal 15 4 3 2 2 2 3" xfId="30605"/>
    <cellStyle name="Normal 15 4 3 2 2 3" xfId="15228"/>
    <cellStyle name="Normal 15 4 3 2 2 3 2" xfId="30606"/>
    <cellStyle name="Normal 15 4 3 2 2 4" xfId="30607"/>
    <cellStyle name="Normal 15 4 3 2 3" xfId="9208"/>
    <cellStyle name="Normal 15 4 3 2 3 2" xfId="15229"/>
    <cellStyle name="Normal 15 4 3 2 3 2 2" xfId="30608"/>
    <cellStyle name="Normal 15 4 3 2 3 3" xfId="30609"/>
    <cellStyle name="Normal 15 4 3 2 4" xfId="15230"/>
    <cellStyle name="Normal 15 4 3 2 4 2" xfId="30610"/>
    <cellStyle name="Normal 15 4 3 2 5" xfId="30611"/>
    <cellStyle name="Normal 15 4 3 3" xfId="5947"/>
    <cellStyle name="Normal 15 4 3 3 2" xfId="9209"/>
    <cellStyle name="Normal 15 4 3 3 2 2" xfId="15231"/>
    <cellStyle name="Normal 15 4 3 3 2 2 2" xfId="30612"/>
    <cellStyle name="Normal 15 4 3 3 2 3" xfId="30613"/>
    <cellStyle name="Normal 15 4 3 3 3" xfId="15232"/>
    <cellStyle name="Normal 15 4 3 3 3 2" xfId="30614"/>
    <cellStyle name="Normal 15 4 3 3 4" xfId="30615"/>
    <cellStyle name="Normal 15 4 3 4" xfId="9210"/>
    <cellStyle name="Normal 15 4 3 4 2" xfId="15233"/>
    <cellStyle name="Normal 15 4 3 4 2 2" xfId="30616"/>
    <cellStyle name="Normal 15 4 3 4 3" xfId="30617"/>
    <cellStyle name="Normal 15 4 3 5" xfId="15234"/>
    <cellStyle name="Normal 15 4 3 5 2" xfId="30618"/>
    <cellStyle name="Normal 15 4 3 6" xfId="30619"/>
    <cellStyle name="Normal 15 4 4" xfId="755"/>
    <cellStyle name="Normal 15 4 4 2" xfId="756"/>
    <cellStyle name="Normal 15 4 4 2 2" xfId="5948"/>
    <cellStyle name="Normal 15 4 4 2 2 2" xfId="9211"/>
    <cellStyle name="Normal 15 4 4 2 2 2 2" xfId="15235"/>
    <cellStyle name="Normal 15 4 4 2 2 2 2 2" xfId="30620"/>
    <cellStyle name="Normal 15 4 4 2 2 2 3" xfId="30621"/>
    <cellStyle name="Normal 15 4 4 2 2 3" xfId="15236"/>
    <cellStyle name="Normal 15 4 4 2 2 3 2" xfId="30622"/>
    <cellStyle name="Normal 15 4 4 2 2 4" xfId="30623"/>
    <cellStyle name="Normal 15 4 4 2 3" xfId="9212"/>
    <cellStyle name="Normal 15 4 4 2 3 2" xfId="15237"/>
    <cellStyle name="Normal 15 4 4 2 3 2 2" xfId="30624"/>
    <cellStyle name="Normal 15 4 4 2 3 3" xfId="30625"/>
    <cellStyle name="Normal 15 4 4 2 4" xfId="15238"/>
    <cellStyle name="Normal 15 4 4 2 4 2" xfId="30626"/>
    <cellStyle name="Normal 15 4 4 2 5" xfId="30627"/>
    <cellStyle name="Normal 15 4 4 3" xfId="5949"/>
    <cellStyle name="Normal 15 4 4 3 2" xfId="9213"/>
    <cellStyle name="Normal 15 4 4 3 2 2" xfId="15239"/>
    <cellStyle name="Normal 15 4 4 3 2 2 2" xfId="30628"/>
    <cellStyle name="Normal 15 4 4 3 2 3" xfId="30629"/>
    <cellStyle name="Normal 15 4 4 3 3" xfId="15240"/>
    <cellStyle name="Normal 15 4 4 3 3 2" xfId="30630"/>
    <cellStyle name="Normal 15 4 4 3 4" xfId="30631"/>
    <cellStyle name="Normal 15 4 4 4" xfId="9214"/>
    <cellStyle name="Normal 15 4 4 4 2" xfId="15241"/>
    <cellStyle name="Normal 15 4 4 4 2 2" xfId="30632"/>
    <cellStyle name="Normal 15 4 4 4 3" xfId="30633"/>
    <cellStyle name="Normal 15 4 4 5" xfId="15242"/>
    <cellStyle name="Normal 15 4 4 5 2" xfId="30634"/>
    <cellStyle name="Normal 15 4 4 6" xfId="30635"/>
    <cellStyle name="Normal 15 4 5" xfId="757"/>
    <cellStyle name="Normal 15 4 5 2" xfId="758"/>
    <cellStyle name="Normal 15 4 5 2 2" xfId="5950"/>
    <cellStyle name="Normal 15 4 5 2 2 2" xfId="9215"/>
    <cellStyle name="Normal 15 4 5 2 2 2 2" xfId="15243"/>
    <cellStyle name="Normal 15 4 5 2 2 2 2 2" xfId="30636"/>
    <cellStyle name="Normal 15 4 5 2 2 2 3" xfId="30637"/>
    <cellStyle name="Normal 15 4 5 2 2 3" xfId="15244"/>
    <cellStyle name="Normal 15 4 5 2 2 3 2" xfId="30638"/>
    <cellStyle name="Normal 15 4 5 2 2 4" xfId="30639"/>
    <cellStyle name="Normal 15 4 5 2 3" xfId="9216"/>
    <cellStyle name="Normal 15 4 5 2 3 2" xfId="15245"/>
    <cellStyle name="Normal 15 4 5 2 3 2 2" xfId="30640"/>
    <cellStyle name="Normal 15 4 5 2 3 3" xfId="30641"/>
    <cellStyle name="Normal 15 4 5 2 4" xfId="15246"/>
    <cellStyle name="Normal 15 4 5 2 4 2" xfId="30642"/>
    <cellStyle name="Normal 15 4 5 2 5" xfId="30643"/>
    <cellStyle name="Normal 15 4 5 3" xfId="5951"/>
    <cellStyle name="Normal 15 4 5 3 2" xfId="9217"/>
    <cellStyle name="Normal 15 4 5 3 2 2" xfId="15247"/>
    <cellStyle name="Normal 15 4 5 3 2 2 2" xfId="30644"/>
    <cellStyle name="Normal 15 4 5 3 2 3" xfId="30645"/>
    <cellStyle name="Normal 15 4 5 3 3" xfId="15248"/>
    <cellStyle name="Normal 15 4 5 3 3 2" xfId="30646"/>
    <cellStyle name="Normal 15 4 5 3 4" xfId="30647"/>
    <cellStyle name="Normal 15 4 5 4" xfId="9218"/>
    <cellStyle name="Normal 15 4 5 4 2" xfId="15249"/>
    <cellStyle name="Normal 15 4 5 4 2 2" xfId="30648"/>
    <cellStyle name="Normal 15 4 5 4 3" xfId="30649"/>
    <cellStyle name="Normal 15 4 5 5" xfId="15250"/>
    <cellStyle name="Normal 15 4 5 5 2" xfId="30650"/>
    <cellStyle name="Normal 15 4 5 6" xfId="30651"/>
    <cellStyle name="Normal 15 4 6" xfId="759"/>
    <cellStyle name="Normal 15 4 6 2" xfId="5952"/>
    <cellStyle name="Normal 15 4 6 2 2" xfId="9219"/>
    <cellStyle name="Normal 15 4 6 2 2 2" xfId="15251"/>
    <cellStyle name="Normal 15 4 6 2 2 2 2" xfId="30652"/>
    <cellStyle name="Normal 15 4 6 2 2 3" xfId="30653"/>
    <cellStyle name="Normal 15 4 6 2 3" xfId="15252"/>
    <cellStyle name="Normal 15 4 6 2 3 2" xfId="30654"/>
    <cellStyle name="Normal 15 4 6 2 4" xfId="30655"/>
    <cellStyle name="Normal 15 4 6 3" xfId="9220"/>
    <cellStyle name="Normal 15 4 6 3 2" xfId="15253"/>
    <cellStyle name="Normal 15 4 6 3 2 2" xfId="30656"/>
    <cellStyle name="Normal 15 4 6 3 3" xfId="30657"/>
    <cellStyle name="Normal 15 4 6 4" xfId="15254"/>
    <cellStyle name="Normal 15 4 6 4 2" xfId="30658"/>
    <cellStyle name="Normal 15 4 6 5" xfId="30659"/>
    <cellStyle name="Normal 15 4 7" xfId="760"/>
    <cellStyle name="Normal 15 4 7 2" xfId="5953"/>
    <cellStyle name="Normal 15 4 7 2 2" xfId="9221"/>
    <cellStyle name="Normal 15 4 7 2 2 2" xfId="15255"/>
    <cellStyle name="Normal 15 4 7 2 2 2 2" xfId="30660"/>
    <cellStyle name="Normal 15 4 7 2 2 3" xfId="30661"/>
    <cellStyle name="Normal 15 4 7 2 3" xfId="15256"/>
    <cellStyle name="Normal 15 4 7 2 3 2" xfId="30662"/>
    <cellStyle name="Normal 15 4 7 2 4" xfId="30663"/>
    <cellStyle name="Normal 15 4 7 3" xfId="9222"/>
    <cellStyle name="Normal 15 4 7 3 2" xfId="15257"/>
    <cellStyle name="Normal 15 4 7 3 2 2" xfId="30664"/>
    <cellStyle name="Normal 15 4 7 3 3" xfId="30665"/>
    <cellStyle name="Normal 15 4 7 4" xfId="15258"/>
    <cellStyle name="Normal 15 4 7 4 2" xfId="30666"/>
    <cellStyle name="Normal 15 4 7 5" xfId="30667"/>
    <cellStyle name="Normal 15 4 8" xfId="5954"/>
    <cellStyle name="Normal 15 4 8 2" xfId="9223"/>
    <cellStyle name="Normal 15 4 8 2 2" xfId="15259"/>
    <cellStyle name="Normal 15 4 8 2 2 2" xfId="30668"/>
    <cellStyle name="Normal 15 4 8 2 3" xfId="30669"/>
    <cellStyle name="Normal 15 4 8 3" xfId="15260"/>
    <cellStyle name="Normal 15 4 8 3 2" xfId="30670"/>
    <cellStyle name="Normal 15 4 8 4" xfId="30671"/>
    <cellStyle name="Normal 15 4 9" xfId="9224"/>
    <cellStyle name="Normal 15 4 9 2" xfId="15261"/>
    <cellStyle name="Normal 15 4 9 2 2" xfId="30672"/>
    <cellStyle name="Normal 15 4 9 3" xfId="30673"/>
    <cellStyle name="Normal 15 5" xfId="163"/>
    <cellStyle name="Normal 15 5 10" xfId="30674"/>
    <cellStyle name="Normal 15 5 2" xfId="761"/>
    <cellStyle name="Normal 15 5 2 2" xfId="762"/>
    <cellStyle name="Normal 15 5 2 2 2" xfId="5955"/>
    <cellStyle name="Normal 15 5 2 2 2 2" xfId="9225"/>
    <cellStyle name="Normal 15 5 2 2 2 2 2" xfId="15262"/>
    <cellStyle name="Normal 15 5 2 2 2 2 2 2" xfId="30675"/>
    <cellStyle name="Normal 15 5 2 2 2 2 3" xfId="30676"/>
    <cellStyle name="Normal 15 5 2 2 2 3" xfId="15263"/>
    <cellStyle name="Normal 15 5 2 2 2 3 2" xfId="30677"/>
    <cellStyle name="Normal 15 5 2 2 2 4" xfId="30678"/>
    <cellStyle name="Normal 15 5 2 2 3" xfId="9226"/>
    <cellStyle name="Normal 15 5 2 2 3 2" xfId="15264"/>
    <cellStyle name="Normal 15 5 2 2 3 2 2" xfId="30679"/>
    <cellStyle name="Normal 15 5 2 2 3 3" xfId="30680"/>
    <cellStyle name="Normal 15 5 2 2 4" xfId="15265"/>
    <cellStyle name="Normal 15 5 2 2 4 2" xfId="30681"/>
    <cellStyle name="Normal 15 5 2 2 5" xfId="30682"/>
    <cellStyle name="Normal 15 5 2 3" xfId="5956"/>
    <cellStyle name="Normal 15 5 2 3 2" xfId="9227"/>
    <cellStyle name="Normal 15 5 2 3 2 2" xfId="15266"/>
    <cellStyle name="Normal 15 5 2 3 2 2 2" xfId="30683"/>
    <cellStyle name="Normal 15 5 2 3 2 3" xfId="30684"/>
    <cellStyle name="Normal 15 5 2 3 3" xfId="15267"/>
    <cellStyle name="Normal 15 5 2 3 3 2" xfId="30685"/>
    <cellStyle name="Normal 15 5 2 3 4" xfId="30686"/>
    <cellStyle name="Normal 15 5 2 4" xfId="9228"/>
    <cellStyle name="Normal 15 5 2 4 2" xfId="15268"/>
    <cellStyle name="Normal 15 5 2 4 2 2" xfId="30687"/>
    <cellStyle name="Normal 15 5 2 4 3" xfId="30688"/>
    <cellStyle name="Normal 15 5 2 5" xfId="15269"/>
    <cellStyle name="Normal 15 5 2 5 2" xfId="30689"/>
    <cellStyle name="Normal 15 5 2 6" xfId="30690"/>
    <cellStyle name="Normal 15 5 3" xfId="763"/>
    <cellStyle name="Normal 15 5 3 2" xfId="764"/>
    <cellStyle name="Normal 15 5 3 2 2" xfId="5957"/>
    <cellStyle name="Normal 15 5 3 2 2 2" xfId="9229"/>
    <cellStyle name="Normal 15 5 3 2 2 2 2" xfId="15270"/>
    <cellStyle name="Normal 15 5 3 2 2 2 2 2" xfId="30691"/>
    <cellStyle name="Normal 15 5 3 2 2 2 3" xfId="30692"/>
    <cellStyle name="Normal 15 5 3 2 2 3" xfId="15271"/>
    <cellStyle name="Normal 15 5 3 2 2 3 2" xfId="30693"/>
    <cellStyle name="Normal 15 5 3 2 2 4" xfId="30694"/>
    <cellStyle name="Normal 15 5 3 2 3" xfId="9230"/>
    <cellStyle name="Normal 15 5 3 2 3 2" xfId="15272"/>
    <cellStyle name="Normal 15 5 3 2 3 2 2" xfId="30695"/>
    <cellStyle name="Normal 15 5 3 2 3 3" xfId="30696"/>
    <cellStyle name="Normal 15 5 3 2 4" xfId="15273"/>
    <cellStyle name="Normal 15 5 3 2 4 2" xfId="30697"/>
    <cellStyle name="Normal 15 5 3 2 5" xfId="30698"/>
    <cellStyle name="Normal 15 5 3 3" xfId="5958"/>
    <cellStyle name="Normal 15 5 3 3 2" xfId="9231"/>
    <cellStyle name="Normal 15 5 3 3 2 2" xfId="15274"/>
    <cellStyle name="Normal 15 5 3 3 2 2 2" xfId="30699"/>
    <cellStyle name="Normal 15 5 3 3 2 3" xfId="30700"/>
    <cellStyle name="Normal 15 5 3 3 3" xfId="15275"/>
    <cellStyle name="Normal 15 5 3 3 3 2" xfId="30701"/>
    <cellStyle name="Normal 15 5 3 3 4" xfId="30702"/>
    <cellStyle name="Normal 15 5 3 4" xfId="9232"/>
    <cellStyle name="Normal 15 5 3 4 2" xfId="15276"/>
    <cellStyle name="Normal 15 5 3 4 2 2" xfId="30703"/>
    <cellStyle name="Normal 15 5 3 4 3" xfId="30704"/>
    <cellStyle name="Normal 15 5 3 5" xfId="15277"/>
    <cellStyle name="Normal 15 5 3 5 2" xfId="30705"/>
    <cellStyle name="Normal 15 5 3 6" xfId="30706"/>
    <cellStyle name="Normal 15 5 4" xfId="765"/>
    <cellStyle name="Normal 15 5 4 2" xfId="766"/>
    <cellStyle name="Normal 15 5 4 2 2" xfId="5959"/>
    <cellStyle name="Normal 15 5 4 2 2 2" xfId="9233"/>
    <cellStyle name="Normal 15 5 4 2 2 2 2" xfId="15278"/>
    <cellStyle name="Normal 15 5 4 2 2 2 2 2" xfId="30707"/>
    <cellStyle name="Normal 15 5 4 2 2 2 3" xfId="30708"/>
    <cellStyle name="Normal 15 5 4 2 2 3" xfId="15279"/>
    <cellStyle name="Normal 15 5 4 2 2 3 2" xfId="30709"/>
    <cellStyle name="Normal 15 5 4 2 2 4" xfId="30710"/>
    <cellStyle name="Normal 15 5 4 2 3" xfId="9234"/>
    <cellStyle name="Normal 15 5 4 2 3 2" xfId="15280"/>
    <cellStyle name="Normal 15 5 4 2 3 2 2" xfId="30711"/>
    <cellStyle name="Normal 15 5 4 2 3 3" xfId="30712"/>
    <cellStyle name="Normal 15 5 4 2 4" xfId="15281"/>
    <cellStyle name="Normal 15 5 4 2 4 2" xfId="30713"/>
    <cellStyle name="Normal 15 5 4 2 5" xfId="30714"/>
    <cellStyle name="Normal 15 5 4 3" xfId="5960"/>
    <cellStyle name="Normal 15 5 4 3 2" xfId="9235"/>
    <cellStyle name="Normal 15 5 4 3 2 2" xfId="15282"/>
    <cellStyle name="Normal 15 5 4 3 2 2 2" xfId="30715"/>
    <cellStyle name="Normal 15 5 4 3 2 3" xfId="30716"/>
    <cellStyle name="Normal 15 5 4 3 3" xfId="15283"/>
    <cellStyle name="Normal 15 5 4 3 3 2" xfId="30717"/>
    <cellStyle name="Normal 15 5 4 3 4" xfId="30718"/>
    <cellStyle name="Normal 15 5 4 4" xfId="9236"/>
    <cellStyle name="Normal 15 5 4 4 2" xfId="15284"/>
    <cellStyle name="Normal 15 5 4 4 2 2" xfId="30719"/>
    <cellStyle name="Normal 15 5 4 4 3" xfId="30720"/>
    <cellStyle name="Normal 15 5 4 5" xfId="15285"/>
    <cellStyle name="Normal 15 5 4 5 2" xfId="30721"/>
    <cellStyle name="Normal 15 5 4 6" xfId="30722"/>
    <cellStyle name="Normal 15 5 5" xfId="767"/>
    <cellStyle name="Normal 15 5 5 2" xfId="5961"/>
    <cellStyle name="Normal 15 5 5 2 2" xfId="9237"/>
    <cellStyle name="Normal 15 5 5 2 2 2" xfId="15286"/>
    <cellStyle name="Normal 15 5 5 2 2 2 2" xfId="30723"/>
    <cellStyle name="Normal 15 5 5 2 2 3" xfId="30724"/>
    <cellStyle name="Normal 15 5 5 2 3" xfId="15287"/>
    <cellStyle name="Normal 15 5 5 2 3 2" xfId="30725"/>
    <cellStyle name="Normal 15 5 5 2 4" xfId="30726"/>
    <cellStyle name="Normal 15 5 5 3" xfId="9238"/>
    <cellStyle name="Normal 15 5 5 3 2" xfId="15288"/>
    <cellStyle name="Normal 15 5 5 3 2 2" xfId="30727"/>
    <cellStyle name="Normal 15 5 5 3 3" xfId="30728"/>
    <cellStyle name="Normal 15 5 5 4" xfId="15289"/>
    <cellStyle name="Normal 15 5 5 4 2" xfId="30729"/>
    <cellStyle name="Normal 15 5 5 5" xfId="30730"/>
    <cellStyle name="Normal 15 5 6" xfId="768"/>
    <cellStyle name="Normal 15 5 6 2" xfId="5962"/>
    <cellStyle name="Normal 15 5 6 2 2" xfId="9239"/>
    <cellStyle name="Normal 15 5 6 2 2 2" xfId="15290"/>
    <cellStyle name="Normal 15 5 6 2 2 2 2" xfId="30731"/>
    <cellStyle name="Normal 15 5 6 2 2 3" xfId="30732"/>
    <cellStyle name="Normal 15 5 6 2 3" xfId="15291"/>
    <cellStyle name="Normal 15 5 6 2 3 2" xfId="30733"/>
    <cellStyle name="Normal 15 5 6 2 4" xfId="30734"/>
    <cellStyle name="Normal 15 5 6 3" xfId="9240"/>
    <cellStyle name="Normal 15 5 6 3 2" xfId="15292"/>
    <cellStyle name="Normal 15 5 6 3 2 2" xfId="30735"/>
    <cellStyle name="Normal 15 5 6 3 3" xfId="30736"/>
    <cellStyle name="Normal 15 5 6 4" xfId="15293"/>
    <cellStyle name="Normal 15 5 6 4 2" xfId="30737"/>
    <cellStyle name="Normal 15 5 6 5" xfId="30738"/>
    <cellStyle name="Normal 15 5 7" xfId="5963"/>
    <cellStyle name="Normal 15 5 7 2" xfId="9241"/>
    <cellStyle name="Normal 15 5 7 2 2" xfId="15294"/>
    <cellStyle name="Normal 15 5 7 2 2 2" xfId="30739"/>
    <cellStyle name="Normal 15 5 7 2 3" xfId="30740"/>
    <cellStyle name="Normal 15 5 7 3" xfId="15295"/>
    <cellStyle name="Normal 15 5 7 3 2" xfId="30741"/>
    <cellStyle name="Normal 15 5 7 4" xfId="30742"/>
    <cellStyle name="Normal 15 5 8" xfId="9242"/>
    <cellStyle name="Normal 15 5 8 2" xfId="15296"/>
    <cellStyle name="Normal 15 5 8 2 2" xfId="30743"/>
    <cellStyle name="Normal 15 5 8 3" xfId="30744"/>
    <cellStyle name="Normal 15 5 9" xfId="15297"/>
    <cellStyle name="Normal 15 5 9 2" xfId="30745"/>
    <cellStyle name="Normal 15 6" xfId="164"/>
    <cellStyle name="Normal 15 6 2" xfId="769"/>
    <cellStyle name="Normal 15 6 2 2" xfId="770"/>
    <cellStyle name="Normal 15 6 2 2 2" xfId="5964"/>
    <cellStyle name="Normal 15 6 2 2 2 2" xfId="9243"/>
    <cellStyle name="Normal 15 6 2 2 2 2 2" xfId="15298"/>
    <cellStyle name="Normal 15 6 2 2 2 2 2 2" xfId="30746"/>
    <cellStyle name="Normal 15 6 2 2 2 2 3" xfId="30747"/>
    <cellStyle name="Normal 15 6 2 2 2 3" xfId="15299"/>
    <cellStyle name="Normal 15 6 2 2 2 3 2" xfId="30748"/>
    <cellStyle name="Normal 15 6 2 2 2 4" xfId="30749"/>
    <cellStyle name="Normal 15 6 2 2 3" xfId="9244"/>
    <cellStyle name="Normal 15 6 2 2 3 2" xfId="15300"/>
    <cellStyle name="Normal 15 6 2 2 3 2 2" xfId="30750"/>
    <cellStyle name="Normal 15 6 2 2 3 3" xfId="30751"/>
    <cellStyle name="Normal 15 6 2 2 4" xfId="15301"/>
    <cellStyle name="Normal 15 6 2 2 4 2" xfId="30752"/>
    <cellStyle name="Normal 15 6 2 2 5" xfId="30753"/>
    <cellStyle name="Normal 15 6 2 3" xfId="5965"/>
    <cellStyle name="Normal 15 6 2 3 2" xfId="9245"/>
    <cellStyle name="Normal 15 6 2 3 2 2" xfId="15302"/>
    <cellStyle name="Normal 15 6 2 3 2 2 2" xfId="30754"/>
    <cellStyle name="Normal 15 6 2 3 2 3" xfId="30755"/>
    <cellStyle name="Normal 15 6 2 3 3" xfId="15303"/>
    <cellStyle name="Normal 15 6 2 3 3 2" xfId="30756"/>
    <cellStyle name="Normal 15 6 2 3 4" xfId="30757"/>
    <cellStyle name="Normal 15 6 2 4" xfId="9246"/>
    <cellStyle name="Normal 15 6 2 4 2" xfId="15304"/>
    <cellStyle name="Normal 15 6 2 4 2 2" xfId="30758"/>
    <cellStyle name="Normal 15 6 2 4 3" xfId="30759"/>
    <cellStyle name="Normal 15 6 2 5" xfId="15305"/>
    <cellStyle name="Normal 15 6 2 5 2" xfId="30760"/>
    <cellStyle name="Normal 15 6 2 6" xfId="30761"/>
    <cellStyle name="Normal 15 6 3" xfId="771"/>
    <cellStyle name="Normal 15 6 3 2" xfId="772"/>
    <cellStyle name="Normal 15 6 3 2 2" xfId="5966"/>
    <cellStyle name="Normal 15 6 3 2 2 2" xfId="9247"/>
    <cellStyle name="Normal 15 6 3 2 2 2 2" xfId="15306"/>
    <cellStyle name="Normal 15 6 3 2 2 2 2 2" xfId="30762"/>
    <cellStyle name="Normal 15 6 3 2 2 2 3" xfId="30763"/>
    <cellStyle name="Normal 15 6 3 2 2 3" xfId="15307"/>
    <cellStyle name="Normal 15 6 3 2 2 3 2" xfId="30764"/>
    <cellStyle name="Normal 15 6 3 2 2 4" xfId="30765"/>
    <cellStyle name="Normal 15 6 3 2 3" xfId="9248"/>
    <cellStyle name="Normal 15 6 3 2 3 2" xfId="15308"/>
    <cellStyle name="Normal 15 6 3 2 3 2 2" xfId="30766"/>
    <cellStyle name="Normal 15 6 3 2 3 3" xfId="30767"/>
    <cellStyle name="Normal 15 6 3 2 4" xfId="15309"/>
    <cellStyle name="Normal 15 6 3 2 4 2" xfId="30768"/>
    <cellStyle name="Normal 15 6 3 2 5" xfId="30769"/>
    <cellStyle name="Normal 15 6 3 3" xfId="5967"/>
    <cellStyle name="Normal 15 6 3 3 2" xfId="9249"/>
    <cellStyle name="Normal 15 6 3 3 2 2" xfId="15310"/>
    <cellStyle name="Normal 15 6 3 3 2 2 2" xfId="30770"/>
    <cellStyle name="Normal 15 6 3 3 2 3" xfId="30771"/>
    <cellStyle name="Normal 15 6 3 3 3" xfId="15311"/>
    <cellStyle name="Normal 15 6 3 3 3 2" xfId="30772"/>
    <cellStyle name="Normal 15 6 3 3 4" xfId="30773"/>
    <cellStyle name="Normal 15 6 3 4" xfId="9250"/>
    <cellStyle name="Normal 15 6 3 4 2" xfId="15312"/>
    <cellStyle name="Normal 15 6 3 4 2 2" xfId="30774"/>
    <cellStyle name="Normal 15 6 3 4 3" xfId="30775"/>
    <cellStyle name="Normal 15 6 3 5" xfId="15313"/>
    <cellStyle name="Normal 15 6 3 5 2" xfId="30776"/>
    <cellStyle name="Normal 15 6 3 6" xfId="30777"/>
    <cellStyle name="Normal 15 6 4" xfId="773"/>
    <cellStyle name="Normal 15 6 4 2" xfId="5968"/>
    <cellStyle name="Normal 15 6 4 2 2" xfId="9251"/>
    <cellStyle name="Normal 15 6 4 2 2 2" xfId="15314"/>
    <cellStyle name="Normal 15 6 4 2 2 2 2" xfId="30778"/>
    <cellStyle name="Normal 15 6 4 2 2 3" xfId="30779"/>
    <cellStyle name="Normal 15 6 4 2 3" xfId="15315"/>
    <cellStyle name="Normal 15 6 4 2 3 2" xfId="30780"/>
    <cellStyle name="Normal 15 6 4 2 4" xfId="30781"/>
    <cellStyle name="Normal 15 6 4 3" xfId="9252"/>
    <cellStyle name="Normal 15 6 4 3 2" xfId="15316"/>
    <cellStyle name="Normal 15 6 4 3 2 2" xfId="30782"/>
    <cellStyle name="Normal 15 6 4 3 3" xfId="30783"/>
    <cellStyle name="Normal 15 6 4 4" xfId="15317"/>
    <cellStyle name="Normal 15 6 4 4 2" xfId="30784"/>
    <cellStyle name="Normal 15 6 4 5" xfId="30785"/>
    <cellStyle name="Normal 15 6 5" xfId="774"/>
    <cellStyle name="Normal 15 6 5 2" xfId="5969"/>
    <cellStyle name="Normal 15 6 5 2 2" xfId="9253"/>
    <cellStyle name="Normal 15 6 5 2 2 2" xfId="15318"/>
    <cellStyle name="Normal 15 6 5 2 2 2 2" xfId="30786"/>
    <cellStyle name="Normal 15 6 5 2 2 3" xfId="30787"/>
    <cellStyle name="Normal 15 6 5 2 3" xfId="15319"/>
    <cellStyle name="Normal 15 6 5 2 3 2" xfId="30788"/>
    <cellStyle name="Normal 15 6 5 2 4" xfId="30789"/>
    <cellStyle name="Normal 15 6 5 3" xfId="9254"/>
    <cellStyle name="Normal 15 6 5 3 2" xfId="15320"/>
    <cellStyle name="Normal 15 6 5 3 2 2" xfId="30790"/>
    <cellStyle name="Normal 15 6 5 3 3" xfId="30791"/>
    <cellStyle name="Normal 15 6 5 4" xfId="15321"/>
    <cellStyle name="Normal 15 6 5 4 2" xfId="30792"/>
    <cellStyle name="Normal 15 6 5 5" xfId="30793"/>
    <cellStyle name="Normal 15 6 6" xfId="5970"/>
    <cellStyle name="Normal 15 6 6 2" xfId="9255"/>
    <cellStyle name="Normal 15 6 6 2 2" xfId="15322"/>
    <cellStyle name="Normal 15 6 6 2 2 2" xfId="30794"/>
    <cellStyle name="Normal 15 6 6 2 3" xfId="30795"/>
    <cellStyle name="Normal 15 6 6 3" xfId="15323"/>
    <cellStyle name="Normal 15 6 6 3 2" xfId="30796"/>
    <cellStyle name="Normal 15 6 6 4" xfId="30797"/>
    <cellStyle name="Normal 15 6 7" xfId="9256"/>
    <cellStyle name="Normal 15 6 7 2" xfId="15324"/>
    <cellStyle name="Normal 15 6 7 2 2" xfId="30798"/>
    <cellStyle name="Normal 15 6 7 3" xfId="30799"/>
    <cellStyle name="Normal 15 6 8" xfId="15325"/>
    <cellStyle name="Normal 15 6 8 2" xfId="30800"/>
    <cellStyle name="Normal 15 6 9" xfId="30801"/>
    <cellStyle name="Normal 15 7" xfId="298"/>
    <cellStyle name="Normal 15 7 2" xfId="775"/>
    <cellStyle name="Normal 15 7 2 2" xfId="776"/>
    <cellStyle name="Normal 15 7 2 2 2" xfId="5971"/>
    <cellStyle name="Normal 15 7 2 2 2 2" xfId="9257"/>
    <cellStyle name="Normal 15 7 2 2 2 2 2" xfId="15326"/>
    <cellStyle name="Normal 15 7 2 2 2 2 2 2" xfId="30802"/>
    <cellStyle name="Normal 15 7 2 2 2 2 3" xfId="30803"/>
    <cellStyle name="Normal 15 7 2 2 2 3" xfId="15327"/>
    <cellStyle name="Normal 15 7 2 2 2 3 2" xfId="30804"/>
    <cellStyle name="Normal 15 7 2 2 2 4" xfId="30805"/>
    <cellStyle name="Normal 15 7 2 2 3" xfId="9258"/>
    <cellStyle name="Normal 15 7 2 2 3 2" xfId="15328"/>
    <cellStyle name="Normal 15 7 2 2 3 2 2" xfId="30806"/>
    <cellStyle name="Normal 15 7 2 2 3 3" xfId="30807"/>
    <cellStyle name="Normal 15 7 2 2 4" xfId="15329"/>
    <cellStyle name="Normal 15 7 2 2 4 2" xfId="30808"/>
    <cellStyle name="Normal 15 7 2 2 5" xfId="30809"/>
    <cellStyle name="Normal 15 7 2 3" xfId="5972"/>
    <cellStyle name="Normal 15 7 2 3 2" xfId="9259"/>
    <cellStyle name="Normal 15 7 2 3 2 2" xfId="15330"/>
    <cellStyle name="Normal 15 7 2 3 2 2 2" xfId="30810"/>
    <cellStyle name="Normal 15 7 2 3 2 3" xfId="30811"/>
    <cellStyle name="Normal 15 7 2 3 3" xfId="15331"/>
    <cellStyle name="Normal 15 7 2 3 3 2" xfId="30812"/>
    <cellStyle name="Normal 15 7 2 3 4" xfId="30813"/>
    <cellStyle name="Normal 15 7 2 4" xfId="9260"/>
    <cellStyle name="Normal 15 7 2 4 2" xfId="15332"/>
    <cellStyle name="Normal 15 7 2 4 2 2" xfId="30814"/>
    <cellStyle name="Normal 15 7 2 4 3" xfId="30815"/>
    <cellStyle name="Normal 15 7 2 5" xfId="15333"/>
    <cellStyle name="Normal 15 7 2 5 2" xfId="30816"/>
    <cellStyle name="Normal 15 7 2 6" xfId="30817"/>
    <cellStyle name="Normal 15 7 3" xfId="777"/>
    <cellStyle name="Normal 15 7 3 2" xfId="778"/>
    <cellStyle name="Normal 15 7 3 2 2" xfId="5973"/>
    <cellStyle name="Normal 15 7 3 2 2 2" xfId="9261"/>
    <cellStyle name="Normal 15 7 3 2 2 2 2" xfId="15334"/>
    <cellStyle name="Normal 15 7 3 2 2 2 2 2" xfId="30818"/>
    <cellStyle name="Normal 15 7 3 2 2 2 3" xfId="30819"/>
    <cellStyle name="Normal 15 7 3 2 2 3" xfId="15335"/>
    <cellStyle name="Normal 15 7 3 2 2 3 2" xfId="30820"/>
    <cellStyle name="Normal 15 7 3 2 2 4" xfId="30821"/>
    <cellStyle name="Normal 15 7 3 2 3" xfId="9262"/>
    <cellStyle name="Normal 15 7 3 2 3 2" xfId="15336"/>
    <cellStyle name="Normal 15 7 3 2 3 2 2" xfId="30822"/>
    <cellStyle name="Normal 15 7 3 2 3 3" xfId="30823"/>
    <cellStyle name="Normal 15 7 3 2 4" xfId="15337"/>
    <cellStyle name="Normal 15 7 3 2 4 2" xfId="30824"/>
    <cellStyle name="Normal 15 7 3 2 5" xfId="30825"/>
    <cellStyle name="Normal 15 7 3 3" xfId="5974"/>
    <cellStyle name="Normal 15 7 3 3 2" xfId="9263"/>
    <cellStyle name="Normal 15 7 3 3 2 2" xfId="15338"/>
    <cellStyle name="Normal 15 7 3 3 2 2 2" xfId="30826"/>
    <cellStyle name="Normal 15 7 3 3 2 3" xfId="30827"/>
    <cellStyle name="Normal 15 7 3 3 3" xfId="15339"/>
    <cellStyle name="Normal 15 7 3 3 3 2" xfId="30828"/>
    <cellStyle name="Normal 15 7 3 3 4" xfId="30829"/>
    <cellStyle name="Normal 15 7 3 4" xfId="9264"/>
    <cellStyle name="Normal 15 7 3 4 2" xfId="15340"/>
    <cellStyle name="Normal 15 7 3 4 2 2" xfId="30830"/>
    <cellStyle name="Normal 15 7 3 4 3" xfId="30831"/>
    <cellStyle name="Normal 15 7 3 5" xfId="15341"/>
    <cellStyle name="Normal 15 7 3 5 2" xfId="30832"/>
    <cellStyle name="Normal 15 7 3 6" xfId="30833"/>
    <cellStyle name="Normal 15 7 4" xfId="779"/>
    <cellStyle name="Normal 15 7 4 2" xfId="5975"/>
    <cellStyle name="Normal 15 7 4 2 2" xfId="9265"/>
    <cellStyle name="Normal 15 7 4 2 2 2" xfId="15342"/>
    <cellStyle name="Normal 15 7 4 2 2 2 2" xfId="30834"/>
    <cellStyle name="Normal 15 7 4 2 2 3" xfId="30835"/>
    <cellStyle name="Normal 15 7 4 2 3" xfId="15343"/>
    <cellStyle name="Normal 15 7 4 2 3 2" xfId="30836"/>
    <cellStyle name="Normal 15 7 4 2 4" xfId="30837"/>
    <cellStyle name="Normal 15 7 4 3" xfId="9266"/>
    <cellStyle name="Normal 15 7 4 3 2" xfId="15344"/>
    <cellStyle name="Normal 15 7 4 3 2 2" xfId="30838"/>
    <cellStyle name="Normal 15 7 4 3 3" xfId="30839"/>
    <cellStyle name="Normal 15 7 4 4" xfId="15345"/>
    <cellStyle name="Normal 15 7 4 4 2" xfId="30840"/>
    <cellStyle name="Normal 15 7 4 5" xfId="30841"/>
    <cellStyle name="Normal 15 7 5" xfId="780"/>
    <cellStyle name="Normal 15 7 5 2" xfId="5976"/>
    <cellStyle name="Normal 15 7 5 2 2" xfId="9267"/>
    <cellStyle name="Normal 15 7 5 2 2 2" xfId="15346"/>
    <cellStyle name="Normal 15 7 5 2 2 2 2" xfId="30842"/>
    <cellStyle name="Normal 15 7 5 2 2 3" xfId="30843"/>
    <cellStyle name="Normal 15 7 5 2 3" xfId="15347"/>
    <cellStyle name="Normal 15 7 5 2 3 2" xfId="30844"/>
    <cellStyle name="Normal 15 7 5 2 4" xfId="30845"/>
    <cellStyle name="Normal 15 7 5 3" xfId="9268"/>
    <cellStyle name="Normal 15 7 5 3 2" xfId="15348"/>
    <cellStyle name="Normal 15 7 5 3 2 2" xfId="30846"/>
    <cellStyle name="Normal 15 7 5 3 3" xfId="30847"/>
    <cellStyle name="Normal 15 7 5 4" xfId="15349"/>
    <cellStyle name="Normal 15 7 5 4 2" xfId="30848"/>
    <cellStyle name="Normal 15 7 5 5" xfId="30849"/>
    <cellStyle name="Normal 15 7 6" xfId="5977"/>
    <cellStyle name="Normal 15 7 6 2" xfId="9269"/>
    <cellStyle name="Normal 15 7 6 2 2" xfId="15350"/>
    <cellStyle name="Normal 15 7 6 2 2 2" xfId="30850"/>
    <cellStyle name="Normal 15 7 6 2 3" xfId="30851"/>
    <cellStyle name="Normal 15 7 6 3" xfId="15351"/>
    <cellStyle name="Normal 15 7 6 3 2" xfId="30852"/>
    <cellStyle name="Normal 15 7 6 4" xfId="30853"/>
    <cellStyle name="Normal 15 7 7" xfId="9270"/>
    <cellStyle name="Normal 15 7 7 2" xfId="15352"/>
    <cellStyle name="Normal 15 7 7 2 2" xfId="30854"/>
    <cellStyle name="Normal 15 7 7 3" xfId="30855"/>
    <cellStyle name="Normal 15 7 8" xfId="15353"/>
    <cellStyle name="Normal 15 7 8 2" xfId="30856"/>
    <cellStyle name="Normal 15 7 9" xfId="30857"/>
    <cellStyle name="Normal 15 8" xfId="781"/>
    <cellStyle name="Normal 15 8 2" xfId="782"/>
    <cellStyle name="Normal 15 8 2 2" xfId="5978"/>
    <cellStyle name="Normal 15 8 2 2 2" xfId="9271"/>
    <cellStyle name="Normal 15 8 2 2 2 2" xfId="15354"/>
    <cellStyle name="Normal 15 8 2 2 2 2 2" xfId="30858"/>
    <cellStyle name="Normal 15 8 2 2 2 3" xfId="30859"/>
    <cellStyle name="Normal 15 8 2 2 3" xfId="15355"/>
    <cellStyle name="Normal 15 8 2 2 3 2" xfId="30860"/>
    <cellStyle name="Normal 15 8 2 2 4" xfId="30861"/>
    <cellStyle name="Normal 15 8 2 3" xfId="9272"/>
    <cellStyle name="Normal 15 8 2 3 2" xfId="15356"/>
    <cellStyle name="Normal 15 8 2 3 2 2" xfId="30862"/>
    <cellStyle name="Normal 15 8 2 3 3" xfId="30863"/>
    <cellStyle name="Normal 15 8 2 4" xfId="15357"/>
    <cellStyle name="Normal 15 8 2 4 2" xfId="30864"/>
    <cellStyle name="Normal 15 8 2 5" xfId="30865"/>
    <cellStyle name="Normal 15 8 3" xfId="5979"/>
    <cellStyle name="Normal 15 8 3 2" xfId="9273"/>
    <cellStyle name="Normal 15 8 3 2 2" xfId="15358"/>
    <cellStyle name="Normal 15 8 3 2 2 2" xfId="30866"/>
    <cellStyle name="Normal 15 8 3 2 3" xfId="30867"/>
    <cellStyle name="Normal 15 8 3 3" xfId="15359"/>
    <cellStyle name="Normal 15 8 3 3 2" xfId="30868"/>
    <cellStyle name="Normal 15 8 3 4" xfId="30869"/>
    <cellStyle name="Normal 15 8 4" xfId="9274"/>
    <cellStyle name="Normal 15 8 4 2" xfId="15360"/>
    <cellStyle name="Normal 15 8 4 2 2" xfId="30870"/>
    <cellStyle name="Normal 15 8 4 3" xfId="30871"/>
    <cellStyle name="Normal 15 8 5" xfId="15361"/>
    <cellStyle name="Normal 15 8 5 2" xfId="30872"/>
    <cellStyle name="Normal 15 8 6" xfId="30873"/>
    <cellStyle name="Normal 15 9" xfId="783"/>
    <cellStyle name="Normal 15 9 2" xfId="784"/>
    <cellStyle name="Normal 15 9 2 2" xfId="5980"/>
    <cellStyle name="Normal 15 9 2 2 2" xfId="9275"/>
    <cellStyle name="Normal 15 9 2 2 2 2" xfId="15362"/>
    <cellStyle name="Normal 15 9 2 2 2 2 2" xfId="30874"/>
    <cellStyle name="Normal 15 9 2 2 2 3" xfId="30875"/>
    <cellStyle name="Normal 15 9 2 2 3" xfId="15363"/>
    <cellStyle name="Normal 15 9 2 2 3 2" xfId="30876"/>
    <cellStyle name="Normal 15 9 2 2 4" xfId="30877"/>
    <cellStyle name="Normal 15 9 2 3" xfId="9276"/>
    <cellStyle name="Normal 15 9 2 3 2" xfId="15364"/>
    <cellStyle name="Normal 15 9 2 3 2 2" xfId="30878"/>
    <cellStyle name="Normal 15 9 2 3 3" xfId="30879"/>
    <cellStyle name="Normal 15 9 2 4" xfId="15365"/>
    <cellStyle name="Normal 15 9 2 4 2" xfId="30880"/>
    <cellStyle name="Normal 15 9 2 5" xfId="30881"/>
    <cellStyle name="Normal 15 9 3" xfId="5981"/>
    <cellStyle name="Normal 15 9 3 2" xfId="9277"/>
    <cellStyle name="Normal 15 9 3 2 2" xfId="15366"/>
    <cellStyle name="Normal 15 9 3 2 2 2" xfId="30882"/>
    <cellStyle name="Normal 15 9 3 2 3" xfId="30883"/>
    <cellStyle name="Normal 15 9 3 3" xfId="15367"/>
    <cellStyle name="Normal 15 9 3 3 2" xfId="30884"/>
    <cellStyle name="Normal 15 9 3 4" xfId="30885"/>
    <cellStyle name="Normal 15 9 4" xfId="9278"/>
    <cellStyle name="Normal 15 9 4 2" xfId="15368"/>
    <cellStyle name="Normal 15 9 4 2 2" xfId="30886"/>
    <cellStyle name="Normal 15 9 4 3" xfId="30887"/>
    <cellStyle name="Normal 15 9 5" xfId="15369"/>
    <cellStyle name="Normal 15 9 5 2" xfId="30888"/>
    <cellStyle name="Normal 15 9 6" xfId="30889"/>
    <cellStyle name="Normal 16" xfId="75"/>
    <cellStyle name="Normal 16 10" xfId="785"/>
    <cellStyle name="Normal 16 10 2" xfId="5982"/>
    <cellStyle name="Normal 16 10 2 2" xfId="9279"/>
    <cellStyle name="Normal 16 10 2 2 2" xfId="15370"/>
    <cellStyle name="Normal 16 10 2 2 2 2" xfId="30890"/>
    <cellStyle name="Normal 16 10 2 2 3" xfId="30891"/>
    <cellStyle name="Normal 16 10 2 3" xfId="15371"/>
    <cellStyle name="Normal 16 10 2 3 2" xfId="30892"/>
    <cellStyle name="Normal 16 10 2 4" xfId="30893"/>
    <cellStyle name="Normal 16 10 3" xfId="9280"/>
    <cellStyle name="Normal 16 10 3 2" xfId="15372"/>
    <cellStyle name="Normal 16 10 3 2 2" xfId="30894"/>
    <cellStyle name="Normal 16 10 3 3" xfId="30895"/>
    <cellStyle name="Normal 16 10 4" xfId="15373"/>
    <cellStyle name="Normal 16 10 4 2" xfId="30896"/>
    <cellStyle name="Normal 16 10 5" xfId="30897"/>
    <cellStyle name="Normal 16 11" xfId="786"/>
    <cellStyle name="Normal 16 11 2" xfId="5983"/>
    <cellStyle name="Normal 16 11 2 2" xfId="9281"/>
    <cellStyle name="Normal 16 11 2 2 2" xfId="15374"/>
    <cellStyle name="Normal 16 11 2 2 2 2" xfId="30898"/>
    <cellStyle name="Normal 16 11 2 2 3" xfId="30899"/>
    <cellStyle name="Normal 16 11 2 3" xfId="15375"/>
    <cellStyle name="Normal 16 11 2 3 2" xfId="30900"/>
    <cellStyle name="Normal 16 11 2 4" xfId="30901"/>
    <cellStyle name="Normal 16 11 3" xfId="9282"/>
    <cellStyle name="Normal 16 11 3 2" xfId="15376"/>
    <cellStyle name="Normal 16 11 3 2 2" xfId="30902"/>
    <cellStyle name="Normal 16 11 3 3" xfId="30903"/>
    <cellStyle name="Normal 16 11 4" xfId="15377"/>
    <cellStyle name="Normal 16 11 4 2" xfId="30904"/>
    <cellStyle name="Normal 16 11 5" xfId="30905"/>
    <cellStyle name="Normal 16 12" xfId="5984"/>
    <cellStyle name="Normal 16 12 2" xfId="9283"/>
    <cellStyle name="Normal 16 12 2 2" xfId="15378"/>
    <cellStyle name="Normal 16 12 2 2 2" xfId="30906"/>
    <cellStyle name="Normal 16 12 2 3" xfId="30907"/>
    <cellStyle name="Normal 16 12 3" xfId="15379"/>
    <cellStyle name="Normal 16 12 3 2" xfId="30908"/>
    <cellStyle name="Normal 16 12 4" xfId="30909"/>
    <cellStyle name="Normal 16 13" xfId="9284"/>
    <cellStyle name="Normal 16 13 2" xfId="15380"/>
    <cellStyle name="Normal 16 13 2 2" xfId="30910"/>
    <cellStyle name="Normal 16 13 3" xfId="30911"/>
    <cellStyle name="Normal 16 14" xfId="15381"/>
    <cellStyle name="Normal 16 14 2" xfId="30912"/>
    <cellStyle name="Normal 16 15" xfId="30913"/>
    <cellStyle name="Normal 16 2" xfId="165"/>
    <cellStyle name="Normal 16 2 10" xfId="5985"/>
    <cellStyle name="Normal 16 2 10 2" xfId="9285"/>
    <cellStyle name="Normal 16 2 10 2 2" xfId="15382"/>
    <cellStyle name="Normal 16 2 10 2 2 2" xfId="30914"/>
    <cellStyle name="Normal 16 2 10 2 3" xfId="30915"/>
    <cellStyle name="Normal 16 2 10 3" xfId="15383"/>
    <cellStyle name="Normal 16 2 10 3 2" xfId="30916"/>
    <cellStyle name="Normal 16 2 10 4" xfId="30917"/>
    <cellStyle name="Normal 16 2 11" xfId="9286"/>
    <cellStyle name="Normal 16 2 11 2" xfId="15384"/>
    <cellStyle name="Normal 16 2 11 2 2" xfId="30918"/>
    <cellStyle name="Normal 16 2 11 3" xfId="30919"/>
    <cellStyle name="Normal 16 2 12" xfId="15385"/>
    <cellStyle name="Normal 16 2 12 2" xfId="30920"/>
    <cellStyle name="Normal 16 2 13" xfId="30921"/>
    <cellStyle name="Normal 16 2 2" xfId="166"/>
    <cellStyle name="Normal 16 2 2 10" xfId="15386"/>
    <cellStyle name="Normal 16 2 2 10 2" xfId="30922"/>
    <cellStyle name="Normal 16 2 2 11" xfId="30923"/>
    <cellStyle name="Normal 16 2 2 2" xfId="167"/>
    <cellStyle name="Normal 16 2 2 2 10" xfId="30924"/>
    <cellStyle name="Normal 16 2 2 2 2" xfId="787"/>
    <cellStyle name="Normal 16 2 2 2 2 2" xfId="788"/>
    <cellStyle name="Normal 16 2 2 2 2 2 2" xfId="5986"/>
    <cellStyle name="Normal 16 2 2 2 2 2 2 2" xfId="9287"/>
    <cellStyle name="Normal 16 2 2 2 2 2 2 2 2" xfId="15387"/>
    <cellStyle name="Normal 16 2 2 2 2 2 2 2 2 2" xfId="30925"/>
    <cellStyle name="Normal 16 2 2 2 2 2 2 2 3" xfId="30926"/>
    <cellStyle name="Normal 16 2 2 2 2 2 2 3" xfId="15388"/>
    <cellStyle name="Normal 16 2 2 2 2 2 2 3 2" xfId="30927"/>
    <cellStyle name="Normal 16 2 2 2 2 2 2 4" xfId="30928"/>
    <cellStyle name="Normal 16 2 2 2 2 2 3" xfId="9288"/>
    <cellStyle name="Normal 16 2 2 2 2 2 3 2" xfId="15389"/>
    <cellStyle name="Normal 16 2 2 2 2 2 3 2 2" xfId="30929"/>
    <cellStyle name="Normal 16 2 2 2 2 2 3 3" xfId="30930"/>
    <cellStyle name="Normal 16 2 2 2 2 2 4" xfId="15390"/>
    <cellStyle name="Normal 16 2 2 2 2 2 4 2" xfId="30931"/>
    <cellStyle name="Normal 16 2 2 2 2 2 5" xfId="30932"/>
    <cellStyle name="Normal 16 2 2 2 2 3" xfId="5987"/>
    <cellStyle name="Normal 16 2 2 2 2 3 2" xfId="9289"/>
    <cellStyle name="Normal 16 2 2 2 2 3 2 2" xfId="15391"/>
    <cellStyle name="Normal 16 2 2 2 2 3 2 2 2" xfId="30933"/>
    <cellStyle name="Normal 16 2 2 2 2 3 2 3" xfId="30934"/>
    <cellStyle name="Normal 16 2 2 2 2 3 3" xfId="15392"/>
    <cellStyle name="Normal 16 2 2 2 2 3 3 2" xfId="30935"/>
    <cellStyle name="Normal 16 2 2 2 2 3 4" xfId="30936"/>
    <cellStyle name="Normal 16 2 2 2 2 4" xfId="9290"/>
    <cellStyle name="Normal 16 2 2 2 2 4 2" xfId="15393"/>
    <cellStyle name="Normal 16 2 2 2 2 4 2 2" xfId="30937"/>
    <cellStyle name="Normal 16 2 2 2 2 4 3" xfId="30938"/>
    <cellStyle name="Normal 16 2 2 2 2 5" xfId="15394"/>
    <cellStyle name="Normal 16 2 2 2 2 5 2" xfId="30939"/>
    <cellStyle name="Normal 16 2 2 2 2 6" xfId="30940"/>
    <cellStyle name="Normal 16 2 2 2 3" xfId="789"/>
    <cellStyle name="Normal 16 2 2 2 3 2" xfId="790"/>
    <cellStyle name="Normal 16 2 2 2 3 2 2" xfId="5988"/>
    <cellStyle name="Normal 16 2 2 2 3 2 2 2" xfId="9291"/>
    <cellStyle name="Normal 16 2 2 2 3 2 2 2 2" xfId="15395"/>
    <cellStyle name="Normal 16 2 2 2 3 2 2 2 2 2" xfId="30941"/>
    <cellStyle name="Normal 16 2 2 2 3 2 2 2 3" xfId="30942"/>
    <cellStyle name="Normal 16 2 2 2 3 2 2 3" xfId="15396"/>
    <cellStyle name="Normal 16 2 2 2 3 2 2 3 2" xfId="30943"/>
    <cellStyle name="Normal 16 2 2 2 3 2 2 4" xfId="30944"/>
    <cellStyle name="Normal 16 2 2 2 3 2 3" xfId="9292"/>
    <cellStyle name="Normal 16 2 2 2 3 2 3 2" xfId="15397"/>
    <cellStyle name="Normal 16 2 2 2 3 2 3 2 2" xfId="30945"/>
    <cellStyle name="Normal 16 2 2 2 3 2 3 3" xfId="30946"/>
    <cellStyle name="Normal 16 2 2 2 3 2 4" xfId="15398"/>
    <cellStyle name="Normal 16 2 2 2 3 2 4 2" xfId="30947"/>
    <cellStyle name="Normal 16 2 2 2 3 2 5" xfId="30948"/>
    <cellStyle name="Normal 16 2 2 2 3 3" xfId="5989"/>
    <cellStyle name="Normal 16 2 2 2 3 3 2" xfId="9293"/>
    <cellStyle name="Normal 16 2 2 2 3 3 2 2" xfId="15399"/>
    <cellStyle name="Normal 16 2 2 2 3 3 2 2 2" xfId="30949"/>
    <cellStyle name="Normal 16 2 2 2 3 3 2 3" xfId="30950"/>
    <cellStyle name="Normal 16 2 2 2 3 3 3" xfId="15400"/>
    <cellStyle name="Normal 16 2 2 2 3 3 3 2" xfId="30951"/>
    <cellStyle name="Normal 16 2 2 2 3 3 4" xfId="30952"/>
    <cellStyle name="Normal 16 2 2 2 3 4" xfId="9294"/>
    <cellStyle name="Normal 16 2 2 2 3 4 2" xfId="15401"/>
    <cellStyle name="Normal 16 2 2 2 3 4 2 2" xfId="30953"/>
    <cellStyle name="Normal 16 2 2 2 3 4 3" xfId="30954"/>
    <cellStyle name="Normal 16 2 2 2 3 5" xfId="15402"/>
    <cellStyle name="Normal 16 2 2 2 3 5 2" xfId="30955"/>
    <cellStyle name="Normal 16 2 2 2 3 6" xfId="30956"/>
    <cellStyle name="Normal 16 2 2 2 4" xfId="791"/>
    <cellStyle name="Normal 16 2 2 2 4 2" xfId="792"/>
    <cellStyle name="Normal 16 2 2 2 4 2 2" xfId="5990"/>
    <cellStyle name="Normal 16 2 2 2 4 2 2 2" xfId="9295"/>
    <cellStyle name="Normal 16 2 2 2 4 2 2 2 2" xfId="15403"/>
    <cellStyle name="Normal 16 2 2 2 4 2 2 2 2 2" xfId="30957"/>
    <cellStyle name="Normal 16 2 2 2 4 2 2 2 3" xfId="30958"/>
    <cellStyle name="Normal 16 2 2 2 4 2 2 3" xfId="15404"/>
    <cellStyle name="Normal 16 2 2 2 4 2 2 3 2" xfId="30959"/>
    <cellStyle name="Normal 16 2 2 2 4 2 2 4" xfId="30960"/>
    <cellStyle name="Normal 16 2 2 2 4 2 3" xfId="9296"/>
    <cellStyle name="Normal 16 2 2 2 4 2 3 2" xfId="15405"/>
    <cellStyle name="Normal 16 2 2 2 4 2 3 2 2" xfId="30961"/>
    <cellStyle name="Normal 16 2 2 2 4 2 3 3" xfId="30962"/>
    <cellStyle name="Normal 16 2 2 2 4 2 4" xfId="15406"/>
    <cellStyle name="Normal 16 2 2 2 4 2 4 2" xfId="30963"/>
    <cellStyle name="Normal 16 2 2 2 4 2 5" xfId="30964"/>
    <cellStyle name="Normal 16 2 2 2 4 3" xfId="5991"/>
    <cellStyle name="Normal 16 2 2 2 4 3 2" xfId="9297"/>
    <cellStyle name="Normal 16 2 2 2 4 3 2 2" xfId="15407"/>
    <cellStyle name="Normal 16 2 2 2 4 3 2 2 2" xfId="30965"/>
    <cellStyle name="Normal 16 2 2 2 4 3 2 3" xfId="30966"/>
    <cellStyle name="Normal 16 2 2 2 4 3 3" xfId="15408"/>
    <cellStyle name="Normal 16 2 2 2 4 3 3 2" xfId="30967"/>
    <cellStyle name="Normal 16 2 2 2 4 3 4" xfId="30968"/>
    <cellStyle name="Normal 16 2 2 2 4 4" xfId="9298"/>
    <cellStyle name="Normal 16 2 2 2 4 4 2" xfId="15409"/>
    <cellStyle name="Normal 16 2 2 2 4 4 2 2" xfId="30969"/>
    <cellStyle name="Normal 16 2 2 2 4 4 3" xfId="30970"/>
    <cellStyle name="Normal 16 2 2 2 4 5" xfId="15410"/>
    <cellStyle name="Normal 16 2 2 2 4 5 2" xfId="30971"/>
    <cellStyle name="Normal 16 2 2 2 4 6" xfId="30972"/>
    <cellStyle name="Normal 16 2 2 2 5" xfId="793"/>
    <cellStyle name="Normal 16 2 2 2 5 2" xfId="5992"/>
    <cellStyle name="Normal 16 2 2 2 5 2 2" xfId="9299"/>
    <cellStyle name="Normal 16 2 2 2 5 2 2 2" xfId="15411"/>
    <cellStyle name="Normal 16 2 2 2 5 2 2 2 2" xfId="30973"/>
    <cellStyle name="Normal 16 2 2 2 5 2 2 3" xfId="30974"/>
    <cellStyle name="Normal 16 2 2 2 5 2 3" xfId="15412"/>
    <cellStyle name="Normal 16 2 2 2 5 2 3 2" xfId="30975"/>
    <cellStyle name="Normal 16 2 2 2 5 2 4" xfId="30976"/>
    <cellStyle name="Normal 16 2 2 2 5 3" xfId="9300"/>
    <cellStyle name="Normal 16 2 2 2 5 3 2" xfId="15413"/>
    <cellStyle name="Normal 16 2 2 2 5 3 2 2" xfId="30977"/>
    <cellStyle name="Normal 16 2 2 2 5 3 3" xfId="30978"/>
    <cellStyle name="Normal 16 2 2 2 5 4" xfId="15414"/>
    <cellStyle name="Normal 16 2 2 2 5 4 2" xfId="30979"/>
    <cellStyle name="Normal 16 2 2 2 5 5" xfId="30980"/>
    <cellStyle name="Normal 16 2 2 2 6" xfId="794"/>
    <cellStyle name="Normal 16 2 2 2 6 2" xfId="5993"/>
    <cellStyle name="Normal 16 2 2 2 6 2 2" xfId="9301"/>
    <cellStyle name="Normal 16 2 2 2 6 2 2 2" xfId="15415"/>
    <cellStyle name="Normal 16 2 2 2 6 2 2 2 2" xfId="30981"/>
    <cellStyle name="Normal 16 2 2 2 6 2 2 3" xfId="30982"/>
    <cellStyle name="Normal 16 2 2 2 6 2 3" xfId="15416"/>
    <cellStyle name="Normal 16 2 2 2 6 2 3 2" xfId="30983"/>
    <cellStyle name="Normal 16 2 2 2 6 2 4" xfId="30984"/>
    <cellStyle name="Normal 16 2 2 2 6 3" xfId="9302"/>
    <cellStyle name="Normal 16 2 2 2 6 3 2" xfId="15417"/>
    <cellStyle name="Normal 16 2 2 2 6 3 2 2" xfId="30985"/>
    <cellStyle name="Normal 16 2 2 2 6 3 3" xfId="30986"/>
    <cellStyle name="Normal 16 2 2 2 6 4" xfId="15418"/>
    <cellStyle name="Normal 16 2 2 2 6 4 2" xfId="30987"/>
    <cellStyle name="Normal 16 2 2 2 6 5" xfId="30988"/>
    <cellStyle name="Normal 16 2 2 2 7" xfId="5994"/>
    <cellStyle name="Normal 16 2 2 2 7 2" xfId="9303"/>
    <cellStyle name="Normal 16 2 2 2 7 2 2" xfId="15419"/>
    <cellStyle name="Normal 16 2 2 2 7 2 2 2" xfId="30989"/>
    <cellStyle name="Normal 16 2 2 2 7 2 3" xfId="30990"/>
    <cellStyle name="Normal 16 2 2 2 7 3" xfId="15420"/>
    <cellStyle name="Normal 16 2 2 2 7 3 2" xfId="30991"/>
    <cellStyle name="Normal 16 2 2 2 7 4" xfId="30992"/>
    <cellStyle name="Normal 16 2 2 2 8" xfId="9304"/>
    <cellStyle name="Normal 16 2 2 2 8 2" xfId="15421"/>
    <cellStyle name="Normal 16 2 2 2 8 2 2" xfId="30993"/>
    <cellStyle name="Normal 16 2 2 2 8 3" xfId="30994"/>
    <cellStyle name="Normal 16 2 2 2 9" xfId="15422"/>
    <cellStyle name="Normal 16 2 2 2 9 2" xfId="30995"/>
    <cellStyle name="Normal 16 2 2 3" xfId="795"/>
    <cellStyle name="Normal 16 2 2 3 2" xfId="796"/>
    <cellStyle name="Normal 16 2 2 3 2 2" xfId="5995"/>
    <cellStyle name="Normal 16 2 2 3 2 2 2" xfId="9305"/>
    <cellStyle name="Normal 16 2 2 3 2 2 2 2" xfId="15423"/>
    <cellStyle name="Normal 16 2 2 3 2 2 2 2 2" xfId="30996"/>
    <cellStyle name="Normal 16 2 2 3 2 2 2 3" xfId="30997"/>
    <cellStyle name="Normal 16 2 2 3 2 2 3" xfId="15424"/>
    <cellStyle name="Normal 16 2 2 3 2 2 3 2" xfId="30998"/>
    <cellStyle name="Normal 16 2 2 3 2 2 4" xfId="30999"/>
    <cellStyle name="Normal 16 2 2 3 2 3" xfId="9306"/>
    <cellStyle name="Normal 16 2 2 3 2 3 2" xfId="15425"/>
    <cellStyle name="Normal 16 2 2 3 2 3 2 2" xfId="31000"/>
    <cellStyle name="Normal 16 2 2 3 2 3 3" xfId="31001"/>
    <cellStyle name="Normal 16 2 2 3 2 4" xfId="15426"/>
    <cellStyle name="Normal 16 2 2 3 2 4 2" xfId="31002"/>
    <cellStyle name="Normal 16 2 2 3 2 5" xfId="31003"/>
    <cellStyle name="Normal 16 2 2 3 3" xfId="5996"/>
    <cellStyle name="Normal 16 2 2 3 3 2" xfId="9307"/>
    <cellStyle name="Normal 16 2 2 3 3 2 2" xfId="15427"/>
    <cellStyle name="Normal 16 2 2 3 3 2 2 2" xfId="31004"/>
    <cellStyle name="Normal 16 2 2 3 3 2 3" xfId="31005"/>
    <cellStyle name="Normal 16 2 2 3 3 3" xfId="15428"/>
    <cellStyle name="Normal 16 2 2 3 3 3 2" xfId="31006"/>
    <cellStyle name="Normal 16 2 2 3 3 4" xfId="31007"/>
    <cellStyle name="Normal 16 2 2 3 4" xfId="9308"/>
    <cellStyle name="Normal 16 2 2 3 4 2" xfId="15429"/>
    <cellStyle name="Normal 16 2 2 3 4 2 2" xfId="31008"/>
    <cellStyle name="Normal 16 2 2 3 4 3" xfId="31009"/>
    <cellStyle name="Normal 16 2 2 3 5" xfId="15430"/>
    <cellStyle name="Normal 16 2 2 3 5 2" xfId="31010"/>
    <cellStyle name="Normal 16 2 2 3 6" xfId="31011"/>
    <cellStyle name="Normal 16 2 2 4" xfId="797"/>
    <cellStyle name="Normal 16 2 2 4 2" xfId="798"/>
    <cellStyle name="Normal 16 2 2 4 2 2" xfId="5997"/>
    <cellStyle name="Normal 16 2 2 4 2 2 2" xfId="9309"/>
    <cellStyle name="Normal 16 2 2 4 2 2 2 2" xfId="15431"/>
    <cellStyle name="Normal 16 2 2 4 2 2 2 2 2" xfId="31012"/>
    <cellStyle name="Normal 16 2 2 4 2 2 2 3" xfId="31013"/>
    <cellStyle name="Normal 16 2 2 4 2 2 3" xfId="15432"/>
    <cellStyle name="Normal 16 2 2 4 2 2 3 2" xfId="31014"/>
    <cellStyle name="Normal 16 2 2 4 2 2 4" xfId="31015"/>
    <cellStyle name="Normal 16 2 2 4 2 3" xfId="9310"/>
    <cellStyle name="Normal 16 2 2 4 2 3 2" xfId="15433"/>
    <cellStyle name="Normal 16 2 2 4 2 3 2 2" xfId="31016"/>
    <cellStyle name="Normal 16 2 2 4 2 3 3" xfId="31017"/>
    <cellStyle name="Normal 16 2 2 4 2 4" xfId="15434"/>
    <cellStyle name="Normal 16 2 2 4 2 4 2" xfId="31018"/>
    <cellStyle name="Normal 16 2 2 4 2 5" xfId="31019"/>
    <cellStyle name="Normal 16 2 2 4 3" xfId="5998"/>
    <cellStyle name="Normal 16 2 2 4 3 2" xfId="9311"/>
    <cellStyle name="Normal 16 2 2 4 3 2 2" xfId="15435"/>
    <cellStyle name="Normal 16 2 2 4 3 2 2 2" xfId="31020"/>
    <cellStyle name="Normal 16 2 2 4 3 2 3" xfId="31021"/>
    <cellStyle name="Normal 16 2 2 4 3 3" xfId="15436"/>
    <cellStyle name="Normal 16 2 2 4 3 3 2" xfId="31022"/>
    <cellStyle name="Normal 16 2 2 4 3 4" xfId="31023"/>
    <cellStyle name="Normal 16 2 2 4 4" xfId="9312"/>
    <cellStyle name="Normal 16 2 2 4 4 2" xfId="15437"/>
    <cellStyle name="Normal 16 2 2 4 4 2 2" xfId="31024"/>
    <cellStyle name="Normal 16 2 2 4 4 3" xfId="31025"/>
    <cellStyle name="Normal 16 2 2 4 5" xfId="15438"/>
    <cellStyle name="Normal 16 2 2 4 5 2" xfId="31026"/>
    <cellStyle name="Normal 16 2 2 4 6" xfId="31027"/>
    <cellStyle name="Normal 16 2 2 5" xfId="799"/>
    <cellStyle name="Normal 16 2 2 5 2" xfId="800"/>
    <cellStyle name="Normal 16 2 2 5 2 2" xfId="5999"/>
    <cellStyle name="Normal 16 2 2 5 2 2 2" xfId="9313"/>
    <cellStyle name="Normal 16 2 2 5 2 2 2 2" xfId="15439"/>
    <cellStyle name="Normal 16 2 2 5 2 2 2 2 2" xfId="31028"/>
    <cellStyle name="Normal 16 2 2 5 2 2 2 3" xfId="31029"/>
    <cellStyle name="Normal 16 2 2 5 2 2 3" xfId="15440"/>
    <cellStyle name="Normal 16 2 2 5 2 2 3 2" xfId="31030"/>
    <cellStyle name="Normal 16 2 2 5 2 2 4" xfId="31031"/>
    <cellStyle name="Normal 16 2 2 5 2 3" xfId="9314"/>
    <cellStyle name="Normal 16 2 2 5 2 3 2" xfId="15441"/>
    <cellStyle name="Normal 16 2 2 5 2 3 2 2" xfId="31032"/>
    <cellStyle name="Normal 16 2 2 5 2 3 3" xfId="31033"/>
    <cellStyle name="Normal 16 2 2 5 2 4" xfId="15442"/>
    <cellStyle name="Normal 16 2 2 5 2 4 2" xfId="31034"/>
    <cellStyle name="Normal 16 2 2 5 2 5" xfId="31035"/>
    <cellStyle name="Normal 16 2 2 5 3" xfId="6000"/>
    <cellStyle name="Normal 16 2 2 5 3 2" xfId="9315"/>
    <cellStyle name="Normal 16 2 2 5 3 2 2" xfId="15443"/>
    <cellStyle name="Normal 16 2 2 5 3 2 2 2" xfId="31036"/>
    <cellStyle name="Normal 16 2 2 5 3 2 3" xfId="31037"/>
    <cellStyle name="Normal 16 2 2 5 3 3" xfId="15444"/>
    <cellStyle name="Normal 16 2 2 5 3 3 2" xfId="31038"/>
    <cellStyle name="Normal 16 2 2 5 3 4" xfId="31039"/>
    <cellStyle name="Normal 16 2 2 5 4" xfId="9316"/>
    <cellStyle name="Normal 16 2 2 5 4 2" xfId="15445"/>
    <cellStyle name="Normal 16 2 2 5 4 2 2" xfId="31040"/>
    <cellStyle name="Normal 16 2 2 5 4 3" xfId="31041"/>
    <cellStyle name="Normal 16 2 2 5 5" xfId="15446"/>
    <cellStyle name="Normal 16 2 2 5 5 2" xfId="31042"/>
    <cellStyle name="Normal 16 2 2 5 6" xfId="31043"/>
    <cellStyle name="Normal 16 2 2 6" xfId="801"/>
    <cellStyle name="Normal 16 2 2 6 2" xfId="6001"/>
    <cellStyle name="Normal 16 2 2 6 2 2" xfId="9317"/>
    <cellStyle name="Normal 16 2 2 6 2 2 2" xfId="15447"/>
    <cellStyle name="Normal 16 2 2 6 2 2 2 2" xfId="31044"/>
    <cellStyle name="Normal 16 2 2 6 2 2 3" xfId="31045"/>
    <cellStyle name="Normal 16 2 2 6 2 3" xfId="15448"/>
    <cellStyle name="Normal 16 2 2 6 2 3 2" xfId="31046"/>
    <cellStyle name="Normal 16 2 2 6 2 4" xfId="31047"/>
    <cellStyle name="Normal 16 2 2 6 3" xfId="9318"/>
    <cellStyle name="Normal 16 2 2 6 3 2" xfId="15449"/>
    <cellStyle name="Normal 16 2 2 6 3 2 2" xfId="31048"/>
    <cellStyle name="Normal 16 2 2 6 3 3" xfId="31049"/>
    <cellStyle name="Normal 16 2 2 6 4" xfId="15450"/>
    <cellStyle name="Normal 16 2 2 6 4 2" xfId="31050"/>
    <cellStyle name="Normal 16 2 2 6 5" xfId="31051"/>
    <cellStyle name="Normal 16 2 2 7" xfId="802"/>
    <cellStyle name="Normal 16 2 2 7 2" xfId="6002"/>
    <cellStyle name="Normal 16 2 2 7 2 2" xfId="9319"/>
    <cellStyle name="Normal 16 2 2 7 2 2 2" xfId="15451"/>
    <cellStyle name="Normal 16 2 2 7 2 2 2 2" xfId="31052"/>
    <cellStyle name="Normal 16 2 2 7 2 2 3" xfId="31053"/>
    <cellStyle name="Normal 16 2 2 7 2 3" xfId="15452"/>
    <cellStyle name="Normal 16 2 2 7 2 3 2" xfId="31054"/>
    <cellStyle name="Normal 16 2 2 7 2 4" xfId="31055"/>
    <cellStyle name="Normal 16 2 2 7 3" xfId="9320"/>
    <cellStyle name="Normal 16 2 2 7 3 2" xfId="15453"/>
    <cellStyle name="Normal 16 2 2 7 3 2 2" xfId="31056"/>
    <cellStyle name="Normal 16 2 2 7 3 3" xfId="31057"/>
    <cellStyle name="Normal 16 2 2 7 4" xfId="15454"/>
    <cellStyle name="Normal 16 2 2 7 4 2" xfId="31058"/>
    <cellStyle name="Normal 16 2 2 7 5" xfId="31059"/>
    <cellStyle name="Normal 16 2 2 8" xfId="6003"/>
    <cellStyle name="Normal 16 2 2 8 2" xfId="9321"/>
    <cellStyle name="Normal 16 2 2 8 2 2" xfId="15455"/>
    <cellStyle name="Normal 16 2 2 8 2 2 2" xfId="31060"/>
    <cellStyle name="Normal 16 2 2 8 2 3" xfId="31061"/>
    <cellStyle name="Normal 16 2 2 8 3" xfId="15456"/>
    <cellStyle name="Normal 16 2 2 8 3 2" xfId="31062"/>
    <cellStyle name="Normal 16 2 2 8 4" xfId="31063"/>
    <cellStyle name="Normal 16 2 2 9" xfId="9322"/>
    <cellStyle name="Normal 16 2 2 9 2" xfId="15457"/>
    <cellStyle name="Normal 16 2 2 9 2 2" xfId="31064"/>
    <cellStyle name="Normal 16 2 2 9 3" xfId="31065"/>
    <cellStyle name="Normal 16 2 3" xfId="168"/>
    <cellStyle name="Normal 16 2 3 10" xfId="31066"/>
    <cellStyle name="Normal 16 2 3 2" xfId="803"/>
    <cellStyle name="Normal 16 2 3 2 2" xfId="804"/>
    <cellStyle name="Normal 16 2 3 2 2 2" xfId="6004"/>
    <cellStyle name="Normal 16 2 3 2 2 2 2" xfId="9323"/>
    <cellStyle name="Normal 16 2 3 2 2 2 2 2" xfId="15458"/>
    <cellStyle name="Normal 16 2 3 2 2 2 2 2 2" xfId="31067"/>
    <cellStyle name="Normal 16 2 3 2 2 2 2 3" xfId="31068"/>
    <cellStyle name="Normal 16 2 3 2 2 2 3" xfId="15459"/>
    <cellStyle name="Normal 16 2 3 2 2 2 3 2" xfId="31069"/>
    <cellStyle name="Normal 16 2 3 2 2 2 4" xfId="31070"/>
    <cellStyle name="Normal 16 2 3 2 2 3" xfId="9324"/>
    <cellStyle name="Normal 16 2 3 2 2 3 2" xfId="15460"/>
    <cellStyle name="Normal 16 2 3 2 2 3 2 2" xfId="31071"/>
    <cellStyle name="Normal 16 2 3 2 2 3 3" xfId="31072"/>
    <cellStyle name="Normal 16 2 3 2 2 4" xfId="15461"/>
    <cellStyle name="Normal 16 2 3 2 2 4 2" xfId="31073"/>
    <cellStyle name="Normal 16 2 3 2 2 5" xfId="31074"/>
    <cellStyle name="Normal 16 2 3 2 3" xfId="6005"/>
    <cellStyle name="Normal 16 2 3 2 3 2" xfId="9325"/>
    <cellStyle name="Normal 16 2 3 2 3 2 2" xfId="15462"/>
    <cellStyle name="Normal 16 2 3 2 3 2 2 2" xfId="31075"/>
    <cellStyle name="Normal 16 2 3 2 3 2 3" xfId="31076"/>
    <cellStyle name="Normal 16 2 3 2 3 3" xfId="15463"/>
    <cellStyle name="Normal 16 2 3 2 3 3 2" xfId="31077"/>
    <cellStyle name="Normal 16 2 3 2 3 4" xfId="31078"/>
    <cellStyle name="Normal 16 2 3 2 4" xfId="9326"/>
    <cellStyle name="Normal 16 2 3 2 4 2" xfId="15464"/>
    <cellStyle name="Normal 16 2 3 2 4 2 2" xfId="31079"/>
    <cellStyle name="Normal 16 2 3 2 4 3" xfId="31080"/>
    <cellStyle name="Normal 16 2 3 2 5" xfId="15465"/>
    <cellStyle name="Normal 16 2 3 2 5 2" xfId="31081"/>
    <cellStyle name="Normal 16 2 3 2 6" xfId="31082"/>
    <cellStyle name="Normal 16 2 3 3" xfId="805"/>
    <cellStyle name="Normal 16 2 3 3 2" xfId="806"/>
    <cellStyle name="Normal 16 2 3 3 2 2" xfId="6006"/>
    <cellStyle name="Normal 16 2 3 3 2 2 2" xfId="9327"/>
    <cellStyle name="Normal 16 2 3 3 2 2 2 2" xfId="15466"/>
    <cellStyle name="Normal 16 2 3 3 2 2 2 2 2" xfId="31083"/>
    <cellStyle name="Normal 16 2 3 3 2 2 2 3" xfId="31084"/>
    <cellStyle name="Normal 16 2 3 3 2 2 3" xfId="15467"/>
    <cellStyle name="Normal 16 2 3 3 2 2 3 2" xfId="31085"/>
    <cellStyle name="Normal 16 2 3 3 2 2 4" xfId="31086"/>
    <cellStyle name="Normal 16 2 3 3 2 3" xfId="9328"/>
    <cellStyle name="Normal 16 2 3 3 2 3 2" xfId="15468"/>
    <cellStyle name="Normal 16 2 3 3 2 3 2 2" xfId="31087"/>
    <cellStyle name="Normal 16 2 3 3 2 3 3" xfId="31088"/>
    <cellStyle name="Normal 16 2 3 3 2 4" xfId="15469"/>
    <cellStyle name="Normal 16 2 3 3 2 4 2" xfId="31089"/>
    <cellStyle name="Normal 16 2 3 3 2 5" xfId="31090"/>
    <cellStyle name="Normal 16 2 3 3 3" xfId="6007"/>
    <cellStyle name="Normal 16 2 3 3 3 2" xfId="9329"/>
    <cellStyle name="Normal 16 2 3 3 3 2 2" xfId="15470"/>
    <cellStyle name="Normal 16 2 3 3 3 2 2 2" xfId="31091"/>
    <cellStyle name="Normal 16 2 3 3 3 2 3" xfId="31092"/>
    <cellStyle name="Normal 16 2 3 3 3 3" xfId="15471"/>
    <cellStyle name="Normal 16 2 3 3 3 3 2" xfId="31093"/>
    <cellStyle name="Normal 16 2 3 3 3 4" xfId="31094"/>
    <cellStyle name="Normal 16 2 3 3 4" xfId="9330"/>
    <cellStyle name="Normal 16 2 3 3 4 2" xfId="15472"/>
    <cellStyle name="Normal 16 2 3 3 4 2 2" xfId="31095"/>
    <cellStyle name="Normal 16 2 3 3 4 3" xfId="31096"/>
    <cellStyle name="Normal 16 2 3 3 5" xfId="15473"/>
    <cellStyle name="Normal 16 2 3 3 5 2" xfId="31097"/>
    <cellStyle name="Normal 16 2 3 3 6" xfId="31098"/>
    <cellStyle name="Normal 16 2 3 4" xfId="807"/>
    <cellStyle name="Normal 16 2 3 4 2" xfId="808"/>
    <cellStyle name="Normal 16 2 3 4 2 2" xfId="6008"/>
    <cellStyle name="Normal 16 2 3 4 2 2 2" xfId="9331"/>
    <cellStyle name="Normal 16 2 3 4 2 2 2 2" xfId="15474"/>
    <cellStyle name="Normal 16 2 3 4 2 2 2 2 2" xfId="31099"/>
    <cellStyle name="Normal 16 2 3 4 2 2 2 3" xfId="31100"/>
    <cellStyle name="Normal 16 2 3 4 2 2 3" xfId="15475"/>
    <cellStyle name="Normal 16 2 3 4 2 2 3 2" xfId="31101"/>
    <cellStyle name="Normal 16 2 3 4 2 2 4" xfId="31102"/>
    <cellStyle name="Normal 16 2 3 4 2 3" xfId="9332"/>
    <cellStyle name="Normal 16 2 3 4 2 3 2" xfId="15476"/>
    <cellStyle name="Normal 16 2 3 4 2 3 2 2" xfId="31103"/>
    <cellStyle name="Normal 16 2 3 4 2 3 3" xfId="31104"/>
    <cellStyle name="Normal 16 2 3 4 2 4" xfId="15477"/>
    <cellStyle name="Normal 16 2 3 4 2 4 2" xfId="31105"/>
    <cellStyle name="Normal 16 2 3 4 2 5" xfId="31106"/>
    <cellStyle name="Normal 16 2 3 4 3" xfId="6009"/>
    <cellStyle name="Normal 16 2 3 4 3 2" xfId="9333"/>
    <cellStyle name="Normal 16 2 3 4 3 2 2" xfId="15478"/>
    <cellStyle name="Normal 16 2 3 4 3 2 2 2" xfId="31107"/>
    <cellStyle name="Normal 16 2 3 4 3 2 3" xfId="31108"/>
    <cellStyle name="Normal 16 2 3 4 3 3" xfId="15479"/>
    <cellStyle name="Normal 16 2 3 4 3 3 2" xfId="31109"/>
    <cellStyle name="Normal 16 2 3 4 3 4" xfId="31110"/>
    <cellStyle name="Normal 16 2 3 4 4" xfId="9334"/>
    <cellStyle name="Normal 16 2 3 4 4 2" xfId="15480"/>
    <cellStyle name="Normal 16 2 3 4 4 2 2" xfId="31111"/>
    <cellStyle name="Normal 16 2 3 4 4 3" xfId="31112"/>
    <cellStyle name="Normal 16 2 3 4 5" xfId="15481"/>
    <cellStyle name="Normal 16 2 3 4 5 2" xfId="31113"/>
    <cellStyle name="Normal 16 2 3 4 6" xfId="31114"/>
    <cellStyle name="Normal 16 2 3 5" xfId="809"/>
    <cellStyle name="Normal 16 2 3 5 2" xfId="6010"/>
    <cellStyle name="Normal 16 2 3 5 2 2" xfId="9335"/>
    <cellStyle name="Normal 16 2 3 5 2 2 2" xfId="15482"/>
    <cellStyle name="Normal 16 2 3 5 2 2 2 2" xfId="31115"/>
    <cellStyle name="Normal 16 2 3 5 2 2 3" xfId="31116"/>
    <cellStyle name="Normal 16 2 3 5 2 3" xfId="15483"/>
    <cellStyle name="Normal 16 2 3 5 2 3 2" xfId="31117"/>
    <cellStyle name="Normal 16 2 3 5 2 4" xfId="31118"/>
    <cellStyle name="Normal 16 2 3 5 3" xfId="9336"/>
    <cellStyle name="Normal 16 2 3 5 3 2" xfId="15484"/>
    <cellStyle name="Normal 16 2 3 5 3 2 2" xfId="31119"/>
    <cellStyle name="Normal 16 2 3 5 3 3" xfId="31120"/>
    <cellStyle name="Normal 16 2 3 5 4" xfId="15485"/>
    <cellStyle name="Normal 16 2 3 5 4 2" xfId="31121"/>
    <cellStyle name="Normal 16 2 3 5 5" xfId="31122"/>
    <cellStyle name="Normal 16 2 3 6" xfId="810"/>
    <cellStyle name="Normal 16 2 3 6 2" xfId="6011"/>
    <cellStyle name="Normal 16 2 3 6 2 2" xfId="9337"/>
    <cellStyle name="Normal 16 2 3 6 2 2 2" xfId="15486"/>
    <cellStyle name="Normal 16 2 3 6 2 2 2 2" xfId="31123"/>
    <cellStyle name="Normal 16 2 3 6 2 2 3" xfId="31124"/>
    <cellStyle name="Normal 16 2 3 6 2 3" xfId="15487"/>
    <cellStyle name="Normal 16 2 3 6 2 3 2" xfId="31125"/>
    <cellStyle name="Normal 16 2 3 6 2 4" xfId="31126"/>
    <cellStyle name="Normal 16 2 3 6 3" xfId="9338"/>
    <cellStyle name="Normal 16 2 3 6 3 2" xfId="15488"/>
    <cellStyle name="Normal 16 2 3 6 3 2 2" xfId="31127"/>
    <cellStyle name="Normal 16 2 3 6 3 3" xfId="31128"/>
    <cellStyle name="Normal 16 2 3 6 4" xfId="15489"/>
    <cellStyle name="Normal 16 2 3 6 4 2" xfId="31129"/>
    <cellStyle name="Normal 16 2 3 6 5" xfId="31130"/>
    <cellStyle name="Normal 16 2 3 7" xfId="6012"/>
    <cellStyle name="Normal 16 2 3 7 2" xfId="9339"/>
    <cellStyle name="Normal 16 2 3 7 2 2" xfId="15490"/>
    <cellStyle name="Normal 16 2 3 7 2 2 2" xfId="31131"/>
    <cellStyle name="Normal 16 2 3 7 2 3" xfId="31132"/>
    <cellStyle name="Normal 16 2 3 7 3" xfId="15491"/>
    <cellStyle name="Normal 16 2 3 7 3 2" xfId="31133"/>
    <cellStyle name="Normal 16 2 3 7 4" xfId="31134"/>
    <cellStyle name="Normal 16 2 3 8" xfId="9340"/>
    <cellStyle name="Normal 16 2 3 8 2" xfId="15492"/>
    <cellStyle name="Normal 16 2 3 8 2 2" xfId="31135"/>
    <cellStyle name="Normal 16 2 3 8 3" xfId="31136"/>
    <cellStyle name="Normal 16 2 3 9" xfId="15493"/>
    <cellStyle name="Normal 16 2 3 9 2" xfId="31137"/>
    <cellStyle name="Normal 16 2 4" xfId="169"/>
    <cellStyle name="Normal 16 2 4 2" xfId="811"/>
    <cellStyle name="Normal 16 2 4 2 2" xfId="812"/>
    <cellStyle name="Normal 16 2 4 2 2 2" xfId="6013"/>
    <cellStyle name="Normal 16 2 4 2 2 2 2" xfId="9341"/>
    <cellStyle name="Normal 16 2 4 2 2 2 2 2" xfId="15494"/>
    <cellStyle name="Normal 16 2 4 2 2 2 2 2 2" xfId="31138"/>
    <cellStyle name="Normal 16 2 4 2 2 2 2 3" xfId="31139"/>
    <cellStyle name="Normal 16 2 4 2 2 2 3" xfId="15495"/>
    <cellStyle name="Normal 16 2 4 2 2 2 3 2" xfId="31140"/>
    <cellStyle name="Normal 16 2 4 2 2 2 4" xfId="31141"/>
    <cellStyle name="Normal 16 2 4 2 2 3" xfId="9342"/>
    <cellStyle name="Normal 16 2 4 2 2 3 2" xfId="15496"/>
    <cellStyle name="Normal 16 2 4 2 2 3 2 2" xfId="31142"/>
    <cellStyle name="Normal 16 2 4 2 2 3 3" xfId="31143"/>
    <cellStyle name="Normal 16 2 4 2 2 4" xfId="15497"/>
    <cellStyle name="Normal 16 2 4 2 2 4 2" xfId="31144"/>
    <cellStyle name="Normal 16 2 4 2 2 5" xfId="31145"/>
    <cellStyle name="Normal 16 2 4 2 3" xfId="6014"/>
    <cellStyle name="Normal 16 2 4 2 3 2" xfId="9343"/>
    <cellStyle name="Normal 16 2 4 2 3 2 2" xfId="15498"/>
    <cellStyle name="Normal 16 2 4 2 3 2 2 2" xfId="31146"/>
    <cellStyle name="Normal 16 2 4 2 3 2 3" xfId="31147"/>
    <cellStyle name="Normal 16 2 4 2 3 3" xfId="15499"/>
    <cellStyle name="Normal 16 2 4 2 3 3 2" xfId="31148"/>
    <cellStyle name="Normal 16 2 4 2 3 4" xfId="31149"/>
    <cellStyle name="Normal 16 2 4 2 4" xfId="9344"/>
    <cellStyle name="Normal 16 2 4 2 4 2" xfId="15500"/>
    <cellStyle name="Normal 16 2 4 2 4 2 2" xfId="31150"/>
    <cellStyle name="Normal 16 2 4 2 4 3" xfId="31151"/>
    <cellStyle name="Normal 16 2 4 2 5" xfId="15501"/>
    <cellStyle name="Normal 16 2 4 2 5 2" xfId="31152"/>
    <cellStyle name="Normal 16 2 4 2 6" xfId="31153"/>
    <cellStyle name="Normal 16 2 4 3" xfId="813"/>
    <cellStyle name="Normal 16 2 4 3 2" xfId="814"/>
    <cellStyle name="Normal 16 2 4 3 2 2" xfId="6015"/>
    <cellStyle name="Normal 16 2 4 3 2 2 2" xfId="9345"/>
    <cellStyle name="Normal 16 2 4 3 2 2 2 2" xfId="15502"/>
    <cellStyle name="Normal 16 2 4 3 2 2 2 2 2" xfId="31154"/>
    <cellStyle name="Normal 16 2 4 3 2 2 2 3" xfId="31155"/>
    <cellStyle name="Normal 16 2 4 3 2 2 3" xfId="15503"/>
    <cellStyle name="Normal 16 2 4 3 2 2 3 2" xfId="31156"/>
    <cellStyle name="Normal 16 2 4 3 2 2 4" xfId="31157"/>
    <cellStyle name="Normal 16 2 4 3 2 3" xfId="9346"/>
    <cellStyle name="Normal 16 2 4 3 2 3 2" xfId="15504"/>
    <cellStyle name="Normal 16 2 4 3 2 3 2 2" xfId="31158"/>
    <cellStyle name="Normal 16 2 4 3 2 3 3" xfId="31159"/>
    <cellStyle name="Normal 16 2 4 3 2 4" xfId="15505"/>
    <cellStyle name="Normal 16 2 4 3 2 4 2" xfId="31160"/>
    <cellStyle name="Normal 16 2 4 3 2 5" xfId="31161"/>
    <cellStyle name="Normal 16 2 4 3 3" xfId="6016"/>
    <cellStyle name="Normal 16 2 4 3 3 2" xfId="9347"/>
    <cellStyle name="Normal 16 2 4 3 3 2 2" xfId="15506"/>
    <cellStyle name="Normal 16 2 4 3 3 2 2 2" xfId="31162"/>
    <cellStyle name="Normal 16 2 4 3 3 2 3" xfId="31163"/>
    <cellStyle name="Normal 16 2 4 3 3 3" xfId="15507"/>
    <cellStyle name="Normal 16 2 4 3 3 3 2" xfId="31164"/>
    <cellStyle name="Normal 16 2 4 3 3 4" xfId="31165"/>
    <cellStyle name="Normal 16 2 4 3 4" xfId="9348"/>
    <cellStyle name="Normal 16 2 4 3 4 2" xfId="15508"/>
    <cellStyle name="Normal 16 2 4 3 4 2 2" xfId="31166"/>
    <cellStyle name="Normal 16 2 4 3 4 3" xfId="31167"/>
    <cellStyle name="Normal 16 2 4 3 5" xfId="15509"/>
    <cellStyle name="Normal 16 2 4 3 5 2" xfId="31168"/>
    <cellStyle name="Normal 16 2 4 3 6" xfId="31169"/>
    <cellStyle name="Normal 16 2 4 4" xfId="815"/>
    <cellStyle name="Normal 16 2 4 4 2" xfId="6017"/>
    <cellStyle name="Normal 16 2 4 4 2 2" xfId="9349"/>
    <cellStyle name="Normal 16 2 4 4 2 2 2" xfId="15510"/>
    <cellStyle name="Normal 16 2 4 4 2 2 2 2" xfId="31170"/>
    <cellStyle name="Normal 16 2 4 4 2 2 3" xfId="31171"/>
    <cellStyle name="Normal 16 2 4 4 2 3" xfId="15511"/>
    <cellStyle name="Normal 16 2 4 4 2 3 2" xfId="31172"/>
    <cellStyle name="Normal 16 2 4 4 2 4" xfId="31173"/>
    <cellStyle name="Normal 16 2 4 4 3" xfId="9350"/>
    <cellStyle name="Normal 16 2 4 4 3 2" xfId="15512"/>
    <cellStyle name="Normal 16 2 4 4 3 2 2" xfId="31174"/>
    <cellStyle name="Normal 16 2 4 4 3 3" xfId="31175"/>
    <cellStyle name="Normal 16 2 4 4 4" xfId="15513"/>
    <cellStyle name="Normal 16 2 4 4 4 2" xfId="31176"/>
    <cellStyle name="Normal 16 2 4 4 5" xfId="31177"/>
    <cellStyle name="Normal 16 2 4 5" xfId="816"/>
    <cellStyle name="Normal 16 2 4 5 2" xfId="6018"/>
    <cellStyle name="Normal 16 2 4 5 2 2" xfId="9351"/>
    <cellStyle name="Normal 16 2 4 5 2 2 2" xfId="15514"/>
    <cellStyle name="Normal 16 2 4 5 2 2 2 2" xfId="31178"/>
    <cellStyle name="Normal 16 2 4 5 2 2 3" xfId="31179"/>
    <cellStyle name="Normal 16 2 4 5 2 3" xfId="15515"/>
    <cellStyle name="Normal 16 2 4 5 2 3 2" xfId="31180"/>
    <cellStyle name="Normal 16 2 4 5 2 4" xfId="31181"/>
    <cellStyle name="Normal 16 2 4 5 3" xfId="9352"/>
    <cellStyle name="Normal 16 2 4 5 3 2" xfId="15516"/>
    <cellStyle name="Normal 16 2 4 5 3 2 2" xfId="31182"/>
    <cellStyle name="Normal 16 2 4 5 3 3" xfId="31183"/>
    <cellStyle name="Normal 16 2 4 5 4" xfId="15517"/>
    <cellStyle name="Normal 16 2 4 5 4 2" xfId="31184"/>
    <cellStyle name="Normal 16 2 4 5 5" xfId="31185"/>
    <cellStyle name="Normal 16 2 4 6" xfId="6019"/>
    <cellStyle name="Normal 16 2 4 6 2" xfId="9353"/>
    <cellStyle name="Normal 16 2 4 6 2 2" xfId="15518"/>
    <cellStyle name="Normal 16 2 4 6 2 2 2" xfId="31186"/>
    <cellStyle name="Normal 16 2 4 6 2 3" xfId="31187"/>
    <cellStyle name="Normal 16 2 4 6 3" xfId="15519"/>
    <cellStyle name="Normal 16 2 4 6 3 2" xfId="31188"/>
    <cellStyle name="Normal 16 2 4 6 4" xfId="31189"/>
    <cellStyle name="Normal 16 2 4 7" xfId="9354"/>
    <cellStyle name="Normal 16 2 4 7 2" xfId="15520"/>
    <cellStyle name="Normal 16 2 4 7 2 2" xfId="31190"/>
    <cellStyle name="Normal 16 2 4 7 3" xfId="31191"/>
    <cellStyle name="Normal 16 2 4 8" xfId="15521"/>
    <cellStyle name="Normal 16 2 4 8 2" xfId="31192"/>
    <cellStyle name="Normal 16 2 4 9" xfId="31193"/>
    <cellStyle name="Normal 16 2 5" xfId="817"/>
    <cellStyle name="Normal 16 2 5 2" xfId="818"/>
    <cellStyle name="Normal 16 2 5 2 2" xfId="6020"/>
    <cellStyle name="Normal 16 2 5 2 2 2" xfId="9355"/>
    <cellStyle name="Normal 16 2 5 2 2 2 2" xfId="15522"/>
    <cellStyle name="Normal 16 2 5 2 2 2 2 2" xfId="31194"/>
    <cellStyle name="Normal 16 2 5 2 2 2 3" xfId="31195"/>
    <cellStyle name="Normal 16 2 5 2 2 3" xfId="15523"/>
    <cellStyle name="Normal 16 2 5 2 2 3 2" xfId="31196"/>
    <cellStyle name="Normal 16 2 5 2 2 4" xfId="31197"/>
    <cellStyle name="Normal 16 2 5 2 3" xfId="9356"/>
    <cellStyle name="Normal 16 2 5 2 3 2" xfId="15524"/>
    <cellStyle name="Normal 16 2 5 2 3 2 2" xfId="31198"/>
    <cellStyle name="Normal 16 2 5 2 3 3" xfId="31199"/>
    <cellStyle name="Normal 16 2 5 2 4" xfId="15525"/>
    <cellStyle name="Normal 16 2 5 2 4 2" xfId="31200"/>
    <cellStyle name="Normal 16 2 5 2 5" xfId="31201"/>
    <cellStyle name="Normal 16 2 5 3" xfId="6021"/>
    <cellStyle name="Normal 16 2 5 3 2" xfId="9357"/>
    <cellStyle name="Normal 16 2 5 3 2 2" xfId="15526"/>
    <cellStyle name="Normal 16 2 5 3 2 2 2" xfId="31202"/>
    <cellStyle name="Normal 16 2 5 3 2 3" xfId="31203"/>
    <cellStyle name="Normal 16 2 5 3 3" xfId="15527"/>
    <cellStyle name="Normal 16 2 5 3 3 2" xfId="31204"/>
    <cellStyle name="Normal 16 2 5 3 4" xfId="31205"/>
    <cellStyle name="Normal 16 2 5 4" xfId="9358"/>
    <cellStyle name="Normal 16 2 5 4 2" xfId="15528"/>
    <cellStyle name="Normal 16 2 5 4 2 2" xfId="31206"/>
    <cellStyle name="Normal 16 2 5 4 3" xfId="31207"/>
    <cellStyle name="Normal 16 2 5 5" xfId="15529"/>
    <cellStyle name="Normal 16 2 5 5 2" xfId="31208"/>
    <cellStyle name="Normal 16 2 5 6" xfId="31209"/>
    <cellStyle name="Normal 16 2 6" xfId="819"/>
    <cellStyle name="Normal 16 2 6 2" xfId="820"/>
    <cellStyle name="Normal 16 2 6 2 2" xfId="6022"/>
    <cellStyle name="Normal 16 2 6 2 2 2" xfId="9359"/>
    <cellStyle name="Normal 16 2 6 2 2 2 2" xfId="15530"/>
    <cellStyle name="Normal 16 2 6 2 2 2 2 2" xfId="31210"/>
    <cellStyle name="Normal 16 2 6 2 2 2 3" xfId="31211"/>
    <cellStyle name="Normal 16 2 6 2 2 3" xfId="15531"/>
    <cellStyle name="Normal 16 2 6 2 2 3 2" xfId="31212"/>
    <cellStyle name="Normal 16 2 6 2 2 4" xfId="31213"/>
    <cellStyle name="Normal 16 2 6 2 3" xfId="9360"/>
    <cellStyle name="Normal 16 2 6 2 3 2" xfId="15532"/>
    <cellStyle name="Normal 16 2 6 2 3 2 2" xfId="31214"/>
    <cellStyle name="Normal 16 2 6 2 3 3" xfId="31215"/>
    <cellStyle name="Normal 16 2 6 2 4" xfId="15533"/>
    <cellStyle name="Normal 16 2 6 2 4 2" xfId="31216"/>
    <cellStyle name="Normal 16 2 6 2 5" xfId="31217"/>
    <cellStyle name="Normal 16 2 6 3" xfId="6023"/>
    <cellStyle name="Normal 16 2 6 3 2" xfId="9361"/>
    <cellStyle name="Normal 16 2 6 3 2 2" xfId="15534"/>
    <cellStyle name="Normal 16 2 6 3 2 2 2" xfId="31218"/>
    <cellStyle name="Normal 16 2 6 3 2 3" xfId="31219"/>
    <cellStyle name="Normal 16 2 6 3 3" xfId="15535"/>
    <cellStyle name="Normal 16 2 6 3 3 2" xfId="31220"/>
    <cellStyle name="Normal 16 2 6 3 4" xfId="31221"/>
    <cellStyle name="Normal 16 2 6 4" xfId="9362"/>
    <cellStyle name="Normal 16 2 6 4 2" xfId="15536"/>
    <cellStyle name="Normal 16 2 6 4 2 2" xfId="31222"/>
    <cellStyle name="Normal 16 2 6 4 3" xfId="31223"/>
    <cellStyle name="Normal 16 2 6 5" xfId="15537"/>
    <cellStyle name="Normal 16 2 6 5 2" xfId="31224"/>
    <cellStyle name="Normal 16 2 6 6" xfId="31225"/>
    <cellStyle name="Normal 16 2 7" xfId="821"/>
    <cellStyle name="Normal 16 2 7 2" xfId="822"/>
    <cellStyle name="Normal 16 2 7 2 2" xfId="6024"/>
    <cellStyle name="Normal 16 2 7 2 2 2" xfId="9363"/>
    <cellStyle name="Normal 16 2 7 2 2 2 2" xfId="15538"/>
    <cellStyle name="Normal 16 2 7 2 2 2 2 2" xfId="31226"/>
    <cellStyle name="Normal 16 2 7 2 2 2 3" xfId="31227"/>
    <cellStyle name="Normal 16 2 7 2 2 3" xfId="15539"/>
    <cellStyle name="Normal 16 2 7 2 2 3 2" xfId="31228"/>
    <cellStyle name="Normal 16 2 7 2 2 4" xfId="31229"/>
    <cellStyle name="Normal 16 2 7 2 3" xfId="9364"/>
    <cellStyle name="Normal 16 2 7 2 3 2" xfId="15540"/>
    <cellStyle name="Normal 16 2 7 2 3 2 2" xfId="31230"/>
    <cellStyle name="Normal 16 2 7 2 3 3" xfId="31231"/>
    <cellStyle name="Normal 16 2 7 2 4" xfId="15541"/>
    <cellStyle name="Normal 16 2 7 2 4 2" xfId="31232"/>
    <cellStyle name="Normal 16 2 7 2 5" xfId="31233"/>
    <cellStyle name="Normal 16 2 7 3" xfId="6025"/>
    <cellStyle name="Normal 16 2 7 3 2" xfId="9365"/>
    <cellStyle name="Normal 16 2 7 3 2 2" xfId="15542"/>
    <cellStyle name="Normal 16 2 7 3 2 2 2" xfId="31234"/>
    <cellStyle name="Normal 16 2 7 3 2 3" xfId="31235"/>
    <cellStyle name="Normal 16 2 7 3 3" xfId="15543"/>
    <cellStyle name="Normal 16 2 7 3 3 2" xfId="31236"/>
    <cellStyle name="Normal 16 2 7 3 4" xfId="31237"/>
    <cellStyle name="Normal 16 2 7 4" xfId="9366"/>
    <cellStyle name="Normal 16 2 7 4 2" xfId="15544"/>
    <cellStyle name="Normal 16 2 7 4 2 2" xfId="31238"/>
    <cellStyle name="Normal 16 2 7 4 3" xfId="31239"/>
    <cellStyle name="Normal 16 2 7 5" xfId="15545"/>
    <cellStyle name="Normal 16 2 7 5 2" xfId="31240"/>
    <cellStyle name="Normal 16 2 7 6" xfId="31241"/>
    <cellStyle name="Normal 16 2 8" xfId="823"/>
    <cellStyle name="Normal 16 2 8 2" xfId="6026"/>
    <cellStyle name="Normal 16 2 8 2 2" xfId="9367"/>
    <cellStyle name="Normal 16 2 8 2 2 2" xfId="15546"/>
    <cellStyle name="Normal 16 2 8 2 2 2 2" xfId="31242"/>
    <cellStyle name="Normal 16 2 8 2 2 3" xfId="31243"/>
    <cellStyle name="Normal 16 2 8 2 3" xfId="15547"/>
    <cellStyle name="Normal 16 2 8 2 3 2" xfId="31244"/>
    <cellStyle name="Normal 16 2 8 2 4" xfId="31245"/>
    <cellStyle name="Normal 16 2 8 3" xfId="9368"/>
    <cellStyle name="Normal 16 2 8 3 2" xfId="15548"/>
    <cellStyle name="Normal 16 2 8 3 2 2" xfId="31246"/>
    <cellStyle name="Normal 16 2 8 3 3" xfId="31247"/>
    <cellStyle name="Normal 16 2 8 4" xfId="15549"/>
    <cellStyle name="Normal 16 2 8 4 2" xfId="31248"/>
    <cellStyle name="Normal 16 2 8 5" xfId="31249"/>
    <cellStyle name="Normal 16 2 9" xfId="824"/>
    <cellStyle name="Normal 16 2 9 2" xfId="6027"/>
    <cellStyle name="Normal 16 2 9 2 2" xfId="9369"/>
    <cellStyle name="Normal 16 2 9 2 2 2" xfId="15550"/>
    <cellStyle name="Normal 16 2 9 2 2 2 2" xfId="31250"/>
    <cellStyle name="Normal 16 2 9 2 2 3" xfId="31251"/>
    <cellStyle name="Normal 16 2 9 2 3" xfId="15551"/>
    <cellStyle name="Normal 16 2 9 2 3 2" xfId="31252"/>
    <cellStyle name="Normal 16 2 9 2 4" xfId="31253"/>
    <cellStyle name="Normal 16 2 9 3" xfId="9370"/>
    <cellStyle name="Normal 16 2 9 3 2" xfId="15552"/>
    <cellStyle name="Normal 16 2 9 3 2 2" xfId="31254"/>
    <cellStyle name="Normal 16 2 9 3 3" xfId="31255"/>
    <cellStyle name="Normal 16 2 9 4" xfId="15553"/>
    <cellStyle name="Normal 16 2 9 4 2" xfId="31256"/>
    <cellStyle name="Normal 16 2 9 5" xfId="31257"/>
    <cellStyle name="Normal 16 3" xfId="170"/>
    <cellStyle name="Normal 16 3 10" xfId="9371"/>
    <cellStyle name="Normal 16 3 10 2" xfId="15554"/>
    <cellStyle name="Normal 16 3 10 2 2" xfId="31258"/>
    <cellStyle name="Normal 16 3 10 3" xfId="31259"/>
    <cellStyle name="Normal 16 3 11" xfId="15555"/>
    <cellStyle name="Normal 16 3 11 2" xfId="31260"/>
    <cellStyle name="Normal 16 3 12" xfId="31261"/>
    <cellStyle name="Normal 16 3 2" xfId="171"/>
    <cellStyle name="Normal 16 3 2 10" xfId="31262"/>
    <cellStyle name="Normal 16 3 2 2" xfId="825"/>
    <cellStyle name="Normal 16 3 2 2 2" xfId="826"/>
    <cellStyle name="Normal 16 3 2 2 2 2" xfId="6028"/>
    <cellStyle name="Normal 16 3 2 2 2 2 2" xfId="9372"/>
    <cellStyle name="Normal 16 3 2 2 2 2 2 2" xfId="15556"/>
    <cellStyle name="Normal 16 3 2 2 2 2 2 2 2" xfId="31263"/>
    <cellStyle name="Normal 16 3 2 2 2 2 2 3" xfId="31264"/>
    <cellStyle name="Normal 16 3 2 2 2 2 3" xfId="15557"/>
    <cellStyle name="Normal 16 3 2 2 2 2 3 2" xfId="31265"/>
    <cellStyle name="Normal 16 3 2 2 2 2 4" xfId="31266"/>
    <cellStyle name="Normal 16 3 2 2 2 3" xfId="9373"/>
    <cellStyle name="Normal 16 3 2 2 2 3 2" xfId="15558"/>
    <cellStyle name="Normal 16 3 2 2 2 3 2 2" xfId="31267"/>
    <cellStyle name="Normal 16 3 2 2 2 3 3" xfId="31268"/>
    <cellStyle name="Normal 16 3 2 2 2 4" xfId="15559"/>
    <cellStyle name="Normal 16 3 2 2 2 4 2" xfId="31269"/>
    <cellStyle name="Normal 16 3 2 2 2 5" xfId="31270"/>
    <cellStyle name="Normal 16 3 2 2 3" xfId="6029"/>
    <cellStyle name="Normal 16 3 2 2 3 2" xfId="9374"/>
    <cellStyle name="Normal 16 3 2 2 3 2 2" xfId="15560"/>
    <cellStyle name="Normal 16 3 2 2 3 2 2 2" xfId="31271"/>
    <cellStyle name="Normal 16 3 2 2 3 2 3" xfId="31272"/>
    <cellStyle name="Normal 16 3 2 2 3 3" xfId="15561"/>
    <cellStyle name="Normal 16 3 2 2 3 3 2" xfId="31273"/>
    <cellStyle name="Normal 16 3 2 2 3 4" xfId="31274"/>
    <cellStyle name="Normal 16 3 2 2 4" xfId="9375"/>
    <cellStyle name="Normal 16 3 2 2 4 2" xfId="15562"/>
    <cellStyle name="Normal 16 3 2 2 4 2 2" xfId="31275"/>
    <cellStyle name="Normal 16 3 2 2 4 3" xfId="31276"/>
    <cellStyle name="Normal 16 3 2 2 5" xfId="15563"/>
    <cellStyle name="Normal 16 3 2 2 5 2" xfId="31277"/>
    <cellStyle name="Normal 16 3 2 2 6" xfId="31278"/>
    <cellStyle name="Normal 16 3 2 3" xfId="827"/>
    <cellStyle name="Normal 16 3 2 3 2" xfId="828"/>
    <cellStyle name="Normal 16 3 2 3 2 2" xfId="6030"/>
    <cellStyle name="Normal 16 3 2 3 2 2 2" xfId="9376"/>
    <cellStyle name="Normal 16 3 2 3 2 2 2 2" xfId="15564"/>
    <cellStyle name="Normal 16 3 2 3 2 2 2 2 2" xfId="31279"/>
    <cellStyle name="Normal 16 3 2 3 2 2 2 3" xfId="31280"/>
    <cellStyle name="Normal 16 3 2 3 2 2 3" xfId="15565"/>
    <cellStyle name="Normal 16 3 2 3 2 2 3 2" xfId="31281"/>
    <cellStyle name="Normal 16 3 2 3 2 2 4" xfId="31282"/>
    <cellStyle name="Normal 16 3 2 3 2 3" xfId="9377"/>
    <cellStyle name="Normal 16 3 2 3 2 3 2" xfId="15566"/>
    <cellStyle name="Normal 16 3 2 3 2 3 2 2" xfId="31283"/>
    <cellStyle name="Normal 16 3 2 3 2 3 3" xfId="31284"/>
    <cellStyle name="Normal 16 3 2 3 2 4" xfId="15567"/>
    <cellStyle name="Normal 16 3 2 3 2 4 2" xfId="31285"/>
    <cellStyle name="Normal 16 3 2 3 2 5" xfId="31286"/>
    <cellStyle name="Normal 16 3 2 3 3" xfId="6031"/>
    <cellStyle name="Normal 16 3 2 3 3 2" xfId="9378"/>
    <cellStyle name="Normal 16 3 2 3 3 2 2" xfId="15568"/>
    <cellStyle name="Normal 16 3 2 3 3 2 2 2" xfId="31287"/>
    <cellStyle name="Normal 16 3 2 3 3 2 3" xfId="31288"/>
    <cellStyle name="Normal 16 3 2 3 3 3" xfId="15569"/>
    <cellStyle name="Normal 16 3 2 3 3 3 2" xfId="31289"/>
    <cellStyle name="Normal 16 3 2 3 3 4" xfId="31290"/>
    <cellStyle name="Normal 16 3 2 3 4" xfId="9379"/>
    <cellStyle name="Normal 16 3 2 3 4 2" xfId="15570"/>
    <cellStyle name="Normal 16 3 2 3 4 2 2" xfId="31291"/>
    <cellStyle name="Normal 16 3 2 3 4 3" xfId="31292"/>
    <cellStyle name="Normal 16 3 2 3 5" xfId="15571"/>
    <cellStyle name="Normal 16 3 2 3 5 2" xfId="31293"/>
    <cellStyle name="Normal 16 3 2 3 6" xfId="31294"/>
    <cellStyle name="Normal 16 3 2 4" xfId="829"/>
    <cellStyle name="Normal 16 3 2 4 2" xfId="830"/>
    <cellStyle name="Normal 16 3 2 4 2 2" xfId="6032"/>
    <cellStyle name="Normal 16 3 2 4 2 2 2" xfId="9380"/>
    <cellStyle name="Normal 16 3 2 4 2 2 2 2" xfId="15572"/>
    <cellStyle name="Normal 16 3 2 4 2 2 2 2 2" xfId="31295"/>
    <cellStyle name="Normal 16 3 2 4 2 2 2 3" xfId="31296"/>
    <cellStyle name="Normal 16 3 2 4 2 2 3" xfId="15573"/>
    <cellStyle name="Normal 16 3 2 4 2 2 3 2" xfId="31297"/>
    <cellStyle name="Normal 16 3 2 4 2 2 4" xfId="31298"/>
    <cellStyle name="Normal 16 3 2 4 2 3" xfId="9381"/>
    <cellStyle name="Normal 16 3 2 4 2 3 2" xfId="15574"/>
    <cellStyle name="Normal 16 3 2 4 2 3 2 2" xfId="31299"/>
    <cellStyle name="Normal 16 3 2 4 2 3 3" xfId="31300"/>
    <cellStyle name="Normal 16 3 2 4 2 4" xfId="15575"/>
    <cellStyle name="Normal 16 3 2 4 2 4 2" xfId="31301"/>
    <cellStyle name="Normal 16 3 2 4 2 5" xfId="31302"/>
    <cellStyle name="Normal 16 3 2 4 3" xfId="6033"/>
    <cellStyle name="Normal 16 3 2 4 3 2" xfId="9382"/>
    <cellStyle name="Normal 16 3 2 4 3 2 2" xfId="15576"/>
    <cellStyle name="Normal 16 3 2 4 3 2 2 2" xfId="31303"/>
    <cellStyle name="Normal 16 3 2 4 3 2 3" xfId="31304"/>
    <cellStyle name="Normal 16 3 2 4 3 3" xfId="15577"/>
    <cellStyle name="Normal 16 3 2 4 3 3 2" xfId="31305"/>
    <cellStyle name="Normal 16 3 2 4 3 4" xfId="31306"/>
    <cellStyle name="Normal 16 3 2 4 4" xfId="9383"/>
    <cellStyle name="Normal 16 3 2 4 4 2" xfId="15578"/>
    <cellStyle name="Normal 16 3 2 4 4 2 2" xfId="31307"/>
    <cellStyle name="Normal 16 3 2 4 4 3" xfId="31308"/>
    <cellStyle name="Normal 16 3 2 4 5" xfId="15579"/>
    <cellStyle name="Normal 16 3 2 4 5 2" xfId="31309"/>
    <cellStyle name="Normal 16 3 2 4 6" xfId="31310"/>
    <cellStyle name="Normal 16 3 2 5" xfId="831"/>
    <cellStyle name="Normal 16 3 2 5 2" xfId="6034"/>
    <cellStyle name="Normal 16 3 2 5 2 2" xfId="9384"/>
    <cellStyle name="Normal 16 3 2 5 2 2 2" xfId="15580"/>
    <cellStyle name="Normal 16 3 2 5 2 2 2 2" xfId="31311"/>
    <cellStyle name="Normal 16 3 2 5 2 2 3" xfId="31312"/>
    <cellStyle name="Normal 16 3 2 5 2 3" xfId="15581"/>
    <cellStyle name="Normal 16 3 2 5 2 3 2" xfId="31313"/>
    <cellStyle name="Normal 16 3 2 5 2 4" xfId="31314"/>
    <cellStyle name="Normal 16 3 2 5 3" xfId="9385"/>
    <cellStyle name="Normal 16 3 2 5 3 2" xfId="15582"/>
    <cellStyle name="Normal 16 3 2 5 3 2 2" xfId="31315"/>
    <cellStyle name="Normal 16 3 2 5 3 3" xfId="31316"/>
    <cellStyle name="Normal 16 3 2 5 4" xfId="15583"/>
    <cellStyle name="Normal 16 3 2 5 4 2" xfId="31317"/>
    <cellStyle name="Normal 16 3 2 5 5" xfId="31318"/>
    <cellStyle name="Normal 16 3 2 6" xfId="832"/>
    <cellStyle name="Normal 16 3 2 6 2" xfId="6035"/>
    <cellStyle name="Normal 16 3 2 6 2 2" xfId="9386"/>
    <cellStyle name="Normal 16 3 2 6 2 2 2" xfId="15584"/>
    <cellStyle name="Normal 16 3 2 6 2 2 2 2" xfId="31319"/>
    <cellStyle name="Normal 16 3 2 6 2 2 3" xfId="31320"/>
    <cellStyle name="Normal 16 3 2 6 2 3" xfId="15585"/>
    <cellStyle name="Normal 16 3 2 6 2 3 2" xfId="31321"/>
    <cellStyle name="Normal 16 3 2 6 2 4" xfId="31322"/>
    <cellStyle name="Normal 16 3 2 6 3" xfId="9387"/>
    <cellStyle name="Normal 16 3 2 6 3 2" xfId="15586"/>
    <cellStyle name="Normal 16 3 2 6 3 2 2" xfId="31323"/>
    <cellStyle name="Normal 16 3 2 6 3 3" xfId="31324"/>
    <cellStyle name="Normal 16 3 2 6 4" xfId="15587"/>
    <cellStyle name="Normal 16 3 2 6 4 2" xfId="31325"/>
    <cellStyle name="Normal 16 3 2 6 5" xfId="31326"/>
    <cellStyle name="Normal 16 3 2 7" xfId="6036"/>
    <cellStyle name="Normal 16 3 2 7 2" xfId="9388"/>
    <cellStyle name="Normal 16 3 2 7 2 2" xfId="15588"/>
    <cellStyle name="Normal 16 3 2 7 2 2 2" xfId="31327"/>
    <cellStyle name="Normal 16 3 2 7 2 3" xfId="31328"/>
    <cellStyle name="Normal 16 3 2 7 3" xfId="15589"/>
    <cellStyle name="Normal 16 3 2 7 3 2" xfId="31329"/>
    <cellStyle name="Normal 16 3 2 7 4" xfId="31330"/>
    <cellStyle name="Normal 16 3 2 8" xfId="9389"/>
    <cellStyle name="Normal 16 3 2 8 2" xfId="15590"/>
    <cellStyle name="Normal 16 3 2 8 2 2" xfId="31331"/>
    <cellStyle name="Normal 16 3 2 8 3" xfId="31332"/>
    <cellStyle name="Normal 16 3 2 9" xfId="15591"/>
    <cellStyle name="Normal 16 3 2 9 2" xfId="31333"/>
    <cellStyle name="Normal 16 3 3" xfId="172"/>
    <cellStyle name="Normal 16 3 3 2" xfId="833"/>
    <cellStyle name="Normal 16 3 3 2 2" xfId="834"/>
    <cellStyle name="Normal 16 3 3 2 2 2" xfId="6037"/>
    <cellStyle name="Normal 16 3 3 2 2 2 2" xfId="9390"/>
    <cellStyle name="Normal 16 3 3 2 2 2 2 2" xfId="15592"/>
    <cellStyle name="Normal 16 3 3 2 2 2 2 2 2" xfId="31334"/>
    <cellStyle name="Normal 16 3 3 2 2 2 2 3" xfId="31335"/>
    <cellStyle name="Normal 16 3 3 2 2 2 3" xfId="15593"/>
    <cellStyle name="Normal 16 3 3 2 2 2 3 2" xfId="31336"/>
    <cellStyle name="Normal 16 3 3 2 2 2 4" xfId="31337"/>
    <cellStyle name="Normal 16 3 3 2 2 3" xfId="9391"/>
    <cellStyle name="Normal 16 3 3 2 2 3 2" xfId="15594"/>
    <cellStyle name="Normal 16 3 3 2 2 3 2 2" xfId="31338"/>
    <cellStyle name="Normal 16 3 3 2 2 3 3" xfId="31339"/>
    <cellStyle name="Normal 16 3 3 2 2 4" xfId="15595"/>
    <cellStyle name="Normal 16 3 3 2 2 4 2" xfId="31340"/>
    <cellStyle name="Normal 16 3 3 2 2 5" xfId="31341"/>
    <cellStyle name="Normal 16 3 3 2 3" xfId="6038"/>
    <cellStyle name="Normal 16 3 3 2 3 2" xfId="9392"/>
    <cellStyle name="Normal 16 3 3 2 3 2 2" xfId="15596"/>
    <cellStyle name="Normal 16 3 3 2 3 2 2 2" xfId="31342"/>
    <cellStyle name="Normal 16 3 3 2 3 2 3" xfId="31343"/>
    <cellStyle name="Normal 16 3 3 2 3 3" xfId="15597"/>
    <cellStyle name="Normal 16 3 3 2 3 3 2" xfId="31344"/>
    <cellStyle name="Normal 16 3 3 2 3 4" xfId="31345"/>
    <cellStyle name="Normal 16 3 3 2 4" xfId="9393"/>
    <cellStyle name="Normal 16 3 3 2 4 2" xfId="15598"/>
    <cellStyle name="Normal 16 3 3 2 4 2 2" xfId="31346"/>
    <cellStyle name="Normal 16 3 3 2 4 3" xfId="31347"/>
    <cellStyle name="Normal 16 3 3 2 5" xfId="15599"/>
    <cellStyle name="Normal 16 3 3 2 5 2" xfId="31348"/>
    <cellStyle name="Normal 16 3 3 2 6" xfId="31349"/>
    <cellStyle name="Normal 16 3 3 3" xfId="835"/>
    <cellStyle name="Normal 16 3 3 3 2" xfId="836"/>
    <cellStyle name="Normal 16 3 3 3 2 2" xfId="6039"/>
    <cellStyle name="Normal 16 3 3 3 2 2 2" xfId="9394"/>
    <cellStyle name="Normal 16 3 3 3 2 2 2 2" xfId="15600"/>
    <cellStyle name="Normal 16 3 3 3 2 2 2 2 2" xfId="31350"/>
    <cellStyle name="Normal 16 3 3 3 2 2 2 3" xfId="31351"/>
    <cellStyle name="Normal 16 3 3 3 2 2 3" xfId="15601"/>
    <cellStyle name="Normal 16 3 3 3 2 2 3 2" xfId="31352"/>
    <cellStyle name="Normal 16 3 3 3 2 2 4" xfId="31353"/>
    <cellStyle name="Normal 16 3 3 3 2 3" xfId="9395"/>
    <cellStyle name="Normal 16 3 3 3 2 3 2" xfId="15602"/>
    <cellStyle name="Normal 16 3 3 3 2 3 2 2" xfId="31354"/>
    <cellStyle name="Normal 16 3 3 3 2 3 3" xfId="31355"/>
    <cellStyle name="Normal 16 3 3 3 2 4" xfId="15603"/>
    <cellStyle name="Normal 16 3 3 3 2 4 2" xfId="31356"/>
    <cellStyle name="Normal 16 3 3 3 2 5" xfId="31357"/>
    <cellStyle name="Normal 16 3 3 3 3" xfId="6040"/>
    <cellStyle name="Normal 16 3 3 3 3 2" xfId="9396"/>
    <cellStyle name="Normal 16 3 3 3 3 2 2" xfId="15604"/>
    <cellStyle name="Normal 16 3 3 3 3 2 2 2" xfId="31358"/>
    <cellStyle name="Normal 16 3 3 3 3 2 3" xfId="31359"/>
    <cellStyle name="Normal 16 3 3 3 3 3" xfId="15605"/>
    <cellStyle name="Normal 16 3 3 3 3 3 2" xfId="31360"/>
    <cellStyle name="Normal 16 3 3 3 3 4" xfId="31361"/>
    <cellStyle name="Normal 16 3 3 3 4" xfId="9397"/>
    <cellStyle name="Normal 16 3 3 3 4 2" xfId="15606"/>
    <cellStyle name="Normal 16 3 3 3 4 2 2" xfId="31362"/>
    <cellStyle name="Normal 16 3 3 3 4 3" xfId="31363"/>
    <cellStyle name="Normal 16 3 3 3 5" xfId="15607"/>
    <cellStyle name="Normal 16 3 3 3 5 2" xfId="31364"/>
    <cellStyle name="Normal 16 3 3 3 6" xfId="31365"/>
    <cellStyle name="Normal 16 3 3 4" xfId="837"/>
    <cellStyle name="Normal 16 3 3 4 2" xfId="6041"/>
    <cellStyle name="Normal 16 3 3 4 2 2" xfId="9398"/>
    <cellStyle name="Normal 16 3 3 4 2 2 2" xfId="15608"/>
    <cellStyle name="Normal 16 3 3 4 2 2 2 2" xfId="31366"/>
    <cellStyle name="Normal 16 3 3 4 2 2 3" xfId="31367"/>
    <cellStyle name="Normal 16 3 3 4 2 3" xfId="15609"/>
    <cellStyle name="Normal 16 3 3 4 2 3 2" xfId="31368"/>
    <cellStyle name="Normal 16 3 3 4 2 4" xfId="31369"/>
    <cellStyle name="Normal 16 3 3 4 3" xfId="9399"/>
    <cellStyle name="Normal 16 3 3 4 3 2" xfId="15610"/>
    <cellStyle name="Normal 16 3 3 4 3 2 2" xfId="31370"/>
    <cellStyle name="Normal 16 3 3 4 3 3" xfId="31371"/>
    <cellStyle name="Normal 16 3 3 4 4" xfId="15611"/>
    <cellStyle name="Normal 16 3 3 4 4 2" xfId="31372"/>
    <cellStyle name="Normal 16 3 3 4 5" xfId="31373"/>
    <cellStyle name="Normal 16 3 3 5" xfId="838"/>
    <cellStyle name="Normal 16 3 3 5 2" xfId="6042"/>
    <cellStyle name="Normal 16 3 3 5 2 2" xfId="9400"/>
    <cellStyle name="Normal 16 3 3 5 2 2 2" xfId="15612"/>
    <cellStyle name="Normal 16 3 3 5 2 2 2 2" xfId="31374"/>
    <cellStyle name="Normal 16 3 3 5 2 2 3" xfId="31375"/>
    <cellStyle name="Normal 16 3 3 5 2 3" xfId="15613"/>
    <cellStyle name="Normal 16 3 3 5 2 3 2" xfId="31376"/>
    <cellStyle name="Normal 16 3 3 5 2 4" xfId="31377"/>
    <cellStyle name="Normal 16 3 3 5 3" xfId="9401"/>
    <cellStyle name="Normal 16 3 3 5 3 2" xfId="15614"/>
    <cellStyle name="Normal 16 3 3 5 3 2 2" xfId="31378"/>
    <cellStyle name="Normal 16 3 3 5 3 3" xfId="31379"/>
    <cellStyle name="Normal 16 3 3 5 4" xfId="15615"/>
    <cellStyle name="Normal 16 3 3 5 4 2" xfId="31380"/>
    <cellStyle name="Normal 16 3 3 5 5" xfId="31381"/>
    <cellStyle name="Normal 16 3 3 6" xfId="6043"/>
    <cellStyle name="Normal 16 3 3 6 2" xfId="9402"/>
    <cellStyle name="Normal 16 3 3 6 2 2" xfId="15616"/>
    <cellStyle name="Normal 16 3 3 6 2 2 2" xfId="31382"/>
    <cellStyle name="Normal 16 3 3 6 2 3" xfId="31383"/>
    <cellStyle name="Normal 16 3 3 6 3" xfId="15617"/>
    <cellStyle name="Normal 16 3 3 6 3 2" xfId="31384"/>
    <cellStyle name="Normal 16 3 3 6 4" xfId="31385"/>
    <cellStyle name="Normal 16 3 3 7" xfId="9403"/>
    <cellStyle name="Normal 16 3 3 7 2" xfId="15618"/>
    <cellStyle name="Normal 16 3 3 7 2 2" xfId="31386"/>
    <cellStyle name="Normal 16 3 3 7 3" xfId="31387"/>
    <cellStyle name="Normal 16 3 3 8" xfId="15619"/>
    <cellStyle name="Normal 16 3 3 8 2" xfId="31388"/>
    <cellStyle name="Normal 16 3 3 9" xfId="31389"/>
    <cellStyle name="Normal 16 3 4" xfId="839"/>
    <cellStyle name="Normal 16 3 4 2" xfId="840"/>
    <cellStyle name="Normal 16 3 4 2 2" xfId="6044"/>
    <cellStyle name="Normal 16 3 4 2 2 2" xfId="9404"/>
    <cellStyle name="Normal 16 3 4 2 2 2 2" xfId="15620"/>
    <cellStyle name="Normal 16 3 4 2 2 2 2 2" xfId="31390"/>
    <cellStyle name="Normal 16 3 4 2 2 2 3" xfId="31391"/>
    <cellStyle name="Normal 16 3 4 2 2 3" xfId="15621"/>
    <cellStyle name="Normal 16 3 4 2 2 3 2" xfId="31392"/>
    <cellStyle name="Normal 16 3 4 2 2 4" xfId="31393"/>
    <cellStyle name="Normal 16 3 4 2 3" xfId="9405"/>
    <cellStyle name="Normal 16 3 4 2 3 2" xfId="15622"/>
    <cellStyle name="Normal 16 3 4 2 3 2 2" xfId="31394"/>
    <cellStyle name="Normal 16 3 4 2 3 3" xfId="31395"/>
    <cellStyle name="Normal 16 3 4 2 4" xfId="15623"/>
    <cellStyle name="Normal 16 3 4 2 4 2" xfId="31396"/>
    <cellStyle name="Normal 16 3 4 2 5" xfId="31397"/>
    <cellStyle name="Normal 16 3 4 3" xfId="6045"/>
    <cellStyle name="Normal 16 3 4 3 2" xfId="9406"/>
    <cellStyle name="Normal 16 3 4 3 2 2" xfId="15624"/>
    <cellStyle name="Normal 16 3 4 3 2 2 2" xfId="31398"/>
    <cellStyle name="Normal 16 3 4 3 2 3" xfId="31399"/>
    <cellStyle name="Normal 16 3 4 3 3" xfId="15625"/>
    <cellStyle name="Normal 16 3 4 3 3 2" xfId="31400"/>
    <cellStyle name="Normal 16 3 4 3 4" xfId="31401"/>
    <cellStyle name="Normal 16 3 4 4" xfId="9407"/>
    <cellStyle name="Normal 16 3 4 4 2" xfId="15626"/>
    <cellStyle name="Normal 16 3 4 4 2 2" xfId="31402"/>
    <cellStyle name="Normal 16 3 4 4 3" xfId="31403"/>
    <cellStyle name="Normal 16 3 4 5" xfId="15627"/>
    <cellStyle name="Normal 16 3 4 5 2" xfId="31404"/>
    <cellStyle name="Normal 16 3 4 6" xfId="31405"/>
    <cellStyle name="Normal 16 3 5" xfId="841"/>
    <cellStyle name="Normal 16 3 5 2" xfId="842"/>
    <cellStyle name="Normal 16 3 5 2 2" xfId="6046"/>
    <cellStyle name="Normal 16 3 5 2 2 2" xfId="9408"/>
    <cellStyle name="Normal 16 3 5 2 2 2 2" xfId="15628"/>
    <cellStyle name="Normal 16 3 5 2 2 2 2 2" xfId="31406"/>
    <cellStyle name="Normal 16 3 5 2 2 2 3" xfId="31407"/>
    <cellStyle name="Normal 16 3 5 2 2 3" xfId="15629"/>
    <cellStyle name="Normal 16 3 5 2 2 3 2" xfId="31408"/>
    <cellStyle name="Normal 16 3 5 2 2 4" xfId="31409"/>
    <cellStyle name="Normal 16 3 5 2 3" xfId="9409"/>
    <cellStyle name="Normal 16 3 5 2 3 2" xfId="15630"/>
    <cellStyle name="Normal 16 3 5 2 3 2 2" xfId="31410"/>
    <cellStyle name="Normal 16 3 5 2 3 3" xfId="31411"/>
    <cellStyle name="Normal 16 3 5 2 4" xfId="15631"/>
    <cellStyle name="Normal 16 3 5 2 4 2" xfId="31412"/>
    <cellStyle name="Normal 16 3 5 2 5" xfId="31413"/>
    <cellStyle name="Normal 16 3 5 3" xfId="6047"/>
    <cellStyle name="Normal 16 3 5 3 2" xfId="9410"/>
    <cellStyle name="Normal 16 3 5 3 2 2" xfId="15632"/>
    <cellStyle name="Normal 16 3 5 3 2 2 2" xfId="31414"/>
    <cellStyle name="Normal 16 3 5 3 2 3" xfId="31415"/>
    <cellStyle name="Normal 16 3 5 3 3" xfId="15633"/>
    <cellStyle name="Normal 16 3 5 3 3 2" xfId="31416"/>
    <cellStyle name="Normal 16 3 5 3 4" xfId="31417"/>
    <cellStyle name="Normal 16 3 5 4" xfId="9411"/>
    <cellStyle name="Normal 16 3 5 4 2" xfId="15634"/>
    <cellStyle name="Normal 16 3 5 4 2 2" xfId="31418"/>
    <cellStyle name="Normal 16 3 5 4 3" xfId="31419"/>
    <cellStyle name="Normal 16 3 5 5" xfId="15635"/>
    <cellStyle name="Normal 16 3 5 5 2" xfId="31420"/>
    <cellStyle name="Normal 16 3 5 6" xfId="31421"/>
    <cellStyle name="Normal 16 3 6" xfId="843"/>
    <cellStyle name="Normal 16 3 6 2" xfId="844"/>
    <cellStyle name="Normal 16 3 6 2 2" xfId="6048"/>
    <cellStyle name="Normal 16 3 6 2 2 2" xfId="9412"/>
    <cellStyle name="Normal 16 3 6 2 2 2 2" xfId="15636"/>
    <cellStyle name="Normal 16 3 6 2 2 2 2 2" xfId="31422"/>
    <cellStyle name="Normal 16 3 6 2 2 2 3" xfId="31423"/>
    <cellStyle name="Normal 16 3 6 2 2 3" xfId="15637"/>
    <cellStyle name="Normal 16 3 6 2 2 3 2" xfId="31424"/>
    <cellStyle name="Normal 16 3 6 2 2 4" xfId="31425"/>
    <cellStyle name="Normal 16 3 6 2 3" xfId="9413"/>
    <cellStyle name="Normal 16 3 6 2 3 2" xfId="15638"/>
    <cellStyle name="Normal 16 3 6 2 3 2 2" xfId="31426"/>
    <cellStyle name="Normal 16 3 6 2 3 3" xfId="31427"/>
    <cellStyle name="Normal 16 3 6 2 4" xfId="15639"/>
    <cellStyle name="Normal 16 3 6 2 4 2" xfId="31428"/>
    <cellStyle name="Normal 16 3 6 2 5" xfId="31429"/>
    <cellStyle name="Normal 16 3 6 3" xfId="6049"/>
    <cellStyle name="Normal 16 3 6 3 2" xfId="9414"/>
    <cellStyle name="Normal 16 3 6 3 2 2" xfId="15640"/>
    <cellStyle name="Normal 16 3 6 3 2 2 2" xfId="31430"/>
    <cellStyle name="Normal 16 3 6 3 2 3" xfId="31431"/>
    <cellStyle name="Normal 16 3 6 3 3" xfId="15641"/>
    <cellStyle name="Normal 16 3 6 3 3 2" xfId="31432"/>
    <cellStyle name="Normal 16 3 6 3 4" xfId="31433"/>
    <cellStyle name="Normal 16 3 6 4" xfId="9415"/>
    <cellStyle name="Normal 16 3 6 4 2" xfId="15642"/>
    <cellStyle name="Normal 16 3 6 4 2 2" xfId="31434"/>
    <cellStyle name="Normal 16 3 6 4 3" xfId="31435"/>
    <cellStyle name="Normal 16 3 6 5" xfId="15643"/>
    <cellStyle name="Normal 16 3 6 5 2" xfId="31436"/>
    <cellStyle name="Normal 16 3 6 6" xfId="31437"/>
    <cellStyle name="Normal 16 3 7" xfId="845"/>
    <cellStyle name="Normal 16 3 7 2" xfId="6050"/>
    <cellStyle name="Normal 16 3 7 2 2" xfId="9416"/>
    <cellStyle name="Normal 16 3 7 2 2 2" xfId="15644"/>
    <cellStyle name="Normal 16 3 7 2 2 2 2" xfId="31438"/>
    <cellStyle name="Normal 16 3 7 2 2 3" xfId="31439"/>
    <cellStyle name="Normal 16 3 7 2 3" xfId="15645"/>
    <cellStyle name="Normal 16 3 7 2 3 2" xfId="31440"/>
    <cellStyle name="Normal 16 3 7 2 4" xfId="31441"/>
    <cellStyle name="Normal 16 3 7 3" xfId="9417"/>
    <cellStyle name="Normal 16 3 7 3 2" xfId="15646"/>
    <cellStyle name="Normal 16 3 7 3 2 2" xfId="31442"/>
    <cellStyle name="Normal 16 3 7 3 3" xfId="31443"/>
    <cellStyle name="Normal 16 3 7 4" xfId="15647"/>
    <cellStyle name="Normal 16 3 7 4 2" xfId="31444"/>
    <cellStyle name="Normal 16 3 7 5" xfId="31445"/>
    <cellStyle name="Normal 16 3 8" xfId="846"/>
    <cellStyle name="Normal 16 3 8 2" xfId="6051"/>
    <cellStyle name="Normal 16 3 8 2 2" xfId="9418"/>
    <cellStyle name="Normal 16 3 8 2 2 2" xfId="15648"/>
    <cellStyle name="Normal 16 3 8 2 2 2 2" xfId="31446"/>
    <cellStyle name="Normal 16 3 8 2 2 3" xfId="31447"/>
    <cellStyle name="Normal 16 3 8 2 3" xfId="15649"/>
    <cellStyle name="Normal 16 3 8 2 3 2" xfId="31448"/>
    <cellStyle name="Normal 16 3 8 2 4" xfId="31449"/>
    <cellStyle name="Normal 16 3 8 3" xfId="9419"/>
    <cellStyle name="Normal 16 3 8 3 2" xfId="15650"/>
    <cellStyle name="Normal 16 3 8 3 2 2" xfId="31450"/>
    <cellStyle name="Normal 16 3 8 3 3" xfId="31451"/>
    <cellStyle name="Normal 16 3 8 4" xfId="15651"/>
    <cellStyle name="Normal 16 3 8 4 2" xfId="31452"/>
    <cellStyle name="Normal 16 3 8 5" xfId="31453"/>
    <cellStyle name="Normal 16 3 9" xfId="6052"/>
    <cellStyle name="Normal 16 3 9 2" xfId="9420"/>
    <cellStyle name="Normal 16 3 9 2 2" xfId="15652"/>
    <cellStyle name="Normal 16 3 9 2 2 2" xfId="31454"/>
    <cellStyle name="Normal 16 3 9 2 3" xfId="31455"/>
    <cellStyle name="Normal 16 3 9 3" xfId="15653"/>
    <cellStyle name="Normal 16 3 9 3 2" xfId="31456"/>
    <cellStyle name="Normal 16 3 9 4" xfId="31457"/>
    <cellStyle name="Normal 16 4" xfId="173"/>
    <cellStyle name="Normal 16 4 10" xfId="15654"/>
    <cellStyle name="Normal 16 4 10 2" xfId="31458"/>
    <cellStyle name="Normal 16 4 11" xfId="31459"/>
    <cellStyle name="Normal 16 4 2" xfId="174"/>
    <cellStyle name="Normal 16 4 2 10" xfId="31460"/>
    <cellStyle name="Normal 16 4 2 2" xfId="847"/>
    <cellStyle name="Normal 16 4 2 2 2" xfId="848"/>
    <cellStyle name="Normal 16 4 2 2 2 2" xfId="6053"/>
    <cellStyle name="Normal 16 4 2 2 2 2 2" xfId="9421"/>
    <cellStyle name="Normal 16 4 2 2 2 2 2 2" xfId="15655"/>
    <cellStyle name="Normal 16 4 2 2 2 2 2 2 2" xfId="31461"/>
    <cellStyle name="Normal 16 4 2 2 2 2 2 3" xfId="31462"/>
    <cellStyle name="Normal 16 4 2 2 2 2 3" xfId="15656"/>
    <cellStyle name="Normal 16 4 2 2 2 2 3 2" xfId="31463"/>
    <cellStyle name="Normal 16 4 2 2 2 2 4" xfId="31464"/>
    <cellStyle name="Normal 16 4 2 2 2 3" xfId="9422"/>
    <cellStyle name="Normal 16 4 2 2 2 3 2" xfId="15657"/>
    <cellStyle name="Normal 16 4 2 2 2 3 2 2" xfId="31465"/>
    <cellStyle name="Normal 16 4 2 2 2 3 3" xfId="31466"/>
    <cellStyle name="Normal 16 4 2 2 2 4" xfId="15658"/>
    <cellStyle name="Normal 16 4 2 2 2 4 2" xfId="31467"/>
    <cellStyle name="Normal 16 4 2 2 2 5" xfId="31468"/>
    <cellStyle name="Normal 16 4 2 2 3" xfId="6054"/>
    <cellStyle name="Normal 16 4 2 2 3 2" xfId="9423"/>
    <cellStyle name="Normal 16 4 2 2 3 2 2" xfId="15659"/>
    <cellStyle name="Normal 16 4 2 2 3 2 2 2" xfId="31469"/>
    <cellStyle name="Normal 16 4 2 2 3 2 3" xfId="31470"/>
    <cellStyle name="Normal 16 4 2 2 3 3" xfId="15660"/>
    <cellStyle name="Normal 16 4 2 2 3 3 2" xfId="31471"/>
    <cellStyle name="Normal 16 4 2 2 3 4" xfId="31472"/>
    <cellStyle name="Normal 16 4 2 2 4" xfId="9424"/>
    <cellStyle name="Normal 16 4 2 2 4 2" xfId="15661"/>
    <cellStyle name="Normal 16 4 2 2 4 2 2" xfId="31473"/>
    <cellStyle name="Normal 16 4 2 2 4 3" xfId="31474"/>
    <cellStyle name="Normal 16 4 2 2 5" xfId="15662"/>
    <cellStyle name="Normal 16 4 2 2 5 2" xfId="31475"/>
    <cellStyle name="Normal 16 4 2 2 6" xfId="31476"/>
    <cellStyle name="Normal 16 4 2 3" xfId="849"/>
    <cellStyle name="Normal 16 4 2 3 2" xfId="850"/>
    <cellStyle name="Normal 16 4 2 3 2 2" xfId="6055"/>
    <cellStyle name="Normal 16 4 2 3 2 2 2" xfId="9425"/>
    <cellStyle name="Normal 16 4 2 3 2 2 2 2" xfId="15663"/>
    <cellStyle name="Normal 16 4 2 3 2 2 2 2 2" xfId="31477"/>
    <cellStyle name="Normal 16 4 2 3 2 2 2 3" xfId="31478"/>
    <cellStyle name="Normal 16 4 2 3 2 2 3" xfId="15664"/>
    <cellStyle name="Normal 16 4 2 3 2 2 3 2" xfId="31479"/>
    <cellStyle name="Normal 16 4 2 3 2 2 4" xfId="31480"/>
    <cellStyle name="Normal 16 4 2 3 2 3" xfId="9426"/>
    <cellStyle name="Normal 16 4 2 3 2 3 2" xfId="15665"/>
    <cellStyle name="Normal 16 4 2 3 2 3 2 2" xfId="31481"/>
    <cellStyle name="Normal 16 4 2 3 2 3 3" xfId="31482"/>
    <cellStyle name="Normal 16 4 2 3 2 4" xfId="15666"/>
    <cellStyle name="Normal 16 4 2 3 2 4 2" xfId="31483"/>
    <cellStyle name="Normal 16 4 2 3 2 5" xfId="31484"/>
    <cellStyle name="Normal 16 4 2 3 3" xfId="6056"/>
    <cellStyle name="Normal 16 4 2 3 3 2" xfId="9427"/>
    <cellStyle name="Normal 16 4 2 3 3 2 2" xfId="15667"/>
    <cellStyle name="Normal 16 4 2 3 3 2 2 2" xfId="31485"/>
    <cellStyle name="Normal 16 4 2 3 3 2 3" xfId="31486"/>
    <cellStyle name="Normal 16 4 2 3 3 3" xfId="15668"/>
    <cellStyle name="Normal 16 4 2 3 3 3 2" xfId="31487"/>
    <cellStyle name="Normal 16 4 2 3 3 4" xfId="31488"/>
    <cellStyle name="Normal 16 4 2 3 4" xfId="9428"/>
    <cellStyle name="Normal 16 4 2 3 4 2" xfId="15669"/>
    <cellStyle name="Normal 16 4 2 3 4 2 2" xfId="31489"/>
    <cellStyle name="Normal 16 4 2 3 4 3" xfId="31490"/>
    <cellStyle name="Normal 16 4 2 3 5" xfId="15670"/>
    <cellStyle name="Normal 16 4 2 3 5 2" xfId="31491"/>
    <cellStyle name="Normal 16 4 2 3 6" xfId="31492"/>
    <cellStyle name="Normal 16 4 2 4" xfId="851"/>
    <cellStyle name="Normal 16 4 2 4 2" xfId="852"/>
    <cellStyle name="Normal 16 4 2 4 2 2" xfId="6057"/>
    <cellStyle name="Normal 16 4 2 4 2 2 2" xfId="9429"/>
    <cellStyle name="Normal 16 4 2 4 2 2 2 2" xfId="15671"/>
    <cellStyle name="Normal 16 4 2 4 2 2 2 2 2" xfId="31493"/>
    <cellStyle name="Normal 16 4 2 4 2 2 2 3" xfId="31494"/>
    <cellStyle name="Normal 16 4 2 4 2 2 3" xfId="15672"/>
    <cellStyle name="Normal 16 4 2 4 2 2 3 2" xfId="31495"/>
    <cellStyle name="Normal 16 4 2 4 2 2 4" xfId="31496"/>
    <cellStyle name="Normal 16 4 2 4 2 3" xfId="9430"/>
    <cellStyle name="Normal 16 4 2 4 2 3 2" xfId="15673"/>
    <cellStyle name="Normal 16 4 2 4 2 3 2 2" xfId="31497"/>
    <cellStyle name="Normal 16 4 2 4 2 3 3" xfId="31498"/>
    <cellStyle name="Normal 16 4 2 4 2 4" xfId="15674"/>
    <cellStyle name="Normal 16 4 2 4 2 4 2" xfId="31499"/>
    <cellStyle name="Normal 16 4 2 4 2 5" xfId="31500"/>
    <cellStyle name="Normal 16 4 2 4 3" xfId="6058"/>
    <cellStyle name="Normal 16 4 2 4 3 2" xfId="9431"/>
    <cellStyle name="Normal 16 4 2 4 3 2 2" xfId="15675"/>
    <cellStyle name="Normal 16 4 2 4 3 2 2 2" xfId="31501"/>
    <cellStyle name="Normal 16 4 2 4 3 2 3" xfId="31502"/>
    <cellStyle name="Normal 16 4 2 4 3 3" xfId="15676"/>
    <cellStyle name="Normal 16 4 2 4 3 3 2" xfId="31503"/>
    <cellStyle name="Normal 16 4 2 4 3 4" xfId="31504"/>
    <cellStyle name="Normal 16 4 2 4 4" xfId="9432"/>
    <cellStyle name="Normal 16 4 2 4 4 2" xfId="15677"/>
    <cellStyle name="Normal 16 4 2 4 4 2 2" xfId="31505"/>
    <cellStyle name="Normal 16 4 2 4 4 3" xfId="31506"/>
    <cellStyle name="Normal 16 4 2 4 5" xfId="15678"/>
    <cellStyle name="Normal 16 4 2 4 5 2" xfId="31507"/>
    <cellStyle name="Normal 16 4 2 4 6" xfId="31508"/>
    <cellStyle name="Normal 16 4 2 5" xfId="853"/>
    <cellStyle name="Normal 16 4 2 5 2" xfId="6059"/>
    <cellStyle name="Normal 16 4 2 5 2 2" xfId="9433"/>
    <cellStyle name="Normal 16 4 2 5 2 2 2" xfId="15679"/>
    <cellStyle name="Normal 16 4 2 5 2 2 2 2" xfId="31509"/>
    <cellStyle name="Normal 16 4 2 5 2 2 3" xfId="31510"/>
    <cellStyle name="Normal 16 4 2 5 2 3" xfId="15680"/>
    <cellStyle name="Normal 16 4 2 5 2 3 2" xfId="31511"/>
    <cellStyle name="Normal 16 4 2 5 2 4" xfId="31512"/>
    <cellStyle name="Normal 16 4 2 5 3" xfId="9434"/>
    <cellStyle name="Normal 16 4 2 5 3 2" xfId="15681"/>
    <cellStyle name="Normal 16 4 2 5 3 2 2" xfId="31513"/>
    <cellStyle name="Normal 16 4 2 5 3 3" xfId="31514"/>
    <cellStyle name="Normal 16 4 2 5 4" xfId="15682"/>
    <cellStyle name="Normal 16 4 2 5 4 2" xfId="31515"/>
    <cellStyle name="Normal 16 4 2 5 5" xfId="31516"/>
    <cellStyle name="Normal 16 4 2 6" xfId="854"/>
    <cellStyle name="Normal 16 4 2 6 2" xfId="6060"/>
    <cellStyle name="Normal 16 4 2 6 2 2" xfId="9435"/>
    <cellStyle name="Normal 16 4 2 6 2 2 2" xfId="15683"/>
    <cellStyle name="Normal 16 4 2 6 2 2 2 2" xfId="31517"/>
    <cellStyle name="Normal 16 4 2 6 2 2 3" xfId="31518"/>
    <cellStyle name="Normal 16 4 2 6 2 3" xfId="15684"/>
    <cellStyle name="Normal 16 4 2 6 2 3 2" xfId="31519"/>
    <cellStyle name="Normal 16 4 2 6 2 4" xfId="31520"/>
    <cellStyle name="Normal 16 4 2 6 3" xfId="9436"/>
    <cellStyle name="Normal 16 4 2 6 3 2" xfId="15685"/>
    <cellStyle name="Normal 16 4 2 6 3 2 2" xfId="31521"/>
    <cellStyle name="Normal 16 4 2 6 3 3" xfId="31522"/>
    <cellStyle name="Normal 16 4 2 6 4" xfId="15686"/>
    <cellStyle name="Normal 16 4 2 6 4 2" xfId="31523"/>
    <cellStyle name="Normal 16 4 2 6 5" xfId="31524"/>
    <cellStyle name="Normal 16 4 2 7" xfId="6061"/>
    <cellStyle name="Normal 16 4 2 7 2" xfId="9437"/>
    <cellStyle name="Normal 16 4 2 7 2 2" xfId="15687"/>
    <cellStyle name="Normal 16 4 2 7 2 2 2" xfId="31525"/>
    <cellStyle name="Normal 16 4 2 7 2 3" xfId="31526"/>
    <cellStyle name="Normal 16 4 2 7 3" xfId="15688"/>
    <cellStyle name="Normal 16 4 2 7 3 2" xfId="31527"/>
    <cellStyle name="Normal 16 4 2 7 4" xfId="31528"/>
    <cellStyle name="Normal 16 4 2 8" xfId="9438"/>
    <cellStyle name="Normal 16 4 2 8 2" xfId="15689"/>
    <cellStyle name="Normal 16 4 2 8 2 2" xfId="31529"/>
    <cellStyle name="Normal 16 4 2 8 3" xfId="31530"/>
    <cellStyle name="Normal 16 4 2 9" xfId="15690"/>
    <cellStyle name="Normal 16 4 2 9 2" xfId="31531"/>
    <cellStyle name="Normal 16 4 3" xfId="855"/>
    <cellStyle name="Normal 16 4 3 2" xfId="856"/>
    <cellStyle name="Normal 16 4 3 2 2" xfId="6062"/>
    <cellStyle name="Normal 16 4 3 2 2 2" xfId="9439"/>
    <cellStyle name="Normal 16 4 3 2 2 2 2" xfId="15691"/>
    <cellStyle name="Normal 16 4 3 2 2 2 2 2" xfId="31532"/>
    <cellStyle name="Normal 16 4 3 2 2 2 3" xfId="31533"/>
    <cellStyle name="Normal 16 4 3 2 2 3" xfId="15692"/>
    <cellStyle name="Normal 16 4 3 2 2 3 2" xfId="31534"/>
    <cellStyle name="Normal 16 4 3 2 2 4" xfId="31535"/>
    <cellStyle name="Normal 16 4 3 2 3" xfId="9440"/>
    <cellStyle name="Normal 16 4 3 2 3 2" xfId="15693"/>
    <cellStyle name="Normal 16 4 3 2 3 2 2" xfId="31536"/>
    <cellStyle name="Normal 16 4 3 2 3 3" xfId="31537"/>
    <cellStyle name="Normal 16 4 3 2 4" xfId="15694"/>
    <cellStyle name="Normal 16 4 3 2 4 2" xfId="31538"/>
    <cellStyle name="Normal 16 4 3 2 5" xfId="31539"/>
    <cellStyle name="Normal 16 4 3 3" xfId="6063"/>
    <cellStyle name="Normal 16 4 3 3 2" xfId="9441"/>
    <cellStyle name="Normal 16 4 3 3 2 2" xfId="15695"/>
    <cellStyle name="Normal 16 4 3 3 2 2 2" xfId="31540"/>
    <cellStyle name="Normal 16 4 3 3 2 3" xfId="31541"/>
    <cellStyle name="Normal 16 4 3 3 3" xfId="15696"/>
    <cellStyle name="Normal 16 4 3 3 3 2" xfId="31542"/>
    <cellStyle name="Normal 16 4 3 3 4" xfId="31543"/>
    <cellStyle name="Normal 16 4 3 4" xfId="9442"/>
    <cellStyle name="Normal 16 4 3 4 2" xfId="15697"/>
    <cellStyle name="Normal 16 4 3 4 2 2" xfId="31544"/>
    <cellStyle name="Normal 16 4 3 4 3" xfId="31545"/>
    <cellStyle name="Normal 16 4 3 5" xfId="15698"/>
    <cellStyle name="Normal 16 4 3 5 2" xfId="31546"/>
    <cellStyle name="Normal 16 4 3 6" xfId="31547"/>
    <cellStyle name="Normal 16 4 4" xfId="857"/>
    <cellStyle name="Normal 16 4 4 2" xfId="858"/>
    <cellStyle name="Normal 16 4 4 2 2" xfId="6064"/>
    <cellStyle name="Normal 16 4 4 2 2 2" xfId="9443"/>
    <cellStyle name="Normal 16 4 4 2 2 2 2" xfId="15699"/>
    <cellStyle name="Normal 16 4 4 2 2 2 2 2" xfId="31548"/>
    <cellStyle name="Normal 16 4 4 2 2 2 3" xfId="31549"/>
    <cellStyle name="Normal 16 4 4 2 2 3" xfId="15700"/>
    <cellStyle name="Normal 16 4 4 2 2 3 2" xfId="31550"/>
    <cellStyle name="Normal 16 4 4 2 2 4" xfId="31551"/>
    <cellStyle name="Normal 16 4 4 2 3" xfId="9444"/>
    <cellStyle name="Normal 16 4 4 2 3 2" xfId="15701"/>
    <cellStyle name="Normal 16 4 4 2 3 2 2" xfId="31552"/>
    <cellStyle name="Normal 16 4 4 2 3 3" xfId="31553"/>
    <cellStyle name="Normal 16 4 4 2 4" xfId="15702"/>
    <cellStyle name="Normal 16 4 4 2 4 2" xfId="31554"/>
    <cellStyle name="Normal 16 4 4 2 5" xfId="31555"/>
    <cellStyle name="Normal 16 4 4 3" xfId="6065"/>
    <cellStyle name="Normal 16 4 4 3 2" xfId="9445"/>
    <cellStyle name="Normal 16 4 4 3 2 2" xfId="15703"/>
    <cellStyle name="Normal 16 4 4 3 2 2 2" xfId="31556"/>
    <cellStyle name="Normal 16 4 4 3 2 3" xfId="31557"/>
    <cellStyle name="Normal 16 4 4 3 3" xfId="15704"/>
    <cellStyle name="Normal 16 4 4 3 3 2" xfId="31558"/>
    <cellStyle name="Normal 16 4 4 3 4" xfId="31559"/>
    <cellStyle name="Normal 16 4 4 4" xfId="9446"/>
    <cellStyle name="Normal 16 4 4 4 2" xfId="15705"/>
    <cellStyle name="Normal 16 4 4 4 2 2" xfId="31560"/>
    <cellStyle name="Normal 16 4 4 4 3" xfId="31561"/>
    <cellStyle name="Normal 16 4 4 5" xfId="15706"/>
    <cellStyle name="Normal 16 4 4 5 2" xfId="31562"/>
    <cellStyle name="Normal 16 4 4 6" xfId="31563"/>
    <cellStyle name="Normal 16 4 5" xfId="859"/>
    <cellStyle name="Normal 16 4 5 2" xfId="860"/>
    <cellStyle name="Normal 16 4 5 2 2" xfId="6066"/>
    <cellStyle name="Normal 16 4 5 2 2 2" xfId="9447"/>
    <cellStyle name="Normal 16 4 5 2 2 2 2" xfId="15707"/>
    <cellStyle name="Normal 16 4 5 2 2 2 2 2" xfId="31564"/>
    <cellStyle name="Normal 16 4 5 2 2 2 3" xfId="31565"/>
    <cellStyle name="Normal 16 4 5 2 2 3" xfId="15708"/>
    <cellStyle name="Normal 16 4 5 2 2 3 2" xfId="31566"/>
    <cellStyle name="Normal 16 4 5 2 2 4" xfId="31567"/>
    <cellStyle name="Normal 16 4 5 2 3" xfId="9448"/>
    <cellStyle name="Normal 16 4 5 2 3 2" xfId="15709"/>
    <cellStyle name="Normal 16 4 5 2 3 2 2" xfId="31568"/>
    <cellStyle name="Normal 16 4 5 2 3 3" xfId="31569"/>
    <cellStyle name="Normal 16 4 5 2 4" xfId="15710"/>
    <cellStyle name="Normal 16 4 5 2 4 2" xfId="31570"/>
    <cellStyle name="Normal 16 4 5 2 5" xfId="31571"/>
    <cellStyle name="Normal 16 4 5 3" xfId="6067"/>
    <cellStyle name="Normal 16 4 5 3 2" xfId="9449"/>
    <cellStyle name="Normal 16 4 5 3 2 2" xfId="15711"/>
    <cellStyle name="Normal 16 4 5 3 2 2 2" xfId="31572"/>
    <cellStyle name="Normal 16 4 5 3 2 3" xfId="31573"/>
    <cellStyle name="Normal 16 4 5 3 3" xfId="15712"/>
    <cellStyle name="Normal 16 4 5 3 3 2" xfId="31574"/>
    <cellStyle name="Normal 16 4 5 3 4" xfId="31575"/>
    <cellStyle name="Normal 16 4 5 4" xfId="9450"/>
    <cellStyle name="Normal 16 4 5 4 2" xfId="15713"/>
    <cellStyle name="Normal 16 4 5 4 2 2" xfId="31576"/>
    <cellStyle name="Normal 16 4 5 4 3" xfId="31577"/>
    <cellStyle name="Normal 16 4 5 5" xfId="15714"/>
    <cellStyle name="Normal 16 4 5 5 2" xfId="31578"/>
    <cellStyle name="Normal 16 4 5 6" xfId="31579"/>
    <cellStyle name="Normal 16 4 6" xfId="861"/>
    <cellStyle name="Normal 16 4 6 2" xfId="6068"/>
    <cellStyle name="Normal 16 4 6 2 2" xfId="9451"/>
    <cellStyle name="Normal 16 4 6 2 2 2" xfId="15715"/>
    <cellStyle name="Normal 16 4 6 2 2 2 2" xfId="31580"/>
    <cellStyle name="Normal 16 4 6 2 2 3" xfId="31581"/>
    <cellStyle name="Normal 16 4 6 2 3" xfId="15716"/>
    <cellStyle name="Normal 16 4 6 2 3 2" xfId="31582"/>
    <cellStyle name="Normal 16 4 6 2 4" xfId="31583"/>
    <cellStyle name="Normal 16 4 6 3" xfId="9452"/>
    <cellStyle name="Normal 16 4 6 3 2" xfId="15717"/>
    <cellStyle name="Normal 16 4 6 3 2 2" xfId="31584"/>
    <cellStyle name="Normal 16 4 6 3 3" xfId="31585"/>
    <cellStyle name="Normal 16 4 6 4" xfId="15718"/>
    <cellStyle name="Normal 16 4 6 4 2" xfId="31586"/>
    <cellStyle name="Normal 16 4 6 5" xfId="31587"/>
    <cellStyle name="Normal 16 4 7" xfId="862"/>
    <cellStyle name="Normal 16 4 7 2" xfId="6069"/>
    <cellStyle name="Normal 16 4 7 2 2" xfId="9453"/>
    <cellStyle name="Normal 16 4 7 2 2 2" xfId="15719"/>
    <cellStyle name="Normal 16 4 7 2 2 2 2" xfId="31588"/>
    <cellStyle name="Normal 16 4 7 2 2 3" xfId="31589"/>
    <cellStyle name="Normal 16 4 7 2 3" xfId="15720"/>
    <cellStyle name="Normal 16 4 7 2 3 2" xfId="31590"/>
    <cellStyle name="Normal 16 4 7 2 4" xfId="31591"/>
    <cellStyle name="Normal 16 4 7 3" xfId="9454"/>
    <cellStyle name="Normal 16 4 7 3 2" xfId="15721"/>
    <cellStyle name="Normal 16 4 7 3 2 2" xfId="31592"/>
    <cellStyle name="Normal 16 4 7 3 3" xfId="31593"/>
    <cellStyle name="Normal 16 4 7 4" xfId="15722"/>
    <cellStyle name="Normal 16 4 7 4 2" xfId="31594"/>
    <cellStyle name="Normal 16 4 7 5" xfId="31595"/>
    <cellStyle name="Normal 16 4 8" xfId="6070"/>
    <cellStyle name="Normal 16 4 8 2" xfId="9455"/>
    <cellStyle name="Normal 16 4 8 2 2" xfId="15723"/>
    <cellStyle name="Normal 16 4 8 2 2 2" xfId="31596"/>
    <cellStyle name="Normal 16 4 8 2 3" xfId="31597"/>
    <cellStyle name="Normal 16 4 8 3" xfId="15724"/>
    <cellStyle name="Normal 16 4 8 3 2" xfId="31598"/>
    <cellStyle name="Normal 16 4 8 4" xfId="31599"/>
    <cellStyle name="Normal 16 4 9" xfId="9456"/>
    <cellStyle name="Normal 16 4 9 2" xfId="15725"/>
    <cellStyle name="Normal 16 4 9 2 2" xfId="31600"/>
    <cellStyle name="Normal 16 4 9 3" xfId="31601"/>
    <cellStyle name="Normal 16 5" xfId="175"/>
    <cellStyle name="Normal 16 5 10" xfId="31602"/>
    <cellStyle name="Normal 16 5 2" xfId="863"/>
    <cellStyle name="Normal 16 5 2 2" xfId="864"/>
    <cellStyle name="Normal 16 5 2 2 2" xfId="6071"/>
    <cellStyle name="Normal 16 5 2 2 2 2" xfId="9457"/>
    <cellStyle name="Normal 16 5 2 2 2 2 2" xfId="15726"/>
    <cellStyle name="Normal 16 5 2 2 2 2 2 2" xfId="31603"/>
    <cellStyle name="Normal 16 5 2 2 2 2 3" xfId="31604"/>
    <cellStyle name="Normal 16 5 2 2 2 3" xfId="15727"/>
    <cellStyle name="Normal 16 5 2 2 2 3 2" xfId="31605"/>
    <cellStyle name="Normal 16 5 2 2 2 4" xfId="31606"/>
    <cellStyle name="Normal 16 5 2 2 3" xfId="9458"/>
    <cellStyle name="Normal 16 5 2 2 3 2" xfId="15728"/>
    <cellStyle name="Normal 16 5 2 2 3 2 2" xfId="31607"/>
    <cellStyle name="Normal 16 5 2 2 3 3" xfId="31608"/>
    <cellStyle name="Normal 16 5 2 2 4" xfId="15729"/>
    <cellStyle name="Normal 16 5 2 2 4 2" xfId="31609"/>
    <cellStyle name="Normal 16 5 2 2 5" xfId="31610"/>
    <cellStyle name="Normal 16 5 2 3" xfId="6072"/>
    <cellStyle name="Normal 16 5 2 3 2" xfId="9459"/>
    <cellStyle name="Normal 16 5 2 3 2 2" xfId="15730"/>
    <cellStyle name="Normal 16 5 2 3 2 2 2" xfId="31611"/>
    <cellStyle name="Normal 16 5 2 3 2 3" xfId="31612"/>
    <cellStyle name="Normal 16 5 2 3 3" xfId="15731"/>
    <cellStyle name="Normal 16 5 2 3 3 2" xfId="31613"/>
    <cellStyle name="Normal 16 5 2 3 4" xfId="31614"/>
    <cellStyle name="Normal 16 5 2 4" xfId="9460"/>
    <cellStyle name="Normal 16 5 2 4 2" xfId="15732"/>
    <cellStyle name="Normal 16 5 2 4 2 2" xfId="31615"/>
    <cellStyle name="Normal 16 5 2 4 3" xfId="31616"/>
    <cellStyle name="Normal 16 5 2 5" xfId="15733"/>
    <cellStyle name="Normal 16 5 2 5 2" xfId="31617"/>
    <cellStyle name="Normal 16 5 2 6" xfId="31618"/>
    <cellStyle name="Normal 16 5 3" xfId="865"/>
    <cellStyle name="Normal 16 5 3 2" xfId="866"/>
    <cellStyle name="Normal 16 5 3 2 2" xfId="6073"/>
    <cellStyle name="Normal 16 5 3 2 2 2" xfId="9461"/>
    <cellStyle name="Normal 16 5 3 2 2 2 2" xfId="15734"/>
    <cellStyle name="Normal 16 5 3 2 2 2 2 2" xfId="31619"/>
    <cellStyle name="Normal 16 5 3 2 2 2 3" xfId="31620"/>
    <cellStyle name="Normal 16 5 3 2 2 3" xfId="15735"/>
    <cellStyle name="Normal 16 5 3 2 2 3 2" xfId="31621"/>
    <cellStyle name="Normal 16 5 3 2 2 4" xfId="31622"/>
    <cellStyle name="Normal 16 5 3 2 3" xfId="9462"/>
    <cellStyle name="Normal 16 5 3 2 3 2" xfId="15736"/>
    <cellStyle name="Normal 16 5 3 2 3 2 2" xfId="31623"/>
    <cellStyle name="Normal 16 5 3 2 3 3" xfId="31624"/>
    <cellStyle name="Normal 16 5 3 2 4" xfId="15737"/>
    <cellStyle name="Normal 16 5 3 2 4 2" xfId="31625"/>
    <cellStyle name="Normal 16 5 3 2 5" xfId="31626"/>
    <cellStyle name="Normal 16 5 3 3" xfId="6074"/>
    <cellStyle name="Normal 16 5 3 3 2" xfId="9463"/>
    <cellStyle name="Normal 16 5 3 3 2 2" xfId="15738"/>
    <cellStyle name="Normal 16 5 3 3 2 2 2" xfId="31627"/>
    <cellStyle name="Normal 16 5 3 3 2 3" xfId="31628"/>
    <cellStyle name="Normal 16 5 3 3 3" xfId="15739"/>
    <cellStyle name="Normal 16 5 3 3 3 2" xfId="31629"/>
    <cellStyle name="Normal 16 5 3 3 4" xfId="31630"/>
    <cellStyle name="Normal 16 5 3 4" xfId="9464"/>
    <cellStyle name="Normal 16 5 3 4 2" xfId="15740"/>
    <cellStyle name="Normal 16 5 3 4 2 2" xfId="31631"/>
    <cellStyle name="Normal 16 5 3 4 3" xfId="31632"/>
    <cellStyle name="Normal 16 5 3 5" xfId="15741"/>
    <cellStyle name="Normal 16 5 3 5 2" xfId="31633"/>
    <cellStyle name="Normal 16 5 3 6" xfId="31634"/>
    <cellStyle name="Normal 16 5 4" xfId="867"/>
    <cellStyle name="Normal 16 5 4 2" xfId="868"/>
    <cellStyle name="Normal 16 5 4 2 2" xfId="6075"/>
    <cellStyle name="Normal 16 5 4 2 2 2" xfId="9465"/>
    <cellStyle name="Normal 16 5 4 2 2 2 2" xfId="15742"/>
    <cellStyle name="Normal 16 5 4 2 2 2 2 2" xfId="31635"/>
    <cellStyle name="Normal 16 5 4 2 2 2 3" xfId="31636"/>
    <cellStyle name="Normal 16 5 4 2 2 3" xfId="15743"/>
    <cellStyle name="Normal 16 5 4 2 2 3 2" xfId="31637"/>
    <cellStyle name="Normal 16 5 4 2 2 4" xfId="31638"/>
    <cellStyle name="Normal 16 5 4 2 3" xfId="9466"/>
    <cellStyle name="Normal 16 5 4 2 3 2" xfId="15744"/>
    <cellStyle name="Normal 16 5 4 2 3 2 2" xfId="31639"/>
    <cellStyle name="Normal 16 5 4 2 3 3" xfId="31640"/>
    <cellStyle name="Normal 16 5 4 2 4" xfId="15745"/>
    <cellStyle name="Normal 16 5 4 2 4 2" xfId="31641"/>
    <cellStyle name="Normal 16 5 4 2 5" xfId="31642"/>
    <cellStyle name="Normal 16 5 4 3" xfId="6076"/>
    <cellStyle name="Normal 16 5 4 3 2" xfId="9467"/>
    <cellStyle name="Normal 16 5 4 3 2 2" xfId="15746"/>
    <cellStyle name="Normal 16 5 4 3 2 2 2" xfId="31643"/>
    <cellStyle name="Normal 16 5 4 3 2 3" xfId="31644"/>
    <cellStyle name="Normal 16 5 4 3 3" xfId="15747"/>
    <cellStyle name="Normal 16 5 4 3 3 2" xfId="31645"/>
    <cellStyle name="Normal 16 5 4 3 4" xfId="31646"/>
    <cellStyle name="Normal 16 5 4 4" xfId="9468"/>
    <cellStyle name="Normal 16 5 4 4 2" xfId="15748"/>
    <cellStyle name="Normal 16 5 4 4 2 2" xfId="31647"/>
    <cellStyle name="Normal 16 5 4 4 3" xfId="31648"/>
    <cellStyle name="Normal 16 5 4 5" xfId="15749"/>
    <cellStyle name="Normal 16 5 4 5 2" xfId="31649"/>
    <cellStyle name="Normal 16 5 4 6" xfId="31650"/>
    <cellStyle name="Normal 16 5 5" xfId="869"/>
    <cellStyle name="Normal 16 5 5 2" xfId="6077"/>
    <cellStyle name="Normal 16 5 5 2 2" xfId="9469"/>
    <cellStyle name="Normal 16 5 5 2 2 2" xfId="15750"/>
    <cellStyle name="Normal 16 5 5 2 2 2 2" xfId="31651"/>
    <cellStyle name="Normal 16 5 5 2 2 3" xfId="31652"/>
    <cellStyle name="Normal 16 5 5 2 3" xfId="15751"/>
    <cellStyle name="Normal 16 5 5 2 3 2" xfId="31653"/>
    <cellStyle name="Normal 16 5 5 2 4" xfId="31654"/>
    <cellStyle name="Normal 16 5 5 3" xfId="9470"/>
    <cellStyle name="Normal 16 5 5 3 2" xfId="15752"/>
    <cellStyle name="Normal 16 5 5 3 2 2" xfId="31655"/>
    <cellStyle name="Normal 16 5 5 3 3" xfId="31656"/>
    <cellStyle name="Normal 16 5 5 4" xfId="15753"/>
    <cellStyle name="Normal 16 5 5 4 2" xfId="31657"/>
    <cellStyle name="Normal 16 5 5 5" xfId="31658"/>
    <cellStyle name="Normal 16 5 6" xfId="870"/>
    <cellStyle name="Normal 16 5 6 2" xfId="6078"/>
    <cellStyle name="Normal 16 5 6 2 2" xfId="9471"/>
    <cellStyle name="Normal 16 5 6 2 2 2" xfId="15754"/>
    <cellStyle name="Normal 16 5 6 2 2 2 2" xfId="31659"/>
    <cellStyle name="Normal 16 5 6 2 2 3" xfId="31660"/>
    <cellStyle name="Normal 16 5 6 2 3" xfId="15755"/>
    <cellStyle name="Normal 16 5 6 2 3 2" xfId="31661"/>
    <cellStyle name="Normal 16 5 6 2 4" xfId="31662"/>
    <cellStyle name="Normal 16 5 6 3" xfId="9472"/>
    <cellStyle name="Normal 16 5 6 3 2" xfId="15756"/>
    <cellStyle name="Normal 16 5 6 3 2 2" xfId="31663"/>
    <cellStyle name="Normal 16 5 6 3 3" xfId="31664"/>
    <cellStyle name="Normal 16 5 6 4" xfId="15757"/>
    <cellStyle name="Normal 16 5 6 4 2" xfId="31665"/>
    <cellStyle name="Normal 16 5 6 5" xfId="31666"/>
    <cellStyle name="Normal 16 5 7" xfId="6079"/>
    <cellStyle name="Normal 16 5 7 2" xfId="9473"/>
    <cellStyle name="Normal 16 5 7 2 2" xfId="15758"/>
    <cellStyle name="Normal 16 5 7 2 2 2" xfId="31667"/>
    <cellStyle name="Normal 16 5 7 2 3" xfId="31668"/>
    <cellStyle name="Normal 16 5 7 3" xfId="15759"/>
    <cellStyle name="Normal 16 5 7 3 2" xfId="31669"/>
    <cellStyle name="Normal 16 5 7 4" xfId="31670"/>
    <cellStyle name="Normal 16 5 8" xfId="9474"/>
    <cellStyle name="Normal 16 5 8 2" xfId="15760"/>
    <cellStyle name="Normal 16 5 8 2 2" xfId="31671"/>
    <cellStyle name="Normal 16 5 8 3" xfId="31672"/>
    <cellStyle name="Normal 16 5 9" xfId="15761"/>
    <cellStyle name="Normal 16 5 9 2" xfId="31673"/>
    <cellStyle name="Normal 16 6" xfId="176"/>
    <cellStyle name="Normal 16 6 2" xfId="871"/>
    <cellStyle name="Normal 16 6 2 2" xfId="872"/>
    <cellStyle name="Normal 16 6 2 2 2" xfId="6080"/>
    <cellStyle name="Normal 16 6 2 2 2 2" xfId="9475"/>
    <cellStyle name="Normal 16 6 2 2 2 2 2" xfId="15762"/>
    <cellStyle name="Normal 16 6 2 2 2 2 2 2" xfId="31674"/>
    <cellStyle name="Normal 16 6 2 2 2 2 3" xfId="31675"/>
    <cellStyle name="Normal 16 6 2 2 2 3" xfId="15763"/>
    <cellStyle name="Normal 16 6 2 2 2 3 2" xfId="31676"/>
    <cellStyle name="Normal 16 6 2 2 2 4" xfId="31677"/>
    <cellStyle name="Normal 16 6 2 2 3" xfId="9476"/>
    <cellStyle name="Normal 16 6 2 2 3 2" xfId="15764"/>
    <cellStyle name="Normal 16 6 2 2 3 2 2" xfId="31678"/>
    <cellStyle name="Normal 16 6 2 2 3 3" xfId="31679"/>
    <cellStyle name="Normal 16 6 2 2 4" xfId="15765"/>
    <cellStyle name="Normal 16 6 2 2 4 2" xfId="31680"/>
    <cellStyle name="Normal 16 6 2 2 5" xfId="31681"/>
    <cellStyle name="Normal 16 6 2 3" xfId="6081"/>
    <cellStyle name="Normal 16 6 2 3 2" xfId="9477"/>
    <cellStyle name="Normal 16 6 2 3 2 2" xfId="15766"/>
    <cellStyle name="Normal 16 6 2 3 2 2 2" xfId="31682"/>
    <cellStyle name="Normal 16 6 2 3 2 3" xfId="31683"/>
    <cellStyle name="Normal 16 6 2 3 3" xfId="15767"/>
    <cellStyle name="Normal 16 6 2 3 3 2" xfId="31684"/>
    <cellStyle name="Normal 16 6 2 3 4" xfId="31685"/>
    <cellStyle name="Normal 16 6 2 4" xfId="9478"/>
    <cellStyle name="Normal 16 6 2 4 2" xfId="15768"/>
    <cellStyle name="Normal 16 6 2 4 2 2" xfId="31686"/>
    <cellStyle name="Normal 16 6 2 4 3" xfId="31687"/>
    <cellStyle name="Normal 16 6 2 5" xfId="15769"/>
    <cellStyle name="Normal 16 6 2 5 2" xfId="31688"/>
    <cellStyle name="Normal 16 6 2 6" xfId="31689"/>
    <cellStyle name="Normal 16 6 3" xfId="873"/>
    <cellStyle name="Normal 16 6 3 2" xfId="874"/>
    <cellStyle name="Normal 16 6 3 2 2" xfId="6082"/>
    <cellStyle name="Normal 16 6 3 2 2 2" xfId="9479"/>
    <cellStyle name="Normal 16 6 3 2 2 2 2" xfId="15770"/>
    <cellStyle name="Normal 16 6 3 2 2 2 2 2" xfId="31690"/>
    <cellStyle name="Normal 16 6 3 2 2 2 3" xfId="31691"/>
    <cellStyle name="Normal 16 6 3 2 2 3" xfId="15771"/>
    <cellStyle name="Normal 16 6 3 2 2 3 2" xfId="31692"/>
    <cellStyle name="Normal 16 6 3 2 2 4" xfId="31693"/>
    <cellStyle name="Normal 16 6 3 2 3" xfId="9480"/>
    <cellStyle name="Normal 16 6 3 2 3 2" xfId="15772"/>
    <cellStyle name="Normal 16 6 3 2 3 2 2" xfId="31694"/>
    <cellStyle name="Normal 16 6 3 2 3 3" xfId="31695"/>
    <cellStyle name="Normal 16 6 3 2 4" xfId="15773"/>
    <cellStyle name="Normal 16 6 3 2 4 2" xfId="31696"/>
    <cellStyle name="Normal 16 6 3 2 5" xfId="31697"/>
    <cellStyle name="Normal 16 6 3 3" xfId="6083"/>
    <cellStyle name="Normal 16 6 3 3 2" xfId="9481"/>
    <cellStyle name="Normal 16 6 3 3 2 2" xfId="15774"/>
    <cellStyle name="Normal 16 6 3 3 2 2 2" xfId="31698"/>
    <cellStyle name="Normal 16 6 3 3 2 3" xfId="31699"/>
    <cellStyle name="Normal 16 6 3 3 3" xfId="15775"/>
    <cellStyle name="Normal 16 6 3 3 3 2" xfId="31700"/>
    <cellStyle name="Normal 16 6 3 3 4" xfId="31701"/>
    <cellStyle name="Normal 16 6 3 4" xfId="9482"/>
    <cellStyle name="Normal 16 6 3 4 2" xfId="15776"/>
    <cellStyle name="Normal 16 6 3 4 2 2" xfId="31702"/>
    <cellStyle name="Normal 16 6 3 4 3" xfId="31703"/>
    <cellStyle name="Normal 16 6 3 5" xfId="15777"/>
    <cellStyle name="Normal 16 6 3 5 2" xfId="31704"/>
    <cellStyle name="Normal 16 6 3 6" xfId="31705"/>
    <cellStyle name="Normal 16 6 4" xfId="875"/>
    <cellStyle name="Normal 16 6 4 2" xfId="6084"/>
    <cellStyle name="Normal 16 6 4 2 2" xfId="9483"/>
    <cellStyle name="Normal 16 6 4 2 2 2" xfId="15778"/>
    <cellStyle name="Normal 16 6 4 2 2 2 2" xfId="31706"/>
    <cellStyle name="Normal 16 6 4 2 2 3" xfId="31707"/>
    <cellStyle name="Normal 16 6 4 2 3" xfId="15779"/>
    <cellStyle name="Normal 16 6 4 2 3 2" xfId="31708"/>
    <cellStyle name="Normal 16 6 4 2 4" xfId="31709"/>
    <cellStyle name="Normal 16 6 4 3" xfId="9484"/>
    <cellStyle name="Normal 16 6 4 3 2" xfId="15780"/>
    <cellStyle name="Normal 16 6 4 3 2 2" xfId="31710"/>
    <cellStyle name="Normal 16 6 4 3 3" xfId="31711"/>
    <cellStyle name="Normal 16 6 4 4" xfId="15781"/>
    <cellStyle name="Normal 16 6 4 4 2" xfId="31712"/>
    <cellStyle name="Normal 16 6 4 5" xfId="31713"/>
    <cellStyle name="Normal 16 6 5" xfId="876"/>
    <cellStyle name="Normal 16 6 5 2" xfId="6085"/>
    <cellStyle name="Normal 16 6 5 2 2" xfId="9485"/>
    <cellStyle name="Normal 16 6 5 2 2 2" xfId="15782"/>
    <cellStyle name="Normal 16 6 5 2 2 2 2" xfId="31714"/>
    <cellStyle name="Normal 16 6 5 2 2 3" xfId="31715"/>
    <cellStyle name="Normal 16 6 5 2 3" xfId="15783"/>
    <cellStyle name="Normal 16 6 5 2 3 2" xfId="31716"/>
    <cellStyle name="Normal 16 6 5 2 4" xfId="31717"/>
    <cellStyle name="Normal 16 6 5 3" xfId="9486"/>
    <cellStyle name="Normal 16 6 5 3 2" xfId="15784"/>
    <cellStyle name="Normal 16 6 5 3 2 2" xfId="31718"/>
    <cellStyle name="Normal 16 6 5 3 3" xfId="31719"/>
    <cellStyle name="Normal 16 6 5 4" xfId="15785"/>
    <cellStyle name="Normal 16 6 5 4 2" xfId="31720"/>
    <cellStyle name="Normal 16 6 5 5" xfId="31721"/>
    <cellStyle name="Normal 16 6 6" xfId="6086"/>
    <cellStyle name="Normal 16 6 6 2" xfId="9487"/>
    <cellStyle name="Normal 16 6 6 2 2" xfId="15786"/>
    <cellStyle name="Normal 16 6 6 2 2 2" xfId="31722"/>
    <cellStyle name="Normal 16 6 6 2 3" xfId="31723"/>
    <cellStyle name="Normal 16 6 6 3" xfId="15787"/>
    <cellStyle name="Normal 16 6 6 3 2" xfId="31724"/>
    <cellStyle name="Normal 16 6 6 4" xfId="31725"/>
    <cellStyle name="Normal 16 6 7" xfId="9488"/>
    <cellStyle name="Normal 16 6 7 2" xfId="15788"/>
    <cellStyle name="Normal 16 6 7 2 2" xfId="31726"/>
    <cellStyle name="Normal 16 6 7 3" xfId="31727"/>
    <cellStyle name="Normal 16 6 8" xfId="15789"/>
    <cellStyle name="Normal 16 6 8 2" xfId="31728"/>
    <cellStyle name="Normal 16 6 9" xfId="31729"/>
    <cellStyle name="Normal 16 7" xfId="299"/>
    <cellStyle name="Normal 16 7 2" xfId="877"/>
    <cellStyle name="Normal 16 7 2 2" xfId="878"/>
    <cellStyle name="Normal 16 7 2 2 2" xfId="6087"/>
    <cellStyle name="Normal 16 7 2 2 2 2" xfId="9489"/>
    <cellStyle name="Normal 16 7 2 2 2 2 2" xfId="15790"/>
    <cellStyle name="Normal 16 7 2 2 2 2 2 2" xfId="31730"/>
    <cellStyle name="Normal 16 7 2 2 2 2 3" xfId="31731"/>
    <cellStyle name="Normal 16 7 2 2 2 3" xfId="15791"/>
    <cellStyle name="Normal 16 7 2 2 2 3 2" xfId="31732"/>
    <cellStyle name="Normal 16 7 2 2 2 4" xfId="31733"/>
    <cellStyle name="Normal 16 7 2 2 3" xfId="9490"/>
    <cellStyle name="Normal 16 7 2 2 3 2" xfId="15792"/>
    <cellStyle name="Normal 16 7 2 2 3 2 2" xfId="31734"/>
    <cellStyle name="Normal 16 7 2 2 3 3" xfId="31735"/>
    <cellStyle name="Normal 16 7 2 2 4" xfId="15793"/>
    <cellStyle name="Normal 16 7 2 2 4 2" xfId="31736"/>
    <cellStyle name="Normal 16 7 2 2 5" xfId="31737"/>
    <cellStyle name="Normal 16 7 2 3" xfId="6088"/>
    <cellStyle name="Normal 16 7 2 3 2" xfId="9491"/>
    <cellStyle name="Normal 16 7 2 3 2 2" xfId="15794"/>
    <cellStyle name="Normal 16 7 2 3 2 2 2" xfId="31738"/>
    <cellStyle name="Normal 16 7 2 3 2 3" xfId="31739"/>
    <cellStyle name="Normal 16 7 2 3 3" xfId="15795"/>
    <cellStyle name="Normal 16 7 2 3 3 2" xfId="31740"/>
    <cellStyle name="Normal 16 7 2 3 4" xfId="31741"/>
    <cellStyle name="Normal 16 7 2 4" xfId="9492"/>
    <cellStyle name="Normal 16 7 2 4 2" xfId="15796"/>
    <cellStyle name="Normal 16 7 2 4 2 2" xfId="31742"/>
    <cellStyle name="Normal 16 7 2 4 3" xfId="31743"/>
    <cellStyle name="Normal 16 7 2 5" xfId="15797"/>
    <cellStyle name="Normal 16 7 2 5 2" xfId="31744"/>
    <cellStyle name="Normal 16 7 2 6" xfId="31745"/>
    <cellStyle name="Normal 16 7 3" xfId="879"/>
    <cellStyle name="Normal 16 7 3 2" xfId="880"/>
    <cellStyle name="Normal 16 7 3 2 2" xfId="6089"/>
    <cellStyle name="Normal 16 7 3 2 2 2" xfId="9493"/>
    <cellStyle name="Normal 16 7 3 2 2 2 2" xfId="15798"/>
    <cellStyle name="Normal 16 7 3 2 2 2 2 2" xfId="31746"/>
    <cellStyle name="Normal 16 7 3 2 2 2 3" xfId="31747"/>
    <cellStyle name="Normal 16 7 3 2 2 3" xfId="15799"/>
    <cellStyle name="Normal 16 7 3 2 2 3 2" xfId="31748"/>
    <cellStyle name="Normal 16 7 3 2 2 4" xfId="31749"/>
    <cellStyle name="Normal 16 7 3 2 3" xfId="9494"/>
    <cellStyle name="Normal 16 7 3 2 3 2" xfId="15800"/>
    <cellStyle name="Normal 16 7 3 2 3 2 2" xfId="31750"/>
    <cellStyle name="Normal 16 7 3 2 3 3" xfId="31751"/>
    <cellStyle name="Normal 16 7 3 2 4" xfId="15801"/>
    <cellStyle name="Normal 16 7 3 2 4 2" xfId="31752"/>
    <cellStyle name="Normal 16 7 3 2 5" xfId="31753"/>
    <cellStyle name="Normal 16 7 3 3" xfId="6090"/>
    <cellStyle name="Normal 16 7 3 3 2" xfId="9495"/>
    <cellStyle name="Normal 16 7 3 3 2 2" xfId="15802"/>
    <cellStyle name="Normal 16 7 3 3 2 2 2" xfId="31754"/>
    <cellStyle name="Normal 16 7 3 3 2 3" xfId="31755"/>
    <cellStyle name="Normal 16 7 3 3 3" xfId="15803"/>
    <cellStyle name="Normal 16 7 3 3 3 2" xfId="31756"/>
    <cellStyle name="Normal 16 7 3 3 4" xfId="31757"/>
    <cellStyle name="Normal 16 7 3 4" xfId="9496"/>
    <cellStyle name="Normal 16 7 3 4 2" xfId="15804"/>
    <cellStyle name="Normal 16 7 3 4 2 2" xfId="31758"/>
    <cellStyle name="Normal 16 7 3 4 3" xfId="31759"/>
    <cellStyle name="Normal 16 7 3 5" xfId="15805"/>
    <cellStyle name="Normal 16 7 3 5 2" xfId="31760"/>
    <cellStyle name="Normal 16 7 3 6" xfId="31761"/>
    <cellStyle name="Normal 16 7 4" xfId="881"/>
    <cellStyle name="Normal 16 7 4 2" xfId="6091"/>
    <cellStyle name="Normal 16 7 4 2 2" xfId="9497"/>
    <cellStyle name="Normal 16 7 4 2 2 2" xfId="15806"/>
    <cellStyle name="Normal 16 7 4 2 2 2 2" xfId="31762"/>
    <cellStyle name="Normal 16 7 4 2 2 3" xfId="31763"/>
    <cellStyle name="Normal 16 7 4 2 3" xfId="15807"/>
    <cellStyle name="Normal 16 7 4 2 3 2" xfId="31764"/>
    <cellStyle name="Normal 16 7 4 2 4" xfId="31765"/>
    <cellStyle name="Normal 16 7 4 3" xfId="9498"/>
    <cellStyle name="Normal 16 7 4 3 2" xfId="15808"/>
    <cellStyle name="Normal 16 7 4 3 2 2" xfId="31766"/>
    <cellStyle name="Normal 16 7 4 3 3" xfId="31767"/>
    <cellStyle name="Normal 16 7 4 4" xfId="15809"/>
    <cellStyle name="Normal 16 7 4 4 2" xfId="31768"/>
    <cellStyle name="Normal 16 7 4 5" xfId="31769"/>
    <cellStyle name="Normal 16 7 5" xfId="882"/>
    <cellStyle name="Normal 16 7 5 2" xfId="6092"/>
    <cellStyle name="Normal 16 7 5 2 2" xfId="9499"/>
    <cellStyle name="Normal 16 7 5 2 2 2" xfId="15810"/>
    <cellStyle name="Normal 16 7 5 2 2 2 2" xfId="31770"/>
    <cellStyle name="Normal 16 7 5 2 2 3" xfId="31771"/>
    <cellStyle name="Normal 16 7 5 2 3" xfId="15811"/>
    <cellStyle name="Normal 16 7 5 2 3 2" xfId="31772"/>
    <cellStyle name="Normal 16 7 5 2 4" xfId="31773"/>
    <cellStyle name="Normal 16 7 5 3" xfId="9500"/>
    <cellStyle name="Normal 16 7 5 3 2" xfId="15812"/>
    <cellStyle name="Normal 16 7 5 3 2 2" xfId="31774"/>
    <cellStyle name="Normal 16 7 5 3 3" xfId="31775"/>
    <cellStyle name="Normal 16 7 5 4" xfId="15813"/>
    <cellStyle name="Normal 16 7 5 4 2" xfId="31776"/>
    <cellStyle name="Normal 16 7 5 5" xfId="31777"/>
    <cellStyle name="Normal 16 7 6" xfId="6093"/>
    <cellStyle name="Normal 16 7 6 2" xfId="9501"/>
    <cellStyle name="Normal 16 7 6 2 2" xfId="15814"/>
    <cellStyle name="Normal 16 7 6 2 2 2" xfId="31778"/>
    <cellStyle name="Normal 16 7 6 2 3" xfId="31779"/>
    <cellStyle name="Normal 16 7 6 3" xfId="15815"/>
    <cellStyle name="Normal 16 7 6 3 2" xfId="31780"/>
    <cellStyle name="Normal 16 7 6 4" xfId="31781"/>
    <cellStyle name="Normal 16 7 7" xfId="9502"/>
    <cellStyle name="Normal 16 7 7 2" xfId="15816"/>
    <cellStyle name="Normal 16 7 7 2 2" xfId="31782"/>
    <cellStyle name="Normal 16 7 7 3" xfId="31783"/>
    <cellStyle name="Normal 16 7 8" xfId="15817"/>
    <cellStyle name="Normal 16 7 8 2" xfId="31784"/>
    <cellStyle name="Normal 16 7 9" xfId="31785"/>
    <cellStyle name="Normal 16 8" xfId="883"/>
    <cellStyle name="Normal 16 8 2" xfId="884"/>
    <cellStyle name="Normal 16 8 2 2" xfId="6094"/>
    <cellStyle name="Normal 16 8 2 2 2" xfId="9503"/>
    <cellStyle name="Normal 16 8 2 2 2 2" xfId="15818"/>
    <cellStyle name="Normal 16 8 2 2 2 2 2" xfId="31786"/>
    <cellStyle name="Normal 16 8 2 2 2 3" xfId="31787"/>
    <cellStyle name="Normal 16 8 2 2 3" xfId="15819"/>
    <cellStyle name="Normal 16 8 2 2 3 2" xfId="31788"/>
    <cellStyle name="Normal 16 8 2 2 4" xfId="31789"/>
    <cellStyle name="Normal 16 8 2 3" xfId="9504"/>
    <cellStyle name="Normal 16 8 2 3 2" xfId="15820"/>
    <cellStyle name="Normal 16 8 2 3 2 2" xfId="31790"/>
    <cellStyle name="Normal 16 8 2 3 3" xfId="31791"/>
    <cellStyle name="Normal 16 8 2 4" xfId="15821"/>
    <cellStyle name="Normal 16 8 2 4 2" xfId="31792"/>
    <cellStyle name="Normal 16 8 2 5" xfId="31793"/>
    <cellStyle name="Normal 16 8 3" xfId="6095"/>
    <cellStyle name="Normal 16 8 3 2" xfId="9505"/>
    <cellStyle name="Normal 16 8 3 2 2" xfId="15822"/>
    <cellStyle name="Normal 16 8 3 2 2 2" xfId="31794"/>
    <cellStyle name="Normal 16 8 3 2 3" xfId="31795"/>
    <cellStyle name="Normal 16 8 3 3" xfId="15823"/>
    <cellStyle name="Normal 16 8 3 3 2" xfId="31796"/>
    <cellStyle name="Normal 16 8 3 4" xfId="31797"/>
    <cellStyle name="Normal 16 8 4" xfId="9506"/>
    <cellStyle name="Normal 16 8 4 2" xfId="15824"/>
    <cellStyle name="Normal 16 8 4 2 2" xfId="31798"/>
    <cellStyle name="Normal 16 8 4 3" xfId="31799"/>
    <cellStyle name="Normal 16 8 5" xfId="15825"/>
    <cellStyle name="Normal 16 8 5 2" xfId="31800"/>
    <cellStyle name="Normal 16 8 6" xfId="31801"/>
    <cellStyle name="Normal 16 9" xfId="885"/>
    <cellStyle name="Normal 16 9 2" xfId="886"/>
    <cellStyle name="Normal 16 9 2 2" xfId="6096"/>
    <cellStyle name="Normal 16 9 2 2 2" xfId="9507"/>
    <cellStyle name="Normal 16 9 2 2 2 2" xfId="15826"/>
    <cellStyle name="Normal 16 9 2 2 2 2 2" xfId="31802"/>
    <cellStyle name="Normal 16 9 2 2 2 3" xfId="31803"/>
    <cellStyle name="Normal 16 9 2 2 3" xfId="15827"/>
    <cellStyle name="Normal 16 9 2 2 3 2" xfId="31804"/>
    <cellStyle name="Normal 16 9 2 2 4" xfId="31805"/>
    <cellStyle name="Normal 16 9 2 3" xfId="9508"/>
    <cellStyle name="Normal 16 9 2 3 2" xfId="15828"/>
    <cellStyle name="Normal 16 9 2 3 2 2" xfId="31806"/>
    <cellStyle name="Normal 16 9 2 3 3" xfId="31807"/>
    <cellStyle name="Normal 16 9 2 4" xfId="15829"/>
    <cellStyle name="Normal 16 9 2 4 2" xfId="31808"/>
    <cellStyle name="Normal 16 9 2 5" xfId="31809"/>
    <cellStyle name="Normal 16 9 3" xfId="6097"/>
    <cellStyle name="Normal 16 9 3 2" xfId="9509"/>
    <cellStyle name="Normal 16 9 3 2 2" xfId="15830"/>
    <cellStyle name="Normal 16 9 3 2 2 2" xfId="31810"/>
    <cellStyle name="Normal 16 9 3 2 3" xfId="31811"/>
    <cellStyle name="Normal 16 9 3 3" xfId="15831"/>
    <cellStyle name="Normal 16 9 3 3 2" xfId="31812"/>
    <cellStyle name="Normal 16 9 3 4" xfId="31813"/>
    <cellStyle name="Normal 16 9 4" xfId="9510"/>
    <cellStyle name="Normal 16 9 4 2" xfId="15832"/>
    <cellStyle name="Normal 16 9 4 2 2" xfId="31814"/>
    <cellStyle name="Normal 16 9 4 3" xfId="31815"/>
    <cellStyle name="Normal 16 9 5" xfId="15833"/>
    <cellStyle name="Normal 16 9 5 2" xfId="31816"/>
    <cellStyle name="Normal 16 9 6" xfId="31817"/>
    <cellStyle name="Normal 17" xfId="76"/>
    <cellStyle name="Normal 17 2" xfId="33"/>
    <cellStyle name="Normal 17 2 2" xfId="6098"/>
    <cellStyle name="Normal 17 2 2 2" xfId="15834"/>
    <cellStyle name="Normal 17 2 2 2 2" xfId="31818"/>
    <cellStyle name="Normal 17 2 2 3" xfId="31819"/>
    <cellStyle name="Normal 17 3" xfId="6099"/>
    <cellStyle name="Normal 17 3 2" xfId="15835"/>
    <cellStyle name="Normal 17 3 2 2" xfId="31820"/>
    <cellStyle name="Normal 17 3 3" xfId="31821"/>
    <cellStyle name="Normal 17 4" xfId="6100"/>
    <cellStyle name="Normal 18" xfId="77"/>
    <cellStyle name="Normal 18 10" xfId="887"/>
    <cellStyle name="Normal 18 10 2" xfId="6101"/>
    <cellStyle name="Normal 18 10 2 2" xfId="9511"/>
    <cellStyle name="Normal 18 10 2 2 2" xfId="15836"/>
    <cellStyle name="Normal 18 10 2 2 2 2" xfId="31822"/>
    <cellStyle name="Normal 18 10 2 2 3" xfId="31823"/>
    <cellStyle name="Normal 18 10 2 3" xfId="15837"/>
    <cellStyle name="Normal 18 10 2 3 2" xfId="31824"/>
    <cellStyle name="Normal 18 10 2 4" xfId="31825"/>
    <cellStyle name="Normal 18 10 3" xfId="9512"/>
    <cellStyle name="Normal 18 10 3 2" xfId="15838"/>
    <cellStyle name="Normal 18 10 3 2 2" xfId="31826"/>
    <cellStyle name="Normal 18 10 3 3" xfId="31827"/>
    <cellStyle name="Normal 18 10 4" xfId="15839"/>
    <cellStyle name="Normal 18 10 4 2" xfId="31828"/>
    <cellStyle name="Normal 18 10 5" xfId="31829"/>
    <cellStyle name="Normal 18 11" xfId="6102"/>
    <cellStyle name="Normal 18 11 2" xfId="9513"/>
    <cellStyle name="Normal 18 11 2 2" xfId="15840"/>
    <cellStyle name="Normal 18 11 2 2 2" xfId="31830"/>
    <cellStyle name="Normal 18 11 2 3" xfId="31831"/>
    <cellStyle name="Normal 18 11 3" xfId="15841"/>
    <cellStyle name="Normal 18 11 3 2" xfId="31832"/>
    <cellStyle name="Normal 18 11 4" xfId="31833"/>
    <cellStyle name="Normal 18 12" xfId="9514"/>
    <cellStyle name="Normal 18 12 2" xfId="15842"/>
    <cellStyle name="Normal 18 12 2 2" xfId="31834"/>
    <cellStyle name="Normal 18 12 3" xfId="31835"/>
    <cellStyle name="Normal 18 13" xfId="15843"/>
    <cellStyle name="Normal 18 13 2" xfId="31836"/>
    <cellStyle name="Normal 18 14" xfId="31837"/>
    <cellStyle name="Normal 18 2" xfId="177"/>
    <cellStyle name="Normal 18 2 10" xfId="9515"/>
    <cellStyle name="Normal 18 2 10 2" xfId="15844"/>
    <cellStyle name="Normal 18 2 10 2 2" xfId="31838"/>
    <cellStyle name="Normal 18 2 10 3" xfId="31839"/>
    <cellStyle name="Normal 18 2 11" xfId="15845"/>
    <cellStyle name="Normal 18 2 11 2" xfId="31840"/>
    <cellStyle name="Normal 18 2 12" xfId="31841"/>
    <cellStyle name="Normal 18 2 2" xfId="178"/>
    <cellStyle name="Normal 18 2 2 10" xfId="31842"/>
    <cellStyle name="Normal 18 2 2 2" xfId="888"/>
    <cellStyle name="Normal 18 2 2 2 2" xfId="889"/>
    <cellStyle name="Normal 18 2 2 2 2 2" xfId="6103"/>
    <cellStyle name="Normal 18 2 2 2 2 2 2" xfId="9516"/>
    <cellStyle name="Normal 18 2 2 2 2 2 2 2" xfId="15846"/>
    <cellStyle name="Normal 18 2 2 2 2 2 2 2 2" xfId="31843"/>
    <cellStyle name="Normal 18 2 2 2 2 2 2 3" xfId="31844"/>
    <cellStyle name="Normal 18 2 2 2 2 2 3" xfId="15847"/>
    <cellStyle name="Normal 18 2 2 2 2 2 3 2" xfId="31845"/>
    <cellStyle name="Normal 18 2 2 2 2 2 4" xfId="31846"/>
    <cellStyle name="Normal 18 2 2 2 2 3" xfId="9517"/>
    <cellStyle name="Normal 18 2 2 2 2 3 2" xfId="15848"/>
    <cellStyle name="Normal 18 2 2 2 2 3 2 2" xfId="31847"/>
    <cellStyle name="Normal 18 2 2 2 2 3 3" xfId="31848"/>
    <cellStyle name="Normal 18 2 2 2 2 4" xfId="15849"/>
    <cellStyle name="Normal 18 2 2 2 2 4 2" xfId="31849"/>
    <cellStyle name="Normal 18 2 2 2 2 5" xfId="31850"/>
    <cellStyle name="Normal 18 2 2 2 3" xfId="6104"/>
    <cellStyle name="Normal 18 2 2 2 3 2" xfId="9518"/>
    <cellStyle name="Normal 18 2 2 2 3 2 2" xfId="15850"/>
    <cellStyle name="Normal 18 2 2 2 3 2 2 2" xfId="31851"/>
    <cellStyle name="Normal 18 2 2 2 3 2 3" xfId="31852"/>
    <cellStyle name="Normal 18 2 2 2 3 3" xfId="15851"/>
    <cellStyle name="Normal 18 2 2 2 3 3 2" xfId="31853"/>
    <cellStyle name="Normal 18 2 2 2 3 4" xfId="31854"/>
    <cellStyle name="Normal 18 2 2 2 4" xfId="6105"/>
    <cellStyle name="Normal 18 2 2 2 4 2" xfId="15852"/>
    <cellStyle name="Normal 18 2 2 2 4 2 2" xfId="31855"/>
    <cellStyle name="Normal 18 2 2 2 4 3" xfId="31856"/>
    <cellStyle name="Normal 18 2 2 2 5" xfId="9519"/>
    <cellStyle name="Normal 18 2 2 2 5 2" xfId="15853"/>
    <cellStyle name="Normal 18 2 2 2 5 2 2" xfId="31857"/>
    <cellStyle name="Normal 18 2 2 2 5 3" xfId="31858"/>
    <cellStyle name="Normal 18 2 2 2 6" xfId="15854"/>
    <cellStyle name="Normal 18 2 2 2 6 2" xfId="31859"/>
    <cellStyle name="Normal 18 2 2 2 7" xfId="31860"/>
    <cellStyle name="Normal 18 2 2 3" xfId="890"/>
    <cellStyle name="Normal 18 2 2 3 2" xfId="891"/>
    <cellStyle name="Normal 18 2 2 3 2 2" xfId="6106"/>
    <cellStyle name="Normal 18 2 2 3 2 2 2" xfId="9520"/>
    <cellStyle name="Normal 18 2 2 3 2 2 2 2" xfId="15855"/>
    <cellStyle name="Normal 18 2 2 3 2 2 2 2 2" xfId="31861"/>
    <cellStyle name="Normal 18 2 2 3 2 2 2 3" xfId="31862"/>
    <cellStyle name="Normal 18 2 2 3 2 2 3" xfId="15856"/>
    <cellStyle name="Normal 18 2 2 3 2 2 3 2" xfId="31863"/>
    <cellStyle name="Normal 18 2 2 3 2 2 4" xfId="31864"/>
    <cellStyle name="Normal 18 2 2 3 2 3" xfId="9521"/>
    <cellStyle name="Normal 18 2 2 3 2 3 2" xfId="15857"/>
    <cellStyle name="Normal 18 2 2 3 2 3 2 2" xfId="31865"/>
    <cellStyle name="Normal 18 2 2 3 2 3 3" xfId="31866"/>
    <cellStyle name="Normal 18 2 2 3 2 4" xfId="15858"/>
    <cellStyle name="Normal 18 2 2 3 2 4 2" xfId="31867"/>
    <cellStyle name="Normal 18 2 2 3 2 5" xfId="31868"/>
    <cellStyle name="Normal 18 2 2 3 3" xfId="6107"/>
    <cellStyle name="Normal 18 2 2 3 3 2" xfId="9522"/>
    <cellStyle name="Normal 18 2 2 3 3 2 2" xfId="15859"/>
    <cellStyle name="Normal 18 2 2 3 3 2 2 2" xfId="31869"/>
    <cellStyle name="Normal 18 2 2 3 3 2 3" xfId="31870"/>
    <cellStyle name="Normal 18 2 2 3 3 3" xfId="15860"/>
    <cellStyle name="Normal 18 2 2 3 3 3 2" xfId="31871"/>
    <cellStyle name="Normal 18 2 2 3 3 4" xfId="31872"/>
    <cellStyle name="Normal 18 2 2 3 4" xfId="9523"/>
    <cellStyle name="Normal 18 2 2 3 4 2" xfId="15861"/>
    <cellStyle name="Normal 18 2 2 3 4 2 2" xfId="31873"/>
    <cellStyle name="Normal 18 2 2 3 4 3" xfId="31874"/>
    <cellStyle name="Normal 18 2 2 3 5" xfId="15862"/>
    <cellStyle name="Normal 18 2 2 3 5 2" xfId="31875"/>
    <cellStyle name="Normal 18 2 2 3 6" xfId="31876"/>
    <cellStyle name="Normal 18 2 2 4" xfId="892"/>
    <cellStyle name="Normal 18 2 2 4 2" xfId="893"/>
    <cellStyle name="Normal 18 2 2 4 2 2" xfId="6108"/>
    <cellStyle name="Normal 18 2 2 4 2 2 2" xfId="9524"/>
    <cellStyle name="Normal 18 2 2 4 2 2 2 2" xfId="15863"/>
    <cellStyle name="Normal 18 2 2 4 2 2 2 2 2" xfId="31877"/>
    <cellStyle name="Normal 18 2 2 4 2 2 2 3" xfId="31878"/>
    <cellStyle name="Normal 18 2 2 4 2 2 3" xfId="15864"/>
    <cellStyle name="Normal 18 2 2 4 2 2 3 2" xfId="31879"/>
    <cellStyle name="Normal 18 2 2 4 2 2 4" xfId="31880"/>
    <cellStyle name="Normal 18 2 2 4 2 3" xfId="9525"/>
    <cellStyle name="Normal 18 2 2 4 2 3 2" xfId="15865"/>
    <cellStyle name="Normal 18 2 2 4 2 3 2 2" xfId="31881"/>
    <cellStyle name="Normal 18 2 2 4 2 3 3" xfId="31882"/>
    <cellStyle name="Normal 18 2 2 4 2 4" xfId="15866"/>
    <cellStyle name="Normal 18 2 2 4 2 4 2" xfId="31883"/>
    <cellStyle name="Normal 18 2 2 4 2 5" xfId="31884"/>
    <cellStyle name="Normal 18 2 2 4 3" xfId="6109"/>
    <cellStyle name="Normal 18 2 2 4 3 2" xfId="9526"/>
    <cellStyle name="Normal 18 2 2 4 3 2 2" xfId="15867"/>
    <cellStyle name="Normal 18 2 2 4 3 2 2 2" xfId="31885"/>
    <cellStyle name="Normal 18 2 2 4 3 2 3" xfId="31886"/>
    <cellStyle name="Normal 18 2 2 4 3 3" xfId="15868"/>
    <cellStyle name="Normal 18 2 2 4 3 3 2" xfId="31887"/>
    <cellStyle name="Normal 18 2 2 4 3 4" xfId="31888"/>
    <cellStyle name="Normal 18 2 2 4 4" xfId="9527"/>
    <cellStyle name="Normal 18 2 2 4 4 2" xfId="15869"/>
    <cellStyle name="Normal 18 2 2 4 4 2 2" xfId="31889"/>
    <cellStyle name="Normal 18 2 2 4 4 3" xfId="31890"/>
    <cellStyle name="Normal 18 2 2 4 5" xfId="15870"/>
    <cellStyle name="Normal 18 2 2 4 5 2" xfId="31891"/>
    <cellStyle name="Normal 18 2 2 4 6" xfId="31892"/>
    <cellStyle name="Normal 18 2 2 5" xfId="894"/>
    <cellStyle name="Normal 18 2 2 5 2" xfId="6110"/>
    <cellStyle name="Normal 18 2 2 5 2 2" xfId="9528"/>
    <cellStyle name="Normal 18 2 2 5 2 2 2" xfId="15871"/>
    <cellStyle name="Normal 18 2 2 5 2 2 2 2" xfId="31893"/>
    <cellStyle name="Normal 18 2 2 5 2 2 3" xfId="31894"/>
    <cellStyle name="Normal 18 2 2 5 2 3" xfId="15872"/>
    <cellStyle name="Normal 18 2 2 5 2 3 2" xfId="31895"/>
    <cellStyle name="Normal 18 2 2 5 2 4" xfId="31896"/>
    <cellStyle name="Normal 18 2 2 5 3" xfId="9529"/>
    <cellStyle name="Normal 18 2 2 5 3 2" xfId="15873"/>
    <cellStyle name="Normal 18 2 2 5 3 2 2" xfId="31897"/>
    <cellStyle name="Normal 18 2 2 5 3 3" xfId="31898"/>
    <cellStyle name="Normal 18 2 2 5 4" xfId="15874"/>
    <cellStyle name="Normal 18 2 2 5 4 2" xfId="31899"/>
    <cellStyle name="Normal 18 2 2 5 5" xfId="31900"/>
    <cellStyle name="Normal 18 2 2 6" xfId="895"/>
    <cellStyle name="Normal 18 2 2 6 2" xfId="6111"/>
    <cellStyle name="Normal 18 2 2 6 2 2" xfId="9530"/>
    <cellStyle name="Normal 18 2 2 6 2 2 2" xfId="15875"/>
    <cellStyle name="Normal 18 2 2 6 2 2 2 2" xfId="31901"/>
    <cellStyle name="Normal 18 2 2 6 2 2 3" xfId="31902"/>
    <cellStyle name="Normal 18 2 2 6 2 3" xfId="15876"/>
    <cellStyle name="Normal 18 2 2 6 2 3 2" xfId="31903"/>
    <cellStyle name="Normal 18 2 2 6 2 4" xfId="31904"/>
    <cellStyle name="Normal 18 2 2 6 3" xfId="9531"/>
    <cellStyle name="Normal 18 2 2 6 3 2" xfId="15877"/>
    <cellStyle name="Normal 18 2 2 6 3 2 2" xfId="31905"/>
    <cellStyle name="Normal 18 2 2 6 3 3" xfId="31906"/>
    <cellStyle name="Normal 18 2 2 6 4" xfId="15878"/>
    <cellStyle name="Normal 18 2 2 6 4 2" xfId="31907"/>
    <cellStyle name="Normal 18 2 2 6 5" xfId="31908"/>
    <cellStyle name="Normal 18 2 2 7" xfId="6112"/>
    <cellStyle name="Normal 18 2 2 7 2" xfId="9532"/>
    <cellStyle name="Normal 18 2 2 7 2 2" xfId="15879"/>
    <cellStyle name="Normal 18 2 2 7 2 2 2" xfId="31909"/>
    <cellStyle name="Normal 18 2 2 7 2 3" xfId="31910"/>
    <cellStyle name="Normal 18 2 2 7 3" xfId="15880"/>
    <cellStyle name="Normal 18 2 2 7 3 2" xfId="31911"/>
    <cellStyle name="Normal 18 2 2 7 4" xfId="31912"/>
    <cellStyle name="Normal 18 2 2 8" xfId="9533"/>
    <cellStyle name="Normal 18 2 2 8 2" xfId="15881"/>
    <cellStyle name="Normal 18 2 2 8 2 2" xfId="31913"/>
    <cellStyle name="Normal 18 2 2 8 3" xfId="31914"/>
    <cellStyle name="Normal 18 2 2 9" xfId="15882"/>
    <cellStyle name="Normal 18 2 2 9 2" xfId="31915"/>
    <cellStyle name="Normal 18 2 3" xfId="179"/>
    <cellStyle name="Normal 18 2 3 2" xfId="896"/>
    <cellStyle name="Normal 18 2 3 2 2" xfId="897"/>
    <cellStyle name="Normal 18 2 3 2 2 2" xfId="6113"/>
    <cellStyle name="Normal 18 2 3 2 2 2 2" xfId="9534"/>
    <cellStyle name="Normal 18 2 3 2 2 2 2 2" xfId="15883"/>
    <cellStyle name="Normal 18 2 3 2 2 2 2 2 2" xfId="31916"/>
    <cellStyle name="Normal 18 2 3 2 2 2 2 3" xfId="31917"/>
    <cellStyle name="Normal 18 2 3 2 2 2 3" xfId="15884"/>
    <cellStyle name="Normal 18 2 3 2 2 2 3 2" xfId="31918"/>
    <cellStyle name="Normal 18 2 3 2 2 2 4" xfId="31919"/>
    <cellStyle name="Normal 18 2 3 2 2 3" xfId="9535"/>
    <cellStyle name="Normal 18 2 3 2 2 3 2" xfId="15885"/>
    <cellStyle name="Normal 18 2 3 2 2 3 2 2" xfId="31920"/>
    <cellStyle name="Normal 18 2 3 2 2 3 3" xfId="31921"/>
    <cellStyle name="Normal 18 2 3 2 2 4" xfId="15886"/>
    <cellStyle name="Normal 18 2 3 2 2 4 2" xfId="31922"/>
    <cellStyle name="Normal 18 2 3 2 2 5" xfId="31923"/>
    <cellStyle name="Normal 18 2 3 2 3" xfId="6114"/>
    <cellStyle name="Normal 18 2 3 2 3 2" xfId="9536"/>
    <cellStyle name="Normal 18 2 3 2 3 2 2" xfId="15887"/>
    <cellStyle name="Normal 18 2 3 2 3 2 2 2" xfId="31924"/>
    <cellStyle name="Normal 18 2 3 2 3 2 3" xfId="31925"/>
    <cellStyle name="Normal 18 2 3 2 3 3" xfId="15888"/>
    <cellStyle name="Normal 18 2 3 2 3 3 2" xfId="31926"/>
    <cellStyle name="Normal 18 2 3 2 3 4" xfId="31927"/>
    <cellStyle name="Normal 18 2 3 2 4" xfId="9537"/>
    <cellStyle name="Normal 18 2 3 2 4 2" xfId="15889"/>
    <cellStyle name="Normal 18 2 3 2 4 2 2" xfId="31928"/>
    <cellStyle name="Normal 18 2 3 2 4 3" xfId="31929"/>
    <cellStyle name="Normal 18 2 3 2 5" xfId="15890"/>
    <cellStyle name="Normal 18 2 3 2 5 2" xfId="31930"/>
    <cellStyle name="Normal 18 2 3 2 6" xfId="31931"/>
    <cellStyle name="Normal 18 2 3 3" xfId="898"/>
    <cellStyle name="Normal 18 2 3 3 2" xfId="899"/>
    <cellStyle name="Normal 18 2 3 3 2 2" xfId="6115"/>
    <cellStyle name="Normal 18 2 3 3 2 2 2" xfId="9538"/>
    <cellStyle name="Normal 18 2 3 3 2 2 2 2" xfId="15891"/>
    <cellStyle name="Normal 18 2 3 3 2 2 2 2 2" xfId="31932"/>
    <cellStyle name="Normal 18 2 3 3 2 2 2 3" xfId="31933"/>
    <cellStyle name="Normal 18 2 3 3 2 2 3" xfId="15892"/>
    <cellStyle name="Normal 18 2 3 3 2 2 3 2" xfId="31934"/>
    <cellStyle name="Normal 18 2 3 3 2 2 4" xfId="31935"/>
    <cellStyle name="Normal 18 2 3 3 2 3" xfId="9539"/>
    <cellStyle name="Normal 18 2 3 3 2 3 2" xfId="15893"/>
    <cellStyle name="Normal 18 2 3 3 2 3 2 2" xfId="31936"/>
    <cellStyle name="Normal 18 2 3 3 2 3 3" xfId="31937"/>
    <cellStyle name="Normal 18 2 3 3 2 4" xfId="15894"/>
    <cellStyle name="Normal 18 2 3 3 2 4 2" xfId="31938"/>
    <cellStyle name="Normal 18 2 3 3 2 5" xfId="31939"/>
    <cellStyle name="Normal 18 2 3 3 3" xfId="6116"/>
    <cellStyle name="Normal 18 2 3 3 3 2" xfId="9540"/>
    <cellStyle name="Normal 18 2 3 3 3 2 2" xfId="15895"/>
    <cellStyle name="Normal 18 2 3 3 3 2 2 2" xfId="31940"/>
    <cellStyle name="Normal 18 2 3 3 3 2 3" xfId="31941"/>
    <cellStyle name="Normal 18 2 3 3 3 3" xfId="15896"/>
    <cellStyle name="Normal 18 2 3 3 3 3 2" xfId="31942"/>
    <cellStyle name="Normal 18 2 3 3 3 4" xfId="31943"/>
    <cellStyle name="Normal 18 2 3 3 4" xfId="9541"/>
    <cellStyle name="Normal 18 2 3 3 4 2" xfId="15897"/>
    <cellStyle name="Normal 18 2 3 3 4 2 2" xfId="31944"/>
    <cellStyle name="Normal 18 2 3 3 4 3" xfId="31945"/>
    <cellStyle name="Normal 18 2 3 3 5" xfId="15898"/>
    <cellStyle name="Normal 18 2 3 3 5 2" xfId="31946"/>
    <cellStyle name="Normal 18 2 3 3 6" xfId="31947"/>
    <cellStyle name="Normal 18 2 3 4" xfId="900"/>
    <cellStyle name="Normal 18 2 3 4 2" xfId="6117"/>
    <cellStyle name="Normal 18 2 3 4 2 2" xfId="9542"/>
    <cellStyle name="Normal 18 2 3 4 2 2 2" xfId="15899"/>
    <cellStyle name="Normal 18 2 3 4 2 2 2 2" xfId="31948"/>
    <cellStyle name="Normal 18 2 3 4 2 2 3" xfId="31949"/>
    <cellStyle name="Normal 18 2 3 4 2 3" xfId="15900"/>
    <cellStyle name="Normal 18 2 3 4 2 3 2" xfId="31950"/>
    <cellStyle name="Normal 18 2 3 4 2 4" xfId="31951"/>
    <cellStyle name="Normal 18 2 3 4 3" xfId="9543"/>
    <cellStyle name="Normal 18 2 3 4 3 2" xfId="15901"/>
    <cellStyle name="Normal 18 2 3 4 3 2 2" xfId="31952"/>
    <cellStyle name="Normal 18 2 3 4 3 3" xfId="31953"/>
    <cellStyle name="Normal 18 2 3 4 4" xfId="15902"/>
    <cellStyle name="Normal 18 2 3 4 4 2" xfId="31954"/>
    <cellStyle name="Normal 18 2 3 4 5" xfId="31955"/>
    <cellStyle name="Normal 18 2 3 5" xfId="901"/>
    <cellStyle name="Normal 18 2 3 5 2" xfId="6118"/>
    <cellStyle name="Normal 18 2 3 5 2 2" xfId="9544"/>
    <cellStyle name="Normal 18 2 3 5 2 2 2" xfId="15903"/>
    <cellStyle name="Normal 18 2 3 5 2 2 2 2" xfId="31956"/>
    <cellStyle name="Normal 18 2 3 5 2 2 3" xfId="31957"/>
    <cellStyle name="Normal 18 2 3 5 2 3" xfId="15904"/>
    <cellStyle name="Normal 18 2 3 5 2 3 2" xfId="31958"/>
    <cellStyle name="Normal 18 2 3 5 2 4" xfId="31959"/>
    <cellStyle name="Normal 18 2 3 5 3" xfId="9545"/>
    <cellStyle name="Normal 18 2 3 5 3 2" xfId="15905"/>
    <cellStyle name="Normal 18 2 3 5 3 2 2" xfId="31960"/>
    <cellStyle name="Normal 18 2 3 5 3 3" xfId="31961"/>
    <cellStyle name="Normal 18 2 3 5 4" xfId="15906"/>
    <cellStyle name="Normal 18 2 3 5 4 2" xfId="31962"/>
    <cellStyle name="Normal 18 2 3 5 5" xfId="31963"/>
    <cellStyle name="Normal 18 2 3 6" xfId="6119"/>
    <cellStyle name="Normal 18 2 3 6 2" xfId="9546"/>
    <cellStyle name="Normal 18 2 3 6 2 2" xfId="15907"/>
    <cellStyle name="Normal 18 2 3 6 2 2 2" xfId="31964"/>
    <cellStyle name="Normal 18 2 3 6 2 3" xfId="31965"/>
    <cellStyle name="Normal 18 2 3 6 3" xfId="15908"/>
    <cellStyle name="Normal 18 2 3 6 3 2" xfId="31966"/>
    <cellStyle name="Normal 18 2 3 6 4" xfId="31967"/>
    <cellStyle name="Normal 18 2 3 7" xfId="9547"/>
    <cellStyle name="Normal 18 2 3 7 2" xfId="15909"/>
    <cellStyle name="Normal 18 2 3 7 2 2" xfId="31968"/>
    <cellStyle name="Normal 18 2 3 7 3" xfId="31969"/>
    <cellStyle name="Normal 18 2 3 8" xfId="15910"/>
    <cellStyle name="Normal 18 2 3 8 2" xfId="31970"/>
    <cellStyle name="Normal 18 2 3 9" xfId="31971"/>
    <cellStyle name="Normal 18 2 4" xfId="902"/>
    <cellStyle name="Normal 18 2 4 2" xfId="903"/>
    <cellStyle name="Normal 18 2 4 2 2" xfId="6120"/>
    <cellStyle name="Normal 18 2 4 2 2 2" xfId="9548"/>
    <cellStyle name="Normal 18 2 4 2 2 2 2" xfId="15911"/>
    <cellStyle name="Normal 18 2 4 2 2 2 2 2" xfId="31972"/>
    <cellStyle name="Normal 18 2 4 2 2 2 3" xfId="31973"/>
    <cellStyle name="Normal 18 2 4 2 2 3" xfId="15912"/>
    <cellStyle name="Normal 18 2 4 2 2 3 2" xfId="31974"/>
    <cellStyle name="Normal 18 2 4 2 2 4" xfId="31975"/>
    <cellStyle name="Normal 18 2 4 2 3" xfId="9549"/>
    <cellStyle name="Normal 18 2 4 2 3 2" xfId="15913"/>
    <cellStyle name="Normal 18 2 4 2 3 2 2" xfId="31976"/>
    <cellStyle name="Normal 18 2 4 2 3 3" xfId="31977"/>
    <cellStyle name="Normal 18 2 4 2 4" xfId="15914"/>
    <cellStyle name="Normal 18 2 4 2 4 2" xfId="31978"/>
    <cellStyle name="Normal 18 2 4 2 5" xfId="31979"/>
    <cellStyle name="Normal 18 2 4 3" xfId="6121"/>
    <cellStyle name="Normal 18 2 4 3 2" xfId="9550"/>
    <cellStyle name="Normal 18 2 4 3 2 2" xfId="15915"/>
    <cellStyle name="Normal 18 2 4 3 2 2 2" xfId="31980"/>
    <cellStyle name="Normal 18 2 4 3 2 3" xfId="31981"/>
    <cellStyle name="Normal 18 2 4 3 3" xfId="15916"/>
    <cellStyle name="Normal 18 2 4 3 3 2" xfId="31982"/>
    <cellStyle name="Normal 18 2 4 3 4" xfId="31983"/>
    <cellStyle name="Normal 18 2 4 4" xfId="9551"/>
    <cellStyle name="Normal 18 2 4 4 2" xfId="15917"/>
    <cellStyle name="Normal 18 2 4 4 2 2" xfId="31984"/>
    <cellStyle name="Normal 18 2 4 4 3" xfId="31985"/>
    <cellStyle name="Normal 18 2 4 5" xfId="15918"/>
    <cellStyle name="Normal 18 2 4 5 2" xfId="31986"/>
    <cellStyle name="Normal 18 2 4 6" xfId="31987"/>
    <cellStyle name="Normal 18 2 5" xfId="904"/>
    <cellStyle name="Normal 18 2 5 2" xfId="905"/>
    <cellStyle name="Normal 18 2 5 2 2" xfId="6122"/>
    <cellStyle name="Normal 18 2 5 2 2 2" xfId="9552"/>
    <cellStyle name="Normal 18 2 5 2 2 2 2" xfId="15919"/>
    <cellStyle name="Normal 18 2 5 2 2 2 2 2" xfId="31988"/>
    <cellStyle name="Normal 18 2 5 2 2 2 3" xfId="31989"/>
    <cellStyle name="Normal 18 2 5 2 2 3" xfId="15920"/>
    <cellStyle name="Normal 18 2 5 2 2 3 2" xfId="31990"/>
    <cellStyle name="Normal 18 2 5 2 2 4" xfId="31991"/>
    <cellStyle name="Normal 18 2 5 2 3" xfId="9553"/>
    <cellStyle name="Normal 18 2 5 2 3 2" xfId="15921"/>
    <cellStyle name="Normal 18 2 5 2 3 2 2" xfId="31992"/>
    <cellStyle name="Normal 18 2 5 2 3 3" xfId="31993"/>
    <cellStyle name="Normal 18 2 5 2 4" xfId="15922"/>
    <cellStyle name="Normal 18 2 5 2 4 2" xfId="31994"/>
    <cellStyle name="Normal 18 2 5 2 5" xfId="31995"/>
    <cellStyle name="Normal 18 2 5 3" xfId="6123"/>
    <cellStyle name="Normal 18 2 5 3 2" xfId="9554"/>
    <cellStyle name="Normal 18 2 5 3 2 2" xfId="15923"/>
    <cellStyle name="Normal 18 2 5 3 2 2 2" xfId="31996"/>
    <cellStyle name="Normal 18 2 5 3 2 3" xfId="31997"/>
    <cellStyle name="Normal 18 2 5 3 3" xfId="15924"/>
    <cellStyle name="Normal 18 2 5 3 3 2" xfId="31998"/>
    <cellStyle name="Normal 18 2 5 3 4" xfId="31999"/>
    <cellStyle name="Normal 18 2 5 4" xfId="9555"/>
    <cellStyle name="Normal 18 2 5 4 2" xfId="15925"/>
    <cellStyle name="Normal 18 2 5 4 2 2" xfId="32000"/>
    <cellStyle name="Normal 18 2 5 4 3" xfId="32001"/>
    <cellStyle name="Normal 18 2 5 5" xfId="15926"/>
    <cellStyle name="Normal 18 2 5 5 2" xfId="32002"/>
    <cellStyle name="Normal 18 2 5 6" xfId="32003"/>
    <cellStyle name="Normal 18 2 6" xfId="906"/>
    <cellStyle name="Normal 18 2 6 2" xfId="907"/>
    <cellStyle name="Normal 18 2 6 2 2" xfId="6124"/>
    <cellStyle name="Normal 18 2 6 2 2 2" xfId="9556"/>
    <cellStyle name="Normal 18 2 6 2 2 2 2" xfId="15927"/>
    <cellStyle name="Normal 18 2 6 2 2 2 2 2" xfId="32004"/>
    <cellStyle name="Normal 18 2 6 2 2 2 3" xfId="32005"/>
    <cellStyle name="Normal 18 2 6 2 2 3" xfId="15928"/>
    <cellStyle name="Normal 18 2 6 2 2 3 2" xfId="32006"/>
    <cellStyle name="Normal 18 2 6 2 2 4" xfId="32007"/>
    <cellStyle name="Normal 18 2 6 2 3" xfId="9557"/>
    <cellStyle name="Normal 18 2 6 2 3 2" xfId="15929"/>
    <cellStyle name="Normal 18 2 6 2 3 2 2" xfId="32008"/>
    <cellStyle name="Normal 18 2 6 2 3 3" xfId="32009"/>
    <cellStyle name="Normal 18 2 6 2 4" xfId="15930"/>
    <cellStyle name="Normal 18 2 6 2 4 2" xfId="32010"/>
    <cellStyle name="Normal 18 2 6 2 5" xfId="32011"/>
    <cellStyle name="Normal 18 2 6 3" xfId="6125"/>
    <cellStyle name="Normal 18 2 6 3 2" xfId="9558"/>
    <cellStyle name="Normal 18 2 6 3 2 2" xfId="15931"/>
    <cellStyle name="Normal 18 2 6 3 2 2 2" xfId="32012"/>
    <cellStyle name="Normal 18 2 6 3 2 3" xfId="32013"/>
    <cellStyle name="Normal 18 2 6 3 3" xfId="15932"/>
    <cellStyle name="Normal 18 2 6 3 3 2" xfId="32014"/>
    <cellStyle name="Normal 18 2 6 3 4" xfId="32015"/>
    <cellStyle name="Normal 18 2 6 4" xfId="9559"/>
    <cellStyle name="Normal 18 2 6 4 2" xfId="15933"/>
    <cellStyle name="Normal 18 2 6 4 2 2" xfId="32016"/>
    <cellStyle name="Normal 18 2 6 4 3" xfId="32017"/>
    <cellStyle name="Normal 18 2 6 5" xfId="15934"/>
    <cellStyle name="Normal 18 2 6 5 2" xfId="32018"/>
    <cellStyle name="Normal 18 2 6 6" xfId="32019"/>
    <cellStyle name="Normal 18 2 7" xfId="908"/>
    <cellStyle name="Normal 18 2 7 2" xfId="6126"/>
    <cellStyle name="Normal 18 2 7 2 2" xfId="9560"/>
    <cellStyle name="Normal 18 2 7 2 2 2" xfId="15935"/>
    <cellStyle name="Normal 18 2 7 2 2 2 2" xfId="32020"/>
    <cellStyle name="Normal 18 2 7 2 2 3" xfId="32021"/>
    <cellStyle name="Normal 18 2 7 2 3" xfId="15936"/>
    <cellStyle name="Normal 18 2 7 2 3 2" xfId="32022"/>
    <cellStyle name="Normal 18 2 7 2 4" xfId="32023"/>
    <cellStyle name="Normal 18 2 7 3" xfId="9561"/>
    <cellStyle name="Normal 18 2 7 3 2" xfId="15937"/>
    <cellStyle name="Normal 18 2 7 3 2 2" xfId="32024"/>
    <cellStyle name="Normal 18 2 7 3 3" xfId="32025"/>
    <cellStyle name="Normal 18 2 7 4" xfId="15938"/>
    <cellStyle name="Normal 18 2 7 4 2" xfId="32026"/>
    <cellStyle name="Normal 18 2 7 5" xfId="32027"/>
    <cellStyle name="Normal 18 2 8" xfId="909"/>
    <cellStyle name="Normal 18 2 8 2" xfId="6127"/>
    <cellStyle name="Normal 18 2 8 2 2" xfId="9562"/>
    <cellStyle name="Normal 18 2 8 2 2 2" xfId="15939"/>
    <cellStyle name="Normal 18 2 8 2 2 2 2" xfId="32028"/>
    <cellStyle name="Normal 18 2 8 2 2 3" xfId="32029"/>
    <cellStyle name="Normal 18 2 8 2 3" xfId="15940"/>
    <cellStyle name="Normal 18 2 8 2 3 2" xfId="32030"/>
    <cellStyle name="Normal 18 2 8 2 4" xfId="32031"/>
    <cellStyle name="Normal 18 2 8 3" xfId="9563"/>
    <cellStyle name="Normal 18 2 8 3 2" xfId="15941"/>
    <cellStyle name="Normal 18 2 8 3 2 2" xfId="32032"/>
    <cellStyle name="Normal 18 2 8 3 3" xfId="32033"/>
    <cellStyle name="Normal 18 2 8 4" xfId="15942"/>
    <cellStyle name="Normal 18 2 8 4 2" xfId="32034"/>
    <cellStyle name="Normal 18 2 8 5" xfId="32035"/>
    <cellStyle name="Normal 18 2 9" xfId="6128"/>
    <cellStyle name="Normal 18 2 9 2" xfId="9564"/>
    <cellStyle name="Normal 18 2 9 2 2" xfId="15943"/>
    <cellStyle name="Normal 18 2 9 2 2 2" xfId="32036"/>
    <cellStyle name="Normal 18 2 9 2 3" xfId="32037"/>
    <cellStyle name="Normal 18 2 9 3" xfId="15944"/>
    <cellStyle name="Normal 18 2 9 3 2" xfId="32038"/>
    <cellStyle name="Normal 18 2 9 4" xfId="32039"/>
    <cellStyle name="Normal 18 3" xfId="180"/>
    <cellStyle name="Normal 18 3 10" xfId="15945"/>
    <cellStyle name="Normal 18 3 10 2" xfId="32040"/>
    <cellStyle name="Normal 18 3 11" xfId="32041"/>
    <cellStyle name="Normal 18 3 2" xfId="181"/>
    <cellStyle name="Normal 18 3 2 10" xfId="32042"/>
    <cellStyle name="Normal 18 3 2 2" xfId="910"/>
    <cellStyle name="Normal 18 3 2 2 2" xfId="911"/>
    <cellStyle name="Normal 18 3 2 2 2 2" xfId="6129"/>
    <cellStyle name="Normal 18 3 2 2 2 2 2" xfId="9565"/>
    <cellStyle name="Normal 18 3 2 2 2 2 2 2" xfId="15946"/>
    <cellStyle name="Normal 18 3 2 2 2 2 2 2 2" xfId="32043"/>
    <cellStyle name="Normal 18 3 2 2 2 2 2 3" xfId="32044"/>
    <cellStyle name="Normal 18 3 2 2 2 2 3" xfId="15947"/>
    <cellStyle name="Normal 18 3 2 2 2 2 3 2" xfId="32045"/>
    <cellStyle name="Normal 18 3 2 2 2 2 4" xfId="32046"/>
    <cellStyle name="Normal 18 3 2 2 2 3" xfId="9566"/>
    <cellStyle name="Normal 18 3 2 2 2 3 2" xfId="15948"/>
    <cellStyle name="Normal 18 3 2 2 2 3 2 2" xfId="32047"/>
    <cellStyle name="Normal 18 3 2 2 2 3 3" xfId="32048"/>
    <cellStyle name="Normal 18 3 2 2 2 4" xfId="15949"/>
    <cellStyle name="Normal 18 3 2 2 2 4 2" xfId="32049"/>
    <cellStyle name="Normal 18 3 2 2 2 5" xfId="32050"/>
    <cellStyle name="Normal 18 3 2 2 3" xfId="6130"/>
    <cellStyle name="Normal 18 3 2 2 3 2" xfId="9567"/>
    <cellStyle name="Normal 18 3 2 2 3 2 2" xfId="15950"/>
    <cellStyle name="Normal 18 3 2 2 3 2 2 2" xfId="32051"/>
    <cellStyle name="Normal 18 3 2 2 3 2 3" xfId="32052"/>
    <cellStyle name="Normal 18 3 2 2 3 3" xfId="15951"/>
    <cellStyle name="Normal 18 3 2 2 3 3 2" xfId="32053"/>
    <cellStyle name="Normal 18 3 2 2 3 4" xfId="32054"/>
    <cellStyle name="Normal 18 3 2 2 4" xfId="9568"/>
    <cellStyle name="Normal 18 3 2 2 4 2" xfId="15952"/>
    <cellStyle name="Normal 18 3 2 2 4 2 2" xfId="32055"/>
    <cellStyle name="Normal 18 3 2 2 4 3" xfId="32056"/>
    <cellStyle name="Normal 18 3 2 2 5" xfId="15953"/>
    <cellStyle name="Normal 18 3 2 2 5 2" xfId="32057"/>
    <cellStyle name="Normal 18 3 2 2 6" xfId="32058"/>
    <cellStyle name="Normal 18 3 2 3" xfId="912"/>
    <cellStyle name="Normal 18 3 2 3 2" xfId="913"/>
    <cellStyle name="Normal 18 3 2 3 2 2" xfId="6131"/>
    <cellStyle name="Normal 18 3 2 3 2 2 2" xfId="9569"/>
    <cellStyle name="Normal 18 3 2 3 2 2 2 2" xfId="15954"/>
    <cellStyle name="Normal 18 3 2 3 2 2 2 2 2" xfId="32059"/>
    <cellStyle name="Normal 18 3 2 3 2 2 2 3" xfId="32060"/>
    <cellStyle name="Normal 18 3 2 3 2 2 3" xfId="15955"/>
    <cellStyle name="Normal 18 3 2 3 2 2 3 2" xfId="32061"/>
    <cellStyle name="Normal 18 3 2 3 2 2 4" xfId="32062"/>
    <cellStyle name="Normal 18 3 2 3 2 3" xfId="9570"/>
    <cellStyle name="Normal 18 3 2 3 2 3 2" xfId="15956"/>
    <cellStyle name="Normal 18 3 2 3 2 3 2 2" xfId="32063"/>
    <cellStyle name="Normal 18 3 2 3 2 3 3" xfId="32064"/>
    <cellStyle name="Normal 18 3 2 3 2 4" xfId="15957"/>
    <cellStyle name="Normal 18 3 2 3 2 4 2" xfId="32065"/>
    <cellStyle name="Normal 18 3 2 3 2 5" xfId="32066"/>
    <cellStyle name="Normal 18 3 2 3 3" xfId="6132"/>
    <cellStyle name="Normal 18 3 2 3 3 2" xfId="9571"/>
    <cellStyle name="Normal 18 3 2 3 3 2 2" xfId="15958"/>
    <cellStyle name="Normal 18 3 2 3 3 2 2 2" xfId="32067"/>
    <cellStyle name="Normal 18 3 2 3 3 2 3" xfId="32068"/>
    <cellStyle name="Normal 18 3 2 3 3 3" xfId="15959"/>
    <cellStyle name="Normal 18 3 2 3 3 3 2" xfId="32069"/>
    <cellStyle name="Normal 18 3 2 3 3 4" xfId="32070"/>
    <cellStyle name="Normal 18 3 2 3 4" xfId="9572"/>
    <cellStyle name="Normal 18 3 2 3 4 2" xfId="15960"/>
    <cellStyle name="Normal 18 3 2 3 4 2 2" xfId="32071"/>
    <cellStyle name="Normal 18 3 2 3 4 3" xfId="32072"/>
    <cellStyle name="Normal 18 3 2 3 5" xfId="15961"/>
    <cellStyle name="Normal 18 3 2 3 5 2" xfId="32073"/>
    <cellStyle name="Normal 18 3 2 3 6" xfId="32074"/>
    <cellStyle name="Normal 18 3 2 4" xfId="914"/>
    <cellStyle name="Normal 18 3 2 4 2" xfId="915"/>
    <cellStyle name="Normal 18 3 2 4 2 2" xfId="6133"/>
    <cellStyle name="Normal 18 3 2 4 2 2 2" xfId="9573"/>
    <cellStyle name="Normal 18 3 2 4 2 2 2 2" xfId="15962"/>
    <cellStyle name="Normal 18 3 2 4 2 2 2 2 2" xfId="32075"/>
    <cellStyle name="Normal 18 3 2 4 2 2 2 3" xfId="32076"/>
    <cellStyle name="Normal 18 3 2 4 2 2 3" xfId="15963"/>
    <cellStyle name="Normal 18 3 2 4 2 2 3 2" xfId="32077"/>
    <cellStyle name="Normal 18 3 2 4 2 2 4" xfId="32078"/>
    <cellStyle name="Normal 18 3 2 4 2 3" xfId="9574"/>
    <cellStyle name="Normal 18 3 2 4 2 3 2" xfId="15964"/>
    <cellStyle name="Normal 18 3 2 4 2 3 2 2" xfId="32079"/>
    <cellStyle name="Normal 18 3 2 4 2 3 3" xfId="32080"/>
    <cellStyle name="Normal 18 3 2 4 2 4" xfId="15965"/>
    <cellStyle name="Normal 18 3 2 4 2 4 2" xfId="32081"/>
    <cellStyle name="Normal 18 3 2 4 2 5" xfId="32082"/>
    <cellStyle name="Normal 18 3 2 4 3" xfId="6134"/>
    <cellStyle name="Normal 18 3 2 4 3 2" xfId="9575"/>
    <cellStyle name="Normal 18 3 2 4 3 2 2" xfId="15966"/>
    <cellStyle name="Normal 18 3 2 4 3 2 2 2" xfId="32083"/>
    <cellStyle name="Normal 18 3 2 4 3 2 3" xfId="32084"/>
    <cellStyle name="Normal 18 3 2 4 3 3" xfId="15967"/>
    <cellStyle name="Normal 18 3 2 4 3 3 2" xfId="32085"/>
    <cellStyle name="Normal 18 3 2 4 3 4" xfId="32086"/>
    <cellStyle name="Normal 18 3 2 4 4" xfId="9576"/>
    <cellStyle name="Normal 18 3 2 4 4 2" xfId="15968"/>
    <cellStyle name="Normal 18 3 2 4 4 2 2" xfId="32087"/>
    <cellStyle name="Normal 18 3 2 4 4 3" xfId="32088"/>
    <cellStyle name="Normal 18 3 2 4 5" xfId="15969"/>
    <cellStyle name="Normal 18 3 2 4 5 2" xfId="32089"/>
    <cellStyle name="Normal 18 3 2 4 6" xfId="32090"/>
    <cellStyle name="Normal 18 3 2 5" xfId="916"/>
    <cellStyle name="Normal 18 3 2 5 2" xfId="6135"/>
    <cellStyle name="Normal 18 3 2 5 2 2" xfId="9577"/>
    <cellStyle name="Normal 18 3 2 5 2 2 2" xfId="15970"/>
    <cellStyle name="Normal 18 3 2 5 2 2 2 2" xfId="32091"/>
    <cellStyle name="Normal 18 3 2 5 2 2 3" xfId="32092"/>
    <cellStyle name="Normal 18 3 2 5 2 3" xfId="15971"/>
    <cellStyle name="Normal 18 3 2 5 2 3 2" xfId="32093"/>
    <cellStyle name="Normal 18 3 2 5 2 4" xfId="32094"/>
    <cellStyle name="Normal 18 3 2 5 3" xfId="9578"/>
    <cellStyle name="Normal 18 3 2 5 3 2" xfId="15972"/>
    <cellStyle name="Normal 18 3 2 5 3 2 2" xfId="32095"/>
    <cellStyle name="Normal 18 3 2 5 3 3" xfId="32096"/>
    <cellStyle name="Normal 18 3 2 5 4" xfId="15973"/>
    <cellStyle name="Normal 18 3 2 5 4 2" xfId="32097"/>
    <cellStyle name="Normal 18 3 2 5 5" xfId="32098"/>
    <cellStyle name="Normal 18 3 2 6" xfId="917"/>
    <cellStyle name="Normal 18 3 2 6 2" xfId="6136"/>
    <cellStyle name="Normal 18 3 2 6 2 2" xfId="9579"/>
    <cellStyle name="Normal 18 3 2 6 2 2 2" xfId="15974"/>
    <cellStyle name="Normal 18 3 2 6 2 2 2 2" xfId="32099"/>
    <cellStyle name="Normal 18 3 2 6 2 2 3" xfId="32100"/>
    <cellStyle name="Normal 18 3 2 6 2 3" xfId="15975"/>
    <cellStyle name="Normal 18 3 2 6 2 3 2" xfId="32101"/>
    <cellStyle name="Normal 18 3 2 6 2 4" xfId="32102"/>
    <cellStyle name="Normal 18 3 2 6 3" xfId="9580"/>
    <cellStyle name="Normal 18 3 2 6 3 2" xfId="15976"/>
    <cellStyle name="Normal 18 3 2 6 3 2 2" xfId="32103"/>
    <cellStyle name="Normal 18 3 2 6 3 3" xfId="32104"/>
    <cellStyle name="Normal 18 3 2 6 4" xfId="15977"/>
    <cellStyle name="Normal 18 3 2 6 4 2" xfId="32105"/>
    <cellStyle name="Normal 18 3 2 6 5" xfId="32106"/>
    <cellStyle name="Normal 18 3 2 7" xfId="6137"/>
    <cellStyle name="Normal 18 3 2 7 2" xfId="9581"/>
    <cellStyle name="Normal 18 3 2 7 2 2" xfId="15978"/>
    <cellStyle name="Normal 18 3 2 7 2 2 2" xfId="32107"/>
    <cellStyle name="Normal 18 3 2 7 2 3" xfId="32108"/>
    <cellStyle name="Normal 18 3 2 7 3" xfId="15979"/>
    <cellStyle name="Normal 18 3 2 7 3 2" xfId="32109"/>
    <cellStyle name="Normal 18 3 2 7 4" xfId="32110"/>
    <cellStyle name="Normal 18 3 2 8" xfId="9582"/>
    <cellStyle name="Normal 18 3 2 8 2" xfId="15980"/>
    <cellStyle name="Normal 18 3 2 8 2 2" xfId="32111"/>
    <cellStyle name="Normal 18 3 2 8 3" xfId="32112"/>
    <cellStyle name="Normal 18 3 2 9" xfId="15981"/>
    <cellStyle name="Normal 18 3 2 9 2" xfId="32113"/>
    <cellStyle name="Normal 18 3 3" xfId="918"/>
    <cellStyle name="Normal 18 3 3 2" xfId="919"/>
    <cellStyle name="Normal 18 3 3 2 2" xfId="6138"/>
    <cellStyle name="Normal 18 3 3 2 2 2" xfId="9583"/>
    <cellStyle name="Normal 18 3 3 2 2 2 2" xfId="15982"/>
    <cellStyle name="Normal 18 3 3 2 2 2 2 2" xfId="32114"/>
    <cellStyle name="Normal 18 3 3 2 2 2 3" xfId="32115"/>
    <cellStyle name="Normal 18 3 3 2 2 3" xfId="15983"/>
    <cellStyle name="Normal 18 3 3 2 2 3 2" xfId="32116"/>
    <cellStyle name="Normal 18 3 3 2 2 4" xfId="32117"/>
    <cellStyle name="Normal 18 3 3 2 3" xfId="9584"/>
    <cellStyle name="Normal 18 3 3 2 3 2" xfId="15984"/>
    <cellStyle name="Normal 18 3 3 2 3 2 2" xfId="32118"/>
    <cellStyle name="Normal 18 3 3 2 3 3" xfId="32119"/>
    <cellStyle name="Normal 18 3 3 2 4" xfId="15985"/>
    <cellStyle name="Normal 18 3 3 2 4 2" xfId="32120"/>
    <cellStyle name="Normal 18 3 3 2 5" xfId="32121"/>
    <cellStyle name="Normal 18 3 3 3" xfId="6139"/>
    <cellStyle name="Normal 18 3 3 3 2" xfId="9585"/>
    <cellStyle name="Normal 18 3 3 3 2 2" xfId="15986"/>
    <cellStyle name="Normal 18 3 3 3 2 2 2" xfId="32122"/>
    <cellStyle name="Normal 18 3 3 3 2 3" xfId="32123"/>
    <cellStyle name="Normal 18 3 3 3 3" xfId="15987"/>
    <cellStyle name="Normal 18 3 3 3 3 2" xfId="32124"/>
    <cellStyle name="Normal 18 3 3 3 4" xfId="32125"/>
    <cellStyle name="Normal 18 3 3 4" xfId="9586"/>
    <cellStyle name="Normal 18 3 3 4 2" xfId="15988"/>
    <cellStyle name="Normal 18 3 3 4 2 2" xfId="32126"/>
    <cellStyle name="Normal 18 3 3 4 3" xfId="32127"/>
    <cellStyle name="Normal 18 3 3 5" xfId="15989"/>
    <cellStyle name="Normal 18 3 3 5 2" xfId="32128"/>
    <cellStyle name="Normal 18 3 3 6" xfId="32129"/>
    <cellStyle name="Normal 18 3 4" xfId="920"/>
    <cellStyle name="Normal 18 3 4 2" xfId="921"/>
    <cellStyle name="Normal 18 3 4 2 2" xfId="6140"/>
    <cellStyle name="Normal 18 3 4 2 2 2" xfId="9587"/>
    <cellStyle name="Normal 18 3 4 2 2 2 2" xfId="15990"/>
    <cellStyle name="Normal 18 3 4 2 2 2 2 2" xfId="32130"/>
    <cellStyle name="Normal 18 3 4 2 2 2 3" xfId="32131"/>
    <cellStyle name="Normal 18 3 4 2 2 3" xfId="15991"/>
    <cellStyle name="Normal 18 3 4 2 2 3 2" xfId="32132"/>
    <cellStyle name="Normal 18 3 4 2 2 4" xfId="32133"/>
    <cellStyle name="Normal 18 3 4 2 3" xfId="9588"/>
    <cellStyle name="Normal 18 3 4 2 3 2" xfId="15992"/>
    <cellStyle name="Normal 18 3 4 2 3 2 2" xfId="32134"/>
    <cellStyle name="Normal 18 3 4 2 3 3" xfId="32135"/>
    <cellStyle name="Normal 18 3 4 2 4" xfId="15993"/>
    <cellStyle name="Normal 18 3 4 2 4 2" xfId="32136"/>
    <cellStyle name="Normal 18 3 4 2 5" xfId="32137"/>
    <cellStyle name="Normal 18 3 4 3" xfId="6141"/>
    <cellStyle name="Normal 18 3 4 3 2" xfId="9589"/>
    <cellStyle name="Normal 18 3 4 3 2 2" xfId="15994"/>
    <cellStyle name="Normal 18 3 4 3 2 2 2" xfId="32138"/>
    <cellStyle name="Normal 18 3 4 3 2 3" xfId="32139"/>
    <cellStyle name="Normal 18 3 4 3 3" xfId="15995"/>
    <cellStyle name="Normal 18 3 4 3 3 2" xfId="32140"/>
    <cellStyle name="Normal 18 3 4 3 4" xfId="32141"/>
    <cellStyle name="Normal 18 3 4 4" xfId="9590"/>
    <cellStyle name="Normal 18 3 4 4 2" xfId="15996"/>
    <cellStyle name="Normal 18 3 4 4 2 2" xfId="32142"/>
    <cellStyle name="Normal 18 3 4 4 3" xfId="32143"/>
    <cellStyle name="Normal 18 3 4 5" xfId="15997"/>
    <cellStyle name="Normal 18 3 4 5 2" xfId="32144"/>
    <cellStyle name="Normal 18 3 4 6" xfId="32145"/>
    <cellStyle name="Normal 18 3 5" xfId="922"/>
    <cellStyle name="Normal 18 3 5 2" xfId="923"/>
    <cellStyle name="Normal 18 3 5 2 2" xfId="6142"/>
    <cellStyle name="Normal 18 3 5 2 2 2" xfId="9591"/>
    <cellStyle name="Normal 18 3 5 2 2 2 2" xfId="15998"/>
    <cellStyle name="Normal 18 3 5 2 2 2 2 2" xfId="32146"/>
    <cellStyle name="Normal 18 3 5 2 2 2 3" xfId="32147"/>
    <cellStyle name="Normal 18 3 5 2 2 3" xfId="15999"/>
    <cellStyle name="Normal 18 3 5 2 2 3 2" xfId="32148"/>
    <cellStyle name="Normal 18 3 5 2 2 4" xfId="32149"/>
    <cellStyle name="Normal 18 3 5 2 3" xfId="9592"/>
    <cellStyle name="Normal 18 3 5 2 3 2" xfId="16000"/>
    <cellStyle name="Normal 18 3 5 2 3 2 2" xfId="32150"/>
    <cellStyle name="Normal 18 3 5 2 3 3" xfId="32151"/>
    <cellStyle name="Normal 18 3 5 2 4" xfId="16001"/>
    <cellStyle name="Normal 18 3 5 2 4 2" xfId="32152"/>
    <cellStyle name="Normal 18 3 5 2 5" xfId="32153"/>
    <cellStyle name="Normal 18 3 5 3" xfId="6143"/>
    <cellStyle name="Normal 18 3 5 3 2" xfId="9593"/>
    <cellStyle name="Normal 18 3 5 3 2 2" xfId="16002"/>
    <cellStyle name="Normal 18 3 5 3 2 2 2" xfId="32154"/>
    <cellStyle name="Normal 18 3 5 3 2 3" xfId="32155"/>
    <cellStyle name="Normal 18 3 5 3 3" xfId="16003"/>
    <cellStyle name="Normal 18 3 5 3 3 2" xfId="32156"/>
    <cellStyle name="Normal 18 3 5 3 4" xfId="32157"/>
    <cellStyle name="Normal 18 3 5 4" xfId="9594"/>
    <cellStyle name="Normal 18 3 5 4 2" xfId="16004"/>
    <cellStyle name="Normal 18 3 5 4 2 2" xfId="32158"/>
    <cellStyle name="Normal 18 3 5 4 3" xfId="32159"/>
    <cellStyle name="Normal 18 3 5 5" xfId="16005"/>
    <cellStyle name="Normal 18 3 5 5 2" xfId="32160"/>
    <cellStyle name="Normal 18 3 5 6" xfId="32161"/>
    <cellStyle name="Normal 18 3 6" xfId="924"/>
    <cellStyle name="Normal 18 3 6 2" xfId="6144"/>
    <cellStyle name="Normal 18 3 6 2 2" xfId="9595"/>
    <cellStyle name="Normal 18 3 6 2 2 2" xfId="16006"/>
    <cellStyle name="Normal 18 3 6 2 2 2 2" xfId="32162"/>
    <cellStyle name="Normal 18 3 6 2 2 3" xfId="32163"/>
    <cellStyle name="Normal 18 3 6 2 3" xfId="16007"/>
    <cellStyle name="Normal 18 3 6 2 3 2" xfId="32164"/>
    <cellStyle name="Normal 18 3 6 2 4" xfId="32165"/>
    <cellStyle name="Normal 18 3 6 3" xfId="9596"/>
    <cellStyle name="Normal 18 3 6 3 2" xfId="16008"/>
    <cellStyle name="Normal 18 3 6 3 2 2" xfId="32166"/>
    <cellStyle name="Normal 18 3 6 3 3" xfId="32167"/>
    <cellStyle name="Normal 18 3 6 4" xfId="16009"/>
    <cellStyle name="Normal 18 3 6 4 2" xfId="32168"/>
    <cellStyle name="Normal 18 3 6 5" xfId="32169"/>
    <cellStyle name="Normal 18 3 7" xfId="925"/>
    <cellStyle name="Normal 18 3 7 2" xfId="6145"/>
    <cellStyle name="Normal 18 3 7 2 2" xfId="9597"/>
    <cellStyle name="Normal 18 3 7 2 2 2" xfId="16010"/>
    <cellStyle name="Normal 18 3 7 2 2 2 2" xfId="32170"/>
    <cellStyle name="Normal 18 3 7 2 2 3" xfId="32171"/>
    <cellStyle name="Normal 18 3 7 2 3" xfId="16011"/>
    <cellStyle name="Normal 18 3 7 2 3 2" xfId="32172"/>
    <cellStyle name="Normal 18 3 7 2 4" xfId="32173"/>
    <cellStyle name="Normal 18 3 7 3" xfId="9598"/>
    <cellStyle name="Normal 18 3 7 3 2" xfId="16012"/>
    <cellStyle name="Normal 18 3 7 3 2 2" xfId="32174"/>
    <cellStyle name="Normal 18 3 7 3 3" xfId="32175"/>
    <cellStyle name="Normal 18 3 7 4" xfId="16013"/>
    <cellStyle name="Normal 18 3 7 4 2" xfId="32176"/>
    <cellStyle name="Normal 18 3 7 5" xfId="32177"/>
    <cellStyle name="Normal 18 3 8" xfId="6146"/>
    <cellStyle name="Normal 18 3 8 2" xfId="9599"/>
    <cellStyle name="Normal 18 3 8 2 2" xfId="16014"/>
    <cellStyle name="Normal 18 3 8 2 2 2" xfId="32178"/>
    <cellStyle name="Normal 18 3 8 2 3" xfId="32179"/>
    <cellStyle name="Normal 18 3 8 3" xfId="16015"/>
    <cellStyle name="Normal 18 3 8 3 2" xfId="32180"/>
    <cellStyle name="Normal 18 3 8 4" xfId="32181"/>
    <cellStyle name="Normal 18 3 9" xfId="9600"/>
    <cellStyle name="Normal 18 3 9 2" xfId="16016"/>
    <cellStyle name="Normal 18 3 9 2 2" xfId="32182"/>
    <cellStyle name="Normal 18 3 9 3" xfId="32183"/>
    <cellStyle name="Normal 18 4" xfId="182"/>
    <cellStyle name="Normal 18 4 10" xfId="32184"/>
    <cellStyle name="Normal 18 4 2" xfId="926"/>
    <cellStyle name="Normal 18 4 2 2" xfId="927"/>
    <cellStyle name="Normal 18 4 2 2 2" xfId="6147"/>
    <cellStyle name="Normal 18 4 2 2 2 2" xfId="9601"/>
    <cellStyle name="Normal 18 4 2 2 2 2 2" xfId="16017"/>
    <cellStyle name="Normal 18 4 2 2 2 2 2 2" xfId="32185"/>
    <cellStyle name="Normal 18 4 2 2 2 2 3" xfId="32186"/>
    <cellStyle name="Normal 18 4 2 2 2 3" xfId="16018"/>
    <cellStyle name="Normal 18 4 2 2 2 3 2" xfId="32187"/>
    <cellStyle name="Normal 18 4 2 2 2 4" xfId="32188"/>
    <cellStyle name="Normal 18 4 2 2 3" xfId="9602"/>
    <cellStyle name="Normal 18 4 2 2 3 2" xfId="16019"/>
    <cellStyle name="Normal 18 4 2 2 3 2 2" xfId="32189"/>
    <cellStyle name="Normal 18 4 2 2 3 3" xfId="32190"/>
    <cellStyle name="Normal 18 4 2 2 4" xfId="16020"/>
    <cellStyle name="Normal 18 4 2 2 4 2" xfId="32191"/>
    <cellStyle name="Normal 18 4 2 2 5" xfId="32192"/>
    <cellStyle name="Normal 18 4 2 3" xfId="6148"/>
    <cellStyle name="Normal 18 4 2 3 2" xfId="9603"/>
    <cellStyle name="Normal 18 4 2 3 2 2" xfId="16021"/>
    <cellStyle name="Normal 18 4 2 3 2 2 2" xfId="32193"/>
    <cellStyle name="Normal 18 4 2 3 2 3" xfId="32194"/>
    <cellStyle name="Normal 18 4 2 3 3" xfId="16022"/>
    <cellStyle name="Normal 18 4 2 3 3 2" xfId="32195"/>
    <cellStyle name="Normal 18 4 2 3 4" xfId="32196"/>
    <cellStyle name="Normal 18 4 2 4" xfId="9604"/>
    <cellStyle name="Normal 18 4 2 4 2" xfId="16023"/>
    <cellStyle name="Normal 18 4 2 4 2 2" xfId="32197"/>
    <cellStyle name="Normal 18 4 2 4 3" xfId="32198"/>
    <cellStyle name="Normal 18 4 2 5" xfId="16024"/>
    <cellStyle name="Normal 18 4 2 5 2" xfId="32199"/>
    <cellStyle name="Normal 18 4 2 6" xfId="32200"/>
    <cellStyle name="Normal 18 4 3" xfId="928"/>
    <cellStyle name="Normal 18 4 3 2" xfId="929"/>
    <cellStyle name="Normal 18 4 3 2 2" xfId="6149"/>
    <cellStyle name="Normal 18 4 3 2 2 2" xfId="9605"/>
    <cellStyle name="Normal 18 4 3 2 2 2 2" xfId="16025"/>
    <cellStyle name="Normal 18 4 3 2 2 2 2 2" xfId="32201"/>
    <cellStyle name="Normal 18 4 3 2 2 2 3" xfId="32202"/>
    <cellStyle name="Normal 18 4 3 2 2 3" xfId="16026"/>
    <cellStyle name="Normal 18 4 3 2 2 3 2" xfId="32203"/>
    <cellStyle name="Normal 18 4 3 2 2 4" xfId="32204"/>
    <cellStyle name="Normal 18 4 3 2 3" xfId="9606"/>
    <cellStyle name="Normal 18 4 3 2 3 2" xfId="16027"/>
    <cellStyle name="Normal 18 4 3 2 3 2 2" xfId="32205"/>
    <cellStyle name="Normal 18 4 3 2 3 3" xfId="32206"/>
    <cellStyle name="Normal 18 4 3 2 4" xfId="16028"/>
    <cellStyle name="Normal 18 4 3 2 4 2" xfId="32207"/>
    <cellStyle name="Normal 18 4 3 2 5" xfId="32208"/>
    <cellStyle name="Normal 18 4 3 3" xfId="6150"/>
    <cellStyle name="Normal 18 4 3 3 2" xfId="9607"/>
    <cellStyle name="Normal 18 4 3 3 2 2" xfId="16029"/>
    <cellStyle name="Normal 18 4 3 3 2 2 2" xfId="32209"/>
    <cellStyle name="Normal 18 4 3 3 2 3" xfId="32210"/>
    <cellStyle name="Normal 18 4 3 3 3" xfId="16030"/>
    <cellStyle name="Normal 18 4 3 3 3 2" xfId="32211"/>
    <cellStyle name="Normal 18 4 3 3 4" xfId="32212"/>
    <cellStyle name="Normal 18 4 3 4" xfId="9608"/>
    <cellStyle name="Normal 18 4 3 4 2" xfId="16031"/>
    <cellStyle name="Normal 18 4 3 4 2 2" xfId="32213"/>
    <cellStyle name="Normal 18 4 3 4 3" xfId="32214"/>
    <cellStyle name="Normal 18 4 3 5" xfId="16032"/>
    <cellStyle name="Normal 18 4 3 5 2" xfId="32215"/>
    <cellStyle name="Normal 18 4 3 6" xfId="32216"/>
    <cellStyle name="Normal 18 4 4" xfId="930"/>
    <cellStyle name="Normal 18 4 4 2" xfId="931"/>
    <cellStyle name="Normal 18 4 4 2 2" xfId="6151"/>
    <cellStyle name="Normal 18 4 4 2 2 2" xfId="9609"/>
    <cellStyle name="Normal 18 4 4 2 2 2 2" xfId="16033"/>
    <cellStyle name="Normal 18 4 4 2 2 2 2 2" xfId="32217"/>
    <cellStyle name="Normal 18 4 4 2 2 2 3" xfId="32218"/>
    <cellStyle name="Normal 18 4 4 2 2 3" xfId="16034"/>
    <cellStyle name="Normal 18 4 4 2 2 3 2" xfId="32219"/>
    <cellStyle name="Normal 18 4 4 2 2 4" xfId="32220"/>
    <cellStyle name="Normal 18 4 4 2 3" xfId="9610"/>
    <cellStyle name="Normal 18 4 4 2 3 2" xfId="16035"/>
    <cellStyle name="Normal 18 4 4 2 3 2 2" xfId="32221"/>
    <cellStyle name="Normal 18 4 4 2 3 3" xfId="32222"/>
    <cellStyle name="Normal 18 4 4 2 4" xfId="16036"/>
    <cellStyle name="Normal 18 4 4 2 4 2" xfId="32223"/>
    <cellStyle name="Normal 18 4 4 2 5" xfId="32224"/>
    <cellStyle name="Normal 18 4 4 3" xfId="6152"/>
    <cellStyle name="Normal 18 4 4 3 2" xfId="9611"/>
    <cellStyle name="Normal 18 4 4 3 2 2" xfId="16037"/>
    <cellStyle name="Normal 18 4 4 3 2 2 2" xfId="32225"/>
    <cellStyle name="Normal 18 4 4 3 2 3" xfId="32226"/>
    <cellStyle name="Normal 18 4 4 3 3" xfId="16038"/>
    <cellStyle name="Normal 18 4 4 3 3 2" xfId="32227"/>
    <cellStyle name="Normal 18 4 4 3 4" xfId="32228"/>
    <cellStyle name="Normal 18 4 4 4" xfId="9612"/>
    <cellStyle name="Normal 18 4 4 4 2" xfId="16039"/>
    <cellStyle name="Normal 18 4 4 4 2 2" xfId="32229"/>
    <cellStyle name="Normal 18 4 4 4 3" xfId="32230"/>
    <cellStyle name="Normal 18 4 4 5" xfId="16040"/>
    <cellStyle name="Normal 18 4 4 5 2" xfId="32231"/>
    <cellStyle name="Normal 18 4 4 6" xfId="32232"/>
    <cellStyle name="Normal 18 4 5" xfId="932"/>
    <cellStyle name="Normal 18 4 5 2" xfId="6153"/>
    <cellStyle name="Normal 18 4 5 2 2" xfId="9613"/>
    <cellStyle name="Normal 18 4 5 2 2 2" xfId="16041"/>
    <cellStyle name="Normal 18 4 5 2 2 2 2" xfId="32233"/>
    <cellStyle name="Normal 18 4 5 2 2 3" xfId="32234"/>
    <cellStyle name="Normal 18 4 5 2 3" xfId="16042"/>
    <cellStyle name="Normal 18 4 5 2 3 2" xfId="32235"/>
    <cellStyle name="Normal 18 4 5 2 4" xfId="32236"/>
    <cellStyle name="Normal 18 4 5 3" xfId="9614"/>
    <cellStyle name="Normal 18 4 5 3 2" xfId="16043"/>
    <cellStyle name="Normal 18 4 5 3 2 2" xfId="32237"/>
    <cellStyle name="Normal 18 4 5 3 3" xfId="32238"/>
    <cellStyle name="Normal 18 4 5 4" xfId="16044"/>
    <cellStyle name="Normal 18 4 5 4 2" xfId="32239"/>
    <cellStyle name="Normal 18 4 5 5" xfId="32240"/>
    <cellStyle name="Normal 18 4 6" xfId="933"/>
    <cellStyle name="Normal 18 4 6 2" xfId="6154"/>
    <cellStyle name="Normal 18 4 6 2 2" xfId="9615"/>
    <cellStyle name="Normal 18 4 6 2 2 2" xfId="16045"/>
    <cellStyle name="Normal 18 4 6 2 2 2 2" xfId="32241"/>
    <cellStyle name="Normal 18 4 6 2 2 3" xfId="32242"/>
    <cellStyle name="Normal 18 4 6 2 3" xfId="16046"/>
    <cellStyle name="Normal 18 4 6 2 3 2" xfId="32243"/>
    <cellStyle name="Normal 18 4 6 2 4" xfId="32244"/>
    <cellStyle name="Normal 18 4 6 3" xfId="9616"/>
    <cellStyle name="Normal 18 4 6 3 2" xfId="16047"/>
    <cellStyle name="Normal 18 4 6 3 2 2" xfId="32245"/>
    <cellStyle name="Normal 18 4 6 3 3" xfId="32246"/>
    <cellStyle name="Normal 18 4 6 4" xfId="16048"/>
    <cellStyle name="Normal 18 4 6 4 2" xfId="32247"/>
    <cellStyle name="Normal 18 4 6 5" xfId="32248"/>
    <cellStyle name="Normal 18 4 7" xfId="6155"/>
    <cellStyle name="Normal 18 4 7 2" xfId="9617"/>
    <cellStyle name="Normal 18 4 7 2 2" xfId="16049"/>
    <cellStyle name="Normal 18 4 7 2 2 2" xfId="32249"/>
    <cellStyle name="Normal 18 4 7 2 3" xfId="32250"/>
    <cellStyle name="Normal 18 4 7 3" xfId="16050"/>
    <cellStyle name="Normal 18 4 7 3 2" xfId="32251"/>
    <cellStyle name="Normal 18 4 7 4" xfId="32252"/>
    <cellStyle name="Normal 18 4 8" xfId="9618"/>
    <cellStyle name="Normal 18 4 8 2" xfId="16051"/>
    <cellStyle name="Normal 18 4 8 2 2" xfId="32253"/>
    <cellStyle name="Normal 18 4 8 3" xfId="32254"/>
    <cellStyle name="Normal 18 4 9" xfId="16052"/>
    <cellStyle name="Normal 18 4 9 2" xfId="32255"/>
    <cellStyle name="Normal 18 5" xfId="183"/>
    <cellStyle name="Normal 18 5 2" xfId="934"/>
    <cellStyle name="Normal 18 5 2 2" xfId="935"/>
    <cellStyle name="Normal 18 5 2 2 2" xfId="6156"/>
    <cellStyle name="Normal 18 5 2 2 2 2" xfId="9619"/>
    <cellStyle name="Normal 18 5 2 2 2 2 2" xfId="16053"/>
    <cellStyle name="Normal 18 5 2 2 2 2 2 2" xfId="32256"/>
    <cellStyle name="Normal 18 5 2 2 2 2 3" xfId="32257"/>
    <cellStyle name="Normal 18 5 2 2 2 3" xfId="16054"/>
    <cellStyle name="Normal 18 5 2 2 2 3 2" xfId="32258"/>
    <cellStyle name="Normal 18 5 2 2 2 4" xfId="32259"/>
    <cellStyle name="Normal 18 5 2 2 3" xfId="9620"/>
    <cellStyle name="Normal 18 5 2 2 3 2" xfId="16055"/>
    <cellStyle name="Normal 18 5 2 2 3 2 2" xfId="32260"/>
    <cellStyle name="Normal 18 5 2 2 3 3" xfId="32261"/>
    <cellStyle name="Normal 18 5 2 2 4" xfId="16056"/>
    <cellStyle name="Normal 18 5 2 2 4 2" xfId="32262"/>
    <cellStyle name="Normal 18 5 2 2 5" xfId="32263"/>
    <cellStyle name="Normal 18 5 2 3" xfId="6157"/>
    <cellStyle name="Normal 18 5 2 3 2" xfId="9621"/>
    <cellStyle name="Normal 18 5 2 3 2 2" xfId="16057"/>
    <cellStyle name="Normal 18 5 2 3 2 2 2" xfId="32264"/>
    <cellStyle name="Normal 18 5 2 3 2 3" xfId="32265"/>
    <cellStyle name="Normal 18 5 2 3 3" xfId="16058"/>
    <cellStyle name="Normal 18 5 2 3 3 2" xfId="32266"/>
    <cellStyle name="Normal 18 5 2 3 4" xfId="32267"/>
    <cellStyle name="Normal 18 5 2 4" xfId="9622"/>
    <cellStyle name="Normal 18 5 2 4 2" xfId="16059"/>
    <cellStyle name="Normal 18 5 2 4 2 2" xfId="32268"/>
    <cellStyle name="Normal 18 5 2 4 3" xfId="32269"/>
    <cellStyle name="Normal 18 5 2 5" xfId="16060"/>
    <cellStyle name="Normal 18 5 2 5 2" xfId="32270"/>
    <cellStyle name="Normal 18 5 2 6" xfId="32271"/>
    <cellStyle name="Normal 18 5 3" xfId="936"/>
    <cellStyle name="Normal 18 5 3 2" xfId="937"/>
    <cellStyle name="Normal 18 5 3 2 2" xfId="6158"/>
    <cellStyle name="Normal 18 5 3 2 2 2" xfId="9623"/>
    <cellStyle name="Normal 18 5 3 2 2 2 2" xfId="16061"/>
    <cellStyle name="Normal 18 5 3 2 2 2 2 2" xfId="32272"/>
    <cellStyle name="Normal 18 5 3 2 2 2 3" xfId="32273"/>
    <cellStyle name="Normal 18 5 3 2 2 3" xfId="16062"/>
    <cellStyle name="Normal 18 5 3 2 2 3 2" xfId="32274"/>
    <cellStyle name="Normal 18 5 3 2 2 4" xfId="32275"/>
    <cellStyle name="Normal 18 5 3 2 3" xfId="9624"/>
    <cellStyle name="Normal 18 5 3 2 3 2" xfId="16063"/>
    <cellStyle name="Normal 18 5 3 2 3 2 2" xfId="32276"/>
    <cellStyle name="Normal 18 5 3 2 3 3" xfId="32277"/>
    <cellStyle name="Normal 18 5 3 2 4" xfId="16064"/>
    <cellStyle name="Normal 18 5 3 2 4 2" xfId="32278"/>
    <cellStyle name="Normal 18 5 3 2 5" xfId="32279"/>
    <cellStyle name="Normal 18 5 3 3" xfId="6159"/>
    <cellStyle name="Normal 18 5 3 3 2" xfId="9625"/>
    <cellStyle name="Normal 18 5 3 3 2 2" xfId="16065"/>
    <cellStyle name="Normal 18 5 3 3 2 2 2" xfId="32280"/>
    <cellStyle name="Normal 18 5 3 3 2 3" xfId="32281"/>
    <cellStyle name="Normal 18 5 3 3 3" xfId="16066"/>
    <cellStyle name="Normal 18 5 3 3 3 2" xfId="32282"/>
    <cellStyle name="Normal 18 5 3 3 4" xfId="32283"/>
    <cellStyle name="Normal 18 5 3 4" xfId="9626"/>
    <cellStyle name="Normal 18 5 3 4 2" xfId="16067"/>
    <cellStyle name="Normal 18 5 3 4 2 2" xfId="32284"/>
    <cellStyle name="Normal 18 5 3 4 3" xfId="32285"/>
    <cellStyle name="Normal 18 5 3 5" xfId="16068"/>
    <cellStyle name="Normal 18 5 3 5 2" xfId="32286"/>
    <cellStyle name="Normal 18 5 3 6" xfId="32287"/>
    <cellStyle name="Normal 18 5 4" xfId="938"/>
    <cellStyle name="Normal 18 5 4 2" xfId="6160"/>
    <cellStyle name="Normal 18 5 4 2 2" xfId="9627"/>
    <cellStyle name="Normal 18 5 4 2 2 2" xfId="16069"/>
    <cellStyle name="Normal 18 5 4 2 2 2 2" xfId="32288"/>
    <cellStyle name="Normal 18 5 4 2 2 3" xfId="32289"/>
    <cellStyle name="Normal 18 5 4 2 3" xfId="16070"/>
    <cellStyle name="Normal 18 5 4 2 3 2" xfId="32290"/>
    <cellStyle name="Normal 18 5 4 2 4" xfId="32291"/>
    <cellStyle name="Normal 18 5 4 3" xfId="9628"/>
    <cellStyle name="Normal 18 5 4 3 2" xfId="16071"/>
    <cellStyle name="Normal 18 5 4 3 2 2" xfId="32292"/>
    <cellStyle name="Normal 18 5 4 3 3" xfId="32293"/>
    <cellStyle name="Normal 18 5 4 4" xfId="16072"/>
    <cellStyle name="Normal 18 5 4 4 2" xfId="32294"/>
    <cellStyle name="Normal 18 5 4 5" xfId="32295"/>
    <cellStyle name="Normal 18 5 5" xfId="939"/>
    <cellStyle name="Normal 18 5 5 2" xfId="6161"/>
    <cellStyle name="Normal 18 5 5 2 2" xfId="9629"/>
    <cellStyle name="Normal 18 5 5 2 2 2" xfId="16073"/>
    <cellStyle name="Normal 18 5 5 2 2 2 2" xfId="32296"/>
    <cellStyle name="Normal 18 5 5 2 2 3" xfId="32297"/>
    <cellStyle name="Normal 18 5 5 2 3" xfId="16074"/>
    <cellStyle name="Normal 18 5 5 2 3 2" xfId="32298"/>
    <cellStyle name="Normal 18 5 5 2 4" xfId="32299"/>
    <cellStyle name="Normal 18 5 5 3" xfId="9630"/>
    <cellStyle name="Normal 18 5 5 3 2" xfId="16075"/>
    <cellStyle name="Normal 18 5 5 3 2 2" xfId="32300"/>
    <cellStyle name="Normal 18 5 5 3 3" xfId="32301"/>
    <cellStyle name="Normal 18 5 5 4" xfId="16076"/>
    <cellStyle name="Normal 18 5 5 4 2" xfId="32302"/>
    <cellStyle name="Normal 18 5 5 5" xfId="32303"/>
    <cellStyle name="Normal 18 5 6" xfId="6162"/>
    <cellStyle name="Normal 18 5 6 2" xfId="9631"/>
    <cellStyle name="Normal 18 5 6 2 2" xfId="16077"/>
    <cellStyle name="Normal 18 5 6 2 2 2" xfId="32304"/>
    <cellStyle name="Normal 18 5 6 2 3" xfId="32305"/>
    <cellStyle name="Normal 18 5 6 3" xfId="16078"/>
    <cellStyle name="Normal 18 5 6 3 2" xfId="32306"/>
    <cellStyle name="Normal 18 5 6 4" xfId="32307"/>
    <cellStyle name="Normal 18 5 7" xfId="9632"/>
    <cellStyle name="Normal 18 5 7 2" xfId="16079"/>
    <cellStyle name="Normal 18 5 7 2 2" xfId="32308"/>
    <cellStyle name="Normal 18 5 7 3" xfId="32309"/>
    <cellStyle name="Normal 18 5 8" xfId="16080"/>
    <cellStyle name="Normal 18 5 8 2" xfId="32310"/>
    <cellStyle name="Normal 18 5 9" xfId="32311"/>
    <cellStyle name="Normal 18 6" xfId="300"/>
    <cellStyle name="Normal 18 6 2" xfId="940"/>
    <cellStyle name="Normal 18 6 2 2" xfId="941"/>
    <cellStyle name="Normal 18 6 2 2 2" xfId="6163"/>
    <cellStyle name="Normal 18 6 2 2 2 2" xfId="9633"/>
    <cellStyle name="Normal 18 6 2 2 2 2 2" xfId="16081"/>
    <cellStyle name="Normal 18 6 2 2 2 2 2 2" xfId="32312"/>
    <cellStyle name="Normal 18 6 2 2 2 2 3" xfId="32313"/>
    <cellStyle name="Normal 18 6 2 2 2 3" xfId="16082"/>
    <cellStyle name="Normal 18 6 2 2 2 3 2" xfId="32314"/>
    <cellStyle name="Normal 18 6 2 2 2 4" xfId="32315"/>
    <cellStyle name="Normal 18 6 2 2 3" xfId="9634"/>
    <cellStyle name="Normal 18 6 2 2 3 2" xfId="16083"/>
    <cellStyle name="Normal 18 6 2 2 3 2 2" xfId="32316"/>
    <cellStyle name="Normal 18 6 2 2 3 3" xfId="32317"/>
    <cellStyle name="Normal 18 6 2 2 4" xfId="16084"/>
    <cellStyle name="Normal 18 6 2 2 4 2" xfId="32318"/>
    <cellStyle name="Normal 18 6 2 2 5" xfId="32319"/>
    <cellStyle name="Normal 18 6 2 3" xfId="6164"/>
    <cellStyle name="Normal 18 6 2 3 2" xfId="9635"/>
    <cellStyle name="Normal 18 6 2 3 2 2" xfId="16085"/>
    <cellStyle name="Normal 18 6 2 3 2 2 2" xfId="32320"/>
    <cellStyle name="Normal 18 6 2 3 2 3" xfId="32321"/>
    <cellStyle name="Normal 18 6 2 3 3" xfId="16086"/>
    <cellStyle name="Normal 18 6 2 3 3 2" xfId="32322"/>
    <cellStyle name="Normal 18 6 2 3 4" xfId="32323"/>
    <cellStyle name="Normal 18 6 2 4" xfId="9636"/>
    <cellStyle name="Normal 18 6 2 4 2" xfId="16087"/>
    <cellStyle name="Normal 18 6 2 4 2 2" xfId="32324"/>
    <cellStyle name="Normal 18 6 2 4 3" xfId="32325"/>
    <cellStyle name="Normal 18 6 2 5" xfId="16088"/>
    <cellStyle name="Normal 18 6 2 5 2" xfId="32326"/>
    <cellStyle name="Normal 18 6 2 6" xfId="32327"/>
    <cellStyle name="Normal 18 6 3" xfId="942"/>
    <cellStyle name="Normal 18 6 3 2" xfId="943"/>
    <cellStyle name="Normal 18 6 3 2 2" xfId="6165"/>
    <cellStyle name="Normal 18 6 3 2 2 2" xfId="9637"/>
    <cellStyle name="Normal 18 6 3 2 2 2 2" xfId="16089"/>
    <cellStyle name="Normal 18 6 3 2 2 2 2 2" xfId="32328"/>
    <cellStyle name="Normal 18 6 3 2 2 2 3" xfId="32329"/>
    <cellStyle name="Normal 18 6 3 2 2 3" xfId="16090"/>
    <cellStyle name="Normal 18 6 3 2 2 3 2" xfId="32330"/>
    <cellStyle name="Normal 18 6 3 2 2 4" xfId="32331"/>
    <cellStyle name="Normal 18 6 3 2 3" xfId="9638"/>
    <cellStyle name="Normal 18 6 3 2 3 2" xfId="16091"/>
    <cellStyle name="Normal 18 6 3 2 3 2 2" xfId="32332"/>
    <cellStyle name="Normal 18 6 3 2 3 3" xfId="32333"/>
    <cellStyle name="Normal 18 6 3 2 4" xfId="16092"/>
    <cellStyle name="Normal 18 6 3 2 4 2" xfId="32334"/>
    <cellStyle name="Normal 18 6 3 2 5" xfId="32335"/>
    <cellStyle name="Normal 18 6 3 3" xfId="6166"/>
    <cellStyle name="Normal 18 6 3 3 2" xfId="9639"/>
    <cellStyle name="Normal 18 6 3 3 2 2" xfId="16093"/>
    <cellStyle name="Normal 18 6 3 3 2 2 2" xfId="32336"/>
    <cellStyle name="Normal 18 6 3 3 2 3" xfId="32337"/>
    <cellStyle name="Normal 18 6 3 3 3" xfId="16094"/>
    <cellStyle name="Normal 18 6 3 3 3 2" xfId="32338"/>
    <cellStyle name="Normal 18 6 3 3 4" xfId="32339"/>
    <cellStyle name="Normal 18 6 3 4" xfId="9640"/>
    <cellStyle name="Normal 18 6 3 4 2" xfId="16095"/>
    <cellStyle name="Normal 18 6 3 4 2 2" xfId="32340"/>
    <cellStyle name="Normal 18 6 3 4 3" xfId="32341"/>
    <cellStyle name="Normal 18 6 3 5" xfId="16096"/>
    <cellStyle name="Normal 18 6 3 5 2" xfId="32342"/>
    <cellStyle name="Normal 18 6 3 6" xfId="32343"/>
    <cellStyle name="Normal 18 6 4" xfId="944"/>
    <cellStyle name="Normal 18 6 4 2" xfId="6167"/>
    <cellStyle name="Normal 18 6 4 2 2" xfId="9641"/>
    <cellStyle name="Normal 18 6 4 2 2 2" xfId="16097"/>
    <cellStyle name="Normal 18 6 4 2 2 2 2" xfId="32344"/>
    <cellStyle name="Normal 18 6 4 2 2 3" xfId="32345"/>
    <cellStyle name="Normal 18 6 4 2 3" xfId="16098"/>
    <cellStyle name="Normal 18 6 4 2 3 2" xfId="32346"/>
    <cellStyle name="Normal 18 6 4 2 4" xfId="32347"/>
    <cellStyle name="Normal 18 6 4 3" xfId="9642"/>
    <cellStyle name="Normal 18 6 4 3 2" xfId="16099"/>
    <cellStyle name="Normal 18 6 4 3 2 2" xfId="32348"/>
    <cellStyle name="Normal 18 6 4 3 3" xfId="32349"/>
    <cellStyle name="Normal 18 6 4 4" xfId="16100"/>
    <cellStyle name="Normal 18 6 4 4 2" xfId="32350"/>
    <cellStyle name="Normal 18 6 4 5" xfId="32351"/>
    <cellStyle name="Normal 18 6 5" xfId="945"/>
    <cellStyle name="Normal 18 6 5 2" xfId="6168"/>
    <cellStyle name="Normal 18 6 5 2 2" xfId="9643"/>
    <cellStyle name="Normal 18 6 5 2 2 2" xfId="16101"/>
    <cellStyle name="Normal 18 6 5 2 2 2 2" xfId="32352"/>
    <cellStyle name="Normal 18 6 5 2 2 3" xfId="32353"/>
    <cellStyle name="Normal 18 6 5 2 3" xfId="16102"/>
    <cellStyle name="Normal 18 6 5 2 3 2" xfId="32354"/>
    <cellStyle name="Normal 18 6 5 2 4" xfId="32355"/>
    <cellStyle name="Normal 18 6 5 3" xfId="9644"/>
    <cellStyle name="Normal 18 6 5 3 2" xfId="16103"/>
    <cellStyle name="Normal 18 6 5 3 2 2" xfId="32356"/>
    <cellStyle name="Normal 18 6 5 3 3" xfId="32357"/>
    <cellStyle name="Normal 18 6 5 4" xfId="16104"/>
    <cellStyle name="Normal 18 6 5 4 2" xfId="32358"/>
    <cellStyle name="Normal 18 6 5 5" xfId="32359"/>
    <cellStyle name="Normal 18 6 6" xfId="6169"/>
    <cellStyle name="Normal 18 6 6 2" xfId="9645"/>
    <cellStyle name="Normal 18 6 6 2 2" xfId="16105"/>
    <cellStyle name="Normal 18 6 6 2 2 2" xfId="32360"/>
    <cellStyle name="Normal 18 6 6 2 3" xfId="32361"/>
    <cellStyle name="Normal 18 6 6 3" xfId="16106"/>
    <cellStyle name="Normal 18 6 6 3 2" xfId="32362"/>
    <cellStyle name="Normal 18 6 6 4" xfId="32363"/>
    <cellStyle name="Normal 18 6 7" xfId="9646"/>
    <cellStyle name="Normal 18 6 7 2" xfId="16107"/>
    <cellStyle name="Normal 18 6 7 2 2" xfId="32364"/>
    <cellStyle name="Normal 18 6 7 3" xfId="32365"/>
    <cellStyle name="Normal 18 6 8" xfId="16108"/>
    <cellStyle name="Normal 18 6 8 2" xfId="32366"/>
    <cellStyle name="Normal 18 6 9" xfId="32367"/>
    <cellStyle name="Normal 18 7" xfId="946"/>
    <cellStyle name="Normal 18 7 2" xfId="947"/>
    <cellStyle name="Normal 18 7 2 2" xfId="6170"/>
    <cellStyle name="Normal 18 7 2 2 2" xfId="9647"/>
    <cellStyle name="Normal 18 7 2 2 2 2" xfId="16109"/>
    <cellStyle name="Normal 18 7 2 2 2 2 2" xfId="32368"/>
    <cellStyle name="Normal 18 7 2 2 2 3" xfId="32369"/>
    <cellStyle name="Normal 18 7 2 2 3" xfId="16110"/>
    <cellStyle name="Normal 18 7 2 2 3 2" xfId="32370"/>
    <cellStyle name="Normal 18 7 2 2 4" xfId="32371"/>
    <cellStyle name="Normal 18 7 2 3" xfId="9648"/>
    <cellStyle name="Normal 18 7 2 3 2" xfId="16111"/>
    <cellStyle name="Normal 18 7 2 3 2 2" xfId="32372"/>
    <cellStyle name="Normal 18 7 2 3 3" xfId="32373"/>
    <cellStyle name="Normal 18 7 2 4" xfId="16112"/>
    <cellStyle name="Normal 18 7 2 4 2" xfId="32374"/>
    <cellStyle name="Normal 18 7 2 5" xfId="32375"/>
    <cellStyle name="Normal 18 7 3" xfId="6171"/>
    <cellStyle name="Normal 18 7 3 2" xfId="9649"/>
    <cellStyle name="Normal 18 7 3 2 2" xfId="16113"/>
    <cellStyle name="Normal 18 7 3 2 2 2" xfId="32376"/>
    <cellStyle name="Normal 18 7 3 2 3" xfId="32377"/>
    <cellStyle name="Normal 18 7 3 3" xfId="16114"/>
    <cellStyle name="Normal 18 7 3 3 2" xfId="32378"/>
    <cellStyle name="Normal 18 7 3 4" xfId="32379"/>
    <cellStyle name="Normal 18 7 4" xfId="9650"/>
    <cellStyle name="Normal 18 7 4 2" xfId="16115"/>
    <cellStyle name="Normal 18 7 4 2 2" xfId="32380"/>
    <cellStyle name="Normal 18 7 4 3" xfId="32381"/>
    <cellStyle name="Normal 18 7 5" xfId="16116"/>
    <cellStyle name="Normal 18 7 5 2" xfId="32382"/>
    <cellStyle name="Normal 18 7 6" xfId="32383"/>
    <cellStyle name="Normal 18 8" xfId="948"/>
    <cellStyle name="Normal 18 8 2" xfId="949"/>
    <cellStyle name="Normal 18 8 2 2" xfId="6172"/>
    <cellStyle name="Normal 18 8 2 2 2" xfId="9651"/>
    <cellStyle name="Normal 18 8 2 2 2 2" xfId="16117"/>
    <cellStyle name="Normal 18 8 2 2 2 2 2" xfId="32384"/>
    <cellStyle name="Normal 18 8 2 2 2 3" xfId="32385"/>
    <cellStyle name="Normal 18 8 2 2 3" xfId="16118"/>
    <cellStyle name="Normal 18 8 2 2 3 2" xfId="32386"/>
    <cellStyle name="Normal 18 8 2 2 4" xfId="32387"/>
    <cellStyle name="Normal 18 8 2 3" xfId="9652"/>
    <cellStyle name="Normal 18 8 2 3 2" xfId="16119"/>
    <cellStyle name="Normal 18 8 2 3 2 2" xfId="32388"/>
    <cellStyle name="Normal 18 8 2 3 3" xfId="32389"/>
    <cellStyle name="Normal 18 8 2 4" xfId="16120"/>
    <cellStyle name="Normal 18 8 2 4 2" xfId="32390"/>
    <cellStyle name="Normal 18 8 2 5" xfId="32391"/>
    <cellStyle name="Normal 18 8 3" xfId="6173"/>
    <cellStyle name="Normal 18 8 3 2" xfId="9653"/>
    <cellStyle name="Normal 18 8 3 2 2" xfId="16121"/>
    <cellStyle name="Normal 18 8 3 2 2 2" xfId="32392"/>
    <cellStyle name="Normal 18 8 3 2 3" xfId="32393"/>
    <cellStyle name="Normal 18 8 3 3" xfId="16122"/>
    <cellStyle name="Normal 18 8 3 3 2" xfId="32394"/>
    <cellStyle name="Normal 18 8 3 4" xfId="32395"/>
    <cellStyle name="Normal 18 8 4" xfId="9654"/>
    <cellStyle name="Normal 18 8 4 2" xfId="16123"/>
    <cellStyle name="Normal 18 8 4 2 2" xfId="32396"/>
    <cellStyle name="Normal 18 8 4 3" xfId="32397"/>
    <cellStyle name="Normal 18 8 5" xfId="16124"/>
    <cellStyle name="Normal 18 8 5 2" xfId="32398"/>
    <cellStyle name="Normal 18 8 6" xfId="32399"/>
    <cellStyle name="Normal 18 9" xfId="950"/>
    <cellStyle name="Normal 18 9 2" xfId="6174"/>
    <cellStyle name="Normal 18 9 2 2" xfId="9655"/>
    <cellStyle name="Normal 18 9 2 2 2" xfId="16125"/>
    <cellStyle name="Normal 18 9 2 2 2 2" xfId="32400"/>
    <cellStyle name="Normal 18 9 2 2 3" xfId="32401"/>
    <cellStyle name="Normal 18 9 2 3" xfId="16126"/>
    <cellStyle name="Normal 18 9 2 3 2" xfId="32402"/>
    <cellStyle name="Normal 18 9 2 4" xfId="32403"/>
    <cellStyle name="Normal 18 9 3" xfId="9656"/>
    <cellStyle name="Normal 18 9 3 2" xfId="16127"/>
    <cellStyle name="Normal 18 9 3 2 2" xfId="32404"/>
    <cellStyle name="Normal 18 9 3 3" xfId="32405"/>
    <cellStyle name="Normal 18 9 4" xfId="16128"/>
    <cellStyle name="Normal 18 9 4 2" xfId="32406"/>
    <cellStyle name="Normal 18 9 5" xfId="32407"/>
    <cellStyle name="Normal 19" xfId="184"/>
    <cellStyle name="Normal 19 10" xfId="951"/>
    <cellStyle name="Normal 19 10 2" xfId="6175"/>
    <cellStyle name="Normal 19 10 2 2" xfId="9657"/>
    <cellStyle name="Normal 19 10 2 2 2" xfId="16129"/>
    <cellStyle name="Normal 19 10 2 2 2 2" xfId="32408"/>
    <cellStyle name="Normal 19 10 2 2 3" xfId="32409"/>
    <cellStyle name="Normal 19 10 2 3" xfId="16130"/>
    <cellStyle name="Normal 19 10 2 3 2" xfId="32410"/>
    <cellStyle name="Normal 19 10 2 4" xfId="32411"/>
    <cellStyle name="Normal 19 10 3" xfId="9658"/>
    <cellStyle name="Normal 19 10 3 2" xfId="16131"/>
    <cellStyle name="Normal 19 10 3 2 2" xfId="32412"/>
    <cellStyle name="Normal 19 10 3 3" xfId="32413"/>
    <cellStyle name="Normal 19 10 4" xfId="16132"/>
    <cellStyle name="Normal 19 10 4 2" xfId="32414"/>
    <cellStyle name="Normal 19 10 5" xfId="32415"/>
    <cellStyle name="Normal 19 11" xfId="6176"/>
    <cellStyle name="Normal 19 11 2" xfId="9659"/>
    <cellStyle name="Normal 19 11 2 2" xfId="16133"/>
    <cellStyle name="Normal 19 11 2 2 2" xfId="32416"/>
    <cellStyle name="Normal 19 11 2 3" xfId="32417"/>
    <cellStyle name="Normal 19 11 3" xfId="16134"/>
    <cellStyle name="Normal 19 11 3 2" xfId="32418"/>
    <cellStyle name="Normal 19 11 4" xfId="32419"/>
    <cellStyle name="Normal 19 12" xfId="9660"/>
    <cellStyle name="Normal 19 12 2" xfId="16135"/>
    <cellStyle name="Normal 19 12 2 2" xfId="32420"/>
    <cellStyle name="Normal 19 12 3" xfId="32421"/>
    <cellStyle name="Normal 19 13" xfId="16136"/>
    <cellStyle name="Normal 19 13 2" xfId="32422"/>
    <cellStyle name="Normal 19 14" xfId="32423"/>
    <cellStyle name="Normal 19 2" xfId="185"/>
    <cellStyle name="Normal 19 2 10" xfId="9661"/>
    <cellStyle name="Normal 19 2 10 2" xfId="16137"/>
    <cellStyle name="Normal 19 2 10 2 2" xfId="32424"/>
    <cellStyle name="Normal 19 2 10 3" xfId="32425"/>
    <cellStyle name="Normal 19 2 11" xfId="16138"/>
    <cellStyle name="Normal 19 2 11 2" xfId="32426"/>
    <cellStyle name="Normal 19 2 12" xfId="32427"/>
    <cellStyle name="Normal 19 2 2" xfId="186"/>
    <cellStyle name="Normal 19 2 2 10" xfId="32428"/>
    <cellStyle name="Normal 19 2 2 2" xfId="952"/>
    <cellStyle name="Normal 19 2 2 2 2" xfId="953"/>
    <cellStyle name="Normal 19 2 2 2 2 2" xfId="6177"/>
    <cellStyle name="Normal 19 2 2 2 2 2 2" xfId="9662"/>
    <cellStyle name="Normal 19 2 2 2 2 2 2 2" xfId="16139"/>
    <cellStyle name="Normal 19 2 2 2 2 2 2 2 2" xfId="32429"/>
    <cellStyle name="Normal 19 2 2 2 2 2 2 3" xfId="32430"/>
    <cellStyle name="Normal 19 2 2 2 2 2 3" xfId="16140"/>
    <cellStyle name="Normal 19 2 2 2 2 2 3 2" xfId="32431"/>
    <cellStyle name="Normal 19 2 2 2 2 2 4" xfId="32432"/>
    <cellStyle name="Normal 19 2 2 2 2 3" xfId="9663"/>
    <cellStyle name="Normal 19 2 2 2 2 3 2" xfId="16141"/>
    <cellStyle name="Normal 19 2 2 2 2 3 2 2" xfId="32433"/>
    <cellStyle name="Normal 19 2 2 2 2 3 3" xfId="32434"/>
    <cellStyle name="Normal 19 2 2 2 2 4" xfId="16142"/>
    <cellStyle name="Normal 19 2 2 2 2 4 2" xfId="32435"/>
    <cellStyle name="Normal 19 2 2 2 2 5" xfId="32436"/>
    <cellStyle name="Normal 19 2 2 2 3" xfId="6178"/>
    <cellStyle name="Normal 19 2 2 2 3 2" xfId="9664"/>
    <cellStyle name="Normal 19 2 2 2 3 2 2" xfId="16143"/>
    <cellStyle name="Normal 19 2 2 2 3 2 2 2" xfId="32437"/>
    <cellStyle name="Normal 19 2 2 2 3 2 3" xfId="32438"/>
    <cellStyle name="Normal 19 2 2 2 3 3" xfId="16144"/>
    <cellStyle name="Normal 19 2 2 2 3 3 2" xfId="32439"/>
    <cellStyle name="Normal 19 2 2 2 3 4" xfId="32440"/>
    <cellStyle name="Normal 19 2 2 2 4" xfId="9665"/>
    <cellStyle name="Normal 19 2 2 2 4 2" xfId="16145"/>
    <cellStyle name="Normal 19 2 2 2 4 2 2" xfId="32441"/>
    <cellStyle name="Normal 19 2 2 2 4 3" xfId="32442"/>
    <cellStyle name="Normal 19 2 2 2 5" xfId="16146"/>
    <cellStyle name="Normal 19 2 2 2 5 2" xfId="32443"/>
    <cellStyle name="Normal 19 2 2 2 6" xfId="32444"/>
    <cellStyle name="Normal 19 2 2 3" xfId="954"/>
    <cellStyle name="Normal 19 2 2 3 2" xfId="955"/>
    <cellStyle name="Normal 19 2 2 3 2 2" xfId="6179"/>
    <cellStyle name="Normal 19 2 2 3 2 2 2" xfId="9666"/>
    <cellStyle name="Normal 19 2 2 3 2 2 2 2" xfId="16147"/>
    <cellStyle name="Normal 19 2 2 3 2 2 2 2 2" xfId="32445"/>
    <cellStyle name="Normal 19 2 2 3 2 2 2 3" xfId="32446"/>
    <cellStyle name="Normal 19 2 2 3 2 2 3" xfId="16148"/>
    <cellStyle name="Normal 19 2 2 3 2 2 3 2" xfId="32447"/>
    <cellStyle name="Normal 19 2 2 3 2 2 4" xfId="32448"/>
    <cellStyle name="Normal 19 2 2 3 2 3" xfId="9667"/>
    <cellStyle name="Normal 19 2 2 3 2 3 2" xfId="16149"/>
    <cellStyle name="Normal 19 2 2 3 2 3 2 2" xfId="32449"/>
    <cellStyle name="Normal 19 2 2 3 2 3 3" xfId="32450"/>
    <cellStyle name="Normal 19 2 2 3 2 4" xfId="16150"/>
    <cellStyle name="Normal 19 2 2 3 2 4 2" xfId="32451"/>
    <cellStyle name="Normal 19 2 2 3 2 5" xfId="32452"/>
    <cellStyle name="Normal 19 2 2 3 3" xfId="6180"/>
    <cellStyle name="Normal 19 2 2 3 3 2" xfId="9668"/>
    <cellStyle name="Normal 19 2 2 3 3 2 2" xfId="16151"/>
    <cellStyle name="Normal 19 2 2 3 3 2 2 2" xfId="32453"/>
    <cellStyle name="Normal 19 2 2 3 3 2 3" xfId="32454"/>
    <cellStyle name="Normal 19 2 2 3 3 3" xfId="16152"/>
    <cellStyle name="Normal 19 2 2 3 3 3 2" xfId="32455"/>
    <cellStyle name="Normal 19 2 2 3 3 4" xfId="32456"/>
    <cellStyle name="Normal 19 2 2 3 4" xfId="9669"/>
    <cellStyle name="Normal 19 2 2 3 4 2" xfId="16153"/>
    <cellStyle name="Normal 19 2 2 3 4 2 2" xfId="32457"/>
    <cellStyle name="Normal 19 2 2 3 4 3" xfId="32458"/>
    <cellStyle name="Normal 19 2 2 3 5" xfId="16154"/>
    <cellStyle name="Normal 19 2 2 3 5 2" xfId="32459"/>
    <cellStyle name="Normal 19 2 2 3 6" xfId="32460"/>
    <cellStyle name="Normal 19 2 2 4" xfId="956"/>
    <cellStyle name="Normal 19 2 2 4 2" xfId="957"/>
    <cellStyle name="Normal 19 2 2 4 2 2" xfId="6181"/>
    <cellStyle name="Normal 19 2 2 4 2 2 2" xfId="9670"/>
    <cellStyle name="Normal 19 2 2 4 2 2 2 2" xfId="16155"/>
    <cellStyle name="Normal 19 2 2 4 2 2 2 2 2" xfId="32461"/>
    <cellStyle name="Normal 19 2 2 4 2 2 2 3" xfId="32462"/>
    <cellStyle name="Normal 19 2 2 4 2 2 3" xfId="16156"/>
    <cellStyle name="Normal 19 2 2 4 2 2 3 2" xfId="32463"/>
    <cellStyle name="Normal 19 2 2 4 2 2 4" xfId="32464"/>
    <cellStyle name="Normal 19 2 2 4 2 3" xfId="9671"/>
    <cellStyle name="Normal 19 2 2 4 2 3 2" xfId="16157"/>
    <cellStyle name="Normal 19 2 2 4 2 3 2 2" xfId="32465"/>
    <cellStyle name="Normal 19 2 2 4 2 3 3" xfId="32466"/>
    <cellStyle name="Normal 19 2 2 4 2 4" xfId="16158"/>
    <cellStyle name="Normal 19 2 2 4 2 4 2" xfId="32467"/>
    <cellStyle name="Normal 19 2 2 4 2 5" xfId="32468"/>
    <cellStyle name="Normal 19 2 2 4 3" xfId="6182"/>
    <cellStyle name="Normal 19 2 2 4 3 2" xfId="9672"/>
    <cellStyle name="Normal 19 2 2 4 3 2 2" xfId="16159"/>
    <cellStyle name="Normal 19 2 2 4 3 2 2 2" xfId="32469"/>
    <cellStyle name="Normal 19 2 2 4 3 2 3" xfId="32470"/>
    <cellStyle name="Normal 19 2 2 4 3 3" xfId="16160"/>
    <cellStyle name="Normal 19 2 2 4 3 3 2" xfId="32471"/>
    <cellStyle name="Normal 19 2 2 4 3 4" xfId="32472"/>
    <cellStyle name="Normal 19 2 2 4 4" xfId="9673"/>
    <cellStyle name="Normal 19 2 2 4 4 2" xfId="16161"/>
    <cellStyle name="Normal 19 2 2 4 4 2 2" xfId="32473"/>
    <cellStyle name="Normal 19 2 2 4 4 3" xfId="32474"/>
    <cellStyle name="Normal 19 2 2 4 5" xfId="16162"/>
    <cellStyle name="Normal 19 2 2 4 5 2" xfId="32475"/>
    <cellStyle name="Normal 19 2 2 4 6" xfId="32476"/>
    <cellStyle name="Normal 19 2 2 5" xfId="958"/>
    <cellStyle name="Normal 19 2 2 5 2" xfId="6183"/>
    <cellStyle name="Normal 19 2 2 5 2 2" xfId="9674"/>
    <cellStyle name="Normal 19 2 2 5 2 2 2" xfId="16163"/>
    <cellStyle name="Normal 19 2 2 5 2 2 2 2" xfId="32477"/>
    <cellStyle name="Normal 19 2 2 5 2 2 3" xfId="32478"/>
    <cellStyle name="Normal 19 2 2 5 2 3" xfId="16164"/>
    <cellStyle name="Normal 19 2 2 5 2 3 2" xfId="32479"/>
    <cellStyle name="Normal 19 2 2 5 2 4" xfId="32480"/>
    <cellStyle name="Normal 19 2 2 5 3" xfId="9675"/>
    <cellStyle name="Normal 19 2 2 5 3 2" xfId="16165"/>
    <cellStyle name="Normal 19 2 2 5 3 2 2" xfId="32481"/>
    <cellStyle name="Normal 19 2 2 5 3 3" xfId="32482"/>
    <cellStyle name="Normal 19 2 2 5 4" xfId="16166"/>
    <cellStyle name="Normal 19 2 2 5 4 2" xfId="32483"/>
    <cellStyle name="Normal 19 2 2 5 5" xfId="32484"/>
    <cellStyle name="Normal 19 2 2 6" xfId="959"/>
    <cellStyle name="Normal 19 2 2 6 2" xfId="6184"/>
    <cellStyle name="Normal 19 2 2 6 2 2" xfId="9676"/>
    <cellStyle name="Normal 19 2 2 6 2 2 2" xfId="16167"/>
    <cellStyle name="Normal 19 2 2 6 2 2 2 2" xfId="32485"/>
    <cellStyle name="Normal 19 2 2 6 2 2 3" xfId="32486"/>
    <cellStyle name="Normal 19 2 2 6 2 3" xfId="16168"/>
    <cellStyle name="Normal 19 2 2 6 2 3 2" xfId="32487"/>
    <cellStyle name="Normal 19 2 2 6 2 4" xfId="32488"/>
    <cellStyle name="Normal 19 2 2 6 3" xfId="9677"/>
    <cellStyle name="Normal 19 2 2 6 3 2" xfId="16169"/>
    <cellStyle name="Normal 19 2 2 6 3 2 2" xfId="32489"/>
    <cellStyle name="Normal 19 2 2 6 3 3" xfId="32490"/>
    <cellStyle name="Normal 19 2 2 6 4" xfId="16170"/>
    <cellStyle name="Normal 19 2 2 6 4 2" xfId="32491"/>
    <cellStyle name="Normal 19 2 2 6 5" xfId="32492"/>
    <cellStyle name="Normal 19 2 2 7" xfId="6185"/>
    <cellStyle name="Normal 19 2 2 7 2" xfId="9678"/>
    <cellStyle name="Normal 19 2 2 7 2 2" xfId="16171"/>
    <cellStyle name="Normal 19 2 2 7 2 2 2" xfId="32493"/>
    <cellStyle name="Normal 19 2 2 7 2 3" xfId="32494"/>
    <cellStyle name="Normal 19 2 2 7 3" xfId="16172"/>
    <cellStyle name="Normal 19 2 2 7 3 2" xfId="32495"/>
    <cellStyle name="Normal 19 2 2 7 4" xfId="32496"/>
    <cellStyle name="Normal 19 2 2 8" xfId="9679"/>
    <cellStyle name="Normal 19 2 2 8 2" xfId="16173"/>
    <cellStyle name="Normal 19 2 2 8 2 2" xfId="32497"/>
    <cellStyle name="Normal 19 2 2 8 3" xfId="32498"/>
    <cellStyle name="Normal 19 2 2 9" xfId="16174"/>
    <cellStyle name="Normal 19 2 2 9 2" xfId="32499"/>
    <cellStyle name="Normal 19 2 3" xfId="187"/>
    <cellStyle name="Normal 19 2 3 2" xfId="960"/>
    <cellStyle name="Normal 19 2 3 2 2" xfId="961"/>
    <cellStyle name="Normal 19 2 3 2 2 2" xfId="6186"/>
    <cellStyle name="Normal 19 2 3 2 2 2 2" xfId="9680"/>
    <cellStyle name="Normal 19 2 3 2 2 2 2 2" xfId="16175"/>
    <cellStyle name="Normal 19 2 3 2 2 2 2 2 2" xfId="32500"/>
    <cellStyle name="Normal 19 2 3 2 2 2 2 3" xfId="32501"/>
    <cellStyle name="Normal 19 2 3 2 2 2 3" xfId="16176"/>
    <cellStyle name="Normal 19 2 3 2 2 2 3 2" xfId="32502"/>
    <cellStyle name="Normal 19 2 3 2 2 2 4" xfId="32503"/>
    <cellStyle name="Normal 19 2 3 2 2 3" xfId="9681"/>
    <cellStyle name="Normal 19 2 3 2 2 3 2" xfId="16177"/>
    <cellStyle name="Normal 19 2 3 2 2 3 2 2" xfId="32504"/>
    <cellStyle name="Normal 19 2 3 2 2 3 3" xfId="32505"/>
    <cellStyle name="Normal 19 2 3 2 2 4" xfId="16178"/>
    <cellStyle name="Normal 19 2 3 2 2 4 2" xfId="32506"/>
    <cellStyle name="Normal 19 2 3 2 2 5" xfId="32507"/>
    <cellStyle name="Normal 19 2 3 2 3" xfId="6187"/>
    <cellStyle name="Normal 19 2 3 2 3 2" xfId="9682"/>
    <cellStyle name="Normal 19 2 3 2 3 2 2" xfId="16179"/>
    <cellStyle name="Normal 19 2 3 2 3 2 2 2" xfId="32508"/>
    <cellStyle name="Normal 19 2 3 2 3 2 3" xfId="32509"/>
    <cellStyle name="Normal 19 2 3 2 3 3" xfId="16180"/>
    <cellStyle name="Normal 19 2 3 2 3 3 2" xfId="32510"/>
    <cellStyle name="Normal 19 2 3 2 3 4" xfId="32511"/>
    <cellStyle name="Normal 19 2 3 2 4" xfId="9683"/>
    <cellStyle name="Normal 19 2 3 2 4 2" xfId="16181"/>
    <cellStyle name="Normal 19 2 3 2 4 2 2" xfId="32512"/>
    <cellStyle name="Normal 19 2 3 2 4 3" xfId="32513"/>
    <cellStyle name="Normal 19 2 3 2 5" xfId="16182"/>
    <cellStyle name="Normal 19 2 3 2 5 2" xfId="32514"/>
    <cellStyle name="Normal 19 2 3 2 6" xfId="32515"/>
    <cellStyle name="Normal 19 2 3 3" xfId="962"/>
    <cellStyle name="Normal 19 2 3 3 2" xfId="963"/>
    <cellStyle name="Normal 19 2 3 3 2 2" xfId="6188"/>
    <cellStyle name="Normal 19 2 3 3 2 2 2" xfId="9684"/>
    <cellStyle name="Normal 19 2 3 3 2 2 2 2" xfId="16183"/>
    <cellStyle name="Normal 19 2 3 3 2 2 2 2 2" xfId="32516"/>
    <cellStyle name="Normal 19 2 3 3 2 2 2 3" xfId="32517"/>
    <cellStyle name="Normal 19 2 3 3 2 2 3" xfId="16184"/>
    <cellStyle name="Normal 19 2 3 3 2 2 3 2" xfId="32518"/>
    <cellStyle name="Normal 19 2 3 3 2 2 4" xfId="32519"/>
    <cellStyle name="Normal 19 2 3 3 2 3" xfId="9685"/>
    <cellStyle name="Normal 19 2 3 3 2 3 2" xfId="16185"/>
    <cellStyle name="Normal 19 2 3 3 2 3 2 2" xfId="32520"/>
    <cellStyle name="Normal 19 2 3 3 2 3 3" xfId="32521"/>
    <cellStyle name="Normal 19 2 3 3 2 4" xfId="16186"/>
    <cellStyle name="Normal 19 2 3 3 2 4 2" xfId="32522"/>
    <cellStyle name="Normal 19 2 3 3 2 5" xfId="32523"/>
    <cellStyle name="Normal 19 2 3 3 3" xfId="6189"/>
    <cellStyle name="Normal 19 2 3 3 3 2" xfId="9686"/>
    <cellStyle name="Normal 19 2 3 3 3 2 2" xfId="16187"/>
    <cellStyle name="Normal 19 2 3 3 3 2 2 2" xfId="32524"/>
    <cellStyle name="Normal 19 2 3 3 3 2 3" xfId="32525"/>
    <cellStyle name="Normal 19 2 3 3 3 3" xfId="16188"/>
    <cellStyle name="Normal 19 2 3 3 3 3 2" xfId="32526"/>
    <cellStyle name="Normal 19 2 3 3 3 4" xfId="32527"/>
    <cellStyle name="Normal 19 2 3 3 4" xfId="9687"/>
    <cellStyle name="Normal 19 2 3 3 4 2" xfId="16189"/>
    <cellStyle name="Normal 19 2 3 3 4 2 2" xfId="32528"/>
    <cellStyle name="Normal 19 2 3 3 4 3" xfId="32529"/>
    <cellStyle name="Normal 19 2 3 3 5" xfId="16190"/>
    <cellStyle name="Normal 19 2 3 3 5 2" xfId="32530"/>
    <cellStyle name="Normal 19 2 3 3 6" xfId="32531"/>
    <cellStyle name="Normal 19 2 3 4" xfId="964"/>
    <cellStyle name="Normal 19 2 3 4 2" xfId="6190"/>
    <cellStyle name="Normal 19 2 3 4 2 2" xfId="9688"/>
    <cellStyle name="Normal 19 2 3 4 2 2 2" xfId="16191"/>
    <cellStyle name="Normal 19 2 3 4 2 2 2 2" xfId="32532"/>
    <cellStyle name="Normal 19 2 3 4 2 2 3" xfId="32533"/>
    <cellStyle name="Normal 19 2 3 4 2 3" xfId="16192"/>
    <cellStyle name="Normal 19 2 3 4 2 3 2" xfId="32534"/>
    <cellStyle name="Normal 19 2 3 4 2 4" xfId="32535"/>
    <cellStyle name="Normal 19 2 3 4 3" xfId="9689"/>
    <cellStyle name="Normal 19 2 3 4 3 2" xfId="16193"/>
    <cellStyle name="Normal 19 2 3 4 3 2 2" xfId="32536"/>
    <cellStyle name="Normal 19 2 3 4 3 3" xfId="32537"/>
    <cellStyle name="Normal 19 2 3 4 4" xfId="16194"/>
    <cellStyle name="Normal 19 2 3 4 4 2" xfId="32538"/>
    <cellStyle name="Normal 19 2 3 4 5" xfId="32539"/>
    <cellStyle name="Normal 19 2 3 5" xfId="965"/>
    <cellStyle name="Normal 19 2 3 5 2" xfId="6191"/>
    <cellStyle name="Normal 19 2 3 5 2 2" xfId="9690"/>
    <cellStyle name="Normal 19 2 3 5 2 2 2" xfId="16195"/>
    <cellStyle name="Normal 19 2 3 5 2 2 2 2" xfId="32540"/>
    <cellStyle name="Normal 19 2 3 5 2 2 3" xfId="32541"/>
    <cellStyle name="Normal 19 2 3 5 2 3" xfId="16196"/>
    <cellStyle name="Normal 19 2 3 5 2 3 2" xfId="32542"/>
    <cellStyle name="Normal 19 2 3 5 2 4" xfId="32543"/>
    <cellStyle name="Normal 19 2 3 5 3" xfId="9691"/>
    <cellStyle name="Normal 19 2 3 5 3 2" xfId="16197"/>
    <cellStyle name="Normal 19 2 3 5 3 2 2" xfId="32544"/>
    <cellStyle name="Normal 19 2 3 5 3 3" xfId="32545"/>
    <cellStyle name="Normal 19 2 3 5 4" xfId="16198"/>
    <cellStyle name="Normal 19 2 3 5 4 2" xfId="32546"/>
    <cellStyle name="Normal 19 2 3 5 5" xfId="32547"/>
    <cellStyle name="Normal 19 2 3 6" xfId="6192"/>
    <cellStyle name="Normal 19 2 3 6 2" xfId="9692"/>
    <cellStyle name="Normal 19 2 3 6 2 2" xfId="16199"/>
    <cellStyle name="Normal 19 2 3 6 2 2 2" xfId="32548"/>
    <cellStyle name="Normal 19 2 3 6 2 3" xfId="32549"/>
    <cellStyle name="Normal 19 2 3 6 3" xfId="16200"/>
    <cellStyle name="Normal 19 2 3 6 3 2" xfId="32550"/>
    <cellStyle name="Normal 19 2 3 6 4" xfId="32551"/>
    <cellStyle name="Normal 19 2 3 7" xfId="9693"/>
    <cellStyle name="Normal 19 2 3 7 2" xfId="16201"/>
    <cellStyle name="Normal 19 2 3 7 2 2" xfId="32552"/>
    <cellStyle name="Normal 19 2 3 7 3" xfId="32553"/>
    <cellStyle name="Normal 19 2 3 8" xfId="16202"/>
    <cellStyle name="Normal 19 2 3 8 2" xfId="32554"/>
    <cellStyle name="Normal 19 2 3 9" xfId="32555"/>
    <cellStyle name="Normal 19 2 4" xfId="966"/>
    <cellStyle name="Normal 19 2 4 2" xfId="967"/>
    <cellStyle name="Normal 19 2 4 2 2" xfId="6193"/>
    <cellStyle name="Normal 19 2 4 2 2 2" xfId="9694"/>
    <cellStyle name="Normal 19 2 4 2 2 2 2" xfId="16203"/>
    <cellStyle name="Normal 19 2 4 2 2 2 2 2" xfId="32556"/>
    <cellStyle name="Normal 19 2 4 2 2 2 3" xfId="32557"/>
    <cellStyle name="Normal 19 2 4 2 2 3" xfId="16204"/>
    <cellStyle name="Normal 19 2 4 2 2 3 2" xfId="32558"/>
    <cellStyle name="Normal 19 2 4 2 2 4" xfId="32559"/>
    <cellStyle name="Normal 19 2 4 2 3" xfId="9695"/>
    <cellStyle name="Normal 19 2 4 2 3 2" xfId="16205"/>
    <cellStyle name="Normal 19 2 4 2 3 2 2" xfId="32560"/>
    <cellStyle name="Normal 19 2 4 2 3 3" xfId="32561"/>
    <cellStyle name="Normal 19 2 4 2 4" xfId="16206"/>
    <cellStyle name="Normal 19 2 4 2 4 2" xfId="32562"/>
    <cellStyle name="Normal 19 2 4 2 5" xfId="32563"/>
    <cellStyle name="Normal 19 2 4 3" xfId="6194"/>
    <cellStyle name="Normal 19 2 4 3 2" xfId="9696"/>
    <cellStyle name="Normal 19 2 4 3 2 2" xfId="16207"/>
    <cellStyle name="Normal 19 2 4 3 2 2 2" xfId="32564"/>
    <cellStyle name="Normal 19 2 4 3 2 3" xfId="32565"/>
    <cellStyle name="Normal 19 2 4 3 3" xfId="16208"/>
    <cellStyle name="Normal 19 2 4 3 3 2" xfId="32566"/>
    <cellStyle name="Normal 19 2 4 3 4" xfId="32567"/>
    <cellStyle name="Normal 19 2 4 4" xfId="9697"/>
    <cellStyle name="Normal 19 2 4 4 2" xfId="16209"/>
    <cellStyle name="Normal 19 2 4 4 2 2" xfId="32568"/>
    <cellStyle name="Normal 19 2 4 4 3" xfId="32569"/>
    <cellStyle name="Normal 19 2 4 5" xfId="16210"/>
    <cellStyle name="Normal 19 2 4 5 2" xfId="32570"/>
    <cellStyle name="Normal 19 2 4 6" xfId="32571"/>
    <cellStyle name="Normal 19 2 5" xfId="968"/>
    <cellStyle name="Normal 19 2 5 2" xfId="969"/>
    <cellStyle name="Normal 19 2 5 2 2" xfId="6195"/>
    <cellStyle name="Normal 19 2 5 2 2 2" xfId="9698"/>
    <cellStyle name="Normal 19 2 5 2 2 2 2" xfId="16211"/>
    <cellStyle name="Normal 19 2 5 2 2 2 2 2" xfId="32572"/>
    <cellStyle name="Normal 19 2 5 2 2 2 3" xfId="32573"/>
    <cellStyle name="Normal 19 2 5 2 2 3" xfId="16212"/>
    <cellStyle name="Normal 19 2 5 2 2 3 2" xfId="32574"/>
    <cellStyle name="Normal 19 2 5 2 2 4" xfId="32575"/>
    <cellStyle name="Normal 19 2 5 2 3" xfId="9699"/>
    <cellStyle name="Normal 19 2 5 2 3 2" xfId="16213"/>
    <cellStyle name="Normal 19 2 5 2 3 2 2" xfId="32576"/>
    <cellStyle name="Normal 19 2 5 2 3 3" xfId="32577"/>
    <cellStyle name="Normal 19 2 5 2 4" xfId="16214"/>
    <cellStyle name="Normal 19 2 5 2 4 2" xfId="32578"/>
    <cellStyle name="Normal 19 2 5 2 5" xfId="32579"/>
    <cellStyle name="Normal 19 2 5 3" xfId="6196"/>
    <cellStyle name="Normal 19 2 5 3 2" xfId="9700"/>
    <cellStyle name="Normal 19 2 5 3 2 2" xfId="16215"/>
    <cellStyle name="Normal 19 2 5 3 2 2 2" xfId="32580"/>
    <cellStyle name="Normal 19 2 5 3 2 3" xfId="32581"/>
    <cellStyle name="Normal 19 2 5 3 3" xfId="16216"/>
    <cellStyle name="Normal 19 2 5 3 3 2" xfId="32582"/>
    <cellStyle name="Normal 19 2 5 3 4" xfId="32583"/>
    <cellStyle name="Normal 19 2 5 4" xfId="9701"/>
    <cellStyle name="Normal 19 2 5 4 2" xfId="16217"/>
    <cellStyle name="Normal 19 2 5 4 2 2" xfId="32584"/>
    <cellStyle name="Normal 19 2 5 4 3" xfId="32585"/>
    <cellStyle name="Normal 19 2 5 5" xfId="16218"/>
    <cellStyle name="Normal 19 2 5 5 2" xfId="32586"/>
    <cellStyle name="Normal 19 2 5 6" xfId="32587"/>
    <cellStyle name="Normal 19 2 6" xfId="970"/>
    <cellStyle name="Normal 19 2 6 2" xfId="971"/>
    <cellStyle name="Normal 19 2 6 2 2" xfId="6197"/>
    <cellStyle name="Normal 19 2 6 2 2 2" xfId="9702"/>
    <cellStyle name="Normal 19 2 6 2 2 2 2" xfId="16219"/>
    <cellStyle name="Normal 19 2 6 2 2 2 2 2" xfId="32588"/>
    <cellStyle name="Normal 19 2 6 2 2 2 3" xfId="32589"/>
    <cellStyle name="Normal 19 2 6 2 2 3" xfId="16220"/>
    <cellStyle name="Normal 19 2 6 2 2 3 2" xfId="32590"/>
    <cellStyle name="Normal 19 2 6 2 2 4" xfId="32591"/>
    <cellStyle name="Normal 19 2 6 2 3" xfId="9703"/>
    <cellStyle name="Normal 19 2 6 2 3 2" xfId="16221"/>
    <cellStyle name="Normal 19 2 6 2 3 2 2" xfId="32592"/>
    <cellStyle name="Normal 19 2 6 2 3 3" xfId="32593"/>
    <cellStyle name="Normal 19 2 6 2 4" xfId="16222"/>
    <cellStyle name="Normal 19 2 6 2 4 2" xfId="32594"/>
    <cellStyle name="Normal 19 2 6 2 5" xfId="32595"/>
    <cellStyle name="Normal 19 2 6 3" xfId="6198"/>
    <cellStyle name="Normal 19 2 6 3 2" xfId="9704"/>
    <cellStyle name="Normal 19 2 6 3 2 2" xfId="16223"/>
    <cellStyle name="Normal 19 2 6 3 2 2 2" xfId="32596"/>
    <cellStyle name="Normal 19 2 6 3 2 3" xfId="32597"/>
    <cellStyle name="Normal 19 2 6 3 3" xfId="16224"/>
    <cellStyle name="Normal 19 2 6 3 3 2" xfId="32598"/>
    <cellStyle name="Normal 19 2 6 3 4" xfId="32599"/>
    <cellStyle name="Normal 19 2 6 4" xfId="9705"/>
    <cellStyle name="Normal 19 2 6 4 2" xfId="16225"/>
    <cellStyle name="Normal 19 2 6 4 2 2" xfId="32600"/>
    <cellStyle name="Normal 19 2 6 4 3" xfId="32601"/>
    <cellStyle name="Normal 19 2 6 5" xfId="16226"/>
    <cellStyle name="Normal 19 2 6 5 2" xfId="32602"/>
    <cellStyle name="Normal 19 2 6 6" xfId="32603"/>
    <cellStyle name="Normal 19 2 7" xfId="972"/>
    <cellStyle name="Normal 19 2 7 2" xfId="6199"/>
    <cellStyle name="Normal 19 2 7 2 2" xfId="9706"/>
    <cellStyle name="Normal 19 2 7 2 2 2" xfId="16227"/>
    <cellStyle name="Normal 19 2 7 2 2 2 2" xfId="32604"/>
    <cellStyle name="Normal 19 2 7 2 2 3" xfId="32605"/>
    <cellStyle name="Normal 19 2 7 2 3" xfId="16228"/>
    <cellStyle name="Normal 19 2 7 2 3 2" xfId="32606"/>
    <cellStyle name="Normal 19 2 7 2 4" xfId="32607"/>
    <cellStyle name="Normal 19 2 7 3" xfId="9707"/>
    <cellStyle name="Normal 19 2 7 3 2" xfId="16229"/>
    <cellStyle name="Normal 19 2 7 3 2 2" xfId="32608"/>
    <cellStyle name="Normal 19 2 7 3 3" xfId="32609"/>
    <cellStyle name="Normal 19 2 7 4" xfId="16230"/>
    <cellStyle name="Normal 19 2 7 4 2" xfId="32610"/>
    <cellStyle name="Normal 19 2 7 5" xfId="32611"/>
    <cellStyle name="Normal 19 2 8" xfId="973"/>
    <cellStyle name="Normal 19 2 8 2" xfId="6200"/>
    <cellStyle name="Normal 19 2 8 2 2" xfId="9708"/>
    <cellStyle name="Normal 19 2 8 2 2 2" xfId="16231"/>
    <cellStyle name="Normal 19 2 8 2 2 2 2" xfId="32612"/>
    <cellStyle name="Normal 19 2 8 2 2 3" xfId="32613"/>
    <cellStyle name="Normal 19 2 8 2 3" xfId="16232"/>
    <cellStyle name="Normal 19 2 8 2 3 2" xfId="32614"/>
    <cellStyle name="Normal 19 2 8 2 4" xfId="32615"/>
    <cellStyle name="Normal 19 2 8 3" xfId="9709"/>
    <cellStyle name="Normal 19 2 8 3 2" xfId="16233"/>
    <cellStyle name="Normal 19 2 8 3 2 2" xfId="32616"/>
    <cellStyle name="Normal 19 2 8 3 3" xfId="32617"/>
    <cellStyle name="Normal 19 2 8 4" xfId="16234"/>
    <cellStyle name="Normal 19 2 8 4 2" xfId="32618"/>
    <cellStyle name="Normal 19 2 8 5" xfId="32619"/>
    <cellStyle name="Normal 19 2 9" xfId="6201"/>
    <cellStyle name="Normal 19 2 9 2" xfId="9710"/>
    <cellStyle name="Normal 19 2 9 2 2" xfId="16235"/>
    <cellStyle name="Normal 19 2 9 2 2 2" xfId="32620"/>
    <cellStyle name="Normal 19 2 9 2 3" xfId="32621"/>
    <cellStyle name="Normal 19 2 9 3" xfId="16236"/>
    <cellStyle name="Normal 19 2 9 3 2" xfId="32622"/>
    <cellStyle name="Normal 19 2 9 4" xfId="32623"/>
    <cellStyle name="Normal 19 3" xfId="188"/>
    <cellStyle name="Normal 19 3 10" xfId="16237"/>
    <cellStyle name="Normal 19 3 10 2" xfId="32624"/>
    <cellStyle name="Normal 19 3 11" xfId="32625"/>
    <cellStyle name="Normal 19 3 2" xfId="189"/>
    <cellStyle name="Normal 19 3 2 10" xfId="32626"/>
    <cellStyle name="Normal 19 3 2 2" xfId="974"/>
    <cellStyle name="Normal 19 3 2 2 2" xfId="975"/>
    <cellStyle name="Normal 19 3 2 2 2 2" xfId="6202"/>
    <cellStyle name="Normal 19 3 2 2 2 2 2" xfId="9711"/>
    <cellStyle name="Normal 19 3 2 2 2 2 2 2" xfId="16238"/>
    <cellStyle name="Normal 19 3 2 2 2 2 2 2 2" xfId="32627"/>
    <cellStyle name="Normal 19 3 2 2 2 2 2 3" xfId="32628"/>
    <cellStyle name="Normal 19 3 2 2 2 2 3" xfId="16239"/>
    <cellStyle name="Normal 19 3 2 2 2 2 3 2" xfId="32629"/>
    <cellStyle name="Normal 19 3 2 2 2 2 4" xfId="32630"/>
    <cellStyle name="Normal 19 3 2 2 2 3" xfId="9712"/>
    <cellStyle name="Normal 19 3 2 2 2 3 2" xfId="16240"/>
    <cellStyle name="Normal 19 3 2 2 2 3 2 2" xfId="32631"/>
    <cellStyle name="Normal 19 3 2 2 2 3 3" xfId="32632"/>
    <cellStyle name="Normal 19 3 2 2 2 4" xfId="16241"/>
    <cellStyle name="Normal 19 3 2 2 2 4 2" xfId="32633"/>
    <cellStyle name="Normal 19 3 2 2 2 5" xfId="32634"/>
    <cellStyle name="Normal 19 3 2 2 3" xfId="6203"/>
    <cellStyle name="Normal 19 3 2 2 3 2" xfId="9713"/>
    <cellStyle name="Normal 19 3 2 2 3 2 2" xfId="16242"/>
    <cellStyle name="Normal 19 3 2 2 3 2 2 2" xfId="32635"/>
    <cellStyle name="Normal 19 3 2 2 3 2 3" xfId="32636"/>
    <cellStyle name="Normal 19 3 2 2 3 3" xfId="16243"/>
    <cellStyle name="Normal 19 3 2 2 3 3 2" xfId="32637"/>
    <cellStyle name="Normal 19 3 2 2 3 4" xfId="32638"/>
    <cellStyle name="Normal 19 3 2 2 4" xfId="9714"/>
    <cellStyle name="Normal 19 3 2 2 4 2" xfId="16244"/>
    <cellStyle name="Normal 19 3 2 2 4 2 2" xfId="32639"/>
    <cellStyle name="Normal 19 3 2 2 4 3" xfId="32640"/>
    <cellStyle name="Normal 19 3 2 2 5" xfId="16245"/>
    <cellStyle name="Normal 19 3 2 2 5 2" xfId="32641"/>
    <cellStyle name="Normal 19 3 2 2 6" xfId="32642"/>
    <cellStyle name="Normal 19 3 2 3" xfId="976"/>
    <cellStyle name="Normal 19 3 2 3 2" xfId="977"/>
    <cellStyle name="Normal 19 3 2 3 2 2" xfId="6204"/>
    <cellStyle name="Normal 19 3 2 3 2 2 2" xfId="9715"/>
    <cellStyle name="Normal 19 3 2 3 2 2 2 2" xfId="16246"/>
    <cellStyle name="Normal 19 3 2 3 2 2 2 2 2" xfId="32643"/>
    <cellStyle name="Normal 19 3 2 3 2 2 2 3" xfId="32644"/>
    <cellStyle name="Normal 19 3 2 3 2 2 3" xfId="16247"/>
    <cellStyle name="Normal 19 3 2 3 2 2 3 2" xfId="32645"/>
    <cellStyle name="Normal 19 3 2 3 2 2 4" xfId="32646"/>
    <cellStyle name="Normal 19 3 2 3 2 3" xfId="9716"/>
    <cellStyle name="Normal 19 3 2 3 2 3 2" xfId="16248"/>
    <cellStyle name="Normal 19 3 2 3 2 3 2 2" xfId="32647"/>
    <cellStyle name="Normal 19 3 2 3 2 3 3" xfId="32648"/>
    <cellStyle name="Normal 19 3 2 3 2 4" xfId="16249"/>
    <cellStyle name="Normal 19 3 2 3 2 4 2" xfId="32649"/>
    <cellStyle name="Normal 19 3 2 3 2 5" xfId="32650"/>
    <cellStyle name="Normal 19 3 2 3 3" xfId="6205"/>
    <cellStyle name="Normal 19 3 2 3 3 2" xfId="9717"/>
    <cellStyle name="Normal 19 3 2 3 3 2 2" xfId="16250"/>
    <cellStyle name="Normal 19 3 2 3 3 2 2 2" xfId="32651"/>
    <cellStyle name="Normal 19 3 2 3 3 2 3" xfId="32652"/>
    <cellStyle name="Normal 19 3 2 3 3 3" xfId="16251"/>
    <cellStyle name="Normal 19 3 2 3 3 3 2" xfId="32653"/>
    <cellStyle name="Normal 19 3 2 3 3 4" xfId="32654"/>
    <cellStyle name="Normal 19 3 2 3 4" xfId="9718"/>
    <cellStyle name="Normal 19 3 2 3 4 2" xfId="16252"/>
    <cellStyle name="Normal 19 3 2 3 4 2 2" xfId="32655"/>
    <cellStyle name="Normal 19 3 2 3 4 3" xfId="32656"/>
    <cellStyle name="Normal 19 3 2 3 5" xfId="16253"/>
    <cellStyle name="Normal 19 3 2 3 5 2" xfId="32657"/>
    <cellStyle name="Normal 19 3 2 3 6" xfId="32658"/>
    <cellStyle name="Normal 19 3 2 4" xfId="978"/>
    <cellStyle name="Normal 19 3 2 4 2" xfId="979"/>
    <cellStyle name="Normal 19 3 2 4 2 2" xfId="6206"/>
    <cellStyle name="Normal 19 3 2 4 2 2 2" xfId="9719"/>
    <cellStyle name="Normal 19 3 2 4 2 2 2 2" xfId="16254"/>
    <cellStyle name="Normal 19 3 2 4 2 2 2 2 2" xfId="32659"/>
    <cellStyle name="Normal 19 3 2 4 2 2 2 3" xfId="32660"/>
    <cellStyle name="Normal 19 3 2 4 2 2 3" xfId="16255"/>
    <cellStyle name="Normal 19 3 2 4 2 2 3 2" xfId="32661"/>
    <cellStyle name="Normal 19 3 2 4 2 2 4" xfId="32662"/>
    <cellStyle name="Normal 19 3 2 4 2 3" xfId="9720"/>
    <cellStyle name="Normal 19 3 2 4 2 3 2" xfId="16256"/>
    <cellStyle name="Normal 19 3 2 4 2 3 2 2" xfId="32663"/>
    <cellStyle name="Normal 19 3 2 4 2 3 3" xfId="32664"/>
    <cellStyle name="Normal 19 3 2 4 2 4" xfId="16257"/>
    <cellStyle name="Normal 19 3 2 4 2 4 2" xfId="32665"/>
    <cellStyle name="Normal 19 3 2 4 2 5" xfId="32666"/>
    <cellStyle name="Normal 19 3 2 4 3" xfId="6207"/>
    <cellStyle name="Normal 19 3 2 4 3 2" xfId="9721"/>
    <cellStyle name="Normal 19 3 2 4 3 2 2" xfId="16258"/>
    <cellStyle name="Normal 19 3 2 4 3 2 2 2" xfId="32667"/>
    <cellStyle name="Normal 19 3 2 4 3 2 3" xfId="32668"/>
    <cellStyle name="Normal 19 3 2 4 3 3" xfId="16259"/>
    <cellStyle name="Normal 19 3 2 4 3 3 2" xfId="32669"/>
    <cellStyle name="Normal 19 3 2 4 3 4" xfId="32670"/>
    <cellStyle name="Normal 19 3 2 4 4" xfId="9722"/>
    <cellStyle name="Normal 19 3 2 4 4 2" xfId="16260"/>
    <cellStyle name="Normal 19 3 2 4 4 2 2" xfId="32671"/>
    <cellStyle name="Normal 19 3 2 4 4 3" xfId="32672"/>
    <cellStyle name="Normal 19 3 2 4 5" xfId="16261"/>
    <cellStyle name="Normal 19 3 2 4 5 2" xfId="32673"/>
    <cellStyle name="Normal 19 3 2 4 6" xfId="32674"/>
    <cellStyle name="Normal 19 3 2 5" xfId="980"/>
    <cellStyle name="Normal 19 3 2 5 2" xfId="6208"/>
    <cellStyle name="Normal 19 3 2 5 2 2" xfId="9723"/>
    <cellStyle name="Normal 19 3 2 5 2 2 2" xfId="16262"/>
    <cellStyle name="Normal 19 3 2 5 2 2 2 2" xfId="32675"/>
    <cellStyle name="Normal 19 3 2 5 2 2 3" xfId="32676"/>
    <cellStyle name="Normal 19 3 2 5 2 3" xfId="16263"/>
    <cellStyle name="Normal 19 3 2 5 2 3 2" xfId="32677"/>
    <cellStyle name="Normal 19 3 2 5 2 4" xfId="32678"/>
    <cellStyle name="Normal 19 3 2 5 3" xfId="9724"/>
    <cellStyle name="Normal 19 3 2 5 3 2" xfId="16264"/>
    <cellStyle name="Normal 19 3 2 5 3 2 2" xfId="32679"/>
    <cellStyle name="Normal 19 3 2 5 3 3" xfId="32680"/>
    <cellStyle name="Normal 19 3 2 5 4" xfId="16265"/>
    <cellStyle name="Normal 19 3 2 5 4 2" xfId="32681"/>
    <cellStyle name="Normal 19 3 2 5 5" xfId="32682"/>
    <cellStyle name="Normal 19 3 2 6" xfId="981"/>
    <cellStyle name="Normal 19 3 2 6 2" xfId="6209"/>
    <cellStyle name="Normal 19 3 2 6 2 2" xfId="9725"/>
    <cellStyle name="Normal 19 3 2 6 2 2 2" xfId="16266"/>
    <cellStyle name="Normal 19 3 2 6 2 2 2 2" xfId="32683"/>
    <cellStyle name="Normal 19 3 2 6 2 2 3" xfId="32684"/>
    <cellStyle name="Normal 19 3 2 6 2 3" xfId="16267"/>
    <cellStyle name="Normal 19 3 2 6 2 3 2" xfId="32685"/>
    <cellStyle name="Normal 19 3 2 6 2 4" xfId="32686"/>
    <cellStyle name="Normal 19 3 2 6 3" xfId="9726"/>
    <cellStyle name="Normal 19 3 2 6 3 2" xfId="16268"/>
    <cellStyle name="Normal 19 3 2 6 3 2 2" xfId="32687"/>
    <cellStyle name="Normal 19 3 2 6 3 3" xfId="32688"/>
    <cellStyle name="Normal 19 3 2 6 4" xfId="16269"/>
    <cellStyle name="Normal 19 3 2 6 4 2" xfId="32689"/>
    <cellStyle name="Normal 19 3 2 6 5" xfId="32690"/>
    <cellStyle name="Normal 19 3 2 7" xfId="6210"/>
    <cellStyle name="Normal 19 3 2 7 2" xfId="9727"/>
    <cellStyle name="Normal 19 3 2 7 2 2" xfId="16270"/>
    <cellStyle name="Normal 19 3 2 7 2 2 2" xfId="32691"/>
    <cellStyle name="Normal 19 3 2 7 2 3" xfId="32692"/>
    <cellStyle name="Normal 19 3 2 7 3" xfId="16271"/>
    <cellStyle name="Normal 19 3 2 7 3 2" xfId="32693"/>
    <cellStyle name="Normal 19 3 2 7 4" xfId="32694"/>
    <cellStyle name="Normal 19 3 2 8" xfId="9728"/>
    <cellStyle name="Normal 19 3 2 8 2" xfId="16272"/>
    <cellStyle name="Normal 19 3 2 8 2 2" xfId="32695"/>
    <cellStyle name="Normal 19 3 2 8 3" xfId="32696"/>
    <cellStyle name="Normal 19 3 2 9" xfId="16273"/>
    <cellStyle name="Normal 19 3 2 9 2" xfId="32697"/>
    <cellStyle name="Normal 19 3 3" xfId="982"/>
    <cellStyle name="Normal 19 3 3 2" xfId="983"/>
    <cellStyle name="Normal 19 3 3 2 2" xfId="6211"/>
    <cellStyle name="Normal 19 3 3 2 2 2" xfId="9729"/>
    <cellStyle name="Normal 19 3 3 2 2 2 2" xfId="16274"/>
    <cellStyle name="Normal 19 3 3 2 2 2 2 2" xfId="32698"/>
    <cellStyle name="Normal 19 3 3 2 2 2 3" xfId="32699"/>
    <cellStyle name="Normal 19 3 3 2 2 3" xfId="16275"/>
    <cellStyle name="Normal 19 3 3 2 2 3 2" xfId="32700"/>
    <cellStyle name="Normal 19 3 3 2 2 4" xfId="32701"/>
    <cellStyle name="Normal 19 3 3 2 3" xfId="9730"/>
    <cellStyle name="Normal 19 3 3 2 3 2" xfId="16276"/>
    <cellStyle name="Normal 19 3 3 2 3 2 2" xfId="32702"/>
    <cellStyle name="Normal 19 3 3 2 3 3" xfId="32703"/>
    <cellStyle name="Normal 19 3 3 2 4" xfId="16277"/>
    <cellStyle name="Normal 19 3 3 2 4 2" xfId="32704"/>
    <cellStyle name="Normal 19 3 3 2 5" xfId="32705"/>
    <cellStyle name="Normal 19 3 3 3" xfId="6212"/>
    <cellStyle name="Normal 19 3 3 3 2" xfId="9731"/>
    <cellStyle name="Normal 19 3 3 3 2 2" xfId="16278"/>
    <cellStyle name="Normal 19 3 3 3 2 2 2" xfId="32706"/>
    <cellStyle name="Normal 19 3 3 3 2 3" xfId="32707"/>
    <cellStyle name="Normal 19 3 3 3 3" xfId="16279"/>
    <cellStyle name="Normal 19 3 3 3 3 2" xfId="32708"/>
    <cellStyle name="Normal 19 3 3 3 4" xfId="32709"/>
    <cellStyle name="Normal 19 3 3 4" xfId="9732"/>
    <cellStyle name="Normal 19 3 3 4 2" xfId="16280"/>
    <cellStyle name="Normal 19 3 3 4 2 2" xfId="32710"/>
    <cellStyle name="Normal 19 3 3 4 3" xfId="32711"/>
    <cellStyle name="Normal 19 3 3 5" xfId="16281"/>
    <cellStyle name="Normal 19 3 3 5 2" xfId="32712"/>
    <cellStyle name="Normal 19 3 3 6" xfId="32713"/>
    <cellStyle name="Normal 19 3 4" xfId="984"/>
    <cellStyle name="Normal 19 3 4 2" xfId="985"/>
    <cellStyle name="Normal 19 3 4 2 2" xfId="6213"/>
    <cellStyle name="Normal 19 3 4 2 2 2" xfId="9733"/>
    <cellStyle name="Normal 19 3 4 2 2 2 2" xfId="16282"/>
    <cellStyle name="Normal 19 3 4 2 2 2 2 2" xfId="32714"/>
    <cellStyle name="Normal 19 3 4 2 2 2 3" xfId="32715"/>
    <cellStyle name="Normal 19 3 4 2 2 3" xfId="16283"/>
    <cellStyle name="Normal 19 3 4 2 2 3 2" xfId="32716"/>
    <cellStyle name="Normal 19 3 4 2 2 4" xfId="32717"/>
    <cellStyle name="Normal 19 3 4 2 3" xfId="9734"/>
    <cellStyle name="Normal 19 3 4 2 3 2" xfId="16284"/>
    <cellStyle name="Normal 19 3 4 2 3 2 2" xfId="32718"/>
    <cellStyle name="Normal 19 3 4 2 3 3" xfId="32719"/>
    <cellStyle name="Normal 19 3 4 2 4" xfId="16285"/>
    <cellStyle name="Normal 19 3 4 2 4 2" xfId="32720"/>
    <cellStyle name="Normal 19 3 4 2 5" xfId="32721"/>
    <cellStyle name="Normal 19 3 4 3" xfId="6214"/>
    <cellStyle name="Normal 19 3 4 3 2" xfId="9735"/>
    <cellStyle name="Normal 19 3 4 3 2 2" xfId="16286"/>
    <cellStyle name="Normal 19 3 4 3 2 2 2" xfId="32722"/>
    <cellStyle name="Normal 19 3 4 3 2 3" xfId="32723"/>
    <cellStyle name="Normal 19 3 4 3 3" xfId="16287"/>
    <cellStyle name="Normal 19 3 4 3 3 2" xfId="32724"/>
    <cellStyle name="Normal 19 3 4 3 4" xfId="32725"/>
    <cellStyle name="Normal 19 3 4 4" xfId="9736"/>
    <cellStyle name="Normal 19 3 4 4 2" xfId="16288"/>
    <cellStyle name="Normal 19 3 4 4 2 2" xfId="32726"/>
    <cellStyle name="Normal 19 3 4 4 3" xfId="32727"/>
    <cellStyle name="Normal 19 3 4 5" xfId="16289"/>
    <cellStyle name="Normal 19 3 4 5 2" xfId="32728"/>
    <cellStyle name="Normal 19 3 4 6" xfId="32729"/>
    <cellStyle name="Normal 19 3 5" xfId="986"/>
    <cellStyle name="Normal 19 3 5 2" xfId="987"/>
    <cellStyle name="Normal 19 3 5 2 2" xfId="6215"/>
    <cellStyle name="Normal 19 3 5 2 2 2" xfId="9737"/>
    <cellStyle name="Normal 19 3 5 2 2 2 2" xfId="16290"/>
    <cellStyle name="Normal 19 3 5 2 2 2 2 2" xfId="32730"/>
    <cellStyle name="Normal 19 3 5 2 2 2 3" xfId="32731"/>
    <cellStyle name="Normal 19 3 5 2 2 3" xfId="16291"/>
    <cellStyle name="Normal 19 3 5 2 2 3 2" xfId="32732"/>
    <cellStyle name="Normal 19 3 5 2 2 4" xfId="32733"/>
    <cellStyle name="Normal 19 3 5 2 3" xfId="9738"/>
    <cellStyle name="Normal 19 3 5 2 3 2" xfId="16292"/>
    <cellStyle name="Normal 19 3 5 2 3 2 2" xfId="32734"/>
    <cellStyle name="Normal 19 3 5 2 3 3" xfId="32735"/>
    <cellStyle name="Normal 19 3 5 2 4" xfId="16293"/>
    <cellStyle name="Normal 19 3 5 2 4 2" xfId="32736"/>
    <cellStyle name="Normal 19 3 5 2 5" xfId="32737"/>
    <cellStyle name="Normal 19 3 5 3" xfId="6216"/>
    <cellStyle name="Normal 19 3 5 3 2" xfId="9739"/>
    <cellStyle name="Normal 19 3 5 3 2 2" xfId="16294"/>
    <cellStyle name="Normal 19 3 5 3 2 2 2" xfId="32738"/>
    <cellStyle name="Normal 19 3 5 3 2 3" xfId="32739"/>
    <cellStyle name="Normal 19 3 5 3 3" xfId="16295"/>
    <cellStyle name="Normal 19 3 5 3 3 2" xfId="32740"/>
    <cellStyle name="Normal 19 3 5 3 4" xfId="32741"/>
    <cellStyle name="Normal 19 3 5 4" xfId="9740"/>
    <cellStyle name="Normal 19 3 5 4 2" xfId="16296"/>
    <cellStyle name="Normal 19 3 5 4 2 2" xfId="32742"/>
    <cellStyle name="Normal 19 3 5 4 3" xfId="32743"/>
    <cellStyle name="Normal 19 3 5 5" xfId="16297"/>
    <cellStyle name="Normal 19 3 5 5 2" xfId="32744"/>
    <cellStyle name="Normal 19 3 5 6" xfId="32745"/>
    <cellStyle name="Normal 19 3 6" xfId="988"/>
    <cellStyle name="Normal 19 3 6 2" xfId="6217"/>
    <cellStyle name="Normal 19 3 6 2 2" xfId="9741"/>
    <cellStyle name="Normal 19 3 6 2 2 2" xfId="16298"/>
    <cellStyle name="Normal 19 3 6 2 2 2 2" xfId="32746"/>
    <cellStyle name="Normal 19 3 6 2 2 3" xfId="32747"/>
    <cellStyle name="Normal 19 3 6 2 3" xfId="16299"/>
    <cellStyle name="Normal 19 3 6 2 3 2" xfId="32748"/>
    <cellStyle name="Normal 19 3 6 2 4" xfId="32749"/>
    <cellStyle name="Normal 19 3 6 3" xfId="9742"/>
    <cellStyle name="Normal 19 3 6 3 2" xfId="16300"/>
    <cellStyle name="Normal 19 3 6 3 2 2" xfId="32750"/>
    <cellStyle name="Normal 19 3 6 3 3" xfId="32751"/>
    <cellStyle name="Normal 19 3 6 4" xfId="16301"/>
    <cellStyle name="Normal 19 3 6 4 2" xfId="32752"/>
    <cellStyle name="Normal 19 3 6 5" xfId="32753"/>
    <cellStyle name="Normal 19 3 7" xfId="989"/>
    <cellStyle name="Normal 19 3 7 2" xfId="6218"/>
    <cellStyle name="Normal 19 3 7 2 2" xfId="9743"/>
    <cellStyle name="Normal 19 3 7 2 2 2" xfId="16302"/>
    <cellStyle name="Normal 19 3 7 2 2 2 2" xfId="32754"/>
    <cellStyle name="Normal 19 3 7 2 2 3" xfId="32755"/>
    <cellStyle name="Normal 19 3 7 2 3" xfId="16303"/>
    <cellStyle name="Normal 19 3 7 2 3 2" xfId="32756"/>
    <cellStyle name="Normal 19 3 7 2 4" xfId="32757"/>
    <cellStyle name="Normal 19 3 7 3" xfId="9744"/>
    <cellStyle name="Normal 19 3 7 3 2" xfId="16304"/>
    <cellStyle name="Normal 19 3 7 3 2 2" xfId="32758"/>
    <cellStyle name="Normal 19 3 7 3 3" xfId="32759"/>
    <cellStyle name="Normal 19 3 7 4" xfId="16305"/>
    <cellStyle name="Normal 19 3 7 4 2" xfId="32760"/>
    <cellStyle name="Normal 19 3 7 5" xfId="32761"/>
    <cellStyle name="Normal 19 3 8" xfId="6219"/>
    <cellStyle name="Normal 19 3 8 2" xfId="9745"/>
    <cellStyle name="Normal 19 3 8 2 2" xfId="16306"/>
    <cellStyle name="Normal 19 3 8 2 2 2" xfId="32762"/>
    <cellStyle name="Normal 19 3 8 2 3" xfId="32763"/>
    <cellStyle name="Normal 19 3 8 3" xfId="16307"/>
    <cellStyle name="Normal 19 3 8 3 2" xfId="32764"/>
    <cellStyle name="Normal 19 3 8 4" xfId="32765"/>
    <cellStyle name="Normal 19 3 9" xfId="9746"/>
    <cellStyle name="Normal 19 3 9 2" xfId="16308"/>
    <cellStyle name="Normal 19 3 9 2 2" xfId="32766"/>
    <cellStyle name="Normal 19 3 9 3" xfId="32767"/>
    <cellStyle name="Normal 19 4" xfId="190"/>
    <cellStyle name="Normal 19 4 10" xfId="32768"/>
    <cellStyle name="Normal 19 4 2" xfId="990"/>
    <cellStyle name="Normal 19 4 2 2" xfId="991"/>
    <cellStyle name="Normal 19 4 2 2 2" xfId="6220"/>
    <cellStyle name="Normal 19 4 2 2 2 2" xfId="9747"/>
    <cellStyle name="Normal 19 4 2 2 2 2 2" xfId="16309"/>
    <cellStyle name="Normal 19 4 2 2 2 2 2 2" xfId="32769"/>
    <cellStyle name="Normal 19 4 2 2 2 2 3" xfId="32770"/>
    <cellStyle name="Normal 19 4 2 2 2 3" xfId="16310"/>
    <cellStyle name="Normal 19 4 2 2 2 3 2" xfId="32771"/>
    <cellStyle name="Normal 19 4 2 2 2 4" xfId="32772"/>
    <cellStyle name="Normal 19 4 2 2 3" xfId="9748"/>
    <cellStyle name="Normal 19 4 2 2 3 2" xfId="16311"/>
    <cellStyle name="Normal 19 4 2 2 3 2 2" xfId="32773"/>
    <cellStyle name="Normal 19 4 2 2 3 3" xfId="32774"/>
    <cellStyle name="Normal 19 4 2 2 4" xfId="16312"/>
    <cellStyle name="Normal 19 4 2 2 4 2" xfId="32775"/>
    <cellStyle name="Normal 19 4 2 2 5" xfId="32776"/>
    <cellStyle name="Normal 19 4 2 3" xfId="6221"/>
    <cellStyle name="Normal 19 4 2 3 2" xfId="9749"/>
    <cellStyle name="Normal 19 4 2 3 2 2" xfId="16313"/>
    <cellStyle name="Normal 19 4 2 3 2 2 2" xfId="32777"/>
    <cellStyle name="Normal 19 4 2 3 2 3" xfId="32778"/>
    <cellStyle name="Normal 19 4 2 3 3" xfId="16314"/>
    <cellStyle name="Normal 19 4 2 3 3 2" xfId="32779"/>
    <cellStyle name="Normal 19 4 2 3 4" xfId="32780"/>
    <cellStyle name="Normal 19 4 2 4" xfId="9750"/>
    <cellStyle name="Normal 19 4 2 4 2" xfId="16315"/>
    <cellStyle name="Normal 19 4 2 4 2 2" xfId="32781"/>
    <cellStyle name="Normal 19 4 2 4 3" xfId="32782"/>
    <cellStyle name="Normal 19 4 2 5" xfId="16316"/>
    <cellStyle name="Normal 19 4 2 5 2" xfId="32783"/>
    <cellStyle name="Normal 19 4 2 6" xfId="32784"/>
    <cellStyle name="Normal 19 4 3" xfId="992"/>
    <cellStyle name="Normal 19 4 3 2" xfId="993"/>
    <cellStyle name="Normal 19 4 3 2 2" xfId="6222"/>
    <cellStyle name="Normal 19 4 3 2 2 2" xfId="9751"/>
    <cellStyle name="Normal 19 4 3 2 2 2 2" xfId="16317"/>
    <cellStyle name="Normal 19 4 3 2 2 2 2 2" xfId="32785"/>
    <cellStyle name="Normal 19 4 3 2 2 2 3" xfId="32786"/>
    <cellStyle name="Normal 19 4 3 2 2 3" xfId="16318"/>
    <cellStyle name="Normal 19 4 3 2 2 3 2" xfId="32787"/>
    <cellStyle name="Normal 19 4 3 2 2 4" xfId="32788"/>
    <cellStyle name="Normal 19 4 3 2 3" xfId="9752"/>
    <cellStyle name="Normal 19 4 3 2 3 2" xfId="16319"/>
    <cellStyle name="Normal 19 4 3 2 3 2 2" xfId="32789"/>
    <cellStyle name="Normal 19 4 3 2 3 3" xfId="32790"/>
    <cellStyle name="Normal 19 4 3 2 4" xfId="16320"/>
    <cellStyle name="Normal 19 4 3 2 4 2" xfId="32791"/>
    <cellStyle name="Normal 19 4 3 2 5" xfId="32792"/>
    <cellStyle name="Normal 19 4 3 3" xfId="6223"/>
    <cellStyle name="Normal 19 4 3 3 2" xfId="9753"/>
    <cellStyle name="Normal 19 4 3 3 2 2" xfId="16321"/>
    <cellStyle name="Normal 19 4 3 3 2 2 2" xfId="32793"/>
    <cellStyle name="Normal 19 4 3 3 2 3" xfId="32794"/>
    <cellStyle name="Normal 19 4 3 3 3" xfId="16322"/>
    <cellStyle name="Normal 19 4 3 3 3 2" xfId="32795"/>
    <cellStyle name="Normal 19 4 3 3 4" xfId="32796"/>
    <cellStyle name="Normal 19 4 3 4" xfId="9754"/>
    <cellStyle name="Normal 19 4 3 4 2" xfId="16323"/>
    <cellStyle name="Normal 19 4 3 4 2 2" xfId="32797"/>
    <cellStyle name="Normal 19 4 3 4 3" xfId="32798"/>
    <cellStyle name="Normal 19 4 3 5" xfId="16324"/>
    <cellStyle name="Normal 19 4 3 5 2" xfId="32799"/>
    <cellStyle name="Normal 19 4 3 6" xfId="32800"/>
    <cellStyle name="Normal 19 4 4" xfId="994"/>
    <cellStyle name="Normal 19 4 4 2" xfId="995"/>
    <cellStyle name="Normal 19 4 4 2 2" xfId="6224"/>
    <cellStyle name="Normal 19 4 4 2 2 2" xfId="9755"/>
    <cellStyle name="Normal 19 4 4 2 2 2 2" xfId="16325"/>
    <cellStyle name="Normal 19 4 4 2 2 2 2 2" xfId="32801"/>
    <cellStyle name="Normal 19 4 4 2 2 2 3" xfId="32802"/>
    <cellStyle name="Normal 19 4 4 2 2 3" xfId="16326"/>
    <cellStyle name="Normal 19 4 4 2 2 3 2" xfId="32803"/>
    <cellStyle name="Normal 19 4 4 2 2 4" xfId="32804"/>
    <cellStyle name="Normal 19 4 4 2 3" xfId="9756"/>
    <cellStyle name="Normal 19 4 4 2 3 2" xfId="16327"/>
    <cellStyle name="Normal 19 4 4 2 3 2 2" xfId="32805"/>
    <cellStyle name="Normal 19 4 4 2 3 3" xfId="32806"/>
    <cellStyle name="Normal 19 4 4 2 4" xfId="16328"/>
    <cellStyle name="Normal 19 4 4 2 4 2" xfId="32807"/>
    <cellStyle name="Normal 19 4 4 2 5" xfId="32808"/>
    <cellStyle name="Normal 19 4 4 3" xfId="6225"/>
    <cellStyle name="Normal 19 4 4 3 2" xfId="9757"/>
    <cellStyle name="Normal 19 4 4 3 2 2" xfId="16329"/>
    <cellStyle name="Normal 19 4 4 3 2 2 2" xfId="32809"/>
    <cellStyle name="Normal 19 4 4 3 2 3" xfId="32810"/>
    <cellStyle name="Normal 19 4 4 3 3" xfId="16330"/>
    <cellStyle name="Normal 19 4 4 3 3 2" xfId="32811"/>
    <cellStyle name="Normal 19 4 4 3 4" xfId="32812"/>
    <cellStyle name="Normal 19 4 4 4" xfId="9758"/>
    <cellStyle name="Normal 19 4 4 4 2" xfId="16331"/>
    <cellStyle name="Normal 19 4 4 4 2 2" xfId="32813"/>
    <cellStyle name="Normal 19 4 4 4 3" xfId="32814"/>
    <cellStyle name="Normal 19 4 4 5" xfId="16332"/>
    <cellStyle name="Normal 19 4 4 5 2" xfId="32815"/>
    <cellStyle name="Normal 19 4 4 6" xfId="32816"/>
    <cellStyle name="Normal 19 4 5" xfId="996"/>
    <cellStyle name="Normal 19 4 5 2" xfId="6226"/>
    <cellStyle name="Normal 19 4 5 2 2" xfId="9759"/>
    <cellStyle name="Normal 19 4 5 2 2 2" xfId="16333"/>
    <cellStyle name="Normal 19 4 5 2 2 2 2" xfId="32817"/>
    <cellStyle name="Normal 19 4 5 2 2 3" xfId="32818"/>
    <cellStyle name="Normal 19 4 5 2 3" xfId="16334"/>
    <cellStyle name="Normal 19 4 5 2 3 2" xfId="32819"/>
    <cellStyle name="Normal 19 4 5 2 4" xfId="32820"/>
    <cellStyle name="Normal 19 4 5 3" xfId="9760"/>
    <cellStyle name="Normal 19 4 5 3 2" xfId="16335"/>
    <cellStyle name="Normal 19 4 5 3 2 2" xfId="32821"/>
    <cellStyle name="Normal 19 4 5 3 3" xfId="32822"/>
    <cellStyle name="Normal 19 4 5 4" xfId="16336"/>
    <cellStyle name="Normal 19 4 5 4 2" xfId="32823"/>
    <cellStyle name="Normal 19 4 5 5" xfId="32824"/>
    <cellStyle name="Normal 19 4 6" xfId="997"/>
    <cellStyle name="Normal 19 4 6 2" xfId="6227"/>
    <cellStyle name="Normal 19 4 6 2 2" xfId="9761"/>
    <cellStyle name="Normal 19 4 6 2 2 2" xfId="16337"/>
    <cellStyle name="Normal 19 4 6 2 2 2 2" xfId="32825"/>
    <cellStyle name="Normal 19 4 6 2 2 3" xfId="32826"/>
    <cellStyle name="Normal 19 4 6 2 3" xfId="16338"/>
    <cellStyle name="Normal 19 4 6 2 3 2" xfId="32827"/>
    <cellStyle name="Normal 19 4 6 2 4" xfId="32828"/>
    <cellStyle name="Normal 19 4 6 3" xfId="9762"/>
    <cellStyle name="Normal 19 4 6 3 2" xfId="16339"/>
    <cellStyle name="Normal 19 4 6 3 2 2" xfId="32829"/>
    <cellStyle name="Normal 19 4 6 3 3" xfId="32830"/>
    <cellStyle name="Normal 19 4 6 4" xfId="16340"/>
    <cellStyle name="Normal 19 4 6 4 2" xfId="32831"/>
    <cellStyle name="Normal 19 4 6 5" xfId="32832"/>
    <cellStyle name="Normal 19 4 7" xfId="6228"/>
    <cellStyle name="Normal 19 4 7 2" xfId="9763"/>
    <cellStyle name="Normal 19 4 7 2 2" xfId="16341"/>
    <cellStyle name="Normal 19 4 7 2 2 2" xfId="32833"/>
    <cellStyle name="Normal 19 4 7 2 3" xfId="32834"/>
    <cellStyle name="Normal 19 4 7 3" xfId="16342"/>
    <cellStyle name="Normal 19 4 7 3 2" xfId="32835"/>
    <cellStyle name="Normal 19 4 7 4" xfId="32836"/>
    <cellStyle name="Normal 19 4 8" xfId="9764"/>
    <cellStyle name="Normal 19 4 8 2" xfId="16343"/>
    <cellStyle name="Normal 19 4 8 2 2" xfId="32837"/>
    <cellStyle name="Normal 19 4 8 3" xfId="32838"/>
    <cellStyle name="Normal 19 4 9" xfId="16344"/>
    <cellStyle name="Normal 19 4 9 2" xfId="32839"/>
    <cellStyle name="Normal 19 5" xfId="191"/>
    <cellStyle name="Normal 19 5 2" xfId="998"/>
    <cellStyle name="Normal 19 5 2 2" xfId="999"/>
    <cellStyle name="Normal 19 5 2 2 2" xfId="6229"/>
    <cellStyle name="Normal 19 5 2 2 2 2" xfId="9765"/>
    <cellStyle name="Normal 19 5 2 2 2 2 2" xfId="16345"/>
    <cellStyle name="Normal 19 5 2 2 2 2 2 2" xfId="32840"/>
    <cellStyle name="Normal 19 5 2 2 2 2 3" xfId="32841"/>
    <cellStyle name="Normal 19 5 2 2 2 3" xfId="16346"/>
    <cellStyle name="Normal 19 5 2 2 2 3 2" xfId="32842"/>
    <cellStyle name="Normal 19 5 2 2 2 4" xfId="32843"/>
    <cellStyle name="Normal 19 5 2 2 3" xfId="9766"/>
    <cellStyle name="Normal 19 5 2 2 3 2" xfId="16347"/>
    <cellStyle name="Normal 19 5 2 2 3 2 2" xfId="32844"/>
    <cellStyle name="Normal 19 5 2 2 3 3" xfId="32845"/>
    <cellStyle name="Normal 19 5 2 2 4" xfId="16348"/>
    <cellStyle name="Normal 19 5 2 2 4 2" xfId="32846"/>
    <cellStyle name="Normal 19 5 2 2 5" xfId="32847"/>
    <cellStyle name="Normal 19 5 2 3" xfId="6230"/>
    <cellStyle name="Normal 19 5 2 3 2" xfId="9767"/>
    <cellStyle name="Normal 19 5 2 3 2 2" xfId="16349"/>
    <cellStyle name="Normal 19 5 2 3 2 2 2" xfId="32848"/>
    <cellStyle name="Normal 19 5 2 3 2 3" xfId="32849"/>
    <cellStyle name="Normal 19 5 2 3 3" xfId="16350"/>
    <cellStyle name="Normal 19 5 2 3 3 2" xfId="32850"/>
    <cellStyle name="Normal 19 5 2 3 4" xfId="32851"/>
    <cellStyle name="Normal 19 5 2 4" xfId="9768"/>
    <cellStyle name="Normal 19 5 2 4 2" xfId="16351"/>
    <cellStyle name="Normal 19 5 2 4 2 2" xfId="32852"/>
    <cellStyle name="Normal 19 5 2 4 3" xfId="32853"/>
    <cellStyle name="Normal 19 5 2 5" xfId="16352"/>
    <cellStyle name="Normal 19 5 2 5 2" xfId="32854"/>
    <cellStyle name="Normal 19 5 2 6" xfId="32855"/>
    <cellStyle name="Normal 19 5 3" xfId="1000"/>
    <cellStyle name="Normal 19 5 3 2" xfId="1001"/>
    <cellStyle name="Normal 19 5 3 2 2" xfId="6231"/>
    <cellStyle name="Normal 19 5 3 2 2 2" xfId="9769"/>
    <cellStyle name="Normal 19 5 3 2 2 2 2" xfId="16353"/>
    <cellStyle name="Normal 19 5 3 2 2 2 2 2" xfId="32856"/>
    <cellStyle name="Normal 19 5 3 2 2 2 3" xfId="32857"/>
    <cellStyle name="Normal 19 5 3 2 2 3" xfId="16354"/>
    <cellStyle name="Normal 19 5 3 2 2 3 2" xfId="32858"/>
    <cellStyle name="Normal 19 5 3 2 2 4" xfId="32859"/>
    <cellStyle name="Normal 19 5 3 2 3" xfId="9770"/>
    <cellStyle name="Normal 19 5 3 2 3 2" xfId="16355"/>
    <cellStyle name="Normal 19 5 3 2 3 2 2" xfId="32860"/>
    <cellStyle name="Normal 19 5 3 2 3 3" xfId="32861"/>
    <cellStyle name="Normal 19 5 3 2 4" xfId="16356"/>
    <cellStyle name="Normal 19 5 3 2 4 2" xfId="32862"/>
    <cellStyle name="Normal 19 5 3 2 5" xfId="32863"/>
    <cellStyle name="Normal 19 5 3 3" xfId="6232"/>
    <cellStyle name="Normal 19 5 3 3 2" xfId="9771"/>
    <cellStyle name="Normal 19 5 3 3 2 2" xfId="16357"/>
    <cellStyle name="Normal 19 5 3 3 2 2 2" xfId="32864"/>
    <cellStyle name="Normal 19 5 3 3 2 3" xfId="32865"/>
    <cellStyle name="Normal 19 5 3 3 3" xfId="16358"/>
    <cellStyle name="Normal 19 5 3 3 3 2" xfId="32866"/>
    <cellStyle name="Normal 19 5 3 3 4" xfId="32867"/>
    <cellStyle name="Normal 19 5 3 4" xfId="9772"/>
    <cellStyle name="Normal 19 5 3 4 2" xfId="16359"/>
    <cellStyle name="Normal 19 5 3 4 2 2" xfId="32868"/>
    <cellStyle name="Normal 19 5 3 4 3" xfId="32869"/>
    <cellStyle name="Normal 19 5 3 5" xfId="16360"/>
    <cellStyle name="Normal 19 5 3 5 2" xfId="32870"/>
    <cellStyle name="Normal 19 5 3 6" xfId="32871"/>
    <cellStyle name="Normal 19 5 4" xfId="1002"/>
    <cellStyle name="Normal 19 5 4 2" xfId="6233"/>
    <cellStyle name="Normal 19 5 4 2 2" xfId="9773"/>
    <cellStyle name="Normal 19 5 4 2 2 2" xfId="16361"/>
    <cellStyle name="Normal 19 5 4 2 2 2 2" xfId="32872"/>
    <cellStyle name="Normal 19 5 4 2 2 3" xfId="32873"/>
    <cellStyle name="Normal 19 5 4 2 3" xfId="16362"/>
    <cellStyle name="Normal 19 5 4 2 3 2" xfId="32874"/>
    <cellStyle name="Normal 19 5 4 2 4" xfId="32875"/>
    <cellStyle name="Normal 19 5 4 3" xfId="9774"/>
    <cellStyle name="Normal 19 5 4 3 2" xfId="16363"/>
    <cellStyle name="Normal 19 5 4 3 2 2" xfId="32876"/>
    <cellStyle name="Normal 19 5 4 3 3" xfId="32877"/>
    <cellStyle name="Normal 19 5 4 4" xfId="16364"/>
    <cellStyle name="Normal 19 5 4 4 2" xfId="32878"/>
    <cellStyle name="Normal 19 5 4 5" xfId="32879"/>
    <cellStyle name="Normal 19 5 5" xfId="1003"/>
    <cellStyle name="Normal 19 5 5 2" xfId="6234"/>
    <cellStyle name="Normal 19 5 5 2 2" xfId="9775"/>
    <cellStyle name="Normal 19 5 5 2 2 2" xfId="16365"/>
    <cellStyle name="Normal 19 5 5 2 2 2 2" xfId="32880"/>
    <cellStyle name="Normal 19 5 5 2 2 3" xfId="32881"/>
    <cellStyle name="Normal 19 5 5 2 3" xfId="16366"/>
    <cellStyle name="Normal 19 5 5 2 3 2" xfId="32882"/>
    <cellStyle name="Normal 19 5 5 2 4" xfId="32883"/>
    <cellStyle name="Normal 19 5 5 3" xfId="9776"/>
    <cellStyle name="Normal 19 5 5 3 2" xfId="16367"/>
    <cellStyle name="Normal 19 5 5 3 2 2" xfId="32884"/>
    <cellStyle name="Normal 19 5 5 3 3" xfId="32885"/>
    <cellStyle name="Normal 19 5 5 4" xfId="16368"/>
    <cellStyle name="Normal 19 5 5 4 2" xfId="32886"/>
    <cellStyle name="Normal 19 5 5 5" xfId="32887"/>
    <cellStyle name="Normal 19 5 6" xfId="6235"/>
    <cellStyle name="Normal 19 5 6 2" xfId="9777"/>
    <cellStyle name="Normal 19 5 6 2 2" xfId="16369"/>
    <cellStyle name="Normal 19 5 6 2 2 2" xfId="32888"/>
    <cellStyle name="Normal 19 5 6 2 3" xfId="32889"/>
    <cellStyle name="Normal 19 5 6 3" xfId="16370"/>
    <cellStyle name="Normal 19 5 6 3 2" xfId="32890"/>
    <cellStyle name="Normal 19 5 6 4" xfId="32891"/>
    <cellStyle name="Normal 19 5 7" xfId="9778"/>
    <cellStyle name="Normal 19 5 7 2" xfId="16371"/>
    <cellStyle name="Normal 19 5 7 2 2" xfId="32892"/>
    <cellStyle name="Normal 19 5 7 3" xfId="32893"/>
    <cellStyle name="Normal 19 5 8" xfId="16372"/>
    <cellStyle name="Normal 19 5 8 2" xfId="32894"/>
    <cellStyle name="Normal 19 5 9" xfId="32895"/>
    <cellStyle name="Normal 19 6" xfId="301"/>
    <cellStyle name="Normal 19 6 2" xfId="1004"/>
    <cellStyle name="Normal 19 6 2 2" xfId="1005"/>
    <cellStyle name="Normal 19 6 2 2 2" xfId="6236"/>
    <cellStyle name="Normal 19 6 2 2 2 2" xfId="9779"/>
    <cellStyle name="Normal 19 6 2 2 2 2 2" xfId="16373"/>
    <cellStyle name="Normal 19 6 2 2 2 2 2 2" xfId="32896"/>
    <cellStyle name="Normal 19 6 2 2 2 2 3" xfId="32897"/>
    <cellStyle name="Normal 19 6 2 2 2 3" xfId="16374"/>
    <cellStyle name="Normal 19 6 2 2 2 3 2" xfId="32898"/>
    <cellStyle name="Normal 19 6 2 2 2 4" xfId="32899"/>
    <cellStyle name="Normal 19 6 2 2 3" xfId="9780"/>
    <cellStyle name="Normal 19 6 2 2 3 2" xfId="16375"/>
    <cellStyle name="Normal 19 6 2 2 3 2 2" xfId="32900"/>
    <cellStyle name="Normal 19 6 2 2 3 3" xfId="32901"/>
    <cellStyle name="Normal 19 6 2 2 4" xfId="16376"/>
    <cellStyle name="Normal 19 6 2 2 4 2" xfId="32902"/>
    <cellStyle name="Normal 19 6 2 2 5" xfId="32903"/>
    <cellStyle name="Normal 19 6 2 3" xfId="6237"/>
    <cellStyle name="Normal 19 6 2 3 2" xfId="9781"/>
    <cellStyle name="Normal 19 6 2 3 2 2" xfId="16377"/>
    <cellStyle name="Normal 19 6 2 3 2 2 2" xfId="32904"/>
    <cellStyle name="Normal 19 6 2 3 2 3" xfId="32905"/>
    <cellStyle name="Normal 19 6 2 3 3" xfId="16378"/>
    <cellStyle name="Normal 19 6 2 3 3 2" xfId="32906"/>
    <cellStyle name="Normal 19 6 2 3 4" xfId="32907"/>
    <cellStyle name="Normal 19 6 2 4" xfId="9782"/>
    <cellStyle name="Normal 19 6 2 4 2" xfId="16379"/>
    <cellStyle name="Normal 19 6 2 4 2 2" xfId="32908"/>
    <cellStyle name="Normal 19 6 2 4 3" xfId="32909"/>
    <cellStyle name="Normal 19 6 2 5" xfId="16380"/>
    <cellStyle name="Normal 19 6 2 5 2" xfId="32910"/>
    <cellStyle name="Normal 19 6 2 6" xfId="32911"/>
    <cellStyle name="Normal 19 6 3" xfId="1006"/>
    <cellStyle name="Normal 19 6 3 2" xfId="1007"/>
    <cellStyle name="Normal 19 6 3 2 2" xfId="6238"/>
    <cellStyle name="Normal 19 6 3 2 2 2" xfId="9783"/>
    <cellStyle name="Normal 19 6 3 2 2 2 2" xfId="16381"/>
    <cellStyle name="Normal 19 6 3 2 2 2 2 2" xfId="32912"/>
    <cellStyle name="Normal 19 6 3 2 2 2 3" xfId="32913"/>
    <cellStyle name="Normal 19 6 3 2 2 3" xfId="16382"/>
    <cellStyle name="Normal 19 6 3 2 2 3 2" xfId="32914"/>
    <cellStyle name="Normal 19 6 3 2 2 4" xfId="32915"/>
    <cellStyle name="Normal 19 6 3 2 3" xfId="9784"/>
    <cellStyle name="Normal 19 6 3 2 3 2" xfId="16383"/>
    <cellStyle name="Normal 19 6 3 2 3 2 2" xfId="32916"/>
    <cellStyle name="Normal 19 6 3 2 3 3" xfId="32917"/>
    <cellStyle name="Normal 19 6 3 2 4" xfId="16384"/>
    <cellStyle name="Normal 19 6 3 2 4 2" xfId="32918"/>
    <cellStyle name="Normal 19 6 3 2 5" xfId="32919"/>
    <cellStyle name="Normal 19 6 3 3" xfId="6239"/>
    <cellStyle name="Normal 19 6 3 3 2" xfId="9785"/>
    <cellStyle name="Normal 19 6 3 3 2 2" xfId="16385"/>
    <cellStyle name="Normal 19 6 3 3 2 2 2" xfId="32920"/>
    <cellStyle name="Normal 19 6 3 3 2 3" xfId="32921"/>
    <cellStyle name="Normal 19 6 3 3 3" xfId="16386"/>
    <cellStyle name="Normal 19 6 3 3 3 2" xfId="32922"/>
    <cellStyle name="Normal 19 6 3 3 4" xfId="32923"/>
    <cellStyle name="Normal 19 6 3 4" xfId="9786"/>
    <cellStyle name="Normal 19 6 3 4 2" xfId="16387"/>
    <cellStyle name="Normal 19 6 3 4 2 2" xfId="32924"/>
    <cellStyle name="Normal 19 6 3 4 3" xfId="32925"/>
    <cellStyle name="Normal 19 6 3 5" xfId="16388"/>
    <cellStyle name="Normal 19 6 3 5 2" xfId="32926"/>
    <cellStyle name="Normal 19 6 3 6" xfId="32927"/>
    <cellStyle name="Normal 19 6 4" xfId="1008"/>
    <cellStyle name="Normal 19 6 4 2" xfId="6240"/>
    <cellStyle name="Normal 19 6 4 2 2" xfId="9787"/>
    <cellStyle name="Normal 19 6 4 2 2 2" xfId="16389"/>
    <cellStyle name="Normal 19 6 4 2 2 2 2" xfId="32928"/>
    <cellStyle name="Normal 19 6 4 2 2 3" xfId="32929"/>
    <cellStyle name="Normal 19 6 4 2 3" xfId="16390"/>
    <cellStyle name="Normal 19 6 4 2 3 2" xfId="32930"/>
    <cellStyle name="Normal 19 6 4 2 4" xfId="32931"/>
    <cellStyle name="Normal 19 6 4 3" xfId="9788"/>
    <cellStyle name="Normal 19 6 4 3 2" xfId="16391"/>
    <cellStyle name="Normal 19 6 4 3 2 2" xfId="32932"/>
    <cellStyle name="Normal 19 6 4 3 3" xfId="32933"/>
    <cellStyle name="Normal 19 6 4 4" xfId="16392"/>
    <cellStyle name="Normal 19 6 4 4 2" xfId="32934"/>
    <cellStyle name="Normal 19 6 4 5" xfId="32935"/>
    <cellStyle name="Normal 19 6 5" xfId="1009"/>
    <cellStyle name="Normal 19 6 5 2" xfId="6241"/>
    <cellStyle name="Normal 19 6 5 2 2" xfId="9789"/>
    <cellStyle name="Normal 19 6 5 2 2 2" xfId="16393"/>
    <cellStyle name="Normal 19 6 5 2 2 2 2" xfId="32936"/>
    <cellStyle name="Normal 19 6 5 2 2 3" xfId="32937"/>
    <cellStyle name="Normal 19 6 5 2 3" xfId="16394"/>
    <cellStyle name="Normal 19 6 5 2 3 2" xfId="32938"/>
    <cellStyle name="Normal 19 6 5 2 4" xfId="32939"/>
    <cellStyle name="Normal 19 6 5 3" xfId="9790"/>
    <cellStyle name="Normal 19 6 5 3 2" xfId="16395"/>
    <cellStyle name="Normal 19 6 5 3 2 2" xfId="32940"/>
    <cellStyle name="Normal 19 6 5 3 3" xfId="32941"/>
    <cellStyle name="Normal 19 6 5 4" xfId="16396"/>
    <cellStyle name="Normal 19 6 5 4 2" xfId="32942"/>
    <cellStyle name="Normal 19 6 5 5" xfId="32943"/>
    <cellStyle name="Normal 19 6 6" xfId="6242"/>
    <cellStyle name="Normal 19 6 6 2" xfId="9791"/>
    <cellStyle name="Normal 19 6 6 2 2" xfId="16397"/>
    <cellStyle name="Normal 19 6 6 2 2 2" xfId="32944"/>
    <cellStyle name="Normal 19 6 6 2 3" xfId="32945"/>
    <cellStyle name="Normal 19 6 6 3" xfId="16398"/>
    <cellStyle name="Normal 19 6 6 3 2" xfId="32946"/>
    <cellStyle name="Normal 19 6 6 4" xfId="32947"/>
    <cellStyle name="Normal 19 6 7" xfId="9792"/>
    <cellStyle name="Normal 19 6 7 2" xfId="16399"/>
    <cellStyle name="Normal 19 6 7 2 2" xfId="32948"/>
    <cellStyle name="Normal 19 6 7 3" xfId="32949"/>
    <cellStyle name="Normal 19 6 8" xfId="16400"/>
    <cellStyle name="Normal 19 6 8 2" xfId="32950"/>
    <cellStyle name="Normal 19 6 9" xfId="32951"/>
    <cellStyle name="Normal 19 7" xfId="1010"/>
    <cellStyle name="Normal 19 7 2" xfId="1011"/>
    <cellStyle name="Normal 19 7 2 2" xfId="6243"/>
    <cellStyle name="Normal 19 7 2 2 2" xfId="9793"/>
    <cellStyle name="Normal 19 7 2 2 2 2" xfId="16401"/>
    <cellStyle name="Normal 19 7 2 2 2 2 2" xfId="32952"/>
    <cellStyle name="Normal 19 7 2 2 2 3" xfId="32953"/>
    <cellStyle name="Normal 19 7 2 2 3" xfId="16402"/>
    <cellStyle name="Normal 19 7 2 2 3 2" xfId="32954"/>
    <cellStyle name="Normal 19 7 2 2 4" xfId="32955"/>
    <cellStyle name="Normal 19 7 2 3" xfId="9794"/>
    <cellStyle name="Normal 19 7 2 3 2" xfId="16403"/>
    <cellStyle name="Normal 19 7 2 3 2 2" xfId="32956"/>
    <cellStyle name="Normal 19 7 2 3 3" xfId="32957"/>
    <cellStyle name="Normal 19 7 2 4" xfId="16404"/>
    <cellStyle name="Normal 19 7 2 4 2" xfId="32958"/>
    <cellStyle name="Normal 19 7 2 5" xfId="32959"/>
    <cellStyle name="Normal 19 7 3" xfId="6244"/>
    <cellStyle name="Normal 19 7 3 2" xfId="9795"/>
    <cellStyle name="Normal 19 7 3 2 2" xfId="16405"/>
    <cellStyle name="Normal 19 7 3 2 2 2" xfId="32960"/>
    <cellStyle name="Normal 19 7 3 2 3" xfId="32961"/>
    <cellStyle name="Normal 19 7 3 3" xfId="16406"/>
    <cellStyle name="Normal 19 7 3 3 2" xfId="32962"/>
    <cellStyle name="Normal 19 7 3 4" xfId="32963"/>
    <cellStyle name="Normal 19 7 4" xfId="9796"/>
    <cellStyle name="Normal 19 7 4 2" xfId="16407"/>
    <cellStyle name="Normal 19 7 4 2 2" xfId="32964"/>
    <cellStyle name="Normal 19 7 4 3" xfId="32965"/>
    <cellStyle name="Normal 19 7 5" xfId="16408"/>
    <cellStyle name="Normal 19 7 5 2" xfId="32966"/>
    <cellStyle name="Normal 19 7 6" xfId="32967"/>
    <cellStyle name="Normal 19 8" xfId="1012"/>
    <cellStyle name="Normal 19 8 2" xfId="1013"/>
    <cellStyle name="Normal 19 8 2 2" xfId="6245"/>
    <cellStyle name="Normal 19 8 2 2 2" xfId="9797"/>
    <cellStyle name="Normal 19 8 2 2 2 2" xfId="16409"/>
    <cellStyle name="Normal 19 8 2 2 2 2 2" xfId="32968"/>
    <cellStyle name="Normal 19 8 2 2 2 3" xfId="32969"/>
    <cellStyle name="Normal 19 8 2 2 3" xfId="16410"/>
    <cellStyle name="Normal 19 8 2 2 3 2" xfId="32970"/>
    <cellStyle name="Normal 19 8 2 2 4" xfId="32971"/>
    <cellStyle name="Normal 19 8 2 3" xfId="9798"/>
    <cellStyle name="Normal 19 8 2 3 2" xfId="16411"/>
    <cellStyle name="Normal 19 8 2 3 2 2" xfId="32972"/>
    <cellStyle name="Normal 19 8 2 3 3" xfId="32973"/>
    <cellStyle name="Normal 19 8 2 4" xfId="16412"/>
    <cellStyle name="Normal 19 8 2 4 2" xfId="32974"/>
    <cellStyle name="Normal 19 8 2 5" xfId="32975"/>
    <cellStyle name="Normal 19 8 3" xfId="6246"/>
    <cellStyle name="Normal 19 8 3 2" xfId="9799"/>
    <cellStyle name="Normal 19 8 3 2 2" xfId="16413"/>
    <cellStyle name="Normal 19 8 3 2 2 2" xfId="32976"/>
    <cellStyle name="Normal 19 8 3 2 3" xfId="32977"/>
    <cellStyle name="Normal 19 8 3 3" xfId="16414"/>
    <cellStyle name="Normal 19 8 3 3 2" xfId="32978"/>
    <cellStyle name="Normal 19 8 3 4" xfId="32979"/>
    <cellStyle name="Normal 19 8 4" xfId="9800"/>
    <cellStyle name="Normal 19 8 4 2" xfId="16415"/>
    <cellStyle name="Normal 19 8 4 2 2" xfId="32980"/>
    <cellStyle name="Normal 19 8 4 3" xfId="32981"/>
    <cellStyle name="Normal 19 8 5" xfId="16416"/>
    <cellStyle name="Normal 19 8 5 2" xfId="32982"/>
    <cellStyle name="Normal 19 8 6" xfId="32983"/>
    <cellStyle name="Normal 19 9" xfId="1014"/>
    <cellStyle name="Normal 19 9 2" xfId="6247"/>
    <cellStyle name="Normal 19 9 2 2" xfId="9801"/>
    <cellStyle name="Normal 19 9 2 2 2" xfId="16417"/>
    <cellStyle name="Normal 19 9 2 2 2 2" xfId="32984"/>
    <cellStyle name="Normal 19 9 2 2 3" xfId="32985"/>
    <cellStyle name="Normal 19 9 2 3" xfId="16418"/>
    <cellStyle name="Normal 19 9 2 3 2" xfId="32986"/>
    <cellStyle name="Normal 19 9 2 4" xfId="32987"/>
    <cellStyle name="Normal 19 9 3" xfId="9802"/>
    <cellStyle name="Normal 19 9 3 2" xfId="16419"/>
    <cellStyle name="Normal 19 9 3 2 2" xfId="32988"/>
    <cellStyle name="Normal 19 9 3 3" xfId="32989"/>
    <cellStyle name="Normal 19 9 4" xfId="16420"/>
    <cellStyle name="Normal 19 9 4 2" xfId="32990"/>
    <cellStyle name="Normal 19 9 5" xfId="32991"/>
    <cellStyle name="Normal 2" xfId="7"/>
    <cellStyle name="Normal 2 10" xfId="6248"/>
    <cellStyle name="Normal 2 10 2" xfId="16421"/>
    <cellStyle name="Normal 2 10 2 2" xfId="32992"/>
    <cellStyle name="Normal 2 10 3" xfId="32993"/>
    <cellStyle name="Normal 2 11" xfId="6249"/>
    <cellStyle name="Normal 2 12" xfId="22633"/>
    <cellStyle name="Normal 2 13" xfId="22634"/>
    <cellStyle name="Normal 2 14" xfId="22635"/>
    <cellStyle name="Normal 2 15" xfId="22636"/>
    <cellStyle name="Normal 2 16" xfId="22637"/>
    <cellStyle name="Normal 2 17" xfId="22638"/>
    <cellStyle name="Normal 2 18" xfId="22639"/>
    <cellStyle name="Normal 2 19" xfId="22640"/>
    <cellStyle name="Normal 2 2" xfId="12"/>
    <cellStyle name="Normal 2 2 10" xfId="22641"/>
    <cellStyle name="Normal 2 2 11" xfId="22642"/>
    <cellStyle name="Normal 2 2 12" xfId="22643"/>
    <cellStyle name="Normal 2 2 13" xfId="22644"/>
    <cellStyle name="Normal 2 2 2" xfId="78"/>
    <cellStyle name="Normal 2 2 2 10" xfId="1015"/>
    <cellStyle name="Normal 2 2 2 10 2" xfId="6250"/>
    <cellStyle name="Normal 2 2 2 10 2 2" xfId="9803"/>
    <cellStyle name="Normal 2 2 2 10 2 2 2" xfId="16422"/>
    <cellStyle name="Normal 2 2 2 10 2 2 2 2" xfId="32994"/>
    <cellStyle name="Normal 2 2 2 10 2 2 3" xfId="32995"/>
    <cellStyle name="Normal 2 2 2 10 2 3" xfId="16423"/>
    <cellStyle name="Normal 2 2 2 10 2 3 2" xfId="32996"/>
    <cellStyle name="Normal 2 2 2 10 2 4" xfId="32997"/>
    <cellStyle name="Normal 2 2 2 10 3" xfId="9804"/>
    <cellStyle name="Normal 2 2 2 10 3 2" xfId="16424"/>
    <cellStyle name="Normal 2 2 2 10 3 2 2" xfId="32998"/>
    <cellStyle name="Normal 2 2 2 10 3 3" xfId="32999"/>
    <cellStyle name="Normal 2 2 2 10 4" xfId="16425"/>
    <cellStyle name="Normal 2 2 2 10 4 2" xfId="33000"/>
    <cellStyle name="Normal 2 2 2 10 5" xfId="33001"/>
    <cellStyle name="Normal 2 2 2 11" xfId="1016"/>
    <cellStyle name="Normal 2 2 2 11 2" xfId="6251"/>
    <cellStyle name="Normal 2 2 2 11 2 2" xfId="9805"/>
    <cellStyle name="Normal 2 2 2 11 2 2 2" xfId="16426"/>
    <cellStyle name="Normal 2 2 2 11 2 2 2 2" xfId="33002"/>
    <cellStyle name="Normal 2 2 2 11 2 2 3" xfId="33003"/>
    <cellStyle name="Normal 2 2 2 11 2 3" xfId="16427"/>
    <cellStyle name="Normal 2 2 2 11 2 3 2" xfId="33004"/>
    <cellStyle name="Normal 2 2 2 11 2 4" xfId="33005"/>
    <cellStyle name="Normal 2 2 2 11 3" xfId="9806"/>
    <cellStyle name="Normal 2 2 2 11 3 2" xfId="16428"/>
    <cellStyle name="Normal 2 2 2 11 3 2 2" xfId="33006"/>
    <cellStyle name="Normal 2 2 2 11 3 3" xfId="33007"/>
    <cellStyle name="Normal 2 2 2 11 4" xfId="16429"/>
    <cellStyle name="Normal 2 2 2 11 4 2" xfId="33008"/>
    <cellStyle name="Normal 2 2 2 11 5" xfId="33009"/>
    <cellStyle name="Normal 2 2 2 12" xfId="6252"/>
    <cellStyle name="Normal 2 2 2 12 2" xfId="9807"/>
    <cellStyle name="Normal 2 2 2 12 2 2" xfId="16430"/>
    <cellStyle name="Normal 2 2 2 12 2 2 2" xfId="33010"/>
    <cellStyle name="Normal 2 2 2 12 2 3" xfId="33011"/>
    <cellStyle name="Normal 2 2 2 12 3" xfId="16431"/>
    <cellStyle name="Normal 2 2 2 12 3 2" xfId="33012"/>
    <cellStyle name="Normal 2 2 2 12 4" xfId="33013"/>
    <cellStyle name="Normal 2 2 2 13" xfId="9808"/>
    <cellStyle name="Normal 2 2 2 13 2" xfId="16432"/>
    <cellStyle name="Normal 2 2 2 13 2 2" xfId="33014"/>
    <cellStyle name="Normal 2 2 2 13 3" xfId="33015"/>
    <cellStyle name="Normal 2 2 2 14" xfId="16433"/>
    <cellStyle name="Normal 2 2 2 14 2" xfId="33016"/>
    <cellStyle name="Normal 2 2 2 15" xfId="33017"/>
    <cellStyle name="Normal 2 2 2 2" xfId="192"/>
    <cellStyle name="Normal 2 2 2 2 10" xfId="6253"/>
    <cellStyle name="Normal 2 2 2 2 10 2" xfId="9809"/>
    <cellStyle name="Normal 2 2 2 2 10 2 2" xfId="16434"/>
    <cellStyle name="Normal 2 2 2 2 10 2 2 2" xfId="33018"/>
    <cellStyle name="Normal 2 2 2 2 10 2 3" xfId="33019"/>
    <cellStyle name="Normal 2 2 2 2 10 3" xfId="16435"/>
    <cellStyle name="Normal 2 2 2 2 10 3 2" xfId="33020"/>
    <cellStyle name="Normal 2 2 2 2 10 4" xfId="33021"/>
    <cellStyle name="Normal 2 2 2 2 11" xfId="9810"/>
    <cellStyle name="Normal 2 2 2 2 11 2" xfId="16436"/>
    <cellStyle name="Normal 2 2 2 2 11 2 2" xfId="33022"/>
    <cellStyle name="Normal 2 2 2 2 11 3" xfId="33023"/>
    <cellStyle name="Normal 2 2 2 2 12" xfId="16437"/>
    <cellStyle name="Normal 2 2 2 2 12 2" xfId="33024"/>
    <cellStyle name="Normal 2 2 2 2 13" xfId="33025"/>
    <cellStyle name="Normal 2 2 2 2 2" xfId="193"/>
    <cellStyle name="Normal 2 2 2 2 2 10" xfId="16438"/>
    <cellStyle name="Normal 2 2 2 2 2 10 2" xfId="33026"/>
    <cellStyle name="Normal 2 2 2 2 2 11" xfId="33027"/>
    <cellStyle name="Normal 2 2 2 2 2 2" xfId="194"/>
    <cellStyle name="Normal 2 2 2 2 2 2 10" xfId="33028"/>
    <cellStyle name="Normal 2 2 2 2 2 2 2" xfId="1017"/>
    <cellStyle name="Normal 2 2 2 2 2 2 2 2" xfId="1018"/>
    <cellStyle name="Normal 2 2 2 2 2 2 2 2 2" xfId="6254"/>
    <cellStyle name="Normal 2 2 2 2 2 2 2 2 2 2" xfId="9811"/>
    <cellStyle name="Normal 2 2 2 2 2 2 2 2 2 2 2" xfId="16439"/>
    <cellStyle name="Normal 2 2 2 2 2 2 2 2 2 2 2 2" xfId="33029"/>
    <cellStyle name="Normal 2 2 2 2 2 2 2 2 2 2 3" xfId="33030"/>
    <cellStyle name="Normal 2 2 2 2 2 2 2 2 2 3" xfId="16440"/>
    <cellStyle name="Normal 2 2 2 2 2 2 2 2 2 3 2" xfId="33031"/>
    <cellStyle name="Normal 2 2 2 2 2 2 2 2 2 4" xfId="33032"/>
    <cellStyle name="Normal 2 2 2 2 2 2 2 2 3" xfId="9812"/>
    <cellStyle name="Normal 2 2 2 2 2 2 2 2 3 2" xfId="16441"/>
    <cellStyle name="Normal 2 2 2 2 2 2 2 2 3 2 2" xfId="33033"/>
    <cellStyle name="Normal 2 2 2 2 2 2 2 2 3 3" xfId="33034"/>
    <cellStyle name="Normal 2 2 2 2 2 2 2 2 4" xfId="16442"/>
    <cellStyle name="Normal 2 2 2 2 2 2 2 2 4 2" xfId="33035"/>
    <cellStyle name="Normal 2 2 2 2 2 2 2 2 5" xfId="33036"/>
    <cellStyle name="Normal 2 2 2 2 2 2 2 3" xfId="6255"/>
    <cellStyle name="Normal 2 2 2 2 2 2 2 3 2" xfId="9813"/>
    <cellStyle name="Normal 2 2 2 2 2 2 2 3 2 2" xfId="16443"/>
    <cellStyle name="Normal 2 2 2 2 2 2 2 3 2 2 2" xfId="33037"/>
    <cellStyle name="Normal 2 2 2 2 2 2 2 3 2 3" xfId="33038"/>
    <cellStyle name="Normal 2 2 2 2 2 2 2 3 3" xfId="16444"/>
    <cellStyle name="Normal 2 2 2 2 2 2 2 3 3 2" xfId="33039"/>
    <cellStyle name="Normal 2 2 2 2 2 2 2 3 4" xfId="33040"/>
    <cellStyle name="Normal 2 2 2 2 2 2 2 4" xfId="9814"/>
    <cellStyle name="Normal 2 2 2 2 2 2 2 4 2" xfId="16445"/>
    <cellStyle name="Normal 2 2 2 2 2 2 2 4 2 2" xfId="33041"/>
    <cellStyle name="Normal 2 2 2 2 2 2 2 4 3" xfId="33042"/>
    <cellStyle name="Normal 2 2 2 2 2 2 2 5" xfId="16446"/>
    <cellStyle name="Normal 2 2 2 2 2 2 2 5 2" xfId="33043"/>
    <cellStyle name="Normal 2 2 2 2 2 2 2 6" xfId="33044"/>
    <cellStyle name="Normal 2 2 2 2 2 2 3" xfId="1019"/>
    <cellStyle name="Normal 2 2 2 2 2 2 3 2" xfId="1020"/>
    <cellStyle name="Normal 2 2 2 2 2 2 3 2 2" xfId="6256"/>
    <cellStyle name="Normal 2 2 2 2 2 2 3 2 2 2" xfId="9815"/>
    <cellStyle name="Normal 2 2 2 2 2 2 3 2 2 2 2" xfId="16447"/>
    <cellStyle name="Normal 2 2 2 2 2 2 3 2 2 2 2 2" xfId="33045"/>
    <cellStyle name="Normal 2 2 2 2 2 2 3 2 2 2 3" xfId="33046"/>
    <cellStyle name="Normal 2 2 2 2 2 2 3 2 2 3" xfId="16448"/>
    <cellStyle name="Normal 2 2 2 2 2 2 3 2 2 3 2" xfId="33047"/>
    <cellStyle name="Normal 2 2 2 2 2 2 3 2 2 4" xfId="33048"/>
    <cellStyle name="Normal 2 2 2 2 2 2 3 2 3" xfId="9816"/>
    <cellStyle name="Normal 2 2 2 2 2 2 3 2 3 2" xfId="16449"/>
    <cellStyle name="Normal 2 2 2 2 2 2 3 2 3 2 2" xfId="33049"/>
    <cellStyle name="Normal 2 2 2 2 2 2 3 2 3 3" xfId="33050"/>
    <cellStyle name="Normal 2 2 2 2 2 2 3 2 4" xfId="16450"/>
    <cellStyle name="Normal 2 2 2 2 2 2 3 2 4 2" xfId="33051"/>
    <cellStyle name="Normal 2 2 2 2 2 2 3 2 5" xfId="33052"/>
    <cellStyle name="Normal 2 2 2 2 2 2 3 3" xfId="6257"/>
    <cellStyle name="Normal 2 2 2 2 2 2 3 3 2" xfId="9817"/>
    <cellStyle name="Normal 2 2 2 2 2 2 3 3 2 2" xfId="16451"/>
    <cellStyle name="Normal 2 2 2 2 2 2 3 3 2 2 2" xfId="33053"/>
    <cellStyle name="Normal 2 2 2 2 2 2 3 3 2 3" xfId="33054"/>
    <cellStyle name="Normal 2 2 2 2 2 2 3 3 3" xfId="16452"/>
    <cellStyle name="Normal 2 2 2 2 2 2 3 3 3 2" xfId="33055"/>
    <cellStyle name="Normal 2 2 2 2 2 2 3 3 4" xfId="33056"/>
    <cellStyle name="Normal 2 2 2 2 2 2 3 4" xfId="9818"/>
    <cellStyle name="Normal 2 2 2 2 2 2 3 4 2" xfId="16453"/>
    <cellStyle name="Normal 2 2 2 2 2 2 3 4 2 2" xfId="33057"/>
    <cellStyle name="Normal 2 2 2 2 2 2 3 4 3" xfId="33058"/>
    <cellStyle name="Normal 2 2 2 2 2 2 3 5" xfId="16454"/>
    <cellStyle name="Normal 2 2 2 2 2 2 3 5 2" xfId="33059"/>
    <cellStyle name="Normal 2 2 2 2 2 2 3 6" xfId="33060"/>
    <cellStyle name="Normal 2 2 2 2 2 2 4" xfId="1021"/>
    <cellStyle name="Normal 2 2 2 2 2 2 4 2" xfId="1022"/>
    <cellStyle name="Normal 2 2 2 2 2 2 4 2 2" xfId="6258"/>
    <cellStyle name="Normal 2 2 2 2 2 2 4 2 2 2" xfId="9819"/>
    <cellStyle name="Normal 2 2 2 2 2 2 4 2 2 2 2" xfId="16455"/>
    <cellStyle name="Normal 2 2 2 2 2 2 4 2 2 2 2 2" xfId="33061"/>
    <cellStyle name="Normal 2 2 2 2 2 2 4 2 2 2 3" xfId="33062"/>
    <cellStyle name="Normal 2 2 2 2 2 2 4 2 2 3" xfId="16456"/>
    <cellStyle name="Normal 2 2 2 2 2 2 4 2 2 3 2" xfId="33063"/>
    <cellStyle name="Normal 2 2 2 2 2 2 4 2 2 4" xfId="33064"/>
    <cellStyle name="Normal 2 2 2 2 2 2 4 2 3" xfId="9820"/>
    <cellStyle name="Normal 2 2 2 2 2 2 4 2 3 2" xfId="16457"/>
    <cellStyle name="Normal 2 2 2 2 2 2 4 2 3 2 2" xfId="33065"/>
    <cellStyle name="Normal 2 2 2 2 2 2 4 2 3 3" xfId="33066"/>
    <cellStyle name="Normal 2 2 2 2 2 2 4 2 4" xfId="16458"/>
    <cellStyle name="Normal 2 2 2 2 2 2 4 2 4 2" xfId="33067"/>
    <cellStyle name="Normal 2 2 2 2 2 2 4 2 5" xfId="33068"/>
    <cellStyle name="Normal 2 2 2 2 2 2 4 3" xfId="6259"/>
    <cellStyle name="Normal 2 2 2 2 2 2 4 3 2" xfId="9821"/>
    <cellStyle name="Normal 2 2 2 2 2 2 4 3 2 2" xfId="16459"/>
    <cellStyle name="Normal 2 2 2 2 2 2 4 3 2 2 2" xfId="33069"/>
    <cellStyle name="Normal 2 2 2 2 2 2 4 3 2 3" xfId="33070"/>
    <cellStyle name="Normal 2 2 2 2 2 2 4 3 3" xfId="16460"/>
    <cellStyle name="Normal 2 2 2 2 2 2 4 3 3 2" xfId="33071"/>
    <cellStyle name="Normal 2 2 2 2 2 2 4 3 4" xfId="33072"/>
    <cellStyle name="Normal 2 2 2 2 2 2 4 4" xfId="9822"/>
    <cellStyle name="Normal 2 2 2 2 2 2 4 4 2" xfId="16461"/>
    <cellStyle name="Normal 2 2 2 2 2 2 4 4 2 2" xfId="33073"/>
    <cellStyle name="Normal 2 2 2 2 2 2 4 4 3" xfId="33074"/>
    <cellStyle name="Normal 2 2 2 2 2 2 4 5" xfId="16462"/>
    <cellStyle name="Normal 2 2 2 2 2 2 4 5 2" xfId="33075"/>
    <cellStyle name="Normal 2 2 2 2 2 2 4 6" xfId="33076"/>
    <cellStyle name="Normal 2 2 2 2 2 2 5" xfId="1023"/>
    <cellStyle name="Normal 2 2 2 2 2 2 5 2" xfId="6260"/>
    <cellStyle name="Normal 2 2 2 2 2 2 5 2 2" xfId="9823"/>
    <cellStyle name="Normal 2 2 2 2 2 2 5 2 2 2" xfId="16463"/>
    <cellStyle name="Normal 2 2 2 2 2 2 5 2 2 2 2" xfId="33077"/>
    <cellStyle name="Normal 2 2 2 2 2 2 5 2 2 3" xfId="33078"/>
    <cellStyle name="Normal 2 2 2 2 2 2 5 2 3" xfId="16464"/>
    <cellStyle name="Normal 2 2 2 2 2 2 5 2 3 2" xfId="33079"/>
    <cellStyle name="Normal 2 2 2 2 2 2 5 2 4" xfId="33080"/>
    <cellStyle name="Normal 2 2 2 2 2 2 5 3" xfId="9824"/>
    <cellStyle name="Normal 2 2 2 2 2 2 5 3 2" xfId="16465"/>
    <cellStyle name="Normal 2 2 2 2 2 2 5 3 2 2" xfId="33081"/>
    <cellStyle name="Normal 2 2 2 2 2 2 5 3 3" xfId="33082"/>
    <cellStyle name="Normal 2 2 2 2 2 2 5 4" xfId="16466"/>
    <cellStyle name="Normal 2 2 2 2 2 2 5 4 2" xfId="33083"/>
    <cellStyle name="Normal 2 2 2 2 2 2 5 5" xfId="33084"/>
    <cellStyle name="Normal 2 2 2 2 2 2 6" xfId="1024"/>
    <cellStyle name="Normal 2 2 2 2 2 2 6 2" xfId="6261"/>
    <cellStyle name="Normal 2 2 2 2 2 2 6 2 2" xfId="9825"/>
    <cellStyle name="Normal 2 2 2 2 2 2 6 2 2 2" xfId="16467"/>
    <cellStyle name="Normal 2 2 2 2 2 2 6 2 2 2 2" xfId="33085"/>
    <cellStyle name="Normal 2 2 2 2 2 2 6 2 2 3" xfId="33086"/>
    <cellStyle name="Normal 2 2 2 2 2 2 6 2 3" xfId="16468"/>
    <cellStyle name="Normal 2 2 2 2 2 2 6 2 3 2" xfId="33087"/>
    <cellStyle name="Normal 2 2 2 2 2 2 6 2 4" xfId="33088"/>
    <cellStyle name="Normal 2 2 2 2 2 2 6 3" xfId="9826"/>
    <cellStyle name="Normal 2 2 2 2 2 2 6 3 2" xfId="16469"/>
    <cellStyle name="Normal 2 2 2 2 2 2 6 3 2 2" xfId="33089"/>
    <cellStyle name="Normal 2 2 2 2 2 2 6 3 3" xfId="33090"/>
    <cellStyle name="Normal 2 2 2 2 2 2 6 4" xfId="16470"/>
    <cellStyle name="Normal 2 2 2 2 2 2 6 4 2" xfId="33091"/>
    <cellStyle name="Normal 2 2 2 2 2 2 6 5" xfId="33092"/>
    <cellStyle name="Normal 2 2 2 2 2 2 7" xfId="6262"/>
    <cellStyle name="Normal 2 2 2 2 2 2 7 2" xfId="9827"/>
    <cellStyle name="Normal 2 2 2 2 2 2 7 2 2" xfId="16471"/>
    <cellStyle name="Normal 2 2 2 2 2 2 7 2 2 2" xfId="33093"/>
    <cellStyle name="Normal 2 2 2 2 2 2 7 2 3" xfId="33094"/>
    <cellStyle name="Normal 2 2 2 2 2 2 7 3" xfId="16472"/>
    <cellStyle name="Normal 2 2 2 2 2 2 7 3 2" xfId="33095"/>
    <cellStyle name="Normal 2 2 2 2 2 2 7 4" xfId="33096"/>
    <cellStyle name="Normal 2 2 2 2 2 2 8" xfId="9828"/>
    <cellStyle name="Normal 2 2 2 2 2 2 8 2" xfId="16473"/>
    <cellStyle name="Normal 2 2 2 2 2 2 8 2 2" xfId="33097"/>
    <cellStyle name="Normal 2 2 2 2 2 2 8 3" xfId="33098"/>
    <cellStyle name="Normal 2 2 2 2 2 2 9" xfId="16474"/>
    <cellStyle name="Normal 2 2 2 2 2 2 9 2" xfId="33099"/>
    <cellStyle name="Normal 2 2 2 2 2 3" xfId="1025"/>
    <cellStyle name="Normal 2 2 2 2 2 3 2" xfId="1026"/>
    <cellStyle name="Normal 2 2 2 2 2 3 2 2" xfId="6263"/>
    <cellStyle name="Normal 2 2 2 2 2 3 2 2 2" xfId="9829"/>
    <cellStyle name="Normal 2 2 2 2 2 3 2 2 2 2" xfId="16475"/>
    <cellStyle name="Normal 2 2 2 2 2 3 2 2 2 2 2" xfId="33100"/>
    <cellStyle name="Normal 2 2 2 2 2 3 2 2 2 3" xfId="33101"/>
    <cellStyle name="Normal 2 2 2 2 2 3 2 2 3" xfId="16476"/>
    <cellStyle name="Normal 2 2 2 2 2 3 2 2 3 2" xfId="33102"/>
    <cellStyle name="Normal 2 2 2 2 2 3 2 2 4" xfId="33103"/>
    <cellStyle name="Normal 2 2 2 2 2 3 2 3" xfId="9830"/>
    <cellStyle name="Normal 2 2 2 2 2 3 2 3 2" xfId="16477"/>
    <cellStyle name="Normal 2 2 2 2 2 3 2 3 2 2" xfId="33104"/>
    <cellStyle name="Normal 2 2 2 2 2 3 2 3 3" xfId="33105"/>
    <cellStyle name="Normal 2 2 2 2 2 3 2 4" xfId="16478"/>
    <cellStyle name="Normal 2 2 2 2 2 3 2 4 2" xfId="33106"/>
    <cellStyle name="Normal 2 2 2 2 2 3 2 5" xfId="33107"/>
    <cellStyle name="Normal 2 2 2 2 2 3 3" xfId="6264"/>
    <cellStyle name="Normal 2 2 2 2 2 3 3 2" xfId="9831"/>
    <cellStyle name="Normal 2 2 2 2 2 3 3 2 2" xfId="16479"/>
    <cellStyle name="Normal 2 2 2 2 2 3 3 2 2 2" xfId="33108"/>
    <cellStyle name="Normal 2 2 2 2 2 3 3 2 3" xfId="33109"/>
    <cellStyle name="Normal 2 2 2 2 2 3 3 3" xfId="16480"/>
    <cellStyle name="Normal 2 2 2 2 2 3 3 3 2" xfId="33110"/>
    <cellStyle name="Normal 2 2 2 2 2 3 3 4" xfId="33111"/>
    <cellStyle name="Normal 2 2 2 2 2 3 4" xfId="9832"/>
    <cellStyle name="Normal 2 2 2 2 2 3 4 2" xfId="16481"/>
    <cellStyle name="Normal 2 2 2 2 2 3 4 2 2" xfId="33112"/>
    <cellStyle name="Normal 2 2 2 2 2 3 4 3" xfId="33113"/>
    <cellStyle name="Normal 2 2 2 2 2 3 5" xfId="16482"/>
    <cellStyle name="Normal 2 2 2 2 2 3 5 2" xfId="33114"/>
    <cellStyle name="Normal 2 2 2 2 2 3 6" xfId="33115"/>
    <cellStyle name="Normal 2 2 2 2 2 4" xfId="1027"/>
    <cellStyle name="Normal 2 2 2 2 2 4 2" xfId="1028"/>
    <cellStyle name="Normal 2 2 2 2 2 4 2 2" xfId="6265"/>
    <cellStyle name="Normal 2 2 2 2 2 4 2 2 2" xfId="9833"/>
    <cellStyle name="Normal 2 2 2 2 2 4 2 2 2 2" xfId="16483"/>
    <cellStyle name="Normal 2 2 2 2 2 4 2 2 2 2 2" xfId="33116"/>
    <cellStyle name="Normal 2 2 2 2 2 4 2 2 2 3" xfId="33117"/>
    <cellStyle name="Normal 2 2 2 2 2 4 2 2 3" xfId="16484"/>
    <cellStyle name="Normal 2 2 2 2 2 4 2 2 3 2" xfId="33118"/>
    <cellStyle name="Normal 2 2 2 2 2 4 2 2 4" xfId="33119"/>
    <cellStyle name="Normal 2 2 2 2 2 4 2 3" xfId="9834"/>
    <cellStyle name="Normal 2 2 2 2 2 4 2 3 2" xfId="16485"/>
    <cellStyle name="Normal 2 2 2 2 2 4 2 3 2 2" xfId="33120"/>
    <cellStyle name="Normal 2 2 2 2 2 4 2 3 3" xfId="33121"/>
    <cellStyle name="Normal 2 2 2 2 2 4 2 4" xfId="16486"/>
    <cellStyle name="Normal 2 2 2 2 2 4 2 4 2" xfId="33122"/>
    <cellStyle name="Normal 2 2 2 2 2 4 2 5" xfId="33123"/>
    <cellStyle name="Normal 2 2 2 2 2 4 3" xfId="6266"/>
    <cellStyle name="Normal 2 2 2 2 2 4 3 2" xfId="9835"/>
    <cellStyle name="Normal 2 2 2 2 2 4 3 2 2" xfId="16487"/>
    <cellStyle name="Normal 2 2 2 2 2 4 3 2 2 2" xfId="33124"/>
    <cellStyle name="Normal 2 2 2 2 2 4 3 2 3" xfId="33125"/>
    <cellStyle name="Normal 2 2 2 2 2 4 3 3" xfId="16488"/>
    <cellStyle name="Normal 2 2 2 2 2 4 3 3 2" xfId="33126"/>
    <cellStyle name="Normal 2 2 2 2 2 4 3 4" xfId="33127"/>
    <cellStyle name="Normal 2 2 2 2 2 4 4" xfId="9836"/>
    <cellStyle name="Normal 2 2 2 2 2 4 4 2" xfId="16489"/>
    <cellStyle name="Normal 2 2 2 2 2 4 4 2 2" xfId="33128"/>
    <cellStyle name="Normal 2 2 2 2 2 4 4 3" xfId="33129"/>
    <cellStyle name="Normal 2 2 2 2 2 4 5" xfId="16490"/>
    <cellStyle name="Normal 2 2 2 2 2 4 5 2" xfId="33130"/>
    <cellStyle name="Normal 2 2 2 2 2 4 6" xfId="33131"/>
    <cellStyle name="Normal 2 2 2 2 2 5" xfId="1029"/>
    <cellStyle name="Normal 2 2 2 2 2 5 2" xfId="1030"/>
    <cellStyle name="Normal 2 2 2 2 2 5 2 2" xfId="6267"/>
    <cellStyle name="Normal 2 2 2 2 2 5 2 2 2" xfId="9837"/>
    <cellStyle name="Normal 2 2 2 2 2 5 2 2 2 2" xfId="16491"/>
    <cellStyle name="Normal 2 2 2 2 2 5 2 2 2 2 2" xfId="33132"/>
    <cellStyle name="Normal 2 2 2 2 2 5 2 2 2 3" xfId="33133"/>
    <cellStyle name="Normal 2 2 2 2 2 5 2 2 3" xfId="16492"/>
    <cellStyle name="Normal 2 2 2 2 2 5 2 2 3 2" xfId="33134"/>
    <cellStyle name="Normal 2 2 2 2 2 5 2 2 4" xfId="33135"/>
    <cellStyle name="Normal 2 2 2 2 2 5 2 3" xfId="9838"/>
    <cellStyle name="Normal 2 2 2 2 2 5 2 3 2" xfId="16493"/>
    <cellStyle name="Normal 2 2 2 2 2 5 2 3 2 2" xfId="33136"/>
    <cellStyle name="Normal 2 2 2 2 2 5 2 3 3" xfId="33137"/>
    <cellStyle name="Normal 2 2 2 2 2 5 2 4" xfId="16494"/>
    <cellStyle name="Normal 2 2 2 2 2 5 2 4 2" xfId="33138"/>
    <cellStyle name="Normal 2 2 2 2 2 5 2 5" xfId="33139"/>
    <cellStyle name="Normal 2 2 2 2 2 5 3" xfId="6268"/>
    <cellStyle name="Normal 2 2 2 2 2 5 3 2" xfId="9839"/>
    <cellStyle name="Normal 2 2 2 2 2 5 3 2 2" xfId="16495"/>
    <cellStyle name="Normal 2 2 2 2 2 5 3 2 2 2" xfId="33140"/>
    <cellStyle name="Normal 2 2 2 2 2 5 3 2 3" xfId="33141"/>
    <cellStyle name="Normal 2 2 2 2 2 5 3 3" xfId="16496"/>
    <cellStyle name="Normal 2 2 2 2 2 5 3 3 2" xfId="33142"/>
    <cellStyle name="Normal 2 2 2 2 2 5 3 4" xfId="33143"/>
    <cellStyle name="Normal 2 2 2 2 2 5 4" xfId="9840"/>
    <cellStyle name="Normal 2 2 2 2 2 5 4 2" xfId="16497"/>
    <cellStyle name="Normal 2 2 2 2 2 5 4 2 2" xfId="33144"/>
    <cellStyle name="Normal 2 2 2 2 2 5 4 3" xfId="33145"/>
    <cellStyle name="Normal 2 2 2 2 2 5 5" xfId="16498"/>
    <cellStyle name="Normal 2 2 2 2 2 5 5 2" xfId="33146"/>
    <cellStyle name="Normal 2 2 2 2 2 5 6" xfId="33147"/>
    <cellStyle name="Normal 2 2 2 2 2 6" xfId="1031"/>
    <cellStyle name="Normal 2 2 2 2 2 6 2" xfId="6269"/>
    <cellStyle name="Normal 2 2 2 2 2 6 2 2" xfId="9841"/>
    <cellStyle name="Normal 2 2 2 2 2 6 2 2 2" xfId="16499"/>
    <cellStyle name="Normal 2 2 2 2 2 6 2 2 2 2" xfId="33148"/>
    <cellStyle name="Normal 2 2 2 2 2 6 2 2 3" xfId="33149"/>
    <cellStyle name="Normal 2 2 2 2 2 6 2 3" xfId="16500"/>
    <cellStyle name="Normal 2 2 2 2 2 6 2 3 2" xfId="33150"/>
    <cellStyle name="Normal 2 2 2 2 2 6 2 4" xfId="33151"/>
    <cellStyle name="Normal 2 2 2 2 2 6 3" xfId="9842"/>
    <cellStyle name="Normal 2 2 2 2 2 6 3 2" xfId="16501"/>
    <cellStyle name="Normal 2 2 2 2 2 6 3 2 2" xfId="33152"/>
    <cellStyle name="Normal 2 2 2 2 2 6 3 3" xfId="33153"/>
    <cellStyle name="Normal 2 2 2 2 2 6 4" xfId="16502"/>
    <cellStyle name="Normal 2 2 2 2 2 6 4 2" xfId="33154"/>
    <cellStyle name="Normal 2 2 2 2 2 6 5" xfId="33155"/>
    <cellStyle name="Normal 2 2 2 2 2 7" xfId="1032"/>
    <cellStyle name="Normal 2 2 2 2 2 7 2" xfId="6270"/>
    <cellStyle name="Normal 2 2 2 2 2 7 2 2" xfId="9843"/>
    <cellStyle name="Normal 2 2 2 2 2 7 2 2 2" xfId="16503"/>
    <cellStyle name="Normal 2 2 2 2 2 7 2 2 2 2" xfId="33156"/>
    <cellStyle name="Normal 2 2 2 2 2 7 2 2 3" xfId="33157"/>
    <cellStyle name="Normal 2 2 2 2 2 7 2 3" xfId="16504"/>
    <cellStyle name="Normal 2 2 2 2 2 7 2 3 2" xfId="33158"/>
    <cellStyle name="Normal 2 2 2 2 2 7 2 4" xfId="33159"/>
    <cellStyle name="Normal 2 2 2 2 2 7 3" xfId="9844"/>
    <cellStyle name="Normal 2 2 2 2 2 7 3 2" xfId="16505"/>
    <cellStyle name="Normal 2 2 2 2 2 7 3 2 2" xfId="33160"/>
    <cellStyle name="Normal 2 2 2 2 2 7 3 3" xfId="33161"/>
    <cellStyle name="Normal 2 2 2 2 2 7 4" xfId="16506"/>
    <cellStyle name="Normal 2 2 2 2 2 7 4 2" xfId="33162"/>
    <cellStyle name="Normal 2 2 2 2 2 7 5" xfId="33163"/>
    <cellStyle name="Normal 2 2 2 2 2 8" xfId="6271"/>
    <cellStyle name="Normal 2 2 2 2 2 8 2" xfId="9845"/>
    <cellStyle name="Normal 2 2 2 2 2 8 2 2" xfId="16507"/>
    <cellStyle name="Normal 2 2 2 2 2 8 2 2 2" xfId="33164"/>
    <cellStyle name="Normal 2 2 2 2 2 8 2 3" xfId="33165"/>
    <cellStyle name="Normal 2 2 2 2 2 8 3" xfId="16508"/>
    <cellStyle name="Normal 2 2 2 2 2 8 3 2" xfId="33166"/>
    <cellStyle name="Normal 2 2 2 2 2 8 4" xfId="33167"/>
    <cellStyle name="Normal 2 2 2 2 2 9" xfId="9846"/>
    <cellStyle name="Normal 2 2 2 2 2 9 2" xfId="16509"/>
    <cellStyle name="Normal 2 2 2 2 2 9 2 2" xfId="33168"/>
    <cellStyle name="Normal 2 2 2 2 2 9 3" xfId="33169"/>
    <cellStyle name="Normal 2 2 2 2 3" xfId="195"/>
    <cellStyle name="Normal 2 2 2 2 3 10" xfId="33170"/>
    <cellStyle name="Normal 2 2 2 2 3 2" xfId="1033"/>
    <cellStyle name="Normal 2 2 2 2 3 2 2" xfId="1034"/>
    <cellStyle name="Normal 2 2 2 2 3 2 2 2" xfId="6272"/>
    <cellStyle name="Normal 2 2 2 2 3 2 2 2 2" xfId="9847"/>
    <cellStyle name="Normal 2 2 2 2 3 2 2 2 2 2" xfId="16510"/>
    <cellStyle name="Normal 2 2 2 2 3 2 2 2 2 2 2" xfId="33171"/>
    <cellStyle name="Normal 2 2 2 2 3 2 2 2 2 3" xfId="33172"/>
    <cellStyle name="Normal 2 2 2 2 3 2 2 2 3" xfId="16511"/>
    <cellStyle name="Normal 2 2 2 2 3 2 2 2 3 2" xfId="33173"/>
    <cellStyle name="Normal 2 2 2 2 3 2 2 2 4" xfId="33174"/>
    <cellStyle name="Normal 2 2 2 2 3 2 2 3" xfId="9848"/>
    <cellStyle name="Normal 2 2 2 2 3 2 2 3 2" xfId="16512"/>
    <cellStyle name="Normal 2 2 2 2 3 2 2 3 2 2" xfId="33175"/>
    <cellStyle name="Normal 2 2 2 2 3 2 2 3 3" xfId="33176"/>
    <cellStyle name="Normal 2 2 2 2 3 2 2 4" xfId="16513"/>
    <cellStyle name="Normal 2 2 2 2 3 2 2 4 2" xfId="33177"/>
    <cellStyle name="Normal 2 2 2 2 3 2 2 5" xfId="33178"/>
    <cellStyle name="Normal 2 2 2 2 3 2 3" xfId="6273"/>
    <cellStyle name="Normal 2 2 2 2 3 2 3 2" xfId="9849"/>
    <cellStyle name="Normal 2 2 2 2 3 2 3 2 2" xfId="16514"/>
    <cellStyle name="Normal 2 2 2 2 3 2 3 2 2 2" xfId="33179"/>
    <cellStyle name="Normal 2 2 2 2 3 2 3 2 3" xfId="33180"/>
    <cellStyle name="Normal 2 2 2 2 3 2 3 3" xfId="16515"/>
    <cellStyle name="Normal 2 2 2 2 3 2 3 3 2" xfId="33181"/>
    <cellStyle name="Normal 2 2 2 2 3 2 3 4" xfId="33182"/>
    <cellStyle name="Normal 2 2 2 2 3 2 4" xfId="9850"/>
    <cellStyle name="Normal 2 2 2 2 3 2 4 2" xfId="16516"/>
    <cellStyle name="Normal 2 2 2 2 3 2 4 2 2" xfId="33183"/>
    <cellStyle name="Normal 2 2 2 2 3 2 4 3" xfId="33184"/>
    <cellStyle name="Normal 2 2 2 2 3 2 5" xfId="16517"/>
    <cellStyle name="Normal 2 2 2 2 3 2 5 2" xfId="33185"/>
    <cellStyle name="Normal 2 2 2 2 3 2 6" xfId="33186"/>
    <cellStyle name="Normal 2 2 2 2 3 3" xfId="1035"/>
    <cellStyle name="Normal 2 2 2 2 3 3 2" xfId="1036"/>
    <cellStyle name="Normal 2 2 2 2 3 3 2 2" xfId="6274"/>
    <cellStyle name="Normal 2 2 2 2 3 3 2 2 2" xfId="9851"/>
    <cellStyle name="Normal 2 2 2 2 3 3 2 2 2 2" xfId="16518"/>
    <cellStyle name="Normal 2 2 2 2 3 3 2 2 2 2 2" xfId="33187"/>
    <cellStyle name="Normal 2 2 2 2 3 3 2 2 2 3" xfId="33188"/>
    <cellStyle name="Normal 2 2 2 2 3 3 2 2 3" xfId="16519"/>
    <cellStyle name="Normal 2 2 2 2 3 3 2 2 3 2" xfId="33189"/>
    <cellStyle name="Normal 2 2 2 2 3 3 2 2 4" xfId="33190"/>
    <cellStyle name="Normal 2 2 2 2 3 3 2 3" xfId="9852"/>
    <cellStyle name="Normal 2 2 2 2 3 3 2 3 2" xfId="16520"/>
    <cellStyle name="Normal 2 2 2 2 3 3 2 3 2 2" xfId="33191"/>
    <cellStyle name="Normal 2 2 2 2 3 3 2 3 3" xfId="33192"/>
    <cellStyle name="Normal 2 2 2 2 3 3 2 4" xfId="16521"/>
    <cellStyle name="Normal 2 2 2 2 3 3 2 4 2" xfId="33193"/>
    <cellStyle name="Normal 2 2 2 2 3 3 2 5" xfId="33194"/>
    <cellStyle name="Normal 2 2 2 2 3 3 3" xfId="6275"/>
    <cellStyle name="Normal 2 2 2 2 3 3 3 2" xfId="9853"/>
    <cellStyle name="Normal 2 2 2 2 3 3 3 2 2" xfId="16522"/>
    <cellStyle name="Normal 2 2 2 2 3 3 3 2 2 2" xfId="33195"/>
    <cellStyle name="Normal 2 2 2 2 3 3 3 2 3" xfId="33196"/>
    <cellStyle name="Normal 2 2 2 2 3 3 3 3" xfId="16523"/>
    <cellStyle name="Normal 2 2 2 2 3 3 3 3 2" xfId="33197"/>
    <cellStyle name="Normal 2 2 2 2 3 3 3 4" xfId="33198"/>
    <cellStyle name="Normal 2 2 2 2 3 3 4" xfId="9854"/>
    <cellStyle name="Normal 2 2 2 2 3 3 4 2" xfId="16524"/>
    <cellStyle name="Normal 2 2 2 2 3 3 4 2 2" xfId="33199"/>
    <cellStyle name="Normal 2 2 2 2 3 3 4 3" xfId="33200"/>
    <cellStyle name="Normal 2 2 2 2 3 3 5" xfId="16525"/>
    <cellStyle name="Normal 2 2 2 2 3 3 5 2" xfId="33201"/>
    <cellStyle name="Normal 2 2 2 2 3 3 6" xfId="33202"/>
    <cellStyle name="Normal 2 2 2 2 3 4" xfId="1037"/>
    <cellStyle name="Normal 2 2 2 2 3 4 2" xfId="1038"/>
    <cellStyle name="Normal 2 2 2 2 3 4 2 2" xfId="6276"/>
    <cellStyle name="Normal 2 2 2 2 3 4 2 2 2" xfId="9855"/>
    <cellStyle name="Normal 2 2 2 2 3 4 2 2 2 2" xfId="16526"/>
    <cellStyle name="Normal 2 2 2 2 3 4 2 2 2 2 2" xfId="33203"/>
    <cellStyle name="Normal 2 2 2 2 3 4 2 2 2 3" xfId="33204"/>
    <cellStyle name="Normal 2 2 2 2 3 4 2 2 3" xfId="16527"/>
    <cellStyle name="Normal 2 2 2 2 3 4 2 2 3 2" xfId="33205"/>
    <cellStyle name="Normal 2 2 2 2 3 4 2 2 4" xfId="33206"/>
    <cellStyle name="Normal 2 2 2 2 3 4 2 3" xfId="9856"/>
    <cellStyle name="Normal 2 2 2 2 3 4 2 3 2" xfId="16528"/>
    <cellStyle name="Normal 2 2 2 2 3 4 2 3 2 2" xfId="33207"/>
    <cellStyle name="Normal 2 2 2 2 3 4 2 3 3" xfId="33208"/>
    <cellStyle name="Normal 2 2 2 2 3 4 2 4" xfId="16529"/>
    <cellStyle name="Normal 2 2 2 2 3 4 2 4 2" xfId="33209"/>
    <cellStyle name="Normal 2 2 2 2 3 4 2 5" xfId="33210"/>
    <cellStyle name="Normal 2 2 2 2 3 4 3" xfId="6277"/>
    <cellStyle name="Normal 2 2 2 2 3 4 3 2" xfId="9857"/>
    <cellStyle name="Normal 2 2 2 2 3 4 3 2 2" xfId="16530"/>
    <cellStyle name="Normal 2 2 2 2 3 4 3 2 2 2" xfId="33211"/>
    <cellStyle name="Normal 2 2 2 2 3 4 3 2 3" xfId="33212"/>
    <cellStyle name="Normal 2 2 2 2 3 4 3 3" xfId="16531"/>
    <cellStyle name="Normal 2 2 2 2 3 4 3 3 2" xfId="33213"/>
    <cellStyle name="Normal 2 2 2 2 3 4 3 4" xfId="33214"/>
    <cellStyle name="Normal 2 2 2 2 3 4 4" xfId="9858"/>
    <cellStyle name="Normal 2 2 2 2 3 4 4 2" xfId="16532"/>
    <cellStyle name="Normal 2 2 2 2 3 4 4 2 2" xfId="33215"/>
    <cellStyle name="Normal 2 2 2 2 3 4 4 3" xfId="33216"/>
    <cellStyle name="Normal 2 2 2 2 3 4 5" xfId="16533"/>
    <cellStyle name="Normal 2 2 2 2 3 4 5 2" xfId="33217"/>
    <cellStyle name="Normal 2 2 2 2 3 4 6" xfId="33218"/>
    <cellStyle name="Normal 2 2 2 2 3 5" xfId="1039"/>
    <cellStyle name="Normal 2 2 2 2 3 5 2" xfId="6278"/>
    <cellStyle name="Normal 2 2 2 2 3 5 2 2" xfId="9859"/>
    <cellStyle name="Normal 2 2 2 2 3 5 2 2 2" xfId="16534"/>
    <cellStyle name="Normal 2 2 2 2 3 5 2 2 2 2" xfId="33219"/>
    <cellStyle name="Normal 2 2 2 2 3 5 2 2 3" xfId="33220"/>
    <cellStyle name="Normal 2 2 2 2 3 5 2 3" xfId="16535"/>
    <cellStyle name="Normal 2 2 2 2 3 5 2 3 2" xfId="33221"/>
    <cellStyle name="Normal 2 2 2 2 3 5 2 4" xfId="33222"/>
    <cellStyle name="Normal 2 2 2 2 3 5 3" xfId="9860"/>
    <cellStyle name="Normal 2 2 2 2 3 5 3 2" xfId="16536"/>
    <cellStyle name="Normal 2 2 2 2 3 5 3 2 2" xfId="33223"/>
    <cellStyle name="Normal 2 2 2 2 3 5 3 3" xfId="33224"/>
    <cellStyle name="Normal 2 2 2 2 3 5 4" xfId="16537"/>
    <cellStyle name="Normal 2 2 2 2 3 5 4 2" xfId="33225"/>
    <cellStyle name="Normal 2 2 2 2 3 5 5" xfId="33226"/>
    <cellStyle name="Normal 2 2 2 2 3 6" xfId="1040"/>
    <cellStyle name="Normal 2 2 2 2 3 6 2" xfId="6279"/>
    <cellStyle name="Normal 2 2 2 2 3 6 2 2" xfId="9861"/>
    <cellStyle name="Normal 2 2 2 2 3 6 2 2 2" xfId="16538"/>
    <cellStyle name="Normal 2 2 2 2 3 6 2 2 2 2" xfId="33227"/>
    <cellStyle name="Normal 2 2 2 2 3 6 2 2 3" xfId="33228"/>
    <cellStyle name="Normal 2 2 2 2 3 6 2 3" xfId="16539"/>
    <cellStyle name="Normal 2 2 2 2 3 6 2 3 2" xfId="33229"/>
    <cellStyle name="Normal 2 2 2 2 3 6 2 4" xfId="33230"/>
    <cellStyle name="Normal 2 2 2 2 3 6 3" xfId="9862"/>
    <cellStyle name="Normal 2 2 2 2 3 6 3 2" xfId="16540"/>
    <cellStyle name="Normal 2 2 2 2 3 6 3 2 2" xfId="33231"/>
    <cellStyle name="Normal 2 2 2 2 3 6 3 3" xfId="33232"/>
    <cellStyle name="Normal 2 2 2 2 3 6 4" xfId="16541"/>
    <cellStyle name="Normal 2 2 2 2 3 6 4 2" xfId="33233"/>
    <cellStyle name="Normal 2 2 2 2 3 6 5" xfId="33234"/>
    <cellStyle name="Normal 2 2 2 2 3 7" xfId="6280"/>
    <cellStyle name="Normal 2 2 2 2 3 7 2" xfId="9863"/>
    <cellStyle name="Normal 2 2 2 2 3 7 2 2" xfId="16542"/>
    <cellStyle name="Normal 2 2 2 2 3 7 2 2 2" xfId="33235"/>
    <cellStyle name="Normal 2 2 2 2 3 7 2 3" xfId="33236"/>
    <cellStyle name="Normal 2 2 2 2 3 7 3" xfId="16543"/>
    <cellStyle name="Normal 2 2 2 2 3 7 3 2" xfId="33237"/>
    <cellStyle name="Normal 2 2 2 2 3 7 4" xfId="33238"/>
    <cellStyle name="Normal 2 2 2 2 3 8" xfId="9864"/>
    <cellStyle name="Normal 2 2 2 2 3 8 2" xfId="16544"/>
    <cellStyle name="Normal 2 2 2 2 3 8 2 2" xfId="33239"/>
    <cellStyle name="Normal 2 2 2 2 3 8 3" xfId="33240"/>
    <cellStyle name="Normal 2 2 2 2 3 9" xfId="16545"/>
    <cellStyle name="Normal 2 2 2 2 3 9 2" xfId="33241"/>
    <cellStyle name="Normal 2 2 2 2 4" xfId="196"/>
    <cellStyle name="Normal 2 2 2 2 4 2" xfId="1041"/>
    <cellStyle name="Normal 2 2 2 2 4 2 2" xfId="1042"/>
    <cellStyle name="Normal 2 2 2 2 4 2 2 2" xfId="6281"/>
    <cellStyle name="Normal 2 2 2 2 4 2 2 2 2" xfId="9865"/>
    <cellStyle name="Normal 2 2 2 2 4 2 2 2 2 2" xfId="16546"/>
    <cellStyle name="Normal 2 2 2 2 4 2 2 2 2 2 2" xfId="33242"/>
    <cellStyle name="Normal 2 2 2 2 4 2 2 2 2 3" xfId="33243"/>
    <cellStyle name="Normal 2 2 2 2 4 2 2 2 3" xfId="16547"/>
    <cellStyle name="Normal 2 2 2 2 4 2 2 2 3 2" xfId="33244"/>
    <cellStyle name="Normal 2 2 2 2 4 2 2 2 4" xfId="33245"/>
    <cellStyle name="Normal 2 2 2 2 4 2 2 3" xfId="9866"/>
    <cellStyle name="Normal 2 2 2 2 4 2 2 3 2" xfId="16548"/>
    <cellStyle name="Normal 2 2 2 2 4 2 2 3 2 2" xfId="33246"/>
    <cellStyle name="Normal 2 2 2 2 4 2 2 3 3" xfId="33247"/>
    <cellStyle name="Normal 2 2 2 2 4 2 2 4" xfId="16549"/>
    <cellStyle name="Normal 2 2 2 2 4 2 2 4 2" xfId="33248"/>
    <cellStyle name="Normal 2 2 2 2 4 2 2 5" xfId="33249"/>
    <cellStyle name="Normal 2 2 2 2 4 2 3" xfId="6282"/>
    <cellStyle name="Normal 2 2 2 2 4 2 3 2" xfId="9867"/>
    <cellStyle name="Normal 2 2 2 2 4 2 3 2 2" xfId="16550"/>
    <cellStyle name="Normal 2 2 2 2 4 2 3 2 2 2" xfId="33250"/>
    <cellStyle name="Normal 2 2 2 2 4 2 3 2 3" xfId="33251"/>
    <cellStyle name="Normal 2 2 2 2 4 2 3 3" xfId="16551"/>
    <cellStyle name="Normal 2 2 2 2 4 2 3 3 2" xfId="33252"/>
    <cellStyle name="Normal 2 2 2 2 4 2 3 4" xfId="33253"/>
    <cellStyle name="Normal 2 2 2 2 4 2 4" xfId="9868"/>
    <cellStyle name="Normal 2 2 2 2 4 2 4 2" xfId="16552"/>
    <cellStyle name="Normal 2 2 2 2 4 2 4 2 2" xfId="33254"/>
    <cellStyle name="Normal 2 2 2 2 4 2 4 3" xfId="33255"/>
    <cellStyle name="Normal 2 2 2 2 4 2 5" xfId="16553"/>
    <cellStyle name="Normal 2 2 2 2 4 2 5 2" xfId="33256"/>
    <cellStyle name="Normal 2 2 2 2 4 2 6" xfId="33257"/>
    <cellStyle name="Normal 2 2 2 2 4 3" xfId="1043"/>
    <cellStyle name="Normal 2 2 2 2 4 3 2" xfId="1044"/>
    <cellStyle name="Normal 2 2 2 2 4 3 2 2" xfId="6283"/>
    <cellStyle name="Normal 2 2 2 2 4 3 2 2 2" xfId="9869"/>
    <cellStyle name="Normal 2 2 2 2 4 3 2 2 2 2" xfId="16554"/>
    <cellStyle name="Normal 2 2 2 2 4 3 2 2 2 2 2" xfId="33258"/>
    <cellStyle name="Normal 2 2 2 2 4 3 2 2 2 3" xfId="33259"/>
    <cellStyle name="Normal 2 2 2 2 4 3 2 2 3" xfId="16555"/>
    <cellStyle name="Normal 2 2 2 2 4 3 2 2 3 2" xfId="33260"/>
    <cellStyle name="Normal 2 2 2 2 4 3 2 2 4" xfId="33261"/>
    <cellStyle name="Normal 2 2 2 2 4 3 2 3" xfId="9870"/>
    <cellStyle name="Normal 2 2 2 2 4 3 2 3 2" xfId="16556"/>
    <cellStyle name="Normal 2 2 2 2 4 3 2 3 2 2" xfId="33262"/>
    <cellStyle name="Normal 2 2 2 2 4 3 2 3 3" xfId="33263"/>
    <cellStyle name="Normal 2 2 2 2 4 3 2 4" xfId="16557"/>
    <cellStyle name="Normal 2 2 2 2 4 3 2 4 2" xfId="33264"/>
    <cellStyle name="Normal 2 2 2 2 4 3 2 5" xfId="33265"/>
    <cellStyle name="Normal 2 2 2 2 4 3 3" xfId="6284"/>
    <cellStyle name="Normal 2 2 2 2 4 3 3 2" xfId="9871"/>
    <cellStyle name="Normal 2 2 2 2 4 3 3 2 2" xfId="16558"/>
    <cellStyle name="Normal 2 2 2 2 4 3 3 2 2 2" xfId="33266"/>
    <cellStyle name="Normal 2 2 2 2 4 3 3 2 3" xfId="33267"/>
    <cellStyle name="Normal 2 2 2 2 4 3 3 3" xfId="16559"/>
    <cellStyle name="Normal 2 2 2 2 4 3 3 3 2" xfId="33268"/>
    <cellStyle name="Normal 2 2 2 2 4 3 3 4" xfId="33269"/>
    <cellStyle name="Normal 2 2 2 2 4 3 4" xfId="9872"/>
    <cellStyle name="Normal 2 2 2 2 4 3 4 2" xfId="16560"/>
    <cellStyle name="Normal 2 2 2 2 4 3 4 2 2" xfId="33270"/>
    <cellStyle name="Normal 2 2 2 2 4 3 4 3" xfId="33271"/>
    <cellStyle name="Normal 2 2 2 2 4 3 5" xfId="16561"/>
    <cellStyle name="Normal 2 2 2 2 4 3 5 2" xfId="33272"/>
    <cellStyle name="Normal 2 2 2 2 4 3 6" xfId="33273"/>
    <cellStyle name="Normal 2 2 2 2 4 4" xfId="1045"/>
    <cellStyle name="Normal 2 2 2 2 4 4 2" xfId="6285"/>
    <cellStyle name="Normal 2 2 2 2 4 4 2 2" xfId="9873"/>
    <cellStyle name="Normal 2 2 2 2 4 4 2 2 2" xfId="16562"/>
    <cellStyle name="Normal 2 2 2 2 4 4 2 2 2 2" xfId="33274"/>
    <cellStyle name="Normal 2 2 2 2 4 4 2 2 3" xfId="33275"/>
    <cellStyle name="Normal 2 2 2 2 4 4 2 3" xfId="16563"/>
    <cellStyle name="Normal 2 2 2 2 4 4 2 3 2" xfId="33276"/>
    <cellStyle name="Normal 2 2 2 2 4 4 2 4" xfId="33277"/>
    <cellStyle name="Normal 2 2 2 2 4 4 3" xfId="9874"/>
    <cellStyle name="Normal 2 2 2 2 4 4 3 2" xfId="16564"/>
    <cellStyle name="Normal 2 2 2 2 4 4 3 2 2" xfId="33278"/>
    <cellStyle name="Normal 2 2 2 2 4 4 3 3" xfId="33279"/>
    <cellStyle name="Normal 2 2 2 2 4 4 4" xfId="16565"/>
    <cellStyle name="Normal 2 2 2 2 4 4 4 2" xfId="33280"/>
    <cellStyle name="Normal 2 2 2 2 4 4 5" xfId="33281"/>
    <cellStyle name="Normal 2 2 2 2 4 5" xfId="1046"/>
    <cellStyle name="Normal 2 2 2 2 4 5 2" xfId="6286"/>
    <cellStyle name="Normal 2 2 2 2 4 5 2 2" xfId="9875"/>
    <cellStyle name="Normal 2 2 2 2 4 5 2 2 2" xfId="16566"/>
    <cellStyle name="Normal 2 2 2 2 4 5 2 2 2 2" xfId="33282"/>
    <cellStyle name="Normal 2 2 2 2 4 5 2 2 3" xfId="33283"/>
    <cellStyle name="Normal 2 2 2 2 4 5 2 3" xfId="16567"/>
    <cellStyle name="Normal 2 2 2 2 4 5 2 3 2" xfId="33284"/>
    <cellStyle name="Normal 2 2 2 2 4 5 2 4" xfId="33285"/>
    <cellStyle name="Normal 2 2 2 2 4 5 3" xfId="9876"/>
    <cellStyle name="Normal 2 2 2 2 4 5 3 2" xfId="16568"/>
    <cellStyle name="Normal 2 2 2 2 4 5 3 2 2" xfId="33286"/>
    <cellStyle name="Normal 2 2 2 2 4 5 3 3" xfId="33287"/>
    <cellStyle name="Normal 2 2 2 2 4 5 4" xfId="16569"/>
    <cellStyle name="Normal 2 2 2 2 4 5 4 2" xfId="33288"/>
    <cellStyle name="Normal 2 2 2 2 4 5 5" xfId="33289"/>
    <cellStyle name="Normal 2 2 2 2 4 6" xfId="6287"/>
    <cellStyle name="Normal 2 2 2 2 4 6 2" xfId="9877"/>
    <cellStyle name="Normal 2 2 2 2 4 6 2 2" xfId="16570"/>
    <cellStyle name="Normal 2 2 2 2 4 6 2 2 2" xfId="33290"/>
    <cellStyle name="Normal 2 2 2 2 4 6 2 3" xfId="33291"/>
    <cellStyle name="Normal 2 2 2 2 4 6 3" xfId="16571"/>
    <cellStyle name="Normal 2 2 2 2 4 6 3 2" xfId="33292"/>
    <cellStyle name="Normal 2 2 2 2 4 6 4" xfId="33293"/>
    <cellStyle name="Normal 2 2 2 2 4 7" xfId="9878"/>
    <cellStyle name="Normal 2 2 2 2 4 7 2" xfId="16572"/>
    <cellStyle name="Normal 2 2 2 2 4 7 2 2" xfId="33294"/>
    <cellStyle name="Normal 2 2 2 2 4 7 3" xfId="33295"/>
    <cellStyle name="Normal 2 2 2 2 4 8" xfId="16573"/>
    <cellStyle name="Normal 2 2 2 2 4 8 2" xfId="33296"/>
    <cellStyle name="Normal 2 2 2 2 4 9" xfId="33297"/>
    <cellStyle name="Normal 2 2 2 2 5" xfId="1047"/>
    <cellStyle name="Normal 2 2 2 2 5 2" xfId="1048"/>
    <cellStyle name="Normal 2 2 2 2 5 2 2" xfId="6288"/>
    <cellStyle name="Normal 2 2 2 2 5 2 2 2" xfId="9879"/>
    <cellStyle name="Normal 2 2 2 2 5 2 2 2 2" xfId="16574"/>
    <cellStyle name="Normal 2 2 2 2 5 2 2 2 2 2" xfId="33298"/>
    <cellStyle name="Normal 2 2 2 2 5 2 2 2 3" xfId="33299"/>
    <cellStyle name="Normal 2 2 2 2 5 2 2 3" xfId="16575"/>
    <cellStyle name="Normal 2 2 2 2 5 2 2 3 2" xfId="33300"/>
    <cellStyle name="Normal 2 2 2 2 5 2 2 4" xfId="33301"/>
    <cellStyle name="Normal 2 2 2 2 5 2 3" xfId="9880"/>
    <cellStyle name="Normal 2 2 2 2 5 2 3 2" xfId="16576"/>
    <cellStyle name="Normal 2 2 2 2 5 2 3 2 2" xfId="33302"/>
    <cellStyle name="Normal 2 2 2 2 5 2 3 3" xfId="33303"/>
    <cellStyle name="Normal 2 2 2 2 5 2 4" xfId="16577"/>
    <cellStyle name="Normal 2 2 2 2 5 2 4 2" xfId="33304"/>
    <cellStyle name="Normal 2 2 2 2 5 2 5" xfId="33305"/>
    <cellStyle name="Normal 2 2 2 2 5 3" xfId="6289"/>
    <cellStyle name="Normal 2 2 2 2 5 3 2" xfId="9881"/>
    <cellStyle name="Normal 2 2 2 2 5 3 2 2" xfId="16578"/>
    <cellStyle name="Normal 2 2 2 2 5 3 2 2 2" xfId="33306"/>
    <cellStyle name="Normal 2 2 2 2 5 3 2 3" xfId="33307"/>
    <cellStyle name="Normal 2 2 2 2 5 3 3" xfId="16579"/>
    <cellStyle name="Normal 2 2 2 2 5 3 3 2" xfId="33308"/>
    <cellStyle name="Normal 2 2 2 2 5 3 4" xfId="33309"/>
    <cellStyle name="Normal 2 2 2 2 5 4" xfId="9882"/>
    <cellStyle name="Normal 2 2 2 2 5 4 2" xfId="16580"/>
    <cellStyle name="Normal 2 2 2 2 5 4 2 2" xfId="33310"/>
    <cellStyle name="Normal 2 2 2 2 5 4 3" xfId="33311"/>
    <cellStyle name="Normal 2 2 2 2 5 5" xfId="16581"/>
    <cellStyle name="Normal 2 2 2 2 5 5 2" xfId="33312"/>
    <cellStyle name="Normal 2 2 2 2 5 6" xfId="33313"/>
    <cellStyle name="Normal 2 2 2 2 6" xfId="1049"/>
    <cellStyle name="Normal 2 2 2 2 6 2" xfId="1050"/>
    <cellStyle name="Normal 2 2 2 2 6 2 2" xfId="6290"/>
    <cellStyle name="Normal 2 2 2 2 6 2 2 2" xfId="9883"/>
    <cellStyle name="Normal 2 2 2 2 6 2 2 2 2" xfId="16582"/>
    <cellStyle name="Normal 2 2 2 2 6 2 2 2 2 2" xfId="33314"/>
    <cellStyle name="Normal 2 2 2 2 6 2 2 2 3" xfId="33315"/>
    <cellStyle name="Normal 2 2 2 2 6 2 2 3" xfId="16583"/>
    <cellStyle name="Normal 2 2 2 2 6 2 2 3 2" xfId="33316"/>
    <cellStyle name="Normal 2 2 2 2 6 2 2 4" xfId="33317"/>
    <cellStyle name="Normal 2 2 2 2 6 2 3" xfId="9884"/>
    <cellStyle name="Normal 2 2 2 2 6 2 3 2" xfId="16584"/>
    <cellStyle name="Normal 2 2 2 2 6 2 3 2 2" xfId="33318"/>
    <cellStyle name="Normal 2 2 2 2 6 2 3 3" xfId="33319"/>
    <cellStyle name="Normal 2 2 2 2 6 2 4" xfId="16585"/>
    <cellStyle name="Normal 2 2 2 2 6 2 4 2" xfId="33320"/>
    <cellStyle name="Normal 2 2 2 2 6 2 5" xfId="33321"/>
    <cellStyle name="Normal 2 2 2 2 6 3" xfId="6291"/>
    <cellStyle name="Normal 2 2 2 2 6 3 2" xfId="9885"/>
    <cellStyle name="Normal 2 2 2 2 6 3 2 2" xfId="16586"/>
    <cellStyle name="Normal 2 2 2 2 6 3 2 2 2" xfId="33322"/>
    <cellStyle name="Normal 2 2 2 2 6 3 2 3" xfId="33323"/>
    <cellStyle name="Normal 2 2 2 2 6 3 3" xfId="16587"/>
    <cellStyle name="Normal 2 2 2 2 6 3 3 2" xfId="33324"/>
    <cellStyle name="Normal 2 2 2 2 6 3 4" xfId="33325"/>
    <cellStyle name="Normal 2 2 2 2 6 4" xfId="9886"/>
    <cellStyle name="Normal 2 2 2 2 6 4 2" xfId="16588"/>
    <cellStyle name="Normal 2 2 2 2 6 4 2 2" xfId="33326"/>
    <cellStyle name="Normal 2 2 2 2 6 4 3" xfId="33327"/>
    <cellStyle name="Normal 2 2 2 2 6 5" xfId="16589"/>
    <cellStyle name="Normal 2 2 2 2 6 5 2" xfId="33328"/>
    <cellStyle name="Normal 2 2 2 2 6 6" xfId="33329"/>
    <cellStyle name="Normal 2 2 2 2 7" xfId="1051"/>
    <cellStyle name="Normal 2 2 2 2 7 2" xfId="1052"/>
    <cellStyle name="Normal 2 2 2 2 7 2 2" xfId="6292"/>
    <cellStyle name="Normal 2 2 2 2 7 2 2 2" xfId="9887"/>
    <cellStyle name="Normal 2 2 2 2 7 2 2 2 2" xfId="16590"/>
    <cellStyle name="Normal 2 2 2 2 7 2 2 2 2 2" xfId="33330"/>
    <cellStyle name="Normal 2 2 2 2 7 2 2 2 3" xfId="33331"/>
    <cellStyle name="Normal 2 2 2 2 7 2 2 3" xfId="16591"/>
    <cellStyle name="Normal 2 2 2 2 7 2 2 3 2" xfId="33332"/>
    <cellStyle name="Normal 2 2 2 2 7 2 2 4" xfId="33333"/>
    <cellStyle name="Normal 2 2 2 2 7 2 3" xfId="9888"/>
    <cellStyle name="Normal 2 2 2 2 7 2 3 2" xfId="16592"/>
    <cellStyle name="Normal 2 2 2 2 7 2 3 2 2" xfId="33334"/>
    <cellStyle name="Normal 2 2 2 2 7 2 3 3" xfId="33335"/>
    <cellStyle name="Normal 2 2 2 2 7 2 4" xfId="16593"/>
    <cellStyle name="Normal 2 2 2 2 7 2 4 2" xfId="33336"/>
    <cellStyle name="Normal 2 2 2 2 7 2 5" xfId="33337"/>
    <cellStyle name="Normal 2 2 2 2 7 3" xfId="6293"/>
    <cellStyle name="Normal 2 2 2 2 7 3 2" xfId="9889"/>
    <cellStyle name="Normal 2 2 2 2 7 3 2 2" xfId="16594"/>
    <cellStyle name="Normal 2 2 2 2 7 3 2 2 2" xfId="33338"/>
    <cellStyle name="Normal 2 2 2 2 7 3 2 3" xfId="33339"/>
    <cellStyle name="Normal 2 2 2 2 7 3 3" xfId="16595"/>
    <cellStyle name="Normal 2 2 2 2 7 3 3 2" xfId="33340"/>
    <cellStyle name="Normal 2 2 2 2 7 3 4" xfId="33341"/>
    <cellStyle name="Normal 2 2 2 2 7 4" xfId="9890"/>
    <cellStyle name="Normal 2 2 2 2 7 4 2" xfId="16596"/>
    <cellStyle name="Normal 2 2 2 2 7 4 2 2" xfId="33342"/>
    <cellStyle name="Normal 2 2 2 2 7 4 3" xfId="33343"/>
    <cellStyle name="Normal 2 2 2 2 7 5" xfId="16597"/>
    <cellStyle name="Normal 2 2 2 2 7 5 2" xfId="33344"/>
    <cellStyle name="Normal 2 2 2 2 7 6" xfId="33345"/>
    <cellStyle name="Normal 2 2 2 2 8" xfId="1053"/>
    <cellStyle name="Normal 2 2 2 2 8 2" xfId="6294"/>
    <cellStyle name="Normal 2 2 2 2 8 2 2" xfId="9891"/>
    <cellStyle name="Normal 2 2 2 2 8 2 2 2" xfId="16598"/>
    <cellStyle name="Normal 2 2 2 2 8 2 2 2 2" xfId="33346"/>
    <cellStyle name="Normal 2 2 2 2 8 2 2 3" xfId="33347"/>
    <cellStyle name="Normal 2 2 2 2 8 2 3" xfId="16599"/>
    <cellStyle name="Normal 2 2 2 2 8 2 3 2" xfId="33348"/>
    <cellStyle name="Normal 2 2 2 2 8 2 4" xfId="33349"/>
    <cellStyle name="Normal 2 2 2 2 8 3" xfId="9892"/>
    <cellStyle name="Normal 2 2 2 2 8 3 2" xfId="16600"/>
    <cellStyle name="Normal 2 2 2 2 8 3 2 2" xfId="33350"/>
    <cellStyle name="Normal 2 2 2 2 8 3 3" xfId="33351"/>
    <cellStyle name="Normal 2 2 2 2 8 4" xfId="16601"/>
    <cellStyle name="Normal 2 2 2 2 8 4 2" xfId="33352"/>
    <cellStyle name="Normal 2 2 2 2 8 5" xfId="33353"/>
    <cellStyle name="Normal 2 2 2 2 9" xfId="1054"/>
    <cellStyle name="Normal 2 2 2 2 9 2" xfId="6295"/>
    <cellStyle name="Normal 2 2 2 2 9 2 2" xfId="9893"/>
    <cellStyle name="Normal 2 2 2 2 9 2 2 2" xfId="16602"/>
    <cellStyle name="Normal 2 2 2 2 9 2 2 2 2" xfId="33354"/>
    <cellStyle name="Normal 2 2 2 2 9 2 2 3" xfId="33355"/>
    <cellStyle name="Normal 2 2 2 2 9 2 3" xfId="16603"/>
    <cellStyle name="Normal 2 2 2 2 9 2 3 2" xfId="33356"/>
    <cellStyle name="Normal 2 2 2 2 9 2 4" xfId="33357"/>
    <cellStyle name="Normal 2 2 2 2 9 3" xfId="9894"/>
    <cellStyle name="Normal 2 2 2 2 9 3 2" xfId="16604"/>
    <cellStyle name="Normal 2 2 2 2 9 3 2 2" xfId="33358"/>
    <cellStyle name="Normal 2 2 2 2 9 3 3" xfId="33359"/>
    <cellStyle name="Normal 2 2 2 2 9 4" xfId="16605"/>
    <cellStyle name="Normal 2 2 2 2 9 4 2" xfId="33360"/>
    <cellStyle name="Normal 2 2 2 2 9 5" xfId="33361"/>
    <cellStyle name="Normal 2 2 2 3" xfId="197"/>
    <cellStyle name="Normal 2 2 2 3 10" xfId="9895"/>
    <cellStyle name="Normal 2 2 2 3 10 2" xfId="16606"/>
    <cellStyle name="Normal 2 2 2 3 10 2 2" xfId="33362"/>
    <cellStyle name="Normal 2 2 2 3 10 3" xfId="33363"/>
    <cellStyle name="Normal 2 2 2 3 11" xfId="16607"/>
    <cellStyle name="Normal 2 2 2 3 11 2" xfId="33364"/>
    <cellStyle name="Normal 2 2 2 3 12" xfId="33365"/>
    <cellStyle name="Normal 2 2 2 3 2" xfId="198"/>
    <cellStyle name="Normal 2 2 2 3 2 10" xfId="33366"/>
    <cellStyle name="Normal 2 2 2 3 2 2" xfId="1055"/>
    <cellStyle name="Normal 2 2 2 3 2 2 2" xfId="1056"/>
    <cellStyle name="Normal 2 2 2 3 2 2 2 2" xfId="6296"/>
    <cellStyle name="Normal 2 2 2 3 2 2 2 2 2" xfId="9896"/>
    <cellStyle name="Normal 2 2 2 3 2 2 2 2 2 2" xfId="16608"/>
    <cellStyle name="Normal 2 2 2 3 2 2 2 2 2 2 2" xfId="33367"/>
    <cellStyle name="Normal 2 2 2 3 2 2 2 2 2 3" xfId="33368"/>
    <cellStyle name="Normal 2 2 2 3 2 2 2 2 3" xfId="16609"/>
    <cellStyle name="Normal 2 2 2 3 2 2 2 2 3 2" xfId="33369"/>
    <cellStyle name="Normal 2 2 2 3 2 2 2 2 4" xfId="33370"/>
    <cellStyle name="Normal 2 2 2 3 2 2 2 3" xfId="9897"/>
    <cellStyle name="Normal 2 2 2 3 2 2 2 3 2" xfId="16610"/>
    <cellStyle name="Normal 2 2 2 3 2 2 2 3 2 2" xfId="33371"/>
    <cellStyle name="Normal 2 2 2 3 2 2 2 3 3" xfId="33372"/>
    <cellStyle name="Normal 2 2 2 3 2 2 2 4" xfId="16611"/>
    <cellStyle name="Normal 2 2 2 3 2 2 2 4 2" xfId="33373"/>
    <cellStyle name="Normal 2 2 2 3 2 2 2 5" xfId="33374"/>
    <cellStyle name="Normal 2 2 2 3 2 2 3" xfId="6297"/>
    <cellStyle name="Normal 2 2 2 3 2 2 3 2" xfId="9898"/>
    <cellStyle name="Normal 2 2 2 3 2 2 3 2 2" xfId="16612"/>
    <cellStyle name="Normal 2 2 2 3 2 2 3 2 2 2" xfId="33375"/>
    <cellStyle name="Normal 2 2 2 3 2 2 3 2 3" xfId="33376"/>
    <cellStyle name="Normal 2 2 2 3 2 2 3 3" xfId="16613"/>
    <cellStyle name="Normal 2 2 2 3 2 2 3 3 2" xfId="33377"/>
    <cellStyle name="Normal 2 2 2 3 2 2 3 4" xfId="33378"/>
    <cellStyle name="Normal 2 2 2 3 2 2 4" xfId="9899"/>
    <cellStyle name="Normal 2 2 2 3 2 2 4 2" xfId="16614"/>
    <cellStyle name="Normal 2 2 2 3 2 2 4 2 2" xfId="33379"/>
    <cellStyle name="Normal 2 2 2 3 2 2 4 3" xfId="33380"/>
    <cellStyle name="Normal 2 2 2 3 2 2 5" xfId="16615"/>
    <cellStyle name="Normal 2 2 2 3 2 2 5 2" xfId="33381"/>
    <cellStyle name="Normal 2 2 2 3 2 2 6" xfId="33382"/>
    <cellStyle name="Normal 2 2 2 3 2 3" xfId="1057"/>
    <cellStyle name="Normal 2 2 2 3 2 3 2" xfId="1058"/>
    <cellStyle name="Normal 2 2 2 3 2 3 2 2" xfId="6298"/>
    <cellStyle name="Normal 2 2 2 3 2 3 2 2 2" xfId="9900"/>
    <cellStyle name="Normal 2 2 2 3 2 3 2 2 2 2" xfId="16616"/>
    <cellStyle name="Normal 2 2 2 3 2 3 2 2 2 2 2" xfId="33383"/>
    <cellStyle name="Normal 2 2 2 3 2 3 2 2 2 3" xfId="33384"/>
    <cellStyle name="Normal 2 2 2 3 2 3 2 2 3" xfId="16617"/>
    <cellStyle name="Normal 2 2 2 3 2 3 2 2 3 2" xfId="33385"/>
    <cellStyle name="Normal 2 2 2 3 2 3 2 2 4" xfId="33386"/>
    <cellStyle name="Normal 2 2 2 3 2 3 2 3" xfId="9901"/>
    <cellStyle name="Normal 2 2 2 3 2 3 2 3 2" xfId="16618"/>
    <cellStyle name="Normal 2 2 2 3 2 3 2 3 2 2" xfId="33387"/>
    <cellStyle name="Normal 2 2 2 3 2 3 2 3 3" xfId="33388"/>
    <cellStyle name="Normal 2 2 2 3 2 3 2 4" xfId="16619"/>
    <cellStyle name="Normal 2 2 2 3 2 3 2 4 2" xfId="33389"/>
    <cellStyle name="Normal 2 2 2 3 2 3 2 5" xfId="33390"/>
    <cellStyle name="Normal 2 2 2 3 2 3 3" xfId="6299"/>
    <cellStyle name="Normal 2 2 2 3 2 3 3 2" xfId="9902"/>
    <cellStyle name="Normal 2 2 2 3 2 3 3 2 2" xfId="16620"/>
    <cellStyle name="Normal 2 2 2 3 2 3 3 2 2 2" xfId="33391"/>
    <cellStyle name="Normal 2 2 2 3 2 3 3 2 3" xfId="33392"/>
    <cellStyle name="Normal 2 2 2 3 2 3 3 3" xfId="16621"/>
    <cellStyle name="Normal 2 2 2 3 2 3 3 3 2" xfId="33393"/>
    <cellStyle name="Normal 2 2 2 3 2 3 3 4" xfId="33394"/>
    <cellStyle name="Normal 2 2 2 3 2 3 4" xfId="9903"/>
    <cellStyle name="Normal 2 2 2 3 2 3 4 2" xfId="16622"/>
    <cellStyle name="Normal 2 2 2 3 2 3 4 2 2" xfId="33395"/>
    <cellStyle name="Normal 2 2 2 3 2 3 4 3" xfId="33396"/>
    <cellStyle name="Normal 2 2 2 3 2 3 5" xfId="16623"/>
    <cellStyle name="Normal 2 2 2 3 2 3 5 2" xfId="33397"/>
    <cellStyle name="Normal 2 2 2 3 2 3 6" xfId="33398"/>
    <cellStyle name="Normal 2 2 2 3 2 4" xfId="1059"/>
    <cellStyle name="Normal 2 2 2 3 2 4 2" xfId="1060"/>
    <cellStyle name="Normal 2 2 2 3 2 4 2 2" xfId="6300"/>
    <cellStyle name="Normal 2 2 2 3 2 4 2 2 2" xfId="9904"/>
    <cellStyle name="Normal 2 2 2 3 2 4 2 2 2 2" xfId="16624"/>
    <cellStyle name="Normal 2 2 2 3 2 4 2 2 2 2 2" xfId="33399"/>
    <cellStyle name="Normal 2 2 2 3 2 4 2 2 2 3" xfId="33400"/>
    <cellStyle name="Normal 2 2 2 3 2 4 2 2 3" xfId="16625"/>
    <cellStyle name="Normal 2 2 2 3 2 4 2 2 3 2" xfId="33401"/>
    <cellStyle name="Normal 2 2 2 3 2 4 2 2 4" xfId="33402"/>
    <cellStyle name="Normal 2 2 2 3 2 4 2 3" xfId="9905"/>
    <cellStyle name="Normal 2 2 2 3 2 4 2 3 2" xfId="16626"/>
    <cellStyle name="Normal 2 2 2 3 2 4 2 3 2 2" xfId="33403"/>
    <cellStyle name="Normal 2 2 2 3 2 4 2 3 3" xfId="33404"/>
    <cellStyle name="Normal 2 2 2 3 2 4 2 4" xfId="16627"/>
    <cellStyle name="Normal 2 2 2 3 2 4 2 4 2" xfId="33405"/>
    <cellStyle name="Normal 2 2 2 3 2 4 2 5" xfId="33406"/>
    <cellStyle name="Normal 2 2 2 3 2 4 3" xfId="6301"/>
    <cellStyle name="Normal 2 2 2 3 2 4 3 2" xfId="9906"/>
    <cellStyle name="Normal 2 2 2 3 2 4 3 2 2" xfId="16628"/>
    <cellStyle name="Normal 2 2 2 3 2 4 3 2 2 2" xfId="33407"/>
    <cellStyle name="Normal 2 2 2 3 2 4 3 2 3" xfId="33408"/>
    <cellStyle name="Normal 2 2 2 3 2 4 3 3" xfId="16629"/>
    <cellStyle name="Normal 2 2 2 3 2 4 3 3 2" xfId="33409"/>
    <cellStyle name="Normal 2 2 2 3 2 4 3 4" xfId="33410"/>
    <cellStyle name="Normal 2 2 2 3 2 4 4" xfId="9907"/>
    <cellStyle name="Normal 2 2 2 3 2 4 4 2" xfId="16630"/>
    <cellStyle name="Normal 2 2 2 3 2 4 4 2 2" xfId="33411"/>
    <cellStyle name="Normal 2 2 2 3 2 4 4 3" xfId="33412"/>
    <cellStyle name="Normal 2 2 2 3 2 4 5" xfId="16631"/>
    <cellStyle name="Normal 2 2 2 3 2 4 5 2" xfId="33413"/>
    <cellStyle name="Normal 2 2 2 3 2 4 6" xfId="33414"/>
    <cellStyle name="Normal 2 2 2 3 2 5" xfId="1061"/>
    <cellStyle name="Normal 2 2 2 3 2 5 2" xfId="6302"/>
    <cellStyle name="Normal 2 2 2 3 2 5 2 2" xfId="9908"/>
    <cellStyle name="Normal 2 2 2 3 2 5 2 2 2" xfId="16632"/>
    <cellStyle name="Normal 2 2 2 3 2 5 2 2 2 2" xfId="33415"/>
    <cellStyle name="Normal 2 2 2 3 2 5 2 2 3" xfId="33416"/>
    <cellStyle name="Normal 2 2 2 3 2 5 2 3" xfId="16633"/>
    <cellStyle name="Normal 2 2 2 3 2 5 2 3 2" xfId="33417"/>
    <cellStyle name="Normal 2 2 2 3 2 5 2 4" xfId="33418"/>
    <cellStyle name="Normal 2 2 2 3 2 5 3" xfId="9909"/>
    <cellStyle name="Normal 2 2 2 3 2 5 3 2" xfId="16634"/>
    <cellStyle name="Normal 2 2 2 3 2 5 3 2 2" xfId="33419"/>
    <cellStyle name="Normal 2 2 2 3 2 5 3 3" xfId="33420"/>
    <cellStyle name="Normal 2 2 2 3 2 5 4" xfId="16635"/>
    <cellStyle name="Normal 2 2 2 3 2 5 4 2" xfId="33421"/>
    <cellStyle name="Normal 2 2 2 3 2 5 5" xfId="33422"/>
    <cellStyle name="Normal 2 2 2 3 2 6" xfId="1062"/>
    <cellStyle name="Normal 2 2 2 3 2 6 2" xfId="6303"/>
    <cellStyle name="Normal 2 2 2 3 2 6 2 2" xfId="9910"/>
    <cellStyle name="Normal 2 2 2 3 2 6 2 2 2" xfId="16636"/>
    <cellStyle name="Normal 2 2 2 3 2 6 2 2 2 2" xfId="33423"/>
    <cellStyle name="Normal 2 2 2 3 2 6 2 2 3" xfId="33424"/>
    <cellStyle name="Normal 2 2 2 3 2 6 2 3" xfId="16637"/>
    <cellStyle name="Normal 2 2 2 3 2 6 2 3 2" xfId="33425"/>
    <cellStyle name="Normal 2 2 2 3 2 6 2 4" xfId="33426"/>
    <cellStyle name="Normal 2 2 2 3 2 6 3" xfId="9911"/>
    <cellStyle name="Normal 2 2 2 3 2 6 3 2" xfId="16638"/>
    <cellStyle name="Normal 2 2 2 3 2 6 3 2 2" xfId="33427"/>
    <cellStyle name="Normal 2 2 2 3 2 6 3 3" xfId="33428"/>
    <cellStyle name="Normal 2 2 2 3 2 6 4" xfId="16639"/>
    <cellStyle name="Normal 2 2 2 3 2 6 4 2" xfId="33429"/>
    <cellStyle name="Normal 2 2 2 3 2 6 5" xfId="33430"/>
    <cellStyle name="Normal 2 2 2 3 2 7" xfId="6304"/>
    <cellStyle name="Normal 2 2 2 3 2 7 2" xfId="9912"/>
    <cellStyle name="Normal 2 2 2 3 2 7 2 2" xfId="16640"/>
    <cellStyle name="Normal 2 2 2 3 2 7 2 2 2" xfId="33431"/>
    <cellStyle name="Normal 2 2 2 3 2 7 2 3" xfId="33432"/>
    <cellStyle name="Normal 2 2 2 3 2 7 3" xfId="16641"/>
    <cellStyle name="Normal 2 2 2 3 2 7 3 2" xfId="33433"/>
    <cellStyle name="Normal 2 2 2 3 2 7 4" xfId="33434"/>
    <cellStyle name="Normal 2 2 2 3 2 8" xfId="9913"/>
    <cellStyle name="Normal 2 2 2 3 2 8 2" xfId="16642"/>
    <cellStyle name="Normal 2 2 2 3 2 8 2 2" xfId="33435"/>
    <cellStyle name="Normal 2 2 2 3 2 8 3" xfId="33436"/>
    <cellStyle name="Normal 2 2 2 3 2 9" xfId="16643"/>
    <cellStyle name="Normal 2 2 2 3 2 9 2" xfId="33437"/>
    <cellStyle name="Normal 2 2 2 3 3" xfId="199"/>
    <cellStyle name="Normal 2 2 2 3 3 2" xfId="1063"/>
    <cellStyle name="Normal 2 2 2 3 3 2 2" xfId="1064"/>
    <cellStyle name="Normal 2 2 2 3 3 2 2 2" xfId="6305"/>
    <cellStyle name="Normal 2 2 2 3 3 2 2 2 2" xfId="9914"/>
    <cellStyle name="Normal 2 2 2 3 3 2 2 2 2 2" xfId="16644"/>
    <cellStyle name="Normal 2 2 2 3 3 2 2 2 2 2 2" xfId="33438"/>
    <cellStyle name="Normal 2 2 2 3 3 2 2 2 2 3" xfId="33439"/>
    <cellStyle name="Normal 2 2 2 3 3 2 2 2 3" xfId="16645"/>
    <cellStyle name="Normal 2 2 2 3 3 2 2 2 3 2" xfId="33440"/>
    <cellStyle name="Normal 2 2 2 3 3 2 2 2 4" xfId="33441"/>
    <cellStyle name="Normal 2 2 2 3 3 2 2 3" xfId="9915"/>
    <cellStyle name="Normal 2 2 2 3 3 2 2 3 2" xfId="16646"/>
    <cellStyle name="Normal 2 2 2 3 3 2 2 3 2 2" xfId="33442"/>
    <cellStyle name="Normal 2 2 2 3 3 2 2 3 3" xfId="33443"/>
    <cellStyle name="Normal 2 2 2 3 3 2 2 4" xfId="16647"/>
    <cellStyle name="Normal 2 2 2 3 3 2 2 4 2" xfId="33444"/>
    <cellStyle name="Normal 2 2 2 3 3 2 2 5" xfId="33445"/>
    <cellStyle name="Normal 2 2 2 3 3 2 3" xfId="6306"/>
    <cellStyle name="Normal 2 2 2 3 3 2 3 2" xfId="9916"/>
    <cellStyle name="Normal 2 2 2 3 3 2 3 2 2" xfId="16648"/>
    <cellStyle name="Normal 2 2 2 3 3 2 3 2 2 2" xfId="33446"/>
    <cellStyle name="Normal 2 2 2 3 3 2 3 2 3" xfId="33447"/>
    <cellStyle name="Normal 2 2 2 3 3 2 3 3" xfId="16649"/>
    <cellStyle name="Normal 2 2 2 3 3 2 3 3 2" xfId="33448"/>
    <cellStyle name="Normal 2 2 2 3 3 2 3 4" xfId="33449"/>
    <cellStyle name="Normal 2 2 2 3 3 2 4" xfId="9917"/>
    <cellStyle name="Normal 2 2 2 3 3 2 4 2" xfId="16650"/>
    <cellStyle name="Normal 2 2 2 3 3 2 4 2 2" xfId="33450"/>
    <cellStyle name="Normal 2 2 2 3 3 2 4 3" xfId="33451"/>
    <cellStyle name="Normal 2 2 2 3 3 2 5" xfId="16651"/>
    <cellStyle name="Normal 2 2 2 3 3 2 5 2" xfId="33452"/>
    <cellStyle name="Normal 2 2 2 3 3 2 6" xfId="33453"/>
    <cellStyle name="Normal 2 2 2 3 3 3" xfId="1065"/>
    <cellStyle name="Normal 2 2 2 3 3 3 2" xfId="1066"/>
    <cellStyle name="Normal 2 2 2 3 3 3 2 2" xfId="6307"/>
    <cellStyle name="Normal 2 2 2 3 3 3 2 2 2" xfId="9918"/>
    <cellStyle name="Normal 2 2 2 3 3 3 2 2 2 2" xfId="16652"/>
    <cellStyle name="Normal 2 2 2 3 3 3 2 2 2 2 2" xfId="33454"/>
    <cellStyle name="Normal 2 2 2 3 3 3 2 2 2 3" xfId="33455"/>
    <cellStyle name="Normal 2 2 2 3 3 3 2 2 3" xfId="16653"/>
    <cellStyle name="Normal 2 2 2 3 3 3 2 2 3 2" xfId="33456"/>
    <cellStyle name="Normal 2 2 2 3 3 3 2 2 4" xfId="33457"/>
    <cellStyle name="Normal 2 2 2 3 3 3 2 3" xfId="9919"/>
    <cellStyle name="Normal 2 2 2 3 3 3 2 3 2" xfId="16654"/>
    <cellStyle name="Normal 2 2 2 3 3 3 2 3 2 2" xfId="33458"/>
    <cellStyle name="Normal 2 2 2 3 3 3 2 3 3" xfId="33459"/>
    <cellStyle name="Normal 2 2 2 3 3 3 2 4" xfId="16655"/>
    <cellStyle name="Normal 2 2 2 3 3 3 2 4 2" xfId="33460"/>
    <cellStyle name="Normal 2 2 2 3 3 3 2 5" xfId="33461"/>
    <cellStyle name="Normal 2 2 2 3 3 3 3" xfId="6308"/>
    <cellStyle name="Normal 2 2 2 3 3 3 3 2" xfId="9920"/>
    <cellStyle name="Normal 2 2 2 3 3 3 3 2 2" xfId="16656"/>
    <cellStyle name="Normal 2 2 2 3 3 3 3 2 2 2" xfId="33462"/>
    <cellStyle name="Normal 2 2 2 3 3 3 3 2 3" xfId="33463"/>
    <cellStyle name="Normal 2 2 2 3 3 3 3 3" xfId="16657"/>
    <cellStyle name="Normal 2 2 2 3 3 3 3 3 2" xfId="33464"/>
    <cellStyle name="Normal 2 2 2 3 3 3 3 4" xfId="33465"/>
    <cellStyle name="Normal 2 2 2 3 3 3 4" xfId="9921"/>
    <cellStyle name="Normal 2 2 2 3 3 3 4 2" xfId="16658"/>
    <cellStyle name="Normal 2 2 2 3 3 3 4 2 2" xfId="33466"/>
    <cellStyle name="Normal 2 2 2 3 3 3 4 3" xfId="33467"/>
    <cellStyle name="Normal 2 2 2 3 3 3 5" xfId="16659"/>
    <cellStyle name="Normal 2 2 2 3 3 3 5 2" xfId="33468"/>
    <cellStyle name="Normal 2 2 2 3 3 3 6" xfId="33469"/>
    <cellStyle name="Normal 2 2 2 3 3 4" xfId="1067"/>
    <cellStyle name="Normal 2 2 2 3 3 4 2" xfId="6309"/>
    <cellStyle name="Normal 2 2 2 3 3 4 2 2" xfId="9922"/>
    <cellStyle name="Normal 2 2 2 3 3 4 2 2 2" xfId="16660"/>
    <cellStyle name="Normal 2 2 2 3 3 4 2 2 2 2" xfId="33470"/>
    <cellStyle name="Normal 2 2 2 3 3 4 2 2 3" xfId="33471"/>
    <cellStyle name="Normal 2 2 2 3 3 4 2 3" xfId="16661"/>
    <cellStyle name="Normal 2 2 2 3 3 4 2 3 2" xfId="33472"/>
    <cellStyle name="Normal 2 2 2 3 3 4 2 4" xfId="33473"/>
    <cellStyle name="Normal 2 2 2 3 3 4 3" xfId="9923"/>
    <cellStyle name="Normal 2 2 2 3 3 4 3 2" xfId="16662"/>
    <cellStyle name="Normal 2 2 2 3 3 4 3 2 2" xfId="33474"/>
    <cellStyle name="Normal 2 2 2 3 3 4 3 3" xfId="33475"/>
    <cellStyle name="Normal 2 2 2 3 3 4 4" xfId="16663"/>
    <cellStyle name="Normal 2 2 2 3 3 4 4 2" xfId="33476"/>
    <cellStyle name="Normal 2 2 2 3 3 4 5" xfId="33477"/>
    <cellStyle name="Normal 2 2 2 3 3 5" xfId="1068"/>
    <cellStyle name="Normal 2 2 2 3 3 5 2" xfId="6310"/>
    <cellStyle name="Normal 2 2 2 3 3 5 2 2" xfId="9924"/>
    <cellStyle name="Normal 2 2 2 3 3 5 2 2 2" xfId="16664"/>
    <cellStyle name="Normal 2 2 2 3 3 5 2 2 2 2" xfId="33478"/>
    <cellStyle name="Normal 2 2 2 3 3 5 2 2 3" xfId="33479"/>
    <cellStyle name="Normal 2 2 2 3 3 5 2 3" xfId="16665"/>
    <cellStyle name="Normal 2 2 2 3 3 5 2 3 2" xfId="33480"/>
    <cellStyle name="Normal 2 2 2 3 3 5 2 4" xfId="33481"/>
    <cellStyle name="Normal 2 2 2 3 3 5 3" xfId="9925"/>
    <cellStyle name="Normal 2 2 2 3 3 5 3 2" xfId="16666"/>
    <cellStyle name="Normal 2 2 2 3 3 5 3 2 2" xfId="33482"/>
    <cellStyle name="Normal 2 2 2 3 3 5 3 3" xfId="33483"/>
    <cellStyle name="Normal 2 2 2 3 3 5 4" xfId="16667"/>
    <cellStyle name="Normal 2 2 2 3 3 5 4 2" xfId="33484"/>
    <cellStyle name="Normal 2 2 2 3 3 5 5" xfId="33485"/>
    <cellStyle name="Normal 2 2 2 3 3 6" xfId="6311"/>
    <cellStyle name="Normal 2 2 2 3 3 6 2" xfId="9926"/>
    <cellStyle name="Normal 2 2 2 3 3 6 2 2" xfId="16668"/>
    <cellStyle name="Normal 2 2 2 3 3 6 2 2 2" xfId="33486"/>
    <cellStyle name="Normal 2 2 2 3 3 6 2 3" xfId="33487"/>
    <cellStyle name="Normal 2 2 2 3 3 6 3" xfId="16669"/>
    <cellStyle name="Normal 2 2 2 3 3 6 3 2" xfId="33488"/>
    <cellStyle name="Normal 2 2 2 3 3 6 4" xfId="33489"/>
    <cellStyle name="Normal 2 2 2 3 3 7" xfId="9927"/>
    <cellStyle name="Normal 2 2 2 3 3 7 2" xfId="16670"/>
    <cellStyle name="Normal 2 2 2 3 3 7 2 2" xfId="33490"/>
    <cellStyle name="Normal 2 2 2 3 3 7 3" xfId="33491"/>
    <cellStyle name="Normal 2 2 2 3 3 8" xfId="16671"/>
    <cellStyle name="Normal 2 2 2 3 3 8 2" xfId="33492"/>
    <cellStyle name="Normal 2 2 2 3 3 9" xfId="33493"/>
    <cellStyle name="Normal 2 2 2 3 4" xfId="1069"/>
    <cellStyle name="Normal 2 2 2 3 4 2" xfId="1070"/>
    <cellStyle name="Normal 2 2 2 3 4 2 2" xfId="6312"/>
    <cellStyle name="Normal 2 2 2 3 4 2 2 2" xfId="9928"/>
    <cellStyle name="Normal 2 2 2 3 4 2 2 2 2" xfId="16672"/>
    <cellStyle name="Normal 2 2 2 3 4 2 2 2 2 2" xfId="33494"/>
    <cellStyle name="Normal 2 2 2 3 4 2 2 2 3" xfId="33495"/>
    <cellStyle name="Normal 2 2 2 3 4 2 2 3" xfId="16673"/>
    <cellStyle name="Normal 2 2 2 3 4 2 2 3 2" xfId="33496"/>
    <cellStyle name="Normal 2 2 2 3 4 2 2 4" xfId="33497"/>
    <cellStyle name="Normal 2 2 2 3 4 2 3" xfId="9929"/>
    <cellStyle name="Normal 2 2 2 3 4 2 3 2" xfId="16674"/>
    <cellStyle name="Normal 2 2 2 3 4 2 3 2 2" xfId="33498"/>
    <cellStyle name="Normal 2 2 2 3 4 2 3 3" xfId="33499"/>
    <cellStyle name="Normal 2 2 2 3 4 2 4" xfId="16675"/>
    <cellStyle name="Normal 2 2 2 3 4 2 4 2" xfId="33500"/>
    <cellStyle name="Normal 2 2 2 3 4 2 5" xfId="33501"/>
    <cellStyle name="Normal 2 2 2 3 4 3" xfId="6313"/>
    <cellStyle name="Normal 2 2 2 3 4 3 2" xfId="9930"/>
    <cellStyle name="Normal 2 2 2 3 4 3 2 2" xfId="16676"/>
    <cellStyle name="Normal 2 2 2 3 4 3 2 2 2" xfId="33502"/>
    <cellStyle name="Normal 2 2 2 3 4 3 2 3" xfId="33503"/>
    <cellStyle name="Normal 2 2 2 3 4 3 3" xfId="16677"/>
    <cellStyle name="Normal 2 2 2 3 4 3 3 2" xfId="33504"/>
    <cellStyle name="Normal 2 2 2 3 4 3 4" xfId="33505"/>
    <cellStyle name="Normal 2 2 2 3 4 4" xfId="9931"/>
    <cellStyle name="Normal 2 2 2 3 4 4 2" xfId="16678"/>
    <cellStyle name="Normal 2 2 2 3 4 4 2 2" xfId="33506"/>
    <cellStyle name="Normal 2 2 2 3 4 4 3" xfId="33507"/>
    <cellStyle name="Normal 2 2 2 3 4 5" xfId="16679"/>
    <cellStyle name="Normal 2 2 2 3 4 5 2" xfId="33508"/>
    <cellStyle name="Normal 2 2 2 3 4 6" xfId="33509"/>
    <cellStyle name="Normal 2 2 2 3 5" xfId="1071"/>
    <cellStyle name="Normal 2 2 2 3 5 2" xfId="1072"/>
    <cellStyle name="Normal 2 2 2 3 5 2 2" xfId="6314"/>
    <cellStyle name="Normal 2 2 2 3 5 2 2 2" xfId="9932"/>
    <cellStyle name="Normal 2 2 2 3 5 2 2 2 2" xfId="16680"/>
    <cellStyle name="Normal 2 2 2 3 5 2 2 2 2 2" xfId="33510"/>
    <cellStyle name="Normal 2 2 2 3 5 2 2 2 3" xfId="33511"/>
    <cellStyle name="Normal 2 2 2 3 5 2 2 3" xfId="16681"/>
    <cellStyle name="Normal 2 2 2 3 5 2 2 3 2" xfId="33512"/>
    <cellStyle name="Normal 2 2 2 3 5 2 2 4" xfId="33513"/>
    <cellStyle name="Normal 2 2 2 3 5 2 3" xfId="9933"/>
    <cellStyle name="Normal 2 2 2 3 5 2 3 2" xfId="16682"/>
    <cellStyle name="Normal 2 2 2 3 5 2 3 2 2" xfId="33514"/>
    <cellStyle name="Normal 2 2 2 3 5 2 3 3" xfId="33515"/>
    <cellStyle name="Normal 2 2 2 3 5 2 4" xfId="16683"/>
    <cellStyle name="Normal 2 2 2 3 5 2 4 2" xfId="33516"/>
    <cellStyle name="Normal 2 2 2 3 5 2 5" xfId="33517"/>
    <cellStyle name="Normal 2 2 2 3 5 3" xfId="6315"/>
    <cellStyle name="Normal 2 2 2 3 5 3 2" xfId="9934"/>
    <cellStyle name="Normal 2 2 2 3 5 3 2 2" xfId="16684"/>
    <cellStyle name="Normal 2 2 2 3 5 3 2 2 2" xfId="33518"/>
    <cellStyle name="Normal 2 2 2 3 5 3 2 3" xfId="33519"/>
    <cellStyle name="Normal 2 2 2 3 5 3 3" xfId="16685"/>
    <cellStyle name="Normal 2 2 2 3 5 3 3 2" xfId="33520"/>
    <cellStyle name="Normal 2 2 2 3 5 3 4" xfId="33521"/>
    <cellStyle name="Normal 2 2 2 3 5 4" xfId="9935"/>
    <cellStyle name="Normal 2 2 2 3 5 4 2" xfId="16686"/>
    <cellStyle name="Normal 2 2 2 3 5 4 2 2" xfId="33522"/>
    <cellStyle name="Normal 2 2 2 3 5 4 3" xfId="33523"/>
    <cellStyle name="Normal 2 2 2 3 5 5" xfId="16687"/>
    <cellStyle name="Normal 2 2 2 3 5 5 2" xfId="33524"/>
    <cellStyle name="Normal 2 2 2 3 5 6" xfId="33525"/>
    <cellStyle name="Normal 2 2 2 3 6" xfId="1073"/>
    <cellStyle name="Normal 2 2 2 3 6 2" xfId="1074"/>
    <cellStyle name="Normal 2 2 2 3 6 2 2" xfId="6316"/>
    <cellStyle name="Normal 2 2 2 3 6 2 2 2" xfId="9936"/>
    <cellStyle name="Normal 2 2 2 3 6 2 2 2 2" xfId="16688"/>
    <cellStyle name="Normal 2 2 2 3 6 2 2 2 2 2" xfId="33526"/>
    <cellStyle name="Normal 2 2 2 3 6 2 2 2 3" xfId="33527"/>
    <cellStyle name="Normal 2 2 2 3 6 2 2 3" xfId="16689"/>
    <cellStyle name="Normal 2 2 2 3 6 2 2 3 2" xfId="33528"/>
    <cellStyle name="Normal 2 2 2 3 6 2 2 4" xfId="33529"/>
    <cellStyle name="Normal 2 2 2 3 6 2 3" xfId="9937"/>
    <cellStyle name="Normal 2 2 2 3 6 2 3 2" xfId="16690"/>
    <cellStyle name="Normal 2 2 2 3 6 2 3 2 2" xfId="33530"/>
    <cellStyle name="Normal 2 2 2 3 6 2 3 3" xfId="33531"/>
    <cellStyle name="Normal 2 2 2 3 6 2 4" xfId="16691"/>
    <cellStyle name="Normal 2 2 2 3 6 2 4 2" xfId="33532"/>
    <cellStyle name="Normal 2 2 2 3 6 2 5" xfId="33533"/>
    <cellStyle name="Normal 2 2 2 3 6 3" xfId="6317"/>
    <cellStyle name="Normal 2 2 2 3 6 3 2" xfId="9938"/>
    <cellStyle name="Normal 2 2 2 3 6 3 2 2" xfId="16692"/>
    <cellStyle name="Normal 2 2 2 3 6 3 2 2 2" xfId="33534"/>
    <cellStyle name="Normal 2 2 2 3 6 3 2 3" xfId="33535"/>
    <cellStyle name="Normal 2 2 2 3 6 3 3" xfId="16693"/>
    <cellStyle name="Normal 2 2 2 3 6 3 3 2" xfId="33536"/>
    <cellStyle name="Normal 2 2 2 3 6 3 4" xfId="33537"/>
    <cellStyle name="Normal 2 2 2 3 6 4" xfId="9939"/>
    <cellStyle name="Normal 2 2 2 3 6 4 2" xfId="16694"/>
    <cellStyle name="Normal 2 2 2 3 6 4 2 2" xfId="33538"/>
    <cellStyle name="Normal 2 2 2 3 6 4 3" xfId="33539"/>
    <cellStyle name="Normal 2 2 2 3 6 5" xfId="16695"/>
    <cellStyle name="Normal 2 2 2 3 6 5 2" xfId="33540"/>
    <cellStyle name="Normal 2 2 2 3 6 6" xfId="33541"/>
    <cellStyle name="Normal 2 2 2 3 7" xfId="1075"/>
    <cellStyle name="Normal 2 2 2 3 7 2" xfId="6318"/>
    <cellStyle name="Normal 2 2 2 3 7 2 2" xfId="9940"/>
    <cellStyle name="Normal 2 2 2 3 7 2 2 2" xfId="16696"/>
    <cellStyle name="Normal 2 2 2 3 7 2 2 2 2" xfId="33542"/>
    <cellStyle name="Normal 2 2 2 3 7 2 2 3" xfId="33543"/>
    <cellStyle name="Normal 2 2 2 3 7 2 3" xfId="16697"/>
    <cellStyle name="Normal 2 2 2 3 7 2 3 2" xfId="33544"/>
    <cellStyle name="Normal 2 2 2 3 7 2 4" xfId="33545"/>
    <cellStyle name="Normal 2 2 2 3 7 3" xfId="9941"/>
    <cellStyle name="Normal 2 2 2 3 7 3 2" xfId="16698"/>
    <cellStyle name="Normal 2 2 2 3 7 3 2 2" xfId="33546"/>
    <cellStyle name="Normal 2 2 2 3 7 3 3" xfId="33547"/>
    <cellStyle name="Normal 2 2 2 3 7 4" xfId="16699"/>
    <cellStyle name="Normal 2 2 2 3 7 4 2" xfId="33548"/>
    <cellStyle name="Normal 2 2 2 3 7 5" xfId="33549"/>
    <cellStyle name="Normal 2 2 2 3 8" xfId="1076"/>
    <cellStyle name="Normal 2 2 2 3 8 2" xfId="6319"/>
    <cellStyle name="Normal 2 2 2 3 8 2 2" xfId="9942"/>
    <cellStyle name="Normal 2 2 2 3 8 2 2 2" xfId="16700"/>
    <cellStyle name="Normal 2 2 2 3 8 2 2 2 2" xfId="33550"/>
    <cellStyle name="Normal 2 2 2 3 8 2 2 3" xfId="33551"/>
    <cellStyle name="Normal 2 2 2 3 8 2 3" xfId="16701"/>
    <cellStyle name="Normal 2 2 2 3 8 2 3 2" xfId="33552"/>
    <cellStyle name="Normal 2 2 2 3 8 2 4" xfId="33553"/>
    <cellStyle name="Normal 2 2 2 3 8 3" xfId="9943"/>
    <cellStyle name="Normal 2 2 2 3 8 3 2" xfId="16702"/>
    <cellStyle name="Normal 2 2 2 3 8 3 2 2" xfId="33554"/>
    <cellStyle name="Normal 2 2 2 3 8 3 3" xfId="33555"/>
    <cellStyle name="Normal 2 2 2 3 8 4" xfId="16703"/>
    <cellStyle name="Normal 2 2 2 3 8 4 2" xfId="33556"/>
    <cellStyle name="Normal 2 2 2 3 8 5" xfId="33557"/>
    <cellStyle name="Normal 2 2 2 3 9" xfId="6320"/>
    <cellStyle name="Normal 2 2 2 3 9 2" xfId="9944"/>
    <cellStyle name="Normal 2 2 2 3 9 2 2" xfId="16704"/>
    <cellStyle name="Normal 2 2 2 3 9 2 2 2" xfId="33558"/>
    <cellStyle name="Normal 2 2 2 3 9 2 3" xfId="33559"/>
    <cellStyle name="Normal 2 2 2 3 9 3" xfId="16705"/>
    <cellStyle name="Normal 2 2 2 3 9 3 2" xfId="33560"/>
    <cellStyle name="Normal 2 2 2 3 9 4" xfId="33561"/>
    <cellStyle name="Normal 2 2 2 4" xfId="200"/>
    <cellStyle name="Normal 2 2 2 4 10" xfId="16706"/>
    <cellStyle name="Normal 2 2 2 4 10 2" xfId="33562"/>
    <cellStyle name="Normal 2 2 2 4 11" xfId="33563"/>
    <cellStyle name="Normal 2 2 2 4 2" xfId="201"/>
    <cellStyle name="Normal 2 2 2 4 2 10" xfId="33564"/>
    <cellStyle name="Normal 2 2 2 4 2 2" xfId="1077"/>
    <cellStyle name="Normal 2 2 2 4 2 2 2" xfId="1078"/>
    <cellStyle name="Normal 2 2 2 4 2 2 2 2" xfId="6321"/>
    <cellStyle name="Normal 2 2 2 4 2 2 2 2 2" xfId="9945"/>
    <cellStyle name="Normal 2 2 2 4 2 2 2 2 2 2" xfId="16707"/>
    <cellStyle name="Normal 2 2 2 4 2 2 2 2 2 2 2" xfId="33565"/>
    <cellStyle name="Normal 2 2 2 4 2 2 2 2 2 3" xfId="33566"/>
    <cellStyle name="Normal 2 2 2 4 2 2 2 2 3" xfId="16708"/>
    <cellStyle name="Normal 2 2 2 4 2 2 2 2 3 2" xfId="33567"/>
    <cellStyle name="Normal 2 2 2 4 2 2 2 2 4" xfId="33568"/>
    <cellStyle name="Normal 2 2 2 4 2 2 2 3" xfId="9946"/>
    <cellStyle name="Normal 2 2 2 4 2 2 2 3 2" xfId="16709"/>
    <cellStyle name="Normal 2 2 2 4 2 2 2 3 2 2" xfId="33569"/>
    <cellStyle name="Normal 2 2 2 4 2 2 2 3 3" xfId="33570"/>
    <cellStyle name="Normal 2 2 2 4 2 2 2 4" xfId="16710"/>
    <cellStyle name="Normal 2 2 2 4 2 2 2 4 2" xfId="33571"/>
    <cellStyle name="Normal 2 2 2 4 2 2 2 5" xfId="33572"/>
    <cellStyle name="Normal 2 2 2 4 2 2 3" xfId="6322"/>
    <cellStyle name="Normal 2 2 2 4 2 2 3 2" xfId="9947"/>
    <cellStyle name="Normal 2 2 2 4 2 2 3 2 2" xfId="16711"/>
    <cellStyle name="Normal 2 2 2 4 2 2 3 2 2 2" xfId="33573"/>
    <cellStyle name="Normal 2 2 2 4 2 2 3 2 3" xfId="33574"/>
    <cellStyle name="Normal 2 2 2 4 2 2 3 3" xfId="16712"/>
    <cellStyle name="Normal 2 2 2 4 2 2 3 3 2" xfId="33575"/>
    <cellStyle name="Normal 2 2 2 4 2 2 3 4" xfId="33576"/>
    <cellStyle name="Normal 2 2 2 4 2 2 4" xfId="9948"/>
    <cellStyle name="Normal 2 2 2 4 2 2 4 2" xfId="16713"/>
    <cellStyle name="Normal 2 2 2 4 2 2 4 2 2" xfId="33577"/>
    <cellStyle name="Normal 2 2 2 4 2 2 4 3" xfId="33578"/>
    <cellStyle name="Normal 2 2 2 4 2 2 5" xfId="16714"/>
    <cellStyle name="Normal 2 2 2 4 2 2 5 2" xfId="33579"/>
    <cellStyle name="Normal 2 2 2 4 2 2 6" xfId="33580"/>
    <cellStyle name="Normal 2 2 2 4 2 3" xfId="1079"/>
    <cellStyle name="Normal 2 2 2 4 2 3 2" xfId="1080"/>
    <cellStyle name="Normal 2 2 2 4 2 3 2 2" xfId="6323"/>
    <cellStyle name="Normal 2 2 2 4 2 3 2 2 2" xfId="9949"/>
    <cellStyle name="Normal 2 2 2 4 2 3 2 2 2 2" xfId="16715"/>
    <cellStyle name="Normal 2 2 2 4 2 3 2 2 2 2 2" xfId="33581"/>
    <cellStyle name="Normal 2 2 2 4 2 3 2 2 2 3" xfId="33582"/>
    <cellStyle name="Normal 2 2 2 4 2 3 2 2 3" xfId="16716"/>
    <cellStyle name="Normal 2 2 2 4 2 3 2 2 3 2" xfId="33583"/>
    <cellStyle name="Normal 2 2 2 4 2 3 2 2 4" xfId="33584"/>
    <cellStyle name="Normal 2 2 2 4 2 3 2 3" xfId="9950"/>
    <cellStyle name="Normal 2 2 2 4 2 3 2 3 2" xfId="16717"/>
    <cellStyle name="Normal 2 2 2 4 2 3 2 3 2 2" xfId="33585"/>
    <cellStyle name="Normal 2 2 2 4 2 3 2 3 3" xfId="33586"/>
    <cellStyle name="Normal 2 2 2 4 2 3 2 4" xfId="16718"/>
    <cellStyle name="Normal 2 2 2 4 2 3 2 4 2" xfId="33587"/>
    <cellStyle name="Normal 2 2 2 4 2 3 2 5" xfId="33588"/>
    <cellStyle name="Normal 2 2 2 4 2 3 3" xfId="6324"/>
    <cellStyle name="Normal 2 2 2 4 2 3 3 2" xfId="9951"/>
    <cellStyle name="Normal 2 2 2 4 2 3 3 2 2" xfId="16719"/>
    <cellStyle name="Normal 2 2 2 4 2 3 3 2 2 2" xfId="33589"/>
    <cellStyle name="Normal 2 2 2 4 2 3 3 2 3" xfId="33590"/>
    <cellStyle name="Normal 2 2 2 4 2 3 3 3" xfId="16720"/>
    <cellStyle name="Normal 2 2 2 4 2 3 3 3 2" xfId="33591"/>
    <cellStyle name="Normal 2 2 2 4 2 3 3 4" xfId="33592"/>
    <cellStyle name="Normal 2 2 2 4 2 3 4" xfId="9952"/>
    <cellStyle name="Normal 2 2 2 4 2 3 4 2" xfId="16721"/>
    <cellStyle name="Normal 2 2 2 4 2 3 4 2 2" xfId="33593"/>
    <cellStyle name="Normal 2 2 2 4 2 3 4 3" xfId="33594"/>
    <cellStyle name="Normal 2 2 2 4 2 3 5" xfId="16722"/>
    <cellStyle name="Normal 2 2 2 4 2 3 5 2" xfId="33595"/>
    <cellStyle name="Normal 2 2 2 4 2 3 6" xfId="33596"/>
    <cellStyle name="Normal 2 2 2 4 2 4" xfId="1081"/>
    <cellStyle name="Normal 2 2 2 4 2 4 2" xfId="1082"/>
    <cellStyle name="Normal 2 2 2 4 2 4 2 2" xfId="6325"/>
    <cellStyle name="Normal 2 2 2 4 2 4 2 2 2" xfId="9953"/>
    <cellStyle name="Normal 2 2 2 4 2 4 2 2 2 2" xfId="16723"/>
    <cellStyle name="Normal 2 2 2 4 2 4 2 2 2 2 2" xfId="33597"/>
    <cellStyle name="Normal 2 2 2 4 2 4 2 2 2 3" xfId="33598"/>
    <cellStyle name="Normal 2 2 2 4 2 4 2 2 3" xfId="16724"/>
    <cellStyle name="Normal 2 2 2 4 2 4 2 2 3 2" xfId="33599"/>
    <cellStyle name="Normal 2 2 2 4 2 4 2 2 4" xfId="33600"/>
    <cellStyle name="Normal 2 2 2 4 2 4 2 3" xfId="9954"/>
    <cellStyle name="Normal 2 2 2 4 2 4 2 3 2" xfId="16725"/>
    <cellStyle name="Normal 2 2 2 4 2 4 2 3 2 2" xfId="33601"/>
    <cellStyle name="Normal 2 2 2 4 2 4 2 3 3" xfId="33602"/>
    <cellStyle name="Normal 2 2 2 4 2 4 2 4" xfId="16726"/>
    <cellStyle name="Normal 2 2 2 4 2 4 2 4 2" xfId="33603"/>
    <cellStyle name="Normal 2 2 2 4 2 4 2 5" xfId="33604"/>
    <cellStyle name="Normal 2 2 2 4 2 4 3" xfId="6326"/>
    <cellStyle name="Normal 2 2 2 4 2 4 3 2" xfId="9955"/>
    <cellStyle name="Normal 2 2 2 4 2 4 3 2 2" xfId="16727"/>
    <cellStyle name="Normal 2 2 2 4 2 4 3 2 2 2" xfId="33605"/>
    <cellStyle name="Normal 2 2 2 4 2 4 3 2 3" xfId="33606"/>
    <cellStyle name="Normal 2 2 2 4 2 4 3 3" xfId="16728"/>
    <cellStyle name="Normal 2 2 2 4 2 4 3 3 2" xfId="33607"/>
    <cellStyle name="Normal 2 2 2 4 2 4 3 4" xfId="33608"/>
    <cellStyle name="Normal 2 2 2 4 2 4 4" xfId="9956"/>
    <cellStyle name="Normal 2 2 2 4 2 4 4 2" xfId="16729"/>
    <cellStyle name="Normal 2 2 2 4 2 4 4 2 2" xfId="33609"/>
    <cellStyle name="Normal 2 2 2 4 2 4 4 3" xfId="33610"/>
    <cellStyle name="Normal 2 2 2 4 2 4 5" xfId="16730"/>
    <cellStyle name="Normal 2 2 2 4 2 4 5 2" xfId="33611"/>
    <cellStyle name="Normal 2 2 2 4 2 4 6" xfId="33612"/>
    <cellStyle name="Normal 2 2 2 4 2 5" xfId="1083"/>
    <cellStyle name="Normal 2 2 2 4 2 5 2" xfId="6327"/>
    <cellStyle name="Normal 2 2 2 4 2 5 2 2" xfId="9957"/>
    <cellStyle name="Normal 2 2 2 4 2 5 2 2 2" xfId="16731"/>
    <cellStyle name="Normal 2 2 2 4 2 5 2 2 2 2" xfId="33613"/>
    <cellStyle name="Normal 2 2 2 4 2 5 2 2 3" xfId="33614"/>
    <cellStyle name="Normal 2 2 2 4 2 5 2 3" xfId="16732"/>
    <cellStyle name="Normal 2 2 2 4 2 5 2 3 2" xfId="33615"/>
    <cellStyle name="Normal 2 2 2 4 2 5 2 4" xfId="33616"/>
    <cellStyle name="Normal 2 2 2 4 2 5 3" xfId="9958"/>
    <cellStyle name="Normal 2 2 2 4 2 5 3 2" xfId="16733"/>
    <cellStyle name="Normal 2 2 2 4 2 5 3 2 2" xfId="33617"/>
    <cellStyle name="Normal 2 2 2 4 2 5 3 3" xfId="33618"/>
    <cellStyle name="Normal 2 2 2 4 2 5 4" xfId="16734"/>
    <cellStyle name="Normal 2 2 2 4 2 5 4 2" xfId="33619"/>
    <cellStyle name="Normal 2 2 2 4 2 5 5" xfId="33620"/>
    <cellStyle name="Normal 2 2 2 4 2 6" xfId="1084"/>
    <cellStyle name="Normal 2 2 2 4 2 6 2" xfId="6328"/>
    <cellStyle name="Normal 2 2 2 4 2 6 2 2" xfId="9959"/>
    <cellStyle name="Normal 2 2 2 4 2 6 2 2 2" xfId="16735"/>
    <cellStyle name="Normal 2 2 2 4 2 6 2 2 2 2" xfId="33621"/>
    <cellStyle name="Normal 2 2 2 4 2 6 2 2 3" xfId="33622"/>
    <cellStyle name="Normal 2 2 2 4 2 6 2 3" xfId="16736"/>
    <cellStyle name="Normal 2 2 2 4 2 6 2 3 2" xfId="33623"/>
    <cellStyle name="Normal 2 2 2 4 2 6 2 4" xfId="33624"/>
    <cellStyle name="Normal 2 2 2 4 2 6 3" xfId="9960"/>
    <cellStyle name="Normal 2 2 2 4 2 6 3 2" xfId="16737"/>
    <cellStyle name="Normal 2 2 2 4 2 6 3 2 2" xfId="33625"/>
    <cellStyle name="Normal 2 2 2 4 2 6 3 3" xfId="33626"/>
    <cellStyle name="Normal 2 2 2 4 2 6 4" xfId="16738"/>
    <cellStyle name="Normal 2 2 2 4 2 6 4 2" xfId="33627"/>
    <cellStyle name="Normal 2 2 2 4 2 6 5" xfId="33628"/>
    <cellStyle name="Normal 2 2 2 4 2 7" xfId="6329"/>
    <cellStyle name="Normal 2 2 2 4 2 7 2" xfId="9961"/>
    <cellStyle name="Normal 2 2 2 4 2 7 2 2" xfId="16739"/>
    <cellStyle name="Normal 2 2 2 4 2 7 2 2 2" xfId="33629"/>
    <cellStyle name="Normal 2 2 2 4 2 7 2 3" xfId="33630"/>
    <cellStyle name="Normal 2 2 2 4 2 7 3" xfId="16740"/>
    <cellStyle name="Normal 2 2 2 4 2 7 3 2" xfId="33631"/>
    <cellStyle name="Normal 2 2 2 4 2 7 4" xfId="33632"/>
    <cellStyle name="Normal 2 2 2 4 2 8" xfId="9962"/>
    <cellStyle name="Normal 2 2 2 4 2 8 2" xfId="16741"/>
    <cellStyle name="Normal 2 2 2 4 2 8 2 2" xfId="33633"/>
    <cellStyle name="Normal 2 2 2 4 2 8 3" xfId="33634"/>
    <cellStyle name="Normal 2 2 2 4 2 9" xfId="16742"/>
    <cellStyle name="Normal 2 2 2 4 2 9 2" xfId="33635"/>
    <cellStyle name="Normal 2 2 2 4 3" xfId="1085"/>
    <cellStyle name="Normal 2 2 2 4 3 2" xfId="1086"/>
    <cellStyle name="Normal 2 2 2 4 3 2 2" xfId="6330"/>
    <cellStyle name="Normal 2 2 2 4 3 2 2 2" xfId="9963"/>
    <cellStyle name="Normal 2 2 2 4 3 2 2 2 2" xfId="16743"/>
    <cellStyle name="Normal 2 2 2 4 3 2 2 2 2 2" xfId="33636"/>
    <cellStyle name="Normal 2 2 2 4 3 2 2 2 3" xfId="33637"/>
    <cellStyle name="Normal 2 2 2 4 3 2 2 3" xfId="16744"/>
    <cellStyle name="Normal 2 2 2 4 3 2 2 3 2" xfId="33638"/>
    <cellStyle name="Normal 2 2 2 4 3 2 2 4" xfId="33639"/>
    <cellStyle name="Normal 2 2 2 4 3 2 3" xfId="9964"/>
    <cellStyle name="Normal 2 2 2 4 3 2 3 2" xfId="16745"/>
    <cellStyle name="Normal 2 2 2 4 3 2 3 2 2" xfId="33640"/>
    <cellStyle name="Normal 2 2 2 4 3 2 3 3" xfId="33641"/>
    <cellStyle name="Normal 2 2 2 4 3 2 4" xfId="16746"/>
    <cellStyle name="Normal 2 2 2 4 3 2 4 2" xfId="33642"/>
    <cellStyle name="Normal 2 2 2 4 3 2 5" xfId="33643"/>
    <cellStyle name="Normal 2 2 2 4 3 3" xfId="6331"/>
    <cellStyle name="Normal 2 2 2 4 3 3 2" xfId="9965"/>
    <cellStyle name="Normal 2 2 2 4 3 3 2 2" xfId="16747"/>
    <cellStyle name="Normal 2 2 2 4 3 3 2 2 2" xfId="33644"/>
    <cellStyle name="Normal 2 2 2 4 3 3 2 3" xfId="33645"/>
    <cellStyle name="Normal 2 2 2 4 3 3 3" xfId="16748"/>
    <cellStyle name="Normal 2 2 2 4 3 3 3 2" xfId="33646"/>
    <cellStyle name="Normal 2 2 2 4 3 3 4" xfId="33647"/>
    <cellStyle name="Normal 2 2 2 4 3 4" xfId="9966"/>
    <cellStyle name="Normal 2 2 2 4 3 4 2" xfId="16749"/>
    <cellStyle name="Normal 2 2 2 4 3 4 2 2" xfId="33648"/>
    <cellStyle name="Normal 2 2 2 4 3 4 3" xfId="33649"/>
    <cellStyle name="Normal 2 2 2 4 3 5" xfId="16750"/>
    <cellStyle name="Normal 2 2 2 4 3 5 2" xfId="33650"/>
    <cellStyle name="Normal 2 2 2 4 3 6" xfId="33651"/>
    <cellStyle name="Normal 2 2 2 4 4" xfId="1087"/>
    <cellStyle name="Normal 2 2 2 4 4 2" xfId="1088"/>
    <cellStyle name="Normal 2 2 2 4 4 2 2" xfId="6332"/>
    <cellStyle name="Normal 2 2 2 4 4 2 2 2" xfId="9967"/>
    <cellStyle name="Normal 2 2 2 4 4 2 2 2 2" xfId="16751"/>
    <cellStyle name="Normal 2 2 2 4 4 2 2 2 2 2" xfId="33652"/>
    <cellStyle name="Normal 2 2 2 4 4 2 2 2 3" xfId="33653"/>
    <cellStyle name="Normal 2 2 2 4 4 2 2 3" xfId="16752"/>
    <cellStyle name="Normal 2 2 2 4 4 2 2 3 2" xfId="33654"/>
    <cellStyle name="Normal 2 2 2 4 4 2 2 4" xfId="33655"/>
    <cellStyle name="Normal 2 2 2 4 4 2 3" xfId="9968"/>
    <cellStyle name="Normal 2 2 2 4 4 2 3 2" xfId="16753"/>
    <cellStyle name="Normal 2 2 2 4 4 2 3 2 2" xfId="33656"/>
    <cellStyle name="Normal 2 2 2 4 4 2 3 3" xfId="33657"/>
    <cellStyle name="Normal 2 2 2 4 4 2 4" xfId="16754"/>
    <cellStyle name="Normal 2 2 2 4 4 2 4 2" xfId="33658"/>
    <cellStyle name="Normal 2 2 2 4 4 2 5" xfId="33659"/>
    <cellStyle name="Normal 2 2 2 4 4 3" xfId="6333"/>
    <cellStyle name="Normal 2 2 2 4 4 3 2" xfId="9969"/>
    <cellStyle name="Normal 2 2 2 4 4 3 2 2" xfId="16755"/>
    <cellStyle name="Normal 2 2 2 4 4 3 2 2 2" xfId="33660"/>
    <cellStyle name="Normal 2 2 2 4 4 3 2 3" xfId="33661"/>
    <cellStyle name="Normal 2 2 2 4 4 3 3" xfId="16756"/>
    <cellStyle name="Normal 2 2 2 4 4 3 3 2" xfId="33662"/>
    <cellStyle name="Normal 2 2 2 4 4 3 4" xfId="33663"/>
    <cellStyle name="Normal 2 2 2 4 4 4" xfId="9970"/>
    <cellStyle name="Normal 2 2 2 4 4 4 2" xfId="16757"/>
    <cellStyle name="Normal 2 2 2 4 4 4 2 2" xfId="33664"/>
    <cellStyle name="Normal 2 2 2 4 4 4 3" xfId="33665"/>
    <cellStyle name="Normal 2 2 2 4 4 5" xfId="16758"/>
    <cellStyle name="Normal 2 2 2 4 4 5 2" xfId="33666"/>
    <cellStyle name="Normal 2 2 2 4 4 6" xfId="33667"/>
    <cellStyle name="Normal 2 2 2 4 5" xfId="1089"/>
    <cellStyle name="Normal 2 2 2 4 5 2" xfId="1090"/>
    <cellStyle name="Normal 2 2 2 4 5 2 2" xfId="6334"/>
    <cellStyle name="Normal 2 2 2 4 5 2 2 2" xfId="9971"/>
    <cellStyle name="Normal 2 2 2 4 5 2 2 2 2" xfId="16759"/>
    <cellStyle name="Normal 2 2 2 4 5 2 2 2 2 2" xfId="33668"/>
    <cellStyle name="Normal 2 2 2 4 5 2 2 2 3" xfId="33669"/>
    <cellStyle name="Normal 2 2 2 4 5 2 2 3" xfId="16760"/>
    <cellStyle name="Normal 2 2 2 4 5 2 2 3 2" xfId="33670"/>
    <cellStyle name="Normal 2 2 2 4 5 2 2 4" xfId="33671"/>
    <cellStyle name="Normal 2 2 2 4 5 2 3" xfId="9972"/>
    <cellStyle name="Normal 2 2 2 4 5 2 3 2" xfId="16761"/>
    <cellStyle name="Normal 2 2 2 4 5 2 3 2 2" xfId="33672"/>
    <cellStyle name="Normal 2 2 2 4 5 2 3 3" xfId="33673"/>
    <cellStyle name="Normal 2 2 2 4 5 2 4" xfId="16762"/>
    <cellStyle name="Normal 2 2 2 4 5 2 4 2" xfId="33674"/>
    <cellStyle name="Normal 2 2 2 4 5 2 5" xfId="33675"/>
    <cellStyle name="Normal 2 2 2 4 5 3" xfId="6335"/>
    <cellStyle name="Normal 2 2 2 4 5 3 2" xfId="9973"/>
    <cellStyle name="Normal 2 2 2 4 5 3 2 2" xfId="16763"/>
    <cellStyle name="Normal 2 2 2 4 5 3 2 2 2" xfId="33676"/>
    <cellStyle name="Normal 2 2 2 4 5 3 2 3" xfId="33677"/>
    <cellStyle name="Normal 2 2 2 4 5 3 3" xfId="16764"/>
    <cellStyle name="Normal 2 2 2 4 5 3 3 2" xfId="33678"/>
    <cellStyle name="Normal 2 2 2 4 5 3 4" xfId="33679"/>
    <cellStyle name="Normal 2 2 2 4 5 4" xfId="9974"/>
    <cellStyle name="Normal 2 2 2 4 5 4 2" xfId="16765"/>
    <cellStyle name="Normal 2 2 2 4 5 4 2 2" xfId="33680"/>
    <cellStyle name="Normal 2 2 2 4 5 4 3" xfId="33681"/>
    <cellStyle name="Normal 2 2 2 4 5 5" xfId="16766"/>
    <cellStyle name="Normal 2 2 2 4 5 5 2" xfId="33682"/>
    <cellStyle name="Normal 2 2 2 4 5 6" xfId="33683"/>
    <cellStyle name="Normal 2 2 2 4 6" xfId="1091"/>
    <cellStyle name="Normal 2 2 2 4 6 2" xfId="6336"/>
    <cellStyle name="Normal 2 2 2 4 6 2 2" xfId="9975"/>
    <cellStyle name="Normal 2 2 2 4 6 2 2 2" xfId="16767"/>
    <cellStyle name="Normal 2 2 2 4 6 2 2 2 2" xfId="33684"/>
    <cellStyle name="Normal 2 2 2 4 6 2 2 3" xfId="33685"/>
    <cellStyle name="Normal 2 2 2 4 6 2 3" xfId="16768"/>
    <cellStyle name="Normal 2 2 2 4 6 2 3 2" xfId="33686"/>
    <cellStyle name="Normal 2 2 2 4 6 2 4" xfId="33687"/>
    <cellStyle name="Normal 2 2 2 4 6 3" xfId="9976"/>
    <cellStyle name="Normal 2 2 2 4 6 3 2" xfId="16769"/>
    <cellStyle name="Normal 2 2 2 4 6 3 2 2" xfId="33688"/>
    <cellStyle name="Normal 2 2 2 4 6 3 3" xfId="33689"/>
    <cellStyle name="Normal 2 2 2 4 6 4" xfId="16770"/>
    <cellStyle name="Normal 2 2 2 4 6 4 2" xfId="33690"/>
    <cellStyle name="Normal 2 2 2 4 6 5" xfId="33691"/>
    <cellStyle name="Normal 2 2 2 4 7" xfId="1092"/>
    <cellStyle name="Normal 2 2 2 4 7 2" xfId="6337"/>
    <cellStyle name="Normal 2 2 2 4 7 2 2" xfId="9977"/>
    <cellStyle name="Normal 2 2 2 4 7 2 2 2" xfId="16771"/>
    <cellStyle name="Normal 2 2 2 4 7 2 2 2 2" xfId="33692"/>
    <cellStyle name="Normal 2 2 2 4 7 2 2 3" xfId="33693"/>
    <cellStyle name="Normal 2 2 2 4 7 2 3" xfId="16772"/>
    <cellStyle name="Normal 2 2 2 4 7 2 3 2" xfId="33694"/>
    <cellStyle name="Normal 2 2 2 4 7 2 4" xfId="33695"/>
    <cellStyle name="Normal 2 2 2 4 7 3" xfId="9978"/>
    <cellStyle name="Normal 2 2 2 4 7 3 2" xfId="16773"/>
    <cellStyle name="Normal 2 2 2 4 7 3 2 2" xfId="33696"/>
    <cellStyle name="Normal 2 2 2 4 7 3 3" xfId="33697"/>
    <cellStyle name="Normal 2 2 2 4 7 4" xfId="16774"/>
    <cellStyle name="Normal 2 2 2 4 7 4 2" xfId="33698"/>
    <cellStyle name="Normal 2 2 2 4 7 5" xfId="33699"/>
    <cellStyle name="Normal 2 2 2 4 8" xfId="6338"/>
    <cellStyle name="Normal 2 2 2 4 8 2" xfId="9979"/>
    <cellStyle name="Normal 2 2 2 4 8 2 2" xfId="16775"/>
    <cellStyle name="Normal 2 2 2 4 8 2 2 2" xfId="33700"/>
    <cellStyle name="Normal 2 2 2 4 8 2 3" xfId="33701"/>
    <cellStyle name="Normal 2 2 2 4 8 3" xfId="16776"/>
    <cellStyle name="Normal 2 2 2 4 8 3 2" xfId="33702"/>
    <cellStyle name="Normal 2 2 2 4 8 4" xfId="33703"/>
    <cellStyle name="Normal 2 2 2 4 9" xfId="9980"/>
    <cellStyle name="Normal 2 2 2 4 9 2" xfId="16777"/>
    <cellStyle name="Normal 2 2 2 4 9 2 2" xfId="33704"/>
    <cellStyle name="Normal 2 2 2 4 9 3" xfId="33705"/>
    <cellStyle name="Normal 2 2 2 5" xfId="202"/>
    <cellStyle name="Normal 2 2 2 5 10" xfId="33706"/>
    <cellStyle name="Normal 2 2 2 5 2" xfId="1093"/>
    <cellStyle name="Normal 2 2 2 5 2 2" xfId="1094"/>
    <cellStyle name="Normal 2 2 2 5 2 2 2" xfId="6339"/>
    <cellStyle name="Normal 2 2 2 5 2 2 2 2" xfId="9981"/>
    <cellStyle name="Normal 2 2 2 5 2 2 2 2 2" xfId="16778"/>
    <cellStyle name="Normal 2 2 2 5 2 2 2 2 2 2" xfId="33707"/>
    <cellStyle name="Normal 2 2 2 5 2 2 2 2 3" xfId="33708"/>
    <cellStyle name="Normal 2 2 2 5 2 2 2 3" xfId="16779"/>
    <cellStyle name="Normal 2 2 2 5 2 2 2 3 2" xfId="33709"/>
    <cellStyle name="Normal 2 2 2 5 2 2 2 4" xfId="33710"/>
    <cellStyle name="Normal 2 2 2 5 2 2 3" xfId="9982"/>
    <cellStyle name="Normal 2 2 2 5 2 2 3 2" xfId="16780"/>
    <cellStyle name="Normal 2 2 2 5 2 2 3 2 2" xfId="33711"/>
    <cellStyle name="Normal 2 2 2 5 2 2 3 3" xfId="33712"/>
    <cellStyle name="Normal 2 2 2 5 2 2 4" xfId="16781"/>
    <cellStyle name="Normal 2 2 2 5 2 2 4 2" xfId="33713"/>
    <cellStyle name="Normal 2 2 2 5 2 2 5" xfId="33714"/>
    <cellStyle name="Normal 2 2 2 5 2 3" xfId="6340"/>
    <cellStyle name="Normal 2 2 2 5 2 3 2" xfId="9983"/>
    <cellStyle name="Normal 2 2 2 5 2 3 2 2" xfId="16782"/>
    <cellStyle name="Normal 2 2 2 5 2 3 2 2 2" xfId="33715"/>
    <cellStyle name="Normal 2 2 2 5 2 3 2 3" xfId="33716"/>
    <cellStyle name="Normal 2 2 2 5 2 3 3" xfId="16783"/>
    <cellStyle name="Normal 2 2 2 5 2 3 3 2" xfId="33717"/>
    <cellStyle name="Normal 2 2 2 5 2 3 4" xfId="33718"/>
    <cellStyle name="Normal 2 2 2 5 2 4" xfId="9984"/>
    <cellStyle name="Normal 2 2 2 5 2 4 2" xfId="16784"/>
    <cellStyle name="Normal 2 2 2 5 2 4 2 2" xfId="33719"/>
    <cellStyle name="Normal 2 2 2 5 2 4 3" xfId="33720"/>
    <cellStyle name="Normal 2 2 2 5 2 5" xfId="16785"/>
    <cellStyle name="Normal 2 2 2 5 2 5 2" xfId="33721"/>
    <cellStyle name="Normal 2 2 2 5 2 6" xfId="33722"/>
    <cellStyle name="Normal 2 2 2 5 3" xfId="1095"/>
    <cellStyle name="Normal 2 2 2 5 3 2" xfId="1096"/>
    <cellStyle name="Normal 2 2 2 5 3 2 2" xfId="6341"/>
    <cellStyle name="Normal 2 2 2 5 3 2 2 2" xfId="9985"/>
    <cellStyle name="Normal 2 2 2 5 3 2 2 2 2" xfId="16786"/>
    <cellStyle name="Normal 2 2 2 5 3 2 2 2 2 2" xfId="33723"/>
    <cellStyle name="Normal 2 2 2 5 3 2 2 2 3" xfId="33724"/>
    <cellStyle name="Normal 2 2 2 5 3 2 2 3" xfId="16787"/>
    <cellStyle name="Normal 2 2 2 5 3 2 2 3 2" xfId="33725"/>
    <cellStyle name="Normal 2 2 2 5 3 2 2 4" xfId="33726"/>
    <cellStyle name="Normal 2 2 2 5 3 2 3" xfId="9986"/>
    <cellStyle name="Normal 2 2 2 5 3 2 3 2" xfId="16788"/>
    <cellStyle name="Normal 2 2 2 5 3 2 3 2 2" xfId="33727"/>
    <cellStyle name="Normal 2 2 2 5 3 2 3 3" xfId="33728"/>
    <cellStyle name="Normal 2 2 2 5 3 2 4" xfId="16789"/>
    <cellStyle name="Normal 2 2 2 5 3 2 4 2" xfId="33729"/>
    <cellStyle name="Normal 2 2 2 5 3 2 5" xfId="33730"/>
    <cellStyle name="Normal 2 2 2 5 3 3" xfId="6342"/>
    <cellStyle name="Normal 2 2 2 5 3 3 2" xfId="9987"/>
    <cellStyle name="Normal 2 2 2 5 3 3 2 2" xfId="16790"/>
    <cellStyle name="Normal 2 2 2 5 3 3 2 2 2" xfId="33731"/>
    <cellStyle name="Normal 2 2 2 5 3 3 2 3" xfId="33732"/>
    <cellStyle name="Normal 2 2 2 5 3 3 3" xfId="16791"/>
    <cellStyle name="Normal 2 2 2 5 3 3 3 2" xfId="33733"/>
    <cellStyle name="Normal 2 2 2 5 3 3 4" xfId="33734"/>
    <cellStyle name="Normal 2 2 2 5 3 4" xfId="9988"/>
    <cellStyle name="Normal 2 2 2 5 3 4 2" xfId="16792"/>
    <cellStyle name="Normal 2 2 2 5 3 4 2 2" xfId="33735"/>
    <cellStyle name="Normal 2 2 2 5 3 4 3" xfId="33736"/>
    <cellStyle name="Normal 2 2 2 5 3 5" xfId="16793"/>
    <cellStyle name="Normal 2 2 2 5 3 5 2" xfId="33737"/>
    <cellStyle name="Normal 2 2 2 5 3 6" xfId="33738"/>
    <cellStyle name="Normal 2 2 2 5 4" xfId="1097"/>
    <cellStyle name="Normal 2 2 2 5 4 2" xfId="1098"/>
    <cellStyle name="Normal 2 2 2 5 4 2 2" xfId="6343"/>
    <cellStyle name="Normal 2 2 2 5 4 2 2 2" xfId="9989"/>
    <cellStyle name="Normal 2 2 2 5 4 2 2 2 2" xfId="16794"/>
    <cellStyle name="Normal 2 2 2 5 4 2 2 2 2 2" xfId="33739"/>
    <cellStyle name="Normal 2 2 2 5 4 2 2 2 3" xfId="33740"/>
    <cellStyle name="Normal 2 2 2 5 4 2 2 3" xfId="16795"/>
    <cellStyle name="Normal 2 2 2 5 4 2 2 3 2" xfId="33741"/>
    <cellStyle name="Normal 2 2 2 5 4 2 2 4" xfId="33742"/>
    <cellStyle name="Normal 2 2 2 5 4 2 3" xfId="9990"/>
    <cellStyle name="Normal 2 2 2 5 4 2 3 2" xfId="16796"/>
    <cellStyle name="Normal 2 2 2 5 4 2 3 2 2" xfId="33743"/>
    <cellStyle name="Normal 2 2 2 5 4 2 3 3" xfId="33744"/>
    <cellStyle name="Normal 2 2 2 5 4 2 4" xfId="16797"/>
    <cellStyle name="Normal 2 2 2 5 4 2 4 2" xfId="33745"/>
    <cellStyle name="Normal 2 2 2 5 4 2 5" xfId="33746"/>
    <cellStyle name="Normal 2 2 2 5 4 3" xfId="6344"/>
    <cellStyle name="Normal 2 2 2 5 4 3 2" xfId="9991"/>
    <cellStyle name="Normal 2 2 2 5 4 3 2 2" xfId="16798"/>
    <cellStyle name="Normal 2 2 2 5 4 3 2 2 2" xfId="33747"/>
    <cellStyle name="Normal 2 2 2 5 4 3 2 3" xfId="33748"/>
    <cellStyle name="Normal 2 2 2 5 4 3 3" xfId="16799"/>
    <cellStyle name="Normal 2 2 2 5 4 3 3 2" xfId="33749"/>
    <cellStyle name="Normal 2 2 2 5 4 3 4" xfId="33750"/>
    <cellStyle name="Normal 2 2 2 5 4 4" xfId="9992"/>
    <cellStyle name="Normal 2 2 2 5 4 4 2" xfId="16800"/>
    <cellStyle name="Normal 2 2 2 5 4 4 2 2" xfId="33751"/>
    <cellStyle name="Normal 2 2 2 5 4 4 3" xfId="33752"/>
    <cellStyle name="Normal 2 2 2 5 4 5" xfId="16801"/>
    <cellStyle name="Normal 2 2 2 5 4 5 2" xfId="33753"/>
    <cellStyle name="Normal 2 2 2 5 4 6" xfId="33754"/>
    <cellStyle name="Normal 2 2 2 5 5" xfId="1099"/>
    <cellStyle name="Normal 2 2 2 5 5 2" xfId="6345"/>
    <cellStyle name="Normal 2 2 2 5 5 2 2" xfId="9993"/>
    <cellStyle name="Normal 2 2 2 5 5 2 2 2" xfId="16802"/>
    <cellStyle name="Normal 2 2 2 5 5 2 2 2 2" xfId="33755"/>
    <cellStyle name="Normal 2 2 2 5 5 2 2 3" xfId="33756"/>
    <cellStyle name="Normal 2 2 2 5 5 2 3" xfId="16803"/>
    <cellStyle name="Normal 2 2 2 5 5 2 3 2" xfId="33757"/>
    <cellStyle name="Normal 2 2 2 5 5 2 4" xfId="33758"/>
    <cellStyle name="Normal 2 2 2 5 5 3" xfId="9994"/>
    <cellStyle name="Normal 2 2 2 5 5 3 2" xfId="16804"/>
    <cellStyle name="Normal 2 2 2 5 5 3 2 2" xfId="33759"/>
    <cellStyle name="Normal 2 2 2 5 5 3 3" xfId="33760"/>
    <cellStyle name="Normal 2 2 2 5 5 4" xfId="16805"/>
    <cellStyle name="Normal 2 2 2 5 5 4 2" xfId="33761"/>
    <cellStyle name="Normal 2 2 2 5 5 5" xfId="33762"/>
    <cellStyle name="Normal 2 2 2 5 6" xfId="1100"/>
    <cellStyle name="Normal 2 2 2 5 6 2" xfId="6346"/>
    <cellStyle name="Normal 2 2 2 5 6 2 2" xfId="9995"/>
    <cellStyle name="Normal 2 2 2 5 6 2 2 2" xfId="16806"/>
    <cellStyle name="Normal 2 2 2 5 6 2 2 2 2" xfId="33763"/>
    <cellStyle name="Normal 2 2 2 5 6 2 2 3" xfId="33764"/>
    <cellStyle name="Normal 2 2 2 5 6 2 3" xfId="16807"/>
    <cellStyle name="Normal 2 2 2 5 6 2 3 2" xfId="33765"/>
    <cellStyle name="Normal 2 2 2 5 6 2 4" xfId="33766"/>
    <cellStyle name="Normal 2 2 2 5 6 3" xfId="9996"/>
    <cellStyle name="Normal 2 2 2 5 6 3 2" xfId="16808"/>
    <cellStyle name="Normal 2 2 2 5 6 3 2 2" xfId="33767"/>
    <cellStyle name="Normal 2 2 2 5 6 3 3" xfId="33768"/>
    <cellStyle name="Normal 2 2 2 5 6 4" xfId="16809"/>
    <cellStyle name="Normal 2 2 2 5 6 4 2" xfId="33769"/>
    <cellStyle name="Normal 2 2 2 5 6 5" xfId="33770"/>
    <cellStyle name="Normal 2 2 2 5 7" xfId="6347"/>
    <cellStyle name="Normal 2 2 2 5 7 2" xfId="9997"/>
    <cellStyle name="Normal 2 2 2 5 7 2 2" xfId="16810"/>
    <cellStyle name="Normal 2 2 2 5 7 2 2 2" xfId="33771"/>
    <cellStyle name="Normal 2 2 2 5 7 2 3" xfId="33772"/>
    <cellStyle name="Normal 2 2 2 5 7 3" xfId="16811"/>
    <cellStyle name="Normal 2 2 2 5 7 3 2" xfId="33773"/>
    <cellStyle name="Normal 2 2 2 5 7 4" xfId="33774"/>
    <cellStyle name="Normal 2 2 2 5 8" xfId="9998"/>
    <cellStyle name="Normal 2 2 2 5 8 2" xfId="16812"/>
    <cellStyle name="Normal 2 2 2 5 8 2 2" xfId="33775"/>
    <cellStyle name="Normal 2 2 2 5 8 3" xfId="33776"/>
    <cellStyle name="Normal 2 2 2 5 9" xfId="16813"/>
    <cellStyle name="Normal 2 2 2 5 9 2" xfId="33777"/>
    <cellStyle name="Normal 2 2 2 6" xfId="203"/>
    <cellStyle name="Normal 2 2 2 6 2" xfId="1101"/>
    <cellStyle name="Normal 2 2 2 6 2 2" xfId="1102"/>
    <cellStyle name="Normal 2 2 2 6 2 2 2" xfId="6348"/>
    <cellStyle name="Normal 2 2 2 6 2 2 2 2" xfId="9999"/>
    <cellStyle name="Normal 2 2 2 6 2 2 2 2 2" xfId="16814"/>
    <cellStyle name="Normal 2 2 2 6 2 2 2 2 2 2" xfId="33778"/>
    <cellStyle name="Normal 2 2 2 6 2 2 2 2 3" xfId="33779"/>
    <cellStyle name="Normal 2 2 2 6 2 2 2 3" xfId="16815"/>
    <cellStyle name="Normal 2 2 2 6 2 2 2 3 2" xfId="33780"/>
    <cellStyle name="Normal 2 2 2 6 2 2 2 4" xfId="33781"/>
    <cellStyle name="Normal 2 2 2 6 2 2 3" xfId="10000"/>
    <cellStyle name="Normal 2 2 2 6 2 2 3 2" xfId="16816"/>
    <cellStyle name="Normal 2 2 2 6 2 2 3 2 2" xfId="33782"/>
    <cellStyle name="Normal 2 2 2 6 2 2 3 3" xfId="33783"/>
    <cellStyle name="Normal 2 2 2 6 2 2 4" xfId="16817"/>
    <cellStyle name="Normal 2 2 2 6 2 2 4 2" xfId="33784"/>
    <cellStyle name="Normal 2 2 2 6 2 2 5" xfId="33785"/>
    <cellStyle name="Normal 2 2 2 6 2 3" xfId="6349"/>
    <cellStyle name="Normal 2 2 2 6 2 3 2" xfId="10001"/>
    <cellStyle name="Normal 2 2 2 6 2 3 2 2" xfId="16818"/>
    <cellStyle name="Normal 2 2 2 6 2 3 2 2 2" xfId="33786"/>
    <cellStyle name="Normal 2 2 2 6 2 3 2 3" xfId="33787"/>
    <cellStyle name="Normal 2 2 2 6 2 3 3" xfId="16819"/>
    <cellStyle name="Normal 2 2 2 6 2 3 3 2" xfId="33788"/>
    <cellStyle name="Normal 2 2 2 6 2 3 4" xfId="33789"/>
    <cellStyle name="Normal 2 2 2 6 2 4" xfId="10002"/>
    <cellStyle name="Normal 2 2 2 6 2 4 2" xfId="16820"/>
    <cellStyle name="Normal 2 2 2 6 2 4 2 2" xfId="33790"/>
    <cellStyle name="Normal 2 2 2 6 2 4 3" xfId="33791"/>
    <cellStyle name="Normal 2 2 2 6 2 5" xfId="16821"/>
    <cellStyle name="Normal 2 2 2 6 2 5 2" xfId="33792"/>
    <cellStyle name="Normal 2 2 2 6 2 6" xfId="33793"/>
    <cellStyle name="Normal 2 2 2 6 3" xfId="1103"/>
    <cellStyle name="Normal 2 2 2 6 3 2" xfId="1104"/>
    <cellStyle name="Normal 2 2 2 6 3 2 2" xfId="6350"/>
    <cellStyle name="Normal 2 2 2 6 3 2 2 2" xfId="10003"/>
    <cellStyle name="Normal 2 2 2 6 3 2 2 2 2" xfId="16822"/>
    <cellStyle name="Normal 2 2 2 6 3 2 2 2 2 2" xfId="33794"/>
    <cellStyle name="Normal 2 2 2 6 3 2 2 2 3" xfId="33795"/>
    <cellStyle name="Normal 2 2 2 6 3 2 2 3" xfId="16823"/>
    <cellStyle name="Normal 2 2 2 6 3 2 2 3 2" xfId="33796"/>
    <cellStyle name="Normal 2 2 2 6 3 2 2 4" xfId="33797"/>
    <cellStyle name="Normal 2 2 2 6 3 2 3" xfId="10004"/>
    <cellStyle name="Normal 2 2 2 6 3 2 3 2" xfId="16824"/>
    <cellStyle name="Normal 2 2 2 6 3 2 3 2 2" xfId="33798"/>
    <cellStyle name="Normal 2 2 2 6 3 2 3 3" xfId="33799"/>
    <cellStyle name="Normal 2 2 2 6 3 2 4" xfId="16825"/>
    <cellStyle name="Normal 2 2 2 6 3 2 4 2" xfId="33800"/>
    <cellStyle name="Normal 2 2 2 6 3 2 5" xfId="33801"/>
    <cellStyle name="Normal 2 2 2 6 3 3" xfId="6351"/>
    <cellStyle name="Normal 2 2 2 6 3 3 2" xfId="10005"/>
    <cellStyle name="Normal 2 2 2 6 3 3 2 2" xfId="16826"/>
    <cellStyle name="Normal 2 2 2 6 3 3 2 2 2" xfId="33802"/>
    <cellStyle name="Normal 2 2 2 6 3 3 2 3" xfId="33803"/>
    <cellStyle name="Normal 2 2 2 6 3 3 3" xfId="16827"/>
    <cellStyle name="Normal 2 2 2 6 3 3 3 2" xfId="33804"/>
    <cellStyle name="Normal 2 2 2 6 3 3 4" xfId="33805"/>
    <cellStyle name="Normal 2 2 2 6 3 4" xfId="10006"/>
    <cellStyle name="Normal 2 2 2 6 3 4 2" xfId="16828"/>
    <cellStyle name="Normal 2 2 2 6 3 4 2 2" xfId="33806"/>
    <cellStyle name="Normal 2 2 2 6 3 4 3" xfId="33807"/>
    <cellStyle name="Normal 2 2 2 6 3 5" xfId="16829"/>
    <cellStyle name="Normal 2 2 2 6 3 5 2" xfId="33808"/>
    <cellStyle name="Normal 2 2 2 6 3 6" xfId="33809"/>
    <cellStyle name="Normal 2 2 2 6 4" xfId="1105"/>
    <cellStyle name="Normal 2 2 2 6 4 2" xfId="6352"/>
    <cellStyle name="Normal 2 2 2 6 4 2 2" xfId="10007"/>
    <cellStyle name="Normal 2 2 2 6 4 2 2 2" xfId="16830"/>
    <cellStyle name="Normal 2 2 2 6 4 2 2 2 2" xfId="33810"/>
    <cellStyle name="Normal 2 2 2 6 4 2 2 3" xfId="33811"/>
    <cellStyle name="Normal 2 2 2 6 4 2 3" xfId="16831"/>
    <cellStyle name="Normal 2 2 2 6 4 2 3 2" xfId="33812"/>
    <cellStyle name="Normal 2 2 2 6 4 2 4" xfId="33813"/>
    <cellStyle name="Normal 2 2 2 6 4 3" xfId="10008"/>
    <cellStyle name="Normal 2 2 2 6 4 3 2" xfId="16832"/>
    <cellStyle name="Normal 2 2 2 6 4 3 2 2" xfId="33814"/>
    <cellStyle name="Normal 2 2 2 6 4 3 3" xfId="33815"/>
    <cellStyle name="Normal 2 2 2 6 4 4" xfId="16833"/>
    <cellStyle name="Normal 2 2 2 6 4 4 2" xfId="33816"/>
    <cellStyle name="Normal 2 2 2 6 4 5" xfId="33817"/>
    <cellStyle name="Normal 2 2 2 6 5" xfId="1106"/>
    <cellStyle name="Normal 2 2 2 6 5 2" xfId="6353"/>
    <cellStyle name="Normal 2 2 2 6 5 2 2" xfId="10009"/>
    <cellStyle name="Normal 2 2 2 6 5 2 2 2" xfId="16834"/>
    <cellStyle name="Normal 2 2 2 6 5 2 2 2 2" xfId="33818"/>
    <cellStyle name="Normal 2 2 2 6 5 2 2 3" xfId="33819"/>
    <cellStyle name="Normal 2 2 2 6 5 2 3" xfId="16835"/>
    <cellStyle name="Normal 2 2 2 6 5 2 3 2" xfId="33820"/>
    <cellStyle name="Normal 2 2 2 6 5 2 4" xfId="33821"/>
    <cellStyle name="Normal 2 2 2 6 5 3" xfId="10010"/>
    <cellStyle name="Normal 2 2 2 6 5 3 2" xfId="16836"/>
    <cellStyle name="Normal 2 2 2 6 5 3 2 2" xfId="33822"/>
    <cellStyle name="Normal 2 2 2 6 5 3 3" xfId="33823"/>
    <cellStyle name="Normal 2 2 2 6 5 4" xfId="16837"/>
    <cellStyle name="Normal 2 2 2 6 5 4 2" xfId="33824"/>
    <cellStyle name="Normal 2 2 2 6 5 5" xfId="33825"/>
    <cellStyle name="Normal 2 2 2 6 6" xfId="6354"/>
    <cellStyle name="Normal 2 2 2 6 6 2" xfId="10011"/>
    <cellStyle name="Normal 2 2 2 6 6 2 2" xfId="16838"/>
    <cellStyle name="Normal 2 2 2 6 6 2 2 2" xfId="33826"/>
    <cellStyle name="Normal 2 2 2 6 6 2 3" xfId="33827"/>
    <cellStyle name="Normal 2 2 2 6 6 3" xfId="16839"/>
    <cellStyle name="Normal 2 2 2 6 6 3 2" xfId="33828"/>
    <cellStyle name="Normal 2 2 2 6 6 4" xfId="33829"/>
    <cellStyle name="Normal 2 2 2 6 7" xfId="10012"/>
    <cellStyle name="Normal 2 2 2 6 7 2" xfId="16840"/>
    <cellStyle name="Normal 2 2 2 6 7 2 2" xfId="33830"/>
    <cellStyle name="Normal 2 2 2 6 7 3" xfId="33831"/>
    <cellStyle name="Normal 2 2 2 6 8" xfId="16841"/>
    <cellStyle name="Normal 2 2 2 6 8 2" xfId="33832"/>
    <cellStyle name="Normal 2 2 2 6 9" xfId="33833"/>
    <cellStyle name="Normal 2 2 2 7" xfId="302"/>
    <cellStyle name="Normal 2 2 2 7 2" xfId="1107"/>
    <cellStyle name="Normal 2 2 2 7 2 2" xfId="1108"/>
    <cellStyle name="Normal 2 2 2 7 2 2 2" xfId="6355"/>
    <cellStyle name="Normal 2 2 2 7 2 2 2 2" xfId="10013"/>
    <cellStyle name="Normal 2 2 2 7 2 2 2 2 2" xfId="16842"/>
    <cellStyle name="Normal 2 2 2 7 2 2 2 2 2 2" xfId="33834"/>
    <cellStyle name="Normal 2 2 2 7 2 2 2 2 3" xfId="33835"/>
    <cellStyle name="Normal 2 2 2 7 2 2 2 3" xfId="16843"/>
    <cellStyle name="Normal 2 2 2 7 2 2 2 3 2" xfId="33836"/>
    <cellStyle name="Normal 2 2 2 7 2 2 2 4" xfId="33837"/>
    <cellStyle name="Normal 2 2 2 7 2 2 3" xfId="10014"/>
    <cellStyle name="Normal 2 2 2 7 2 2 3 2" xfId="16844"/>
    <cellStyle name="Normal 2 2 2 7 2 2 3 2 2" xfId="33838"/>
    <cellStyle name="Normal 2 2 2 7 2 2 3 3" xfId="33839"/>
    <cellStyle name="Normal 2 2 2 7 2 2 4" xfId="16845"/>
    <cellStyle name="Normal 2 2 2 7 2 2 4 2" xfId="33840"/>
    <cellStyle name="Normal 2 2 2 7 2 2 5" xfId="33841"/>
    <cellStyle name="Normal 2 2 2 7 2 3" xfId="6356"/>
    <cellStyle name="Normal 2 2 2 7 2 3 2" xfId="10015"/>
    <cellStyle name="Normal 2 2 2 7 2 3 2 2" xfId="16846"/>
    <cellStyle name="Normal 2 2 2 7 2 3 2 2 2" xfId="33842"/>
    <cellStyle name="Normal 2 2 2 7 2 3 2 3" xfId="33843"/>
    <cellStyle name="Normal 2 2 2 7 2 3 3" xfId="16847"/>
    <cellStyle name="Normal 2 2 2 7 2 3 3 2" xfId="33844"/>
    <cellStyle name="Normal 2 2 2 7 2 3 4" xfId="33845"/>
    <cellStyle name="Normal 2 2 2 7 2 4" xfId="10016"/>
    <cellStyle name="Normal 2 2 2 7 2 4 2" xfId="16848"/>
    <cellStyle name="Normal 2 2 2 7 2 4 2 2" xfId="33846"/>
    <cellStyle name="Normal 2 2 2 7 2 4 3" xfId="33847"/>
    <cellStyle name="Normal 2 2 2 7 2 5" xfId="16849"/>
    <cellStyle name="Normal 2 2 2 7 2 5 2" xfId="33848"/>
    <cellStyle name="Normal 2 2 2 7 2 6" xfId="33849"/>
    <cellStyle name="Normal 2 2 2 7 3" xfId="1109"/>
    <cellStyle name="Normal 2 2 2 7 3 2" xfId="1110"/>
    <cellStyle name="Normal 2 2 2 7 3 2 2" xfId="6357"/>
    <cellStyle name="Normal 2 2 2 7 3 2 2 2" xfId="10017"/>
    <cellStyle name="Normal 2 2 2 7 3 2 2 2 2" xfId="16850"/>
    <cellStyle name="Normal 2 2 2 7 3 2 2 2 2 2" xfId="33850"/>
    <cellStyle name="Normal 2 2 2 7 3 2 2 2 3" xfId="33851"/>
    <cellStyle name="Normal 2 2 2 7 3 2 2 3" xfId="16851"/>
    <cellStyle name="Normal 2 2 2 7 3 2 2 3 2" xfId="33852"/>
    <cellStyle name="Normal 2 2 2 7 3 2 2 4" xfId="33853"/>
    <cellStyle name="Normal 2 2 2 7 3 2 3" xfId="10018"/>
    <cellStyle name="Normal 2 2 2 7 3 2 3 2" xfId="16852"/>
    <cellStyle name="Normal 2 2 2 7 3 2 3 2 2" xfId="33854"/>
    <cellStyle name="Normal 2 2 2 7 3 2 3 3" xfId="33855"/>
    <cellStyle name="Normal 2 2 2 7 3 2 4" xfId="16853"/>
    <cellStyle name="Normal 2 2 2 7 3 2 4 2" xfId="33856"/>
    <cellStyle name="Normal 2 2 2 7 3 2 5" xfId="33857"/>
    <cellStyle name="Normal 2 2 2 7 3 3" xfId="6358"/>
    <cellStyle name="Normal 2 2 2 7 3 3 2" xfId="10019"/>
    <cellStyle name="Normal 2 2 2 7 3 3 2 2" xfId="16854"/>
    <cellStyle name="Normal 2 2 2 7 3 3 2 2 2" xfId="33858"/>
    <cellStyle name="Normal 2 2 2 7 3 3 2 3" xfId="33859"/>
    <cellStyle name="Normal 2 2 2 7 3 3 3" xfId="16855"/>
    <cellStyle name="Normal 2 2 2 7 3 3 3 2" xfId="33860"/>
    <cellStyle name="Normal 2 2 2 7 3 3 4" xfId="33861"/>
    <cellStyle name="Normal 2 2 2 7 3 4" xfId="10020"/>
    <cellStyle name="Normal 2 2 2 7 3 4 2" xfId="16856"/>
    <cellStyle name="Normal 2 2 2 7 3 4 2 2" xfId="33862"/>
    <cellStyle name="Normal 2 2 2 7 3 4 3" xfId="33863"/>
    <cellStyle name="Normal 2 2 2 7 3 5" xfId="16857"/>
    <cellStyle name="Normal 2 2 2 7 3 5 2" xfId="33864"/>
    <cellStyle name="Normal 2 2 2 7 3 6" xfId="33865"/>
    <cellStyle name="Normal 2 2 2 7 4" xfId="1111"/>
    <cellStyle name="Normal 2 2 2 7 4 2" xfId="6359"/>
    <cellStyle name="Normal 2 2 2 7 4 2 2" xfId="10021"/>
    <cellStyle name="Normal 2 2 2 7 4 2 2 2" xfId="16858"/>
    <cellStyle name="Normal 2 2 2 7 4 2 2 2 2" xfId="33866"/>
    <cellStyle name="Normal 2 2 2 7 4 2 2 3" xfId="33867"/>
    <cellStyle name="Normal 2 2 2 7 4 2 3" xfId="16859"/>
    <cellStyle name="Normal 2 2 2 7 4 2 3 2" xfId="33868"/>
    <cellStyle name="Normal 2 2 2 7 4 2 4" xfId="33869"/>
    <cellStyle name="Normal 2 2 2 7 4 3" xfId="10022"/>
    <cellStyle name="Normal 2 2 2 7 4 3 2" xfId="16860"/>
    <cellStyle name="Normal 2 2 2 7 4 3 2 2" xfId="33870"/>
    <cellStyle name="Normal 2 2 2 7 4 3 3" xfId="33871"/>
    <cellStyle name="Normal 2 2 2 7 4 4" xfId="16861"/>
    <cellStyle name="Normal 2 2 2 7 4 4 2" xfId="33872"/>
    <cellStyle name="Normal 2 2 2 7 4 5" xfId="33873"/>
    <cellStyle name="Normal 2 2 2 7 5" xfId="1112"/>
    <cellStyle name="Normal 2 2 2 7 5 2" xfId="6360"/>
    <cellStyle name="Normal 2 2 2 7 5 2 2" xfId="10023"/>
    <cellStyle name="Normal 2 2 2 7 5 2 2 2" xfId="16862"/>
    <cellStyle name="Normal 2 2 2 7 5 2 2 2 2" xfId="33874"/>
    <cellStyle name="Normal 2 2 2 7 5 2 2 3" xfId="33875"/>
    <cellStyle name="Normal 2 2 2 7 5 2 3" xfId="16863"/>
    <cellStyle name="Normal 2 2 2 7 5 2 3 2" xfId="33876"/>
    <cellStyle name="Normal 2 2 2 7 5 2 4" xfId="33877"/>
    <cellStyle name="Normal 2 2 2 7 5 3" xfId="10024"/>
    <cellStyle name="Normal 2 2 2 7 5 3 2" xfId="16864"/>
    <cellStyle name="Normal 2 2 2 7 5 3 2 2" xfId="33878"/>
    <cellStyle name="Normal 2 2 2 7 5 3 3" xfId="33879"/>
    <cellStyle name="Normal 2 2 2 7 5 4" xfId="16865"/>
    <cellStyle name="Normal 2 2 2 7 5 4 2" xfId="33880"/>
    <cellStyle name="Normal 2 2 2 7 5 5" xfId="33881"/>
    <cellStyle name="Normal 2 2 2 7 6" xfId="6361"/>
    <cellStyle name="Normal 2 2 2 7 6 2" xfId="10025"/>
    <cellStyle name="Normal 2 2 2 7 6 2 2" xfId="16866"/>
    <cellStyle name="Normal 2 2 2 7 6 2 2 2" xfId="33882"/>
    <cellStyle name="Normal 2 2 2 7 6 2 3" xfId="33883"/>
    <cellStyle name="Normal 2 2 2 7 6 3" xfId="16867"/>
    <cellStyle name="Normal 2 2 2 7 6 3 2" xfId="33884"/>
    <cellStyle name="Normal 2 2 2 7 6 4" xfId="33885"/>
    <cellStyle name="Normal 2 2 2 7 7" xfId="10026"/>
    <cellStyle name="Normal 2 2 2 7 7 2" xfId="16868"/>
    <cellStyle name="Normal 2 2 2 7 7 2 2" xfId="33886"/>
    <cellStyle name="Normal 2 2 2 7 7 3" xfId="33887"/>
    <cellStyle name="Normal 2 2 2 7 8" xfId="16869"/>
    <cellStyle name="Normal 2 2 2 7 8 2" xfId="33888"/>
    <cellStyle name="Normal 2 2 2 7 9" xfId="33889"/>
    <cellStyle name="Normal 2 2 2 8" xfId="1113"/>
    <cellStyle name="Normal 2 2 2 8 2" xfId="1114"/>
    <cellStyle name="Normal 2 2 2 8 2 2" xfId="6362"/>
    <cellStyle name="Normal 2 2 2 8 2 2 2" xfId="10027"/>
    <cellStyle name="Normal 2 2 2 8 2 2 2 2" xfId="16870"/>
    <cellStyle name="Normal 2 2 2 8 2 2 2 2 2" xfId="33890"/>
    <cellStyle name="Normal 2 2 2 8 2 2 2 3" xfId="33891"/>
    <cellStyle name="Normal 2 2 2 8 2 2 3" xfId="16871"/>
    <cellStyle name="Normal 2 2 2 8 2 2 3 2" xfId="33892"/>
    <cellStyle name="Normal 2 2 2 8 2 2 4" xfId="33893"/>
    <cellStyle name="Normal 2 2 2 8 2 3" xfId="10028"/>
    <cellStyle name="Normal 2 2 2 8 2 3 2" xfId="16872"/>
    <cellStyle name="Normal 2 2 2 8 2 3 2 2" xfId="33894"/>
    <cellStyle name="Normal 2 2 2 8 2 3 3" xfId="33895"/>
    <cellStyle name="Normal 2 2 2 8 2 4" xfId="16873"/>
    <cellStyle name="Normal 2 2 2 8 2 4 2" xfId="33896"/>
    <cellStyle name="Normal 2 2 2 8 2 5" xfId="33897"/>
    <cellStyle name="Normal 2 2 2 8 3" xfId="6363"/>
    <cellStyle name="Normal 2 2 2 8 3 2" xfId="10029"/>
    <cellStyle name="Normal 2 2 2 8 3 2 2" xfId="16874"/>
    <cellStyle name="Normal 2 2 2 8 3 2 2 2" xfId="33898"/>
    <cellStyle name="Normal 2 2 2 8 3 2 3" xfId="33899"/>
    <cellStyle name="Normal 2 2 2 8 3 3" xfId="16875"/>
    <cellStyle name="Normal 2 2 2 8 3 3 2" xfId="33900"/>
    <cellStyle name="Normal 2 2 2 8 3 4" xfId="33901"/>
    <cellStyle name="Normal 2 2 2 8 4" xfId="10030"/>
    <cellStyle name="Normal 2 2 2 8 4 2" xfId="16876"/>
    <cellStyle name="Normal 2 2 2 8 4 2 2" xfId="33902"/>
    <cellStyle name="Normal 2 2 2 8 4 3" xfId="33903"/>
    <cellStyle name="Normal 2 2 2 8 5" xfId="16877"/>
    <cellStyle name="Normal 2 2 2 8 5 2" xfId="33904"/>
    <cellStyle name="Normal 2 2 2 8 6" xfId="33905"/>
    <cellStyle name="Normal 2 2 2 9" xfId="1115"/>
    <cellStyle name="Normal 2 2 2 9 2" xfId="1116"/>
    <cellStyle name="Normal 2 2 2 9 2 2" xfId="6364"/>
    <cellStyle name="Normal 2 2 2 9 2 2 2" xfId="10031"/>
    <cellStyle name="Normal 2 2 2 9 2 2 2 2" xfId="16878"/>
    <cellStyle name="Normal 2 2 2 9 2 2 2 2 2" xfId="33906"/>
    <cellStyle name="Normal 2 2 2 9 2 2 2 3" xfId="33907"/>
    <cellStyle name="Normal 2 2 2 9 2 2 3" xfId="16879"/>
    <cellStyle name="Normal 2 2 2 9 2 2 3 2" xfId="33908"/>
    <cellStyle name="Normal 2 2 2 9 2 2 4" xfId="33909"/>
    <cellStyle name="Normal 2 2 2 9 2 3" xfId="10032"/>
    <cellStyle name="Normal 2 2 2 9 2 3 2" xfId="16880"/>
    <cellStyle name="Normal 2 2 2 9 2 3 2 2" xfId="33910"/>
    <cellStyle name="Normal 2 2 2 9 2 3 3" xfId="33911"/>
    <cellStyle name="Normal 2 2 2 9 2 4" xfId="16881"/>
    <cellStyle name="Normal 2 2 2 9 2 4 2" xfId="33912"/>
    <cellStyle name="Normal 2 2 2 9 2 5" xfId="33913"/>
    <cellStyle name="Normal 2 2 2 9 3" xfId="6365"/>
    <cellStyle name="Normal 2 2 2 9 3 2" xfId="10033"/>
    <cellStyle name="Normal 2 2 2 9 3 2 2" xfId="16882"/>
    <cellStyle name="Normal 2 2 2 9 3 2 2 2" xfId="33914"/>
    <cellStyle name="Normal 2 2 2 9 3 2 3" xfId="33915"/>
    <cellStyle name="Normal 2 2 2 9 3 3" xfId="16883"/>
    <cellStyle name="Normal 2 2 2 9 3 3 2" xfId="33916"/>
    <cellStyle name="Normal 2 2 2 9 3 4" xfId="33917"/>
    <cellStyle name="Normal 2 2 2 9 4" xfId="10034"/>
    <cellStyle name="Normal 2 2 2 9 4 2" xfId="16884"/>
    <cellStyle name="Normal 2 2 2 9 4 2 2" xfId="33918"/>
    <cellStyle name="Normal 2 2 2 9 4 3" xfId="33919"/>
    <cellStyle name="Normal 2 2 2 9 5" xfId="16885"/>
    <cellStyle name="Normal 2 2 2 9 5 2" xfId="33920"/>
    <cellStyle name="Normal 2 2 2 9 6" xfId="33921"/>
    <cellStyle name="Normal 2 2 3" xfId="79"/>
    <cellStyle name="Normal 2 2 3 10" xfId="1117"/>
    <cellStyle name="Normal 2 2 3 10 2" xfId="6366"/>
    <cellStyle name="Normal 2 2 3 10 2 2" xfId="10035"/>
    <cellStyle name="Normal 2 2 3 10 2 2 2" xfId="16886"/>
    <cellStyle name="Normal 2 2 3 10 2 2 2 2" xfId="33922"/>
    <cellStyle name="Normal 2 2 3 10 2 2 3" xfId="33923"/>
    <cellStyle name="Normal 2 2 3 10 2 3" xfId="16887"/>
    <cellStyle name="Normal 2 2 3 10 2 3 2" xfId="33924"/>
    <cellStyle name="Normal 2 2 3 10 2 4" xfId="33925"/>
    <cellStyle name="Normal 2 2 3 10 3" xfId="10036"/>
    <cellStyle name="Normal 2 2 3 10 3 2" xfId="16888"/>
    <cellStyle name="Normal 2 2 3 10 3 2 2" xfId="33926"/>
    <cellStyle name="Normal 2 2 3 10 3 3" xfId="33927"/>
    <cellStyle name="Normal 2 2 3 10 4" xfId="16889"/>
    <cellStyle name="Normal 2 2 3 10 4 2" xfId="33928"/>
    <cellStyle name="Normal 2 2 3 10 5" xfId="33929"/>
    <cellStyle name="Normal 2 2 3 11" xfId="1118"/>
    <cellStyle name="Normal 2 2 3 11 2" xfId="6367"/>
    <cellStyle name="Normal 2 2 3 11 2 2" xfId="10037"/>
    <cellStyle name="Normal 2 2 3 11 2 2 2" xfId="16890"/>
    <cellStyle name="Normal 2 2 3 11 2 2 2 2" xfId="33930"/>
    <cellStyle name="Normal 2 2 3 11 2 2 3" xfId="33931"/>
    <cellStyle name="Normal 2 2 3 11 2 3" xfId="16891"/>
    <cellStyle name="Normal 2 2 3 11 2 3 2" xfId="33932"/>
    <cellStyle name="Normal 2 2 3 11 2 4" xfId="33933"/>
    <cellStyle name="Normal 2 2 3 11 3" xfId="10038"/>
    <cellStyle name="Normal 2 2 3 11 3 2" xfId="16892"/>
    <cellStyle name="Normal 2 2 3 11 3 2 2" xfId="33934"/>
    <cellStyle name="Normal 2 2 3 11 3 3" xfId="33935"/>
    <cellStyle name="Normal 2 2 3 11 4" xfId="16893"/>
    <cellStyle name="Normal 2 2 3 11 4 2" xfId="33936"/>
    <cellStyle name="Normal 2 2 3 11 5" xfId="33937"/>
    <cellStyle name="Normal 2 2 3 12" xfId="6368"/>
    <cellStyle name="Normal 2 2 3 12 2" xfId="10039"/>
    <cellStyle name="Normal 2 2 3 12 2 2" xfId="16894"/>
    <cellStyle name="Normal 2 2 3 12 2 2 2" xfId="33938"/>
    <cellStyle name="Normal 2 2 3 12 2 3" xfId="33939"/>
    <cellStyle name="Normal 2 2 3 12 3" xfId="16895"/>
    <cellStyle name="Normal 2 2 3 12 3 2" xfId="33940"/>
    <cellStyle name="Normal 2 2 3 12 4" xfId="33941"/>
    <cellStyle name="Normal 2 2 3 13" xfId="10040"/>
    <cellStyle name="Normal 2 2 3 13 2" xfId="16896"/>
    <cellStyle name="Normal 2 2 3 13 2 2" xfId="33942"/>
    <cellStyle name="Normal 2 2 3 13 3" xfId="33943"/>
    <cellStyle name="Normal 2 2 3 14" xfId="16897"/>
    <cellStyle name="Normal 2 2 3 14 2" xfId="33944"/>
    <cellStyle name="Normal 2 2 3 15" xfId="33945"/>
    <cellStyle name="Normal 2 2 3 2" xfId="204"/>
    <cellStyle name="Normal 2 2 3 2 10" xfId="6369"/>
    <cellStyle name="Normal 2 2 3 2 10 2" xfId="10041"/>
    <cellStyle name="Normal 2 2 3 2 10 2 2" xfId="16898"/>
    <cellStyle name="Normal 2 2 3 2 10 2 2 2" xfId="33946"/>
    <cellStyle name="Normal 2 2 3 2 10 2 3" xfId="33947"/>
    <cellStyle name="Normal 2 2 3 2 10 3" xfId="16899"/>
    <cellStyle name="Normal 2 2 3 2 10 3 2" xfId="33948"/>
    <cellStyle name="Normal 2 2 3 2 10 4" xfId="33949"/>
    <cellStyle name="Normal 2 2 3 2 11" xfId="10042"/>
    <cellStyle name="Normal 2 2 3 2 11 2" xfId="16900"/>
    <cellStyle name="Normal 2 2 3 2 11 2 2" xfId="33950"/>
    <cellStyle name="Normal 2 2 3 2 11 3" xfId="33951"/>
    <cellStyle name="Normal 2 2 3 2 12" xfId="16901"/>
    <cellStyle name="Normal 2 2 3 2 12 2" xfId="33952"/>
    <cellStyle name="Normal 2 2 3 2 13" xfId="33953"/>
    <cellStyle name="Normal 2 2 3 2 2" xfId="205"/>
    <cellStyle name="Normal 2 2 3 2 2 10" xfId="16902"/>
    <cellStyle name="Normal 2 2 3 2 2 10 2" xfId="33954"/>
    <cellStyle name="Normal 2 2 3 2 2 11" xfId="33955"/>
    <cellStyle name="Normal 2 2 3 2 2 2" xfId="206"/>
    <cellStyle name="Normal 2 2 3 2 2 2 10" xfId="33956"/>
    <cellStyle name="Normal 2 2 3 2 2 2 2" xfId="1119"/>
    <cellStyle name="Normal 2 2 3 2 2 2 2 2" xfId="1120"/>
    <cellStyle name="Normal 2 2 3 2 2 2 2 2 2" xfId="6370"/>
    <cellStyle name="Normal 2 2 3 2 2 2 2 2 2 2" xfId="10043"/>
    <cellStyle name="Normal 2 2 3 2 2 2 2 2 2 2 2" xfId="16903"/>
    <cellStyle name="Normal 2 2 3 2 2 2 2 2 2 2 2 2" xfId="33957"/>
    <cellStyle name="Normal 2 2 3 2 2 2 2 2 2 2 3" xfId="33958"/>
    <cellStyle name="Normal 2 2 3 2 2 2 2 2 2 3" xfId="16904"/>
    <cellStyle name="Normal 2 2 3 2 2 2 2 2 2 3 2" xfId="33959"/>
    <cellStyle name="Normal 2 2 3 2 2 2 2 2 2 4" xfId="33960"/>
    <cellStyle name="Normal 2 2 3 2 2 2 2 2 3" xfId="10044"/>
    <cellStyle name="Normal 2 2 3 2 2 2 2 2 3 2" xfId="16905"/>
    <cellStyle name="Normal 2 2 3 2 2 2 2 2 3 2 2" xfId="33961"/>
    <cellStyle name="Normal 2 2 3 2 2 2 2 2 3 3" xfId="33962"/>
    <cellStyle name="Normal 2 2 3 2 2 2 2 2 4" xfId="16906"/>
    <cellStyle name="Normal 2 2 3 2 2 2 2 2 4 2" xfId="33963"/>
    <cellStyle name="Normal 2 2 3 2 2 2 2 2 5" xfId="33964"/>
    <cellStyle name="Normal 2 2 3 2 2 2 2 3" xfId="6371"/>
    <cellStyle name="Normal 2 2 3 2 2 2 2 3 2" xfId="10045"/>
    <cellStyle name="Normal 2 2 3 2 2 2 2 3 2 2" xfId="16907"/>
    <cellStyle name="Normal 2 2 3 2 2 2 2 3 2 2 2" xfId="33965"/>
    <cellStyle name="Normal 2 2 3 2 2 2 2 3 2 3" xfId="33966"/>
    <cellStyle name="Normal 2 2 3 2 2 2 2 3 3" xfId="16908"/>
    <cellStyle name="Normal 2 2 3 2 2 2 2 3 3 2" xfId="33967"/>
    <cellStyle name="Normal 2 2 3 2 2 2 2 3 4" xfId="33968"/>
    <cellStyle name="Normal 2 2 3 2 2 2 2 4" xfId="10046"/>
    <cellStyle name="Normal 2 2 3 2 2 2 2 4 2" xfId="16909"/>
    <cellStyle name="Normal 2 2 3 2 2 2 2 4 2 2" xfId="33969"/>
    <cellStyle name="Normal 2 2 3 2 2 2 2 4 3" xfId="33970"/>
    <cellStyle name="Normal 2 2 3 2 2 2 2 5" xfId="16910"/>
    <cellStyle name="Normal 2 2 3 2 2 2 2 5 2" xfId="33971"/>
    <cellStyle name="Normal 2 2 3 2 2 2 2 6" xfId="33972"/>
    <cellStyle name="Normal 2 2 3 2 2 2 3" xfId="1121"/>
    <cellStyle name="Normal 2 2 3 2 2 2 3 2" xfId="1122"/>
    <cellStyle name="Normal 2 2 3 2 2 2 3 2 2" xfId="6372"/>
    <cellStyle name="Normal 2 2 3 2 2 2 3 2 2 2" xfId="10047"/>
    <cellStyle name="Normal 2 2 3 2 2 2 3 2 2 2 2" xfId="16911"/>
    <cellStyle name="Normal 2 2 3 2 2 2 3 2 2 2 2 2" xfId="33973"/>
    <cellStyle name="Normal 2 2 3 2 2 2 3 2 2 2 3" xfId="33974"/>
    <cellStyle name="Normal 2 2 3 2 2 2 3 2 2 3" xfId="16912"/>
    <cellStyle name="Normal 2 2 3 2 2 2 3 2 2 3 2" xfId="33975"/>
    <cellStyle name="Normal 2 2 3 2 2 2 3 2 2 4" xfId="33976"/>
    <cellStyle name="Normal 2 2 3 2 2 2 3 2 3" xfId="10048"/>
    <cellStyle name="Normal 2 2 3 2 2 2 3 2 3 2" xfId="16913"/>
    <cellStyle name="Normal 2 2 3 2 2 2 3 2 3 2 2" xfId="33977"/>
    <cellStyle name="Normal 2 2 3 2 2 2 3 2 3 3" xfId="33978"/>
    <cellStyle name="Normal 2 2 3 2 2 2 3 2 4" xfId="16914"/>
    <cellStyle name="Normal 2 2 3 2 2 2 3 2 4 2" xfId="33979"/>
    <cellStyle name="Normal 2 2 3 2 2 2 3 2 5" xfId="33980"/>
    <cellStyle name="Normal 2 2 3 2 2 2 3 3" xfId="6373"/>
    <cellStyle name="Normal 2 2 3 2 2 2 3 3 2" xfId="10049"/>
    <cellStyle name="Normal 2 2 3 2 2 2 3 3 2 2" xfId="16915"/>
    <cellStyle name="Normal 2 2 3 2 2 2 3 3 2 2 2" xfId="33981"/>
    <cellStyle name="Normal 2 2 3 2 2 2 3 3 2 3" xfId="33982"/>
    <cellStyle name="Normal 2 2 3 2 2 2 3 3 3" xfId="16916"/>
    <cellStyle name="Normal 2 2 3 2 2 2 3 3 3 2" xfId="33983"/>
    <cellStyle name="Normal 2 2 3 2 2 2 3 3 4" xfId="33984"/>
    <cellStyle name="Normal 2 2 3 2 2 2 3 4" xfId="10050"/>
    <cellStyle name="Normal 2 2 3 2 2 2 3 4 2" xfId="16917"/>
    <cellStyle name="Normal 2 2 3 2 2 2 3 4 2 2" xfId="33985"/>
    <cellStyle name="Normal 2 2 3 2 2 2 3 4 3" xfId="33986"/>
    <cellStyle name="Normal 2 2 3 2 2 2 3 5" xfId="16918"/>
    <cellStyle name="Normal 2 2 3 2 2 2 3 5 2" xfId="33987"/>
    <cellStyle name="Normal 2 2 3 2 2 2 3 6" xfId="33988"/>
    <cellStyle name="Normal 2 2 3 2 2 2 4" xfId="1123"/>
    <cellStyle name="Normal 2 2 3 2 2 2 4 2" xfId="1124"/>
    <cellStyle name="Normal 2 2 3 2 2 2 4 2 2" xfId="6374"/>
    <cellStyle name="Normal 2 2 3 2 2 2 4 2 2 2" xfId="10051"/>
    <cellStyle name="Normal 2 2 3 2 2 2 4 2 2 2 2" xfId="16919"/>
    <cellStyle name="Normal 2 2 3 2 2 2 4 2 2 2 2 2" xfId="33989"/>
    <cellStyle name="Normal 2 2 3 2 2 2 4 2 2 2 3" xfId="33990"/>
    <cellStyle name="Normal 2 2 3 2 2 2 4 2 2 3" xfId="16920"/>
    <cellStyle name="Normal 2 2 3 2 2 2 4 2 2 3 2" xfId="33991"/>
    <cellStyle name="Normal 2 2 3 2 2 2 4 2 2 4" xfId="33992"/>
    <cellStyle name="Normal 2 2 3 2 2 2 4 2 3" xfId="10052"/>
    <cellStyle name="Normal 2 2 3 2 2 2 4 2 3 2" xfId="16921"/>
    <cellStyle name="Normal 2 2 3 2 2 2 4 2 3 2 2" xfId="33993"/>
    <cellStyle name="Normal 2 2 3 2 2 2 4 2 3 3" xfId="33994"/>
    <cellStyle name="Normal 2 2 3 2 2 2 4 2 4" xfId="16922"/>
    <cellStyle name="Normal 2 2 3 2 2 2 4 2 4 2" xfId="33995"/>
    <cellStyle name="Normal 2 2 3 2 2 2 4 2 5" xfId="33996"/>
    <cellStyle name="Normal 2 2 3 2 2 2 4 3" xfId="6375"/>
    <cellStyle name="Normal 2 2 3 2 2 2 4 3 2" xfId="10053"/>
    <cellStyle name="Normal 2 2 3 2 2 2 4 3 2 2" xfId="16923"/>
    <cellStyle name="Normal 2 2 3 2 2 2 4 3 2 2 2" xfId="33997"/>
    <cellStyle name="Normal 2 2 3 2 2 2 4 3 2 3" xfId="33998"/>
    <cellStyle name="Normal 2 2 3 2 2 2 4 3 3" xfId="16924"/>
    <cellStyle name="Normal 2 2 3 2 2 2 4 3 3 2" xfId="33999"/>
    <cellStyle name="Normal 2 2 3 2 2 2 4 3 4" xfId="34000"/>
    <cellStyle name="Normal 2 2 3 2 2 2 4 4" xfId="10054"/>
    <cellStyle name="Normal 2 2 3 2 2 2 4 4 2" xfId="16925"/>
    <cellStyle name="Normal 2 2 3 2 2 2 4 4 2 2" xfId="34001"/>
    <cellStyle name="Normal 2 2 3 2 2 2 4 4 3" xfId="34002"/>
    <cellStyle name="Normal 2 2 3 2 2 2 4 5" xfId="16926"/>
    <cellStyle name="Normal 2 2 3 2 2 2 4 5 2" xfId="34003"/>
    <cellStyle name="Normal 2 2 3 2 2 2 4 6" xfId="34004"/>
    <cellStyle name="Normal 2 2 3 2 2 2 5" xfId="1125"/>
    <cellStyle name="Normal 2 2 3 2 2 2 5 2" xfId="6376"/>
    <cellStyle name="Normal 2 2 3 2 2 2 5 2 2" xfId="10055"/>
    <cellStyle name="Normal 2 2 3 2 2 2 5 2 2 2" xfId="16927"/>
    <cellStyle name="Normal 2 2 3 2 2 2 5 2 2 2 2" xfId="34005"/>
    <cellStyle name="Normal 2 2 3 2 2 2 5 2 2 3" xfId="34006"/>
    <cellStyle name="Normal 2 2 3 2 2 2 5 2 3" xfId="16928"/>
    <cellStyle name="Normal 2 2 3 2 2 2 5 2 3 2" xfId="34007"/>
    <cellStyle name="Normal 2 2 3 2 2 2 5 2 4" xfId="34008"/>
    <cellStyle name="Normal 2 2 3 2 2 2 5 3" xfId="10056"/>
    <cellStyle name="Normal 2 2 3 2 2 2 5 3 2" xfId="16929"/>
    <cellStyle name="Normal 2 2 3 2 2 2 5 3 2 2" xfId="34009"/>
    <cellStyle name="Normal 2 2 3 2 2 2 5 3 3" xfId="34010"/>
    <cellStyle name="Normal 2 2 3 2 2 2 5 4" xfId="16930"/>
    <cellStyle name="Normal 2 2 3 2 2 2 5 4 2" xfId="34011"/>
    <cellStyle name="Normal 2 2 3 2 2 2 5 5" xfId="34012"/>
    <cellStyle name="Normal 2 2 3 2 2 2 6" xfId="1126"/>
    <cellStyle name="Normal 2 2 3 2 2 2 6 2" xfId="6377"/>
    <cellStyle name="Normal 2 2 3 2 2 2 6 2 2" xfId="10057"/>
    <cellStyle name="Normal 2 2 3 2 2 2 6 2 2 2" xfId="16931"/>
    <cellStyle name="Normal 2 2 3 2 2 2 6 2 2 2 2" xfId="34013"/>
    <cellStyle name="Normal 2 2 3 2 2 2 6 2 2 3" xfId="34014"/>
    <cellStyle name="Normal 2 2 3 2 2 2 6 2 3" xfId="16932"/>
    <cellStyle name="Normal 2 2 3 2 2 2 6 2 3 2" xfId="34015"/>
    <cellStyle name="Normal 2 2 3 2 2 2 6 2 4" xfId="34016"/>
    <cellStyle name="Normal 2 2 3 2 2 2 6 3" xfId="10058"/>
    <cellStyle name="Normal 2 2 3 2 2 2 6 3 2" xfId="16933"/>
    <cellStyle name="Normal 2 2 3 2 2 2 6 3 2 2" xfId="34017"/>
    <cellStyle name="Normal 2 2 3 2 2 2 6 3 3" xfId="34018"/>
    <cellStyle name="Normal 2 2 3 2 2 2 6 4" xfId="16934"/>
    <cellStyle name="Normal 2 2 3 2 2 2 6 4 2" xfId="34019"/>
    <cellStyle name="Normal 2 2 3 2 2 2 6 5" xfId="34020"/>
    <cellStyle name="Normal 2 2 3 2 2 2 7" xfId="6378"/>
    <cellStyle name="Normal 2 2 3 2 2 2 7 2" xfId="10059"/>
    <cellStyle name="Normal 2 2 3 2 2 2 7 2 2" xfId="16935"/>
    <cellStyle name="Normal 2 2 3 2 2 2 7 2 2 2" xfId="34021"/>
    <cellStyle name="Normal 2 2 3 2 2 2 7 2 3" xfId="34022"/>
    <cellStyle name="Normal 2 2 3 2 2 2 7 3" xfId="16936"/>
    <cellStyle name="Normal 2 2 3 2 2 2 7 3 2" xfId="34023"/>
    <cellStyle name="Normal 2 2 3 2 2 2 7 4" xfId="34024"/>
    <cellStyle name="Normal 2 2 3 2 2 2 8" xfId="10060"/>
    <cellStyle name="Normal 2 2 3 2 2 2 8 2" xfId="16937"/>
    <cellStyle name="Normal 2 2 3 2 2 2 8 2 2" xfId="34025"/>
    <cellStyle name="Normal 2 2 3 2 2 2 8 3" xfId="34026"/>
    <cellStyle name="Normal 2 2 3 2 2 2 9" xfId="16938"/>
    <cellStyle name="Normal 2 2 3 2 2 2 9 2" xfId="34027"/>
    <cellStyle name="Normal 2 2 3 2 2 3" xfId="1127"/>
    <cellStyle name="Normal 2 2 3 2 2 3 2" xfId="1128"/>
    <cellStyle name="Normal 2 2 3 2 2 3 2 2" xfId="6379"/>
    <cellStyle name="Normal 2 2 3 2 2 3 2 2 2" xfId="10061"/>
    <cellStyle name="Normal 2 2 3 2 2 3 2 2 2 2" xfId="16939"/>
    <cellStyle name="Normal 2 2 3 2 2 3 2 2 2 2 2" xfId="34028"/>
    <cellStyle name="Normal 2 2 3 2 2 3 2 2 2 3" xfId="34029"/>
    <cellStyle name="Normal 2 2 3 2 2 3 2 2 3" xfId="16940"/>
    <cellStyle name="Normal 2 2 3 2 2 3 2 2 3 2" xfId="34030"/>
    <cellStyle name="Normal 2 2 3 2 2 3 2 2 4" xfId="34031"/>
    <cellStyle name="Normal 2 2 3 2 2 3 2 3" xfId="10062"/>
    <cellStyle name="Normal 2 2 3 2 2 3 2 3 2" xfId="16941"/>
    <cellStyle name="Normal 2 2 3 2 2 3 2 3 2 2" xfId="34032"/>
    <cellStyle name="Normal 2 2 3 2 2 3 2 3 3" xfId="34033"/>
    <cellStyle name="Normal 2 2 3 2 2 3 2 4" xfId="16942"/>
    <cellStyle name="Normal 2 2 3 2 2 3 2 4 2" xfId="34034"/>
    <cellStyle name="Normal 2 2 3 2 2 3 2 5" xfId="34035"/>
    <cellStyle name="Normal 2 2 3 2 2 3 3" xfId="6380"/>
    <cellStyle name="Normal 2 2 3 2 2 3 3 2" xfId="10063"/>
    <cellStyle name="Normal 2 2 3 2 2 3 3 2 2" xfId="16943"/>
    <cellStyle name="Normal 2 2 3 2 2 3 3 2 2 2" xfId="34036"/>
    <cellStyle name="Normal 2 2 3 2 2 3 3 2 3" xfId="34037"/>
    <cellStyle name="Normal 2 2 3 2 2 3 3 3" xfId="16944"/>
    <cellStyle name="Normal 2 2 3 2 2 3 3 3 2" xfId="34038"/>
    <cellStyle name="Normal 2 2 3 2 2 3 3 4" xfId="34039"/>
    <cellStyle name="Normal 2 2 3 2 2 3 4" xfId="10064"/>
    <cellStyle name="Normal 2 2 3 2 2 3 4 2" xfId="16945"/>
    <cellStyle name="Normal 2 2 3 2 2 3 4 2 2" xfId="34040"/>
    <cellStyle name="Normal 2 2 3 2 2 3 4 3" xfId="34041"/>
    <cellStyle name="Normal 2 2 3 2 2 3 5" xfId="16946"/>
    <cellStyle name="Normal 2 2 3 2 2 3 5 2" xfId="34042"/>
    <cellStyle name="Normal 2 2 3 2 2 3 6" xfId="34043"/>
    <cellStyle name="Normal 2 2 3 2 2 4" xfId="1129"/>
    <cellStyle name="Normal 2 2 3 2 2 4 2" xfId="1130"/>
    <cellStyle name="Normal 2 2 3 2 2 4 2 2" xfId="6381"/>
    <cellStyle name="Normal 2 2 3 2 2 4 2 2 2" xfId="10065"/>
    <cellStyle name="Normal 2 2 3 2 2 4 2 2 2 2" xfId="16947"/>
    <cellStyle name="Normal 2 2 3 2 2 4 2 2 2 2 2" xfId="34044"/>
    <cellStyle name="Normal 2 2 3 2 2 4 2 2 2 3" xfId="34045"/>
    <cellStyle name="Normal 2 2 3 2 2 4 2 2 3" xfId="16948"/>
    <cellStyle name="Normal 2 2 3 2 2 4 2 2 3 2" xfId="34046"/>
    <cellStyle name="Normal 2 2 3 2 2 4 2 2 4" xfId="34047"/>
    <cellStyle name="Normal 2 2 3 2 2 4 2 3" xfId="10066"/>
    <cellStyle name="Normal 2 2 3 2 2 4 2 3 2" xfId="16949"/>
    <cellStyle name="Normal 2 2 3 2 2 4 2 3 2 2" xfId="34048"/>
    <cellStyle name="Normal 2 2 3 2 2 4 2 3 3" xfId="34049"/>
    <cellStyle name="Normal 2 2 3 2 2 4 2 4" xfId="16950"/>
    <cellStyle name="Normal 2 2 3 2 2 4 2 4 2" xfId="34050"/>
    <cellStyle name="Normal 2 2 3 2 2 4 2 5" xfId="34051"/>
    <cellStyle name="Normal 2 2 3 2 2 4 3" xfId="6382"/>
    <cellStyle name="Normal 2 2 3 2 2 4 3 2" xfId="10067"/>
    <cellStyle name="Normal 2 2 3 2 2 4 3 2 2" xfId="16951"/>
    <cellStyle name="Normal 2 2 3 2 2 4 3 2 2 2" xfId="34052"/>
    <cellStyle name="Normal 2 2 3 2 2 4 3 2 3" xfId="34053"/>
    <cellStyle name="Normal 2 2 3 2 2 4 3 3" xfId="16952"/>
    <cellStyle name="Normal 2 2 3 2 2 4 3 3 2" xfId="34054"/>
    <cellStyle name="Normal 2 2 3 2 2 4 3 4" xfId="34055"/>
    <cellStyle name="Normal 2 2 3 2 2 4 4" xfId="10068"/>
    <cellStyle name="Normal 2 2 3 2 2 4 4 2" xfId="16953"/>
    <cellStyle name="Normal 2 2 3 2 2 4 4 2 2" xfId="34056"/>
    <cellStyle name="Normal 2 2 3 2 2 4 4 3" xfId="34057"/>
    <cellStyle name="Normal 2 2 3 2 2 4 5" xfId="16954"/>
    <cellStyle name="Normal 2 2 3 2 2 4 5 2" xfId="34058"/>
    <cellStyle name="Normal 2 2 3 2 2 4 6" xfId="34059"/>
    <cellStyle name="Normal 2 2 3 2 2 5" xfId="1131"/>
    <cellStyle name="Normal 2 2 3 2 2 5 2" xfId="1132"/>
    <cellStyle name="Normal 2 2 3 2 2 5 2 2" xfId="6383"/>
    <cellStyle name="Normal 2 2 3 2 2 5 2 2 2" xfId="10069"/>
    <cellStyle name="Normal 2 2 3 2 2 5 2 2 2 2" xfId="16955"/>
    <cellStyle name="Normal 2 2 3 2 2 5 2 2 2 2 2" xfId="34060"/>
    <cellStyle name="Normal 2 2 3 2 2 5 2 2 2 3" xfId="34061"/>
    <cellStyle name="Normal 2 2 3 2 2 5 2 2 3" xfId="16956"/>
    <cellStyle name="Normal 2 2 3 2 2 5 2 2 3 2" xfId="34062"/>
    <cellStyle name="Normal 2 2 3 2 2 5 2 2 4" xfId="34063"/>
    <cellStyle name="Normal 2 2 3 2 2 5 2 3" xfId="10070"/>
    <cellStyle name="Normal 2 2 3 2 2 5 2 3 2" xfId="16957"/>
    <cellStyle name="Normal 2 2 3 2 2 5 2 3 2 2" xfId="34064"/>
    <cellStyle name="Normal 2 2 3 2 2 5 2 3 3" xfId="34065"/>
    <cellStyle name="Normal 2 2 3 2 2 5 2 4" xfId="16958"/>
    <cellStyle name="Normal 2 2 3 2 2 5 2 4 2" xfId="34066"/>
    <cellStyle name="Normal 2 2 3 2 2 5 2 5" xfId="34067"/>
    <cellStyle name="Normal 2 2 3 2 2 5 3" xfId="6384"/>
    <cellStyle name="Normal 2 2 3 2 2 5 3 2" xfId="10071"/>
    <cellStyle name="Normal 2 2 3 2 2 5 3 2 2" xfId="16959"/>
    <cellStyle name="Normal 2 2 3 2 2 5 3 2 2 2" xfId="34068"/>
    <cellStyle name="Normal 2 2 3 2 2 5 3 2 3" xfId="34069"/>
    <cellStyle name="Normal 2 2 3 2 2 5 3 3" xfId="16960"/>
    <cellStyle name="Normal 2 2 3 2 2 5 3 3 2" xfId="34070"/>
    <cellStyle name="Normal 2 2 3 2 2 5 3 4" xfId="34071"/>
    <cellStyle name="Normal 2 2 3 2 2 5 4" xfId="10072"/>
    <cellStyle name="Normal 2 2 3 2 2 5 4 2" xfId="16961"/>
    <cellStyle name="Normal 2 2 3 2 2 5 4 2 2" xfId="34072"/>
    <cellStyle name="Normal 2 2 3 2 2 5 4 3" xfId="34073"/>
    <cellStyle name="Normal 2 2 3 2 2 5 5" xfId="16962"/>
    <cellStyle name="Normal 2 2 3 2 2 5 5 2" xfId="34074"/>
    <cellStyle name="Normal 2 2 3 2 2 5 6" xfId="34075"/>
    <cellStyle name="Normal 2 2 3 2 2 6" xfId="1133"/>
    <cellStyle name="Normal 2 2 3 2 2 6 2" xfId="6385"/>
    <cellStyle name="Normal 2 2 3 2 2 6 2 2" xfId="10073"/>
    <cellStyle name="Normal 2 2 3 2 2 6 2 2 2" xfId="16963"/>
    <cellStyle name="Normal 2 2 3 2 2 6 2 2 2 2" xfId="34076"/>
    <cellStyle name="Normal 2 2 3 2 2 6 2 2 3" xfId="34077"/>
    <cellStyle name="Normal 2 2 3 2 2 6 2 3" xfId="16964"/>
    <cellStyle name="Normal 2 2 3 2 2 6 2 3 2" xfId="34078"/>
    <cellStyle name="Normal 2 2 3 2 2 6 2 4" xfId="34079"/>
    <cellStyle name="Normal 2 2 3 2 2 6 3" xfId="10074"/>
    <cellStyle name="Normal 2 2 3 2 2 6 3 2" xfId="16965"/>
    <cellStyle name="Normal 2 2 3 2 2 6 3 2 2" xfId="34080"/>
    <cellStyle name="Normal 2 2 3 2 2 6 3 3" xfId="34081"/>
    <cellStyle name="Normal 2 2 3 2 2 6 4" xfId="16966"/>
    <cellStyle name="Normal 2 2 3 2 2 6 4 2" xfId="34082"/>
    <cellStyle name="Normal 2 2 3 2 2 6 5" xfId="34083"/>
    <cellStyle name="Normal 2 2 3 2 2 7" xfId="1134"/>
    <cellStyle name="Normal 2 2 3 2 2 7 2" xfId="6386"/>
    <cellStyle name="Normal 2 2 3 2 2 7 2 2" xfId="10075"/>
    <cellStyle name="Normal 2 2 3 2 2 7 2 2 2" xfId="16967"/>
    <cellStyle name="Normal 2 2 3 2 2 7 2 2 2 2" xfId="34084"/>
    <cellStyle name="Normal 2 2 3 2 2 7 2 2 3" xfId="34085"/>
    <cellStyle name="Normal 2 2 3 2 2 7 2 3" xfId="16968"/>
    <cellStyle name="Normal 2 2 3 2 2 7 2 3 2" xfId="34086"/>
    <cellStyle name="Normal 2 2 3 2 2 7 2 4" xfId="34087"/>
    <cellStyle name="Normal 2 2 3 2 2 7 3" xfId="10076"/>
    <cellStyle name="Normal 2 2 3 2 2 7 3 2" xfId="16969"/>
    <cellStyle name="Normal 2 2 3 2 2 7 3 2 2" xfId="34088"/>
    <cellStyle name="Normal 2 2 3 2 2 7 3 3" xfId="34089"/>
    <cellStyle name="Normal 2 2 3 2 2 7 4" xfId="16970"/>
    <cellStyle name="Normal 2 2 3 2 2 7 4 2" xfId="34090"/>
    <cellStyle name="Normal 2 2 3 2 2 7 5" xfId="34091"/>
    <cellStyle name="Normal 2 2 3 2 2 8" xfId="6387"/>
    <cellStyle name="Normal 2 2 3 2 2 8 2" xfId="10077"/>
    <cellStyle name="Normal 2 2 3 2 2 8 2 2" xfId="16971"/>
    <cellStyle name="Normal 2 2 3 2 2 8 2 2 2" xfId="34092"/>
    <cellStyle name="Normal 2 2 3 2 2 8 2 3" xfId="34093"/>
    <cellStyle name="Normal 2 2 3 2 2 8 3" xfId="16972"/>
    <cellStyle name="Normal 2 2 3 2 2 8 3 2" xfId="34094"/>
    <cellStyle name="Normal 2 2 3 2 2 8 4" xfId="34095"/>
    <cellStyle name="Normal 2 2 3 2 2 9" xfId="10078"/>
    <cellStyle name="Normal 2 2 3 2 2 9 2" xfId="16973"/>
    <cellStyle name="Normal 2 2 3 2 2 9 2 2" xfId="34096"/>
    <cellStyle name="Normal 2 2 3 2 2 9 3" xfId="34097"/>
    <cellStyle name="Normal 2 2 3 2 3" xfId="207"/>
    <cellStyle name="Normal 2 2 3 2 3 10" xfId="34098"/>
    <cellStyle name="Normal 2 2 3 2 3 2" xfId="1135"/>
    <cellStyle name="Normal 2 2 3 2 3 2 2" xfId="1136"/>
    <cellStyle name="Normal 2 2 3 2 3 2 2 2" xfId="6388"/>
    <cellStyle name="Normal 2 2 3 2 3 2 2 2 2" xfId="10079"/>
    <cellStyle name="Normal 2 2 3 2 3 2 2 2 2 2" xfId="16974"/>
    <cellStyle name="Normal 2 2 3 2 3 2 2 2 2 2 2" xfId="34099"/>
    <cellStyle name="Normal 2 2 3 2 3 2 2 2 2 3" xfId="34100"/>
    <cellStyle name="Normal 2 2 3 2 3 2 2 2 3" xfId="16975"/>
    <cellStyle name="Normal 2 2 3 2 3 2 2 2 3 2" xfId="34101"/>
    <cellStyle name="Normal 2 2 3 2 3 2 2 2 4" xfId="34102"/>
    <cellStyle name="Normal 2 2 3 2 3 2 2 3" xfId="10080"/>
    <cellStyle name="Normal 2 2 3 2 3 2 2 3 2" xfId="16976"/>
    <cellStyle name="Normal 2 2 3 2 3 2 2 3 2 2" xfId="34103"/>
    <cellStyle name="Normal 2 2 3 2 3 2 2 3 3" xfId="34104"/>
    <cellStyle name="Normal 2 2 3 2 3 2 2 4" xfId="16977"/>
    <cellStyle name="Normal 2 2 3 2 3 2 2 4 2" xfId="34105"/>
    <cellStyle name="Normal 2 2 3 2 3 2 2 5" xfId="34106"/>
    <cellStyle name="Normal 2 2 3 2 3 2 3" xfId="6389"/>
    <cellStyle name="Normal 2 2 3 2 3 2 3 2" xfId="10081"/>
    <cellStyle name="Normal 2 2 3 2 3 2 3 2 2" xfId="16978"/>
    <cellStyle name="Normal 2 2 3 2 3 2 3 2 2 2" xfId="34107"/>
    <cellStyle name="Normal 2 2 3 2 3 2 3 2 3" xfId="34108"/>
    <cellStyle name="Normal 2 2 3 2 3 2 3 3" xfId="16979"/>
    <cellStyle name="Normal 2 2 3 2 3 2 3 3 2" xfId="34109"/>
    <cellStyle name="Normal 2 2 3 2 3 2 3 4" xfId="34110"/>
    <cellStyle name="Normal 2 2 3 2 3 2 4" xfId="10082"/>
    <cellStyle name="Normal 2 2 3 2 3 2 4 2" xfId="16980"/>
    <cellStyle name="Normal 2 2 3 2 3 2 4 2 2" xfId="34111"/>
    <cellStyle name="Normal 2 2 3 2 3 2 4 3" xfId="34112"/>
    <cellStyle name="Normal 2 2 3 2 3 2 5" xfId="16981"/>
    <cellStyle name="Normal 2 2 3 2 3 2 5 2" xfId="34113"/>
    <cellStyle name="Normal 2 2 3 2 3 2 6" xfId="34114"/>
    <cellStyle name="Normal 2 2 3 2 3 3" xfId="1137"/>
    <cellStyle name="Normal 2 2 3 2 3 3 2" xfId="1138"/>
    <cellStyle name="Normal 2 2 3 2 3 3 2 2" xfId="6390"/>
    <cellStyle name="Normal 2 2 3 2 3 3 2 2 2" xfId="10083"/>
    <cellStyle name="Normal 2 2 3 2 3 3 2 2 2 2" xfId="16982"/>
    <cellStyle name="Normal 2 2 3 2 3 3 2 2 2 2 2" xfId="34115"/>
    <cellStyle name="Normal 2 2 3 2 3 3 2 2 2 3" xfId="34116"/>
    <cellStyle name="Normal 2 2 3 2 3 3 2 2 3" xfId="16983"/>
    <cellStyle name="Normal 2 2 3 2 3 3 2 2 3 2" xfId="34117"/>
    <cellStyle name="Normal 2 2 3 2 3 3 2 2 4" xfId="34118"/>
    <cellStyle name="Normal 2 2 3 2 3 3 2 3" xfId="10084"/>
    <cellStyle name="Normal 2 2 3 2 3 3 2 3 2" xfId="16984"/>
    <cellStyle name="Normal 2 2 3 2 3 3 2 3 2 2" xfId="34119"/>
    <cellStyle name="Normal 2 2 3 2 3 3 2 3 3" xfId="34120"/>
    <cellStyle name="Normal 2 2 3 2 3 3 2 4" xfId="16985"/>
    <cellStyle name="Normal 2 2 3 2 3 3 2 4 2" xfId="34121"/>
    <cellStyle name="Normal 2 2 3 2 3 3 2 5" xfId="34122"/>
    <cellStyle name="Normal 2 2 3 2 3 3 3" xfId="6391"/>
    <cellStyle name="Normal 2 2 3 2 3 3 3 2" xfId="10085"/>
    <cellStyle name="Normal 2 2 3 2 3 3 3 2 2" xfId="16986"/>
    <cellStyle name="Normal 2 2 3 2 3 3 3 2 2 2" xfId="34123"/>
    <cellStyle name="Normal 2 2 3 2 3 3 3 2 3" xfId="34124"/>
    <cellStyle name="Normal 2 2 3 2 3 3 3 3" xfId="16987"/>
    <cellStyle name="Normal 2 2 3 2 3 3 3 3 2" xfId="34125"/>
    <cellStyle name="Normal 2 2 3 2 3 3 3 4" xfId="34126"/>
    <cellStyle name="Normal 2 2 3 2 3 3 4" xfId="10086"/>
    <cellStyle name="Normal 2 2 3 2 3 3 4 2" xfId="16988"/>
    <cellStyle name="Normal 2 2 3 2 3 3 4 2 2" xfId="34127"/>
    <cellStyle name="Normal 2 2 3 2 3 3 4 3" xfId="34128"/>
    <cellStyle name="Normal 2 2 3 2 3 3 5" xfId="16989"/>
    <cellStyle name="Normal 2 2 3 2 3 3 5 2" xfId="34129"/>
    <cellStyle name="Normal 2 2 3 2 3 3 6" xfId="34130"/>
    <cellStyle name="Normal 2 2 3 2 3 4" xfId="1139"/>
    <cellStyle name="Normal 2 2 3 2 3 4 2" xfId="1140"/>
    <cellStyle name="Normal 2 2 3 2 3 4 2 2" xfId="6392"/>
    <cellStyle name="Normal 2 2 3 2 3 4 2 2 2" xfId="10087"/>
    <cellStyle name="Normal 2 2 3 2 3 4 2 2 2 2" xfId="16990"/>
    <cellStyle name="Normal 2 2 3 2 3 4 2 2 2 2 2" xfId="34131"/>
    <cellStyle name="Normal 2 2 3 2 3 4 2 2 2 3" xfId="34132"/>
    <cellStyle name="Normal 2 2 3 2 3 4 2 2 3" xfId="16991"/>
    <cellStyle name="Normal 2 2 3 2 3 4 2 2 3 2" xfId="34133"/>
    <cellStyle name="Normal 2 2 3 2 3 4 2 2 4" xfId="34134"/>
    <cellStyle name="Normal 2 2 3 2 3 4 2 3" xfId="10088"/>
    <cellStyle name="Normal 2 2 3 2 3 4 2 3 2" xfId="16992"/>
    <cellStyle name="Normal 2 2 3 2 3 4 2 3 2 2" xfId="34135"/>
    <cellStyle name="Normal 2 2 3 2 3 4 2 3 3" xfId="34136"/>
    <cellStyle name="Normal 2 2 3 2 3 4 2 4" xfId="16993"/>
    <cellStyle name="Normal 2 2 3 2 3 4 2 4 2" xfId="34137"/>
    <cellStyle name="Normal 2 2 3 2 3 4 2 5" xfId="34138"/>
    <cellStyle name="Normal 2 2 3 2 3 4 3" xfId="6393"/>
    <cellStyle name="Normal 2 2 3 2 3 4 3 2" xfId="10089"/>
    <cellStyle name="Normal 2 2 3 2 3 4 3 2 2" xfId="16994"/>
    <cellStyle name="Normal 2 2 3 2 3 4 3 2 2 2" xfId="34139"/>
    <cellStyle name="Normal 2 2 3 2 3 4 3 2 3" xfId="34140"/>
    <cellStyle name="Normal 2 2 3 2 3 4 3 3" xfId="16995"/>
    <cellStyle name="Normal 2 2 3 2 3 4 3 3 2" xfId="34141"/>
    <cellStyle name="Normal 2 2 3 2 3 4 3 4" xfId="34142"/>
    <cellStyle name="Normal 2 2 3 2 3 4 4" xfId="10090"/>
    <cellStyle name="Normal 2 2 3 2 3 4 4 2" xfId="16996"/>
    <cellStyle name="Normal 2 2 3 2 3 4 4 2 2" xfId="34143"/>
    <cellStyle name="Normal 2 2 3 2 3 4 4 3" xfId="34144"/>
    <cellStyle name="Normal 2 2 3 2 3 4 5" xfId="16997"/>
    <cellStyle name="Normal 2 2 3 2 3 4 5 2" xfId="34145"/>
    <cellStyle name="Normal 2 2 3 2 3 4 6" xfId="34146"/>
    <cellStyle name="Normal 2 2 3 2 3 5" xfId="1141"/>
    <cellStyle name="Normal 2 2 3 2 3 5 2" xfId="6394"/>
    <cellStyle name="Normal 2 2 3 2 3 5 2 2" xfId="10091"/>
    <cellStyle name="Normal 2 2 3 2 3 5 2 2 2" xfId="16998"/>
    <cellStyle name="Normal 2 2 3 2 3 5 2 2 2 2" xfId="34147"/>
    <cellStyle name="Normal 2 2 3 2 3 5 2 2 3" xfId="34148"/>
    <cellStyle name="Normal 2 2 3 2 3 5 2 3" xfId="16999"/>
    <cellStyle name="Normal 2 2 3 2 3 5 2 3 2" xfId="34149"/>
    <cellStyle name="Normal 2 2 3 2 3 5 2 4" xfId="34150"/>
    <cellStyle name="Normal 2 2 3 2 3 5 3" xfId="10092"/>
    <cellStyle name="Normal 2 2 3 2 3 5 3 2" xfId="17000"/>
    <cellStyle name="Normal 2 2 3 2 3 5 3 2 2" xfId="34151"/>
    <cellStyle name="Normal 2 2 3 2 3 5 3 3" xfId="34152"/>
    <cellStyle name="Normal 2 2 3 2 3 5 4" xfId="17001"/>
    <cellStyle name="Normal 2 2 3 2 3 5 4 2" xfId="34153"/>
    <cellStyle name="Normal 2 2 3 2 3 5 5" xfId="34154"/>
    <cellStyle name="Normal 2 2 3 2 3 6" xfId="1142"/>
    <cellStyle name="Normal 2 2 3 2 3 6 2" xfId="6395"/>
    <cellStyle name="Normal 2 2 3 2 3 6 2 2" xfId="10093"/>
    <cellStyle name="Normal 2 2 3 2 3 6 2 2 2" xfId="17002"/>
    <cellStyle name="Normal 2 2 3 2 3 6 2 2 2 2" xfId="34155"/>
    <cellStyle name="Normal 2 2 3 2 3 6 2 2 3" xfId="34156"/>
    <cellStyle name="Normal 2 2 3 2 3 6 2 3" xfId="17003"/>
    <cellStyle name="Normal 2 2 3 2 3 6 2 3 2" xfId="34157"/>
    <cellStyle name="Normal 2 2 3 2 3 6 2 4" xfId="34158"/>
    <cellStyle name="Normal 2 2 3 2 3 6 3" xfId="10094"/>
    <cellStyle name="Normal 2 2 3 2 3 6 3 2" xfId="17004"/>
    <cellStyle name="Normal 2 2 3 2 3 6 3 2 2" xfId="34159"/>
    <cellStyle name="Normal 2 2 3 2 3 6 3 3" xfId="34160"/>
    <cellStyle name="Normal 2 2 3 2 3 6 4" xfId="17005"/>
    <cellStyle name="Normal 2 2 3 2 3 6 4 2" xfId="34161"/>
    <cellStyle name="Normal 2 2 3 2 3 6 5" xfId="34162"/>
    <cellStyle name="Normal 2 2 3 2 3 7" xfId="6396"/>
    <cellStyle name="Normal 2 2 3 2 3 7 2" xfId="10095"/>
    <cellStyle name="Normal 2 2 3 2 3 7 2 2" xfId="17006"/>
    <cellStyle name="Normal 2 2 3 2 3 7 2 2 2" xfId="34163"/>
    <cellStyle name="Normal 2 2 3 2 3 7 2 3" xfId="34164"/>
    <cellStyle name="Normal 2 2 3 2 3 7 3" xfId="17007"/>
    <cellStyle name="Normal 2 2 3 2 3 7 3 2" xfId="34165"/>
    <cellStyle name="Normal 2 2 3 2 3 7 4" xfId="34166"/>
    <cellStyle name="Normal 2 2 3 2 3 8" xfId="10096"/>
    <cellStyle name="Normal 2 2 3 2 3 8 2" xfId="17008"/>
    <cellStyle name="Normal 2 2 3 2 3 8 2 2" xfId="34167"/>
    <cellStyle name="Normal 2 2 3 2 3 8 3" xfId="34168"/>
    <cellStyle name="Normal 2 2 3 2 3 9" xfId="17009"/>
    <cellStyle name="Normal 2 2 3 2 3 9 2" xfId="34169"/>
    <cellStyle name="Normal 2 2 3 2 4" xfId="208"/>
    <cellStyle name="Normal 2 2 3 2 4 2" xfId="1143"/>
    <cellStyle name="Normal 2 2 3 2 4 2 2" xfId="1144"/>
    <cellStyle name="Normal 2 2 3 2 4 2 2 2" xfId="6397"/>
    <cellStyle name="Normal 2 2 3 2 4 2 2 2 2" xfId="10097"/>
    <cellStyle name="Normal 2 2 3 2 4 2 2 2 2 2" xfId="17010"/>
    <cellStyle name="Normal 2 2 3 2 4 2 2 2 2 2 2" xfId="34170"/>
    <cellStyle name="Normal 2 2 3 2 4 2 2 2 2 3" xfId="34171"/>
    <cellStyle name="Normal 2 2 3 2 4 2 2 2 3" xfId="17011"/>
    <cellStyle name="Normal 2 2 3 2 4 2 2 2 3 2" xfId="34172"/>
    <cellStyle name="Normal 2 2 3 2 4 2 2 2 4" xfId="34173"/>
    <cellStyle name="Normal 2 2 3 2 4 2 2 3" xfId="10098"/>
    <cellStyle name="Normal 2 2 3 2 4 2 2 3 2" xfId="17012"/>
    <cellStyle name="Normal 2 2 3 2 4 2 2 3 2 2" xfId="34174"/>
    <cellStyle name="Normal 2 2 3 2 4 2 2 3 3" xfId="34175"/>
    <cellStyle name="Normal 2 2 3 2 4 2 2 4" xfId="17013"/>
    <cellStyle name="Normal 2 2 3 2 4 2 2 4 2" xfId="34176"/>
    <cellStyle name="Normal 2 2 3 2 4 2 2 5" xfId="34177"/>
    <cellStyle name="Normal 2 2 3 2 4 2 3" xfId="6398"/>
    <cellStyle name="Normal 2 2 3 2 4 2 3 2" xfId="10099"/>
    <cellStyle name="Normal 2 2 3 2 4 2 3 2 2" xfId="17014"/>
    <cellStyle name="Normal 2 2 3 2 4 2 3 2 2 2" xfId="34178"/>
    <cellStyle name="Normal 2 2 3 2 4 2 3 2 3" xfId="34179"/>
    <cellStyle name="Normal 2 2 3 2 4 2 3 3" xfId="17015"/>
    <cellStyle name="Normal 2 2 3 2 4 2 3 3 2" xfId="34180"/>
    <cellStyle name="Normal 2 2 3 2 4 2 3 4" xfId="34181"/>
    <cellStyle name="Normal 2 2 3 2 4 2 4" xfId="10100"/>
    <cellStyle name="Normal 2 2 3 2 4 2 4 2" xfId="17016"/>
    <cellStyle name="Normal 2 2 3 2 4 2 4 2 2" xfId="34182"/>
    <cellStyle name="Normal 2 2 3 2 4 2 4 3" xfId="34183"/>
    <cellStyle name="Normal 2 2 3 2 4 2 5" xfId="17017"/>
    <cellStyle name="Normal 2 2 3 2 4 2 5 2" xfId="34184"/>
    <cellStyle name="Normal 2 2 3 2 4 2 6" xfId="34185"/>
    <cellStyle name="Normal 2 2 3 2 4 3" xfId="1145"/>
    <cellStyle name="Normal 2 2 3 2 4 3 2" xfId="1146"/>
    <cellStyle name="Normal 2 2 3 2 4 3 2 2" xfId="6399"/>
    <cellStyle name="Normal 2 2 3 2 4 3 2 2 2" xfId="10101"/>
    <cellStyle name="Normal 2 2 3 2 4 3 2 2 2 2" xfId="17018"/>
    <cellStyle name="Normal 2 2 3 2 4 3 2 2 2 2 2" xfId="34186"/>
    <cellStyle name="Normal 2 2 3 2 4 3 2 2 2 3" xfId="34187"/>
    <cellStyle name="Normal 2 2 3 2 4 3 2 2 3" xfId="17019"/>
    <cellStyle name="Normal 2 2 3 2 4 3 2 2 3 2" xfId="34188"/>
    <cellStyle name="Normal 2 2 3 2 4 3 2 2 4" xfId="34189"/>
    <cellStyle name="Normal 2 2 3 2 4 3 2 3" xfId="10102"/>
    <cellStyle name="Normal 2 2 3 2 4 3 2 3 2" xfId="17020"/>
    <cellStyle name="Normal 2 2 3 2 4 3 2 3 2 2" xfId="34190"/>
    <cellStyle name="Normal 2 2 3 2 4 3 2 3 3" xfId="34191"/>
    <cellStyle name="Normal 2 2 3 2 4 3 2 4" xfId="17021"/>
    <cellStyle name="Normal 2 2 3 2 4 3 2 4 2" xfId="34192"/>
    <cellStyle name="Normal 2 2 3 2 4 3 2 5" xfId="34193"/>
    <cellStyle name="Normal 2 2 3 2 4 3 3" xfId="6400"/>
    <cellStyle name="Normal 2 2 3 2 4 3 3 2" xfId="10103"/>
    <cellStyle name="Normal 2 2 3 2 4 3 3 2 2" xfId="17022"/>
    <cellStyle name="Normal 2 2 3 2 4 3 3 2 2 2" xfId="34194"/>
    <cellStyle name="Normal 2 2 3 2 4 3 3 2 3" xfId="34195"/>
    <cellStyle name="Normal 2 2 3 2 4 3 3 3" xfId="17023"/>
    <cellStyle name="Normal 2 2 3 2 4 3 3 3 2" xfId="34196"/>
    <cellStyle name="Normal 2 2 3 2 4 3 3 4" xfId="34197"/>
    <cellStyle name="Normal 2 2 3 2 4 3 4" xfId="10104"/>
    <cellStyle name="Normal 2 2 3 2 4 3 4 2" xfId="17024"/>
    <cellStyle name="Normal 2 2 3 2 4 3 4 2 2" xfId="34198"/>
    <cellStyle name="Normal 2 2 3 2 4 3 4 3" xfId="34199"/>
    <cellStyle name="Normal 2 2 3 2 4 3 5" xfId="17025"/>
    <cellStyle name="Normal 2 2 3 2 4 3 5 2" xfId="34200"/>
    <cellStyle name="Normal 2 2 3 2 4 3 6" xfId="34201"/>
    <cellStyle name="Normal 2 2 3 2 4 4" xfId="1147"/>
    <cellStyle name="Normal 2 2 3 2 4 4 2" xfId="6401"/>
    <cellStyle name="Normal 2 2 3 2 4 4 2 2" xfId="10105"/>
    <cellStyle name="Normal 2 2 3 2 4 4 2 2 2" xfId="17026"/>
    <cellStyle name="Normal 2 2 3 2 4 4 2 2 2 2" xfId="34202"/>
    <cellStyle name="Normal 2 2 3 2 4 4 2 2 3" xfId="34203"/>
    <cellStyle name="Normal 2 2 3 2 4 4 2 3" xfId="17027"/>
    <cellStyle name="Normal 2 2 3 2 4 4 2 3 2" xfId="34204"/>
    <cellStyle name="Normal 2 2 3 2 4 4 2 4" xfId="34205"/>
    <cellStyle name="Normal 2 2 3 2 4 4 3" xfId="10106"/>
    <cellStyle name="Normal 2 2 3 2 4 4 3 2" xfId="17028"/>
    <cellStyle name="Normal 2 2 3 2 4 4 3 2 2" xfId="34206"/>
    <cellStyle name="Normal 2 2 3 2 4 4 3 3" xfId="34207"/>
    <cellStyle name="Normal 2 2 3 2 4 4 4" xfId="17029"/>
    <cellStyle name="Normal 2 2 3 2 4 4 4 2" xfId="34208"/>
    <cellStyle name="Normal 2 2 3 2 4 4 5" xfId="34209"/>
    <cellStyle name="Normal 2 2 3 2 4 5" xfId="1148"/>
    <cellStyle name="Normal 2 2 3 2 4 5 2" xfId="6402"/>
    <cellStyle name="Normal 2 2 3 2 4 5 2 2" xfId="10107"/>
    <cellStyle name="Normal 2 2 3 2 4 5 2 2 2" xfId="17030"/>
    <cellStyle name="Normal 2 2 3 2 4 5 2 2 2 2" xfId="34210"/>
    <cellStyle name="Normal 2 2 3 2 4 5 2 2 3" xfId="34211"/>
    <cellStyle name="Normal 2 2 3 2 4 5 2 3" xfId="17031"/>
    <cellStyle name="Normal 2 2 3 2 4 5 2 3 2" xfId="34212"/>
    <cellStyle name="Normal 2 2 3 2 4 5 2 4" xfId="34213"/>
    <cellStyle name="Normal 2 2 3 2 4 5 3" xfId="10108"/>
    <cellStyle name="Normal 2 2 3 2 4 5 3 2" xfId="17032"/>
    <cellStyle name="Normal 2 2 3 2 4 5 3 2 2" xfId="34214"/>
    <cellStyle name="Normal 2 2 3 2 4 5 3 3" xfId="34215"/>
    <cellStyle name="Normal 2 2 3 2 4 5 4" xfId="17033"/>
    <cellStyle name="Normal 2 2 3 2 4 5 4 2" xfId="34216"/>
    <cellStyle name="Normal 2 2 3 2 4 5 5" xfId="34217"/>
    <cellStyle name="Normal 2 2 3 2 4 6" xfId="6403"/>
    <cellStyle name="Normal 2 2 3 2 4 6 2" xfId="10109"/>
    <cellStyle name="Normal 2 2 3 2 4 6 2 2" xfId="17034"/>
    <cellStyle name="Normal 2 2 3 2 4 6 2 2 2" xfId="34218"/>
    <cellStyle name="Normal 2 2 3 2 4 6 2 3" xfId="34219"/>
    <cellStyle name="Normal 2 2 3 2 4 6 3" xfId="17035"/>
    <cellStyle name="Normal 2 2 3 2 4 6 3 2" xfId="34220"/>
    <cellStyle name="Normal 2 2 3 2 4 6 4" xfId="34221"/>
    <cellStyle name="Normal 2 2 3 2 4 7" xfId="10110"/>
    <cellStyle name="Normal 2 2 3 2 4 7 2" xfId="17036"/>
    <cellStyle name="Normal 2 2 3 2 4 7 2 2" xfId="34222"/>
    <cellStyle name="Normal 2 2 3 2 4 7 3" xfId="34223"/>
    <cellStyle name="Normal 2 2 3 2 4 8" xfId="17037"/>
    <cellStyle name="Normal 2 2 3 2 4 8 2" xfId="34224"/>
    <cellStyle name="Normal 2 2 3 2 4 9" xfId="34225"/>
    <cellStyle name="Normal 2 2 3 2 5" xfId="1149"/>
    <cellStyle name="Normal 2 2 3 2 5 2" xfId="1150"/>
    <cellStyle name="Normal 2 2 3 2 5 2 2" xfId="6404"/>
    <cellStyle name="Normal 2 2 3 2 5 2 2 2" xfId="10111"/>
    <cellStyle name="Normal 2 2 3 2 5 2 2 2 2" xfId="17038"/>
    <cellStyle name="Normal 2 2 3 2 5 2 2 2 2 2" xfId="34226"/>
    <cellStyle name="Normal 2 2 3 2 5 2 2 2 3" xfId="34227"/>
    <cellStyle name="Normal 2 2 3 2 5 2 2 3" xfId="17039"/>
    <cellStyle name="Normal 2 2 3 2 5 2 2 3 2" xfId="34228"/>
    <cellStyle name="Normal 2 2 3 2 5 2 2 4" xfId="34229"/>
    <cellStyle name="Normal 2 2 3 2 5 2 3" xfId="10112"/>
    <cellStyle name="Normal 2 2 3 2 5 2 3 2" xfId="17040"/>
    <cellStyle name="Normal 2 2 3 2 5 2 3 2 2" xfId="34230"/>
    <cellStyle name="Normal 2 2 3 2 5 2 3 3" xfId="34231"/>
    <cellStyle name="Normal 2 2 3 2 5 2 4" xfId="17041"/>
    <cellStyle name="Normal 2 2 3 2 5 2 4 2" xfId="34232"/>
    <cellStyle name="Normal 2 2 3 2 5 2 5" xfId="34233"/>
    <cellStyle name="Normal 2 2 3 2 5 3" xfId="6405"/>
    <cellStyle name="Normal 2 2 3 2 5 3 2" xfId="10113"/>
    <cellStyle name="Normal 2 2 3 2 5 3 2 2" xfId="17042"/>
    <cellStyle name="Normal 2 2 3 2 5 3 2 2 2" xfId="34234"/>
    <cellStyle name="Normal 2 2 3 2 5 3 2 3" xfId="34235"/>
    <cellStyle name="Normal 2 2 3 2 5 3 3" xfId="17043"/>
    <cellStyle name="Normal 2 2 3 2 5 3 3 2" xfId="34236"/>
    <cellStyle name="Normal 2 2 3 2 5 3 4" xfId="34237"/>
    <cellStyle name="Normal 2 2 3 2 5 4" xfId="10114"/>
    <cellStyle name="Normal 2 2 3 2 5 4 2" xfId="17044"/>
    <cellStyle name="Normal 2 2 3 2 5 4 2 2" xfId="34238"/>
    <cellStyle name="Normal 2 2 3 2 5 4 3" xfId="34239"/>
    <cellStyle name="Normal 2 2 3 2 5 5" xfId="17045"/>
    <cellStyle name="Normal 2 2 3 2 5 5 2" xfId="34240"/>
    <cellStyle name="Normal 2 2 3 2 5 6" xfId="34241"/>
    <cellStyle name="Normal 2 2 3 2 6" xfId="1151"/>
    <cellStyle name="Normal 2 2 3 2 6 2" xfId="1152"/>
    <cellStyle name="Normal 2 2 3 2 6 2 2" xfId="6406"/>
    <cellStyle name="Normal 2 2 3 2 6 2 2 2" xfId="10115"/>
    <cellStyle name="Normal 2 2 3 2 6 2 2 2 2" xfId="17046"/>
    <cellStyle name="Normal 2 2 3 2 6 2 2 2 2 2" xfId="34242"/>
    <cellStyle name="Normal 2 2 3 2 6 2 2 2 3" xfId="34243"/>
    <cellStyle name="Normal 2 2 3 2 6 2 2 3" xfId="17047"/>
    <cellStyle name="Normal 2 2 3 2 6 2 2 3 2" xfId="34244"/>
    <cellStyle name="Normal 2 2 3 2 6 2 2 4" xfId="34245"/>
    <cellStyle name="Normal 2 2 3 2 6 2 3" xfId="10116"/>
    <cellStyle name="Normal 2 2 3 2 6 2 3 2" xfId="17048"/>
    <cellStyle name="Normal 2 2 3 2 6 2 3 2 2" xfId="34246"/>
    <cellStyle name="Normal 2 2 3 2 6 2 3 3" xfId="34247"/>
    <cellStyle name="Normal 2 2 3 2 6 2 4" xfId="17049"/>
    <cellStyle name="Normal 2 2 3 2 6 2 4 2" xfId="34248"/>
    <cellStyle name="Normal 2 2 3 2 6 2 5" xfId="34249"/>
    <cellStyle name="Normal 2 2 3 2 6 3" xfId="6407"/>
    <cellStyle name="Normal 2 2 3 2 6 3 2" xfId="10117"/>
    <cellStyle name="Normal 2 2 3 2 6 3 2 2" xfId="17050"/>
    <cellStyle name="Normal 2 2 3 2 6 3 2 2 2" xfId="34250"/>
    <cellStyle name="Normal 2 2 3 2 6 3 2 3" xfId="34251"/>
    <cellStyle name="Normal 2 2 3 2 6 3 3" xfId="17051"/>
    <cellStyle name="Normal 2 2 3 2 6 3 3 2" xfId="34252"/>
    <cellStyle name="Normal 2 2 3 2 6 3 4" xfId="34253"/>
    <cellStyle name="Normal 2 2 3 2 6 4" xfId="10118"/>
    <cellStyle name="Normal 2 2 3 2 6 4 2" xfId="17052"/>
    <cellStyle name="Normal 2 2 3 2 6 4 2 2" xfId="34254"/>
    <cellStyle name="Normal 2 2 3 2 6 4 3" xfId="34255"/>
    <cellStyle name="Normal 2 2 3 2 6 5" xfId="17053"/>
    <cellStyle name="Normal 2 2 3 2 6 5 2" xfId="34256"/>
    <cellStyle name="Normal 2 2 3 2 6 6" xfId="34257"/>
    <cellStyle name="Normal 2 2 3 2 7" xfId="1153"/>
    <cellStyle name="Normal 2 2 3 2 7 2" xfId="1154"/>
    <cellStyle name="Normal 2 2 3 2 7 2 2" xfId="6408"/>
    <cellStyle name="Normal 2 2 3 2 7 2 2 2" xfId="10119"/>
    <cellStyle name="Normal 2 2 3 2 7 2 2 2 2" xfId="17054"/>
    <cellStyle name="Normal 2 2 3 2 7 2 2 2 2 2" xfId="34258"/>
    <cellStyle name="Normal 2 2 3 2 7 2 2 2 3" xfId="34259"/>
    <cellStyle name="Normal 2 2 3 2 7 2 2 3" xfId="17055"/>
    <cellStyle name="Normal 2 2 3 2 7 2 2 3 2" xfId="34260"/>
    <cellStyle name="Normal 2 2 3 2 7 2 2 4" xfId="34261"/>
    <cellStyle name="Normal 2 2 3 2 7 2 3" xfId="10120"/>
    <cellStyle name="Normal 2 2 3 2 7 2 3 2" xfId="17056"/>
    <cellStyle name="Normal 2 2 3 2 7 2 3 2 2" xfId="34262"/>
    <cellStyle name="Normal 2 2 3 2 7 2 3 3" xfId="34263"/>
    <cellStyle name="Normal 2 2 3 2 7 2 4" xfId="17057"/>
    <cellStyle name="Normal 2 2 3 2 7 2 4 2" xfId="34264"/>
    <cellStyle name="Normal 2 2 3 2 7 2 5" xfId="34265"/>
    <cellStyle name="Normal 2 2 3 2 7 3" xfId="6409"/>
    <cellStyle name="Normal 2 2 3 2 7 3 2" xfId="10121"/>
    <cellStyle name="Normal 2 2 3 2 7 3 2 2" xfId="17058"/>
    <cellStyle name="Normal 2 2 3 2 7 3 2 2 2" xfId="34266"/>
    <cellStyle name="Normal 2 2 3 2 7 3 2 3" xfId="34267"/>
    <cellStyle name="Normal 2 2 3 2 7 3 3" xfId="17059"/>
    <cellStyle name="Normal 2 2 3 2 7 3 3 2" xfId="34268"/>
    <cellStyle name="Normal 2 2 3 2 7 3 4" xfId="34269"/>
    <cellStyle name="Normal 2 2 3 2 7 4" xfId="10122"/>
    <cellStyle name="Normal 2 2 3 2 7 4 2" xfId="17060"/>
    <cellStyle name="Normal 2 2 3 2 7 4 2 2" xfId="34270"/>
    <cellStyle name="Normal 2 2 3 2 7 4 3" xfId="34271"/>
    <cellStyle name="Normal 2 2 3 2 7 5" xfId="17061"/>
    <cellStyle name="Normal 2 2 3 2 7 5 2" xfId="34272"/>
    <cellStyle name="Normal 2 2 3 2 7 6" xfId="34273"/>
    <cellStyle name="Normal 2 2 3 2 8" xfId="1155"/>
    <cellStyle name="Normal 2 2 3 2 8 2" xfId="6410"/>
    <cellStyle name="Normal 2 2 3 2 8 2 2" xfId="10123"/>
    <cellStyle name="Normal 2 2 3 2 8 2 2 2" xfId="17062"/>
    <cellStyle name="Normal 2 2 3 2 8 2 2 2 2" xfId="34274"/>
    <cellStyle name="Normal 2 2 3 2 8 2 2 3" xfId="34275"/>
    <cellStyle name="Normal 2 2 3 2 8 2 3" xfId="17063"/>
    <cellStyle name="Normal 2 2 3 2 8 2 3 2" xfId="34276"/>
    <cellStyle name="Normal 2 2 3 2 8 2 4" xfId="34277"/>
    <cellStyle name="Normal 2 2 3 2 8 3" xfId="10124"/>
    <cellStyle name="Normal 2 2 3 2 8 3 2" xfId="17064"/>
    <cellStyle name="Normal 2 2 3 2 8 3 2 2" xfId="34278"/>
    <cellStyle name="Normal 2 2 3 2 8 3 3" xfId="34279"/>
    <cellStyle name="Normal 2 2 3 2 8 4" xfId="17065"/>
    <cellStyle name="Normal 2 2 3 2 8 4 2" xfId="34280"/>
    <cellStyle name="Normal 2 2 3 2 8 5" xfId="34281"/>
    <cellStyle name="Normal 2 2 3 2 9" xfId="1156"/>
    <cellStyle name="Normal 2 2 3 2 9 2" xfId="6411"/>
    <cellStyle name="Normal 2 2 3 2 9 2 2" xfId="10125"/>
    <cellStyle name="Normal 2 2 3 2 9 2 2 2" xfId="17066"/>
    <cellStyle name="Normal 2 2 3 2 9 2 2 2 2" xfId="34282"/>
    <cellStyle name="Normal 2 2 3 2 9 2 2 3" xfId="34283"/>
    <cellStyle name="Normal 2 2 3 2 9 2 3" xfId="17067"/>
    <cellStyle name="Normal 2 2 3 2 9 2 3 2" xfId="34284"/>
    <cellStyle name="Normal 2 2 3 2 9 2 4" xfId="34285"/>
    <cellStyle name="Normal 2 2 3 2 9 3" xfId="10126"/>
    <cellStyle name="Normal 2 2 3 2 9 3 2" xfId="17068"/>
    <cellStyle name="Normal 2 2 3 2 9 3 2 2" xfId="34286"/>
    <cellStyle name="Normal 2 2 3 2 9 3 3" xfId="34287"/>
    <cellStyle name="Normal 2 2 3 2 9 4" xfId="17069"/>
    <cellStyle name="Normal 2 2 3 2 9 4 2" xfId="34288"/>
    <cellStyle name="Normal 2 2 3 2 9 5" xfId="34289"/>
    <cellStyle name="Normal 2 2 3 3" xfId="209"/>
    <cellStyle name="Normal 2 2 3 3 10" xfId="10127"/>
    <cellStyle name="Normal 2 2 3 3 10 2" xfId="17070"/>
    <cellStyle name="Normal 2 2 3 3 10 2 2" xfId="34290"/>
    <cellStyle name="Normal 2 2 3 3 10 3" xfId="34291"/>
    <cellStyle name="Normal 2 2 3 3 11" xfId="17071"/>
    <cellStyle name="Normal 2 2 3 3 11 2" xfId="34292"/>
    <cellStyle name="Normal 2 2 3 3 12" xfId="34293"/>
    <cellStyle name="Normal 2 2 3 3 2" xfId="210"/>
    <cellStyle name="Normal 2 2 3 3 2 10" xfId="34294"/>
    <cellStyle name="Normal 2 2 3 3 2 2" xfId="1157"/>
    <cellStyle name="Normal 2 2 3 3 2 2 2" xfId="1158"/>
    <cellStyle name="Normal 2 2 3 3 2 2 2 2" xfId="6412"/>
    <cellStyle name="Normal 2 2 3 3 2 2 2 2 2" xfId="10128"/>
    <cellStyle name="Normal 2 2 3 3 2 2 2 2 2 2" xfId="17072"/>
    <cellStyle name="Normal 2 2 3 3 2 2 2 2 2 2 2" xfId="34295"/>
    <cellStyle name="Normal 2 2 3 3 2 2 2 2 2 3" xfId="34296"/>
    <cellStyle name="Normal 2 2 3 3 2 2 2 2 3" xfId="17073"/>
    <cellStyle name="Normal 2 2 3 3 2 2 2 2 3 2" xfId="34297"/>
    <cellStyle name="Normal 2 2 3 3 2 2 2 2 4" xfId="34298"/>
    <cellStyle name="Normal 2 2 3 3 2 2 2 3" xfId="10129"/>
    <cellStyle name="Normal 2 2 3 3 2 2 2 3 2" xfId="17074"/>
    <cellStyle name="Normal 2 2 3 3 2 2 2 3 2 2" xfId="34299"/>
    <cellStyle name="Normal 2 2 3 3 2 2 2 3 3" xfId="34300"/>
    <cellStyle name="Normal 2 2 3 3 2 2 2 4" xfId="17075"/>
    <cellStyle name="Normal 2 2 3 3 2 2 2 4 2" xfId="34301"/>
    <cellStyle name="Normal 2 2 3 3 2 2 2 5" xfId="34302"/>
    <cellStyle name="Normal 2 2 3 3 2 2 3" xfId="6413"/>
    <cellStyle name="Normal 2 2 3 3 2 2 3 2" xfId="10130"/>
    <cellStyle name="Normal 2 2 3 3 2 2 3 2 2" xfId="17076"/>
    <cellStyle name="Normal 2 2 3 3 2 2 3 2 2 2" xfId="34303"/>
    <cellStyle name="Normal 2 2 3 3 2 2 3 2 3" xfId="34304"/>
    <cellStyle name="Normal 2 2 3 3 2 2 3 3" xfId="17077"/>
    <cellStyle name="Normal 2 2 3 3 2 2 3 3 2" xfId="34305"/>
    <cellStyle name="Normal 2 2 3 3 2 2 3 4" xfId="34306"/>
    <cellStyle name="Normal 2 2 3 3 2 2 4" xfId="10131"/>
    <cellStyle name="Normal 2 2 3 3 2 2 4 2" xfId="17078"/>
    <cellStyle name="Normal 2 2 3 3 2 2 4 2 2" xfId="34307"/>
    <cellStyle name="Normal 2 2 3 3 2 2 4 3" xfId="34308"/>
    <cellStyle name="Normal 2 2 3 3 2 2 5" xfId="17079"/>
    <cellStyle name="Normal 2 2 3 3 2 2 5 2" xfId="34309"/>
    <cellStyle name="Normal 2 2 3 3 2 2 6" xfId="34310"/>
    <cellStyle name="Normal 2 2 3 3 2 3" xfId="1159"/>
    <cellStyle name="Normal 2 2 3 3 2 3 2" xfId="1160"/>
    <cellStyle name="Normal 2 2 3 3 2 3 2 2" xfId="6414"/>
    <cellStyle name="Normal 2 2 3 3 2 3 2 2 2" xfId="10132"/>
    <cellStyle name="Normal 2 2 3 3 2 3 2 2 2 2" xfId="17080"/>
    <cellStyle name="Normal 2 2 3 3 2 3 2 2 2 2 2" xfId="34311"/>
    <cellStyle name="Normal 2 2 3 3 2 3 2 2 2 3" xfId="34312"/>
    <cellStyle name="Normal 2 2 3 3 2 3 2 2 3" xfId="17081"/>
    <cellStyle name="Normal 2 2 3 3 2 3 2 2 3 2" xfId="34313"/>
    <cellStyle name="Normal 2 2 3 3 2 3 2 2 4" xfId="34314"/>
    <cellStyle name="Normal 2 2 3 3 2 3 2 3" xfId="10133"/>
    <cellStyle name="Normal 2 2 3 3 2 3 2 3 2" xfId="17082"/>
    <cellStyle name="Normal 2 2 3 3 2 3 2 3 2 2" xfId="34315"/>
    <cellStyle name="Normal 2 2 3 3 2 3 2 3 3" xfId="34316"/>
    <cellStyle name="Normal 2 2 3 3 2 3 2 4" xfId="17083"/>
    <cellStyle name="Normal 2 2 3 3 2 3 2 4 2" xfId="34317"/>
    <cellStyle name="Normal 2 2 3 3 2 3 2 5" xfId="34318"/>
    <cellStyle name="Normal 2 2 3 3 2 3 3" xfId="6415"/>
    <cellStyle name="Normal 2 2 3 3 2 3 3 2" xfId="10134"/>
    <cellStyle name="Normal 2 2 3 3 2 3 3 2 2" xfId="17084"/>
    <cellStyle name="Normal 2 2 3 3 2 3 3 2 2 2" xfId="34319"/>
    <cellStyle name="Normal 2 2 3 3 2 3 3 2 3" xfId="34320"/>
    <cellStyle name="Normal 2 2 3 3 2 3 3 3" xfId="17085"/>
    <cellStyle name="Normal 2 2 3 3 2 3 3 3 2" xfId="34321"/>
    <cellStyle name="Normal 2 2 3 3 2 3 3 4" xfId="34322"/>
    <cellStyle name="Normal 2 2 3 3 2 3 4" xfId="10135"/>
    <cellStyle name="Normal 2 2 3 3 2 3 4 2" xfId="17086"/>
    <cellStyle name="Normal 2 2 3 3 2 3 4 2 2" xfId="34323"/>
    <cellStyle name="Normal 2 2 3 3 2 3 4 3" xfId="34324"/>
    <cellStyle name="Normal 2 2 3 3 2 3 5" xfId="17087"/>
    <cellStyle name="Normal 2 2 3 3 2 3 5 2" xfId="34325"/>
    <cellStyle name="Normal 2 2 3 3 2 3 6" xfId="34326"/>
    <cellStyle name="Normal 2 2 3 3 2 4" xfId="1161"/>
    <cellStyle name="Normal 2 2 3 3 2 4 2" xfId="1162"/>
    <cellStyle name="Normal 2 2 3 3 2 4 2 2" xfId="6416"/>
    <cellStyle name="Normal 2 2 3 3 2 4 2 2 2" xfId="10136"/>
    <cellStyle name="Normal 2 2 3 3 2 4 2 2 2 2" xfId="17088"/>
    <cellStyle name="Normal 2 2 3 3 2 4 2 2 2 2 2" xfId="34327"/>
    <cellStyle name="Normal 2 2 3 3 2 4 2 2 2 3" xfId="34328"/>
    <cellStyle name="Normal 2 2 3 3 2 4 2 2 3" xfId="17089"/>
    <cellStyle name="Normal 2 2 3 3 2 4 2 2 3 2" xfId="34329"/>
    <cellStyle name="Normal 2 2 3 3 2 4 2 2 4" xfId="34330"/>
    <cellStyle name="Normal 2 2 3 3 2 4 2 3" xfId="10137"/>
    <cellStyle name="Normal 2 2 3 3 2 4 2 3 2" xfId="17090"/>
    <cellStyle name="Normal 2 2 3 3 2 4 2 3 2 2" xfId="34331"/>
    <cellStyle name="Normal 2 2 3 3 2 4 2 3 3" xfId="34332"/>
    <cellStyle name="Normal 2 2 3 3 2 4 2 4" xfId="17091"/>
    <cellStyle name="Normal 2 2 3 3 2 4 2 4 2" xfId="34333"/>
    <cellStyle name="Normal 2 2 3 3 2 4 2 5" xfId="34334"/>
    <cellStyle name="Normal 2 2 3 3 2 4 3" xfId="6417"/>
    <cellStyle name="Normal 2 2 3 3 2 4 3 2" xfId="10138"/>
    <cellStyle name="Normal 2 2 3 3 2 4 3 2 2" xfId="17092"/>
    <cellStyle name="Normal 2 2 3 3 2 4 3 2 2 2" xfId="34335"/>
    <cellStyle name="Normal 2 2 3 3 2 4 3 2 3" xfId="34336"/>
    <cellStyle name="Normal 2 2 3 3 2 4 3 3" xfId="17093"/>
    <cellStyle name="Normal 2 2 3 3 2 4 3 3 2" xfId="34337"/>
    <cellStyle name="Normal 2 2 3 3 2 4 3 4" xfId="34338"/>
    <cellStyle name="Normal 2 2 3 3 2 4 4" xfId="10139"/>
    <cellStyle name="Normal 2 2 3 3 2 4 4 2" xfId="17094"/>
    <cellStyle name="Normal 2 2 3 3 2 4 4 2 2" xfId="34339"/>
    <cellStyle name="Normal 2 2 3 3 2 4 4 3" xfId="34340"/>
    <cellStyle name="Normal 2 2 3 3 2 4 5" xfId="17095"/>
    <cellStyle name="Normal 2 2 3 3 2 4 5 2" xfId="34341"/>
    <cellStyle name="Normal 2 2 3 3 2 4 6" xfId="34342"/>
    <cellStyle name="Normal 2 2 3 3 2 5" xfId="1163"/>
    <cellStyle name="Normal 2 2 3 3 2 5 2" xfId="6418"/>
    <cellStyle name="Normal 2 2 3 3 2 5 2 2" xfId="10140"/>
    <cellStyle name="Normal 2 2 3 3 2 5 2 2 2" xfId="17096"/>
    <cellStyle name="Normal 2 2 3 3 2 5 2 2 2 2" xfId="34343"/>
    <cellStyle name="Normal 2 2 3 3 2 5 2 2 3" xfId="34344"/>
    <cellStyle name="Normal 2 2 3 3 2 5 2 3" xfId="17097"/>
    <cellStyle name="Normal 2 2 3 3 2 5 2 3 2" xfId="34345"/>
    <cellStyle name="Normal 2 2 3 3 2 5 2 4" xfId="34346"/>
    <cellStyle name="Normal 2 2 3 3 2 5 3" xfId="10141"/>
    <cellStyle name="Normal 2 2 3 3 2 5 3 2" xfId="17098"/>
    <cellStyle name="Normal 2 2 3 3 2 5 3 2 2" xfId="34347"/>
    <cellStyle name="Normal 2 2 3 3 2 5 3 3" xfId="34348"/>
    <cellStyle name="Normal 2 2 3 3 2 5 4" xfId="17099"/>
    <cellStyle name="Normal 2 2 3 3 2 5 4 2" xfId="34349"/>
    <cellStyle name="Normal 2 2 3 3 2 5 5" xfId="34350"/>
    <cellStyle name="Normal 2 2 3 3 2 6" xfId="1164"/>
    <cellStyle name="Normal 2 2 3 3 2 6 2" xfId="6419"/>
    <cellStyle name="Normal 2 2 3 3 2 6 2 2" xfId="10142"/>
    <cellStyle name="Normal 2 2 3 3 2 6 2 2 2" xfId="17100"/>
    <cellStyle name="Normal 2 2 3 3 2 6 2 2 2 2" xfId="34351"/>
    <cellStyle name="Normal 2 2 3 3 2 6 2 2 3" xfId="34352"/>
    <cellStyle name="Normal 2 2 3 3 2 6 2 3" xfId="17101"/>
    <cellStyle name="Normal 2 2 3 3 2 6 2 3 2" xfId="34353"/>
    <cellStyle name="Normal 2 2 3 3 2 6 2 4" xfId="34354"/>
    <cellStyle name="Normal 2 2 3 3 2 6 3" xfId="10143"/>
    <cellStyle name="Normal 2 2 3 3 2 6 3 2" xfId="17102"/>
    <cellStyle name="Normal 2 2 3 3 2 6 3 2 2" xfId="34355"/>
    <cellStyle name="Normal 2 2 3 3 2 6 3 3" xfId="34356"/>
    <cellStyle name="Normal 2 2 3 3 2 6 4" xfId="17103"/>
    <cellStyle name="Normal 2 2 3 3 2 6 4 2" xfId="34357"/>
    <cellStyle name="Normal 2 2 3 3 2 6 5" xfId="34358"/>
    <cellStyle name="Normal 2 2 3 3 2 7" xfId="6420"/>
    <cellStyle name="Normal 2 2 3 3 2 7 2" xfId="10144"/>
    <cellStyle name="Normal 2 2 3 3 2 7 2 2" xfId="17104"/>
    <cellStyle name="Normal 2 2 3 3 2 7 2 2 2" xfId="34359"/>
    <cellStyle name="Normal 2 2 3 3 2 7 2 3" xfId="34360"/>
    <cellStyle name="Normal 2 2 3 3 2 7 3" xfId="17105"/>
    <cellStyle name="Normal 2 2 3 3 2 7 3 2" xfId="34361"/>
    <cellStyle name="Normal 2 2 3 3 2 7 4" xfId="34362"/>
    <cellStyle name="Normal 2 2 3 3 2 8" xfId="10145"/>
    <cellStyle name="Normal 2 2 3 3 2 8 2" xfId="17106"/>
    <cellStyle name="Normal 2 2 3 3 2 8 2 2" xfId="34363"/>
    <cellStyle name="Normal 2 2 3 3 2 8 3" xfId="34364"/>
    <cellStyle name="Normal 2 2 3 3 2 9" xfId="17107"/>
    <cellStyle name="Normal 2 2 3 3 2 9 2" xfId="34365"/>
    <cellStyle name="Normal 2 2 3 3 3" xfId="211"/>
    <cellStyle name="Normal 2 2 3 3 3 2" xfId="1165"/>
    <cellStyle name="Normal 2 2 3 3 3 2 2" xfId="1166"/>
    <cellStyle name="Normal 2 2 3 3 3 2 2 2" xfId="6421"/>
    <cellStyle name="Normal 2 2 3 3 3 2 2 2 2" xfId="10146"/>
    <cellStyle name="Normal 2 2 3 3 3 2 2 2 2 2" xfId="17108"/>
    <cellStyle name="Normal 2 2 3 3 3 2 2 2 2 2 2" xfId="34366"/>
    <cellStyle name="Normal 2 2 3 3 3 2 2 2 2 3" xfId="34367"/>
    <cellStyle name="Normal 2 2 3 3 3 2 2 2 3" xfId="17109"/>
    <cellStyle name="Normal 2 2 3 3 3 2 2 2 3 2" xfId="34368"/>
    <cellStyle name="Normal 2 2 3 3 3 2 2 2 4" xfId="34369"/>
    <cellStyle name="Normal 2 2 3 3 3 2 2 3" xfId="10147"/>
    <cellStyle name="Normal 2 2 3 3 3 2 2 3 2" xfId="17110"/>
    <cellStyle name="Normal 2 2 3 3 3 2 2 3 2 2" xfId="34370"/>
    <cellStyle name="Normal 2 2 3 3 3 2 2 3 3" xfId="34371"/>
    <cellStyle name="Normal 2 2 3 3 3 2 2 4" xfId="17111"/>
    <cellStyle name="Normal 2 2 3 3 3 2 2 4 2" xfId="34372"/>
    <cellStyle name="Normal 2 2 3 3 3 2 2 5" xfId="34373"/>
    <cellStyle name="Normal 2 2 3 3 3 2 3" xfId="6422"/>
    <cellStyle name="Normal 2 2 3 3 3 2 3 2" xfId="10148"/>
    <cellStyle name="Normal 2 2 3 3 3 2 3 2 2" xfId="17112"/>
    <cellStyle name="Normal 2 2 3 3 3 2 3 2 2 2" xfId="34374"/>
    <cellStyle name="Normal 2 2 3 3 3 2 3 2 3" xfId="34375"/>
    <cellStyle name="Normal 2 2 3 3 3 2 3 3" xfId="17113"/>
    <cellStyle name="Normal 2 2 3 3 3 2 3 3 2" xfId="34376"/>
    <cellStyle name="Normal 2 2 3 3 3 2 3 4" xfId="34377"/>
    <cellStyle name="Normal 2 2 3 3 3 2 4" xfId="10149"/>
    <cellStyle name="Normal 2 2 3 3 3 2 4 2" xfId="17114"/>
    <cellStyle name="Normal 2 2 3 3 3 2 4 2 2" xfId="34378"/>
    <cellStyle name="Normal 2 2 3 3 3 2 4 3" xfId="34379"/>
    <cellStyle name="Normal 2 2 3 3 3 2 5" xfId="17115"/>
    <cellStyle name="Normal 2 2 3 3 3 2 5 2" xfId="34380"/>
    <cellStyle name="Normal 2 2 3 3 3 2 6" xfId="34381"/>
    <cellStyle name="Normal 2 2 3 3 3 3" xfId="1167"/>
    <cellStyle name="Normal 2 2 3 3 3 3 2" xfId="1168"/>
    <cellStyle name="Normal 2 2 3 3 3 3 2 2" xfId="6423"/>
    <cellStyle name="Normal 2 2 3 3 3 3 2 2 2" xfId="10150"/>
    <cellStyle name="Normal 2 2 3 3 3 3 2 2 2 2" xfId="17116"/>
    <cellStyle name="Normal 2 2 3 3 3 3 2 2 2 2 2" xfId="34382"/>
    <cellStyle name="Normal 2 2 3 3 3 3 2 2 2 3" xfId="34383"/>
    <cellStyle name="Normal 2 2 3 3 3 3 2 2 3" xfId="17117"/>
    <cellStyle name="Normal 2 2 3 3 3 3 2 2 3 2" xfId="34384"/>
    <cellStyle name="Normal 2 2 3 3 3 3 2 2 4" xfId="34385"/>
    <cellStyle name="Normal 2 2 3 3 3 3 2 3" xfId="10151"/>
    <cellStyle name="Normal 2 2 3 3 3 3 2 3 2" xfId="17118"/>
    <cellStyle name="Normal 2 2 3 3 3 3 2 3 2 2" xfId="34386"/>
    <cellStyle name="Normal 2 2 3 3 3 3 2 3 3" xfId="34387"/>
    <cellStyle name="Normal 2 2 3 3 3 3 2 4" xfId="17119"/>
    <cellStyle name="Normal 2 2 3 3 3 3 2 4 2" xfId="34388"/>
    <cellStyle name="Normal 2 2 3 3 3 3 2 5" xfId="34389"/>
    <cellStyle name="Normal 2 2 3 3 3 3 3" xfId="6424"/>
    <cellStyle name="Normal 2 2 3 3 3 3 3 2" xfId="10152"/>
    <cellStyle name="Normal 2 2 3 3 3 3 3 2 2" xfId="17120"/>
    <cellStyle name="Normal 2 2 3 3 3 3 3 2 2 2" xfId="34390"/>
    <cellStyle name="Normal 2 2 3 3 3 3 3 2 3" xfId="34391"/>
    <cellStyle name="Normal 2 2 3 3 3 3 3 3" xfId="17121"/>
    <cellStyle name="Normal 2 2 3 3 3 3 3 3 2" xfId="34392"/>
    <cellStyle name="Normal 2 2 3 3 3 3 3 4" xfId="34393"/>
    <cellStyle name="Normal 2 2 3 3 3 3 4" xfId="10153"/>
    <cellStyle name="Normal 2 2 3 3 3 3 4 2" xfId="17122"/>
    <cellStyle name="Normal 2 2 3 3 3 3 4 2 2" xfId="34394"/>
    <cellStyle name="Normal 2 2 3 3 3 3 4 3" xfId="34395"/>
    <cellStyle name="Normal 2 2 3 3 3 3 5" xfId="17123"/>
    <cellStyle name="Normal 2 2 3 3 3 3 5 2" xfId="34396"/>
    <cellStyle name="Normal 2 2 3 3 3 3 6" xfId="34397"/>
    <cellStyle name="Normal 2 2 3 3 3 4" xfId="1169"/>
    <cellStyle name="Normal 2 2 3 3 3 4 2" xfId="6425"/>
    <cellStyle name="Normal 2 2 3 3 3 4 2 2" xfId="10154"/>
    <cellStyle name="Normal 2 2 3 3 3 4 2 2 2" xfId="17124"/>
    <cellStyle name="Normal 2 2 3 3 3 4 2 2 2 2" xfId="34398"/>
    <cellStyle name="Normal 2 2 3 3 3 4 2 2 3" xfId="34399"/>
    <cellStyle name="Normal 2 2 3 3 3 4 2 3" xfId="17125"/>
    <cellStyle name="Normal 2 2 3 3 3 4 2 3 2" xfId="34400"/>
    <cellStyle name="Normal 2 2 3 3 3 4 2 4" xfId="34401"/>
    <cellStyle name="Normal 2 2 3 3 3 4 3" xfId="10155"/>
    <cellStyle name="Normal 2 2 3 3 3 4 3 2" xfId="17126"/>
    <cellStyle name="Normal 2 2 3 3 3 4 3 2 2" xfId="34402"/>
    <cellStyle name="Normal 2 2 3 3 3 4 3 3" xfId="34403"/>
    <cellStyle name="Normal 2 2 3 3 3 4 4" xfId="17127"/>
    <cellStyle name="Normal 2 2 3 3 3 4 4 2" xfId="34404"/>
    <cellStyle name="Normal 2 2 3 3 3 4 5" xfId="34405"/>
    <cellStyle name="Normal 2 2 3 3 3 5" xfId="1170"/>
    <cellStyle name="Normal 2 2 3 3 3 5 2" xfId="6426"/>
    <cellStyle name="Normal 2 2 3 3 3 5 2 2" xfId="10156"/>
    <cellStyle name="Normal 2 2 3 3 3 5 2 2 2" xfId="17128"/>
    <cellStyle name="Normal 2 2 3 3 3 5 2 2 2 2" xfId="34406"/>
    <cellStyle name="Normal 2 2 3 3 3 5 2 2 3" xfId="34407"/>
    <cellStyle name="Normal 2 2 3 3 3 5 2 3" xfId="17129"/>
    <cellStyle name="Normal 2 2 3 3 3 5 2 3 2" xfId="34408"/>
    <cellStyle name="Normal 2 2 3 3 3 5 2 4" xfId="34409"/>
    <cellStyle name="Normal 2 2 3 3 3 5 3" xfId="10157"/>
    <cellStyle name="Normal 2 2 3 3 3 5 3 2" xfId="17130"/>
    <cellStyle name="Normal 2 2 3 3 3 5 3 2 2" xfId="34410"/>
    <cellStyle name="Normal 2 2 3 3 3 5 3 3" xfId="34411"/>
    <cellStyle name="Normal 2 2 3 3 3 5 4" xfId="17131"/>
    <cellStyle name="Normal 2 2 3 3 3 5 4 2" xfId="34412"/>
    <cellStyle name="Normal 2 2 3 3 3 5 5" xfId="34413"/>
    <cellStyle name="Normal 2 2 3 3 3 6" xfId="6427"/>
    <cellStyle name="Normal 2 2 3 3 3 6 2" xfId="10158"/>
    <cellStyle name="Normal 2 2 3 3 3 6 2 2" xfId="17132"/>
    <cellStyle name="Normal 2 2 3 3 3 6 2 2 2" xfId="34414"/>
    <cellStyle name="Normal 2 2 3 3 3 6 2 3" xfId="34415"/>
    <cellStyle name="Normal 2 2 3 3 3 6 3" xfId="17133"/>
    <cellStyle name="Normal 2 2 3 3 3 6 3 2" xfId="34416"/>
    <cellStyle name="Normal 2 2 3 3 3 6 4" xfId="34417"/>
    <cellStyle name="Normal 2 2 3 3 3 7" xfId="10159"/>
    <cellStyle name="Normal 2 2 3 3 3 7 2" xfId="17134"/>
    <cellStyle name="Normal 2 2 3 3 3 7 2 2" xfId="34418"/>
    <cellStyle name="Normal 2 2 3 3 3 7 3" xfId="34419"/>
    <cellStyle name="Normal 2 2 3 3 3 8" xfId="17135"/>
    <cellStyle name="Normal 2 2 3 3 3 8 2" xfId="34420"/>
    <cellStyle name="Normal 2 2 3 3 3 9" xfId="34421"/>
    <cellStyle name="Normal 2 2 3 3 4" xfId="1171"/>
    <cellStyle name="Normal 2 2 3 3 4 2" xfId="1172"/>
    <cellStyle name="Normal 2 2 3 3 4 2 2" xfId="6428"/>
    <cellStyle name="Normal 2 2 3 3 4 2 2 2" xfId="10160"/>
    <cellStyle name="Normal 2 2 3 3 4 2 2 2 2" xfId="17136"/>
    <cellStyle name="Normal 2 2 3 3 4 2 2 2 2 2" xfId="34422"/>
    <cellStyle name="Normal 2 2 3 3 4 2 2 2 3" xfId="34423"/>
    <cellStyle name="Normal 2 2 3 3 4 2 2 3" xfId="17137"/>
    <cellStyle name="Normal 2 2 3 3 4 2 2 3 2" xfId="34424"/>
    <cellStyle name="Normal 2 2 3 3 4 2 2 4" xfId="34425"/>
    <cellStyle name="Normal 2 2 3 3 4 2 3" xfId="10161"/>
    <cellStyle name="Normal 2 2 3 3 4 2 3 2" xfId="17138"/>
    <cellStyle name="Normal 2 2 3 3 4 2 3 2 2" xfId="34426"/>
    <cellStyle name="Normal 2 2 3 3 4 2 3 3" xfId="34427"/>
    <cellStyle name="Normal 2 2 3 3 4 2 4" xfId="17139"/>
    <cellStyle name="Normal 2 2 3 3 4 2 4 2" xfId="34428"/>
    <cellStyle name="Normal 2 2 3 3 4 2 5" xfId="34429"/>
    <cellStyle name="Normal 2 2 3 3 4 3" xfId="6429"/>
    <cellStyle name="Normal 2 2 3 3 4 3 2" xfId="10162"/>
    <cellStyle name="Normal 2 2 3 3 4 3 2 2" xfId="17140"/>
    <cellStyle name="Normal 2 2 3 3 4 3 2 2 2" xfId="34430"/>
    <cellStyle name="Normal 2 2 3 3 4 3 2 3" xfId="34431"/>
    <cellStyle name="Normal 2 2 3 3 4 3 3" xfId="17141"/>
    <cellStyle name="Normal 2 2 3 3 4 3 3 2" xfId="34432"/>
    <cellStyle name="Normal 2 2 3 3 4 3 4" xfId="34433"/>
    <cellStyle name="Normal 2 2 3 3 4 4" xfId="10163"/>
    <cellStyle name="Normal 2 2 3 3 4 4 2" xfId="17142"/>
    <cellStyle name="Normal 2 2 3 3 4 4 2 2" xfId="34434"/>
    <cellStyle name="Normal 2 2 3 3 4 4 3" xfId="34435"/>
    <cellStyle name="Normal 2 2 3 3 4 5" xfId="17143"/>
    <cellStyle name="Normal 2 2 3 3 4 5 2" xfId="34436"/>
    <cellStyle name="Normal 2 2 3 3 4 6" xfId="34437"/>
    <cellStyle name="Normal 2 2 3 3 5" xfId="1173"/>
    <cellStyle name="Normal 2 2 3 3 5 2" xfId="1174"/>
    <cellStyle name="Normal 2 2 3 3 5 2 2" xfId="6430"/>
    <cellStyle name="Normal 2 2 3 3 5 2 2 2" xfId="10164"/>
    <cellStyle name="Normal 2 2 3 3 5 2 2 2 2" xfId="17144"/>
    <cellStyle name="Normal 2 2 3 3 5 2 2 2 2 2" xfId="34438"/>
    <cellStyle name="Normal 2 2 3 3 5 2 2 2 3" xfId="34439"/>
    <cellStyle name="Normal 2 2 3 3 5 2 2 3" xfId="17145"/>
    <cellStyle name="Normal 2 2 3 3 5 2 2 3 2" xfId="34440"/>
    <cellStyle name="Normal 2 2 3 3 5 2 2 4" xfId="34441"/>
    <cellStyle name="Normal 2 2 3 3 5 2 3" xfId="10165"/>
    <cellStyle name="Normal 2 2 3 3 5 2 3 2" xfId="17146"/>
    <cellStyle name="Normal 2 2 3 3 5 2 3 2 2" xfId="34442"/>
    <cellStyle name="Normal 2 2 3 3 5 2 3 3" xfId="34443"/>
    <cellStyle name="Normal 2 2 3 3 5 2 4" xfId="17147"/>
    <cellStyle name="Normal 2 2 3 3 5 2 4 2" xfId="34444"/>
    <cellStyle name="Normal 2 2 3 3 5 2 5" xfId="34445"/>
    <cellStyle name="Normal 2 2 3 3 5 3" xfId="6431"/>
    <cellStyle name="Normal 2 2 3 3 5 3 2" xfId="10166"/>
    <cellStyle name="Normal 2 2 3 3 5 3 2 2" xfId="17148"/>
    <cellStyle name="Normal 2 2 3 3 5 3 2 2 2" xfId="34446"/>
    <cellStyle name="Normal 2 2 3 3 5 3 2 3" xfId="34447"/>
    <cellStyle name="Normal 2 2 3 3 5 3 3" xfId="17149"/>
    <cellStyle name="Normal 2 2 3 3 5 3 3 2" xfId="34448"/>
    <cellStyle name="Normal 2 2 3 3 5 3 4" xfId="34449"/>
    <cellStyle name="Normal 2 2 3 3 5 4" xfId="10167"/>
    <cellStyle name="Normal 2 2 3 3 5 4 2" xfId="17150"/>
    <cellStyle name="Normal 2 2 3 3 5 4 2 2" xfId="34450"/>
    <cellStyle name="Normal 2 2 3 3 5 4 3" xfId="34451"/>
    <cellStyle name="Normal 2 2 3 3 5 5" xfId="17151"/>
    <cellStyle name="Normal 2 2 3 3 5 5 2" xfId="34452"/>
    <cellStyle name="Normal 2 2 3 3 5 6" xfId="34453"/>
    <cellStyle name="Normal 2 2 3 3 6" xfId="1175"/>
    <cellStyle name="Normal 2 2 3 3 6 2" xfId="1176"/>
    <cellStyle name="Normal 2 2 3 3 6 2 2" xfId="6432"/>
    <cellStyle name="Normal 2 2 3 3 6 2 2 2" xfId="10168"/>
    <cellStyle name="Normal 2 2 3 3 6 2 2 2 2" xfId="17152"/>
    <cellStyle name="Normal 2 2 3 3 6 2 2 2 2 2" xfId="34454"/>
    <cellStyle name="Normal 2 2 3 3 6 2 2 2 3" xfId="34455"/>
    <cellStyle name="Normal 2 2 3 3 6 2 2 3" xfId="17153"/>
    <cellStyle name="Normal 2 2 3 3 6 2 2 3 2" xfId="34456"/>
    <cellStyle name="Normal 2 2 3 3 6 2 2 4" xfId="34457"/>
    <cellStyle name="Normal 2 2 3 3 6 2 3" xfId="10169"/>
    <cellStyle name="Normal 2 2 3 3 6 2 3 2" xfId="17154"/>
    <cellStyle name="Normal 2 2 3 3 6 2 3 2 2" xfId="34458"/>
    <cellStyle name="Normal 2 2 3 3 6 2 3 3" xfId="34459"/>
    <cellStyle name="Normal 2 2 3 3 6 2 4" xfId="17155"/>
    <cellStyle name="Normal 2 2 3 3 6 2 4 2" xfId="34460"/>
    <cellStyle name="Normal 2 2 3 3 6 2 5" xfId="34461"/>
    <cellStyle name="Normal 2 2 3 3 6 3" xfId="6433"/>
    <cellStyle name="Normal 2 2 3 3 6 3 2" xfId="10170"/>
    <cellStyle name="Normal 2 2 3 3 6 3 2 2" xfId="17156"/>
    <cellStyle name="Normal 2 2 3 3 6 3 2 2 2" xfId="34462"/>
    <cellStyle name="Normal 2 2 3 3 6 3 2 3" xfId="34463"/>
    <cellStyle name="Normal 2 2 3 3 6 3 3" xfId="17157"/>
    <cellStyle name="Normal 2 2 3 3 6 3 3 2" xfId="34464"/>
    <cellStyle name="Normal 2 2 3 3 6 3 4" xfId="34465"/>
    <cellStyle name="Normal 2 2 3 3 6 4" xfId="10171"/>
    <cellStyle name="Normal 2 2 3 3 6 4 2" xfId="17158"/>
    <cellStyle name="Normal 2 2 3 3 6 4 2 2" xfId="34466"/>
    <cellStyle name="Normal 2 2 3 3 6 4 3" xfId="34467"/>
    <cellStyle name="Normal 2 2 3 3 6 5" xfId="17159"/>
    <cellStyle name="Normal 2 2 3 3 6 5 2" xfId="34468"/>
    <cellStyle name="Normal 2 2 3 3 6 6" xfId="34469"/>
    <cellStyle name="Normal 2 2 3 3 7" xfId="1177"/>
    <cellStyle name="Normal 2 2 3 3 7 2" xfId="6434"/>
    <cellStyle name="Normal 2 2 3 3 7 2 2" xfId="10172"/>
    <cellStyle name="Normal 2 2 3 3 7 2 2 2" xfId="17160"/>
    <cellStyle name="Normal 2 2 3 3 7 2 2 2 2" xfId="34470"/>
    <cellStyle name="Normal 2 2 3 3 7 2 2 3" xfId="34471"/>
    <cellStyle name="Normal 2 2 3 3 7 2 3" xfId="17161"/>
    <cellStyle name="Normal 2 2 3 3 7 2 3 2" xfId="34472"/>
    <cellStyle name="Normal 2 2 3 3 7 2 4" xfId="34473"/>
    <cellStyle name="Normal 2 2 3 3 7 3" xfId="10173"/>
    <cellStyle name="Normal 2 2 3 3 7 3 2" xfId="17162"/>
    <cellStyle name="Normal 2 2 3 3 7 3 2 2" xfId="34474"/>
    <cellStyle name="Normal 2 2 3 3 7 3 3" xfId="34475"/>
    <cellStyle name="Normal 2 2 3 3 7 4" xfId="17163"/>
    <cellStyle name="Normal 2 2 3 3 7 4 2" xfId="34476"/>
    <cellStyle name="Normal 2 2 3 3 7 5" xfId="34477"/>
    <cellStyle name="Normal 2 2 3 3 8" xfId="1178"/>
    <cellStyle name="Normal 2 2 3 3 8 2" xfId="6435"/>
    <cellStyle name="Normal 2 2 3 3 8 2 2" xfId="10174"/>
    <cellStyle name="Normal 2 2 3 3 8 2 2 2" xfId="17164"/>
    <cellStyle name="Normal 2 2 3 3 8 2 2 2 2" xfId="34478"/>
    <cellStyle name="Normal 2 2 3 3 8 2 2 3" xfId="34479"/>
    <cellStyle name="Normal 2 2 3 3 8 2 3" xfId="17165"/>
    <cellStyle name="Normal 2 2 3 3 8 2 3 2" xfId="34480"/>
    <cellStyle name="Normal 2 2 3 3 8 2 4" xfId="34481"/>
    <cellStyle name="Normal 2 2 3 3 8 3" xfId="10175"/>
    <cellStyle name="Normal 2 2 3 3 8 3 2" xfId="17166"/>
    <cellStyle name="Normal 2 2 3 3 8 3 2 2" xfId="34482"/>
    <cellStyle name="Normal 2 2 3 3 8 3 3" xfId="34483"/>
    <cellStyle name="Normal 2 2 3 3 8 4" xfId="17167"/>
    <cellStyle name="Normal 2 2 3 3 8 4 2" xfId="34484"/>
    <cellStyle name="Normal 2 2 3 3 8 5" xfId="34485"/>
    <cellStyle name="Normal 2 2 3 3 9" xfId="6436"/>
    <cellStyle name="Normal 2 2 3 3 9 2" xfId="10176"/>
    <cellStyle name="Normal 2 2 3 3 9 2 2" xfId="17168"/>
    <cellStyle name="Normal 2 2 3 3 9 2 2 2" xfId="34486"/>
    <cellStyle name="Normal 2 2 3 3 9 2 3" xfId="34487"/>
    <cellStyle name="Normal 2 2 3 3 9 3" xfId="17169"/>
    <cellStyle name="Normal 2 2 3 3 9 3 2" xfId="34488"/>
    <cellStyle name="Normal 2 2 3 3 9 4" xfId="34489"/>
    <cellStyle name="Normal 2 2 3 4" xfId="212"/>
    <cellStyle name="Normal 2 2 3 4 10" xfId="17170"/>
    <cellStyle name="Normal 2 2 3 4 10 2" xfId="34490"/>
    <cellStyle name="Normal 2 2 3 4 11" xfId="34491"/>
    <cellStyle name="Normal 2 2 3 4 2" xfId="213"/>
    <cellStyle name="Normal 2 2 3 4 2 10" xfId="34492"/>
    <cellStyle name="Normal 2 2 3 4 2 2" xfId="1179"/>
    <cellStyle name="Normal 2 2 3 4 2 2 2" xfId="1180"/>
    <cellStyle name="Normal 2 2 3 4 2 2 2 2" xfId="6437"/>
    <cellStyle name="Normal 2 2 3 4 2 2 2 2 2" xfId="10177"/>
    <cellStyle name="Normal 2 2 3 4 2 2 2 2 2 2" xfId="17171"/>
    <cellStyle name="Normal 2 2 3 4 2 2 2 2 2 2 2" xfId="34493"/>
    <cellStyle name="Normal 2 2 3 4 2 2 2 2 2 3" xfId="34494"/>
    <cellStyle name="Normal 2 2 3 4 2 2 2 2 3" xfId="17172"/>
    <cellStyle name="Normal 2 2 3 4 2 2 2 2 3 2" xfId="34495"/>
    <cellStyle name="Normal 2 2 3 4 2 2 2 2 4" xfId="34496"/>
    <cellStyle name="Normal 2 2 3 4 2 2 2 3" xfId="10178"/>
    <cellStyle name="Normal 2 2 3 4 2 2 2 3 2" xfId="17173"/>
    <cellStyle name="Normal 2 2 3 4 2 2 2 3 2 2" xfId="34497"/>
    <cellStyle name="Normal 2 2 3 4 2 2 2 3 3" xfId="34498"/>
    <cellStyle name="Normal 2 2 3 4 2 2 2 4" xfId="17174"/>
    <cellStyle name="Normal 2 2 3 4 2 2 2 4 2" xfId="34499"/>
    <cellStyle name="Normal 2 2 3 4 2 2 2 5" xfId="34500"/>
    <cellStyle name="Normal 2 2 3 4 2 2 3" xfId="6438"/>
    <cellStyle name="Normal 2 2 3 4 2 2 3 2" xfId="10179"/>
    <cellStyle name="Normal 2 2 3 4 2 2 3 2 2" xfId="17175"/>
    <cellStyle name="Normal 2 2 3 4 2 2 3 2 2 2" xfId="34501"/>
    <cellStyle name="Normal 2 2 3 4 2 2 3 2 3" xfId="34502"/>
    <cellStyle name="Normal 2 2 3 4 2 2 3 3" xfId="17176"/>
    <cellStyle name="Normal 2 2 3 4 2 2 3 3 2" xfId="34503"/>
    <cellStyle name="Normal 2 2 3 4 2 2 3 4" xfId="34504"/>
    <cellStyle name="Normal 2 2 3 4 2 2 4" xfId="10180"/>
    <cellStyle name="Normal 2 2 3 4 2 2 4 2" xfId="17177"/>
    <cellStyle name="Normal 2 2 3 4 2 2 4 2 2" xfId="34505"/>
    <cellStyle name="Normal 2 2 3 4 2 2 4 3" xfId="34506"/>
    <cellStyle name="Normal 2 2 3 4 2 2 5" xfId="17178"/>
    <cellStyle name="Normal 2 2 3 4 2 2 5 2" xfId="34507"/>
    <cellStyle name="Normal 2 2 3 4 2 2 6" xfId="34508"/>
    <cellStyle name="Normal 2 2 3 4 2 3" xfId="1181"/>
    <cellStyle name="Normal 2 2 3 4 2 3 2" xfId="1182"/>
    <cellStyle name="Normal 2 2 3 4 2 3 2 2" xfId="6439"/>
    <cellStyle name="Normal 2 2 3 4 2 3 2 2 2" xfId="10181"/>
    <cellStyle name="Normal 2 2 3 4 2 3 2 2 2 2" xfId="17179"/>
    <cellStyle name="Normal 2 2 3 4 2 3 2 2 2 2 2" xfId="34509"/>
    <cellStyle name="Normal 2 2 3 4 2 3 2 2 2 3" xfId="34510"/>
    <cellStyle name="Normal 2 2 3 4 2 3 2 2 3" xfId="17180"/>
    <cellStyle name="Normal 2 2 3 4 2 3 2 2 3 2" xfId="34511"/>
    <cellStyle name="Normal 2 2 3 4 2 3 2 2 4" xfId="34512"/>
    <cellStyle name="Normal 2 2 3 4 2 3 2 3" xfId="10182"/>
    <cellStyle name="Normal 2 2 3 4 2 3 2 3 2" xfId="17181"/>
    <cellStyle name="Normal 2 2 3 4 2 3 2 3 2 2" xfId="34513"/>
    <cellStyle name="Normal 2 2 3 4 2 3 2 3 3" xfId="34514"/>
    <cellStyle name="Normal 2 2 3 4 2 3 2 4" xfId="17182"/>
    <cellStyle name="Normal 2 2 3 4 2 3 2 4 2" xfId="34515"/>
    <cellStyle name="Normal 2 2 3 4 2 3 2 5" xfId="34516"/>
    <cellStyle name="Normal 2 2 3 4 2 3 3" xfId="6440"/>
    <cellStyle name="Normal 2 2 3 4 2 3 3 2" xfId="10183"/>
    <cellStyle name="Normal 2 2 3 4 2 3 3 2 2" xfId="17183"/>
    <cellStyle name="Normal 2 2 3 4 2 3 3 2 2 2" xfId="34517"/>
    <cellStyle name="Normal 2 2 3 4 2 3 3 2 3" xfId="34518"/>
    <cellStyle name="Normal 2 2 3 4 2 3 3 3" xfId="17184"/>
    <cellStyle name="Normal 2 2 3 4 2 3 3 3 2" xfId="34519"/>
    <cellStyle name="Normal 2 2 3 4 2 3 3 4" xfId="34520"/>
    <cellStyle name="Normal 2 2 3 4 2 3 4" xfId="10184"/>
    <cellStyle name="Normal 2 2 3 4 2 3 4 2" xfId="17185"/>
    <cellStyle name="Normal 2 2 3 4 2 3 4 2 2" xfId="34521"/>
    <cellStyle name="Normal 2 2 3 4 2 3 4 3" xfId="34522"/>
    <cellStyle name="Normal 2 2 3 4 2 3 5" xfId="17186"/>
    <cellStyle name="Normal 2 2 3 4 2 3 5 2" xfId="34523"/>
    <cellStyle name="Normal 2 2 3 4 2 3 6" xfId="34524"/>
    <cellStyle name="Normal 2 2 3 4 2 4" xfId="1183"/>
    <cellStyle name="Normal 2 2 3 4 2 4 2" xfId="1184"/>
    <cellStyle name="Normal 2 2 3 4 2 4 2 2" xfId="6441"/>
    <cellStyle name="Normal 2 2 3 4 2 4 2 2 2" xfId="10185"/>
    <cellStyle name="Normal 2 2 3 4 2 4 2 2 2 2" xfId="17187"/>
    <cellStyle name="Normal 2 2 3 4 2 4 2 2 2 2 2" xfId="34525"/>
    <cellStyle name="Normal 2 2 3 4 2 4 2 2 2 3" xfId="34526"/>
    <cellStyle name="Normal 2 2 3 4 2 4 2 2 3" xfId="17188"/>
    <cellStyle name="Normal 2 2 3 4 2 4 2 2 3 2" xfId="34527"/>
    <cellStyle name="Normal 2 2 3 4 2 4 2 2 4" xfId="34528"/>
    <cellStyle name="Normal 2 2 3 4 2 4 2 3" xfId="10186"/>
    <cellStyle name="Normal 2 2 3 4 2 4 2 3 2" xfId="17189"/>
    <cellStyle name="Normal 2 2 3 4 2 4 2 3 2 2" xfId="34529"/>
    <cellStyle name="Normal 2 2 3 4 2 4 2 3 3" xfId="34530"/>
    <cellStyle name="Normal 2 2 3 4 2 4 2 4" xfId="17190"/>
    <cellStyle name="Normal 2 2 3 4 2 4 2 4 2" xfId="34531"/>
    <cellStyle name="Normal 2 2 3 4 2 4 2 5" xfId="34532"/>
    <cellStyle name="Normal 2 2 3 4 2 4 3" xfId="6442"/>
    <cellStyle name="Normal 2 2 3 4 2 4 3 2" xfId="10187"/>
    <cellStyle name="Normal 2 2 3 4 2 4 3 2 2" xfId="17191"/>
    <cellStyle name="Normal 2 2 3 4 2 4 3 2 2 2" xfId="34533"/>
    <cellStyle name="Normal 2 2 3 4 2 4 3 2 3" xfId="34534"/>
    <cellStyle name="Normal 2 2 3 4 2 4 3 3" xfId="17192"/>
    <cellStyle name="Normal 2 2 3 4 2 4 3 3 2" xfId="34535"/>
    <cellStyle name="Normal 2 2 3 4 2 4 3 4" xfId="34536"/>
    <cellStyle name="Normal 2 2 3 4 2 4 4" xfId="10188"/>
    <cellStyle name="Normal 2 2 3 4 2 4 4 2" xfId="17193"/>
    <cellStyle name="Normal 2 2 3 4 2 4 4 2 2" xfId="34537"/>
    <cellStyle name="Normal 2 2 3 4 2 4 4 3" xfId="34538"/>
    <cellStyle name="Normal 2 2 3 4 2 4 5" xfId="17194"/>
    <cellStyle name="Normal 2 2 3 4 2 4 5 2" xfId="34539"/>
    <cellStyle name="Normal 2 2 3 4 2 4 6" xfId="34540"/>
    <cellStyle name="Normal 2 2 3 4 2 5" xfId="1185"/>
    <cellStyle name="Normal 2 2 3 4 2 5 2" xfId="6443"/>
    <cellStyle name="Normal 2 2 3 4 2 5 2 2" xfId="10189"/>
    <cellStyle name="Normal 2 2 3 4 2 5 2 2 2" xfId="17195"/>
    <cellStyle name="Normal 2 2 3 4 2 5 2 2 2 2" xfId="34541"/>
    <cellStyle name="Normal 2 2 3 4 2 5 2 2 3" xfId="34542"/>
    <cellStyle name="Normal 2 2 3 4 2 5 2 3" xfId="17196"/>
    <cellStyle name="Normal 2 2 3 4 2 5 2 3 2" xfId="34543"/>
    <cellStyle name="Normal 2 2 3 4 2 5 2 4" xfId="34544"/>
    <cellStyle name="Normal 2 2 3 4 2 5 3" xfId="10190"/>
    <cellStyle name="Normal 2 2 3 4 2 5 3 2" xfId="17197"/>
    <cellStyle name="Normal 2 2 3 4 2 5 3 2 2" xfId="34545"/>
    <cellStyle name="Normal 2 2 3 4 2 5 3 3" xfId="34546"/>
    <cellStyle name="Normal 2 2 3 4 2 5 4" xfId="17198"/>
    <cellStyle name="Normal 2 2 3 4 2 5 4 2" xfId="34547"/>
    <cellStyle name="Normal 2 2 3 4 2 5 5" xfId="34548"/>
    <cellStyle name="Normal 2 2 3 4 2 6" xfId="1186"/>
    <cellStyle name="Normal 2 2 3 4 2 6 2" xfId="6444"/>
    <cellStyle name="Normal 2 2 3 4 2 6 2 2" xfId="10191"/>
    <cellStyle name="Normal 2 2 3 4 2 6 2 2 2" xfId="17199"/>
    <cellStyle name="Normal 2 2 3 4 2 6 2 2 2 2" xfId="34549"/>
    <cellStyle name="Normal 2 2 3 4 2 6 2 2 3" xfId="34550"/>
    <cellStyle name="Normal 2 2 3 4 2 6 2 3" xfId="17200"/>
    <cellStyle name="Normal 2 2 3 4 2 6 2 3 2" xfId="34551"/>
    <cellStyle name="Normal 2 2 3 4 2 6 2 4" xfId="34552"/>
    <cellStyle name="Normal 2 2 3 4 2 6 3" xfId="10192"/>
    <cellStyle name="Normal 2 2 3 4 2 6 3 2" xfId="17201"/>
    <cellStyle name="Normal 2 2 3 4 2 6 3 2 2" xfId="34553"/>
    <cellStyle name="Normal 2 2 3 4 2 6 3 3" xfId="34554"/>
    <cellStyle name="Normal 2 2 3 4 2 6 4" xfId="17202"/>
    <cellStyle name="Normal 2 2 3 4 2 6 4 2" xfId="34555"/>
    <cellStyle name="Normal 2 2 3 4 2 6 5" xfId="34556"/>
    <cellStyle name="Normal 2 2 3 4 2 7" xfId="6445"/>
    <cellStyle name="Normal 2 2 3 4 2 7 2" xfId="10193"/>
    <cellStyle name="Normal 2 2 3 4 2 7 2 2" xfId="17203"/>
    <cellStyle name="Normal 2 2 3 4 2 7 2 2 2" xfId="34557"/>
    <cellStyle name="Normal 2 2 3 4 2 7 2 3" xfId="34558"/>
    <cellStyle name="Normal 2 2 3 4 2 7 3" xfId="17204"/>
    <cellStyle name="Normal 2 2 3 4 2 7 3 2" xfId="34559"/>
    <cellStyle name="Normal 2 2 3 4 2 7 4" xfId="34560"/>
    <cellStyle name="Normal 2 2 3 4 2 8" xfId="10194"/>
    <cellStyle name="Normal 2 2 3 4 2 8 2" xfId="17205"/>
    <cellStyle name="Normal 2 2 3 4 2 8 2 2" xfId="34561"/>
    <cellStyle name="Normal 2 2 3 4 2 8 3" xfId="34562"/>
    <cellStyle name="Normal 2 2 3 4 2 9" xfId="17206"/>
    <cellStyle name="Normal 2 2 3 4 2 9 2" xfId="34563"/>
    <cellStyle name="Normal 2 2 3 4 3" xfId="1187"/>
    <cellStyle name="Normal 2 2 3 4 3 2" xfId="1188"/>
    <cellStyle name="Normal 2 2 3 4 3 2 2" xfId="6446"/>
    <cellStyle name="Normal 2 2 3 4 3 2 2 2" xfId="10195"/>
    <cellStyle name="Normal 2 2 3 4 3 2 2 2 2" xfId="17207"/>
    <cellStyle name="Normal 2 2 3 4 3 2 2 2 2 2" xfId="34564"/>
    <cellStyle name="Normal 2 2 3 4 3 2 2 2 3" xfId="34565"/>
    <cellStyle name="Normal 2 2 3 4 3 2 2 3" xfId="17208"/>
    <cellStyle name="Normal 2 2 3 4 3 2 2 3 2" xfId="34566"/>
    <cellStyle name="Normal 2 2 3 4 3 2 2 4" xfId="34567"/>
    <cellStyle name="Normal 2 2 3 4 3 2 3" xfId="10196"/>
    <cellStyle name="Normal 2 2 3 4 3 2 3 2" xfId="17209"/>
    <cellStyle name="Normal 2 2 3 4 3 2 3 2 2" xfId="34568"/>
    <cellStyle name="Normal 2 2 3 4 3 2 3 3" xfId="34569"/>
    <cellStyle name="Normal 2 2 3 4 3 2 4" xfId="17210"/>
    <cellStyle name="Normal 2 2 3 4 3 2 4 2" xfId="34570"/>
    <cellStyle name="Normal 2 2 3 4 3 2 5" xfId="34571"/>
    <cellStyle name="Normal 2 2 3 4 3 3" xfId="6447"/>
    <cellStyle name="Normal 2 2 3 4 3 3 2" xfId="10197"/>
    <cellStyle name="Normal 2 2 3 4 3 3 2 2" xfId="17211"/>
    <cellStyle name="Normal 2 2 3 4 3 3 2 2 2" xfId="34572"/>
    <cellStyle name="Normal 2 2 3 4 3 3 2 3" xfId="34573"/>
    <cellStyle name="Normal 2 2 3 4 3 3 3" xfId="17212"/>
    <cellStyle name="Normal 2 2 3 4 3 3 3 2" xfId="34574"/>
    <cellStyle name="Normal 2 2 3 4 3 3 4" xfId="34575"/>
    <cellStyle name="Normal 2 2 3 4 3 4" xfId="10198"/>
    <cellStyle name="Normal 2 2 3 4 3 4 2" xfId="17213"/>
    <cellStyle name="Normal 2 2 3 4 3 4 2 2" xfId="34576"/>
    <cellStyle name="Normal 2 2 3 4 3 4 3" xfId="34577"/>
    <cellStyle name="Normal 2 2 3 4 3 5" xfId="17214"/>
    <cellStyle name="Normal 2 2 3 4 3 5 2" xfId="34578"/>
    <cellStyle name="Normal 2 2 3 4 3 6" xfId="34579"/>
    <cellStyle name="Normal 2 2 3 4 4" xfId="1189"/>
    <cellStyle name="Normal 2 2 3 4 4 2" xfId="1190"/>
    <cellStyle name="Normal 2 2 3 4 4 2 2" xfId="6448"/>
    <cellStyle name="Normal 2 2 3 4 4 2 2 2" xfId="10199"/>
    <cellStyle name="Normal 2 2 3 4 4 2 2 2 2" xfId="17215"/>
    <cellStyle name="Normal 2 2 3 4 4 2 2 2 2 2" xfId="34580"/>
    <cellStyle name="Normal 2 2 3 4 4 2 2 2 3" xfId="34581"/>
    <cellStyle name="Normal 2 2 3 4 4 2 2 3" xfId="17216"/>
    <cellStyle name="Normal 2 2 3 4 4 2 2 3 2" xfId="34582"/>
    <cellStyle name="Normal 2 2 3 4 4 2 2 4" xfId="34583"/>
    <cellStyle name="Normal 2 2 3 4 4 2 3" xfId="10200"/>
    <cellStyle name="Normal 2 2 3 4 4 2 3 2" xfId="17217"/>
    <cellStyle name="Normal 2 2 3 4 4 2 3 2 2" xfId="34584"/>
    <cellStyle name="Normal 2 2 3 4 4 2 3 3" xfId="34585"/>
    <cellStyle name="Normal 2 2 3 4 4 2 4" xfId="17218"/>
    <cellStyle name="Normal 2 2 3 4 4 2 4 2" xfId="34586"/>
    <cellStyle name="Normal 2 2 3 4 4 2 5" xfId="34587"/>
    <cellStyle name="Normal 2 2 3 4 4 3" xfId="6449"/>
    <cellStyle name="Normal 2 2 3 4 4 3 2" xfId="10201"/>
    <cellStyle name="Normal 2 2 3 4 4 3 2 2" xfId="17219"/>
    <cellStyle name="Normal 2 2 3 4 4 3 2 2 2" xfId="34588"/>
    <cellStyle name="Normal 2 2 3 4 4 3 2 3" xfId="34589"/>
    <cellStyle name="Normal 2 2 3 4 4 3 3" xfId="17220"/>
    <cellStyle name="Normal 2 2 3 4 4 3 3 2" xfId="34590"/>
    <cellStyle name="Normal 2 2 3 4 4 3 4" xfId="34591"/>
    <cellStyle name="Normal 2 2 3 4 4 4" xfId="10202"/>
    <cellStyle name="Normal 2 2 3 4 4 4 2" xfId="17221"/>
    <cellStyle name="Normal 2 2 3 4 4 4 2 2" xfId="34592"/>
    <cellStyle name="Normal 2 2 3 4 4 4 3" xfId="34593"/>
    <cellStyle name="Normal 2 2 3 4 4 5" xfId="17222"/>
    <cellStyle name="Normal 2 2 3 4 4 5 2" xfId="34594"/>
    <cellStyle name="Normal 2 2 3 4 4 6" xfId="34595"/>
    <cellStyle name="Normal 2 2 3 4 5" xfId="1191"/>
    <cellStyle name="Normal 2 2 3 4 5 2" xfId="1192"/>
    <cellStyle name="Normal 2 2 3 4 5 2 2" xfId="6450"/>
    <cellStyle name="Normal 2 2 3 4 5 2 2 2" xfId="10203"/>
    <cellStyle name="Normal 2 2 3 4 5 2 2 2 2" xfId="17223"/>
    <cellStyle name="Normal 2 2 3 4 5 2 2 2 2 2" xfId="34596"/>
    <cellStyle name="Normal 2 2 3 4 5 2 2 2 3" xfId="34597"/>
    <cellStyle name="Normal 2 2 3 4 5 2 2 3" xfId="17224"/>
    <cellStyle name="Normal 2 2 3 4 5 2 2 3 2" xfId="34598"/>
    <cellStyle name="Normal 2 2 3 4 5 2 2 4" xfId="34599"/>
    <cellStyle name="Normal 2 2 3 4 5 2 3" xfId="10204"/>
    <cellStyle name="Normal 2 2 3 4 5 2 3 2" xfId="17225"/>
    <cellStyle name="Normal 2 2 3 4 5 2 3 2 2" xfId="34600"/>
    <cellStyle name="Normal 2 2 3 4 5 2 3 3" xfId="34601"/>
    <cellStyle name="Normal 2 2 3 4 5 2 4" xfId="17226"/>
    <cellStyle name="Normal 2 2 3 4 5 2 4 2" xfId="34602"/>
    <cellStyle name="Normal 2 2 3 4 5 2 5" xfId="34603"/>
    <cellStyle name="Normal 2 2 3 4 5 3" xfId="6451"/>
    <cellStyle name="Normal 2 2 3 4 5 3 2" xfId="10205"/>
    <cellStyle name="Normal 2 2 3 4 5 3 2 2" xfId="17227"/>
    <cellStyle name="Normal 2 2 3 4 5 3 2 2 2" xfId="34604"/>
    <cellStyle name="Normal 2 2 3 4 5 3 2 3" xfId="34605"/>
    <cellStyle name="Normal 2 2 3 4 5 3 3" xfId="17228"/>
    <cellStyle name="Normal 2 2 3 4 5 3 3 2" xfId="34606"/>
    <cellStyle name="Normal 2 2 3 4 5 3 4" xfId="34607"/>
    <cellStyle name="Normal 2 2 3 4 5 4" xfId="10206"/>
    <cellStyle name="Normal 2 2 3 4 5 4 2" xfId="17229"/>
    <cellStyle name="Normal 2 2 3 4 5 4 2 2" xfId="34608"/>
    <cellStyle name="Normal 2 2 3 4 5 4 3" xfId="34609"/>
    <cellStyle name="Normal 2 2 3 4 5 5" xfId="17230"/>
    <cellStyle name="Normal 2 2 3 4 5 5 2" xfId="34610"/>
    <cellStyle name="Normal 2 2 3 4 5 6" xfId="34611"/>
    <cellStyle name="Normal 2 2 3 4 6" xfId="1193"/>
    <cellStyle name="Normal 2 2 3 4 6 2" xfId="6452"/>
    <cellStyle name="Normal 2 2 3 4 6 2 2" xfId="10207"/>
    <cellStyle name="Normal 2 2 3 4 6 2 2 2" xfId="17231"/>
    <cellStyle name="Normal 2 2 3 4 6 2 2 2 2" xfId="34612"/>
    <cellStyle name="Normal 2 2 3 4 6 2 2 3" xfId="34613"/>
    <cellStyle name="Normal 2 2 3 4 6 2 3" xfId="17232"/>
    <cellStyle name="Normal 2 2 3 4 6 2 3 2" xfId="34614"/>
    <cellStyle name="Normal 2 2 3 4 6 2 4" xfId="34615"/>
    <cellStyle name="Normal 2 2 3 4 6 3" xfId="10208"/>
    <cellStyle name="Normal 2 2 3 4 6 3 2" xfId="17233"/>
    <cellStyle name="Normal 2 2 3 4 6 3 2 2" xfId="34616"/>
    <cellStyle name="Normal 2 2 3 4 6 3 3" xfId="34617"/>
    <cellStyle name="Normal 2 2 3 4 6 4" xfId="17234"/>
    <cellStyle name="Normal 2 2 3 4 6 4 2" xfId="34618"/>
    <cellStyle name="Normal 2 2 3 4 6 5" xfId="34619"/>
    <cellStyle name="Normal 2 2 3 4 7" xfId="1194"/>
    <cellStyle name="Normal 2 2 3 4 7 2" xfId="6453"/>
    <cellStyle name="Normal 2 2 3 4 7 2 2" xfId="10209"/>
    <cellStyle name="Normal 2 2 3 4 7 2 2 2" xfId="17235"/>
    <cellStyle name="Normal 2 2 3 4 7 2 2 2 2" xfId="34620"/>
    <cellStyle name="Normal 2 2 3 4 7 2 2 3" xfId="34621"/>
    <cellStyle name="Normal 2 2 3 4 7 2 3" xfId="17236"/>
    <cellStyle name="Normal 2 2 3 4 7 2 3 2" xfId="34622"/>
    <cellStyle name="Normal 2 2 3 4 7 2 4" xfId="34623"/>
    <cellStyle name="Normal 2 2 3 4 7 3" xfId="10210"/>
    <cellStyle name="Normal 2 2 3 4 7 3 2" xfId="17237"/>
    <cellStyle name="Normal 2 2 3 4 7 3 2 2" xfId="34624"/>
    <cellStyle name="Normal 2 2 3 4 7 3 3" xfId="34625"/>
    <cellStyle name="Normal 2 2 3 4 7 4" xfId="17238"/>
    <cellStyle name="Normal 2 2 3 4 7 4 2" xfId="34626"/>
    <cellStyle name="Normal 2 2 3 4 7 5" xfId="34627"/>
    <cellStyle name="Normal 2 2 3 4 8" xfId="6454"/>
    <cellStyle name="Normal 2 2 3 4 8 2" xfId="10211"/>
    <cellStyle name="Normal 2 2 3 4 8 2 2" xfId="17239"/>
    <cellStyle name="Normal 2 2 3 4 8 2 2 2" xfId="34628"/>
    <cellStyle name="Normal 2 2 3 4 8 2 3" xfId="34629"/>
    <cellStyle name="Normal 2 2 3 4 8 3" xfId="17240"/>
    <cellStyle name="Normal 2 2 3 4 8 3 2" xfId="34630"/>
    <cellStyle name="Normal 2 2 3 4 8 4" xfId="34631"/>
    <cellStyle name="Normal 2 2 3 4 9" xfId="10212"/>
    <cellStyle name="Normal 2 2 3 4 9 2" xfId="17241"/>
    <cellStyle name="Normal 2 2 3 4 9 2 2" xfId="34632"/>
    <cellStyle name="Normal 2 2 3 4 9 3" xfId="34633"/>
    <cellStyle name="Normal 2 2 3 5" xfId="214"/>
    <cellStyle name="Normal 2 2 3 5 10" xfId="34634"/>
    <cellStyle name="Normal 2 2 3 5 2" xfId="1195"/>
    <cellStyle name="Normal 2 2 3 5 2 2" xfId="1196"/>
    <cellStyle name="Normal 2 2 3 5 2 2 2" xfId="6455"/>
    <cellStyle name="Normal 2 2 3 5 2 2 2 2" xfId="10213"/>
    <cellStyle name="Normal 2 2 3 5 2 2 2 2 2" xfId="17242"/>
    <cellStyle name="Normal 2 2 3 5 2 2 2 2 2 2" xfId="34635"/>
    <cellStyle name="Normal 2 2 3 5 2 2 2 2 3" xfId="34636"/>
    <cellStyle name="Normal 2 2 3 5 2 2 2 3" xfId="17243"/>
    <cellStyle name="Normal 2 2 3 5 2 2 2 3 2" xfId="34637"/>
    <cellStyle name="Normal 2 2 3 5 2 2 2 4" xfId="34638"/>
    <cellStyle name="Normal 2 2 3 5 2 2 3" xfId="10214"/>
    <cellStyle name="Normal 2 2 3 5 2 2 3 2" xfId="17244"/>
    <cellStyle name="Normal 2 2 3 5 2 2 3 2 2" xfId="34639"/>
    <cellStyle name="Normal 2 2 3 5 2 2 3 3" xfId="34640"/>
    <cellStyle name="Normal 2 2 3 5 2 2 4" xfId="17245"/>
    <cellStyle name="Normal 2 2 3 5 2 2 4 2" xfId="34641"/>
    <cellStyle name="Normal 2 2 3 5 2 2 5" xfId="34642"/>
    <cellStyle name="Normal 2 2 3 5 2 3" xfId="6456"/>
    <cellStyle name="Normal 2 2 3 5 2 3 2" xfId="10215"/>
    <cellStyle name="Normal 2 2 3 5 2 3 2 2" xfId="17246"/>
    <cellStyle name="Normal 2 2 3 5 2 3 2 2 2" xfId="34643"/>
    <cellStyle name="Normal 2 2 3 5 2 3 2 3" xfId="34644"/>
    <cellStyle name="Normal 2 2 3 5 2 3 3" xfId="17247"/>
    <cellStyle name="Normal 2 2 3 5 2 3 3 2" xfId="34645"/>
    <cellStyle name="Normal 2 2 3 5 2 3 4" xfId="34646"/>
    <cellStyle name="Normal 2 2 3 5 2 4" xfId="10216"/>
    <cellStyle name="Normal 2 2 3 5 2 4 2" xfId="17248"/>
    <cellStyle name="Normal 2 2 3 5 2 4 2 2" xfId="34647"/>
    <cellStyle name="Normal 2 2 3 5 2 4 3" xfId="34648"/>
    <cellStyle name="Normal 2 2 3 5 2 5" xfId="17249"/>
    <cellStyle name="Normal 2 2 3 5 2 5 2" xfId="34649"/>
    <cellStyle name="Normal 2 2 3 5 2 6" xfId="34650"/>
    <cellStyle name="Normal 2 2 3 5 3" xfId="1197"/>
    <cellStyle name="Normal 2 2 3 5 3 2" xfId="1198"/>
    <cellStyle name="Normal 2 2 3 5 3 2 2" xfId="6457"/>
    <cellStyle name="Normal 2 2 3 5 3 2 2 2" xfId="10217"/>
    <cellStyle name="Normal 2 2 3 5 3 2 2 2 2" xfId="17250"/>
    <cellStyle name="Normal 2 2 3 5 3 2 2 2 2 2" xfId="34651"/>
    <cellStyle name="Normal 2 2 3 5 3 2 2 2 3" xfId="34652"/>
    <cellStyle name="Normal 2 2 3 5 3 2 2 3" xfId="17251"/>
    <cellStyle name="Normal 2 2 3 5 3 2 2 3 2" xfId="34653"/>
    <cellStyle name="Normal 2 2 3 5 3 2 2 4" xfId="34654"/>
    <cellStyle name="Normal 2 2 3 5 3 2 3" xfId="10218"/>
    <cellStyle name="Normal 2 2 3 5 3 2 3 2" xfId="17252"/>
    <cellStyle name="Normal 2 2 3 5 3 2 3 2 2" xfId="34655"/>
    <cellStyle name="Normal 2 2 3 5 3 2 3 3" xfId="34656"/>
    <cellStyle name="Normal 2 2 3 5 3 2 4" xfId="17253"/>
    <cellStyle name="Normal 2 2 3 5 3 2 4 2" xfId="34657"/>
    <cellStyle name="Normal 2 2 3 5 3 2 5" xfId="34658"/>
    <cellStyle name="Normal 2 2 3 5 3 3" xfId="6458"/>
    <cellStyle name="Normal 2 2 3 5 3 3 2" xfId="10219"/>
    <cellStyle name="Normal 2 2 3 5 3 3 2 2" xfId="17254"/>
    <cellStyle name="Normal 2 2 3 5 3 3 2 2 2" xfId="34659"/>
    <cellStyle name="Normal 2 2 3 5 3 3 2 3" xfId="34660"/>
    <cellStyle name="Normal 2 2 3 5 3 3 3" xfId="17255"/>
    <cellStyle name="Normal 2 2 3 5 3 3 3 2" xfId="34661"/>
    <cellStyle name="Normal 2 2 3 5 3 3 4" xfId="34662"/>
    <cellStyle name="Normal 2 2 3 5 3 4" xfId="10220"/>
    <cellStyle name="Normal 2 2 3 5 3 4 2" xfId="17256"/>
    <cellStyle name="Normal 2 2 3 5 3 4 2 2" xfId="34663"/>
    <cellStyle name="Normal 2 2 3 5 3 4 3" xfId="34664"/>
    <cellStyle name="Normal 2 2 3 5 3 5" xfId="17257"/>
    <cellStyle name="Normal 2 2 3 5 3 5 2" xfId="34665"/>
    <cellStyle name="Normal 2 2 3 5 3 6" xfId="34666"/>
    <cellStyle name="Normal 2 2 3 5 4" xfId="1199"/>
    <cellStyle name="Normal 2 2 3 5 4 2" xfId="1200"/>
    <cellStyle name="Normal 2 2 3 5 4 2 2" xfId="6459"/>
    <cellStyle name="Normal 2 2 3 5 4 2 2 2" xfId="10221"/>
    <cellStyle name="Normal 2 2 3 5 4 2 2 2 2" xfId="17258"/>
    <cellStyle name="Normal 2 2 3 5 4 2 2 2 2 2" xfId="34667"/>
    <cellStyle name="Normal 2 2 3 5 4 2 2 2 3" xfId="34668"/>
    <cellStyle name="Normal 2 2 3 5 4 2 2 3" xfId="17259"/>
    <cellStyle name="Normal 2 2 3 5 4 2 2 3 2" xfId="34669"/>
    <cellStyle name="Normal 2 2 3 5 4 2 2 4" xfId="34670"/>
    <cellStyle name="Normal 2 2 3 5 4 2 3" xfId="10222"/>
    <cellStyle name="Normal 2 2 3 5 4 2 3 2" xfId="17260"/>
    <cellStyle name="Normal 2 2 3 5 4 2 3 2 2" xfId="34671"/>
    <cellStyle name="Normal 2 2 3 5 4 2 3 3" xfId="34672"/>
    <cellStyle name="Normal 2 2 3 5 4 2 4" xfId="17261"/>
    <cellStyle name="Normal 2 2 3 5 4 2 4 2" xfId="34673"/>
    <cellStyle name="Normal 2 2 3 5 4 2 5" xfId="34674"/>
    <cellStyle name="Normal 2 2 3 5 4 3" xfId="6460"/>
    <cellStyle name="Normal 2 2 3 5 4 3 2" xfId="10223"/>
    <cellStyle name="Normal 2 2 3 5 4 3 2 2" xfId="17262"/>
    <cellStyle name="Normal 2 2 3 5 4 3 2 2 2" xfId="34675"/>
    <cellStyle name="Normal 2 2 3 5 4 3 2 3" xfId="34676"/>
    <cellStyle name="Normal 2 2 3 5 4 3 3" xfId="17263"/>
    <cellStyle name="Normal 2 2 3 5 4 3 3 2" xfId="34677"/>
    <cellStyle name="Normal 2 2 3 5 4 3 4" xfId="34678"/>
    <cellStyle name="Normal 2 2 3 5 4 4" xfId="10224"/>
    <cellStyle name="Normal 2 2 3 5 4 4 2" xfId="17264"/>
    <cellStyle name="Normal 2 2 3 5 4 4 2 2" xfId="34679"/>
    <cellStyle name="Normal 2 2 3 5 4 4 3" xfId="34680"/>
    <cellStyle name="Normal 2 2 3 5 4 5" xfId="17265"/>
    <cellStyle name="Normal 2 2 3 5 4 5 2" xfId="34681"/>
    <cellStyle name="Normal 2 2 3 5 4 6" xfId="34682"/>
    <cellStyle name="Normal 2 2 3 5 5" xfId="1201"/>
    <cellStyle name="Normal 2 2 3 5 5 2" xfId="6461"/>
    <cellStyle name="Normal 2 2 3 5 5 2 2" xfId="10225"/>
    <cellStyle name="Normal 2 2 3 5 5 2 2 2" xfId="17266"/>
    <cellStyle name="Normal 2 2 3 5 5 2 2 2 2" xfId="34683"/>
    <cellStyle name="Normal 2 2 3 5 5 2 2 3" xfId="34684"/>
    <cellStyle name="Normal 2 2 3 5 5 2 3" xfId="17267"/>
    <cellStyle name="Normal 2 2 3 5 5 2 3 2" xfId="34685"/>
    <cellStyle name="Normal 2 2 3 5 5 2 4" xfId="34686"/>
    <cellStyle name="Normal 2 2 3 5 5 3" xfId="10226"/>
    <cellStyle name="Normal 2 2 3 5 5 3 2" xfId="17268"/>
    <cellStyle name="Normal 2 2 3 5 5 3 2 2" xfId="34687"/>
    <cellStyle name="Normal 2 2 3 5 5 3 3" xfId="34688"/>
    <cellStyle name="Normal 2 2 3 5 5 4" xfId="17269"/>
    <cellStyle name="Normal 2 2 3 5 5 4 2" xfId="34689"/>
    <cellStyle name="Normal 2 2 3 5 5 5" xfId="34690"/>
    <cellStyle name="Normal 2 2 3 5 6" xfId="1202"/>
    <cellStyle name="Normal 2 2 3 5 6 2" xfId="6462"/>
    <cellStyle name="Normal 2 2 3 5 6 2 2" xfId="10227"/>
    <cellStyle name="Normal 2 2 3 5 6 2 2 2" xfId="17270"/>
    <cellStyle name="Normal 2 2 3 5 6 2 2 2 2" xfId="34691"/>
    <cellStyle name="Normal 2 2 3 5 6 2 2 3" xfId="34692"/>
    <cellStyle name="Normal 2 2 3 5 6 2 3" xfId="17271"/>
    <cellStyle name="Normal 2 2 3 5 6 2 3 2" xfId="34693"/>
    <cellStyle name="Normal 2 2 3 5 6 2 4" xfId="34694"/>
    <cellStyle name="Normal 2 2 3 5 6 3" xfId="10228"/>
    <cellStyle name="Normal 2 2 3 5 6 3 2" xfId="17272"/>
    <cellStyle name="Normal 2 2 3 5 6 3 2 2" xfId="34695"/>
    <cellStyle name="Normal 2 2 3 5 6 3 3" xfId="34696"/>
    <cellStyle name="Normal 2 2 3 5 6 4" xfId="17273"/>
    <cellStyle name="Normal 2 2 3 5 6 4 2" xfId="34697"/>
    <cellStyle name="Normal 2 2 3 5 6 5" xfId="34698"/>
    <cellStyle name="Normal 2 2 3 5 7" xfId="6463"/>
    <cellStyle name="Normal 2 2 3 5 7 2" xfId="10229"/>
    <cellStyle name="Normal 2 2 3 5 7 2 2" xfId="17274"/>
    <cellStyle name="Normal 2 2 3 5 7 2 2 2" xfId="34699"/>
    <cellStyle name="Normal 2 2 3 5 7 2 3" xfId="34700"/>
    <cellStyle name="Normal 2 2 3 5 7 3" xfId="17275"/>
    <cellStyle name="Normal 2 2 3 5 7 3 2" xfId="34701"/>
    <cellStyle name="Normal 2 2 3 5 7 4" xfId="34702"/>
    <cellStyle name="Normal 2 2 3 5 8" xfId="10230"/>
    <cellStyle name="Normal 2 2 3 5 8 2" xfId="17276"/>
    <cellStyle name="Normal 2 2 3 5 8 2 2" xfId="34703"/>
    <cellStyle name="Normal 2 2 3 5 8 3" xfId="34704"/>
    <cellStyle name="Normal 2 2 3 5 9" xfId="17277"/>
    <cellStyle name="Normal 2 2 3 5 9 2" xfId="34705"/>
    <cellStyle name="Normal 2 2 3 6" xfId="215"/>
    <cellStyle name="Normal 2 2 3 6 2" xfId="1203"/>
    <cellStyle name="Normal 2 2 3 6 2 2" xfId="1204"/>
    <cellStyle name="Normal 2 2 3 6 2 2 2" xfId="6464"/>
    <cellStyle name="Normal 2 2 3 6 2 2 2 2" xfId="10231"/>
    <cellStyle name="Normal 2 2 3 6 2 2 2 2 2" xfId="17278"/>
    <cellStyle name="Normal 2 2 3 6 2 2 2 2 2 2" xfId="34706"/>
    <cellStyle name="Normal 2 2 3 6 2 2 2 2 3" xfId="34707"/>
    <cellStyle name="Normal 2 2 3 6 2 2 2 3" xfId="17279"/>
    <cellStyle name="Normal 2 2 3 6 2 2 2 3 2" xfId="34708"/>
    <cellStyle name="Normal 2 2 3 6 2 2 2 4" xfId="34709"/>
    <cellStyle name="Normal 2 2 3 6 2 2 3" xfId="10232"/>
    <cellStyle name="Normal 2 2 3 6 2 2 3 2" xfId="17280"/>
    <cellStyle name="Normal 2 2 3 6 2 2 3 2 2" xfId="34710"/>
    <cellStyle name="Normal 2 2 3 6 2 2 3 3" xfId="34711"/>
    <cellStyle name="Normal 2 2 3 6 2 2 4" xfId="17281"/>
    <cellStyle name="Normal 2 2 3 6 2 2 4 2" xfId="34712"/>
    <cellStyle name="Normal 2 2 3 6 2 2 5" xfId="34713"/>
    <cellStyle name="Normal 2 2 3 6 2 3" xfId="6465"/>
    <cellStyle name="Normal 2 2 3 6 2 3 2" xfId="10233"/>
    <cellStyle name="Normal 2 2 3 6 2 3 2 2" xfId="17282"/>
    <cellStyle name="Normal 2 2 3 6 2 3 2 2 2" xfId="34714"/>
    <cellStyle name="Normal 2 2 3 6 2 3 2 3" xfId="34715"/>
    <cellStyle name="Normal 2 2 3 6 2 3 3" xfId="17283"/>
    <cellStyle name="Normal 2 2 3 6 2 3 3 2" xfId="34716"/>
    <cellStyle name="Normal 2 2 3 6 2 3 4" xfId="34717"/>
    <cellStyle name="Normal 2 2 3 6 2 4" xfId="10234"/>
    <cellStyle name="Normal 2 2 3 6 2 4 2" xfId="17284"/>
    <cellStyle name="Normal 2 2 3 6 2 4 2 2" xfId="34718"/>
    <cellStyle name="Normal 2 2 3 6 2 4 3" xfId="34719"/>
    <cellStyle name="Normal 2 2 3 6 2 5" xfId="17285"/>
    <cellStyle name="Normal 2 2 3 6 2 5 2" xfId="34720"/>
    <cellStyle name="Normal 2 2 3 6 2 6" xfId="34721"/>
    <cellStyle name="Normal 2 2 3 6 3" xfId="1205"/>
    <cellStyle name="Normal 2 2 3 6 3 2" xfId="1206"/>
    <cellStyle name="Normal 2 2 3 6 3 2 2" xfId="6466"/>
    <cellStyle name="Normal 2 2 3 6 3 2 2 2" xfId="10235"/>
    <cellStyle name="Normal 2 2 3 6 3 2 2 2 2" xfId="17286"/>
    <cellStyle name="Normal 2 2 3 6 3 2 2 2 2 2" xfId="34722"/>
    <cellStyle name="Normal 2 2 3 6 3 2 2 2 3" xfId="34723"/>
    <cellStyle name="Normal 2 2 3 6 3 2 2 3" xfId="17287"/>
    <cellStyle name="Normal 2 2 3 6 3 2 2 3 2" xfId="34724"/>
    <cellStyle name="Normal 2 2 3 6 3 2 2 4" xfId="34725"/>
    <cellStyle name="Normal 2 2 3 6 3 2 3" xfId="10236"/>
    <cellStyle name="Normal 2 2 3 6 3 2 3 2" xfId="17288"/>
    <cellStyle name="Normal 2 2 3 6 3 2 3 2 2" xfId="34726"/>
    <cellStyle name="Normal 2 2 3 6 3 2 3 3" xfId="34727"/>
    <cellStyle name="Normal 2 2 3 6 3 2 4" xfId="17289"/>
    <cellStyle name="Normal 2 2 3 6 3 2 4 2" xfId="34728"/>
    <cellStyle name="Normal 2 2 3 6 3 2 5" xfId="34729"/>
    <cellStyle name="Normal 2 2 3 6 3 3" xfId="6467"/>
    <cellStyle name="Normal 2 2 3 6 3 3 2" xfId="10237"/>
    <cellStyle name="Normal 2 2 3 6 3 3 2 2" xfId="17290"/>
    <cellStyle name="Normal 2 2 3 6 3 3 2 2 2" xfId="34730"/>
    <cellStyle name="Normal 2 2 3 6 3 3 2 3" xfId="34731"/>
    <cellStyle name="Normal 2 2 3 6 3 3 3" xfId="17291"/>
    <cellStyle name="Normal 2 2 3 6 3 3 3 2" xfId="34732"/>
    <cellStyle name="Normal 2 2 3 6 3 3 4" xfId="34733"/>
    <cellStyle name="Normal 2 2 3 6 3 4" xfId="10238"/>
    <cellStyle name="Normal 2 2 3 6 3 4 2" xfId="17292"/>
    <cellStyle name="Normal 2 2 3 6 3 4 2 2" xfId="34734"/>
    <cellStyle name="Normal 2 2 3 6 3 4 3" xfId="34735"/>
    <cellStyle name="Normal 2 2 3 6 3 5" xfId="17293"/>
    <cellStyle name="Normal 2 2 3 6 3 5 2" xfId="34736"/>
    <cellStyle name="Normal 2 2 3 6 3 6" xfId="34737"/>
    <cellStyle name="Normal 2 2 3 6 4" xfId="1207"/>
    <cellStyle name="Normal 2 2 3 6 4 2" xfId="6468"/>
    <cellStyle name="Normal 2 2 3 6 4 2 2" xfId="10239"/>
    <cellStyle name="Normal 2 2 3 6 4 2 2 2" xfId="17294"/>
    <cellStyle name="Normal 2 2 3 6 4 2 2 2 2" xfId="34738"/>
    <cellStyle name="Normal 2 2 3 6 4 2 2 3" xfId="34739"/>
    <cellStyle name="Normal 2 2 3 6 4 2 3" xfId="17295"/>
    <cellStyle name="Normal 2 2 3 6 4 2 3 2" xfId="34740"/>
    <cellStyle name="Normal 2 2 3 6 4 2 4" xfId="34741"/>
    <cellStyle name="Normal 2 2 3 6 4 3" xfId="10240"/>
    <cellStyle name="Normal 2 2 3 6 4 3 2" xfId="17296"/>
    <cellStyle name="Normal 2 2 3 6 4 3 2 2" xfId="34742"/>
    <cellStyle name="Normal 2 2 3 6 4 3 3" xfId="34743"/>
    <cellStyle name="Normal 2 2 3 6 4 4" xfId="17297"/>
    <cellStyle name="Normal 2 2 3 6 4 4 2" xfId="34744"/>
    <cellStyle name="Normal 2 2 3 6 4 5" xfId="34745"/>
    <cellStyle name="Normal 2 2 3 6 5" xfId="1208"/>
    <cellStyle name="Normal 2 2 3 6 5 2" xfId="6469"/>
    <cellStyle name="Normal 2 2 3 6 5 2 2" xfId="10241"/>
    <cellStyle name="Normal 2 2 3 6 5 2 2 2" xfId="17298"/>
    <cellStyle name="Normal 2 2 3 6 5 2 2 2 2" xfId="34746"/>
    <cellStyle name="Normal 2 2 3 6 5 2 2 3" xfId="34747"/>
    <cellStyle name="Normal 2 2 3 6 5 2 3" xfId="17299"/>
    <cellStyle name="Normal 2 2 3 6 5 2 3 2" xfId="34748"/>
    <cellStyle name="Normal 2 2 3 6 5 2 4" xfId="34749"/>
    <cellStyle name="Normal 2 2 3 6 5 3" xfId="10242"/>
    <cellStyle name="Normal 2 2 3 6 5 3 2" xfId="17300"/>
    <cellStyle name="Normal 2 2 3 6 5 3 2 2" xfId="34750"/>
    <cellStyle name="Normal 2 2 3 6 5 3 3" xfId="34751"/>
    <cellStyle name="Normal 2 2 3 6 5 4" xfId="17301"/>
    <cellStyle name="Normal 2 2 3 6 5 4 2" xfId="34752"/>
    <cellStyle name="Normal 2 2 3 6 5 5" xfId="34753"/>
    <cellStyle name="Normal 2 2 3 6 6" xfId="6470"/>
    <cellStyle name="Normal 2 2 3 6 6 2" xfId="10243"/>
    <cellStyle name="Normal 2 2 3 6 6 2 2" xfId="17302"/>
    <cellStyle name="Normal 2 2 3 6 6 2 2 2" xfId="34754"/>
    <cellStyle name="Normal 2 2 3 6 6 2 3" xfId="34755"/>
    <cellStyle name="Normal 2 2 3 6 6 3" xfId="17303"/>
    <cellStyle name="Normal 2 2 3 6 6 3 2" xfId="34756"/>
    <cellStyle name="Normal 2 2 3 6 6 4" xfId="34757"/>
    <cellStyle name="Normal 2 2 3 6 7" xfId="10244"/>
    <cellStyle name="Normal 2 2 3 6 7 2" xfId="17304"/>
    <cellStyle name="Normal 2 2 3 6 7 2 2" xfId="34758"/>
    <cellStyle name="Normal 2 2 3 6 7 3" xfId="34759"/>
    <cellStyle name="Normal 2 2 3 6 8" xfId="17305"/>
    <cellStyle name="Normal 2 2 3 6 8 2" xfId="34760"/>
    <cellStyle name="Normal 2 2 3 6 9" xfId="34761"/>
    <cellStyle name="Normal 2 2 3 7" xfId="303"/>
    <cellStyle name="Normal 2 2 3 7 2" xfId="1209"/>
    <cellStyle name="Normal 2 2 3 7 2 2" xfId="1210"/>
    <cellStyle name="Normal 2 2 3 7 2 2 2" xfId="6471"/>
    <cellStyle name="Normal 2 2 3 7 2 2 2 2" xfId="10245"/>
    <cellStyle name="Normal 2 2 3 7 2 2 2 2 2" xfId="17306"/>
    <cellStyle name="Normal 2 2 3 7 2 2 2 2 2 2" xfId="34762"/>
    <cellStyle name="Normal 2 2 3 7 2 2 2 2 3" xfId="34763"/>
    <cellStyle name="Normal 2 2 3 7 2 2 2 3" xfId="17307"/>
    <cellStyle name="Normal 2 2 3 7 2 2 2 3 2" xfId="34764"/>
    <cellStyle name="Normal 2 2 3 7 2 2 2 4" xfId="34765"/>
    <cellStyle name="Normal 2 2 3 7 2 2 3" xfId="10246"/>
    <cellStyle name="Normal 2 2 3 7 2 2 3 2" xfId="17308"/>
    <cellStyle name="Normal 2 2 3 7 2 2 3 2 2" xfId="34766"/>
    <cellStyle name="Normal 2 2 3 7 2 2 3 3" xfId="34767"/>
    <cellStyle name="Normal 2 2 3 7 2 2 4" xfId="17309"/>
    <cellStyle name="Normal 2 2 3 7 2 2 4 2" xfId="34768"/>
    <cellStyle name="Normal 2 2 3 7 2 2 5" xfId="34769"/>
    <cellStyle name="Normal 2 2 3 7 2 3" xfId="6472"/>
    <cellStyle name="Normal 2 2 3 7 2 3 2" xfId="10247"/>
    <cellStyle name="Normal 2 2 3 7 2 3 2 2" xfId="17310"/>
    <cellStyle name="Normal 2 2 3 7 2 3 2 2 2" xfId="34770"/>
    <cellStyle name="Normal 2 2 3 7 2 3 2 3" xfId="34771"/>
    <cellStyle name="Normal 2 2 3 7 2 3 3" xfId="17311"/>
    <cellStyle name="Normal 2 2 3 7 2 3 3 2" xfId="34772"/>
    <cellStyle name="Normal 2 2 3 7 2 3 4" xfId="34773"/>
    <cellStyle name="Normal 2 2 3 7 2 4" xfId="10248"/>
    <cellStyle name="Normal 2 2 3 7 2 4 2" xfId="17312"/>
    <cellStyle name="Normal 2 2 3 7 2 4 2 2" xfId="34774"/>
    <cellStyle name="Normal 2 2 3 7 2 4 3" xfId="34775"/>
    <cellStyle name="Normal 2 2 3 7 2 5" xfId="17313"/>
    <cellStyle name="Normal 2 2 3 7 2 5 2" xfId="34776"/>
    <cellStyle name="Normal 2 2 3 7 2 6" xfId="34777"/>
    <cellStyle name="Normal 2 2 3 7 3" xfId="1211"/>
    <cellStyle name="Normal 2 2 3 7 3 2" xfId="1212"/>
    <cellStyle name="Normal 2 2 3 7 3 2 2" xfId="6473"/>
    <cellStyle name="Normal 2 2 3 7 3 2 2 2" xfId="10249"/>
    <cellStyle name="Normal 2 2 3 7 3 2 2 2 2" xfId="17314"/>
    <cellStyle name="Normal 2 2 3 7 3 2 2 2 2 2" xfId="34778"/>
    <cellStyle name="Normal 2 2 3 7 3 2 2 2 3" xfId="34779"/>
    <cellStyle name="Normal 2 2 3 7 3 2 2 3" xfId="17315"/>
    <cellStyle name="Normal 2 2 3 7 3 2 2 3 2" xfId="34780"/>
    <cellStyle name="Normal 2 2 3 7 3 2 2 4" xfId="34781"/>
    <cellStyle name="Normal 2 2 3 7 3 2 3" xfId="10250"/>
    <cellStyle name="Normal 2 2 3 7 3 2 3 2" xfId="17316"/>
    <cellStyle name="Normal 2 2 3 7 3 2 3 2 2" xfId="34782"/>
    <cellStyle name="Normal 2 2 3 7 3 2 3 3" xfId="34783"/>
    <cellStyle name="Normal 2 2 3 7 3 2 4" xfId="17317"/>
    <cellStyle name="Normal 2 2 3 7 3 2 4 2" xfId="34784"/>
    <cellStyle name="Normal 2 2 3 7 3 2 5" xfId="34785"/>
    <cellStyle name="Normal 2 2 3 7 3 3" xfId="6474"/>
    <cellStyle name="Normal 2 2 3 7 3 3 2" xfId="10251"/>
    <cellStyle name="Normal 2 2 3 7 3 3 2 2" xfId="17318"/>
    <cellStyle name="Normal 2 2 3 7 3 3 2 2 2" xfId="34786"/>
    <cellStyle name="Normal 2 2 3 7 3 3 2 3" xfId="34787"/>
    <cellStyle name="Normal 2 2 3 7 3 3 3" xfId="17319"/>
    <cellStyle name="Normal 2 2 3 7 3 3 3 2" xfId="34788"/>
    <cellStyle name="Normal 2 2 3 7 3 3 4" xfId="34789"/>
    <cellStyle name="Normal 2 2 3 7 3 4" xfId="10252"/>
    <cellStyle name="Normal 2 2 3 7 3 4 2" xfId="17320"/>
    <cellStyle name="Normal 2 2 3 7 3 4 2 2" xfId="34790"/>
    <cellStyle name="Normal 2 2 3 7 3 4 3" xfId="34791"/>
    <cellStyle name="Normal 2 2 3 7 3 5" xfId="17321"/>
    <cellStyle name="Normal 2 2 3 7 3 5 2" xfId="34792"/>
    <cellStyle name="Normal 2 2 3 7 3 6" xfId="34793"/>
    <cellStyle name="Normal 2 2 3 7 4" xfId="1213"/>
    <cellStyle name="Normal 2 2 3 7 4 2" xfId="6475"/>
    <cellStyle name="Normal 2 2 3 7 4 2 2" xfId="10253"/>
    <cellStyle name="Normal 2 2 3 7 4 2 2 2" xfId="17322"/>
    <cellStyle name="Normal 2 2 3 7 4 2 2 2 2" xfId="34794"/>
    <cellStyle name="Normal 2 2 3 7 4 2 2 3" xfId="34795"/>
    <cellStyle name="Normal 2 2 3 7 4 2 3" xfId="17323"/>
    <cellStyle name="Normal 2 2 3 7 4 2 3 2" xfId="34796"/>
    <cellStyle name="Normal 2 2 3 7 4 2 4" xfId="34797"/>
    <cellStyle name="Normal 2 2 3 7 4 3" xfId="10254"/>
    <cellStyle name="Normal 2 2 3 7 4 3 2" xfId="17324"/>
    <cellStyle name="Normal 2 2 3 7 4 3 2 2" xfId="34798"/>
    <cellStyle name="Normal 2 2 3 7 4 3 3" xfId="34799"/>
    <cellStyle name="Normal 2 2 3 7 4 4" xfId="17325"/>
    <cellStyle name="Normal 2 2 3 7 4 4 2" xfId="34800"/>
    <cellStyle name="Normal 2 2 3 7 4 5" xfId="34801"/>
    <cellStyle name="Normal 2 2 3 7 5" xfId="1214"/>
    <cellStyle name="Normal 2 2 3 7 5 2" xfId="6476"/>
    <cellStyle name="Normal 2 2 3 7 5 2 2" xfId="10255"/>
    <cellStyle name="Normal 2 2 3 7 5 2 2 2" xfId="17326"/>
    <cellStyle name="Normal 2 2 3 7 5 2 2 2 2" xfId="34802"/>
    <cellStyle name="Normal 2 2 3 7 5 2 2 3" xfId="34803"/>
    <cellStyle name="Normal 2 2 3 7 5 2 3" xfId="17327"/>
    <cellStyle name="Normal 2 2 3 7 5 2 3 2" xfId="34804"/>
    <cellStyle name="Normal 2 2 3 7 5 2 4" xfId="34805"/>
    <cellStyle name="Normal 2 2 3 7 5 3" xfId="10256"/>
    <cellStyle name="Normal 2 2 3 7 5 3 2" xfId="17328"/>
    <cellStyle name="Normal 2 2 3 7 5 3 2 2" xfId="34806"/>
    <cellStyle name="Normal 2 2 3 7 5 3 3" xfId="34807"/>
    <cellStyle name="Normal 2 2 3 7 5 4" xfId="17329"/>
    <cellStyle name="Normal 2 2 3 7 5 4 2" xfId="34808"/>
    <cellStyle name="Normal 2 2 3 7 5 5" xfId="34809"/>
    <cellStyle name="Normal 2 2 3 7 6" xfId="6477"/>
    <cellStyle name="Normal 2 2 3 7 6 2" xfId="10257"/>
    <cellStyle name="Normal 2 2 3 7 6 2 2" xfId="17330"/>
    <cellStyle name="Normal 2 2 3 7 6 2 2 2" xfId="34810"/>
    <cellStyle name="Normal 2 2 3 7 6 2 3" xfId="34811"/>
    <cellStyle name="Normal 2 2 3 7 6 3" xfId="17331"/>
    <cellStyle name="Normal 2 2 3 7 6 3 2" xfId="34812"/>
    <cellStyle name="Normal 2 2 3 7 6 4" xfId="34813"/>
    <cellStyle name="Normal 2 2 3 7 7" xfId="10258"/>
    <cellStyle name="Normal 2 2 3 7 7 2" xfId="17332"/>
    <cellStyle name="Normal 2 2 3 7 7 2 2" xfId="34814"/>
    <cellStyle name="Normal 2 2 3 7 7 3" xfId="34815"/>
    <cellStyle name="Normal 2 2 3 7 8" xfId="17333"/>
    <cellStyle name="Normal 2 2 3 7 8 2" xfId="34816"/>
    <cellStyle name="Normal 2 2 3 7 9" xfId="34817"/>
    <cellStyle name="Normal 2 2 3 8" xfId="1215"/>
    <cellStyle name="Normal 2 2 3 8 2" xfId="1216"/>
    <cellStyle name="Normal 2 2 3 8 2 2" xfId="6478"/>
    <cellStyle name="Normal 2 2 3 8 2 2 2" xfId="10259"/>
    <cellStyle name="Normal 2 2 3 8 2 2 2 2" xfId="17334"/>
    <cellStyle name="Normal 2 2 3 8 2 2 2 2 2" xfId="34818"/>
    <cellStyle name="Normal 2 2 3 8 2 2 2 3" xfId="34819"/>
    <cellStyle name="Normal 2 2 3 8 2 2 3" xfId="17335"/>
    <cellStyle name="Normal 2 2 3 8 2 2 3 2" xfId="34820"/>
    <cellStyle name="Normal 2 2 3 8 2 2 4" xfId="34821"/>
    <cellStyle name="Normal 2 2 3 8 2 3" xfId="10260"/>
    <cellStyle name="Normal 2 2 3 8 2 3 2" xfId="17336"/>
    <cellStyle name="Normal 2 2 3 8 2 3 2 2" xfId="34822"/>
    <cellStyle name="Normal 2 2 3 8 2 3 3" xfId="34823"/>
    <cellStyle name="Normal 2 2 3 8 2 4" xfId="17337"/>
    <cellStyle name="Normal 2 2 3 8 2 4 2" xfId="34824"/>
    <cellStyle name="Normal 2 2 3 8 2 5" xfId="34825"/>
    <cellStyle name="Normal 2 2 3 8 3" xfId="6479"/>
    <cellStyle name="Normal 2 2 3 8 3 2" xfId="10261"/>
    <cellStyle name="Normal 2 2 3 8 3 2 2" xfId="17338"/>
    <cellStyle name="Normal 2 2 3 8 3 2 2 2" xfId="34826"/>
    <cellStyle name="Normal 2 2 3 8 3 2 3" xfId="34827"/>
    <cellStyle name="Normal 2 2 3 8 3 3" xfId="17339"/>
    <cellStyle name="Normal 2 2 3 8 3 3 2" xfId="34828"/>
    <cellStyle name="Normal 2 2 3 8 3 4" xfId="34829"/>
    <cellStyle name="Normal 2 2 3 8 4" xfId="10262"/>
    <cellStyle name="Normal 2 2 3 8 4 2" xfId="17340"/>
    <cellStyle name="Normal 2 2 3 8 4 2 2" xfId="34830"/>
    <cellStyle name="Normal 2 2 3 8 4 3" xfId="34831"/>
    <cellStyle name="Normal 2 2 3 8 5" xfId="17341"/>
    <cellStyle name="Normal 2 2 3 8 5 2" xfId="34832"/>
    <cellStyle name="Normal 2 2 3 8 6" xfId="34833"/>
    <cellStyle name="Normal 2 2 3 9" xfId="1217"/>
    <cellStyle name="Normal 2 2 3 9 2" xfId="1218"/>
    <cellStyle name="Normal 2 2 3 9 2 2" xfId="6480"/>
    <cellStyle name="Normal 2 2 3 9 2 2 2" xfId="10263"/>
    <cellStyle name="Normal 2 2 3 9 2 2 2 2" xfId="17342"/>
    <cellStyle name="Normal 2 2 3 9 2 2 2 2 2" xfId="34834"/>
    <cellStyle name="Normal 2 2 3 9 2 2 2 3" xfId="34835"/>
    <cellStyle name="Normal 2 2 3 9 2 2 3" xfId="17343"/>
    <cellStyle name="Normal 2 2 3 9 2 2 3 2" xfId="34836"/>
    <cellStyle name="Normal 2 2 3 9 2 2 4" xfId="34837"/>
    <cellStyle name="Normal 2 2 3 9 2 3" xfId="10264"/>
    <cellStyle name="Normal 2 2 3 9 2 3 2" xfId="17344"/>
    <cellStyle name="Normal 2 2 3 9 2 3 2 2" xfId="34838"/>
    <cellStyle name="Normal 2 2 3 9 2 3 3" xfId="34839"/>
    <cellStyle name="Normal 2 2 3 9 2 4" xfId="17345"/>
    <cellStyle name="Normal 2 2 3 9 2 4 2" xfId="34840"/>
    <cellStyle name="Normal 2 2 3 9 2 5" xfId="34841"/>
    <cellStyle name="Normal 2 2 3 9 3" xfId="6481"/>
    <cellStyle name="Normal 2 2 3 9 3 2" xfId="10265"/>
    <cellStyle name="Normal 2 2 3 9 3 2 2" xfId="17346"/>
    <cellStyle name="Normal 2 2 3 9 3 2 2 2" xfId="34842"/>
    <cellStyle name="Normal 2 2 3 9 3 2 3" xfId="34843"/>
    <cellStyle name="Normal 2 2 3 9 3 3" xfId="17347"/>
    <cellStyle name="Normal 2 2 3 9 3 3 2" xfId="34844"/>
    <cellStyle name="Normal 2 2 3 9 3 4" xfId="34845"/>
    <cellStyle name="Normal 2 2 3 9 4" xfId="10266"/>
    <cellStyle name="Normal 2 2 3 9 4 2" xfId="17348"/>
    <cellStyle name="Normal 2 2 3 9 4 2 2" xfId="34846"/>
    <cellStyle name="Normal 2 2 3 9 4 3" xfId="34847"/>
    <cellStyle name="Normal 2 2 3 9 5" xfId="17349"/>
    <cellStyle name="Normal 2 2 3 9 5 2" xfId="34848"/>
    <cellStyle name="Normal 2 2 3 9 6" xfId="34849"/>
    <cellStyle name="Normal 2 2 4" xfId="80"/>
    <cellStyle name="Normal 2 2 4 10" xfId="1219"/>
    <cellStyle name="Normal 2 2 4 10 2" xfId="6482"/>
    <cellStyle name="Normal 2 2 4 10 2 2" xfId="10267"/>
    <cellStyle name="Normal 2 2 4 10 2 2 2" xfId="17350"/>
    <cellStyle name="Normal 2 2 4 10 2 2 2 2" xfId="34850"/>
    <cellStyle name="Normal 2 2 4 10 2 2 3" xfId="34851"/>
    <cellStyle name="Normal 2 2 4 10 2 3" xfId="17351"/>
    <cellStyle name="Normal 2 2 4 10 2 3 2" xfId="34852"/>
    <cellStyle name="Normal 2 2 4 10 2 4" xfId="34853"/>
    <cellStyle name="Normal 2 2 4 10 3" xfId="10268"/>
    <cellStyle name="Normal 2 2 4 10 3 2" xfId="17352"/>
    <cellStyle name="Normal 2 2 4 10 3 2 2" xfId="34854"/>
    <cellStyle name="Normal 2 2 4 10 3 3" xfId="34855"/>
    <cellStyle name="Normal 2 2 4 10 4" xfId="17353"/>
    <cellStyle name="Normal 2 2 4 10 4 2" xfId="34856"/>
    <cellStyle name="Normal 2 2 4 10 5" xfId="34857"/>
    <cellStyle name="Normal 2 2 4 11" xfId="1220"/>
    <cellStyle name="Normal 2 2 4 11 2" xfId="6483"/>
    <cellStyle name="Normal 2 2 4 11 2 2" xfId="10269"/>
    <cellStyle name="Normal 2 2 4 11 2 2 2" xfId="17354"/>
    <cellStyle name="Normal 2 2 4 11 2 2 2 2" xfId="34858"/>
    <cellStyle name="Normal 2 2 4 11 2 2 3" xfId="34859"/>
    <cellStyle name="Normal 2 2 4 11 2 3" xfId="17355"/>
    <cellStyle name="Normal 2 2 4 11 2 3 2" xfId="34860"/>
    <cellStyle name="Normal 2 2 4 11 2 4" xfId="34861"/>
    <cellStyle name="Normal 2 2 4 11 3" xfId="10270"/>
    <cellStyle name="Normal 2 2 4 11 3 2" xfId="17356"/>
    <cellStyle name="Normal 2 2 4 11 3 2 2" xfId="34862"/>
    <cellStyle name="Normal 2 2 4 11 3 3" xfId="34863"/>
    <cellStyle name="Normal 2 2 4 11 4" xfId="17357"/>
    <cellStyle name="Normal 2 2 4 11 4 2" xfId="34864"/>
    <cellStyle name="Normal 2 2 4 11 5" xfId="34865"/>
    <cellStyle name="Normal 2 2 4 12" xfId="6484"/>
    <cellStyle name="Normal 2 2 4 12 2" xfId="10271"/>
    <cellStyle name="Normal 2 2 4 12 2 2" xfId="17358"/>
    <cellStyle name="Normal 2 2 4 12 2 2 2" xfId="34866"/>
    <cellStyle name="Normal 2 2 4 12 2 3" xfId="34867"/>
    <cellStyle name="Normal 2 2 4 12 3" xfId="17359"/>
    <cellStyle name="Normal 2 2 4 12 3 2" xfId="34868"/>
    <cellStyle name="Normal 2 2 4 12 4" xfId="34869"/>
    <cellStyle name="Normal 2 2 4 13" xfId="10272"/>
    <cellStyle name="Normal 2 2 4 13 2" xfId="17360"/>
    <cellStyle name="Normal 2 2 4 13 2 2" xfId="34870"/>
    <cellStyle name="Normal 2 2 4 13 3" xfId="34871"/>
    <cellStyle name="Normal 2 2 4 14" xfId="17361"/>
    <cellStyle name="Normal 2 2 4 14 2" xfId="34872"/>
    <cellStyle name="Normal 2 2 4 15" xfId="34873"/>
    <cellStyle name="Normal 2 2 4 2" xfId="216"/>
    <cellStyle name="Normal 2 2 4 2 10" xfId="6485"/>
    <cellStyle name="Normal 2 2 4 2 10 2" xfId="10273"/>
    <cellStyle name="Normal 2 2 4 2 10 2 2" xfId="17362"/>
    <cellStyle name="Normal 2 2 4 2 10 2 2 2" xfId="34874"/>
    <cellStyle name="Normal 2 2 4 2 10 2 3" xfId="34875"/>
    <cellStyle name="Normal 2 2 4 2 10 3" xfId="17363"/>
    <cellStyle name="Normal 2 2 4 2 10 3 2" xfId="34876"/>
    <cellStyle name="Normal 2 2 4 2 10 4" xfId="34877"/>
    <cellStyle name="Normal 2 2 4 2 11" xfId="10274"/>
    <cellStyle name="Normal 2 2 4 2 11 2" xfId="17364"/>
    <cellStyle name="Normal 2 2 4 2 11 2 2" xfId="34878"/>
    <cellStyle name="Normal 2 2 4 2 11 3" xfId="34879"/>
    <cellStyle name="Normal 2 2 4 2 12" xfId="17365"/>
    <cellStyle name="Normal 2 2 4 2 12 2" xfId="34880"/>
    <cellStyle name="Normal 2 2 4 2 13" xfId="34881"/>
    <cellStyle name="Normal 2 2 4 2 2" xfId="217"/>
    <cellStyle name="Normal 2 2 4 2 2 10" xfId="17366"/>
    <cellStyle name="Normal 2 2 4 2 2 10 2" xfId="34882"/>
    <cellStyle name="Normal 2 2 4 2 2 11" xfId="34883"/>
    <cellStyle name="Normal 2 2 4 2 2 2" xfId="218"/>
    <cellStyle name="Normal 2 2 4 2 2 2 10" xfId="34884"/>
    <cellStyle name="Normal 2 2 4 2 2 2 2" xfId="1221"/>
    <cellStyle name="Normal 2 2 4 2 2 2 2 2" xfId="1222"/>
    <cellStyle name="Normal 2 2 4 2 2 2 2 2 2" xfId="6486"/>
    <cellStyle name="Normal 2 2 4 2 2 2 2 2 2 2" xfId="10275"/>
    <cellStyle name="Normal 2 2 4 2 2 2 2 2 2 2 2" xfId="17367"/>
    <cellStyle name="Normal 2 2 4 2 2 2 2 2 2 2 2 2" xfId="34885"/>
    <cellStyle name="Normal 2 2 4 2 2 2 2 2 2 2 3" xfId="34886"/>
    <cellStyle name="Normal 2 2 4 2 2 2 2 2 2 3" xfId="17368"/>
    <cellStyle name="Normal 2 2 4 2 2 2 2 2 2 3 2" xfId="34887"/>
    <cellStyle name="Normal 2 2 4 2 2 2 2 2 2 4" xfId="34888"/>
    <cellStyle name="Normal 2 2 4 2 2 2 2 2 3" xfId="10276"/>
    <cellStyle name="Normal 2 2 4 2 2 2 2 2 3 2" xfId="17369"/>
    <cellStyle name="Normal 2 2 4 2 2 2 2 2 3 2 2" xfId="34889"/>
    <cellStyle name="Normal 2 2 4 2 2 2 2 2 3 3" xfId="34890"/>
    <cellStyle name="Normal 2 2 4 2 2 2 2 2 4" xfId="17370"/>
    <cellStyle name="Normal 2 2 4 2 2 2 2 2 4 2" xfId="34891"/>
    <cellStyle name="Normal 2 2 4 2 2 2 2 2 5" xfId="34892"/>
    <cellStyle name="Normal 2 2 4 2 2 2 2 3" xfId="6487"/>
    <cellStyle name="Normal 2 2 4 2 2 2 2 3 2" xfId="10277"/>
    <cellStyle name="Normal 2 2 4 2 2 2 2 3 2 2" xfId="17371"/>
    <cellStyle name="Normal 2 2 4 2 2 2 2 3 2 2 2" xfId="34893"/>
    <cellStyle name="Normal 2 2 4 2 2 2 2 3 2 3" xfId="34894"/>
    <cellStyle name="Normal 2 2 4 2 2 2 2 3 3" xfId="17372"/>
    <cellStyle name="Normal 2 2 4 2 2 2 2 3 3 2" xfId="34895"/>
    <cellStyle name="Normal 2 2 4 2 2 2 2 3 4" xfId="34896"/>
    <cellStyle name="Normal 2 2 4 2 2 2 2 4" xfId="10278"/>
    <cellStyle name="Normal 2 2 4 2 2 2 2 4 2" xfId="17373"/>
    <cellStyle name="Normal 2 2 4 2 2 2 2 4 2 2" xfId="34897"/>
    <cellStyle name="Normal 2 2 4 2 2 2 2 4 3" xfId="34898"/>
    <cellStyle name="Normal 2 2 4 2 2 2 2 5" xfId="17374"/>
    <cellStyle name="Normal 2 2 4 2 2 2 2 5 2" xfId="34899"/>
    <cellStyle name="Normal 2 2 4 2 2 2 2 6" xfId="34900"/>
    <cellStyle name="Normal 2 2 4 2 2 2 3" xfId="1223"/>
    <cellStyle name="Normal 2 2 4 2 2 2 3 2" xfId="1224"/>
    <cellStyle name="Normal 2 2 4 2 2 2 3 2 2" xfId="6488"/>
    <cellStyle name="Normal 2 2 4 2 2 2 3 2 2 2" xfId="10279"/>
    <cellStyle name="Normal 2 2 4 2 2 2 3 2 2 2 2" xfId="17375"/>
    <cellStyle name="Normal 2 2 4 2 2 2 3 2 2 2 2 2" xfId="34901"/>
    <cellStyle name="Normal 2 2 4 2 2 2 3 2 2 2 3" xfId="34902"/>
    <cellStyle name="Normal 2 2 4 2 2 2 3 2 2 3" xfId="17376"/>
    <cellStyle name="Normal 2 2 4 2 2 2 3 2 2 3 2" xfId="34903"/>
    <cellStyle name="Normal 2 2 4 2 2 2 3 2 2 4" xfId="34904"/>
    <cellStyle name="Normal 2 2 4 2 2 2 3 2 3" xfId="10280"/>
    <cellStyle name="Normal 2 2 4 2 2 2 3 2 3 2" xfId="17377"/>
    <cellStyle name="Normal 2 2 4 2 2 2 3 2 3 2 2" xfId="34905"/>
    <cellStyle name="Normal 2 2 4 2 2 2 3 2 3 3" xfId="34906"/>
    <cellStyle name="Normal 2 2 4 2 2 2 3 2 4" xfId="17378"/>
    <cellStyle name="Normal 2 2 4 2 2 2 3 2 4 2" xfId="34907"/>
    <cellStyle name="Normal 2 2 4 2 2 2 3 2 5" xfId="34908"/>
    <cellStyle name="Normal 2 2 4 2 2 2 3 3" xfId="6489"/>
    <cellStyle name="Normal 2 2 4 2 2 2 3 3 2" xfId="10281"/>
    <cellStyle name="Normal 2 2 4 2 2 2 3 3 2 2" xfId="17379"/>
    <cellStyle name="Normal 2 2 4 2 2 2 3 3 2 2 2" xfId="34909"/>
    <cellStyle name="Normal 2 2 4 2 2 2 3 3 2 3" xfId="34910"/>
    <cellStyle name="Normal 2 2 4 2 2 2 3 3 3" xfId="17380"/>
    <cellStyle name="Normal 2 2 4 2 2 2 3 3 3 2" xfId="34911"/>
    <cellStyle name="Normal 2 2 4 2 2 2 3 3 4" xfId="34912"/>
    <cellStyle name="Normal 2 2 4 2 2 2 3 4" xfId="10282"/>
    <cellStyle name="Normal 2 2 4 2 2 2 3 4 2" xfId="17381"/>
    <cellStyle name="Normal 2 2 4 2 2 2 3 4 2 2" xfId="34913"/>
    <cellStyle name="Normal 2 2 4 2 2 2 3 4 3" xfId="34914"/>
    <cellStyle name="Normal 2 2 4 2 2 2 3 5" xfId="17382"/>
    <cellStyle name="Normal 2 2 4 2 2 2 3 5 2" xfId="34915"/>
    <cellStyle name="Normal 2 2 4 2 2 2 3 6" xfId="34916"/>
    <cellStyle name="Normal 2 2 4 2 2 2 4" xfId="1225"/>
    <cellStyle name="Normal 2 2 4 2 2 2 4 2" xfId="1226"/>
    <cellStyle name="Normal 2 2 4 2 2 2 4 2 2" xfId="6490"/>
    <cellStyle name="Normal 2 2 4 2 2 2 4 2 2 2" xfId="10283"/>
    <cellStyle name="Normal 2 2 4 2 2 2 4 2 2 2 2" xfId="17383"/>
    <cellStyle name="Normal 2 2 4 2 2 2 4 2 2 2 2 2" xfId="34917"/>
    <cellStyle name="Normal 2 2 4 2 2 2 4 2 2 2 3" xfId="34918"/>
    <cellStyle name="Normal 2 2 4 2 2 2 4 2 2 3" xfId="17384"/>
    <cellStyle name="Normal 2 2 4 2 2 2 4 2 2 3 2" xfId="34919"/>
    <cellStyle name="Normal 2 2 4 2 2 2 4 2 2 4" xfId="34920"/>
    <cellStyle name="Normal 2 2 4 2 2 2 4 2 3" xfId="10284"/>
    <cellStyle name="Normal 2 2 4 2 2 2 4 2 3 2" xfId="17385"/>
    <cellStyle name="Normal 2 2 4 2 2 2 4 2 3 2 2" xfId="34921"/>
    <cellStyle name="Normal 2 2 4 2 2 2 4 2 3 3" xfId="34922"/>
    <cellStyle name="Normal 2 2 4 2 2 2 4 2 4" xfId="17386"/>
    <cellStyle name="Normal 2 2 4 2 2 2 4 2 4 2" xfId="34923"/>
    <cellStyle name="Normal 2 2 4 2 2 2 4 2 5" xfId="34924"/>
    <cellStyle name="Normal 2 2 4 2 2 2 4 3" xfId="6491"/>
    <cellStyle name="Normal 2 2 4 2 2 2 4 3 2" xfId="10285"/>
    <cellStyle name="Normal 2 2 4 2 2 2 4 3 2 2" xfId="17387"/>
    <cellStyle name="Normal 2 2 4 2 2 2 4 3 2 2 2" xfId="34925"/>
    <cellStyle name="Normal 2 2 4 2 2 2 4 3 2 3" xfId="34926"/>
    <cellStyle name="Normal 2 2 4 2 2 2 4 3 3" xfId="17388"/>
    <cellStyle name="Normal 2 2 4 2 2 2 4 3 3 2" xfId="34927"/>
    <cellStyle name="Normal 2 2 4 2 2 2 4 3 4" xfId="34928"/>
    <cellStyle name="Normal 2 2 4 2 2 2 4 4" xfId="10286"/>
    <cellStyle name="Normal 2 2 4 2 2 2 4 4 2" xfId="17389"/>
    <cellStyle name="Normal 2 2 4 2 2 2 4 4 2 2" xfId="34929"/>
    <cellStyle name="Normal 2 2 4 2 2 2 4 4 3" xfId="34930"/>
    <cellStyle name="Normal 2 2 4 2 2 2 4 5" xfId="17390"/>
    <cellStyle name="Normal 2 2 4 2 2 2 4 5 2" xfId="34931"/>
    <cellStyle name="Normal 2 2 4 2 2 2 4 6" xfId="34932"/>
    <cellStyle name="Normal 2 2 4 2 2 2 5" xfId="1227"/>
    <cellStyle name="Normal 2 2 4 2 2 2 5 2" xfId="6492"/>
    <cellStyle name="Normal 2 2 4 2 2 2 5 2 2" xfId="10287"/>
    <cellStyle name="Normal 2 2 4 2 2 2 5 2 2 2" xfId="17391"/>
    <cellStyle name="Normal 2 2 4 2 2 2 5 2 2 2 2" xfId="34933"/>
    <cellStyle name="Normal 2 2 4 2 2 2 5 2 2 3" xfId="34934"/>
    <cellStyle name="Normal 2 2 4 2 2 2 5 2 3" xfId="17392"/>
    <cellStyle name="Normal 2 2 4 2 2 2 5 2 3 2" xfId="34935"/>
    <cellStyle name="Normal 2 2 4 2 2 2 5 2 4" xfId="34936"/>
    <cellStyle name="Normal 2 2 4 2 2 2 5 3" xfId="10288"/>
    <cellStyle name="Normal 2 2 4 2 2 2 5 3 2" xfId="17393"/>
    <cellStyle name="Normal 2 2 4 2 2 2 5 3 2 2" xfId="34937"/>
    <cellStyle name="Normal 2 2 4 2 2 2 5 3 3" xfId="34938"/>
    <cellStyle name="Normal 2 2 4 2 2 2 5 4" xfId="17394"/>
    <cellStyle name="Normal 2 2 4 2 2 2 5 4 2" xfId="34939"/>
    <cellStyle name="Normal 2 2 4 2 2 2 5 5" xfId="34940"/>
    <cellStyle name="Normal 2 2 4 2 2 2 6" xfId="1228"/>
    <cellStyle name="Normal 2 2 4 2 2 2 6 2" xfId="6493"/>
    <cellStyle name="Normal 2 2 4 2 2 2 6 2 2" xfId="10289"/>
    <cellStyle name="Normal 2 2 4 2 2 2 6 2 2 2" xfId="17395"/>
    <cellStyle name="Normal 2 2 4 2 2 2 6 2 2 2 2" xfId="34941"/>
    <cellStyle name="Normal 2 2 4 2 2 2 6 2 2 3" xfId="34942"/>
    <cellStyle name="Normal 2 2 4 2 2 2 6 2 3" xfId="17396"/>
    <cellStyle name="Normal 2 2 4 2 2 2 6 2 3 2" xfId="34943"/>
    <cellStyle name="Normal 2 2 4 2 2 2 6 2 4" xfId="34944"/>
    <cellStyle name="Normal 2 2 4 2 2 2 6 3" xfId="10290"/>
    <cellStyle name="Normal 2 2 4 2 2 2 6 3 2" xfId="17397"/>
    <cellStyle name="Normal 2 2 4 2 2 2 6 3 2 2" xfId="34945"/>
    <cellStyle name="Normal 2 2 4 2 2 2 6 3 3" xfId="34946"/>
    <cellStyle name="Normal 2 2 4 2 2 2 6 4" xfId="17398"/>
    <cellStyle name="Normal 2 2 4 2 2 2 6 4 2" xfId="34947"/>
    <cellStyle name="Normal 2 2 4 2 2 2 6 5" xfId="34948"/>
    <cellStyle name="Normal 2 2 4 2 2 2 7" xfId="6494"/>
    <cellStyle name="Normal 2 2 4 2 2 2 7 2" xfId="10291"/>
    <cellStyle name="Normal 2 2 4 2 2 2 7 2 2" xfId="17399"/>
    <cellStyle name="Normal 2 2 4 2 2 2 7 2 2 2" xfId="34949"/>
    <cellStyle name="Normal 2 2 4 2 2 2 7 2 3" xfId="34950"/>
    <cellStyle name="Normal 2 2 4 2 2 2 7 3" xfId="17400"/>
    <cellStyle name="Normal 2 2 4 2 2 2 7 3 2" xfId="34951"/>
    <cellStyle name="Normal 2 2 4 2 2 2 7 4" xfId="34952"/>
    <cellStyle name="Normal 2 2 4 2 2 2 8" xfId="10292"/>
    <cellStyle name="Normal 2 2 4 2 2 2 8 2" xfId="17401"/>
    <cellStyle name="Normal 2 2 4 2 2 2 8 2 2" xfId="34953"/>
    <cellStyle name="Normal 2 2 4 2 2 2 8 3" xfId="34954"/>
    <cellStyle name="Normal 2 2 4 2 2 2 9" xfId="17402"/>
    <cellStyle name="Normal 2 2 4 2 2 2 9 2" xfId="34955"/>
    <cellStyle name="Normal 2 2 4 2 2 3" xfId="1229"/>
    <cellStyle name="Normal 2 2 4 2 2 3 2" xfId="1230"/>
    <cellStyle name="Normal 2 2 4 2 2 3 2 2" xfId="6495"/>
    <cellStyle name="Normal 2 2 4 2 2 3 2 2 2" xfId="10293"/>
    <cellStyle name="Normal 2 2 4 2 2 3 2 2 2 2" xfId="17403"/>
    <cellStyle name="Normal 2 2 4 2 2 3 2 2 2 2 2" xfId="34956"/>
    <cellStyle name="Normal 2 2 4 2 2 3 2 2 2 3" xfId="34957"/>
    <cellStyle name="Normal 2 2 4 2 2 3 2 2 3" xfId="17404"/>
    <cellStyle name="Normal 2 2 4 2 2 3 2 2 3 2" xfId="34958"/>
    <cellStyle name="Normal 2 2 4 2 2 3 2 2 4" xfId="34959"/>
    <cellStyle name="Normal 2 2 4 2 2 3 2 3" xfId="10294"/>
    <cellStyle name="Normal 2 2 4 2 2 3 2 3 2" xfId="17405"/>
    <cellStyle name="Normal 2 2 4 2 2 3 2 3 2 2" xfId="34960"/>
    <cellStyle name="Normal 2 2 4 2 2 3 2 3 3" xfId="34961"/>
    <cellStyle name="Normal 2 2 4 2 2 3 2 4" xfId="17406"/>
    <cellStyle name="Normal 2 2 4 2 2 3 2 4 2" xfId="34962"/>
    <cellStyle name="Normal 2 2 4 2 2 3 2 5" xfId="34963"/>
    <cellStyle name="Normal 2 2 4 2 2 3 3" xfId="6496"/>
    <cellStyle name="Normal 2 2 4 2 2 3 3 2" xfId="10295"/>
    <cellStyle name="Normal 2 2 4 2 2 3 3 2 2" xfId="17407"/>
    <cellStyle name="Normal 2 2 4 2 2 3 3 2 2 2" xfId="34964"/>
    <cellStyle name="Normal 2 2 4 2 2 3 3 2 3" xfId="34965"/>
    <cellStyle name="Normal 2 2 4 2 2 3 3 3" xfId="17408"/>
    <cellStyle name="Normal 2 2 4 2 2 3 3 3 2" xfId="34966"/>
    <cellStyle name="Normal 2 2 4 2 2 3 3 4" xfId="34967"/>
    <cellStyle name="Normal 2 2 4 2 2 3 4" xfId="10296"/>
    <cellStyle name="Normal 2 2 4 2 2 3 4 2" xfId="17409"/>
    <cellStyle name="Normal 2 2 4 2 2 3 4 2 2" xfId="34968"/>
    <cellStyle name="Normal 2 2 4 2 2 3 4 3" xfId="34969"/>
    <cellStyle name="Normal 2 2 4 2 2 3 5" xfId="17410"/>
    <cellStyle name="Normal 2 2 4 2 2 3 5 2" xfId="34970"/>
    <cellStyle name="Normal 2 2 4 2 2 3 6" xfId="34971"/>
    <cellStyle name="Normal 2 2 4 2 2 4" xfId="1231"/>
    <cellStyle name="Normal 2 2 4 2 2 4 2" xfId="1232"/>
    <cellStyle name="Normal 2 2 4 2 2 4 2 2" xfId="6497"/>
    <cellStyle name="Normal 2 2 4 2 2 4 2 2 2" xfId="10297"/>
    <cellStyle name="Normal 2 2 4 2 2 4 2 2 2 2" xfId="17411"/>
    <cellStyle name="Normal 2 2 4 2 2 4 2 2 2 2 2" xfId="34972"/>
    <cellStyle name="Normal 2 2 4 2 2 4 2 2 2 3" xfId="34973"/>
    <cellStyle name="Normal 2 2 4 2 2 4 2 2 3" xfId="17412"/>
    <cellStyle name="Normal 2 2 4 2 2 4 2 2 3 2" xfId="34974"/>
    <cellStyle name="Normal 2 2 4 2 2 4 2 2 4" xfId="34975"/>
    <cellStyle name="Normal 2 2 4 2 2 4 2 3" xfId="10298"/>
    <cellStyle name="Normal 2 2 4 2 2 4 2 3 2" xfId="17413"/>
    <cellStyle name="Normal 2 2 4 2 2 4 2 3 2 2" xfId="34976"/>
    <cellStyle name="Normal 2 2 4 2 2 4 2 3 3" xfId="34977"/>
    <cellStyle name="Normal 2 2 4 2 2 4 2 4" xfId="17414"/>
    <cellStyle name="Normal 2 2 4 2 2 4 2 4 2" xfId="34978"/>
    <cellStyle name="Normal 2 2 4 2 2 4 2 5" xfId="34979"/>
    <cellStyle name="Normal 2 2 4 2 2 4 3" xfId="6498"/>
    <cellStyle name="Normal 2 2 4 2 2 4 3 2" xfId="10299"/>
    <cellStyle name="Normal 2 2 4 2 2 4 3 2 2" xfId="17415"/>
    <cellStyle name="Normal 2 2 4 2 2 4 3 2 2 2" xfId="34980"/>
    <cellStyle name="Normal 2 2 4 2 2 4 3 2 3" xfId="34981"/>
    <cellStyle name="Normal 2 2 4 2 2 4 3 3" xfId="17416"/>
    <cellStyle name="Normal 2 2 4 2 2 4 3 3 2" xfId="34982"/>
    <cellStyle name="Normal 2 2 4 2 2 4 3 4" xfId="34983"/>
    <cellStyle name="Normal 2 2 4 2 2 4 4" xfId="10300"/>
    <cellStyle name="Normal 2 2 4 2 2 4 4 2" xfId="17417"/>
    <cellStyle name="Normal 2 2 4 2 2 4 4 2 2" xfId="34984"/>
    <cellStyle name="Normal 2 2 4 2 2 4 4 3" xfId="34985"/>
    <cellStyle name="Normal 2 2 4 2 2 4 5" xfId="17418"/>
    <cellStyle name="Normal 2 2 4 2 2 4 5 2" xfId="34986"/>
    <cellStyle name="Normal 2 2 4 2 2 4 6" xfId="34987"/>
    <cellStyle name="Normal 2 2 4 2 2 5" xfId="1233"/>
    <cellStyle name="Normal 2 2 4 2 2 5 2" xfId="1234"/>
    <cellStyle name="Normal 2 2 4 2 2 5 2 2" xfId="6499"/>
    <cellStyle name="Normal 2 2 4 2 2 5 2 2 2" xfId="10301"/>
    <cellStyle name="Normal 2 2 4 2 2 5 2 2 2 2" xfId="17419"/>
    <cellStyle name="Normal 2 2 4 2 2 5 2 2 2 2 2" xfId="34988"/>
    <cellStyle name="Normal 2 2 4 2 2 5 2 2 2 3" xfId="34989"/>
    <cellStyle name="Normal 2 2 4 2 2 5 2 2 3" xfId="17420"/>
    <cellStyle name="Normal 2 2 4 2 2 5 2 2 3 2" xfId="34990"/>
    <cellStyle name="Normal 2 2 4 2 2 5 2 2 4" xfId="34991"/>
    <cellStyle name="Normal 2 2 4 2 2 5 2 3" xfId="10302"/>
    <cellStyle name="Normal 2 2 4 2 2 5 2 3 2" xfId="17421"/>
    <cellStyle name="Normal 2 2 4 2 2 5 2 3 2 2" xfId="34992"/>
    <cellStyle name="Normal 2 2 4 2 2 5 2 3 3" xfId="34993"/>
    <cellStyle name="Normal 2 2 4 2 2 5 2 4" xfId="17422"/>
    <cellStyle name="Normal 2 2 4 2 2 5 2 4 2" xfId="34994"/>
    <cellStyle name="Normal 2 2 4 2 2 5 2 5" xfId="34995"/>
    <cellStyle name="Normal 2 2 4 2 2 5 3" xfId="6500"/>
    <cellStyle name="Normal 2 2 4 2 2 5 3 2" xfId="10303"/>
    <cellStyle name="Normal 2 2 4 2 2 5 3 2 2" xfId="17423"/>
    <cellStyle name="Normal 2 2 4 2 2 5 3 2 2 2" xfId="34996"/>
    <cellStyle name="Normal 2 2 4 2 2 5 3 2 3" xfId="34997"/>
    <cellStyle name="Normal 2 2 4 2 2 5 3 3" xfId="17424"/>
    <cellStyle name="Normal 2 2 4 2 2 5 3 3 2" xfId="34998"/>
    <cellStyle name="Normal 2 2 4 2 2 5 3 4" xfId="34999"/>
    <cellStyle name="Normal 2 2 4 2 2 5 4" xfId="10304"/>
    <cellStyle name="Normal 2 2 4 2 2 5 4 2" xfId="17425"/>
    <cellStyle name="Normal 2 2 4 2 2 5 4 2 2" xfId="35000"/>
    <cellStyle name="Normal 2 2 4 2 2 5 4 3" xfId="35001"/>
    <cellStyle name="Normal 2 2 4 2 2 5 5" xfId="17426"/>
    <cellStyle name="Normal 2 2 4 2 2 5 5 2" xfId="35002"/>
    <cellStyle name="Normal 2 2 4 2 2 5 6" xfId="35003"/>
    <cellStyle name="Normal 2 2 4 2 2 6" xfId="1235"/>
    <cellStyle name="Normal 2 2 4 2 2 6 2" xfId="6501"/>
    <cellStyle name="Normal 2 2 4 2 2 6 2 2" xfId="10305"/>
    <cellStyle name="Normal 2 2 4 2 2 6 2 2 2" xfId="17427"/>
    <cellStyle name="Normal 2 2 4 2 2 6 2 2 2 2" xfId="35004"/>
    <cellStyle name="Normal 2 2 4 2 2 6 2 2 3" xfId="35005"/>
    <cellStyle name="Normal 2 2 4 2 2 6 2 3" xfId="17428"/>
    <cellStyle name="Normal 2 2 4 2 2 6 2 3 2" xfId="35006"/>
    <cellStyle name="Normal 2 2 4 2 2 6 2 4" xfId="35007"/>
    <cellStyle name="Normal 2 2 4 2 2 6 3" xfId="10306"/>
    <cellStyle name="Normal 2 2 4 2 2 6 3 2" xfId="17429"/>
    <cellStyle name="Normal 2 2 4 2 2 6 3 2 2" xfId="35008"/>
    <cellStyle name="Normal 2 2 4 2 2 6 3 3" xfId="35009"/>
    <cellStyle name="Normal 2 2 4 2 2 6 4" xfId="17430"/>
    <cellStyle name="Normal 2 2 4 2 2 6 4 2" xfId="35010"/>
    <cellStyle name="Normal 2 2 4 2 2 6 5" xfId="35011"/>
    <cellStyle name="Normal 2 2 4 2 2 7" xfId="1236"/>
    <cellStyle name="Normal 2 2 4 2 2 7 2" xfId="6502"/>
    <cellStyle name="Normal 2 2 4 2 2 7 2 2" xfId="10307"/>
    <cellStyle name="Normal 2 2 4 2 2 7 2 2 2" xfId="17431"/>
    <cellStyle name="Normal 2 2 4 2 2 7 2 2 2 2" xfId="35012"/>
    <cellStyle name="Normal 2 2 4 2 2 7 2 2 3" xfId="35013"/>
    <cellStyle name="Normal 2 2 4 2 2 7 2 3" xfId="17432"/>
    <cellStyle name="Normal 2 2 4 2 2 7 2 3 2" xfId="35014"/>
    <cellStyle name="Normal 2 2 4 2 2 7 2 4" xfId="35015"/>
    <cellStyle name="Normal 2 2 4 2 2 7 3" xfId="10308"/>
    <cellStyle name="Normal 2 2 4 2 2 7 3 2" xfId="17433"/>
    <cellStyle name="Normal 2 2 4 2 2 7 3 2 2" xfId="35016"/>
    <cellStyle name="Normal 2 2 4 2 2 7 3 3" xfId="35017"/>
    <cellStyle name="Normal 2 2 4 2 2 7 4" xfId="17434"/>
    <cellStyle name="Normal 2 2 4 2 2 7 4 2" xfId="35018"/>
    <cellStyle name="Normal 2 2 4 2 2 7 5" xfId="35019"/>
    <cellStyle name="Normal 2 2 4 2 2 8" xfId="6503"/>
    <cellStyle name="Normal 2 2 4 2 2 8 2" xfId="10309"/>
    <cellStyle name="Normal 2 2 4 2 2 8 2 2" xfId="17435"/>
    <cellStyle name="Normal 2 2 4 2 2 8 2 2 2" xfId="35020"/>
    <cellStyle name="Normal 2 2 4 2 2 8 2 3" xfId="35021"/>
    <cellStyle name="Normal 2 2 4 2 2 8 3" xfId="17436"/>
    <cellStyle name="Normal 2 2 4 2 2 8 3 2" xfId="35022"/>
    <cellStyle name="Normal 2 2 4 2 2 8 4" xfId="35023"/>
    <cellStyle name="Normal 2 2 4 2 2 9" xfId="10310"/>
    <cellStyle name="Normal 2 2 4 2 2 9 2" xfId="17437"/>
    <cellStyle name="Normal 2 2 4 2 2 9 2 2" xfId="35024"/>
    <cellStyle name="Normal 2 2 4 2 2 9 3" xfId="35025"/>
    <cellStyle name="Normal 2 2 4 2 3" xfId="219"/>
    <cellStyle name="Normal 2 2 4 2 3 10" xfId="35026"/>
    <cellStyle name="Normal 2 2 4 2 3 2" xfId="1237"/>
    <cellStyle name="Normal 2 2 4 2 3 2 2" xfId="1238"/>
    <cellStyle name="Normal 2 2 4 2 3 2 2 2" xfId="6504"/>
    <cellStyle name="Normal 2 2 4 2 3 2 2 2 2" xfId="10311"/>
    <cellStyle name="Normal 2 2 4 2 3 2 2 2 2 2" xfId="17438"/>
    <cellStyle name="Normal 2 2 4 2 3 2 2 2 2 2 2" xfId="35027"/>
    <cellStyle name="Normal 2 2 4 2 3 2 2 2 2 3" xfId="35028"/>
    <cellStyle name="Normal 2 2 4 2 3 2 2 2 3" xfId="17439"/>
    <cellStyle name="Normal 2 2 4 2 3 2 2 2 3 2" xfId="35029"/>
    <cellStyle name="Normal 2 2 4 2 3 2 2 2 4" xfId="35030"/>
    <cellStyle name="Normal 2 2 4 2 3 2 2 3" xfId="10312"/>
    <cellStyle name="Normal 2 2 4 2 3 2 2 3 2" xfId="17440"/>
    <cellStyle name="Normal 2 2 4 2 3 2 2 3 2 2" xfId="35031"/>
    <cellStyle name="Normal 2 2 4 2 3 2 2 3 3" xfId="35032"/>
    <cellStyle name="Normal 2 2 4 2 3 2 2 4" xfId="17441"/>
    <cellStyle name="Normal 2 2 4 2 3 2 2 4 2" xfId="35033"/>
    <cellStyle name="Normal 2 2 4 2 3 2 2 5" xfId="35034"/>
    <cellStyle name="Normal 2 2 4 2 3 2 3" xfId="6505"/>
    <cellStyle name="Normal 2 2 4 2 3 2 3 2" xfId="10313"/>
    <cellStyle name="Normal 2 2 4 2 3 2 3 2 2" xfId="17442"/>
    <cellStyle name="Normal 2 2 4 2 3 2 3 2 2 2" xfId="35035"/>
    <cellStyle name="Normal 2 2 4 2 3 2 3 2 3" xfId="35036"/>
    <cellStyle name="Normal 2 2 4 2 3 2 3 3" xfId="17443"/>
    <cellStyle name="Normal 2 2 4 2 3 2 3 3 2" xfId="35037"/>
    <cellStyle name="Normal 2 2 4 2 3 2 3 4" xfId="35038"/>
    <cellStyle name="Normal 2 2 4 2 3 2 4" xfId="10314"/>
    <cellStyle name="Normal 2 2 4 2 3 2 4 2" xfId="17444"/>
    <cellStyle name="Normal 2 2 4 2 3 2 4 2 2" xfId="35039"/>
    <cellStyle name="Normal 2 2 4 2 3 2 4 3" xfId="35040"/>
    <cellStyle name="Normal 2 2 4 2 3 2 5" xfId="17445"/>
    <cellStyle name="Normal 2 2 4 2 3 2 5 2" xfId="35041"/>
    <cellStyle name="Normal 2 2 4 2 3 2 6" xfId="35042"/>
    <cellStyle name="Normal 2 2 4 2 3 3" xfId="1239"/>
    <cellStyle name="Normal 2 2 4 2 3 3 2" xfId="1240"/>
    <cellStyle name="Normal 2 2 4 2 3 3 2 2" xfId="6506"/>
    <cellStyle name="Normal 2 2 4 2 3 3 2 2 2" xfId="10315"/>
    <cellStyle name="Normal 2 2 4 2 3 3 2 2 2 2" xfId="17446"/>
    <cellStyle name="Normal 2 2 4 2 3 3 2 2 2 2 2" xfId="35043"/>
    <cellStyle name="Normal 2 2 4 2 3 3 2 2 2 3" xfId="35044"/>
    <cellStyle name="Normal 2 2 4 2 3 3 2 2 3" xfId="17447"/>
    <cellStyle name="Normal 2 2 4 2 3 3 2 2 3 2" xfId="35045"/>
    <cellStyle name="Normal 2 2 4 2 3 3 2 2 4" xfId="35046"/>
    <cellStyle name="Normal 2 2 4 2 3 3 2 3" xfId="10316"/>
    <cellStyle name="Normal 2 2 4 2 3 3 2 3 2" xfId="17448"/>
    <cellStyle name="Normal 2 2 4 2 3 3 2 3 2 2" xfId="35047"/>
    <cellStyle name="Normal 2 2 4 2 3 3 2 3 3" xfId="35048"/>
    <cellStyle name="Normal 2 2 4 2 3 3 2 4" xfId="17449"/>
    <cellStyle name="Normal 2 2 4 2 3 3 2 4 2" xfId="35049"/>
    <cellStyle name="Normal 2 2 4 2 3 3 2 5" xfId="35050"/>
    <cellStyle name="Normal 2 2 4 2 3 3 3" xfId="6507"/>
    <cellStyle name="Normal 2 2 4 2 3 3 3 2" xfId="10317"/>
    <cellStyle name="Normal 2 2 4 2 3 3 3 2 2" xfId="17450"/>
    <cellStyle name="Normal 2 2 4 2 3 3 3 2 2 2" xfId="35051"/>
    <cellStyle name="Normal 2 2 4 2 3 3 3 2 3" xfId="35052"/>
    <cellStyle name="Normal 2 2 4 2 3 3 3 3" xfId="17451"/>
    <cellStyle name="Normal 2 2 4 2 3 3 3 3 2" xfId="35053"/>
    <cellStyle name="Normal 2 2 4 2 3 3 3 4" xfId="35054"/>
    <cellStyle name="Normal 2 2 4 2 3 3 4" xfId="10318"/>
    <cellStyle name="Normal 2 2 4 2 3 3 4 2" xfId="17452"/>
    <cellStyle name="Normal 2 2 4 2 3 3 4 2 2" xfId="35055"/>
    <cellStyle name="Normal 2 2 4 2 3 3 4 3" xfId="35056"/>
    <cellStyle name="Normal 2 2 4 2 3 3 5" xfId="17453"/>
    <cellStyle name="Normal 2 2 4 2 3 3 5 2" xfId="35057"/>
    <cellStyle name="Normal 2 2 4 2 3 3 6" xfId="35058"/>
    <cellStyle name="Normal 2 2 4 2 3 4" xfId="1241"/>
    <cellStyle name="Normal 2 2 4 2 3 4 2" xfId="1242"/>
    <cellStyle name="Normal 2 2 4 2 3 4 2 2" xfId="6508"/>
    <cellStyle name="Normal 2 2 4 2 3 4 2 2 2" xfId="10319"/>
    <cellStyle name="Normal 2 2 4 2 3 4 2 2 2 2" xfId="17454"/>
    <cellStyle name="Normal 2 2 4 2 3 4 2 2 2 2 2" xfId="35059"/>
    <cellStyle name="Normal 2 2 4 2 3 4 2 2 2 3" xfId="35060"/>
    <cellStyle name="Normal 2 2 4 2 3 4 2 2 3" xfId="17455"/>
    <cellStyle name="Normal 2 2 4 2 3 4 2 2 3 2" xfId="35061"/>
    <cellStyle name="Normal 2 2 4 2 3 4 2 2 4" xfId="35062"/>
    <cellStyle name="Normal 2 2 4 2 3 4 2 3" xfId="10320"/>
    <cellStyle name="Normal 2 2 4 2 3 4 2 3 2" xfId="17456"/>
    <cellStyle name="Normal 2 2 4 2 3 4 2 3 2 2" xfId="35063"/>
    <cellStyle name="Normal 2 2 4 2 3 4 2 3 3" xfId="35064"/>
    <cellStyle name="Normal 2 2 4 2 3 4 2 4" xfId="17457"/>
    <cellStyle name="Normal 2 2 4 2 3 4 2 4 2" xfId="35065"/>
    <cellStyle name="Normal 2 2 4 2 3 4 2 5" xfId="35066"/>
    <cellStyle name="Normal 2 2 4 2 3 4 3" xfId="6509"/>
    <cellStyle name="Normal 2 2 4 2 3 4 3 2" xfId="10321"/>
    <cellStyle name="Normal 2 2 4 2 3 4 3 2 2" xfId="17458"/>
    <cellStyle name="Normal 2 2 4 2 3 4 3 2 2 2" xfId="35067"/>
    <cellStyle name="Normal 2 2 4 2 3 4 3 2 3" xfId="35068"/>
    <cellStyle name="Normal 2 2 4 2 3 4 3 3" xfId="17459"/>
    <cellStyle name="Normal 2 2 4 2 3 4 3 3 2" xfId="35069"/>
    <cellStyle name="Normal 2 2 4 2 3 4 3 4" xfId="35070"/>
    <cellStyle name="Normal 2 2 4 2 3 4 4" xfId="10322"/>
    <cellStyle name="Normal 2 2 4 2 3 4 4 2" xfId="17460"/>
    <cellStyle name="Normal 2 2 4 2 3 4 4 2 2" xfId="35071"/>
    <cellStyle name="Normal 2 2 4 2 3 4 4 3" xfId="35072"/>
    <cellStyle name="Normal 2 2 4 2 3 4 5" xfId="17461"/>
    <cellStyle name="Normal 2 2 4 2 3 4 5 2" xfId="35073"/>
    <cellStyle name="Normal 2 2 4 2 3 4 6" xfId="35074"/>
    <cellStyle name="Normal 2 2 4 2 3 5" xfId="1243"/>
    <cellStyle name="Normal 2 2 4 2 3 5 2" xfId="6510"/>
    <cellStyle name="Normal 2 2 4 2 3 5 2 2" xfId="10323"/>
    <cellStyle name="Normal 2 2 4 2 3 5 2 2 2" xfId="17462"/>
    <cellStyle name="Normal 2 2 4 2 3 5 2 2 2 2" xfId="35075"/>
    <cellStyle name="Normal 2 2 4 2 3 5 2 2 3" xfId="35076"/>
    <cellStyle name="Normal 2 2 4 2 3 5 2 3" xfId="17463"/>
    <cellStyle name="Normal 2 2 4 2 3 5 2 3 2" xfId="35077"/>
    <cellStyle name="Normal 2 2 4 2 3 5 2 4" xfId="35078"/>
    <cellStyle name="Normal 2 2 4 2 3 5 3" xfId="10324"/>
    <cellStyle name="Normal 2 2 4 2 3 5 3 2" xfId="17464"/>
    <cellStyle name="Normal 2 2 4 2 3 5 3 2 2" xfId="35079"/>
    <cellStyle name="Normal 2 2 4 2 3 5 3 3" xfId="35080"/>
    <cellStyle name="Normal 2 2 4 2 3 5 4" xfId="17465"/>
    <cellStyle name="Normal 2 2 4 2 3 5 4 2" xfId="35081"/>
    <cellStyle name="Normal 2 2 4 2 3 5 5" xfId="35082"/>
    <cellStyle name="Normal 2 2 4 2 3 6" xfId="1244"/>
    <cellStyle name="Normal 2 2 4 2 3 6 2" xfId="6511"/>
    <cellStyle name="Normal 2 2 4 2 3 6 2 2" xfId="10325"/>
    <cellStyle name="Normal 2 2 4 2 3 6 2 2 2" xfId="17466"/>
    <cellStyle name="Normal 2 2 4 2 3 6 2 2 2 2" xfId="35083"/>
    <cellStyle name="Normal 2 2 4 2 3 6 2 2 3" xfId="35084"/>
    <cellStyle name="Normal 2 2 4 2 3 6 2 3" xfId="17467"/>
    <cellStyle name="Normal 2 2 4 2 3 6 2 3 2" xfId="35085"/>
    <cellStyle name="Normal 2 2 4 2 3 6 2 4" xfId="35086"/>
    <cellStyle name="Normal 2 2 4 2 3 6 3" xfId="10326"/>
    <cellStyle name="Normal 2 2 4 2 3 6 3 2" xfId="17468"/>
    <cellStyle name="Normal 2 2 4 2 3 6 3 2 2" xfId="35087"/>
    <cellStyle name="Normal 2 2 4 2 3 6 3 3" xfId="35088"/>
    <cellStyle name="Normal 2 2 4 2 3 6 4" xfId="17469"/>
    <cellStyle name="Normal 2 2 4 2 3 6 4 2" xfId="35089"/>
    <cellStyle name="Normal 2 2 4 2 3 6 5" xfId="35090"/>
    <cellStyle name="Normal 2 2 4 2 3 7" xfId="6512"/>
    <cellStyle name="Normal 2 2 4 2 3 7 2" xfId="10327"/>
    <cellStyle name="Normal 2 2 4 2 3 7 2 2" xfId="17470"/>
    <cellStyle name="Normal 2 2 4 2 3 7 2 2 2" xfId="35091"/>
    <cellStyle name="Normal 2 2 4 2 3 7 2 3" xfId="35092"/>
    <cellStyle name="Normal 2 2 4 2 3 7 3" xfId="17471"/>
    <cellStyle name="Normal 2 2 4 2 3 7 3 2" xfId="35093"/>
    <cellStyle name="Normal 2 2 4 2 3 7 4" xfId="35094"/>
    <cellStyle name="Normal 2 2 4 2 3 8" xfId="10328"/>
    <cellStyle name="Normal 2 2 4 2 3 8 2" xfId="17472"/>
    <cellStyle name="Normal 2 2 4 2 3 8 2 2" xfId="35095"/>
    <cellStyle name="Normal 2 2 4 2 3 8 3" xfId="35096"/>
    <cellStyle name="Normal 2 2 4 2 3 9" xfId="17473"/>
    <cellStyle name="Normal 2 2 4 2 3 9 2" xfId="35097"/>
    <cellStyle name="Normal 2 2 4 2 4" xfId="220"/>
    <cellStyle name="Normal 2 2 4 2 4 2" xfId="1245"/>
    <cellStyle name="Normal 2 2 4 2 4 2 2" xfId="1246"/>
    <cellStyle name="Normal 2 2 4 2 4 2 2 2" xfId="6513"/>
    <cellStyle name="Normal 2 2 4 2 4 2 2 2 2" xfId="10329"/>
    <cellStyle name="Normal 2 2 4 2 4 2 2 2 2 2" xfId="17474"/>
    <cellStyle name="Normal 2 2 4 2 4 2 2 2 2 2 2" xfId="35098"/>
    <cellStyle name="Normal 2 2 4 2 4 2 2 2 2 3" xfId="35099"/>
    <cellStyle name="Normal 2 2 4 2 4 2 2 2 3" xfId="17475"/>
    <cellStyle name="Normal 2 2 4 2 4 2 2 2 3 2" xfId="35100"/>
    <cellStyle name="Normal 2 2 4 2 4 2 2 2 4" xfId="35101"/>
    <cellStyle name="Normal 2 2 4 2 4 2 2 3" xfId="10330"/>
    <cellStyle name="Normal 2 2 4 2 4 2 2 3 2" xfId="17476"/>
    <cellStyle name="Normal 2 2 4 2 4 2 2 3 2 2" xfId="35102"/>
    <cellStyle name="Normal 2 2 4 2 4 2 2 3 3" xfId="35103"/>
    <cellStyle name="Normal 2 2 4 2 4 2 2 4" xfId="17477"/>
    <cellStyle name="Normal 2 2 4 2 4 2 2 4 2" xfId="35104"/>
    <cellStyle name="Normal 2 2 4 2 4 2 2 5" xfId="35105"/>
    <cellStyle name="Normal 2 2 4 2 4 2 3" xfId="6514"/>
    <cellStyle name="Normal 2 2 4 2 4 2 3 2" xfId="10331"/>
    <cellStyle name="Normal 2 2 4 2 4 2 3 2 2" xfId="17478"/>
    <cellStyle name="Normal 2 2 4 2 4 2 3 2 2 2" xfId="35106"/>
    <cellStyle name="Normal 2 2 4 2 4 2 3 2 3" xfId="35107"/>
    <cellStyle name="Normal 2 2 4 2 4 2 3 3" xfId="17479"/>
    <cellStyle name="Normal 2 2 4 2 4 2 3 3 2" xfId="35108"/>
    <cellStyle name="Normal 2 2 4 2 4 2 3 4" xfId="35109"/>
    <cellStyle name="Normal 2 2 4 2 4 2 4" xfId="10332"/>
    <cellStyle name="Normal 2 2 4 2 4 2 4 2" xfId="17480"/>
    <cellStyle name="Normal 2 2 4 2 4 2 4 2 2" xfId="35110"/>
    <cellStyle name="Normal 2 2 4 2 4 2 4 3" xfId="35111"/>
    <cellStyle name="Normal 2 2 4 2 4 2 5" xfId="17481"/>
    <cellStyle name="Normal 2 2 4 2 4 2 5 2" xfId="35112"/>
    <cellStyle name="Normal 2 2 4 2 4 2 6" xfId="35113"/>
    <cellStyle name="Normal 2 2 4 2 4 3" xfId="1247"/>
    <cellStyle name="Normal 2 2 4 2 4 3 2" xfId="1248"/>
    <cellStyle name="Normal 2 2 4 2 4 3 2 2" xfId="6515"/>
    <cellStyle name="Normal 2 2 4 2 4 3 2 2 2" xfId="10333"/>
    <cellStyle name="Normal 2 2 4 2 4 3 2 2 2 2" xfId="17482"/>
    <cellStyle name="Normal 2 2 4 2 4 3 2 2 2 2 2" xfId="35114"/>
    <cellStyle name="Normal 2 2 4 2 4 3 2 2 2 3" xfId="35115"/>
    <cellStyle name="Normal 2 2 4 2 4 3 2 2 3" xfId="17483"/>
    <cellStyle name="Normal 2 2 4 2 4 3 2 2 3 2" xfId="35116"/>
    <cellStyle name="Normal 2 2 4 2 4 3 2 2 4" xfId="35117"/>
    <cellStyle name="Normal 2 2 4 2 4 3 2 3" xfId="10334"/>
    <cellStyle name="Normal 2 2 4 2 4 3 2 3 2" xfId="17484"/>
    <cellStyle name="Normal 2 2 4 2 4 3 2 3 2 2" xfId="35118"/>
    <cellStyle name="Normal 2 2 4 2 4 3 2 3 3" xfId="35119"/>
    <cellStyle name="Normal 2 2 4 2 4 3 2 4" xfId="17485"/>
    <cellStyle name="Normal 2 2 4 2 4 3 2 4 2" xfId="35120"/>
    <cellStyle name="Normal 2 2 4 2 4 3 2 5" xfId="35121"/>
    <cellStyle name="Normal 2 2 4 2 4 3 3" xfId="6516"/>
    <cellStyle name="Normal 2 2 4 2 4 3 3 2" xfId="10335"/>
    <cellStyle name="Normal 2 2 4 2 4 3 3 2 2" xfId="17486"/>
    <cellStyle name="Normal 2 2 4 2 4 3 3 2 2 2" xfId="35122"/>
    <cellStyle name="Normal 2 2 4 2 4 3 3 2 3" xfId="35123"/>
    <cellStyle name="Normal 2 2 4 2 4 3 3 3" xfId="17487"/>
    <cellStyle name="Normal 2 2 4 2 4 3 3 3 2" xfId="35124"/>
    <cellStyle name="Normal 2 2 4 2 4 3 3 4" xfId="35125"/>
    <cellStyle name="Normal 2 2 4 2 4 3 4" xfId="10336"/>
    <cellStyle name="Normal 2 2 4 2 4 3 4 2" xfId="17488"/>
    <cellStyle name="Normal 2 2 4 2 4 3 4 2 2" xfId="35126"/>
    <cellStyle name="Normal 2 2 4 2 4 3 4 3" xfId="35127"/>
    <cellStyle name="Normal 2 2 4 2 4 3 5" xfId="17489"/>
    <cellStyle name="Normal 2 2 4 2 4 3 5 2" xfId="35128"/>
    <cellStyle name="Normal 2 2 4 2 4 3 6" xfId="35129"/>
    <cellStyle name="Normal 2 2 4 2 4 4" xfId="1249"/>
    <cellStyle name="Normal 2 2 4 2 4 4 2" xfId="6517"/>
    <cellStyle name="Normal 2 2 4 2 4 4 2 2" xfId="10337"/>
    <cellStyle name="Normal 2 2 4 2 4 4 2 2 2" xfId="17490"/>
    <cellStyle name="Normal 2 2 4 2 4 4 2 2 2 2" xfId="35130"/>
    <cellStyle name="Normal 2 2 4 2 4 4 2 2 3" xfId="35131"/>
    <cellStyle name="Normal 2 2 4 2 4 4 2 3" xfId="17491"/>
    <cellStyle name="Normal 2 2 4 2 4 4 2 3 2" xfId="35132"/>
    <cellStyle name="Normal 2 2 4 2 4 4 2 4" xfId="35133"/>
    <cellStyle name="Normal 2 2 4 2 4 4 3" xfId="10338"/>
    <cellStyle name="Normal 2 2 4 2 4 4 3 2" xfId="17492"/>
    <cellStyle name="Normal 2 2 4 2 4 4 3 2 2" xfId="35134"/>
    <cellStyle name="Normal 2 2 4 2 4 4 3 3" xfId="35135"/>
    <cellStyle name="Normal 2 2 4 2 4 4 4" xfId="17493"/>
    <cellStyle name="Normal 2 2 4 2 4 4 4 2" xfId="35136"/>
    <cellStyle name="Normal 2 2 4 2 4 4 5" xfId="35137"/>
    <cellStyle name="Normal 2 2 4 2 4 5" xfId="1250"/>
    <cellStyle name="Normal 2 2 4 2 4 5 2" xfId="6518"/>
    <cellStyle name="Normal 2 2 4 2 4 5 2 2" xfId="10339"/>
    <cellStyle name="Normal 2 2 4 2 4 5 2 2 2" xfId="17494"/>
    <cellStyle name="Normal 2 2 4 2 4 5 2 2 2 2" xfId="35138"/>
    <cellStyle name="Normal 2 2 4 2 4 5 2 2 3" xfId="35139"/>
    <cellStyle name="Normal 2 2 4 2 4 5 2 3" xfId="17495"/>
    <cellStyle name="Normal 2 2 4 2 4 5 2 3 2" xfId="35140"/>
    <cellStyle name="Normal 2 2 4 2 4 5 2 4" xfId="35141"/>
    <cellStyle name="Normal 2 2 4 2 4 5 3" xfId="10340"/>
    <cellStyle name="Normal 2 2 4 2 4 5 3 2" xfId="17496"/>
    <cellStyle name="Normal 2 2 4 2 4 5 3 2 2" xfId="35142"/>
    <cellStyle name="Normal 2 2 4 2 4 5 3 3" xfId="35143"/>
    <cellStyle name="Normal 2 2 4 2 4 5 4" xfId="17497"/>
    <cellStyle name="Normal 2 2 4 2 4 5 4 2" xfId="35144"/>
    <cellStyle name="Normal 2 2 4 2 4 5 5" xfId="35145"/>
    <cellStyle name="Normal 2 2 4 2 4 6" xfId="6519"/>
    <cellStyle name="Normal 2 2 4 2 4 6 2" xfId="10341"/>
    <cellStyle name="Normal 2 2 4 2 4 6 2 2" xfId="17498"/>
    <cellStyle name="Normal 2 2 4 2 4 6 2 2 2" xfId="35146"/>
    <cellStyle name="Normal 2 2 4 2 4 6 2 3" xfId="35147"/>
    <cellStyle name="Normal 2 2 4 2 4 6 3" xfId="17499"/>
    <cellStyle name="Normal 2 2 4 2 4 6 3 2" xfId="35148"/>
    <cellStyle name="Normal 2 2 4 2 4 6 4" xfId="35149"/>
    <cellStyle name="Normal 2 2 4 2 4 7" xfId="10342"/>
    <cellStyle name="Normal 2 2 4 2 4 7 2" xfId="17500"/>
    <cellStyle name="Normal 2 2 4 2 4 7 2 2" xfId="35150"/>
    <cellStyle name="Normal 2 2 4 2 4 7 3" xfId="35151"/>
    <cellStyle name="Normal 2 2 4 2 4 8" xfId="17501"/>
    <cellStyle name="Normal 2 2 4 2 4 8 2" xfId="35152"/>
    <cellStyle name="Normal 2 2 4 2 4 9" xfId="35153"/>
    <cellStyle name="Normal 2 2 4 2 5" xfId="1251"/>
    <cellStyle name="Normal 2 2 4 2 5 2" xfId="1252"/>
    <cellStyle name="Normal 2 2 4 2 5 2 2" xfId="6520"/>
    <cellStyle name="Normal 2 2 4 2 5 2 2 2" xfId="10343"/>
    <cellStyle name="Normal 2 2 4 2 5 2 2 2 2" xfId="17502"/>
    <cellStyle name="Normal 2 2 4 2 5 2 2 2 2 2" xfId="35154"/>
    <cellStyle name="Normal 2 2 4 2 5 2 2 2 3" xfId="35155"/>
    <cellStyle name="Normal 2 2 4 2 5 2 2 3" xfId="17503"/>
    <cellStyle name="Normal 2 2 4 2 5 2 2 3 2" xfId="35156"/>
    <cellStyle name="Normal 2 2 4 2 5 2 2 4" xfId="35157"/>
    <cellStyle name="Normal 2 2 4 2 5 2 3" xfId="10344"/>
    <cellStyle name="Normal 2 2 4 2 5 2 3 2" xfId="17504"/>
    <cellStyle name="Normal 2 2 4 2 5 2 3 2 2" xfId="35158"/>
    <cellStyle name="Normal 2 2 4 2 5 2 3 3" xfId="35159"/>
    <cellStyle name="Normal 2 2 4 2 5 2 4" xfId="17505"/>
    <cellStyle name="Normal 2 2 4 2 5 2 4 2" xfId="35160"/>
    <cellStyle name="Normal 2 2 4 2 5 2 5" xfId="35161"/>
    <cellStyle name="Normal 2 2 4 2 5 3" xfId="6521"/>
    <cellStyle name="Normal 2 2 4 2 5 3 2" xfId="10345"/>
    <cellStyle name="Normal 2 2 4 2 5 3 2 2" xfId="17506"/>
    <cellStyle name="Normal 2 2 4 2 5 3 2 2 2" xfId="35162"/>
    <cellStyle name="Normal 2 2 4 2 5 3 2 3" xfId="35163"/>
    <cellStyle name="Normal 2 2 4 2 5 3 3" xfId="17507"/>
    <cellStyle name="Normal 2 2 4 2 5 3 3 2" xfId="35164"/>
    <cellStyle name="Normal 2 2 4 2 5 3 4" xfId="35165"/>
    <cellStyle name="Normal 2 2 4 2 5 4" xfId="10346"/>
    <cellStyle name="Normal 2 2 4 2 5 4 2" xfId="17508"/>
    <cellStyle name="Normal 2 2 4 2 5 4 2 2" xfId="35166"/>
    <cellStyle name="Normal 2 2 4 2 5 4 3" xfId="35167"/>
    <cellStyle name="Normal 2 2 4 2 5 5" xfId="17509"/>
    <cellStyle name="Normal 2 2 4 2 5 5 2" xfId="35168"/>
    <cellStyle name="Normal 2 2 4 2 5 6" xfId="35169"/>
    <cellStyle name="Normal 2 2 4 2 6" xfId="1253"/>
    <cellStyle name="Normal 2 2 4 2 6 2" xfId="1254"/>
    <cellStyle name="Normal 2 2 4 2 6 2 2" xfId="6522"/>
    <cellStyle name="Normal 2 2 4 2 6 2 2 2" xfId="10347"/>
    <cellStyle name="Normal 2 2 4 2 6 2 2 2 2" xfId="17510"/>
    <cellStyle name="Normal 2 2 4 2 6 2 2 2 2 2" xfId="35170"/>
    <cellStyle name="Normal 2 2 4 2 6 2 2 2 3" xfId="35171"/>
    <cellStyle name="Normal 2 2 4 2 6 2 2 3" xfId="17511"/>
    <cellStyle name="Normal 2 2 4 2 6 2 2 3 2" xfId="35172"/>
    <cellStyle name="Normal 2 2 4 2 6 2 2 4" xfId="35173"/>
    <cellStyle name="Normal 2 2 4 2 6 2 3" xfId="10348"/>
    <cellStyle name="Normal 2 2 4 2 6 2 3 2" xfId="17512"/>
    <cellStyle name="Normal 2 2 4 2 6 2 3 2 2" xfId="35174"/>
    <cellStyle name="Normal 2 2 4 2 6 2 3 3" xfId="35175"/>
    <cellStyle name="Normal 2 2 4 2 6 2 4" xfId="17513"/>
    <cellStyle name="Normal 2 2 4 2 6 2 4 2" xfId="35176"/>
    <cellStyle name="Normal 2 2 4 2 6 2 5" xfId="35177"/>
    <cellStyle name="Normal 2 2 4 2 6 3" xfId="6523"/>
    <cellStyle name="Normal 2 2 4 2 6 3 2" xfId="10349"/>
    <cellStyle name="Normal 2 2 4 2 6 3 2 2" xfId="17514"/>
    <cellStyle name="Normal 2 2 4 2 6 3 2 2 2" xfId="35178"/>
    <cellStyle name="Normal 2 2 4 2 6 3 2 3" xfId="35179"/>
    <cellStyle name="Normal 2 2 4 2 6 3 3" xfId="17515"/>
    <cellStyle name="Normal 2 2 4 2 6 3 3 2" xfId="35180"/>
    <cellStyle name="Normal 2 2 4 2 6 3 4" xfId="35181"/>
    <cellStyle name="Normal 2 2 4 2 6 4" xfId="10350"/>
    <cellStyle name="Normal 2 2 4 2 6 4 2" xfId="17516"/>
    <cellStyle name="Normal 2 2 4 2 6 4 2 2" xfId="35182"/>
    <cellStyle name="Normal 2 2 4 2 6 4 3" xfId="35183"/>
    <cellStyle name="Normal 2 2 4 2 6 5" xfId="17517"/>
    <cellStyle name="Normal 2 2 4 2 6 5 2" xfId="35184"/>
    <cellStyle name="Normal 2 2 4 2 6 6" xfId="35185"/>
    <cellStyle name="Normal 2 2 4 2 7" xfId="1255"/>
    <cellStyle name="Normal 2 2 4 2 7 2" xfId="1256"/>
    <cellStyle name="Normal 2 2 4 2 7 2 2" xfId="6524"/>
    <cellStyle name="Normal 2 2 4 2 7 2 2 2" xfId="10351"/>
    <cellStyle name="Normal 2 2 4 2 7 2 2 2 2" xfId="17518"/>
    <cellStyle name="Normal 2 2 4 2 7 2 2 2 2 2" xfId="35186"/>
    <cellStyle name="Normal 2 2 4 2 7 2 2 2 3" xfId="35187"/>
    <cellStyle name="Normal 2 2 4 2 7 2 2 3" xfId="17519"/>
    <cellStyle name="Normal 2 2 4 2 7 2 2 3 2" xfId="35188"/>
    <cellStyle name="Normal 2 2 4 2 7 2 2 4" xfId="35189"/>
    <cellStyle name="Normal 2 2 4 2 7 2 3" xfId="10352"/>
    <cellStyle name="Normal 2 2 4 2 7 2 3 2" xfId="17520"/>
    <cellStyle name="Normal 2 2 4 2 7 2 3 2 2" xfId="35190"/>
    <cellStyle name="Normal 2 2 4 2 7 2 3 3" xfId="35191"/>
    <cellStyle name="Normal 2 2 4 2 7 2 4" xfId="17521"/>
    <cellStyle name="Normal 2 2 4 2 7 2 4 2" xfId="35192"/>
    <cellStyle name="Normal 2 2 4 2 7 2 5" xfId="35193"/>
    <cellStyle name="Normal 2 2 4 2 7 3" xfId="6525"/>
    <cellStyle name="Normal 2 2 4 2 7 3 2" xfId="10353"/>
    <cellStyle name="Normal 2 2 4 2 7 3 2 2" xfId="17522"/>
    <cellStyle name="Normal 2 2 4 2 7 3 2 2 2" xfId="35194"/>
    <cellStyle name="Normal 2 2 4 2 7 3 2 3" xfId="35195"/>
    <cellStyle name="Normal 2 2 4 2 7 3 3" xfId="17523"/>
    <cellStyle name="Normal 2 2 4 2 7 3 3 2" xfId="35196"/>
    <cellStyle name="Normal 2 2 4 2 7 3 4" xfId="35197"/>
    <cellStyle name="Normal 2 2 4 2 7 4" xfId="10354"/>
    <cellStyle name="Normal 2 2 4 2 7 4 2" xfId="17524"/>
    <cellStyle name="Normal 2 2 4 2 7 4 2 2" xfId="35198"/>
    <cellStyle name="Normal 2 2 4 2 7 4 3" xfId="35199"/>
    <cellStyle name="Normal 2 2 4 2 7 5" xfId="17525"/>
    <cellStyle name="Normal 2 2 4 2 7 5 2" xfId="35200"/>
    <cellStyle name="Normal 2 2 4 2 7 6" xfId="35201"/>
    <cellStyle name="Normal 2 2 4 2 8" xfId="1257"/>
    <cellStyle name="Normal 2 2 4 2 8 2" xfId="6526"/>
    <cellStyle name="Normal 2 2 4 2 8 2 2" xfId="10355"/>
    <cellStyle name="Normal 2 2 4 2 8 2 2 2" xfId="17526"/>
    <cellStyle name="Normal 2 2 4 2 8 2 2 2 2" xfId="35202"/>
    <cellStyle name="Normal 2 2 4 2 8 2 2 3" xfId="35203"/>
    <cellStyle name="Normal 2 2 4 2 8 2 3" xfId="17527"/>
    <cellStyle name="Normal 2 2 4 2 8 2 3 2" xfId="35204"/>
    <cellStyle name="Normal 2 2 4 2 8 2 4" xfId="35205"/>
    <cellStyle name="Normal 2 2 4 2 8 3" xfId="10356"/>
    <cellStyle name="Normal 2 2 4 2 8 3 2" xfId="17528"/>
    <cellStyle name="Normal 2 2 4 2 8 3 2 2" xfId="35206"/>
    <cellStyle name="Normal 2 2 4 2 8 3 3" xfId="35207"/>
    <cellStyle name="Normal 2 2 4 2 8 4" xfId="17529"/>
    <cellStyle name="Normal 2 2 4 2 8 4 2" xfId="35208"/>
    <cellStyle name="Normal 2 2 4 2 8 5" xfId="35209"/>
    <cellStyle name="Normal 2 2 4 2 9" xfId="1258"/>
    <cellStyle name="Normal 2 2 4 2 9 2" xfId="6527"/>
    <cellStyle name="Normal 2 2 4 2 9 2 2" xfId="10357"/>
    <cellStyle name="Normal 2 2 4 2 9 2 2 2" xfId="17530"/>
    <cellStyle name="Normal 2 2 4 2 9 2 2 2 2" xfId="35210"/>
    <cellStyle name="Normal 2 2 4 2 9 2 2 3" xfId="35211"/>
    <cellStyle name="Normal 2 2 4 2 9 2 3" xfId="17531"/>
    <cellStyle name="Normal 2 2 4 2 9 2 3 2" xfId="35212"/>
    <cellStyle name="Normal 2 2 4 2 9 2 4" xfId="35213"/>
    <cellStyle name="Normal 2 2 4 2 9 3" xfId="10358"/>
    <cellStyle name="Normal 2 2 4 2 9 3 2" xfId="17532"/>
    <cellStyle name="Normal 2 2 4 2 9 3 2 2" xfId="35214"/>
    <cellStyle name="Normal 2 2 4 2 9 3 3" xfId="35215"/>
    <cellStyle name="Normal 2 2 4 2 9 4" xfId="17533"/>
    <cellStyle name="Normal 2 2 4 2 9 4 2" xfId="35216"/>
    <cellStyle name="Normal 2 2 4 2 9 5" xfId="35217"/>
    <cellStyle name="Normal 2 2 4 3" xfId="221"/>
    <cellStyle name="Normal 2 2 4 3 10" xfId="10359"/>
    <cellStyle name="Normal 2 2 4 3 10 2" xfId="17534"/>
    <cellStyle name="Normal 2 2 4 3 10 2 2" xfId="35218"/>
    <cellStyle name="Normal 2 2 4 3 10 3" xfId="35219"/>
    <cellStyle name="Normal 2 2 4 3 11" xfId="17535"/>
    <cellStyle name="Normal 2 2 4 3 11 2" xfId="35220"/>
    <cellStyle name="Normal 2 2 4 3 12" xfId="35221"/>
    <cellStyle name="Normal 2 2 4 3 2" xfId="222"/>
    <cellStyle name="Normal 2 2 4 3 2 10" xfId="35222"/>
    <cellStyle name="Normal 2 2 4 3 2 2" xfId="1259"/>
    <cellStyle name="Normal 2 2 4 3 2 2 2" xfId="1260"/>
    <cellStyle name="Normal 2 2 4 3 2 2 2 2" xfId="6528"/>
    <cellStyle name="Normal 2 2 4 3 2 2 2 2 2" xfId="10360"/>
    <cellStyle name="Normal 2 2 4 3 2 2 2 2 2 2" xfId="17536"/>
    <cellStyle name="Normal 2 2 4 3 2 2 2 2 2 2 2" xfId="35223"/>
    <cellStyle name="Normal 2 2 4 3 2 2 2 2 2 3" xfId="35224"/>
    <cellStyle name="Normal 2 2 4 3 2 2 2 2 3" xfId="17537"/>
    <cellStyle name="Normal 2 2 4 3 2 2 2 2 3 2" xfId="35225"/>
    <cellStyle name="Normal 2 2 4 3 2 2 2 2 4" xfId="35226"/>
    <cellStyle name="Normal 2 2 4 3 2 2 2 3" xfId="10361"/>
    <cellStyle name="Normal 2 2 4 3 2 2 2 3 2" xfId="17538"/>
    <cellStyle name="Normal 2 2 4 3 2 2 2 3 2 2" xfId="35227"/>
    <cellStyle name="Normal 2 2 4 3 2 2 2 3 3" xfId="35228"/>
    <cellStyle name="Normal 2 2 4 3 2 2 2 4" xfId="17539"/>
    <cellStyle name="Normal 2 2 4 3 2 2 2 4 2" xfId="35229"/>
    <cellStyle name="Normal 2 2 4 3 2 2 2 5" xfId="35230"/>
    <cellStyle name="Normal 2 2 4 3 2 2 3" xfId="6529"/>
    <cellStyle name="Normal 2 2 4 3 2 2 3 2" xfId="10362"/>
    <cellStyle name="Normal 2 2 4 3 2 2 3 2 2" xfId="17540"/>
    <cellStyle name="Normal 2 2 4 3 2 2 3 2 2 2" xfId="35231"/>
    <cellStyle name="Normal 2 2 4 3 2 2 3 2 3" xfId="35232"/>
    <cellStyle name="Normal 2 2 4 3 2 2 3 3" xfId="17541"/>
    <cellStyle name="Normal 2 2 4 3 2 2 3 3 2" xfId="35233"/>
    <cellStyle name="Normal 2 2 4 3 2 2 3 4" xfId="35234"/>
    <cellStyle name="Normal 2 2 4 3 2 2 4" xfId="10363"/>
    <cellStyle name="Normal 2 2 4 3 2 2 4 2" xfId="17542"/>
    <cellStyle name="Normal 2 2 4 3 2 2 4 2 2" xfId="35235"/>
    <cellStyle name="Normal 2 2 4 3 2 2 4 3" xfId="35236"/>
    <cellStyle name="Normal 2 2 4 3 2 2 5" xfId="17543"/>
    <cellStyle name="Normal 2 2 4 3 2 2 5 2" xfId="35237"/>
    <cellStyle name="Normal 2 2 4 3 2 2 6" xfId="35238"/>
    <cellStyle name="Normal 2 2 4 3 2 3" xfId="1261"/>
    <cellStyle name="Normal 2 2 4 3 2 3 2" xfId="1262"/>
    <cellStyle name="Normal 2 2 4 3 2 3 2 2" xfId="6530"/>
    <cellStyle name="Normal 2 2 4 3 2 3 2 2 2" xfId="10364"/>
    <cellStyle name="Normal 2 2 4 3 2 3 2 2 2 2" xfId="17544"/>
    <cellStyle name="Normal 2 2 4 3 2 3 2 2 2 2 2" xfId="35239"/>
    <cellStyle name="Normal 2 2 4 3 2 3 2 2 2 3" xfId="35240"/>
    <cellStyle name="Normal 2 2 4 3 2 3 2 2 3" xfId="17545"/>
    <cellStyle name="Normal 2 2 4 3 2 3 2 2 3 2" xfId="35241"/>
    <cellStyle name="Normal 2 2 4 3 2 3 2 2 4" xfId="35242"/>
    <cellStyle name="Normal 2 2 4 3 2 3 2 3" xfId="10365"/>
    <cellStyle name="Normal 2 2 4 3 2 3 2 3 2" xfId="17546"/>
    <cellStyle name="Normal 2 2 4 3 2 3 2 3 2 2" xfId="35243"/>
    <cellStyle name="Normal 2 2 4 3 2 3 2 3 3" xfId="35244"/>
    <cellStyle name="Normal 2 2 4 3 2 3 2 4" xfId="17547"/>
    <cellStyle name="Normal 2 2 4 3 2 3 2 4 2" xfId="35245"/>
    <cellStyle name="Normal 2 2 4 3 2 3 2 5" xfId="35246"/>
    <cellStyle name="Normal 2 2 4 3 2 3 3" xfId="6531"/>
    <cellStyle name="Normal 2 2 4 3 2 3 3 2" xfId="10366"/>
    <cellStyle name="Normal 2 2 4 3 2 3 3 2 2" xfId="17548"/>
    <cellStyle name="Normal 2 2 4 3 2 3 3 2 2 2" xfId="35247"/>
    <cellStyle name="Normal 2 2 4 3 2 3 3 2 3" xfId="35248"/>
    <cellStyle name="Normal 2 2 4 3 2 3 3 3" xfId="17549"/>
    <cellStyle name="Normal 2 2 4 3 2 3 3 3 2" xfId="35249"/>
    <cellStyle name="Normal 2 2 4 3 2 3 3 4" xfId="35250"/>
    <cellStyle name="Normal 2 2 4 3 2 3 4" xfId="10367"/>
    <cellStyle name="Normal 2 2 4 3 2 3 4 2" xfId="17550"/>
    <cellStyle name="Normal 2 2 4 3 2 3 4 2 2" xfId="35251"/>
    <cellStyle name="Normal 2 2 4 3 2 3 4 3" xfId="35252"/>
    <cellStyle name="Normal 2 2 4 3 2 3 5" xfId="17551"/>
    <cellStyle name="Normal 2 2 4 3 2 3 5 2" xfId="35253"/>
    <cellStyle name="Normal 2 2 4 3 2 3 6" xfId="35254"/>
    <cellStyle name="Normal 2 2 4 3 2 4" xfId="1263"/>
    <cellStyle name="Normal 2 2 4 3 2 4 2" xfId="1264"/>
    <cellStyle name="Normal 2 2 4 3 2 4 2 2" xfId="6532"/>
    <cellStyle name="Normal 2 2 4 3 2 4 2 2 2" xfId="10368"/>
    <cellStyle name="Normal 2 2 4 3 2 4 2 2 2 2" xfId="17552"/>
    <cellStyle name="Normal 2 2 4 3 2 4 2 2 2 2 2" xfId="35255"/>
    <cellStyle name="Normal 2 2 4 3 2 4 2 2 2 3" xfId="35256"/>
    <cellStyle name="Normal 2 2 4 3 2 4 2 2 3" xfId="17553"/>
    <cellStyle name="Normal 2 2 4 3 2 4 2 2 3 2" xfId="35257"/>
    <cellStyle name="Normal 2 2 4 3 2 4 2 2 4" xfId="35258"/>
    <cellStyle name="Normal 2 2 4 3 2 4 2 3" xfId="10369"/>
    <cellStyle name="Normal 2 2 4 3 2 4 2 3 2" xfId="17554"/>
    <cellStyle name="Normal 2 2 4 3 2 4 2 3 2 2" xfId="35259"/>
    <cellStyle name="Normal 2 2 4 3 2 4 2 3 3" xfId="35260"/>
    <cellStyle name="Normal 2 2 4 3 2 4 2 4" xfId="17555"/>
    <cellStyle name="Normal 2 2 4 3 2 4 2 4 2" xfId="35261"/>
    <cellStyle name="Normal 2 2 4 3 2 4 2 5" xfId="35262"/>
    <cellStyle name="Normal 2 2 4 3 2 4 3" xfId="6533"/>
    <cellStyle name="Normal 2 2 4 3 2 4 3 2" xfId="10370"/>
    <cellStyle name="Normal 2 2 4 3 2 4 3 2 2" xfId="17556"/>
    <cellStyle name="Normal 2 2 4 3 2 4 3 2 2 2" xfId="35263"/>
    <cellStyle name="Normal 2 2 4 3 2 4 3 2 3" xfId="35264"/>
    <cellStyle name="Normal 2 2 4 3 2 4 3 3" xfId="17557"/>
    <cellStyle name="Normal 2 2 4 3 2 4 3 3 2" xfId="35265"/>
    <cellStyle name="Normal 2 2 4 3 2 4 3 4" xfId="35266"/>
    <cellStyle name="Normal 2 2 4 3 2 4 4" xfId="10371"/>
    <cellStyle name="Normal 2 2 4 3 2 4 4 2" xfId="17558"/>
    <cellStyle name="Normal 2 2 4 3 2 4 4 2 2" xfId="35267"/>
    <cellStyle name="Normal 2 2 4 3 2 4 4 3" xfId="35268"/>
    <cellStyle name="Normal 2 2 4 3 2 4 5" xfId="17559"/>
    <cellStyle name="Normal 2 2 4 3 2 4 5 2" xfId="35269"/>
    <cellStyle name="Normal 2 2 4 3 2 4 6" xfId="35270"/>
    <cellStyle name="Normal 2 2 4 3 2 5" xfId="1265"/>
    <cellStyle name="Normal 2 2 4 3 2 5 2" xfId="6534"/>
    <cellStyle name="Normal 2 2 4 3 2 5 2 2" xfId="10372"/>
    <cellStyle name="Normal 2 2 4 3 2 5 2 2 2" xfId="17560"/>
    <cellStyle name="Normal 2 2 4 3 2 5 2 2 2 2" xfId="35271"/>
    <cellStyle name="Normal 2 2 4 3 2 5 2 2 3" xfId="35272"/>
    <cellStyle name="Normal 2 2 4 3 2 5 2 3" xfId="17561"/>
    <cellStyle name="Normal 2 2 4 3 2 5 2 3 2" xfId="35273"/>
    <cellStyle name="Normal 2 2 4 3 2 5 2 4" xfId="35274"/>
    <cellStyle name="Normal 2 2 4 3 2 5 3" xfId="10373"/>
    <cellStyle name="Normal 2 2 4 3 2 5 3 2" xfId="17562"/>
    <cellStyle name="Normal 2 2 4 3 2 5 3 2 2" xfId="35275"/>
    <cellStyle name="Normal 2 2 4 3 2 5 3 3" xfId="35276"/>
    <cellStyle name="Normal 2 2 4 3 2 5 4" xfId="17563"/>
    <cellStyle name="Normal 2 2 4 3 2 5 4 2" xfId="35277"/>
    <cellStyle name="Normal 2 2 4 3 2 5 5" xfId="35278"/>
    <cellStyle name="Normal 2 2 4 3 2 6" xfId="1266"/>
    <cellStyle name="Normal 2 2 4 3 2 6 2" xfId="6535"/>
    <cellStyle name="Normal 2 2 4 3 2 6 2 2" xfId="10374"/>
    <cellStyle name="Normal 2 2 4 3 2 6 2 2 2" xfId="17564"/>
    <cellStyle name="Normal 2 2 4 3 2 6 2 2 2 2" xfId="35279"/>
    <cellStyle name="Normal 2 2 4 3 2 6 2 2 3" xfId="35280"/>
    <cellStyle name="Normal 2 2 4 3 2 6 2 3" xfId="17565"/>
    <cellStyle name="Normal 2 2 4 3 2 6 2 3 2" xfId="35281"/>
    <cellStyle name="Normal 2 2 4 3 2 6 2 4" xfId="35282"/>
    <cellStyle name="Normal 2 2 4 3 2 6 3" xfId="10375"/>
    <cellStyle name="Normal 2 2 4 3 2 6 3 2" xfId="17566"/>
    <cellStyle name="Normal 2 2 4 3 2 6 3 2 2" xfId="35283"/>
    <cellStyle name="Normal 2 2 4 3 2 6 3 3" xfId="35284"/>
    <cellStyle name="Normal 2 2 4 3 2 6 4" xfId="17567"/>
    <cellStyle name="Normal 2 2 4 3 2 6 4 2" xfId="35285"/>
    <cellStyle name="Normal 2 2 4 3 2 6 5" xfId="35286"/>
    <cellStyle name="Normal 2 2 4 3 2 7" xfId="6536"/>
    <cellStyle name="Normal 2 2 4 3 2 7 2" xfId="10376"/>
    <cellStyle name="Normal 2 2 4 3 2 7 2 2" xfId="17568"/>
    <cellStyle name="Normal 2 2 4 3 2 7 2 2 2" xfId="35287"/>
    <cellStyle name="Normal 2 2 4 3 2 7 2 3" xfId="35288"/>
    <cellStyle name="Normal 2 2 4 3 2 7 3" xfId="17569"/>
    <cellStyle name="Normal 2 2 4 3 2 7 3 2" xfId="35289"/>
    <cellStyle name="Normal 2 2 4 3 2 7 4" xfId="35290"/>
    <cellStyle name="Normal 2 2 4 3 2 8" xfId="10377"/>
    <cellStyle name="Normal 2 2 4 3 2 8 2" xfId="17570"/>
    <cellStyle name="Normal 2 2 4 3 2 8 2 2" xfId="35291"/>
    <cellStyle name="Normal 2 2 4 3 2 8 3" xfId="35292"/>
    <cellStyle name="Normal 2 2 4 3 2 9" xfId="17571"/>
    <cellStyle name="Normal 2 2 4 3 2 9 2" xfId="35293"/>
    <cellStyle name="Normal 2 2 4 3 3" xfId="223"/>
    <cellStyle name="Normal 2 2 4 3 3 2" xfId="1267"/>
    <cellStyle name="Normal 2 2 4 3 3 2 2" xfId="1268"/>
    <cellStyle name="Normal 2 2 4 3 3 2 2 2" xfId="6537"/>
    <cellStyle name="Normal 2 2 4 3 3 2 2 2 2" xfId="10378"/>
    <cellStyle name="Normal 2 2 4 3 3 2 2 2 2 2" xfId="17572"/>
    <cellStyle name="Normal 2 2 4 3 3 2 2 2 2 2 2" xfId="35294"/>
    <cellStyle name="Normal 2 2 4 3 3 2 2 2 2 3" xfId="35295"/>
    <cellStyle name="Normal 2 2 4 3 3 2 2 2 3" xfId="17573"/>
    <cellStyle name="Normal 2 2 4 3 3 2 2 2 3 2" xfId="35296"/>
    <cellStyle name="Normal 2 2 4 3 3 2 2 2 4" xfId="35297"/>
    <cellStyle name="Normal 2 2 4 3 3 2 2 3" xfId="10379"/>
    <cellStyle name="Normal 2 2 4 3 3 2 2 3 2" xfId="17574"/>
    <cellStyle name="Normal 2 2 4 3 3 2 2 3 2 2" xfId="35298"/>
    <cellStyle name="Normal 2 2 4 3 3 2 2 3 3" xfId="35299"/>
    <cellStyle name="Normal 2 2 4 3 3 2 2 4" xfId="17575"/>
    <cellStyle name="Normal 2 2 4 3 3 2 2 4 2" xfId="35300"/>
    <cellStyle name="Normal 2 2 4 3 3 2 2 5" xfId="35301"/>
    <cellStyle name="Normal 2 2 4 3 3 2 3" xfId="6538"/>
    <cellStyle name="Normal 2 2 4 3 3 2 3 2" xfId="10380"/>
    <cellStyle name="Normal 2 2 4 3 3 2 3 2 2" xfId="17576"/>
    <cellStyle name="Normal 2 2 4 3 3 2 3 2 2 2" xfId="35302"/>
    <cellStyle name="Normal 2 2 4 3 3 2 3 2 3" xfId="35303"/>
    <cellStyle name="Normal 2 2 4 3 3 2 3 3" xfId="17577"/>
    <cellStyle name="Normal 2 2 4 3 3 2 3 3 2" xfId="35304"/>
    <cellStyle name="Normal 2 2 4 3 3 2 3 4" xfId="35305"/>
    <cellStyle name="Normal 2 2 4 3 3 2 4" xfId="10381"/>
    <cellStyle name="Normal 2 2 4 3 3 2 4 2" xfId="17578"/>
    <cellStyle name="Normal 2 2 4 3 3 2 4 2 2" xfId="35306"/>
    <cellStyle name="Normal 2 2 4 3 3 2 4 3" xfId="35307"/>
    <cellStyle name="Normal 2 2 4 3 3 2 5" xfId="17579"/>
    <cellStyle name="Normal 2 2 4 3 3 2 5 2" xfId="35308"/>
    <cellStyle name="Normal 2 2 4 3 3 2 6" xfId="35309"/>
    <cellStyle name="Normal 2 2 4 3 3 3" xfId="1269"/>
    <cellStyle name="Normal 2 2 4 3 3 3 2" xfId="1270"/>
    <cellStyle name="Normal 2 2 4 3 3 3 2 2" xfId="6539"/>
    <cellStyle name="Normal 2 2 4 3 3 3 2 2 2" xfId="10382"/>
    <cellStyle name="Normal 2 2 4 3 3 3 2 2 2 2" xfId="17580"/>
    <cellStyle name="Normal 2 2 4 3 3 3 2 2 2 2 2" xfId="35310"/>
    <cellStyle name="Normal 2 2 4 3 3 3 2 2 2 3" xfId="35311"/>
    <cellStyle name="Normal 2 2 4 3 3 3 2 2 3" xfId="17581"/>
    <cellStyle name="Normal 2 2 4 3 3 3 2 2 3 2" xfId="35312"/>
    <cellStyle name="Normal 2 2 4 3 3 3 2 2 4" xfId="35313"/>
    <cellStyle name="Normal 2 2 4 3 3 3 2 3" xfId="10383"/>
    <cellStyle name="Normal 2 2 4 3 3 3 2 3 2" xfId="17582"/>
    <cellStyle name="Normal 2 2 4 3 3 3 2 3 2 2" xfId="35314"/>
    <cellStyle name="Normal 2 2 4 3 3 3 2 3 3" xfId="35315"/>
    <cellStyle name="Normal 2 2 4 3 3 3 2 4" xfId="17583"/>
    <cellStyle name="Normal 2 2 4 3 3 3 2 4 2" xfId="35316"/>
    <cellStyle name="Normal 2 2 4 3 3 3 2 5" xfId="35317"/>
    <cellStyle name="Normal 2 2 4 3 3 3 3" xfId="6540"/>
    <cellStyle name="Normal 2 2 4 3 3 3 3 2" xfId="10384"/>
    <cellStyle name="Normal 2 2 4 3 3 3 3 2 2" xfId="17584"/>
    <cellStyle name="Normal 2 2 4 3 3 3 3 2 2 2" xfId="35318"/>
    <cellStyle name="Normal 2 2 4 3 3 3 3 2 3" xfId="35319"/>
    <cellStyle name="Normal 2 2 4 3 3 3 3 3" xfId="17585"/>
    <cellStyle name="Normal 2 2 4 3 3 3 3 3 2" xfId="35320"/>
    <cellStyle name="Normal 2 2 4 3 3 3 3 4" xfId="35321"/>
    <cellStyle name="Normal 2 2 4 3 3 3 4" xfId="10385"/>
    <cellStyle name="Normal 2 2 4 3 3 3 4 2" xfId="17586"/>
    <cellStyle name="Normal 2 2 4 3 3 3 4 2 2" xfId="35322"/>
    <cellStyle name="Normal 2 2 4 3 3 3 4 3" xfId="35323"/>
    <cellStyle name="Normal 2 2 4 3 3 3 5" xfId="17587"/>
    <cellStyle name="Normal 2 2 4 3 3 3 5 2" xfId="35324"/>
    <cellStyle name="Normal 2 2 4 3 3 3 6" xfId="35325"/>
    <cellStyle name="Normal 2 2 4 3 3 4" xfId="1271"/>
    <cellStyle name="Normal 2 2 4 3 3 4 2" xfId="6541"/>
    <cellStyle name="Normal 2 2 4 3 3 4 2 2" xfId="10386"/>
    <cellStyle name="Normal 2 2 4 3 3 4 2 2 2" xfId="17588"/>
    <cellStyle name="Normal 2 2 4 3 3 4 2 2 2 2" xfId="35326"/>
    <cellStyle name="Normal 2 2 4 3 3 4 2 2 3" xfId="35327"/>
    <cellStyle name="Normal 2 2 4 3 3 4 2 3" xfId="17589"/>
    <cellStyle name="Normal 2 2 4 3 3 4 2 3 2" xfId="35328"/>
    <cellStyle name="Normal 2 2 4 3 3 4 2 4" xfId="35329"/>
    <cellStyle name="Normal 2 2 4 3 3 4 3" xfId="10387"/>
    <cellStyle name="Normal 2 2 4 3 3 4 3 2" xfId="17590"/>
    <cellStyle name="Normal 2 2 4 3 3 4 3 2 2" xfId="35330"/>
    <cellStyle name="Normal 2 2 4 3 3 4 3 3" xfId="35331"/>
    <cellStyle name="Normal 2 2 4 3 3 4 4" xfId="17591"/>
    <cellStyle name="Normal 2 2 4 3 3 4 4 2" xfId="35332"/>
    <cellStyle name="Normal 2 2 4 3 3 4 5" xfId="35333"/>
    <cellStyle name="Normal 2 2 4 3 3 5" xfId="1272"/>
    <cellStyle name="Normal 2 2 4 3 3 5 2" xfId="6542"/>
    <cellStyle name="Normal 2 2 4 3 3 5 2 2" xfId="10388"/>
    <cellStyle name="Normal 2 2 4 3 3 5 2 2 2" xfId="17592"/>
    <cellStyle name="Normal 2 2 4 3 3 5 2 2 2 2" xfId="35334"/>
    <cellStyle name="Normal 2 2 4 3 3 5 2 2 3" xfId="35335"/>
    <cellStyle name="Normal 2 2 4 3 3 5 2 3" xfId="17593"/>
    <cellStyle name="Normal 2 2 4 3 3 5 2 3 2" xfId="35336"/>
    <cellStyle name="Normal 2 2 4 3 3 5 2 4" xfId="35337"/>
    <cellStyle name="Normal 2 2 4 3 3 5 3" xfId="10389"/>
    <cellStyle name="Normal 2 2 4 3 3 5 3 2" xfId="17594"/>
    <cellStyle name="Normal 2 2 4 3 3 5 3 2 2" xfId="35338"/>
    <cellStyle name="Normal 2 2 4 3 3 5 3 3" xfId="35339"/>
    <cellStyle name="Normal 2 2 4 3 3 5 4" xfId="17595"/>
    <cellStyle name="Normal 2 2 4 3 3 5 4 2" xfId="35340"/>
    <cellStyle name="Normal 2 2 4 3 3 5 5" xfId="35341"/>
    <cellStyle name="Normal 2 2 4 3 3 6" xfId="6543"/>
    <cellStyle name="Normal 2 2 4 3 3 6 2" xfId="10390"/>
    <cellStyle name="Normal 2 2 4 3 3 6 2 2" xfId="17596"/>
    <cellStyle name="Normal 2 2 4 3 3 6 2 2 2" xfId="35342"/>
    <cellStyle name="Normal 2 2 4 3 3 6 2 3" xfId="35343"/>
    <cellStyle name="Normal 2 2 4 3 3 6 3" xfId="17597"/>
    <cellStyle name="Normal 2 2 4 3 3 6 3 2" xfId="35344"/>
    <cellStyle name="Normal 2 2 4 3 3 6 4" xfId="35345"/>
    <cellStyle name="Normal 2 2 4 3 3 7" xfId="10391"/>
    <cellStyle name="Normal 2 2 4 3 3 7 2" xfId="17598"/>
    <cellStyle name="Normal 2 2 4 3 3 7 2 2" xfId="35346"/>
    <cellStyle name="Normal 2 2 4 3 3 7 3" xfId="35347"/>
    <cellStyle name="Normal 2 2 4 3 3 8" xfId="17599"/>
    <cellStyle name="Normal 2 2 4 3 3 8 2" xfId="35348"/>
    <cellStyle name="Normal 2 2 4 3 3 9" xfId="35349"/>
    <cellStyle name="Normal 2 2 4 3 4" xfId="1273"/>
    <cellStyle name="Normal 2 2 4 3 4 2" xfId="1274"/>
    <cellStyle name="Normal 2 2 4 3 4 2 2" xfId="6544"/>
    <cellStyle name="Normal 2 2 4 3 4 2 2 2" xfId="10392"/>
    <cellStyle name="Normal 2 2 4 3 4 2 2 2 2" xfId="17600"/>
    <cellStyle name="Normal 2 2 4 3 4 2 2 2 2 2" xfId="35350"/>
    <cellStyle name="Normal 2 2 4 3 4 2 2 2 3" xfId="35351"/>
    <cellStyle name="Normal 2 2 4 3 4 2 2 3" xfId="17601"/>
    <cellStyle name="Normal 2 2 4 3 4 2 2 3 2" xfId="35352"/>
    <cellStyle name="Normal 2 2 4 3 4 2 2 4" xfId="35353"/>
    <cellStyle name="Normal 2 2 4 3 4 2 3" xfId="10393"/>
    <cellStyle name="Normal 2 2 4 3 4 2 3 2" xfId="17602"/>
    <cellStyle name="Normal 2 2 4 3 4 2 3 2 2" xfId="35354"/>
    <cellStyle name="Normal 2 2 4 3 4 2 3 3" xfId="35355"/>
    <cellStyle name="Normal 2 2 4 3 4 2 4" xfId="17603"/>
    <cellStyle name="Normal 2 2 4 3 4 2 4 2" xfId="35356"/>
    <cellStyle name="Normal 2 2 4 3 4 2 5" xfId="35357"/>
    <cellStyle name="Normal 2 2 4 3 4 3" xfId="6545"/>
    <cellStyle name="Normal 2 2 4 3 4 3 2" xfId="10394"/>
    <cellStyle name="Normal 2 2 4 3 4 3 2 2" xfId="17604"/>
    <cellStyle name="Normal 2 2 4 3 4 3 2 2 2" xfId="35358"/>
    <cellStyle name="Normal 2 2 4 3 4 3 2 3" xfId="35359"/>
    <cellStyle name="Normal 2 2 4 3 4 3 3" xfId="17605"/>
    <cellStyle name="Normal 2 2 4 3 4 3 3 2" xfId="35360"/>
    <cellStyle name="Normal 2 2 4 3 4 3 4" xfId="35361"/>
    <cellStyle name="Normal 2 2 4 3 4 4" xfId="10395"/>
    <cellStyle name="Normal 2 2 4 3 4 4 2" xfId="17606"/>
    <cellStyle name="Normal 2 2 4 3 4 4 2 2" xfId="35362"/>
    <cellStyle name="Normal 2 2 4 3 4 4 3" xfId="35363"/>
    <cellStyle name="Normal 2 2 4 3 4 5" xfId="17607"/>
    <cellStyle name="Normal 2 2 4 3 4 5 2" xfId="35364"/>
    <cellStyle name="Normal 2 2 4 3 4 6" xfId="35365"/>
    <cellStyle name="Normal 2 2 4 3 5" xfId="1275"/>
    <cellStyle name="Normal 2 2 4 3 5 2" xfId="1276"/>
    <cellStyle name="Normal 2 2 4 3 5 2 2" xfId="6546"/>
    <cellStyle name="Normal 2 2 4 3 5 2 2 2" xfId="10396"/>
    <cellStyle name="Normal 2 2 4 3 5 2 2 2 2" xfId="17608"/>
    <cellStyle name="Normal 2 2 4 3 5 2 2 2 2 2" xfId="35366"/>
    <cellStyle name="Normal 2 2 4 3 5 2 2 2 3" xfId="35367"/>
    <cellStyle name="Normal 2 2 4 3 5 2 2 3" xfId="17609"/>
    <cellStyle name="Normal 2 2 4 3 5 2 2 3 2" xfId="35368"/>
    <cellStyle name="Normal 2 2 4 3 5 2 2 4" xfId="35369"/>
    <cellStyle name="Normal 2 2 4 3 5 2 3" xfId="10397"/>
    <cellStyle name="Normal 2 2 4 3 5 2 3 2" xfId="17610"/>
    <cellStyle name="Normal 2 2 4 3 5 2 3 2 2" xfId="35370"/>
    <cellStyle name="Normal 2 2 4 3 5 2 3 3" xfId="35371"/>
    <cellStyle name="Normal 2 2 4 3 5 2 4" xfId="17611"/>
    <cellStyle name="Normal 2 2 4 3 5 2 4 2" xfId="35372"/>
    <cellStyle name="Normal 2 2 4 3 5 2 5" xfId="35373"/>
    <cellStyle name="Normal 2 2 4 3 5 3" xfId="6547"/>
    <cellStyle name="Normal 2 2 4 3 5 3 2" xfId="10398"/>
    <cellStyle name="Normal 2 2 4 3 5 3 2 2" xfId="17612"/>
    <cellStyle name="Normal 2 2 4 3 5 3 2 2 2" xfId="35374"/>
    <cellStyle name="Normal 2 2 4 3 5 3 2 3" xfId="35375"/>
    <cellStyle name="Normal 2 2 4 3 5 3 3" xfId="17613"/>
    <cellStyle name="Normal 2 2 4 3 5 3 3 2" xfId="35376"/>
    <cellStyle name="Normal 2 2 4 3 5 3 4" xfId="35377"/>
    <cellStyle name="Normal 2 2 4 3 5 4" xfId="10399"/>
    <cellStyle name="Normal 2 2 4 3 5 4 2" xfId="17614"/>
    <cellStyle name="Normal 2 2 4 3 5 4 2 2" xfId="35378"/>
    <cellStyle name="Normal 2 2 4 3 5 4 3" xfId="35379"/>
    <cellStyle name="Normal 2 2 4 3 5 5" xfId="17615"/>
    <cellStyle name="Normal 2 2 4 3 5 5 2" xfId="35380"/>
    <cellStyle name="Normal 2 2 4 3 5 6" xfId="35381"/>
    <cellStyle name="Normal 2 2 4 3 6" xfId="1277"/>
    <cellStyle name="Normal 2 2 4 3 6 2" xfId="1278"/>
    <cellStyle name="Normal 2 2 4 3 6 2 2" xfId="6548"/>
    <cellStyle name="Normal 2 2 4 3 6 2 2 2" xfId="10400"/>
    <cellStyle name="Normal 2 2 4 3 6 2 2 2 2" xfId="17616"/>
    <cellStyle name="Normal 2 2 4 3 6 2 2 2 2 2" xfId="35382"/>
    <cellStyle name="Normal 2 2 4 3 6 2 2 2 3" xfId="35383"/>
    <cellStyle name="Normal 2 2 4 3 6 2 2 3" xfId="17617"/>
    <cellStyle name="Normal 2 2 4 3 6 2 2 3 2" xfId="35384"/>
    <cellStyle name="Normal 2 2 4 3 6 2 2 4" xfId="35385"/>
    <cellStyle name="Normal 2 2 4 3 6 2 3" xfId="10401"/>
    <cellStyle name="Normal 2 2 4 3 6 2 3 2" xfId="17618"/>
    <cellStyle name="Normal 2 2 4 3 6 2 3 2 2" xfId="35386"/>
    <cellStyle name="Normal 2 2 4 3 6 2 3 3" xfId="35387"/>
    <cellStyle name="Normal 2 2 4 3 6 2 4" xfId="17619"/>
    <cellStyle name="Normal 2 2 4 3 6 2 4 2" xfId="35388"/>
    <cellStyle name="Normal 2 2 4 3 6 2 5" xfId="35389"/>
    <cellStyle name="Normal 2 2 4 3 6 3" xfId="6549"/>
    <cellStyle name="Normal 2 2 4 3 6 3 2" xfId="10402"/>
    <cellStyle name="Normal 2 2 4 3 6 3 2 2" xfId="17620"/>
    <cellStyle name="Normal 2 2 4 3 6 3 2 2 2" xfId="35390"/>
    <cellStyle name="Normal 2 2 4 3 6 3 2 3" xfId="35391"/>
    <cellStyle name="Normal 2 2 4 3 6 3 3" xfId="17621"/>
    <cellStyle name="Normal 2 2 4 3 6 3 3 2" xfId="35392"/>
    <cellStyle name="Normal 2 2 4 3 6 3 4" xfId="35393"/>
    <cellStyle name="Normal 2 2 4 3 6 4" xfId="10403"/>
    <cellStyle name="Normal 2 2 4 3 6 4 2" xfId="17622"/>
    <cellStyle name="Normal 2 2 4 3 6 4 2 2" xfId="35394"/>
    <cellStyle name="Normal 2 2 4 3 6 4 3" xfId="35395"/>
    <cellStyle name="Normal 2 2 4 3 6 5" xfId="17623"/>
    <cellStyle name="Normal 2 2 4 3 6 5 2" xfId="35396"/>
    <cellStyle name="Normal 2 2 4 3 6 6" xfId="35397"/>
    <cellStyle name="Normal 2 2 4 3 7" xfId="1279"/>
    <cellStyle name="Normal 2 2 4 3 7 2" xfId="6550"/>
    <cellStyle name="Normal 2 2 4 3 7 2 2" xfId="10404"/>
    <cellStyle name="Normal 2 2 4 3 7 2 2 2" xfId="17624"/>
    <cellStyle name="Normal 2 2 4 3 7 2 2 2 2" xfId="35398"/>
    <cellStyle name="Normal 2 2 4 3 7 2 2 3" xfId="35399"/>
    <cellStyle name="Normal 2 2 4 3 7 2 3" xfId="17625"/>
    <cellStyle name="Normal 2 2 4 3 7 2 3 2" xfId="35400"/>
    <cellStyle name="Normal 2 2 4 3 7 2 4" xfId="35401"/>
    <cellStyle name="Normal 2 2 4 3 7 3" xfId="10405"/>
    <cellStyle name="Normal 2 2 4 3 7 3 2" xfId="17626"/>
    <cellStyle name="Normal 2 2 4 3 7 3 2 2" xfId="35402"/>
    <cellStyle name="Normal 2 2 4 3 7 3 3" xfId="35403"/>
    <cellStyle name="Normal 2 2 4 3 7 4" xfId="17627"/>
    <cellStyle name="Normal 2 2 4 3 7 4 2" xfId="35404"/>
    <cellStyle name="Normal 2 2 4 3 7 5" xfId="35405"/>
    <cellStyle name="Normal 2 2 4 3 8" xfId="1280"/>
    <cellStyle name="Normal 2 2 4 3 8 2" xfId="6551"/>
    <cellStyle name="Normal 2 2 4 3 8 2 2" xfId="10406"/>
    <cellStyle name="Normal 2 2 4 3 8 2 2 2" xfId="17628"/>
    <cellStyle name="Normal 2 2 4 3 8 2 2 2 2" xfId="35406"/>
    <cellStyle name="Normal 2 2 4 3 8 2 2 3" xfId="35407"/>
    <cellStyle name="Normal 2 2 4 3 8 2 3" xfId="17629"/>
    <cellStyle name="Normal 2 2 4 3 8 2 3 2" xfId="35408"/>
    <cellStyle name="Normal 2 2 4 3 8 2 4" xfId="35409"/>
    <cellStyle name="Normal 2 2 4 3 8 3" xfId="10407"/>
    <cellStyle name="Normal 2 2 4 3 8 3 2" xfId="17630"/>
    <cellStyle name="Normal 2 2 4 3 8 3 2 2" xfId="35410"/>
    <cellStyle name="Normal 2 2 4 3 8 3 3" xfId="35411"/>
    <cellStyle name="Normal 2 2 4 3 8 4" xfId="17631"/>
    <cellStyle name="Normal 2 2 4 3 8 4 2" xfId="35412"/>
    <cellStyle name="Normal 2 2 4 3 8 5" xfId="35413"/>
    <cellStyle name="Normal 2 2 4 3 9" xfId="6552"/>
    <cellStyle name="Normal 2 2 4 3 9 2" xfId="10408"/>
    <cellStyle name="Normal 2 2 4 3 9 2 2" xfId="17632"/>
    <cellStyle name="Normal 2 2 4 3 9 2 2 2" xfId="35414"/>
    <cellStyle name="Normal 2 2 4 3 9 2 3" xfId="35415"/>
    <cellStyle name="Normal 2 2 4 3 9 3" xfId="17633"/>
    <cellStyle name="Normal 2 2 4 3 9 3 2" xfId="35416"/>
    <cellStyle name="Normal 2 2 4 3 9 4" xfId="35417"/>
    <cellStyle name="Normal 2 2 4 4" xfId="224"/>
    <cellStyle name="Normal 2 2 4 4 10" xfId="17634"/>
    <cellStyle name="Normal 2 2 4 4 10 2" xfId="35418"/>
    <cellStyle name="Normal 2 2 4 4 11" xfId="35419"/>
    <cellStyle name="Normal 2 2 4 4 2" xfId="225"/>
    <cellStyle name="Normal 2 2 4 4 2 10" xfId="35420"/>
    <cellStyle name="Normal 2 2 4 4 2 2" xfId="1281"/>
    <cellStyle name="Normal 2 2 4 4 2 2 2" xfId="1282"/>
    <cellStyle name="Normal 2 2 4 4 2 2 2 2" xfId="6553"/>
    <cellStyle name="Normal 2 2 4 4 2 2 2 2 2" xfId="10409"/>
    <cellStyle name="Normal 2 2 4 4 2 2 2 2 2 2" xfId="17635"/>
    <cellStyle name="Normal 2 2 4 4 2 2 2 2 2 2 2" xfId="35421"/>
    <cellStyle name="Normal 2 2 4 4 2 2 2 2 2 3" xfId="35422"/>
    <cellStyle name="Normal 2 2 4 4 2 2 2 2 3" xfId="17636"/>
    <cellStyle name="Normal 2 2 4 4 2 2 2 2 3 2" xfId="35423"/>
    <cellStyle name="Normal 2 2 4 4 2 2 2 2 4" xfId="35424"/>
    <cellStyle name="Normal 2 2 4 4 2 2 2 3" xfId="10410"/>
    <cellStyle name="Normal 2 2 4 4 2 2 2 3 2" xfId="17637"/>
    <cellStyle name="Normal 2 2 4 4 2 2 2 3 2 2" xfId="35425"/>
    <cellStyle name="Normal 2 2 4 4 2 2 2 3 3" xfId="35426"/>
    <cellStyle name="Normal 2 2 4 4 2 2 2 4" xfId="17638"/>
    <cellStyle name="Normal 2 2 4 4 2 2 2 4 2" xfId="35427"/>
    <cellStyle name="Normal 2 2 4 4 2 2 2 5" xfId="35428"/>
    <cellStyle name="Normal 2 2 4 4 2 2 3" xfId="6554"/>
    <cellStyle name="Normal 2 2 4 4 2 2 3 2" xfId="10411"/>
    <cellStyle name="Normal 2 2 4 4 2 2 3 2 2" xfId="17639"/>
    <cellStyle name="Normal 2 2 4 4 2 2 3 2 2 2" xfId="35429"/>
    <cellStyle name="Normal 2 2 4 4 2 2 3 2 3" xfId="35430"/>
    <cellStyle name="Normal 2 2 4 4 2 2 3 3" xfId="17640"/>
    <cellStyle name="Normal 2 2 4 4 2 2 3 3 2" xfId="35431"/>
    <cellStyle name="Normal 2 2 4 4 2 2 3 4" xfId="35432"/>
    <cellStyle name="Normal 2 2 4 4 2 2 4" xfId="10412"/>
    <cellStyle name="Normal 2 2 4 4 2 2 4 2" xfId="17641"/>
    <cellStyle name="Normal 2 2 4 4 2 2 4 2 2" xfId="35433"/>
    <cellStyle name="Normal 2 2 4 4 2 2 4 3" xfId="35434"/>
    <cellStyle name="Normal 2 2 4 4 2 2 5" xfId="17642"/>
    <cellStyle name="Normal 2 2 4 4 2 2 5 2" xfId="35435"/>
    <cellStyle name="Normal 2 2 4 4 2 2 6" xfId="35436"/>
    <cellStyle name="Normal 2 2 4 4 2 3" xfId="1283"/>
    <cellStyle name="Normal 2 2 4 4 2 3 2" xfId="1284"/>
    <cellStyle name="Normal 2 2 4 4 2 3 2 2" xfId="6555"/>
    <cellStyle name="Normal 2 2 4 4 2 3 2 2 2" xfId="10413"/>
    <cellStyle name="Normal 2 2 4 4 2 3 2 2 2 2" xfId="17643"/>
    <cellStyle name="Normal 2 2 4 4 2 3 2 2 2 2 2" xfId="35437"/>
    <cellStyle name="Normal 2 2 4 4 2 3 2 2 2 3" xfId="35438"/>
    <cellStyle name="Normal 2 2 4 4 2 3 2 2 3" xfId="17644"/>
    <cellStyle name="Normal 2 2 4 4 2 3 2 2 3 2" xfId="35439"/>
    <cellStyle name="Normal 2 2 4 4 2 3 2 2 4" xfId="35440"/>
    <cellStyle name="Normal 2 2 4 4 2 3 2 3" xfId="10414"/>
    <cellStyle name="Normal 2 2 4 4 2 3 2 3 2" xfId="17645"/>
    <cellStyle name="Normal 2 2 4 4 2 3 2 3 2 2" xfId="35441"/>
    <cellStyle name="Normal 2 2 4 4 2 3 2 3 3" xfId="35442"/>
    <cellStyle name="Normal 2 2 4 4 2 3 2 4" xfId="17646"/>
    <cellStyle name="Normal 2 2 4 4 2 3 2 4 2" xfId="35443"/>
    <cellStyle name="Normal 2 2 4 4 2 3 2 5" xfId="35444"/>
    <cellStyle name="Normal 2 2 4 4 2 3 3" xfId="6556"/>
    <cellStyle name="Normal 2 2 4 4 2 3 3 2" xfId="10415"/>
    <cellStyle name="Normal 2 2 4 4 2 3 3 2 2" xfId="17647"/>
    <cellStyle name="Normal 2 2 4 4 2 3 3 2 2 2" xfId="35445"/>
    <cellStyle name="Normal 2 2 4 4 2 3 3 2 3" xfId="35446"/>
    <cellStyle name="Normal 2 2 4 4 2 3 3 3" xfId="17648"/>
    <cellStyle name="Normal 2 2 4 4 2 3 3 3 2" xfId="35447"/>
    <cellStyle name="Normal 2 2 4 4 2 3 3 4" xfId="35448"/>
    <cellStyle name="Normal 2 2 4 4 2 3 4" xfId="10416"/>
    <cellStyle name="Normal 2 2 4 4 2 3 4 2" xfId="17649"/>
    <cellStyle name="Normal 2 2 4 4 2 3 4 2 2" xfId="35449"/>
    <cellStyle name="Normal 2 2 4 4 2 3 4 3" xfId="35450"/>
    <cellStyle name="Normal 2 2 4 4 2 3 5" xfId="17650"/>
    <cellStyle name="Normal 2 2 4 4 2 3 5 2" xfId="35451"/>
    <cellStyle name="Normal 2 2 4 4 2 3 6" xfId="35452"/>
    <cellStyle name="Normal 2 2 4 4 2 4" xfId="1285"/>
    <cellStyle name="Normal 2 2 4 4 2 4 2" xfId="1286"/>
    <cellStyle name="Normal 2 2 4 4 2 4 2 2" xfId="6557"/>
    <cellStyle name="Normal 2 2 4 4 2 4 2 2 2" xfId="10417"/>
    <cellStyle name="Normal 2 2 4 4 2 4 2 2 2 2" xfId="17651"/>
    <cellStyle name="Normal 2 2 4 4 2 4 2 2 2 2 2" xfId="35453"/>
    <cellStyle name="Normal 2 2 4 4 2 4 2 2 2 3" xfId="35454"/>
    <cellStyle name="Normal 2 2 4 4 2 4 2 2 3" xfId="17652"/>
    <cellStyle name="Normal 2 2 4 4 2 4 2 2 3 2" xfId="35455"/>
    <cellStyle name="Normal 2 2 4 4 2 4 2 2 4" xfId="35456"/>
    <cellStyle name="Normal 2 2 4 4 2 4 2 3" xfId="10418"/>
    <cellStyle name="Normal 2 2 4 4 2 4 2 3 2" xfId="17653"/>
    <cellStyle name="Normal 2 2 4 4 2 4 2 3 2 2" xfId="35457"/>
    <cellStyle name="Normal 2 2 4 4 2 4 2 3 3" xfId="35458"/>
    <cellStyle name="Normal 2 2 4 4 2 4 2 4" xfId="17654"/>
    <cellStyle name="Normal 2 2 4 4 2 4 2 4 2" xfId="35459"/>
    <cellStyle name="Normal 2 2 4 4 2 4 2 5" xfId="35460"/>
    <cellStyle name="Normal 2 2 4 4 2 4 3" xfId="6558"/>
    <cellStyle name="Normal 2 2 4 4 2 4 3 2" xfId="10419"/>
    <cellStyle name="Normal 2 2 4 4 2 4 3 2 2" xfId="17655"/>
    <cellStyle name="Normal 2 2 4 4 2 4 3 2 2 2" xfId="35461"/>
    <cellStyle name="Normal 2 2 4 4 2 4 3 2 3" xfId="35462"/>
    <cellStyle name="Normal 2 2 4 4 2 4 3 3" xfId="17656"/>
    <cellStyle name="Normal 2 2 4 4 2 4 3 3 2" xfId="35463"/>
    <cellStyle name="Normal 2 2 4 4 2 4 3 4" xfId="35464"/>
    <cellStyle name="Normal 2 2 4 4 2 4 4" xfId="10420"/>
    <cellStyle name="Normal 2 2 4 4 2 4 4 2" xfId="17657"/>
    <cellStyle name="Normal 2 2 4 4 2 4 4 2 2" xfId="35465"/>
    <cellStyle name="Normal 2 2 4 4 2 4 4 3" xfId="35466"/>
    <cellStyle name="Normal 2 2 4 4 2 4 5" xfId="17658"/>
    <cellStyle name="Normal 2 2 4 4 2 4 5 2" xfId="35467"/>
    <cellStyle name="Normal 2 2 4 4 2 4 6" xfId="35468"/>
    <cellStyle name="Normal 2 2 4 4 2 5" xfId="1287"/>
    <cellStyle name="Normal 2 2 4 4 2 5 2" xfId="6559"/>
    <cellStyle name="Normal 2 2 4 4 2 5 2 2" xfId="10421"/>
    <cellStyle name="Normal 2 2 4 4 2 5 2 2 2" xfId="17659"/>
    <cellStyle name="Normal 2 2 4 4 2 5 2 2 2 2" xfId="35469"/>
    <cellStyle name="Normal 2 2 4 4 2 5 2 2 3" xfId="35470"/>
    <cellStyle name="Normal 2 2 4 4 2 5 2 3" xfId="17660"/>
    <cellStyle name="Normal 2 2 4 4 2 5 2 3 2" xfId="35471"/>
    <cellStyle name="Normal 2 2 4 4 2 5 2 4" xfId="35472"/>
    <cellStyle name="Normal 2 2 4 4 2 5 3" xfId="10422"/>
    <cellStyle name="Normal 2 2 4 4 2 5 3 2" xfId="17661"/>
    <cellStyle name="Normal 2 2 4 4 2 5 3 2 2" xfId="35473"/>
    <cellStyle name="Normal 2 2 4 4 2 5 3 3" xfId="35474"/>
    <cellStyle name="Normal 2 2 4 4 2 5 4" xfId="17662"/>
    <cellStyle name="Normal 2 2 4 4 2 5 4 2" xfId="35475"/>
    <cellStyle name="Normal 2 2 4 4 2 5 5" xfId="35476"/>
    <cellStyle name="Normal 2 2 4 4 2 6" xfId="1288"/>
    <cellStyle name="Normal 2 2 4 4 2 6 2" xfId="6560"/>
    <cellStyle name="Normal 2 2 4 4 2 6 2 2" xfId="10423"/>
    <cellStyle name="Normal 2 2 4 4 2 6 2 2 2" xfId="17663"/>
    <cellStyle name="Normal 2 2 4 4 2 6 2 2 2 2" xfId="35477"/>
    <cellStyle name="Normal 2 2 4 4 2 6 2 2 3" xfId="35478"/>
    <cellStyle name="Normal 2 2 4 4 2 6 2 3" xfId="17664"/>
    <cellStyle name="Normal 2 2 4 4 2 6 2 3 2" xfId="35479"/>
    <cellStyle name="Normal 2 2 4 4 2 6 2 4" xfId="35480"/>
    <cellStyle name="Normal 2 2 4 4 2 6 3" xfId="10424"/>
    <cellStyle name="Normal 2 2 4 4 2 6 3 2" xfId="17665"/>
    <cellStyle name="Normal 2 2 4 4 2 6 3 2 2" xfId="35481"/>
    <cellStyle name="Normal 2 2 4 4 2 6 3 3" xfId="35482"/>
    <cellStyle name="Normal 2 2 4 4 2 6 4" xfId="17666"/>
    <cellStyle name="Normal 2 2 4 4 2 6 4 2" xfId="35483"/>
    <cellStyle name="Normal 2 2 4 4 2 6 5" xfId="35484"/>
    <cellStyle name="Normal 2 2 4 4 2 7" xfId="6561"/>
    <cellStyle name="Normal 2 2 4 4 2 7 2" xfId="10425"/>
    <cellStyle name="Normal 2 2 4 4 2 7 2 2" xfId="17667"/>
    <cellStyle name="Normal 2 2 4 4 2 7 2 2 2" xfId="35485"/>
    <cellStyle name="Normal 2 2 4 4 2 7 2 3" xfId="35486"/>
    <cellStyle name="Normal 2 2 4 4 2 7 3" xfId="17668"/>
    <cellStyle name="Normal 2 2 4 4 2 7 3 2" xfId="35487"/>
    <cellStyle name="Normal 2 2 4 4 2 7 4" xfId="35488"/>
    <cellStyle name="Normal 2 2 4 4 2 8" xfId="10426"/>
    <cellStyle name="Normal 2 2 4 4 2 8 2" xfId="17669"/>
    <cellStyle name="Normal 2 2 4 4 2 8 2 2" xfId="35489"/>
    <cellStyle name="Normal 2 2 4 4 2 8 3" xfId="35490"/>
    <cellStyle name="Normal 2 2 4 4 2 9" xfId="17670"/>
    <cellStyle name="Normal 2 2 4 4 2 9 2" xfId="35491"/>
    <cellStyle name="Normal 2 2 4 4 3" xfId="1289"/>
    <cellStyle name="Normal 2 2 4 4 3 2" xfId="1290"/>
    <cellStyle name="Normal 2 2 4 4 3 2 2" xfId="6562"/>
    <cellStyle name="Normal 2 2 4 4 3 2 2 2" xfId="10427"/>
    <cellStyle name="Normal 2 2 4 4 3 2 2 2 2" xfId="17671"/>
    <cellStyle name="Normal 2 2 4 4 3 2 2 2 2 2" xfId="35492"/>
    <cellStyle name="Normal 2 2 4 4 3 2 2 2 3" xfId="35493"/>
    <cellStyle name="Normal 2 2 4 4 3 2 2 3" xfId="17672"/>
    <cellStyle name="Normal 2 2 4 4 3 2 2 3 2" xfId="35494"/>
    <cellStyle name="Normal 2 2 4 4 3 2 2 4" xfId="35495"/>
    <cellStyle name="Normal 2 2 4 4 3 2 3" xfId="10428"/>
    <cellStyle name="Normal 2 2 4 4 3 2 3 2" xfId="17673"/>
    <cellStyle name="Normal 2 2 4 4 3 2 3 2 2" xfId="35496"/>
    <cellStyle name="Normal 2 2 4 4 3 2 3 3" xfId="35497"/>
    <cellStyle name="Normal 2 2 4 4 3 2 4" xfId="17674"/>
    <cellStyle name="Normal 2 2 4 4 3 2 4 2" xfId="35498"/>
    <cellStyle name="Normal 2 2 4 4 3 2 5" xfId="35499"/>
    <cellStyle name="Normal 2 2 4 4 3 3" xfId="6563"/>
    <cellStyle name="Normal 2 2 4 4 3 3 2" xfId="10429"/>
    <cellStyle name="Normal 2 2 4 4 3 3 2 2" xfId="17675"/>
    <cellStyle name="Normal 2 2 4 4 3 3 2 2 2" xfId="35500"/>
    <cellStyle name="Normal 2 2 4 4 3 3 2 3" xfId="35501"/>
    <cellStyle name="Normal 2 2 4 4 3 3 3" xfId="17676"/>
    <cellStyle name="Normal 2 2 4 4 3 3 3 2" xfId="35502"/>
    <cellStyle name="Normal 2 2 4 4 3 3 4" xfId="35503"/>
    <cellStyle name="Normal 2 2 4 4 3 4" xfId="10430"/>
    <cellStyle name="Normal 2 2 4 4 3 4 2" xfId="17677"/>
    <cellStyle name="Normal 2 2 4 4 3 4 2 2" xfId="35504"/>
    <cellStyle name="Normal 2 2 4 4 3 4 3" xfId="35505"/>
    <cellStyle name="Normal 2 2 4 4 3 5" xfId="17678"/>
    <cellStyle name="Normal 2 2 4 4 3 5 2" xfId="35506"/>
    <cellStyle name="Normal 2 2 4 4 3 6" xfId="35507"/>
    <cellStyle name="Normal 2 2 4 4 4" xfId="1291"/>
    <cellStyle name="Normal 2 2 4 4 4 2" xfId="1292"/>
    <cellStyle name="Normal 2 2 4 4 4 2 2" xfId="6564"/>
    <cellStyle name="Normal 2 2 4 4 4 2 2 2" xfId="10431"/>
    <cellStyle name="Normal 2 2 4 4 4 2 2 2 2" xfId="17679"/>
    <cellStyle name="Normal 2 2 4 4 4 2 2 2 2 2" xfId="35508"/>
    <cellStyle name="Normal 2 2 4 4 4 2 2 2 3" xfId="35509"/>
    <cellStyle name="Normal 2 2 4 4 4 2 2 3" xfId="17680"/>
    <cellStyle name="Normal 2 2 4 4 4 2 2 3 2" xfId="35510"/>
    <cellStyle name="Normal 2 2 4 4 4 2 2 4" xfId="35511"/>
    <cellStyle name="Normal 2 2 4 4 4 2 3" xfId="10432"/>
    <cellStyle name="Normal 2 2 4 4 4 2 3 2" xfId="17681"/>
    <cellStyle name="Normal 2 2 4 4 4 2 3 2 2" xfId="35512"/>
    <cellStyle name="Normal 2 2 4 4 4 2 3 3" xfId="35513"/>
    <cellStyle name="Normal 2 2 4 4 4 2 4" xfId="17682"/>
    <cellStyle name="Normal 2 2 4 4 4 2 4 2" xfId="35514"/>
    <cellStyle name="Normal 2 2 4 4 4 2 5" xfId="35515"/>
    <cellStyle name="Normal 2 2 4 4 4 3" xfId="6565"/>
    <cellStyle name="Normal 2 2 4 4 4 3 2" xfId="10433"/>
    <cellStyle name="Normal 2 2 4 4 4 3 2 2" xfId="17683"/>
    <cellStyle name="Normal 2 2 4 4 4 3 2 2 2" xfId="35516"/>
    <cellStyle name="Normal 2 2 4 4 4 3 2 3" xfId="35517"/>
    <cellStyle name="Normal 2 2 4 4 4 3 3" xfId="17684"/>
    <cellStyle name="Normal 2 2 4 4 4 3 3 2" xfId="35518"/>
    <cellStyle name="Normal 2 2 4 4 4 3 4" xfId="35519"/>
    <cellStyle name="Normal 2 2 4 4 4 4" xfId="10434"/>
    <cellStyle name="Normal 2 2 4 4 4 4 2" xfId="17685"/>
    <cellStyle name="Normal 2 2 4 4 4 4 2 2" xfId="35520"/>
    <cellStyle name="Normal 2 2 4 4 4 4 3" xfId="35521"/>
    <cellStyle name="Normal 2 2 4 4 4 5" xfId="17686"/>
    <cellStyle name="Normal 2 2 4 4 4 5 2" xfId="35522"/>
    <cellStyle name="Normal 2 2 4 4 4 6" xfId="35523"/>
    <cellStyle name="Normal 2 2 4 4 5" xfId="1293"/>
    <cellStyle name="Normal 2 2 4 4 5 2" xfId="1294"/>
    <cellStyle name="Normal 2 2 4 4 5 2 2" xfId="6566"/>
    <cellStyle name="Normal 2 2 4 4 5 2 2 2" xfId="10435"/>
    <cellStyle name="Normal 2 2 4 4 5 2 2 2 2" xfId="17687"/>
    <cellStyle name="Normal 2 2 4 4 5 2 2 2 2 2" xfId="35524"/>
    <cellStyle name="Normal 2 2 4 4 5 2 2 2 3" xfId="35525"/>
    <cellStyle name="Normal 2 2 4 4 5 2 2 3" xfId="17688"/>
    <cellStyle name="Normal 2 2 4 4 5 2 2 3 2" xfId="35526"/>
    <cellStyle name="Normal 2 2 4 4 5 2 2 4" xfId="35527"/>
    <cellStyle name="Normal 2 2 4 4 5 2 3" xfId="10436"/>
    <cellStyle name="Normal 2 2 4 4 5 2 3 2" xfId="17689"/>
    <cellStyle name="Normal 2 2 4 4 5 2 3 2 2" xfId="35528"/>
    <cellStyle name="Normal 2 2 4 4 5 2 3 3" xfId="35529"/>
    <cellStyle name="Normal 2 2 4 4 5 2 4" xfId="17690"/>
    <cellStyle name="Normal 2 2 4 4 5 2 4 2" xfId="35530"/>
    <cellStyle name="Normal 2 2 4 4 5 2 5" xfId="35531"/>
    <cellStyle name="Normal 2 2 4 4 5 3" xfId="6567"/>
    <cellStyle name="Normal 2 2 4 4 5 3 2" xfId="10437"/>
    <cellStyle name="Normal 2 2 4 4 5 3 2 2" xfId="17691"/>
    <cellStyle name="Normal 2 2 4 4 5 3 2 2 2" xfId="35532"/>
    <cellStyle name="Normal 2 2 4 4 5 3 2 3" xfId="35533"/>
    <cellStyle name="Normal 2 2 4 4 5 3 3" xfId="17692"/>
    <cellStyle name="Normal 2 2 4 4 5 3 3 2" xfId="35534"/>
    <cellStyle name="Normal 2 2 4 4 5 3 4" xfId="35535"/>
    <cellStyle name="Normal 2 2 4 4 5 4" xfId="10438"/>
    <cellStyle name="Normal 2 2 4 4 5 4 2" xfId="17693"/>
    <cellStyle name="Normal 2 2 4 4 5 4 2 2" xfId="35536"/>
    <cellStyle name="Normal 2 2 4 4 5 4 3" xfId="35537"/>
    <cellStyle name="Normal 2 2 4 4 5 5" xfId="17694"/>
    <cellStyle name="Normal 2 2 4 4 5 5 2" xfId="35538"/>
    <cellStyle name="Normal 2 2 4 4 5 6" xfId="35539"/>
    <cellStyle name="Normal 2 2 4 4 6" xfId="1295"/>
    <cellStyle name="Normal 2 2 4 4 6 2" xfId="6568"/>
    <cellStyle name="Normal 2 2 4 4 6 2 2" xfId="10439"/>
    <cellStyle name="Normal 2 2 4 4 6 2 2 2" xfId="17695"/>
    <cellStyle name="Normal 2 2 4 4 6 2 2 2 2" xfId="35540"/>
    <cellStyle name="Normal 2 2 4 4 6 2 2 3" xfId="35541"/>
    <cellStyle name="Normal 2 2 4 4 6 2 3" xfId="17696"/>
    <cellStyle name="Normal 2 2 4 4 6 2 3 2" xfId="35542"/>
    <cellStyle name="Normal 2 2 4 4 6 2 4" xfId="35543"/>
    <cellStyle name="Normal 2 2 4 4 6 3" xfId="10440"/>
    <cellStyle name="Normal 2 2 4 4 6 3 2" xfId="17697"/>
    <cellStyle name="Normal 2 2 4 4 6 3 2 2" xfId="35544"/>
    <cellStyle name="Normal 2 2 4 4 6 3 3" xfId="35545"/>
    <cellStyle name="Normal 2 2 4 4 6 4" xfId="17698"/>
    <cellStyle name="Normal 2 2 4 4 6 4 2" xfId="35546"/>
    <cellStyle name="Normal 2 2 4 4 6 5" xfId="35547"/>
    <cellStyle name="Normal 2 2 4 4 7" xfId="1296"/>
    <cellStyle name="Normal 2 2 4 4 7 2" xfId="6569"/>
    <cellStyle name="Normal 2 2 4 4 7 2 2" xfId="10441"/>
    <cellStyle name="Normal 2 2 4 4 7 2 2 2" xfId="17699"/>
    <cellStyle name="Normal 2 2 4 4 7 2 2 2 2" xfId="35548"/>
    <cellStyle name="Normal 2 2 4 4 7 2 2 3" xfId="35549"/>
    <cellStyle name="Normal 2 2 4 4 7 2 3" xfId="17700"/>
    <cellStyle name="Normal 2 2 4 4 7 2 3 2" xfId="35550"/>
    <cellStyle name="Normal 2 2 4 4 7 2 4" xfId="35551"/>
    <cellStyle name="Normal 2 2 4 4 7 3" xfId="10442"/>
    <cellStyle name="Normal 2 2 4 4 7 3 2" xfId="17701"/>
    <cellStyle name="Normal 2 2 4 4 7 3 2 2" xfId="35552"/>
    <cellStyle name="Normal 2 2 4 4 7 3 3" xfId="35553"/>
    <cellStyle name="Normal 2 2 4 4 7 4" xfId="17702"/>
    <cellStyle name="Normal 2 2 4 4 7 4 2" xfId="35554"/>
    <cellStyle name="Normal 2 2 4 4 7 5" xfId="35555"/>
    <cellStyle name="Normal 2 2 4 4 8" xfId="6570"/>
    <cellStyle name="Normal 2 2 4 4 8 2" xfId="10443"/>
    <cellStyle name="Normal 2 2 4 4 8 2 2" xfId="17703"/>
    <cellStyle name="Normal 2 2 4 4 8 2 2 2" xfId="35556"/>
    <cellStyle name="Normal 2 2 4 4 8 2 3" xfId="35557"/>
    <cellStyle name="Normal 2 2 4 4 8 3" xfId="17704"/>
    <cellStyle name="Normal 2 2 4 4 8 3 2" xfId="35558"/>
    <cellStyle name="Normal 2 2 4 4 8 4" xfId="35559"/>
    <cellStyle name="Normal 2 2 4 4 9" xfId="10444"/>
    <cellStyle name="Normal 2 2 4 4 9 2" xfId="17705"/>
    <cellStyle name="Normal 2 2 4 4 9 2 2" xfId="35560"/>
    <cellStyle name="Normal 2 2 4 4 9 3" xfId="35561"/>
    <cellStyle name="Normal 2 2 4 5" xfId="226"/>
    <cellStyle name="Normal 2 2 4 5 10" xfId="35562"/>
    <cellStyle name="Normal 2 2 4 5 2" xfId="1297"/>
    <cellStyle name="Normal 2 2 4 5 2 2" xfId="1298"/>
    <cellStyle name="Normal 2 2 4 5 2 2 2" xfId="6571"/>
    <cellStyle name="Normal 2 2 4 5 2 2 2 2" xfId="10445"/>
    <cellStyle name="Normal 2 2 4 5 2 2 2 2 2" xfId="17706"/>
    <cellStyle name="Normal 2 2 4 5 2 2 2 2 2 2" xfId="35563"/>
    <cellStyle name="Normal 2 2 4 5 2 2 2 2 3" xfId="35564"/>
    <cellStyle name="Normal 2 2 4 5 2 2 2 3" xfId="17707"/>
    <cellStyle name="Normal 2 2 4 5 2 2 2 3 2" xfId="35565"/>
    <cellStyle name="Normal 2 2 4 5 2 2 2 4" xfId="35566"/>
    <cellStyle name="Normal 2 2 4 5 2 2 3" xfId="10446"/>
    <cellStyle name="Normal 2 2 4 5 2 2 3 2" xfId="17708"/>
    <cellStyle name="Normal 2 2 4 5 2 2 3 2 2" xfId="35567"/>
    <cellStyle name="Normal 2 2 4 5 2 2 3 3" xfId="35568"/>
    <cellStyle name="Normal 2 2 4 5 2 2 4" xfId="17709"/>
    <cellStyle name="Normal 2 2 4 5 2 2 4 2" xfId="35569"/>
    <cellStyle name="Normal 2 2 4 5 2 2 5" xfId="35570"/>
    <cellStyle name="Normal 2 2 4 5 2 3" xfId="6572"/>
    <cellStyle name="Normal 2 2 4 5 2 3 2" xfId="10447"/>
    <cellStyle name="Normal 2 2 4 5 2 3 2 2" xfId="17710"/>
    <cellStyle name="Normal 2 2 4 5 2 3 2 2 2" xfId="35571"/>
    <cellStyle name="Normal 2 2 4 5 2 3 2 3" xfId="35572"/>
    <cellStyle name="Normal 2 2 4 5 2 3 3" xfId="17711"/>
    <cellStyle name="Normal 2 2 4 5 2 3 3 2" xfId="35573"/>
    <cellStyle name="Normal 2 2 4 5 2 3 4" xfId="35574"/>
    <cellStyle name="Normal 2 2 4 5 2 4" xfId="10448"/>
    <cellStyle name="Normal 2 2 4 5 2 4 2" xfId="17712"/>
    <cellStyle name="Normal 2 2 4 5 2 4 2 2" xfId="35575"/>
    <cellStyle name="Normal 2 2 4 5 2 4 3" xfId="35576"/>
    <cellStyle name="Normal 2 2 4 5 2 5" xfId="17713"/>
    <cellStyle name="Normal 2 2 4 5 2 5 2" xfId="35577"/>
    <cellStyle name="Normal 2 2 4 5 2 6" xfId="35578"/>
    <cellStyle name="Normal 2 2 4 5 3" xfId="1299"/>
    <cellStyle name="Normal 2 2 4 5 3 2" xfId="1300"/>
    <cellStyle name="Normal 2 2 4 5 3 2 2" xfId="6573"/>
    <cellStyle name="Normal 2 2 4 5 3 2 2 2" xfId="10449"/>
    <cellStyle name="Normal 2 2 4 5 3 2 2 2 2" xfId="17714"/>
    <cellStyle name="Normal 2 2 4 5 3 2 2 2 2 2" xfId="35579"/>
    <cellStyle name="Normal 2 2 4 5 3 2 2 2 3" xfId="35580"/>
    <cellStyle name="Normal 2 2 4 5 3 2 2 3" xfId="17715"/>
    <cellStyle name="Normal 2 2 4 5 3 2 2 3 2" xfId="35581"/>
    <cellStyle name="Normal 2 2 4 5 3 2 2 4" xfId="35582"/>
    <cellStyle name="Normal 2 2 4 5 3 2 3" xfId="10450"/>
    <cellStyle name="Normal 2 2 4 5 3 2 3 2" xfId="17716"/>
    <cellStyle name="Normal 2 2 4 5 3 2 3 2 2" xfId="35583"/>
    <cellStyle name="Normal 2 2 4 5 3 2 3 3" xfId="35584"/>
    <cellStyle name="Normal 2 2 4 5 3 2 4" xfId="17717"/>
    <cellStyle name="Normal 2 2 4 5 3 2 4 2" xfId="35585"/>
    <cellStyle name="Normal 2 2 4 5 3 2 5" xfId="35586"/>
    <cellStyle name="Normal 2 2 4 5 3 3" xfId="6574"/>
    <cellStyle name="Normal 2 2 4 5 3 3 2" xfId="10451"/>
    <cellStyle name="Normal 2 2 4 5 3 3 2 2" xfId="17718"/>
    <cellStyle name="Normal 2 2 4 5 3 3 2 2 2" xfId="35587"/>
    <cellStyle name="Normal 2 2 4 5 3 3 2 3" xfId="35588"/>
    <cellStyle name="Normal 2 2 4 5 3 3 3" xfId="17719"/>
    <cellStyle name="Normal 2 2 4 5 3 3 3 2" xfId="35589"/>
    <cellStyle name="Normal 2 2 4 5 3 3 4" xfId="35590"/>
    <cellStyle name="Normal 2 2 4 5 3 4" xfId="10452"/>
    <cellStyle name="Normal 2 2 4 5 3 4 2" xfId="17720"/>
    <cellStyle name="Normal 2 2 4 5 3 4 2 2" xfId="35591"/>
    <cellStyle name="Normal 2 2 4 5 3 4 3" xfId="35592"/>
    <cellStyle name="Normal 2 2 4 5 3 5" xfId="17721"/>
    <cellStyle name="Normal 2 2 4 5 3 5 2" xfId="35593"/>
    <cellStyle name="Normal 2 2 4 5 3 6" xfId="35594"/>
    <cellStyle name="Normal 2 2 4 5 4" xfId="1301"/>
    <cellStyle name="Normal 2 2 4 5 4 2" xfId="1302"/>
    <cellStyle name="Normal 2 2 4 5 4 2 2" xfId="6575"/>
    <cellStyle name="Normal 2 2 4 5 4 2 2 2" xfId="10453"/>
    <cellStyle name="Normal 2 2 4 5 4 2 2 2 2" xfId="17722"/>
    <cellStyle name="Normal 2 2 4 5 4 2 2 2 2 2" xfId="35595"/>
    <cellStyle name="Normal 2 2 4 5 4 2 2 2 3" xfId="35596"/>
    <cellStyle name="Normal 2 2 4 5 4 2 2 3" xfId="17723"/>
    <cellStyle name="Normal 2 2 4 5 4 2 2 3 2" xfId="35597"/>
    <cellStyle name="Normal 2 2 4 5 4 2 2 4" xfId="35598"/>
    <cellStyle name="Normal 2 2 4 5 4 2 3" xfId="10454"/>
    <cellStyle name="Normal 2 2 4 5 4 2 3 2" xfId="17724"/>
    <cellStyle name="Normal 2 2 4 5 4 2 3 2 2" xfId="35599"/>
    <cellStyle name="Normal 2 2 4 5 4 2 3 3" xfId="35600"/>
    <cellStyle name="Normal 2 2 4 5 4 2 4" xfId="17725"/>
    <cellStyle name="Normal 2 2 4 5 4 2 4 2" xfId="35601"/>
    <cellStyle name="Normal 2 2 4 5 4 2 5" xfId="35602"/>
    <cellStyle name="Normal 2 2 4 5 4 3" xfId="6576"/>
    <cellStyle name="Normal 2 2 4 5 4 3 2" xfId="10455"/>
    <cellStyle name="Normal 2 2 4 5 4 3 2 2" xfId="17726"/>
    <cellStyle name="Normal 2 2 4 5 4 3 2 2 2" xfId="35603"/>
    <cellStyle name="Normal 2 2 4 5 4 3 2 3" xfId="35604"/>
    <cellStyle name="Normal 2 2 4 5 4 3 3" xfId="17727"/>
    <cellStyle name="Normal 2 2 4 5 4 3 3 2" xfId="35605"/>
    <cellStyle name="Normal 2 2 4 5 4 3 4" xfId="35606"/>
    <cellStyle name="Normal 2 2 4 5 4 4" xfId="10456"/>
    <cellStyle name="Normal 2 2 4 5 4 4 2" xfId="17728"/>
    <cellStyle name="Normal 2 2 4 5 4 4 2 2" xfId="35607"/>
    <cellStyle name="Normal 2 2 4 5 4 4 3" xfId="35608"/>
    <cellStyle name="Normal 2 2 4 5 4 5" xfId="17729"/>
    <cellStyle name="Normal 2 2 4 5 4 5 2" xfId="35609"/>
    <cellStyle name="Normal 2 2 4 5 4 6" xfId="35610"/>
    <cellStyle name="Normal 2 2 4 5 5" xfId="1303"/>
    <cellStyle name="Normal 2 2 4 5 5 2" xfId="6577"/>
    <cellStyle name="Normal 2 2 4 5 5 2 2" xfId="10457"/>
    <cellStyle name="Normal 2 2 4 5 5 2 2 2" xfId="17730"/>
    <cellStyle name="Normal 2 2 4 5 5 2 2 2 2" xfId="35611"/>
    <cellStyle name="Normal 2 2 4 5 5 2 2 3" xfId="35612"/>
    <cellStyle name="Normal 2 2 4 5 5 2 3" xfId="17731"/>
    <cellStyle name="Normal 2 2 4 5 5 2 3 2" xfId="35613"/>
    <cellStyle name="Normal 2 2 4 5 5 2 4" xfId="35614"/>
    <cellStyle name="Normal 2 2 4 5 5 3" xfId="10458"/>
    <cellStyle name="Normal 2 2 4 5 5 3 2" xfId="17732"/>
    <cellStyle name="Normal 2 2 4 5 5 3 2 2" xfId="35615"/>
    <cellStyle name="Normal 2 2 4 5 5 3 3" xfId="35616"/>
    <cellStyle name="Normal 2 2 4 5 5 4" xfId="17733"/>
    <cellStyle name="Normal 2 2 4 5 5 4 2" xfId="35617"/>
    <cellStyle name="Normal 2 2 4 5 5 5" xfId="35618"/>
    <cellStyle name="Normal 2 2 4 5 6" xfId="1304"/>
    <cellStyle name="Normal 2 2 4 5 6 2" xfId="6578"/>
    <cellStyle name="Normal 2 2 4 5 6 2 2" xfId="10459"/>
    <cellStyle name="Normal 2 2 4 5 6 2 2 2" xfId="17734"/>
    <cellStyle name="Normal 2 2 4 5 6 2 2 2 2" xfId="35619"/>
    <cellStyle name="Normal 2 2 4 5 6 2 2 3" xfId="35620"/>
    <cellStyle name="Normal 2 2 4 5 6 2 3" xfId="17735"/>
    <cellStyle name="Normal 2 2 4 5 6 2 3 2" xfId="35621"/>
    <cellStyle name="Normal 2 2 4 5 6 2 4" xfId="35622"/>
    <cellStyle name="Normal 2 2 4 5 6 3" xfId="10460"/>
    <cellStyle name="Normal 2 2 4 5 6 3 2" xfId="17736"/>
    <cellStyle name="Normal 2 2 4 5 6 3 2 2" xfId="35623"/>
    <cellStyle name="Normal 2 2 4 5 6 3 3" xfId="35624"/>
    <cellStyle name="Normal 2 2 4 5 6 4" xfId="17737"/>
    <cellStyle name="Normal 2 2 4 5 6 4 2" xfId="35625"/>
    <cellStyle name="Normal 2 2 4 5 6 5" xfId="35626"/>
    <cellStyle name="Normal 2 2 4 5 7" xfId="6579"/>
    <cellStyle name="Normal 2 2 4 5 7 2" xfId="10461"/>
    <cellStyle name="Normal 2 2 4 5 7 2 2" xfId="17738"/>
    <cellStyle name="Normal 2 2 4 5 7 2 2 2" xfId="35627"/>
    <cellStyle name="Normal 2 2 4 5 7 2 3" xfId="35628"/>
    <cellStyle name="Normal 2 2 4 5 7 3" xfId="17739"/>
    <cellStyle name="Normal 2 2 4 5 7 3 2" xfId="35629"/>
    <cellStyle name="Normal 2 2 4 5 7 4" xfId="35630"/>
    <cellStyle name="Normal 2 2 4 5 8" xfId="10462"/>
    <cellStyle name="Normal 2 2 4 5 8 2" xfId="17740"/>
    <cellStyle name="Normal 2 2 4 5 8 2 2" xfId="35631"/>
    <cellStyle name="Normal 2 2 4 5 8 3" xfId="35632"/>
    <cellStyle name="Normal 2 2 4 5 9" xfId="17741"/>
    <cellStyle name="Normal 2 2 4 5 9 2" xfId="35633"/>
    <cellStyle name="Normal 2 2 4 6" xfId="227"/>
    <cellStyle name="Normal 2 2 4 6 2" xfId="1305"/>
    <cellStyle name="Normal 2 2 4 6 2 2" xfId="1306"/>
    <cellStyle name="Normal 2 2 4 6 2 2 2" xfId="6580"/>
    <cellStyle name="Normal 2 2 4 6 2 2 2 2" xfId="10463"/>
    <cellStyle name="Normal 2 2 4 6 2 2 2 2 2" xfId="17742"/>
    <cellStyle name="Normal 2 2 4 6 2 2 2 2 2 2" xfId="35634"/>
    <cellStyle name="Normal 2 2 4 6 2 2 2 2 3" xfId="35635"/>
    <cellStyle name="Normal 2 2 4 6 2 2 2 3" xfId="17743"/>
    <cellStyle name="Normal 2 2 4 6 2 2 2 3 2" xfId="35636"/>
    <cellStyle name="Normal 2 2 4 6 2 2 2 4" xfId="35637"/>
    <cellStyle name="Normal 2 2 4 6 2 2 3" xfId="10464"/>
    <cellStyle name="Normal 2 2 4 6 2 2 3 2" xfId="17744"/>
    <cellStyle name="Normal 2 2 4 6 2 2 3 2 2" xfId="35638"/>
    <cellStyle name="Normal 2 2 4 6 2 2 3 3" xfId="35639"/>
    <cellStyle name="Normal 2 2 4 6 2 2 4" xfId="17745"/>
    <cellStyle name="Normal 2 2 4 6 2 2 4 2" xfId="35640"/>
    <cellStyle name="Normal 2 2 4 6 2 2 5" xfId="35641"/>
    <cellStyle name="Normal 2 2 4 6 2 3" xfId="6581"/>
    <cellStyle name="Normal 2 2 4 6 2 3 2" xfId="10465"/>
    <cellStyle name="Normal 2 2 4 6 2 3 2 2" xfId="17746"/>
    <cellStyle name="Normal 2 2 4 6 2 3 2 2 2" xfId="35642"/>
    <cellStyle name="Normal 2 2 4 6 2 3 2 3" xfId="35643"/>
    <cellStyle name="Normal 2 2 4 6 2 3 3" xfId="17747"/>
    <cellStyle name="Normal 2 2 4 6 2 3 3 2" xfId="35644"/>
    <cellStyle name="Normal 2 2 4 6 2 3 4" xfId="35645"/>
    <cellStyle name="Normal 2 2 4 6 2 4" xfId="10466"/>
    <cellStyle name="Normal 2 2 4 6 2 4 2" xfId="17748"/>
    <cellStyle name="Normal 2 2 4 6 2 4 2 2" xfId="35646"/>
    <cellStyle name="Normal 2 2 4 6 2 4 3" xfId="35647"/>
    <cellStyle name="Normal 2 2 4 6 2 5" xfId="17749"/>
    <cellStyle name="Normal 2 2 4 6 2 5 2" xfId="35648"/>
    <cellStyle name="Normal 2 2 4 6 2 6" xfId="35649"/>
    <cellStyle name="Normal 2 2 4 6 3" xfId="1307"/>
    <cellStyle name="Normal 2 2 4 6 3 2" xfId="1308"/>
    <cellStyle name="Normal 2 2 4 6 3 2 2" xfId="6582"/>
    <cellStyle name="Normal 2 2 4 6 3 2 2 2" xfId="10467"/>
    <cellStyle name="Normal 2 2 4 6 3 2 2 2 2" xfId="17750"/>
    <cellStyle name="Normal 2 2 4 6 3 2 2 2 2 2" xfId="35650"/>
    <cellStyle name="Normal 2 2 4 6 3 2 2 2 3" xfId="35651"/>
    <cellStyle name="Normal 2 2 4 6 3 2 2 3" xfId="17751"/>
    <cellStyle name="Normal 2 2 4 6 3 2 2 3 2" xfId="35652"/>
    <cellStyle name="Normal 2 2 4 6 3 2 2 4" xfId="35653"/>
    <cellStyle name="Normal 2 2 4 6 3 2 3" xfId="10468"/>
    <cellStyle name="Normal 2 2 4 6 3 2 3 2" xfId="17752"/>
    <cellStyle name="Normal 2 2 4 6 3 2 3 2 2" xfId="35654"/>
    <cellStyle name="Normal 2 2 4 6 3 2 3 3" xfId="35655"/>
    <cellStyle name="Normal 2 2 4 6 3 2 4" xfId="17753"/>
    <cellStyle name="Normal 2 2 4 6 3 2 4 2" xfId="35656"/>
    <cellStyle name="Normal 2 2 4 6 3 2 5" xfId="35657"/>
    <cellStyle name="Normal 2 2 4 6 3 3" xfId="6583"/>
    <cellStyle name="Normal 2 2 4 6 3 3 2" xfId="10469"/>
    <cellStyle name="Normal 2 2 4 6 3 3 2 2" xfId="17754"/>
    <cellStyle name="Normal 2 2 4 6 3 3 2 2 2" xfId="35658"/>
    <cellStyle name="Normal 2 2 4 6 3 3 2 3" xfId="35659"/>
    <cellStyle name="Normal 2 2 4 6 3 3 3" xfId="17755"/>
    <cellStyle name="Normal 2 2 4 6 3 3 3 2" xfId="35660"/>
    <cellStyle name="Normal 2 2 4 6 3 3 4" xfId="35661"/>
    <cellStyle name="Normal 2 2 4 6 3 4" xfId="10470"/>
    <cellStyle name="Normal 2 2 4 6 3 4 2" xfId="17756"/>
    <cellStyle name="Normal 2 2 4 6 3 4 2 2" xfId="35662"/>
    <cellStyle name="Normal 2 2 4 6 3 4 3" xfId="35663"/>
    <cellStyle name="Normal 2 2 4 6 3 5" xfId="17757"/>
    <cellStyle name="Normal 2 2 4 6 3 5 2" xfId="35664"/>
    <cellStyle name="Normal 2 2 4 6 3 6" xfId="35665"/>
    <cellStyle name="Normal 2 2 4 6 4" xfId="1309"/>
    <cellStyle name="Normal 2 2 4 6 4 2" xfId="6584"/>
    <cellStyle name="Normal 2 2 4 6 4 2 2" xfId="10471"/>
    <cellStyle name="Normal 2 2 4 6 4 2 2 2" xfId="17758"/>
    <cellStyle name="Normal 2 2 4 6 4 2 2 2 2" xfId="35666"/>
    <cellStyle name="Normal 2 2 4 6 4 2 2 3" xfId="35667"/>
    <cellStyle name="Normal 2 2 4 6 4 2 3" xfId="17759"/>
    <cellStyle name="Normal 2 2 4 6 4 2 3 2" xfId="35668"/>
    <cellStyle name="Normal 2 2 4 6 4 2 4" xfId="35669"/>
    <cellStyle name="Normal 2 2 4 6 4 3" xfId="10472"/>
    <cellStyle name="Normal 2 2 4 6 4 3 2" xfId="17760"/>
    <cellStyle name="Normal 2 2 4 6 4 3 2 2" xfId="35670"/>
    <cellStyle name="Normal 2 2 4 6 4 3 3" xfId="35671"/>
    <cellStyle name="Normal 2 2 4 6 4 4" xfId="17761"/>
    <cellStyle name="Normal 2 2 4 6 4 4 2" xfId="35672"/>
    <cellStyle name="Normal 2 2 4 6 4 5" xfId="35673"/>
    <cellStyle name="Normal 2 2 4 6 5" xfId="1310"/>
    <cellStyle name="Normal 2 2 4 6 5 2" xfId="6585"/>
    <cellStyle name="Normal 2 2 4 6 5 2 2" xfId="10473"/>
    <cellStyle name="Normal 2 2 4 6 5 2 2 2" xfId="17762"/>
    <cellStyle name="Normal 2 2 4 6 5 2 2 2 2" xfId="35674"/>
    <cellStyle name="Normal 2 2 4 6 5 2 2 3" xfId="35675"/>
    <cellStyle name="Normal 2 2 4 6 5 2 3" xfId="17763"/>
    <cellStyle name="Normal 2 2 4 6 5 2 3 2" xfId="35676"/>
    <cellStyle name="Normal 2 2 4 6 5 2 4" xfId="35677"/>
    <cellStyle name="Normal 2 2 4 6 5 3" xfId="10474"/>
    <cellStyle name="Normal 2 2 4 6 5 3 2" xfId="17764"/>
    <cellStyle name="Normal 2 2 4 6 5 3 2 2" xfId="35678"/>
    <cellStyle name="Normal 2 2 4 6 5 3 3" xfId="35679"/>
    <cellStyle name="Normal 2 2 4 6 5 4" xfId="17765"/>
    <cellStyle name="Normal 2 2 4 6 5 4 2" xfId="35680"/>
    <cellStyle name="Normal 2 2 4 6 5 5" xfId="35681"/>
    <cellStyle name="Normal 2 2 4 6 6" xfId="6586"/>
    <cellStyle name="Normal 2 2 4 6 6 2" xfId="10475"/>
    <cellStyle name="Normal 2 2 4 6 6 2 2" xfId="17766"/>
    <cellStyle name="Normal 2 2 4 6 6 2 2 2" xfId="35682"/>
    <cellStyle name="Normal 2 2 4 6 6 2 3" xfId="35683"/>
    <cellStyle name="Normal 2 2 4 6 6 3" xfId="17767"/>
    <cellStyle name="Normal 2 2 4 6 6 3 2" xfId="35684"/>
    <cellStyle name="Normal 2 2 4 6 6 4" xfId="35685"/>
    <cellStyle name="Normal 2 2 4 6 7" xfId="10476"/>
    <cellStyle name="Normal 2 2 4 6 7 2" xfId="17768"/>
    <cellStyle name="Normal 2 2 4 6 7 2 2" xfId="35686"/>
    <cellStyle name="Normal 2 2 4 6 7 3" xfId="35687"/>
    <cellStyle name="Normal 2 2 4 6 8" xfId="17769"/>
    <cellStyle name="Normal 2 2 4 6 8 2" xfId="35688"/>
    <cellStyle name="Normal 2 2 4 6 9" xfId="35689"/>
    <cellStyle name="Normal 2 2 4 7" xfId="304"/>
    <cellStyle name="Normal 2 2 4 7 2" xfId="1311"/>
    <cellStyle name="Normal 2 2 4 7 2 2" xfId="1312"/>
    <cellStyle name="Normal 2 2 4 7 2 2 2" xfId="6587"/>
    <cellStyle name="Normal 2 2 4 7 2 2 2 2" xfId="10477"/>
    <cellStyle name="Normal 2 2 4 7 2 2 2 2 2" xfId="17770"/>
    <cellStyle name="Normal 2 2 4 7 2 2 2 2 2 2" xfId="35690"/>
    <cellStyle name="Normal 2 2 4 7 2 2 2 2 3" xfId="35691"/>
    <cellStyle name="Normal 2 2 4 7 2 2 2 3" xfId="17771"/>
    <cellStyle name="Normal 2 2 4 7 2 2 2 3 2" xfId="35692"/>
    <cellStyle name="Normal 2 2 4 7 2 2 2 4" xfId="35693"/>
    <cellStyle name="Normal 2 2 4 7 2 2 3" xfId="10478"/>
    <cellStyle name="Normal 2 2 4 7 2 2 3 2" xfId="17772"/>
    <cellStyle name="Normal 2 2 4 7 2 2 3 2 2" xfId="35694"/>
    <cellStyle name="Normal 2 2 4 7 2 2 3 3" xfId="35695"/>
    <cellStyle name="Normal 2 2 4 7 2 2 4" xfId="17773"/>
    <cellStyle name="Normal 2 2 4 7 2 2 4 2" xfId="35696"/>
    <cellStyle name="Normal 2 2 4 7 2 2 5" xfId="35697"/>
    <cellStyle name="Normal 2 2 4 7 2 3" xfId="6588"/>
    <cellStyle name="Normal 2 2 4 7 2 3 2" xfId="10479"/>
    <cellStyle name="Normal 2 2 4 7 2 3 2 2" xfId="17774"/>
    <cellStyle name="Normal 2 2 4 7 2 3 2 2 2" xfId="35698"/>
    <cellStyle name="Normal 2 2 4 7 2 3 2 3" xfId="35699"/>
    <cellStyle name="Normal 2 2 4 7 2 3 3" xfId="17775"/>
    <cellStyle name="Normal 2 2 4 7 2 3 3 2" xfId="35700"/>
    <cellStyle name="Normal 2 2 4 7 2 3 4" xfId="35701"/>
    <cellStyle name="Normal 2 2 4 7 2 4" xfId="10480"/>
    <cellStyle name="Normal 2 2 4 7 2 4 2" xfId="17776"/>
    <cellStyle name="Normal 2 2 4 7 2 4 2 2" xfId="35702"/>
    <cellStyle name="Normal 2 2 4 7 2 4 3" xfId="35703"/>
    <cellStyle name="Normal 2 2 4 7 2 5" xfId="17777"/>
    <cellStyle name="Normal 2 2 4 7 2 5 2" xfId="35704"/>
    <cellStyle name="Normal 2 2 4 7 2 6" xfId="35705"/>
    <cellStyle name="Normal 2 2 4 7 3" xfId="1313"/>
    <cellStyle name="Normal 2 2 4 7 3 2" xfId="1314"/>
    <cellStyle name="Normal 2 2 4 7 3 2 2" xfId="6589"/>
    <cellStyle name="Normal 2 2 4 7 3 2 2 2" xfId="10481"/>
    <cellStyle name="Normal 2 2 4 7 3 2 2 2 2" xfId="17778"/>
    <cellStyle name="Normal 2 2 4 7 3 2 2 2 2 2" xfId="35706"/>
    <cellStyle name="Normal 2 2 4 7 3 2 2 2 3" xfId="35707"/>
    <cellStyle name="Normal 2 2 4 7 3 2 2 3" xfId="17779"/>
    <cellStyle name="Normal 2 2 4 7 3 2 2 3 2" xfId="35708"/>
    <cellStyle name="Normal 2 2 4 7 3 2 2 4" xfId="35709"/>
    <cellStyle name="Normal 2 2 4 7 3 2 3" xfId="10482"/>
    <cellStyle name="Normal 2 2 4 7 3 2 3 2" xfId="17780"/>
    <cellStyle name="Normal 2 2 4 7 3 2 3 2 2" xfId="35710"/>
    <cellStyle name="Normal 2 2 4 7 3 2 3 3" xfId="35711"/>
    <cellStyle name="Normal 2 2 4 7 3 2 4" xfId="17781"/>
    <cellStyle name="Normal 2 2 4 7 3 2 4 2" xfId="35712"/>
    <cellStyle name="Normal 2 2 4 7 3 2 5" xfId="35713"/>
    <cellStyle name="Normal 2 2 4 7 3 3" xfId="6590"/>
    <cellStyle name="Normal 2 2 4 7 3 3 2" xfId="10483"/>
    <cellStyle name="Normal 2 2 4 7 3 3 2 2" xfId="17782"/>
    <cellStyle name="Normal 2 2 4 7 3 3 2 2 2" xfId="35714"/>
    <cellStyle name="Normal 2 2 4 7 3 3 2 3" xfId="35715"/>
    <cellStyle name="Normal 2 2 4 7 3 3 3" xfId="17783"/>
    <cellStyle name="Normal 2 2 4 7 3 3 3 2" xfId="35716"/>
    <cellStyle name="Normal 2 2 4 7 3 3 4" xfId="35717"/>
    <cellStyle name="Normal 2 2 4 7 3 4" xfId="10484"/>
    <cellStyle name="Normal 2 2 4 7 3 4 2" xfId="17784"/>
    <cellStyle name="Normal 2 2 4 7 3 4 2 2" xfId="35718"/>
    <cellStyle name="Normal 2 2 4 7 3 4 3" xfId="35719"/>
    <cellStyle name="Normal 2 2 4 7 3 5" xfId="17785"/>
    <cellStyle name="Normal 2 2 4 7 3 5 2" xfId="35720"/>
    <cellStyle name="Normal 2 2 4 7 3 6" xfId="35721"/>
    <cellStyle name="Normal 2 2 4 7 4" xfId="1315"/>
    <cellStyle name="Normal 2 2 4 7 4 2" xfId="6591"/>
    <cellStyle name="Normal 2 2 4 7 4 2 2" xfId="10485"/>
    <cellStyle name="Normal 2 2 4 7 4 2 2 2" xfId="17786"/>
    <cellStyle name="Normal 2 2 4 7 4 2 2 2 2" xfId="35722"/>
    <cellStyle name="Normal 2 2 4 7 4 2 2 3" xfId="35723"/>
    <cellStyle name="Normal 2 2 4 7 4 2 3" xfId="17787"/>
    <cellStyle name="Normal 2 2 4 7 4 2 3 2" xfId="35724"/>
    <cellStyle name="Normal 2 2 4 7 4 2 4" xfId="35725"/>
    <cellStyle name="Normal 2 2 4 7 4 3" xfId="10486"/>
    <cellStyle name="Normal 2 2 4 7 4 3 2" xfId="17788"/>
    <cellStyle name="Normal 2 2 4 7 4 3 2 2" xfId="35726"/>
    <cellStyle name="Normal 2 2 4 7 4 3 3" xfId="35727"/>
    <cellStyle name="Normal 2 2 4 7 4 4" xfId="17789"/>
    <cellStyle name="Normal 2 2 4 7 4 4 2" xfId="35728"/>
    <cellStyle name="Normal 2 2 4 7 4 5" xfId="35729"/>
    <cellStyle name="Normal 2 2 4 7 5" xfId="1316"/>
    <cellStyle name="Normal 2 2 4 7 5 2" xfId="6592"/>
    <cellStyle name="Normal 2 2 4 7 5 2 2" xfId="10487"/>
    <cellStyle name="Normal 2 2 4 7 5 2 2 2" xfId="17790"/>
    <cellStyle name="Normal 2 2 4 7 5 2 2 2 2" xfId="35730"/>
    <cellStyle name="Normal 2 2 4 7 5 2 2 3" xfId="35731"/>
    <cellStyle name="Normal 2 2 4 7 5 2 3" xfId="17791"/>
    <cellStyle name="Normal 2 2 4 7 5 2 3 2" xfId="35732"/>
    <cellStyle name="Normal 2 2 4 7 5 2 4" xfId="35733"/>
    <cellStyle name="Normal 2 2 4 7 5 3" xfId="10488"/>
    <cellStyle name="Normal 2 2 4 7 5 3 2" xfId="17792"/>
    <cellStyle name="Normal 2 2 4 7 5 3 2 2" xfId="35734"/>
    <cellStyle name="Normal 2 2 4 7 5 3 3" xfId="35735"/>
    <cellStyle name="Normal 2 2 4 7 5 4" xfId="17793"/>
    <cellStyle name="Normal 2 2 4 7 5 4 2" xfId="35736"/>
    <cellStyle name="Normal 2 2 4 7 5 5" xfId="35737"/>
    <cellStyle name="Normal 2 2 4 7 6" xfId="6593"/>
    <cellStyle name="Normal 2 2 4 7 6 2" xfId="10489"/>
    <cellStyle name="Normal 2 2 4 7 6 2 2" xfId="17794"/>
    <cellStyle name="Normal 2 2 4 7 6 2 2 2" xfId="35738"/>
    <cellStyle name="Normal 2 2 4 7 6 2 3" xfId="35739"/>
    <cellStyle name="Normal 2 2 4 7 6 3" xfId="17795"/>
    <cellStyle name="Normal 2 2 4 7 6 3 2" xfId="35740"/>
    <cellStyle name="Normal 2 2 4 7 6 4" xfId="35741"/>
    <cellStyle name="Normal 2 2 4 7 7" xfId="10490"/>
    <cellStyle name="Normal 2 2 4 7 7 2" xfId="17796"/>
    <cellStyle name="Normal 2 2 4 7 7 2 2" xfId="35742"/>
    <cellStyle name="Normal 2 2 4 7 7 3" xfId="35743"/>
    <cellStyle name="Normal 2 2 4 7 8" xfId="17797"/>
    <cellStyle name="Normal 2 2 4 7 8 2" xfId="35744"/>
    <cellStyle name="Normal 2 2 4 7 9" xfId="35745"/>
    <cellStyle name="Normal 2 2 4 8" xfId="1317"/>
    <cellStyle name="Normal 2 2 4 8 2" xfId="1318"/>
    <cellStyle name="Normal 2 2 4 8 2 2" xfId="6594"/>
    <cellStyle name="Normal 2 2 4 8 2 2 2" xfId="10491"/>
    <cellStyle name="Normal 2 2 4 8 2 2 2 2" xfId="17798"/>
    <cellStyle name="Normal 2 2 4 8 2 2 2 2 2" xfId="35746"/>
    <cellStyle name="Normal 2 2 4 8 2 2 2 3" xfId="35747"/>
    <cellStyle name="Normal 2 2 4 8 2 2 3" xfId="17799"/>
    <cellStyle name="Normal 2 2 4 8 2 2 3 2" xfId="35748"/>
    <cellStyle name="Normal 2 2 4 8 2 2 4" xfId="35749"/>
    <cellStyle name="Normal 2 2 4 8 2 3" xfId="10492"/>
    <cellStyle name="Normal 2 2 4 8 2 3 2" xfId="17800"/>
    <cellStyle name="Normal 2 2 4 8 2 3 2 2" xfId="35750"/>
    <cellStyle name="Normal 2 2 4 8 2 3 3" xfId="35751"/>
    <cellStyle name="Normal 2 2 4 8 2 4" xfId="17801"/>
    <cellStyle name="Normal 2 2 4 8 2 4 2" xfId="35752"/>
    <cellStyle name="Normal 2 2 4 8 2 5" xfId="35753"/>
    <cellStyle name="Normal 2 2 4 8 3" xfId="6595"/>
    <cellStyle name="Normal 2 2 4 8 3 2" xfId="10493"/>
    <cellStyle name="Normal 2 2 4 8 3 2 2" xfId="17802"/>
    <cellStyle name="Normal 2 2 4 8 3 2 2 2" xfId="35754"/>
    <cellStyle name="Normal 2 2 4 8 3 2 3" xfId="35755"/>
    <cellStyle name="Normal 2 2 4 8 3 3" xfId="17803"/>
    <cellStyle name="Normal 2 2 4 8 3 3 2" xfId="35756"/>
    <cellStyle name="Normal 2 2 4 8 3 4" xfId="35757"/>
    <cellStyle name="Normal 2 2 4 8 4" xfId="10494"/>
    <cellStyle name="Normal 2 2 4 8 4 2" xfId="17804"/>
    <cellStyle name="Normal 2 2 4 8 4 2 2" xfId="35758"/>
    <cellStyle name="Normal 2 2 4 8 4 3" xfId="35759"/>
    <cellStyle name="Normal 2 2 4 8 5" xfId="17805"/>
    <cellStyle name="Normal 2 2 4 8 5 2" xfId="35760"/>
    <cellStyle name="Normal 2 2 4 8 6" xfId="35761"/>
    <cellStyle name="Normal 2 2 4 9" xfId="1319"/>
    <cellStyle name="Normal 2 2 4 9 2" xfId="1320"/>
    <cellStyle name="Normal 2 2 4 9 2 2" xfId="6596"/>
    <cellStyle name="Normal 2 2 4 9 2 2 2" xfId="10495"/>
    <cellStyle name="Normal 2 2 4 9 2 2 2 2" xfId="17806"/>
    <cellStyle name="Normal 2 2 4 9 2 2 2 2 2" xfId="35762"/>
    <cellStyle name="Normal 2 2 4 9 2 2 2 3" xfId="35763"/>
    <cellStyle name="Normal 2 2 4 9 2 2 3" xfId="17807"/>
    <cellStyle name="Normal 2 2 4 9 2 2 3 2" xfId="35764"/>
    <cellStyle name="Normal 2 2 4 9 2 2 4" xfId="35765"/>
    <cellStyle name="Normal 2 2 4 9 2 3" xfId="10496"/>
    <cellStyle name="Normal 2 2 4 9 2 3 2" xfId="17808"/>
    <cellStyle name="Normal 2 2 4 9 2 3 2 2" xfId="35766"/>
    <cellStyle name="Normal 2 2 4 9 2 3 3" xfId="35767"/>
    <cellStyle name="Normal 2 2 4 9 2 4" xfId="17809"/>
    <cellStyle name="Normal 2 2 4 9 2 4 2" xfId="35768"/>
    <cellStyle name="Normal 2 2 4 9 2 5" xfId="35769"/>
    <cellStyle name="Normal 2 2 4 9 3" xfId="6597"/>
    <cellStyle name="Normal 2 2 4 9 3 2" xfId="10497"/>
    <cellStyle name="Normal 2 2 4 9 3 2 2" xfId="17810"/>
    <cellStyle name="Normal 2 2 4 9 3 2 2 2" xfId="35770"/>
    <cellStyle name="Normal 2 2 4 9 3 2 3" xfId="35771"/>
    <cellStyle name="Normal 2 2 4 9 3 3" xfId="17811"/>
    <cellStyle name="Normal 2 2 4 9 3 3 2" xfId="35772"/>
    <cellStyle name="Normal 2 2 4 9 3 4" xfId="35773"/>
    <cellStyle name="Normal 2 2 4 9 4" xfId="10498"/>
    <cellStyle name="Normal 2 2 4 9 4 2" xfId="17812"/>
    <cellStyle name="Normal 2 2 4 9 4 2 2" xfId="35774"/>
    <cellStyle name="Normal 2 2 4 9 4 3" xfId="35775"/>
    <cellStyle name="Normal 2 2 4 9 5" xfId="17813"/>
    <cellStyle name="Normal 2 2 4 9 5 2" xfId="35776"/>
    <cellStyle name="Normal 2 2 4 9 6" xfId="35777"/>
    <cellStyle name="Normal 2 2 5" xfId="305"/>
    <cellStyle name="Normal 2 2 6" xfId="22645"/>
    <cellStyle name="Normal 2 2 7" xfId="22646"/>
    <cellStyle name="Normal 2 2 8" xfId="22647"/>
    <cellStyle name="Normal 2 2 9" xfId="22648"/>
    <cellStyle name="Normal 2 20" xfId="22649"/>
    <cellStyle name="Normal 2 21" xfId="22650"/>
    <cellStyle name="Normal 2 22" xfId="22651"/>
    <cellStyle name="Normal 2 23" xfId="22652"/>
    <cellStyle name="Normal 2 24" xfId="22653"/>
    <cellStyle name="Normal 2 25" xfId="22654"/>
    <cellStyle name="Normal 2 26" xfId="22655"/>
    <cellStyle name="Normal 2 27" xfId="22656"/>
    <cellStyle name="Normal 2 28" xfId="22657"/>
    <cellStyle name="Normal 2 29" xfId="22658"/>
    <cellStyle name="Normal 2 3" xfId="81"/>
    <cellStyle name="Normal 2 3 2" xfId="6598"/>
    <cellStyle name="Normal 2 3 3" xfId="22659"/>
    <cellStyle name="Normal 2 30" xfId="22660"/>
    <cellStyle name="Normal 2 31" xfId="22661"/>
    <cellStyle name="Normal 2 32" xfId="22662"/>
    <cellStyle name="Normal 2 33" xfId="22663"/>
    <cellStyle name="Normal 2 34" xfId="22664"/>
    <cellStyle name="Normal 2 35" xfId="22665"/>
    <cellStyle name="Normal 2 36" xfId="22666"/>
    <cellStyle name="Normal 2 37" xfId="22667"/>
    <cellStyle name="Normal 2 38" xfId="22668"/>
    <cellStyle name="Normal 2 39" xfId="22669"/>
    <cellStyle name="Normal 2 4" xfId="6599"/>
    <cellStyle name="Normal 2 4 2" xfId="22670"/>
    <cellStyle name="Normal 2 40" xfId="22671"/>
    <cellStyle name="Normal 2 41" xfId="22672"/>
    <cellStyle name="Normal 2 42" xfId="22673"/>
    <cellStyle name="Normal 2 43" xfId="22674"/>
    <cellStyle name="Normal 2 44" xfId="22675"/>
    <cellStyle name="Normal 2 45" xfId="22676"/>
    <cellStyle name="Normal 2 46" xfId="22677"/>
    <cellStyle name="Normal 2 47" xfId="22678"/>
    <cellStyle name="Normal 2 48" xfId="22679"/>
    <cellStyle name="Normal 2 49" xfId="22680"/>
    <cellStyle name="Normal 2 5" xfId="6600"/>
    <cellStyle name="Normal 2 5 2" xfId="22681"/>
    <cellStyle name="Normal 2 6" xfId="6601"/>
    <cellStyle name="Normal 2 6 2" xfId="22682"/>
    <cellStyle name="Normal 2 7" xfId="6602"/>
    <cellStyle name="Normal 2 7 2" xfId="22683"/>
    <cellStyle name="Normal 2 8" xfId="6603"/>
    <cellStyle name="Normal 2 8 2" xfId="22684"/>
    <cellStyle name="Normal 2 9" xfId="6604"/>
    <cellStyle name="Normal 2 9 2" xfId="22685"/>
    <cellStyle name="Normal 20" xfId="306"/>
    <cellStyle name="Normal 20 2" xfId="1321"/>
    <cellStyle name="Normal 20 2 2" xfId="6605"/>
    <cellStyle name="Normal 20 2 2 2" xfId="17814"/>
    <cellStyle name="Normal 20 2 2 2 2" xfId="35778"/>
    <cellStyle name="Normal 20 2 2 3" xfId="35779"/>
    <cellStyle name="Normal 20 3" xfId="6606"/>
    <cellStyle name="Normal 20 3 2" xfId="17815"/>
    <cellStyle name="Normal 20 3 2 2" xfId="35780"/>
    <cellStyle name="Normal 20 3 3" xfId="35781"/>
    <cellStyle name="Normal 20 4" xfId="6607"/>
    <cellStyle name="Normal 20 4 2" xfId="17816"/>
    <cellStyle name="Normal 20 4 2 2" xfId="35782"/>
    <cellStyle name="Normal 20 4 3" xfId="35783"/>
    <cellStyle name="Normal 20 5" xfId="10499"/>
    <cellStyle name="Normal 20 5 2" xfId="17817"/>
    <cellStyle name="Normal 20 5 2 2" xfId="35784"/>
    <cellStyle name="Normal 20 5 3" xfId="35785"/>
    <cellStyle name="Normal 20 6" xfId="17818"/>
    <cellStyle name="Normal 20 6 2" xfId="35786"/>
    <cellStyle name="Normal 20 7" xfId="35787"/>
    <cellStyle name="Normal 21" xfId="1837"/>
    <cellStyle name="Normal 21 2" xfId="1842"/>
    <cellStyle name="Normal 21 2 2" xfId="1858"/>
    <cellStyle name="Normal 21 2 2 2" xfId="17819"/>
    <cellStyle name="Normal 21 2 2 2 2" xfId="35788"/>
    <cellStyle name="Normal 21 2 2 3" xfId="35789"/>
    <cellStyle name="Normal 21 2 3" xfId="17820"/>
    <cellStyle name="Normal 21 2 3 2" xfId="35790"/>
    <cellStyle name="Normal 21 2 4" xfId="35791"/>
    <cellStyle name="Normal 21 3" xfId="6608"/>
    <cellStyle name="Normal 21 3 2" xfId="17821"/>
    <cellStyle name="Normal 21 3 2 2" xfId="35792"/>
    <cellStyle name="Normal 21 3 3" xfId="35793"/>
    <cellStyle name="Normal 21 4" xfId="17822"/>
    <cellStyle name="Normal 21 4 2" xfId="35794"/>
    <cellStyle name="Normal 21 5" xfId="35795"/>
    <cellStyle name="Normal 22" xfId="1838"/>
    <cellStyle name="Normal 22 2" xfId="6609"/>
    <cellStyle name="Normal 22 2 2" xfId="6610"/>
    <cellStyle name="Normal 22 2 2 2" xfId="17823"/>
    <cellStyle name="Normal 22 2 2 2 2" xfId="35796"/>
    <cellStyle name="Normal 22 2 2 3" xfId="35797"/>
    <cellStyle name="Normal 22 2 3" xfId="17824"/>
    <cellStyle name="Normal 22 2 3 2" xfId="35798"/>
    <cellStyle name="Normal 22 2 4" xfId="35799"/>
    <cellStyle name="Normal 22 3" xfId="6611"/>
    <cellStyle name="Normal 22 3 2" xfId="17825"/>
    <cellStyle name="Normal 22 3 2 2" xfId="35800"/>
    <cellStyle name="Normal 22 3 3" xfId="35801"/>
    <cellStyle name="Normal 22 4" xfId="17826"/>
    <cellStyle name="Normal 22 4 2" xfId="35802"/>
    <cellStyle name="Normal 22 5" xfId="35803"/>
    <cellStyle name="Normal 23" xfId="6612"/>
    <cellStyle name="Normal 23 2" xfId="6613"/>
    <cellStyle name="Normal 23 2 2" xfId="17827"/>
    <cellStyle name="Normal 23 2 2 2" xfId="35804"/>
    <cellStyle name="Normal 23 2 3" xfId="35805"/>
    <cellStyle name="Normal 23 3" xfId="6614"/>
    <cellStyle name="Normal 23 3 2" xfId="17828"/>
    <cellStyle name="Normal 23 3 2 2" xfId="35806"/>
    <cellStyle name="Normal 23 3 3" xfId="35807"/>
    <cellStyle name="Normal 24" xfId="6615"/>
    <cellStyle name="Normal 24 2" xfId="6616"/>
    <cellStyle name="Normal 24 2 2" xfId="6617"/>
    <cellStyle name="Normal 24 2 2 2" xfId="17829"/>
    <cellStyle name="Normal 24 2 2 2 2" xfId="35808"/>
    <cellStyle name="Normal 24 2 2 3" xfId="35809"/>
    <cellStyle name="Normal 24 2 3" xfId="17830"/>
    <cellStyle name="Normal 24 2 3 2" xfId="35810"/>
    <cellStyle name="Normal 24 2 4" xfId="35811"/>
    <cellStyle name="Normal 24 3" xfId="6618"/>
    <cellStyle name="Normal 24 3 2" xfId="17831"/>
    <cellStyle name="Normal 24 3 2 2" xfId="35812"/>
    <cellStyle name="Normal 24 3 3" xfId="35813"/>
    <cellStyle name="Normal 24 4" xfId="6619"/>
    <cellStyle name="Normal 24 4 2" xfId="17832"/>
    <cellStyle name="Normal 24 4 2 2" xfId="35814"/>
    <cellStyle name="Normal 24 4 3" xfId="35815"/>
    <cellStyle name="Normal 24 5" xfId="17833"/>
    <cellStyle name="Normal 24 5 2" xfId="35816"/>
    <cellStyle name="Normal 24 6" xfId="35817"/>
    <cellStyle name="Normal 25" xfId="6620"/>
    <cellStyle name="Normal 25 2" xfId="6621"/>
    <cellStyle name="Normal 25 2 2" xfId="6622"/>
    <cellStyle name="Normal 25 2 2 2" xfId="17834"/>
    <cellStyle name="Normal 25 2 2 2 2" xfId="35818"/>
    <cellStyle name="Normal 25 2 2 3" xfId="35819"/>
    <cellStyle name="Normal 25 2 3" xfId="17835"/>
    <cellStyle name="Normal 25 2 3 2" xfId="35820"/>
    <cellStyle name="Normal 25 2 4" xfId="35821"/>
    <cellStyle name="Normal 25 3" xfId="6623"/>
    <cellStyle name="Normal 25 3 2" xfId="17836"/>
    <cellStyle name="Normal 25 3 2 2" xfId="35822"/>
    <cellStyle name="Normal 25 3 3" xfId="35823"/>
    <cellStyle name="Normal 25 4" xfId="6624"/>
    <cellStyle name="Normal 25 4 2" xfId="17837"/>
    <cellStyle name="Normal 25 4 2 2" xfId="35824"/>
    <cellStyle name="Normal 25 4 3" xfId="35825"/>
    <cellStyle name="Normal 25 5" xfId="17838"/>
    <cellStyle name="Normal 25 5 2" xfId="35826"/>
    <cellStyle name="Normal 25 6" xfId="35827"/>
    <cellStyle name="Normal 26" xfId="6625"/>
    <cellStyle name="Normal 26 2" xfId="6626"/>
    <cellStyle name="Normal 26 2 2" xfId="6627"/>
    <cellStyle name="Normal 26 2 2 2" xfId="17839"/>
    <cellStyle name="Normal 26 2 2 2 2" xfId="35828"/>
    <cellStyle name="Normal 26 2 2 3" xfId="35829"/>
    <cellStyle name="Normal 26 2 3" xfId="17840"/>
    <cellStyle name="Normal 26 2 3 2" xfId="35830"/>
    <cellStyle name="Normal 26 2 4" xfId="35831"/>
    <cellStyle name="Normal 26 3" xfId="6628"/>
    <cellStyle name="Normal 26 3 2" xfId="17841"/>
    <cellStyle name="Normal 26 3 2 2" xfId="35832"/>
    <cellStyle name="Normal 26 3 3" xfId="35833"/>
    <cellStyle name="Normal 26 4" xfId="17842"/>
    <cellStyle name="Normal 26 4 2" xfId="35834"/>
    <cellStyle name="Normal 26 5" xfId="35835"/>
    <cellStyle name="Normal 27" xfId="6629"/>
    <cellStyle name="Normal 27 2" xfId="6630"/>
    <cellStyle name="Normal 27 2 2" xfId="6631"/>
    <cellStyle name="Normal 27 2 2 2" xfId="17843"/>
    <cellStyle name="Normal 27 2 2 2 2" xfId="35836"/>
    <cellStyle name="Normal 27 2 2 3" xfId="35837"/>
    <cellStyle name="Normal 27 2 3" xfId="17844"/>
    <cellStyle name="Normal 27 2 3 2" xfId="35838"/>
    <cellStyle name="Normal 27 2 4" xfId="35839"/>
    <cellStyle name="Normal 27 3" xfId="6632"/>
    <cellStyle name="Normal 27 3 2" xfId="17845"/>
    <cellStyle name="Normal 27 3 2 2" xfId="35840"/>
    <cellStyle name="Normal 27 3 3" xfId="35841"/>
    <cellStyle name="Normal 27 4" xfId="17846"/>
    <cellStyle name="Normal 27 4 2" xfId="35842"/>
    <cellStyle name="Normal 27 5" xfId="35843"/>
    <cellStyle name="Normal 28" xfId="6633"/>
    <cellStyle name="Normal 28 2" xfId="6634"/>
    <cellStyle name="Normal 28 2 2" xfId="17847"/>
    <cellStyle name="Normal 28 2 2 2" xfId="35844"/>
    <cellStyle name="Normal 28 2 3" xfId="35845"/>
    <cellStyle name="Normal 28 3" xfId="17848"/>
    <cellStyle name="Normal 28 3 2" xfId="35846"/>
    <cellStyle name="Normal 28 4" xfId="35847"/>
    <cellStyle name="Normal 29" xfId="6635"/>
    <cellStyle name="Normal 29 2" xfId="22686"/>
    <cellStyle name="Normal 3" xfId="13"/>
    <cellStyle name="Normal 3 10" xfId="22687"/>
    <cellStyle name="Normal 3 2" xfId="83"/>
    <cellStyle name="Normal 3 2 2" xfId="6636"/>
    <cellStyle name="Normal 3 2 2 2" xfId="6637"/>
    <cellStyle name="Normal 3 2 2 2 2" xfId="6638"/>
    <cellStyle name="Normal 3 2 2 2 2 2" xfId="6639"/>
    <cellStyle name="Normal 3 2 2 2 2 2 2" xfId="6640"/>
    <cellStyle name="Normal 3 2 2 2 2 2 2 2" xfId="6641"/>
    <cellStyle name="Normal 3 2 2 2 2 2 2 2 2" xfId="6642"/>
    <cellStyle name="Normal 3 2 2 2 2 2 2 2 2 2" xfId="17849"/>
    <cellStyle name="Normal 3 2 2 2 2 2 2 2 2 2 2" xfId="35848"/>
    <cellStyle name="Normal 3 2 2 2 2 2 2 2 2 3" xfId="35849"/>
    <cellStyle name="Normal 3 2 2 2 2 2 2 2 3" xfId="17850"/>
    <cellStyle name="Normal 3 2 2 2 2 2 2 2 3 2" xfId="35850"/>
    <cellStyle name="Normal 3 2 2 2 2 2 2 2 4" xfId="35851"/>
    <cellStyle name="Normal 3 2 2 2 2 2 2 3" xfId="6643"/>
    <cellStyle name="Normal 3 2 2 2 2 2 2 3 2" xfId="17851"/>
    <cellStyle name="Normal 3 2 2 2 2 2 2 3 2 2" xfId="35852"/>
    <cellStyle name="Normal 3 2 2 2 2 2 2 3 3" xfId="35853"/>
    <cellStyle name="Normal 3 2 2 2 2 2 2 4" xfId="17852"/>
    <cellStyle name="Normal 3 2 2 2 2 2 2 4 2" xfId="35854"/>
    <cellStyle name="Normal 3 2 2 2 2 2 2 5" xfId="35855"/>
    <cellStyle name="Normal 3 2 2 2 2 3" xfId="6644"/>
    <cellStyle name="Normal 3 2 2 2 2 3 2" xfId="6645"/>
    <cellStyle name="Normal 3 2 2 2 2 3 2 2" xfId="17853"/>
    <cellStyle name="Normal 3 2 2 2 2 3 2 2 2" xfId="35856"/>
    <cellStyle name="Normal 3 2 2 2 2 3 2 3" xfId="35857"/>
    <cellStyle name="Normal 3 2 2 2 2 3 3" xfId="17854"/>
    <cellStyle name="Normal 3 2 2 2 2 3 3 2" xfId="35858"/>
    <cellStyle name="Normal 3 2 2 2 2 3 4" xfId="35859"/>
    <cellStyle name="Normal 3 2 2 2 2 4" xfId="6646"/>
    <cellStyle name="Normal 3 2 2 2 2 4 2" xfId="17855"/>
    <cellStyle name="Normal 3 2 2 2 2 4 2 2" xfId="35860"/>
    <cellStyle name="Normal 3 2 2 2 2 4 3" xfId="35861"/>
    <cellStyle name="Normal 3 2 2 2 2 5" xfId="17856"/>
    <cellStyle name="Normal 3 2 2 2 2 5 2" xfId="35862"/>
    <cellStyle name="Normal 3 2 2 2 2 6" xfId="35863"/>
    <cellStyle name="Normal 3 2 2 2 2_presupuesto industrias" xfId="22688"/>
    <cellStyle name="Normal 3 2 2 2 3" xfId="6647"/>
    <cellStyle name="Normal 3 2 2 2 3 2" xfId="6648"/>
    <cellStyle name="Normal 3 2 2 2 3 2 2" xfId="6649"/>
    <cellStyle name="Normal 3 2 2 2 3 2 2 2" xfId="17857"/>
    <cellStyle name="Normal 3 2 2 2 3 2 2 2 2" xfId="35864"/>
    <cellStyle name="Normal 3 2 2 2 3 2 2 3" xfId="35865"/>
    <cellStyle name="Normal 3 2 2 2 3 2 3" xfId="17858"/>
    <cellStyle name="Normal 3 2 2 2 3 2 3 2" xfId="35866"/>
    <cellStyle name="Normal 3 2 2 2 3 2 4" xfId="35867"/>
    <cellStyle name="Normal 3 2 2 2 3 3" xfId="6650"/>
    <cellStyle name="Normal 3 2 2 2 3 3 2" xfId="17859"/>
    <cellStyle name="Normal 3 2 2 2 3 3 2 2" xfId="35868"/>
    <cellStyle name="Normal 3 2 2 2 3 3 3" xfId="35869"/>
    <cellStyle name="Normal 3 2 2 2 3 4" xfId="17860"/>
    <cellStyle name="Normal 3 2 2 2 3 4 2" xfId="35870"/>
    <cellStyle name="Normal 3 2 2 2 3 5" xfId="35871"/>
    <cellStyle name="Normal 3 2 2 2 4" xfId="22689"/>
    <cellStyle name="Normal 3 2 2 3" xfId="6651"/>
    <cellStyle name="Normal 3 2 2 3 2" xfId="6652"/>
    <cellStyle name="Normal 3 2 2 3 2 2" xfId="6653"/>
    <cellStyle name="Normal 3 2 2 3 2 2 2" xfId="6654"/>
    <cellStyle name="Normal 3 2 2 3 2 2 2 2" xfId="17861"/>
    <cellStyle name="Normal 3 2 2 3 2 2 2 2 2" xfId="35872"/>
    <cellStyle name="Normal 3 2 2 3 2 2 2 3" xfId="35873"/>
    <cellStyle name="Normal 3 2 2 3 2 2 3" xfId="17862"/>
    <cellStyle name="Normal 3 2 2 3 2 2 3 2" xfId="35874"/>
    <cellStyle name="Normal 3 2 2 3 2 2 4" xfId="35875"/>
    <cellStyle name="Normal 3 2 2 3 2 3" xfId="6655"/>
    <cellStyle name="Normal 3 2 2 3 2 3 2" xfId="17863"/>
    <cellStyle name="Normal 3 2 2 3 2 3 2 2" xfId="35876"/>
    <cellStyle name="Normal 3 2 2 3 2 3 3" xfId="35877"/>
    <cellStyle name="Normal 3 2 2 3 2 4" xfId="17864"/>
    <cellStyle name="Normal 3 2 2 3 2 4 2" xfId="35878"/>
    <cellStyle name="Normal 3 2 2 3 2 5" xfId="35879"/>
    <cellStyle name="Normal 3 2 2 4" xfId="6656"/>
    <cellStyle name="Normal 3 2 2 4 2" xfId="6657"/>
    <cellStyle name="Normal 3 2 2 4 2 2" xfId="17865"/>
    <cellStyle name="Normal 3 2 2 4 2 2 2" xfId="35880"/>
    <cellStyle name="Normal 3 2 2 4 2 3" xfId="35881"/>
    <cellStyle name="Normal 3 2 2 4 3" xfId="17866"/>
    <cellStyle name="Normal 3 2 2 4 3 2" xfId="35882"/>
    <cellStyle name="Normal 3 2 2 4 4" xfId="35883"/>
    <cellStyle name="Normal 3 2 2 5" xfId="6658"/>
    <cellStyle name="Normal 3 2 2 5 2" xfId="17867"/>
    <cellStyle name="Normal 3 2 2 5 2 2" xfId="35884"/>
    <cellStyle name="Normal 3 2 2 5 3" xfId="35885"/>
    <cellStyle name="Normal 3 2 2 6" xfId="17868"/>
    <cellStyle name="Normal 3 2 2 6 2" xfId="35886"/>
    <cellStyle name="Normal 3 2 2 7" xfId="35887"/>
    <cellStyle name="Normal 3 2 2_presupuesto industrias" xfId="22690"/>
    <cellStyle name="Normal 3 2 3" xfId="6659"/>
    <cellStyle name="Normal 3 2 3 2" xfId="6660"/>
    <cellStyle name="Normal 3 2 3 2 2" xfId="6661"/>
    <cellStyle name="Normal 3 2 3 2 2 2" xfId="6662"/>
    <cellStyle name="Normal 3 2 3 2 2 2 2" xfId="6663"/>
    <cellStyle name="Normal 3 2 3 2 2 2 2 2" xfId="17869"/>
    <cellStyle name="Normal 3 2 3 2 2 2 2 2 2" xfId="35888"/>
    <cellStyle name="Normal 3 2 3 2 2 2 2 3" xfId="35889"/>
    <cellStyle name="Normal 3 2 3 2 2 2 3" xfId="17870"/>
    <cellStyle name="Normal 3 2 3 2 2 2 3 2" xfId="35890"/>
    <cellStyle name="Normal 3 2 3 2 2 2 4" xfId="35891"/>
    <cellStyle name="Normal 3 2 3 2 2 3" xfId="6664"/>
    <cellStyle name="Normal 3 2 3 2 2 3 2" xfId="17871"/>
    <cellStyle name="Normal 3 2 3 2 2 3 2 2" xfId="35892"/>
    <cellStyle name="Normal 3 2 3 2 2 3 3" xfId="35893"/>
    <cellStyle name="Normal 3 2 3 2 2 4" xfId="17872"/>
    <cellStyle name="Normal 3 2 3 2 2 4 2" xfId="35894"/>
    <cellStyle name="Normal 3 2 3 2 2 5" xfId="35895"/>
    <cellStyle name="Normal 3 2 3 3" xfId="6665"/>
    <cellStyle name="Normal 3 2 3 3 2" xfId="6666"/>
    <cellStyle name="Normal 3 2 3 3 2 2" xfId="17873"/>
    <cellStyle name="Normal 3 2 3 3 2 2 2" xfId="35896"/>
    <cellStyle name="Normal 3 2 3 3 2 3" xfId="35897"/>
    <cellStyle name="Normal 3 2 3 3 3" xfId="17874"/>
    <cellStyle name="Normal 3 2 3 3 3 2" xfId="35898"/>
    <cellStyle name="Normal 3 2 3 3 4" xfId="35899"/>
    <cellStyle name="Normal 3 2 3 4" xfId="6667"/>
    <cellStyle name="Normal 3 2 3 4 2" xfId="17875"/>
    <cellStyle name="Normal 3 2 3 4 2 2" xfId="35900"/>
    <cellStyle name="Normal 3 2 3 4 3" xfId="35901"/>
    <cellStyle name="Normal 3 2 3 5" xfId="17876"/>
    <cellStyle name="Normal 3 2 3 5 2" xfId="35902"/>
    <cellStyle name="Normal 3 2 3 6" xfId="35903"/>
    <cellStyle name="Normal 3 2 3_presupuesto industrias" xfId="22691"/>
    <cellStyle name="Normal 3 2 4" xfId="6668"/>
    <cellStyle name="Normal 3 2 4 2" xfId="6669"/>
    <cellStyle name="Normal 3 2 4 2 2" xfId="6670"/>
    <cellStyle name="Normal 3 2 4 2 2 2" xfId="17877"/>
    <cellStyle name="Normal 3 2 4 2 2 2 2" xfId="35904"/>
    <cellStyle name="Normal 3 2 4 2 2 3" xfId="35905"/>
    <cellStyle name="Normal 3 2 4 2 3" xfId="17878"/>
    <cellStyle name="Normal 3 2 4 2 3 2" xfId="35906"/>
    <cellStyle name="Normal 3 2 4 2 4" xfId="35907"/>
    <cellStyle name="Normal 3 2 4 3" xfId="6671"/>
    <cellStyle name="Normal 3 2 4 3 2" xfId="17879"/>
    <cellStyle name="Normal 3 2 4 3 2 2" xfId="35908"/>
    <cellStyle name="Normal 3 2 4 3 3" xfId="35909"/>
    <cellStyle name="Normal 3 2 4 4" xfId="17880"/>
    <cellStyle name="Normal 3 2 4 4 2" xfId="35910"/>
    <cellStyle name="Normal 3 2 4 5" xfId="35911"/>
    <cellStyle name="Normal 3 3" xfId="6672"/>
    <cellStyle name="Normal 3 3 2" xfId="6673"/>
    <cellStyle name="Normal 3 3 2 2" xfId="6674"/>
    <cellStyle name="Normal 3 3 2 2 2" xfId="6675"/>
    <cellStyle name="Normal 3 3 2 2 2 2" xfId="6676"/>
    <cellStyle name="Normal 3 3 2 2 2 2 2" xfId="6677"/>
    <cellStyle name="Normal 3 3 2 2 2 2 2 2" xfId="17881"/>
    <cellStyle name="Normal 3 3 2 2 2 2 2 2 2" xfId="35912"/>
    <cellStyle name="Normal 3 3 2 2 2 2 2 3" xfId="35913"/>
    <cellStyle name="Normal 3 3 2 2 2 2 3" xfId="17882"/>
    <cellStyle name="Normal 3 3 2 2 2 2 3 2" xfId="35914"/>
    <cellStyle name="Normal 3 3 2 2 2 2 4" xfId="35915"/>
    <cellStyle name="Normal 3 3 2 2 2 3" xfId="6678"/>
    <cellStyle name="Normal 3 3 2 2 2 3 2" xfId="17883"/>
    <cellStyle name="Normal 3 3 2 2 2 3 2 2" xfId="35916"/>
    <cellStyle name="Normal 3 3 2 2 2 3 3" xfId="35917"/>
    <cellStyle name="Normal 3 3 2 2 2 4" xfId="17884"/>
    <cellStyle name="Normal 3 3 2 2 2 4 2" xfId="35918"/>
    <cellStyle name="Normal 3 3 2 2 2 5" xfId="35919"/>
    <cellStyle name="Normal 3 3 2 3" xfId="6679"/>
    <cellStyle name="Normal 3 3 2 3 2" xfId="6680"/>
    <cellStyle name="Normal 3 3 2 3 2 2" xfId="17885"/>
    <cellStyle name="Normal 3 3 2 3 2 2 2" xfId="35920"/>
    <cellStyle name="Normal 3 3 2 3 2 3" xfId="35921"/>
    <cellStyle name="Normal 3 3 2 3 3" xfId="17886"/>
    <cellStyle name="Normal 3 3 2 3 3 2" xfId="35922"/>
    <cellStyle name="Normal 3 3 2 3 4" xfId="35923"/>
    <cellStyle name="Normal 3 3 2 4" xfId="6681"/>
    <cellStyle name="Normal 3 3 2 4 2" xfId="17887"/>
    <cellStyle name="Normal 3 3 2 4 2 2" xfId="35924"/>
    <cellStyle name="Normal 3 3 2 4 3" xfId="35925"/>
    <cellStyle name="Normal 3 3 2 5" xfId="17888"/>
    <cellStyle name="Normal 3 3 2 5 2" xfId="35926"/>
    <cellStyle name="Normal 3 3 2 6" xfId="35927"/>
    <cellStyle name="Normal 3 3 2_presupuesto industrias" xfId="22692"/>
    <cellStyle name="Normal 3 3 3" xfId="6682"/>
    <cellStyle name="Normal 3 3 3 2" xfId="6683"/>
    <cellStyle name="Normal 3 3 3 2 2" xfId="6684"/>
    <cellStyle name="Normal 3 3 3 2 2 2" xfId="17889"/>
    <cellStyle name="Normal 3 3 3 2 2 2 2" xfId="35928"/>
    <cellStyle name="Normal 3 3 3 2 2 3" xfId="35929"/>
    <cellStyle name="Normal 3 3 3 2 3" xfId="17890"/>
    <cellStyle name="Normal 3 3 3 2 3 2" xfId="35930"/>
    <cellStyle name="Normal 3 3 3 2 4" xfId="35931"/>
    <cellStyle name="Normal 3 3 3 3" xfId="6685"/>
    <cellStyle name="Normal 3 3 3 3 2" xfId="17891"/>
    <cellStyle name="Normal 3 3 3 3 2 2" xfId="35932"/>
    <cellStyle name="Normal 3 3 3 3 3" xfId="35933"/>
    <cellStyle name="Normal 3 3 3 4" xfId="17892"/>
    <cellStyle name="Normal 3 3 3 4 2" xfId="35934"/>
    <cellStyle name="Normal 3 3 3 5" xfId="35935"/>
    <cellStyle name="Normal 3 4" xfId="6686"/>
    <cellStyle name="Normal 3 4 2" xfId="6687"/>
    <cellStyle name="Normal 3 4 2 2" xfId="6688"/>
    <cellStyle name="Normal 3 4 2 2 2" xfId="6689"/>
    <cellStyle name="Normal 3 4 2 2 2 2" xfId="17893"/>
    <cellStyle name="Normal 3 4 2 2 2 2 2" xfId="35936"/>
    <cellStyle name="Normal 3 4 2 2 2 3" xfId="35937"/>
    <cellStyle name="Normal 3 4 2 2 3" xfId="17894"/>
    <cellStyle name="Normal 3 4 2 2 3 2" xfId="35938"/>
    <cellStyle name="Normal 3 4 2 2 4" xfId="35939"/>
    <cellStyle name="Normal 3 4 2 3" xfId="6690"/>
    <cellStyle name="Normal 3 4 2 3 2" xfId="17895"/>
    <cellStyle name="Normal 3 4 2 3 2 2" xfId="35940"/>
    <cellStyle name="Normal 3 4 2 3 3" xfId="35941"/>
    <cellStyle name="Normal 3 4 2 4" xfId="17896"/>
    <cellStyle name="Normal 3 4 2 4 2" xfId="35942"/>
    <cellStyle name="Normal 3 4 2 5" xfId="35943"/>
    <cellStyle name="Normal 3 4 3" xfId="22693"/>
    <cellStyle name="Normal 3 5" xfId="6691"/>
    <cellStyle name="Normal 3 5 2" xfId="6692"/>
    <cellStyle name="Normal 3 5 2 2" xfId="17897"/>
    <cellStyle name="Normal 3 5 2 2 2" xfId="35944"/>
    <cellStyle name="Normal 3 5 2 3" xfId="35945"/>
    <cellStyle name="Normal 3 5 3" xfId="17898"/>
    <cellStyle name="Normal 3 5 3 2" xfId="35946"/>
    <cellStyle name="Normal 3 5 4" xfId="35947"/>
    <cellStyle name="Normal 3 6" xfId="6693"/>
    <cellStyle name="Normal 3 6 2" xfId="17899"/>
    <cellStyle name="Normal 3 6 2 2" xfId="35948"/>
    <cellStyle name="Normal 3 6 3" xfId="35949"/>
    <cellStyle name="Normal 3 7" xfId="6694"/>
    <cellStyle name="Normal 3 7 2" xfId="17900"/>
    <cellStyle name="Normal 3 7 2 2" xfId="35950"/>
    <cellStyle name="Normal 3 7 3" xfId="35951"/>
    <cellStyle name="Normal 3 8" xfId="82"/>
    <cellStyle name="Normal 3 9" xfId="22694"/>
    <cellStyle name="Normal 3_presupuesto industrias" xfId="22695"/>
    <cellStyle name="Normal 30" xfId="6695"/>
    <cellStyle name="Normal 30 2" xfId="6696"/>
    <cellStyle name="Normal 30 2 2" xfId="17901"/>
    <cellStyle name="Normal 30 2 2 2" xfId="35952"/>
    <cellStyle name="Normal 30 2 3" xfId="35953"/>
    <cellStyle name="Normal 30 3" xfId="22696"/>
    <cellStyle name="Normal 31" xfId="6697"/>
    <cellStyle name="Normal 31 2" xfId="6698"/>
    <cellStyle name="Normal 31 2 2" xfId="17902"/>
    <cellStyle name="Normal 31 2 2 2" xfId="35954"/>
    <cellStyle name="Normal 31 2 3" xfId="35955"/>
    <cellStyle name="Normal 31 3" xfId="22697"/>
    <cellStyle name="Normal 32" xfId="6699"/>
    <cellStyle name="Normal 32 2" xfId="22698"/>
    <cellStyle name="Normal 33" xfId="6700"/>
    <cellStyle name="Normal 33 2" xfId="6701"/>
    <cellStyle name="Normal 33 3" xfId="22699"/>
    <cellStyle name="Normal 34" xfId="6702"/>
    <cellStyle name="Normal 34 2" xfId="6703"/>
    <cellStyle name="Normal 34 2 2" xfId="17903"/>
    <cellStyle name="Normal 34 2 2 2" xfId="35956"/>
    <cellStyle name="Normal 34 2 3" xfId="35957"/>
    <cellStyle name="Normal 34 3" xfId="17904"/>
    <cellStyle name="Normal 34 3 2" xfId="35958"/>
    <cellStyle name="Normal 34 4" xfId="35959"/>
    <cellStyle name="Normal 35" xfId="6704"/>
    <cellStyle name="Normal 35 2" xfId="17905"/>
    <cellStyle name="Normal 35 2 2" xfId="35960"/>
    <cellStyle name="Normal 35 3" xfId="35961"/>
    <cellStyle name="Normal 36" xfId="6705"/>
    <cellStyle name="Normal 36 2" xfId="22700"/>
    <cellStyle name="Normal 37" xfId="6706"/>
    <cellStyle name="Normal 37 2" xfId="22701"/>
    <cellStyle name="Normal 38" xfId="6707"/>
    <cellStyle name="Normal 38 2" xfId="6708"/>
    <cellStyle name="Normal 38 2 2" xfId="17906"/>
    <cellStyle name="Normal 38 2 2 2" xfId="35962"/>
    <cellStyle name="Normal 38 2 3" xfId="35963"/>
    <cellStyle name="Normal 38 3" xfId="17907"/>
    <cellStyle name="Normal 38 3 2" xfId="35964"/>
    <cellStyle name="Normal 38 4" xfId="35965"/>
    <cellStyle name="Normal 39" xfId="6709"/>
    <cellStyle name="Normal 39 2" xfId="22702"/>
    <cellStyle name="Normal 4" xfId="14"/>
    <cellStyle name="Normal 4 10" xfId="6710"/>
    <cellStyle name="Normal 4 10 2" xfId="17908"/>
    <cellStyle name="Normal 4 10 2 2" xfId="35966"/>
    <cellStyle name="Normal 4 10 3" xfId="35967"/>
    <cellStyle name="Normal 4 11" xfId="84"/>
    <cellStyle name="Normal 4 12" xfId="10500"/>
    <cellStyle name="Normal 4 12 2" xfId="17909"/>
    <cellStyle name="Normal 4 12 2 2" xfId="35968"/>
    <cellStyle name="Normal 4 12 3" xfId="35969"/>
    <cellStyle name="Normal 4 2" xfId="85"/>
    <cellStyle name="Normal 4 2 2" xfId="6711"/>
    <cellStyle name="Normal 4 2 2 2" xfId="6712"/>
    <cellStyle name="Normal 4 2 2 2 2" xfId="6713"/>
    <cellStyle name="Normal 4 2 2 2 2 2" xfId="6714"/>
    <cellStyle name="Normal 4 2 2 2 2 2 2" xfId="6715"/>
    <cellStyle name="Normal 4 2 2 2 2 2 2 2" xfId="17910"/>
    <cellStyle name="Normal 4 2 2 2 2 2 2 2 2" xfId="35970"/>
    <cellStyle name="Normal 4 2 2 2 2 2 2 3" xfId="35971"/>
    <cellStyle name="Normal 4 2 2 2 2 2 3" xfId="17911"/>
    <cellStyle name="Normal 4 2 2 2 2 2 3 2" xfId="35972"/>
    <cellStyle name="Normal 4 2 2 2 2 2 4" xfId="35973"/>
    <cellStyle name="Normal 4 2 2 2 2 3" xfId="6716"/>
    <cellStyle name="Normal 4 2 2 2 2 3 2" xfId="17912"/>
    <cellStyle name="Normal 4 2 2 2 2 3 2 2" xfId="35974"/>
    <cellStyle name="Normal 4 2 2 2 2 3 3" xfId="35975"/>
    <cellStyle name="Normal 4 2 2 2 2 4" xfId="17913"/>
    <cellStyle name="Normal 4 2 2 2 2 4 2" xfId="35976"/>
    <cellStyle name="Normal 4 2 2 2 2 5" xfId="35977"/>
    <cellStyle name="Normal 4 2 2 3" xfId="6717"/>
    <cellStyle name="Normal 4 2 2 3 2" xfId="6718"/>
    <cellStyle name="Normal 4 2 2 3 2 2" xfId="17914"/>
    <cellStyle name="Normal 4 2 2 3 2 2 2" xfId="35978"/>
    <cellStyle name="Normal 4 2 2 3 2 3" xfId="35979"/>
    <cellStyle name="Normal 4 2 2 3 3" xfId="17915"/>
    <cellStyle name="Normal 4 2 2 3 3 2" xfId="35980"/>
    <cellStyle name="Normal 4 2 2 3 4" xfId="35981"/>
    <cellStyle name="Normal 4 2 2 4" xfId="6719"/>
    <cellStyle name="Normal 4 2 2 4 2" xfId="17916"/>
    <cellStyle name="Normal 4 2 2 4 2 2" xfId="35982"/>
    <cellStyle name="Normal 4 2 2 4 3" xfId="35983"/>
    <cellStyle name="Normal 4 2 2 5" xfId="17917"/>
    <cellStyle name="Normal 4 2 2 5 2" xfId="35984"/>
    <cellStyle name="Normal 4 2 2 6" xfId="35985"/>
    <cellStyle name="Normal 4 2 2_presupuesto industrias" xfId="22703"/>
    <cellStyle name="Normal 4 2 3" xfId="6720"/>
    <cellStyle name="Normal 4 2 3 2" xfId="6721"/>
    <cellStyle name="Normal 4 2 3 2 2" xfId="6722"/>
    <cellStyle name="Normal 4 2 3 2 2 2" xfId="17918"/>
    <cellStyle name="Normal 4 2 3 2 2 2 2" xfId="35986"/>
    <cellStyle name="Normal 4 2 3 2 2 3" xfId="35987"/>
    <cellStyle name="Normal 4 2 3 2 3" xfId="17919"/>
    <cellStyle name="Normal 4 2 3 2 3 2" xfId="35988"/>
    <cellStyle name="Normal 4 2 3 2 4" xfId="35989"/>
    <cellStyle name="Normal 4 2 3 3" xfId="6723"/>
    <cellStyle name="Normal 4 2 3 3 2" xfId="17920"/>
    <cellStyle name="Normal 4 2 3 3 2 2" xfId="35990"/>
    <cellStyle name="Normal 4 2 3 3 3" xfId="35991"/>
    <cellStyle name="Normal 4 2 3 4" xfId="17921"/>
    <cellStyle name="Normal 4 2 3 4 2" xfId="35992"/>
    <cellStyle name="Normal 4 2 3 5" xfId="35993"/>
    <cellStyle name="Normal 4 2 4" xfId="6724"/>
    <cellStyle name="Normal 4 2 5" xfId="17922"/>
    <cellStyle name="Normal 4 3" xfId="86"/>
    <cellStyle name="Normal 4 3 2" xfId="87"/>
    <cellStyle name="Normal 4 3 2 2" xfId="6725"/>
    <cellStyle name="Normal 4 3 2 2 2" xfId="6726"/>
    <cellStyle name="Normal 4 3 2 2 2 2" xfId="17923"/>
    <cellStyle name="Normal 4 3 2 2 2 2 2" xfId="35994"/>
    <cellStyle name="Normal 4 3 2 2 2 3" xfId="35995"/>
    <cellStyle name="Normal 4 3 2 2 3" xfId="17924"/>
    <cellStyle name="Normal 4 3 2 2 3 2" xfId="35996"/>
    <cellStyle name="Normal 4 3 2 2 4" xfId="35997"/>
    <cellStyle name="Normal 4 3 2 3" xfId="6727"/>
    <cellStyle name="Normal 4 3 2 3 2" xfId="17925"/>
    <cellStyle name="Normal 4 3 2 3 2 2" xfId="35998"/>
    <cellStyle name="Normal 4 3 2 3 3" xfId="35999"/>
    <cellStyle name="Normal 4 3 3" xfId="307"/>
    <cellStyle name="Normal 4 4" xfId="88"/>
    <cellStyle name="Normal 4 4 10" xfId="1322"/>
    <cellStyle name="Normal 4 4 10 2" xfId="6728"/>
    <cellStyle name="Normal 4 4 10 2 2" xfId="10501"/>
    <cellStyle name="Normal 4 4 10 2 2 2" xfId="17926"/>
    <cellStyle name="Normal 4 4 10 2 2 2 2" xfId="36000"/>
    <cellStyle name="Normal 4 4 10 2 2 3" xfId="36001"/>
    <cellStyle name="Normal 4 4 10 2 3" xfId="17927"/>
    <cellStyle name="Normal 4 4 10 2 3 2" xfId="36002"/>
    <cellStyle name="Normal 4 4 10 2 4" xfId="36003"/>
    <cellStyle name="Normal 4 4 10 3" xfId="10502"/>
    <cellStyle name="Normal 4 4 10 3 2" xfId="17928"/>
    <cellStyle name="Normal 4 4 10 3 2 2" xfId="36004"/>
    <cellStyle name="Normal 4 4 10 3 3" xfId="36005"/>
    <cellStyle name="Normal 4 4 10 4" xfId="17929"/>
    <cellStyle name="Normal 4 4 10 4 2" xfId="36006"/>
    <cellStyle name="Normal 4 4 10 5" xfId="36007"/>
    <cellStyle name="Normal 4 4 11" xfId="1323"/>
    <cellStyle name="Normal 4 4 11 2" xfId="6729"/>
    <cellStyle name="Normal 4 4 11 2 2" xfId="10503"/>
    <cellStyle name="Normal 4 4 11 2 2 2" xfId="17930"/>
    <cellStyle name="Normal 4 4 11 2 2 2 2" xfId="36008"/>
    <cellStyle name="Normal 4 4 11 2 2 3" xfId="36009"/>
    <cellStyle name="Normal 4 4 11 2 3" xfId="17931"/>
    <cellStyle name="Normal 4 4 11 2 3 2" xfId="36010"/>
    <cellStyle name="Normal 4 4 11 2 4" xfId="36011"/>
    <cellStyle name="Normal 4 4 11 3" xfId="10504"/>
    <cellStyle name="Normal 4 4 11 3 2" xfId="17932"/>
    <cellStyle name="Normal 4 4 11 3 2 2" xfId="36012"/>
    <cellStyle name="Normal 4 4 11 3 3" xfId="36013"/>
    <cellStyle name="Normal 4 4 11 4" xfId="17933"/>
    <cellStyle name="Normal 4 4 11 4 2" xfId="36014"/>
    <cellStyle name="Normal 4 4 11 5" xfId="36015"/>
    <cellStyle name="Normal 4 4 12" xfId="6730"/>
    <cellStyle name="Normal 4 4 12 2" xfId="10505"/>
    <cellStyle name="Normal 4 4 12 2 2" xfId="17934"/>
    <cellStyle name="Normal 4 4 12 2 2 2" xfId="36016"/>
    <cellStyle name="Normal 4 4 12 2 3" xfId="36017"/>
    <cellStyle name="Normal 4 4 12 3" xfId="17935"/>
    <cellStyle name="Normal 4 4 12 3 2" xfId="36018"/>
    <cellStyle name="Normal 4 4 12 4" xfId="36019"/>
    <cellStyle name="Normal 4 4 13" xfId="10506"/>
    <cellStyle name="Normal 4 4 13 2" xfId="17936"/>
    <cellStyle name="Normal 4 4 13 2 2" xfId="36020"/>
    <cellStyle name="Normal 4 4 13 3" xfId="36021"/>
    <cellStyle name="Normal 4 4 14" xfId="17937"/>
    <cellStyle name="Normal 4 4 14 2" xfId="36022"/>
    <cellStyle name="Normal 4 4 15" xfId="36023"/>
    <cellStyle name="Normal 4 4 2" xfId="228"/>
    <cellStyle name="Normal 4 4 2 10" xfId="6731"/>
    <cellStyle name="Normal 4 4 2 10 2" xfId="10507"/>
    <cellStyle name="Normal 4 4 2 10 2 2" xfId="17938"/>
    <cellStyle name="Normal 4 4 2 10 2 2 2" xfId="36024"/>
    <cellStyle name="Normal 4 4 2 10 2 3" xfId="36025"/>
    <cellStyle name="Normal 4 4 2 10 3" xfId="17939"/>
    <cellStyle name="Normal 4 4 2 10 3 2" xfId="36026"/>
    <cellStyle name="Normal 4 4 2 10 4" xfId="36027"/>
    <cellStyle name="Normal 4 4 2 11" xfId="10508"/>
    <cellStyle name="Normal 4 4 2 11 2" xfId="17940"/>
    <cellStyle name="Normal 4 4 2 11 2 2" xfId="36028"/>
    <cellStyle name="Normal 4 4 2 11 3" xfId="36029"/>
    <cellStyle name="Normal 4 4 2 12" xfId="17941"/>
    <cellStyle name="Normal 4 4 2 12 2" xfId="36030"/>
    <cellStyle name="Normal 4 4 2 13" xfId="36031"/>
    <cellStyle name="Normal 4 4 2 2" xfId="229"/>
    <cellStyle name="Normal 4 4 2 2 10" xfId="17942"/>
    <cellStyle name="Normal 4 4 2 2 10 2" xfId="36032"/>
    <cellStyle name="Normal 4 4 2 2 11" xfId="36033"/>
    <cellStyle name="Normal 4 4 2 2 2" xfId="230"/>
    <cellStyle name="Normal 4 4 2 2 2 10" xfId="36034"/>
    <cellStyle name="Normal 4 4 2 2 2 2" xfId="1324"/>
    <cellStyle name="Normal 4 4 2 2 2 2 2" xfId="1325"/>
    <cellStyle name="Normal 4 4 2 2 2 2 2 2" xfId="6732"/>
    <cellStyle name="Normal 4 4 2 2 2 2 2 2 2" xfId="10509"/>
    <cellStyle name="Normal 4 4 2 2 2 2 2 2 2 2" xfId="17943"/>
    <cellStyle name="Normal 4 4 2 2 2 2 2 2 2 2 2" xfId="36035"/>
    <cellStyle name="Normal 4 4 2 2 2 2 2 2 2 3" xfId="36036"/>
    <cellStyle name="Normal 4 4 2 2 2 2 2 2 3" xfId="17944"/>
    <cellStyle name="Normal 4 4 2 2 2 2 2 2 3 2" xfId="36037"/>
    <cellStyle name="Normal 4 4 2 2 2 2 2 2 4" xfId="36038"/>
    <cellStyle name="Normal 4 4 2 2 2 2 2 3" xfId="10510"/>
    <cellStyle name="Normal 4 4 2 2 2 2 2 3 2" xfId="17945"/>
    <cellStyle name="Normal 4 4 2 2 2 2 2 3 2 2" xfId="36039"/>
    <cellStyle name="Normal 4 4 2 2 2 2 2 3 3" xfId="36040"/>
    <cellStyle name="Normal 4 4 2 2 2 2 2 4" xfId="17946"/>
    <cellStyle name="Normal 4 4 2 2 2 2 2 4 2" xfId="36041"/>
    <cellStyle name="Normal 4 4 2 2 2 2 2 5" xfId="36042"/>
    <cellStyle name="Normal 4 4 2 2 2 2 3" xfId="6733"/>
    <cellStyle name="Normal 4 4 2 2 2 2 3 2" xfId="10511"/>
    <cellStyle name="Normal 4 4 2 2 2 2 3 2 2" xfId="17947"/>
    <cellStyle name="Normal 4 4 2 2 2 2 3 2 2 2" xfId="36043"/>
    <cellStyle name="Normal 4 4 2 2 2 2 3 2 3" xfId="36044"/>
    <cellStyle name="Normal 4 4 2 2 2 2 3 3" xfId="17948"/>
    <cellStyle name="Normal 4 4 2 2 2 2 3 3 2" xfId="36045"/>
    <cellStyle name="Normal 4 4 2 2 2 2 3 4" xfId="36046"/>
    <cellStyle name="Normal 4 4 2 2 2 2 4" xfId="10512"/>
    <cellStyle name="Normal 4 4 2 2 2 2 4 2" xfId="17949"/>
    <cellStyle name="Normal 4 4 2 2 2 2 4 2 2" xfId="36047"/>
    <cellStyle name="Normal 4 4 2 2 2 2 4 3" xfId="36048"/>
    <cellStyle name="Normal 4 4 2 2 2 2 5" xfId="17950"/>
    <cellStyle name="Normal 4 4 2 2 2 2 5 2" xfId="36049"/>
    <cellStyle name="Normal 4 4 2 2 2 2 6" xfId="36050"/>
    <cellStyle name="Normal 4 4 2 2 2 3" xfId="1326"/>
    <cellStyle name="Normal 4 4 2 2 2 3 2" xfId="1327"/>
    <cellStyle name="Normal 4 4 2 2 2 3 2 2" xfId="6734"/>
    <cellStyle name="Normal 4 4 2 2 2 3 2 2 2" xfId="10513"/>
    <cellStyle name="Normal 4 4 2 2 2 3 2 2 2 2" xfId="17951"/>
    <cellStyle name="Normal 4 4 2 2 2 3 2 2 2 2 2" xfId="36051"/>
    <cellStyle name="Normal 4 4 2 2 2 3 2 2 2 3" xfId="36052"/>
    <cellStyle name="Normal 4 4 2 2 2 3 2 2 3" xfId="17952"/>
    <cellStyle name="Normal 4 4 2 2 2 3 2 2 3 2" xfId="36053"/>
    <cellStyle name="Normal 4 4 2 2 2 3 2 2 4" xfId="36054"/>
    <cellStyle name="Normal 4 4 2 2 2 3 2 3" xfId="10514"/>
    <cellStyle name="Normal 4 4 2 2 2 3 2 3 2" xfId="17953"/>
    <cellStyle name="Normal 4 4 2 2 2 3 2 3 2 2" xfId="36055"/>
    <cellStyle name="Normal 4 4 2 2 2 3 2 3 3" xfId="36056"/>
    <cellStyle name="Normal 4 4 2 2 2 3 2 4" xfId="17954"/>
    <cellStyle name="Normal 4 4 2 2 2 3 2 4 2" xfId="36057"/>
    <cellStyle name="Normal 4 4 2 2 2 3 2 5" xfId="36058"/>
    <cellStyle name="Normal 4 4 2 2 2 3 3" xfId="6735"/>
    <cellStyle name="Normal 4 4 2 2 2 3 3 2" xfId="10515"/>
    <cellStyle name="Normal 4 4 2 2 2 3 3 2 2" xfId="17955"/>
    <cellStyle name="Normal 4 4 2 2 2 3 3 2 2 2" xfId="36059"/>
    <cellStyle name="Normal 4 4 2 2 2 3 3 2 3" xfId="36060"/>
    <cellStyle name="Normal 4 4 2 2 2 3 3 3" xfId="17956"/>
    <cellStyle name="Normal 4 4 2 2 2 3 3 3 2" xfId="36061"/>
    <cellStyle name="Normal 4 4 2 2 2 3 3 4" xfId="36062"/>
    <cellStyle name="Normal 4 4 2 2 2 3 4" xfId="10516"/>
    <cellStyle name="Normal 4 4 2 2 2 3 4 2" xfId="17957"/>
    <cellStyle name="Normal 4 4 2 2 2 3 4 2 2" xfId="36063"/>
    <cellStyle name="Normal 4 4 2 2 2 3 4 3" xfId="36064"/>
    <cellStyle name="Normal 4 4 2 2 2 3 5" xfId="17958"/>
    <cellStyle name="Normal 4 4 2 2 2 3 5 2" xfId="36065"/>
    <cellStyle name="Normal 4 4 2 2 2 3 6" xfId="36066"/>
    <cellStyle name="Normal 4 4 2 2 2 4" xfId="1328"/>
    <cellStyle name="Normal 4 4 2 2 2 4 2" xfId="1329"/>
    <cellStyle name="Normal 4 4 2 2 2 4 2 2" xfId="6736"/>
    <cellStyle name="Normal 4 4 2 2 2 4 2 2 2" xfId="10517"/>
    <cellStyle name="Normal 4 4 2 2 2 4 2 2 2 2" xfId="17959"/>
    <cellStyle name="Normal 4 4 2 2 2 4 2 2 2 2 2" xfId="36067"/>
    <cellStyle name="Normal 4 4 2 2 2 4 2 2 2 3" xfId="36068"/>
    <cellStyle name="Normal 4 4 2 2 2 4 2 2 3" xfId="17960"/>
    <cellStyle name="Normal 4 4 2 2 2 4 2 2 3 2" xfId="36069"/>
    <cellStyle name="Normal 4 4 2 2 2 4 2 2 4" xfId="36070"/>
    <cellStyle name="Normal 4 4 2 2 2 4 2 3" xfId="10518"/>
    <cellStyle name="Normal 4 4 2 2 2 4 2 3 2" xfId="17961"/>
    <cellStyle name="Normal 4 4 2 2 2 4 2 3 2 2" xfId="36071"/>
    <cellStyle name="Normal 4 4 2 2 2 4 2 3 3" xfId="36072"/>
    <cellStyle name="Normal 4 4 2 2 2 4 2 4" xfId="17962"/>
    <cellStyle name="Normal 4 4 2 2 2 4 2 4 2" xfId="36073"/>
    <cellStyle name="Normal 4 4 2 2 2 4 2 5" xfId="36074"/>
    <cellStyle name="Normal 4 4 2 2 2 4 3" xfId="6737"/>
    <cellStyle name="Normal 4 4 2 2 2 4 3 2" xfId="10519"/>
    <cellStyle name="Normal 4 4 2 2 2 4 3 2 2" xfId="17963"/>
    <cellStyle name="Normal 4 4 2 2 2 4 3 2 2 2" xfId="36075"/>
    <cellStyle name="Normal 4 4 2 2 2 4 3 2 3" xfId="36076"/>
    <cellStyle name="Normal 4 4 2 2 2 4 3 3" xfId="17964"/>
    <cellStyle name="Normal 4 4 2 2 2 4 3 3 2" xfId="36077"/>
    <cellStyle name="Normal 4 4 2 2 2 4 3 4" xfId="36078"/>
    <cellStyle name="Normal 4 4 2 2 2 4 4" xfId="10520"/>
    <cellStyle name="Normal 4 4 2 2 2 4 4 2" xfId="17965"/>
    <cellStyle name="Normal 4 4 2 2 2 4 4 2 2" xfId="36079"/>
    <cellStyle name="Normal 4 4 2 2 2 4 4 3" xfId="36080"/>
    <cellStyle name="Normal 4 4 2 2 2 4 5" xfId="17966"/>
    <cellStyle name="Normal 4 4 2 2 2 4 5 2" xfId="36081"/>
    <cellStyle name="Normal 4 4 2 2 2 4 6" xfId="36082"/>
    <cellStyle name="Normal 4 4 2 2 2 5" xfId="1330"/>
    <cellStyle name="Normal 4 4 2 2 2 5 2" xfId="6738"/>
    <cellStyle name="Normal 4 4 2 2 2 5 2 2" xfId="10521"/>
    <cellStyle name="Normal 4 4 2 2 2 5 2 2 2" xfId="17967"/>
    <cellStyle name="Normal 4 4 2 2 2 5 2 2 2 2" xfId="36083"/>
    <cellStyle name="Normal 4 4 2 2 2 5 2 2 3" xfId="36084"/>
    <cellStyle name="Normal 4 4 2 2 2 5 2 3" xfId="17968"/>
    <cellStyle name="Normal 4 4 2 2 2 5 2 3 2" xfId="36085"/>
    <cellStyle name="Normal 4 4 2 2 2 5 2 4" xfId="36086"/>
    <cellStyle name="Normal 4 4 2 2 2 5 3" xfId="10522"/>
    <cellStyle name="Normal 4 4 2 2 2 5 3 2" xfId="17969"/>
    <cellStyle name="Normal 4 4 2 2 2 5 3 2 2" xfId="36087"/>
    <cellStyle name="Normal 4 4 2 2 2 5 3 3" xfId="36088"/>
    <cellStyle name="Normal 4 4 2 2 2 5 4" xfId="17970"/>
    <cellStyle name="Normal 4 4 2 2 2 5 4 2" xfId="36089"/>
    <cellStyle name="Normal 4 4 2 2 2 5 5" xfId="36090"/>
    <cellStyle name="Normal 4 4 2 2 2 6" xfId="1331"/>
    <cellStyle name="Normal 4 4 2 2 2 6 2" xfId="6739"/>
    <cellStyle name="Normal 4 4 2 2 2 6 2 2" xfId="10523"/>
    <cellStyle name="Normal 4 4 2 2 2 6 2 2 2" xfId="17971"/>
    <cellStyle name="Normal 4 4 2 2 2 6 2 2 2 2" xfId="36091"/>
    <cellStyle name="Normal 4 4 2 2 2 6 2 2 3" xfId="36092"/>
    <cellStyle name="Normal 4 4 2 2 2 6 2 3" xfId="17972"/>
    <cellStyle name="Normal 4 4 2 2 2 6 2 3 2" xfId="36093"/>
    <cellStyle name="Normal 4 4 2 2 2 6 2 4" xfId="36094"/>
    <cellStyle name="Normal 4 4 2 2 2 6 3" xfId="10524"/>
    <cellStyle name="Normal 4 4 2 2 2 6 3 2" xfId="17973"/>
    <cellStyle name="Normal 4 4 2 2 2 6 3 2 2" xfId="36095"/>
    <cellStyle name="Normal 4 4 2 2 2 6 3 3" xfId="36096"/>
    <cellStyle name="Normal 4 4 2 2 2 6 4" xfId="17974"/>
    <cellStyle name="Normal 4 4 2 2 2 6 4 2" xfId="36097"/>
    <cellStyle name="Normal 4 4 2 2 2 6 5" xfId="36098"/>
    <cellStyle name="Normal 4 4 2 2 2 7" xfId="6740"/>
    <cellStyle name="Normal 4 4 2 2 2 7 2" xfId="10525"/>
    <cellStyle name="Normal 4 4 2 2 2 7 2 2" xfId="17975"/>
    <cellStyle name="Normal 4 4 2 2 2 7 2 2 2" xfId="36099"/>
    <cellStyle name="Normal 4 4 2 2 2 7 2 3" xfId="36100"/>
    <cellStyle name="Normal 4 4 2 2 2 7 3" xfId="17976"/>
    <cellStyle name="Normal 4 4 2 2 2 7 3 2" xfId="36101"/>
    <cellStyle name="Normal 4 4 2 2 2 7 4" xfId="36102"/>
    <cellStyle name="Normal 4 4 2 2 2 8" xfId="10526"/>
    <cellStyle name="Normal 4 4 2 2 2 8 2" xfId="17977"/>
    <cellStyle name="Normal 4 4 2 2 2 8 2 2" xfId="36103"/>
    <cellStyle name="Normal 4 4 2 2 2 8 3" xfId="36104"/>
    <cellStyle name="Normal 4 4 2 2 2 9" xfId="17978"/>
    <cellStyle name="Normal 4 4 2 2 2 9 2" xfId="36105"/>
    <cellStyle name="Normal 4 4 2 2 3" xfId="1332"/>
    <cellStyle name="Normal 4 4 2 2 3 2" xfId="1333"/>
    <cellStyle name="Normal 4 4 2 2 3 2 2" xfId="6741"/>
    <cellStyle name="Normal 4 4 2 2 3 2 2 2" xfId="10527"/>
    <cellStyle name="Normal 4 4 2 2 3 2 2 2 2" xfId="17979"/>
    <cellStyle name="Normal 4 4 2 2 3 2 2 2 2 2" xfId="36106"/>
    <cellStyle name="Normal 4 4 2 2 3 2 2 2 3" xfId="36107"/>
    <cellStyle name="Normal 4 4 2 2 3 2 2 3" xfId="17980"/>
    <cellStyle name="Normal 4 4 2 2 3 2 2 3 2" xfId="36108"/>
    <cellStyle name="Normal 4 4 2 2 3 2 2 4" xfId="36109"/>
    <cellStyle name="Normal 4 4 2 2 3 2 3" xfId="10528"/>
    <cellStyle name="Normal 4 4 2 2 3 2 3 2" xfId="17981"/>
    <cellStyle name="Normal 4 4 2 2 3 2 3 2 2" xfId="36110"/>
    <cellStyle name="Normal 4 4 2 2 3 2 3 3" xfId="36111"/>
    <cellStyle name="Normal 4 4 2 2 3 2 4" xfId="17982"/>
    <cellStyle name="Normal 4 4 2 2 3 2 4 2" xfId="36112"/>
    <cellStyle name="Normal 4 4 2 2 3 2 5" xfId="36113"/>
    <cellStyle name="Normal 4 4 2 2 3 3" xfId="6742"/>
    <cellStyle name="Normal 4 4 2 2 3 3 2" xfId="10529"/>
    <cellStyle name="Normal 4 4 2 2 3 3 2 2" xfId="17983"/>
    <cellStyle name="Normal 4 4 2 2 3 3 2 2 2" xfId="36114"/>
    <cellStyle name="Normal 4 4 2 2 3 3 2 3" xfId="36115"/>
    <cellStyle name="Normal 4 4 2 2 3 3 3" xfId="17984"/>
    <cellStyle name="Normal 4 4 2 2 3 3 3 2" xfId="36116"/>
    <cellStyle name="Normal 4 4 2 2 3 3 4" xfId="36117"/>
    <cellStyle name="Normal 4 4 2 2 3 4" xfId="10530"/>
    <cellStyle name="Normal 4 4 2 2 3 4 2" xfId="17985"/>
    <cellStyle name="Normal 4 4 2 2 3 4 2 2" xfId="36118"/>
    <cellStyle name="Normal 4 4 2 2 3 4 3" xfId="36119"/>
    <cellStyle name="Normal 4 4 2 2 3 5" xfId="17986"/>
    <cellStyle name="Normal 4 4 2 2 3 5 2" xfId="36120"/>
    <cellStyle name="Normal 4 4 2 2 3 6" xfId="36121"/>
    <cellStyle name="Normal 4 4 2 2 4" xfId="1334"/>
    <cellStyle name="Normal 4 4 2 2 4 2" xfId="1335"/>
    <cellStyle name="Normal 4 4 2 2 4 2 2" xfId="6743"/>
    <cellStyle name="Normal 4 4 2 2 4 2 2 2" xfId="10531"/>
    <cellStyle name="Normal 4 4 2 2 4 2 2 2 2" xfId="17987"/>
    <cellStyle name="Normal 4 4 2 2 4 2 2 2 2 2" xfId="36122"/>
    <cellStyle name="Normal 4 4 2 2 4 2 2 2 3" xfId="36123"/>
    <cellStyle name="Normal 4 4 2 2 4 2 2 3" xfId="17988"/>
    <cellStyle name="Normal 4 4 2 2 4 2 2 3 2" xfId="36124"/>
    <cellStyle name="Normal 4 4 2 2 4 2 2 4" xfId="36125"/>
    <cellStyle name="Normal 4 4 2 2 4 2 3" xfId="10532"/>
    <cellStyle name="Normal 4 4 2 2 4 2 3 2" xfId="17989"/>
    <cellStyle name="Normal 4 4 2 2 4 2 3 2 2" xfId="36126"/>
    <cellStyle name="Normal 4 4 2 2 4 2 3 3" xfId="36127"/>
    <cellStyle name="Normal 4 4 2 2 4 2 4" xfId="17990"/>
    <cellStyle name="Normal 4 4 2 2 4 2 4 2" xfId="36128"/>
    <cellStyle name="Normal 4 4 2 2 4 2 5" xfId="36129"/>
    <cellStyle name="Normal 4 4 2 2 4 3" xfId="6744"/>
    <cellStyle name="Normal 4 4 2 2 4 3 2" xfId="10533"/>
    <cellStyle name="Normal 4 4 2 2 4 3 2 2" xfId="17991"/>
    <cellStyle name="Normal 4 4 2 2 4 3 2 2 2" xfId="36130"/>
    <cellStyle name="Normal 4 4 2 2 4 3 2 3" xfId="36131"/>
    <cellStyle name="Normal 4 4 2 2 4 3 3" xfId="17992"/>
    <cellStyle name="Normal 4 4 2 2 4 3 3 2" xfId="36132"/>
    <cellStyle name="Normal 4 4 2 2 4 3 4" xfId="36133"/>
    <cellStyle name="Normal 4 4 2 2 4 4" xfId="10534"/>
    <cellStyle name="Normal 4 4 2 2 4 4 2" xfId="17993"/>
    <cellStyle name="Normal 4 4 2 2 4 4 2 2" xfId="36134"/>
    <cellStyle name="Normal 4 4 2 2 4 4 3" xfId="36135"/>
    <cellStyle name="Normal 4 4 2 2 4 5" xfId="17994"/>
    <cellStyle name="Normal 4 4 2 2 4 5 2" xfId="36136"/>
    <cellStyle name="Normal 4 4 2 2 4 6" xfId="36137"/>
    <cellStyle name="Normal 4 4 2 2 5" xfId="1336"/>
    <cellStyle name="Normal 4 4 2 2 5 2" xfId="1337"/>
    <cellStyle name="Normal 4 4 2 2 5 2 2" xfId="6745"/>
    <cellStyle name="Normal 4 4 2 2 5 2 2 2" xfId="10535"/>
    <cellStyle name="Normal 4 4 2 2 5 2 2 2 2" xfId="17995"/>
    <cellStyle name="Normal 4 4 2 2 5 2 2 2 2 2" xfId="36138"/>
    <cellStyle name="Normal 4 4 2 2 5 2 2 2 3" xfId="36139"/>
    <cellStyle name="Normal 4 4 2 2 5 2 2 3" xfId="17996"/>
    <cellStyle name="Normal 4 4 2 2 5 2 2 3 2" xfId="36140"/>
    <cellStyle name="Normal 4 4 2 2 5 2 2 4" xfId="36141"/>
    <cellStyle name="Normal 4 4 2 2 5 2 3" xfId="10536"/>
    <cellStyle name="Normal 4 4 2 2 5 2 3 2" xfId="17997"/>
    <cellStyle name="Normal 4 4 2 2 5 2 3 2 2" xfId="36142"/>
    <cellStyle name="Normal 4 4 2 2 5 2 3 3" xfId="36143"/>
    <cellStyle name="Normal 4 4 2 2 5 2 4" xfId="17998"/>
    <cellStyle name="Normal 4 4 2 2 5 2 4 2" xfId="36144"/>
    <cellStyle name="Normal 4 4 2 2 5 2 5" xfId="36145"/>
    <cellStyle name="Normal 4 4 2 2 5 3" xfId="6746"/>
    <cellStyle name="Normal 4 4 2 2 5 3 2" xfId="10537"/>
    <cellStyle name="Normal 4 4 2 2 5 3 2 2" xfId="17999"/>
    <cellStyle name="Normal 4 4 2 2 5 3 2 2 2" xfId="36146"/>
    <cellStyle name="Normal 4 4 2 2 5 3 2 3" xfId="36147"/>
    <cellStyle name="Normal 4 4 2 2 5 3 3" xfId="18000"/>
    <cellStyle name="Normal 4 4 2 2 5 3 3 2" xfId="36148"/>
    <cellStyle name="Normal 4 4 2 2 5 3 4" xfId="36149"/>
    <cellStyle name="Normal 4 4 2 2 5 4" xfId="10538"/>
    <cellStyle name="Normal 4 4 2 2 5 4 2" xfId="18001"/>
    <cellStyle name="Normal 4 4 2 2 5 4 2 2" xfId="36150"/>
    <cellStyle name="Normal 4 4 2 2 5 4 3" xfId="36151"/>
    <cellStyle name="Normal 4 4 2 2 5 5" xfId="18002"/>
    <cellStyle name="Normal 4 4 2 2 5 5 2" xfId="36152"/>
    <cellStyle name="Normal 4 4 2 2 5 6" xfId="36153"/>
    <cellStyle name="Normal 4 4 2 2 6" xfId="1338"/>
    <cellStyle name="Normal 4 4 2 2 6 2" xfId="6747"/>
    <cellStyle name="Normal 4 4 2 2 6 2 2" xfId="10539"/>
    <cellStyle name="Normal 4 4 2 2 6 2 2 2" xfId="18003"/>
    <cellStyle name="Normal 4 4 2 2 6 2 2 2 2" xfId="36154"/>
    <cellStyle name="Normal 4 4 2 2 6 2 2 3" xfId="36155"/>
    <cellStyle name="Normal 4 4 2 2 6 2 3" xfId="18004"/>
    <cellStyle name="Normal 4 4 2 2 6 2 3 2" xfId="36156"/>
    <cellStyle name="Normal 4 4 2 2 6 2 4" xfId="36157"/>
    <cellStyle name="Normal 4 4 2 2 6 3" xfId="10540"/>
    <cellStyle name="Normal 4 4 2 2 6 3 2" xfId="18005"/>
    <cellStyle name="Normal 4 4 2 2 6 3 2 2" xfId="36158"/>
    <cellStyle name="Normal 4 4 2 2 6 3 3" xfId="36159"/>
    <cellStyle name="Normal 4 4 2 2 6 4" xfId="18006"/>
    <cellStyle name="Normal 4 4 2 2 6 4 2" xfId="36160"/>
    <cellStyle name="Normal 4 4 2 2 6 5" xfId="36161"/>
    <cellStyle name="Normal 4 4 2 2 7" xfId="1339"/>
    <cellStyle name="Normal 4 4 2 2 7 2" xfId="6748"/>
    <cellStyle name="Normal 4 4 2 2 7 2 2" xfId="10541"/>
    <cellStyle name="Normal 4 4 2 2 7 2 2 2" xfId="18007"/>
    <cellStyle name="Normal 4 4 2 2 7 2 2 2 2" xfId="36162"/>
    <cellStyle name="Normal 4 4 2 2 7 2 2 3" xfId="36163"/>
    <cellStyle name="Normal 4 4 2 2 7 2 3" xfId="18008"/>
    <cellStyle name="Normal 4 4 2 2 7 2 3 2" xfId="36164"/>
    <cellStyle name="Normal 4 4 2 2 7 2 4" xfId="36165"/>
    <cellStyle name="Normal 4 4 2 2 7 3" xfId="10542"/>
    <cellStyle name="Normal 4 4 2 2 7 3 2" xfId="18009"/>
    <cellStyle name="Normal 4 4 2 2 7 3 2 2" xfId="36166"/>
    <cellStyle name="Normal 4 4 2 2 7 3 3" xfId="36167"/>
    <cellStyle name="Normal 4 4 2 2 7 4" xfId="18010"/>
    <cellStyle name="Normal 4 4 2 2 7 4 2" xfId="36168"/>
    <cellStyle name="Normal 4 4 2 2 7 5" xfId="36169"/>
    <cellStyle name="Normal 4 4 2 2 8" xfId="6749"/>
    <cellStyle name="Normal 4 4 2 2 8 2" xfId="10543"/>
    <cellStyle name="Normal 4 4 2 2 8 2 2" xfId="18011"/>
    <cellStyle name="Normal 4 4 2 2 8 2 2 2" xfId="36170"/>
    <cellStyle name="Normal 4 4 2 2 8 2 3" xfId="36171"/>
    <cellStyle name="Normal 4 4 2 2 8 3" xfId="18012"/>
    <cellStyle name="Normal 4 4 2 2 8 3 2" xfId="36172"/>
    <cellStyle name="Normal 4 4 2 2 8 4" xfId="36173"/>
    <cellStyle name="Normal 4 4 2 2 9" xfId="10544"/>
    <cellStyle name="Normal 4 4 2 2 9 2" xfId="18013"/>
    <cellStyle name="Normal 4 4 2 2 9 2 2" xfId="36174"/>
    <cellStyle name="Normal 4 4 2 2 9 3" xfId="36175"/>
    <cellStyle name="Normal 4 4 2 3" xfId="231"/>
    <cellStyle name="Normal 4 4 2 3 10" xfId="36176"/>
    <cellStyle name="Normal 4 4 2 3 2" xfId="1340"/>
    <cellStyle name="Normal 4 4 2 3 2 2" xfId="1341"/>
    <cellStyle name="Normal 4 4 2 3 2 2 2" xfId="6750"/>
    <cellStyle name="Normal 4 4 2 3 2 2 2 2" xfId="10545"/>
    <cellStyle name="Normal 4 4 2 3 2 2 2 2 2" xfId="18014"/>
    <cellStyle name="Normal 4 4 2 3 2 2 2 2 2 2" xfId="36177"/>
    <cellStyle name="Normal 4 4 2 3 2 2 2 2 3" xfId="36178"/>
    <cellStyle name="Normal 4 4 2 3 2 2 2 3" xfId="18015"/>
    <cellStyle name="Normal 4 4 2 3 2 2 2 3 2" xfId="36179"/>
    <cellStyle name="Normal 4 4 2 3 2 2 2 4" xfId="36180"/>
    <cellStyle name="Normal 4 4 2 3 2 2 3" xfId="10546"/>
    <cellStyle name="Normal 4 4 2 3 2 2 3 2" xfId="18016"/>
    <cellStyle name="Normal 4 4 2 3 2 2 3 2 2" xfId="36181"/>
    <cellStyle name="Normal 4 4 2 3 2 2 3 3" xfId="36182"/>
    <cellStyle name="Normal 4 4 2 3 2 2 4" xfId="18017"/>
    <cellStyle name="Normal 4 4 2 3 2 2 4 2" xfId="36183"/>
    <cellStyle name="Normal 4 4 2 3 2 2 5" xfId="36184"/>
    <cellStyle name="Normal 4 4 2 3 2 3" xfId="6751"/>
    <cellStyle name="Normal 4 4 2 3 2 3 2" xfId="10547"/>
    <cellStyle name="Normal 4 4 2 3 2 3 2 2" xfId="18018"/>
    <cellStyle name="Normal 4 4 2 3 2 3 2 2 2" xfId="36185"/>
    <cellStyle name="Normal 4 4 2 3 2 3 2 3" xfId="36186"/>
    <cellStyle name="Normal 4 4 2 3 2 3 3" xfId="18019"/>
    <cellStyle name="Normal 4 4 2 3 2 3 3 2" xfId="36187"/>
    <cellStyle name="Normal 4 4 2 3 2 3 4" xfId="36188"/>
    <cellStyle name="Normal 4 4 2 3 2 4" xfId="10548"/>
    <cellStyle name="Normal 4 4 2 3 2 4 2" xfId="18020"/>
    <cellStyle name="Normal 4 4 2 3 2 4 2 2" xfId="36189"/>
    <cellStyle name="Normal 4 4 2 3 2 4 3" xfId="36190"/>
    <cellStyle name="Normal 4 4 2 3 2 5" xfId="18021"/>
    <cellStyle name="Normal 4 4 2 3 2 5 2" xfId="36191"/>
    <cellStyle name="Normal 4 4 2 3 2 6" xfId="36192"/>
    <cellStyle name="Normal 4 4 2 3 3" xfId="1342"/>
    <cellStyle name="Normal 4 4 2 3 3 2" xfId="1343"/>
    <cellStyle name="Normal 4 4 2 3 3 2 2" xfId="6752"/>
    <cellStyle name="Normal 4 4 2 3 3 2 2 2" xfId="10549"/>
    <cellStyle name="Normal 4 4 2 3 3 2 2 2 2" xfId="18022"/>
    <cellStyle name="Normal 4 4 2 3 3 2 2 2 2 2" xfId="36193"/>
    <cellStyle name="Normal 4 4 2 3 3 2 2 2 3" xfId="36194"/>
    <cellStyle name="Normal 4 4 2 3 3 2 2 3" xfId="18023"/>
    <cellStyle name="Normal 4 4 2 3 3 2 2 3 2" xfId="36195"/>
    <cellStyle name="Normal 4 4 2 3 3 2 2 4" xfId="36196"/>
    <cellStyle name="Normal 4 4 2 3 3 2 3" xfId="10550"/>
    <cellStyle name="Normal 4 4 2 3 3 2 3 2" xfId="18024"/>
    <cellStyle name="Normal 4 4 2 3 3 2 3 2 2" xfId="36197"/>
    <cellStyle name="Normal 4 4 2 3 3 2 3 3" xfId="36198"/>
    <cellStyle name="Normal 4 4 2 3 3 2 4" xfId="18025"/>
    <cellStyle name="Normal 4 4 2 3 3 2 4 2" xfId="36199"/>
    <cellStyle name="Normal 4 4 2 3 3 2 5" xfId="36200"/>
    <cellStyle name="Normal 4 4 2 3 3 3" xfId="6753"/>
    <cellStyle name="Normal 4 4 2 3 3 3 2" xfId="10551"/>
    <cellStyle name="Normal 4 4 2 3 3 3 2 2" xfId="18026"/>
    <cellStyle name="Normal 4 4 2 3 3 3 2 2 2" xfId="36201"/>
    <cellStyle name="Normal 4 4 2 3 3 3 2 3" xfId="36202"/>
    <cellStyle name="Normal 4 4 2 3 3 3 3" xfId="18027"/>
    <cellStyle name="Normal 4 4 2 3 3 3 3 2" xfId="36203"/>
    <cellStyle name="Normal 4 4 2 3 3 3 4" xfId="36204"/>
    <cellStyle name="Normal 4 4 2 3 3 4" xfId="10552"/>
    <cellStyle name="Normal 4 4 2 3 3 4 2" xfId="18028"/>
    <cellStyle name="Normal 4 4 2 3 3 4 2 2" xfId="36205"/>
    <cellStyle name="Normal 4 4 2 3 3 4 3" xfId="36206"/>
    <cellStyle name="Normal 4 4 2 3 3 5" xfId="18029"/>
    <cellStyle name="Normal 4 4 2 3 3 5 2" xfId="36207"/>
    <cellStyle name="Normal 4 4 2 3 3 6" xfId="36208"/>
    <cellStyle name="Normal 4 4 2 3 4" xfId="1344"/>
    <cellStyle name="Normal 4 4 2 3 4 2" xfId="1345"/>
    <cellStyle name="Normal 4 4 2 3 4 2 2" xfId="6754"/>
    <cellStyle name="Normal 4 4 2 3 4 2 2 2" xfId="10553"/>
    <cellStyle name="Normal 4 4 2 3 4 2 2 2 2" xfId="18030"/>
    <cellStyle name="Normal 4 4 2 3 4 2 2 2 2 2" xfId="36209"/>
    <cellStyle name="Normal 4 4 2 3 4 2 2 2 3" xfId="36210"/>
    <cellStyle name="Normal 4 4 2 3 4 2 2 3" xfId="18031"/>
    <cellStyle name="Normal 4 4 2 3 4 2 2 3 2" xfId="36211"/>
    <cellStyle name="Normal 4 4 2 3 4 2 2 4" xfId="36212"/>
    <cellStyle name="Normal 4 4 2 3 4 2 3" xfId="10554"/>
    <cellStyle name="Normal 4 4 2 3 4 2 3 2" xfId="18032"/>
    <cellStyle name="Normal 4 4 2 3 4 2 3 2 2" xfId="36213"/>
    <cellStyle name="Normal 4 4 2 3 4 2 3 3" xfId="36214"/>
    <cellStyle name="Normal 4 4 2 3 4 2 4" xfId="18033"/>
    <cellStyle name="Normal 4 4 2 3 4 2 4 2" xfId="36215"/>
    <cellStyle name="Normal 4 4 2 3 4 2 5" xfId="36216"/>
    <cellStyle name="Normal 4 4 2 3 4 3" xfId="6755"/>
    <cellStyle name="Normal 4 4 2 3 4 3 2" xfId="10555"/>
    <cellStyle name="Normal 4 4 2 3 4 3 2 2" xfId="18034"/>
    <cellStyle name="Normal 4 4 2 3 4 3 2 2 2" xfId="36217"/>
    <cellStyle name="Normal 4 4 2 3 4 3 2 3" xfId="36218"/>
    <cellStyle name="Normal 4 4 2 3 4 3 3" xfId="18035"/>
    <cellStyle name="Normal 4 4 2 3 4 3 3 2" xfId="36219"/>
    <cellStyle name="Normal 4 4 2 3 4 3 4" xfId="36220"/>
    <cellStyle name="Normal 4 4 2 3 4 4" xfId="10556"/>
    <cellStyle name="Normal 4 4 2 3 4 4 2" xfId="18036"/>
    <cellStyle name="Normal 4 4 2 3 4 4 2 2" xfId="36221"/>
    <cellStyle name="Normal 4 4 2 3 4 4 3" xfId="36222"/>
    <cellStyle name="Normal 4 4 2 3 4 5" xfId="18037"/>
    <cellStyle name="Normal 4 4 2 3 4 5 2" xfId="36223"/>
    <cellStyle name="Normal 4 4 2 3 4 6" xfId="36224"/>
    <cellStyle name="Normal 4 4 2 3 5" xfId="1346"/>
    <cellStyle name="Normal 4 4 2 3 5 2" xfId="6756"/>
    <cellStyle name="Normal 4 4 2 3 5 2 2" xfId="10557"/>
    <cellStyle name="Normal 4 4 2 3 5 2 2 2" xfId="18038"/>
    <cellStyle name="Normal 4 4 2 3 5 2 2 2 2" xfId="36225"/>
    <cellStyle name="Normal 4 4 2 3 5 2 2 3" xfId="36226"/>
    <cellStyle name="Normal 4 4 2 3 5 2 3" xfId="18039"/>
    <cellStyle name="Normal 4 4 2 3 5 2 3 2" xfId="36227"/>
    <cellStyle name="Normal 4 4 2 3 5 2 4" xfId="36228"/>
    <cellStyle name="Normal 4 4 2 3 5 3" xfId="10558"/>
    <cellStyle name="Normal 4 4 2 3 5 3 2" xfId="18040"/>
    <cellStyle name="Normal 4 4 2 3 5 3 2 2" xfId="36229"/>
    <cellStyle name="Normal 4 4 2 3 5 3 3" xfId="36230"/>
    <cellStyle name="Normal 4 4 2 3 5 4" xfId="18041"/>
    <cellStyle name="Normal 4 4 2 3 5 4 2" xfId="36231"/>
    <cellStyle name="Normal 4 4 2 3 5 5" xfId="36232"/>
    <cellStyle name="Normal 4 4 2 3 6" xfId="1347"/>
    <cellStyle name="Normal 4 4 2 3 6 2" xfId="6757"/>
    <cellStyle name="Normal 4 4 2 3 6 2 2" xfId="10559"/>
    <cellStyle name="Normal 4 4 2 3 6 2 2 2" xfId="18042"/>
    <cellStyle name="Normal 4 4 2 3 6 2 2 2 2" xfId="36233"/>
    <cellStyle name="Normal 4 4 2 3 6 2 2 3" xfId="36234"/>
    <cellStyle name="Normal 4 4 2 3 6 2 3" xfId="18043"/>
    <cellStyle name="Normal 4 4 2 3 6 2 3 2" xfId="36235"/>
    <cellStyle name="Normal 4 4 2 3 6 2 4" xfId="36236"/>
    <cellStyle name="Normal 4 4 2 3 6 3" xfId="10560"/>
    <cellStyle name="Normal 4 4 2 3 6 3 2" xfId="18044"/>
    <cellStyle name="Normal 4 4 2 3 6 3 2 2" xfId="36237"/>
    <cellStyle name="Normal 4 4 2 3 6 3 3" xfId="36238"/>
    <cellStyle name="Normal 4 4 2 3 6 4" xfId="18045"/>
    <cellStyle name="Normal 4 4 2 3 6 4 2" xfId="36239"/>
    <cellStyle name="Normal 4 4 2 3 6 5" xfId="36240"/>
    <cellStyle name="Normal 4 4 2 3 7" xfId="6758"/>
    <cellStyle name="Normal 4 4 2 3 7 2" xfId="10561"/>
    <cellStyle name="Normal 4 4 2 3 7 2 2" xfId="18046"/>
    <cellStyle name="Normal 4 4 2 3 7 2 2 2" xfId="36241"/>
    <cellStyle name="Normal 4 4 2 3 7 2 3" xfId="36242"/>
    <cellStyle name="Normal 4 4 2 3 7 3" xfId="18047"/>
    <cellStyle name="Normal 4 4 2 3 7 3 2" xfId="36243"/>
    <cellStyle name="Normal 4 4 2 3 7 4" xfId="36244"/>
    <cellStyle name="Normal 4 4 2 3 8" xfId="10562"/>
    <cellStyle name="Normal 4 4 2 3 8 2" xfId="18048"/>
    <cellStyle name="Normal 4 4 2 3 8 2 2" xfId="36245"/>
    <cellStyle name="Normal 4 4 2 3 8 3" xfId="36246"/>
    <cellStyle name="Normal 4 4 2 3 9" xfId="18049"/>
    <cellStyle name="Normal 4 4 2 3 9 2" xfId="36247"/>
    <cellStyle name="Normal 4 4 2 4" xfId="232"/>
    <cellStyle name="Normal 4 4 2 4 2" xfId="1348"/>
    <cellStyle name="Normal 4 4 2 4 2 2" xfId="1349"/>
    <cellStyle name="Normal 4 4 2 4 2 2 2" xfId="6759"/>
    <cellStyle name="Normal 4 4 2 4 2 2 2 2" xfId="10563"/>
    <cellStyle name="Normal 4 4 2 4 2 2 2 2 2" xfId="18050"/>
    <cellStyle name="Normal 4 4 2 4 2 2 2 2 2 2" xfId="36248"/>
    <cellStyle name="Normal 4 4 2 4 2 2 2 2 3" xfId="36249"/>
    <cellStyle name="Normal 4 4 2 4 2 2 2 3" xfId="18051"/>
    <cellStyle name="Normal 4 4 2 4 2 2 2 3 2" xfId="36250"/>
    <cellStyle name="Normal 4 4 2 4 2 2 2 4" xfId="36251"/>
    <cellStyle name="Normal 4 4 2 4 2 2 3" xfId="10564"/>
    <cellStyle name="Normal 4 4 2 4 2 2 3 2" xfId="18052"/>
    <cellStyle name="Normal 4 4 2 4 2 2 3 2 2" xfId="36252"/>
    <cellStyle name="Normal 4 4 2 4 2 2 3 3" xfId="36253"/>
    <cellStyle name="Normal 4 4 2 4 2 2 4" xfId="18053"/>
    <cellStyle name="Normal 4 4 2 4 2 2 4 2" xfId="36254"/>
    <cellStyle name="Normal 4 4 2 4 2 2 5" xfId="36255"/>
    <cellStyle name="Normal 4 4 2 4 2 3" xfId="6760"/>
    <cellStyle name="Normal 4 4 2 4 2 3 2" xfId="10565"/>
    <cellStyle name="Normal 4 4 2 4 2 3 2 2" xfId="18054"/>
    <cellStyle name="Normal 4 4 2 4 2 3 2 2 2" xfId="36256"/>
    <cellStyle name="Normal 4 4 2 4 2 3 2 3" xfId="36257"/>
    <cellStyle name="Normal 4 4 2 4 2 3 3" xfId="18055"/>
    <cellStyle name="Normal 4 4 2 4 2 3 3 2" xfId="36258"/>
    <cellStyle name="Normal 4 4 2 4 2 3 4" xfId="36259"/>
    <cellStyle name="Normal 4 4 2 4 2 4" xfId="10566"/>
    <cellStyle name="Normal 4 4 2 4 2 4 2" xfId="18056"/>
    <cellStyle name="Normal 4 4 2 4 2 4 2 2" xfId="36260"/>
    <cellStyle name="Normal 4 4 2 4 2 4 3" xfId="36261"/>
    <cellStyle name="Normal 4 4 2 4 2 5" xfId="18057"/>
    <cellStyle name="Normal 4 4 2 4 2 5 2" xfId="36262"/>
    <cellStyle name="Normal 4 4 2 4 2 6" xfId="36263"/>
    <cellStyle name="Normal 4 4 2 4 3" xfId="1350"/>
    <cellStyle name="Normal 4 4 2 4 3 2" xfId="1351"/>
    <cellStyle name="Normal 4 4 2 4 3 2 2" xfId="6761"/>
    <cellStyle name="Normal 4 4 2 4 3 2 2 2" xfId="10567"/>
    <cellStyle name="Normal 4 4 2 4 3 2 2 2 2" xfId="18058"/>
    <cellStyle name="Normal 4 4 2 4 3 2 2 2 2 2" xfId="36264"/>
    <cellStyle name="Normal 4 4 2 4 3 2 2 2 3" xfId="36265"/>
    <cellStyle name="Normal 4 4 2 4 3 2 2 3" xfId="18059"/>
    <cellStyle name="Normal 4 4 2 4 3 2 2 3 2" xfId="36266"/>
    <cellStyle name="Normal 4 4 2 4 3 2 2 4" xfId="36267"/>
    <cellStyle name="Normal 4 4 2 4 3 2 3" xfId="10568"/>
    <cellStyle name="Normal 4 4 2 4 3 2 3 2" xfId="18060"/>
    <cellStyle name="Normal 4 4 2 4 3 2 3 2 2" xfId="36268"/>
    <cellStyle name="Normal 4 4 2 4 3 2 3 3" xfId="36269"/>
    <cellStyle name="Normal 4 4 2 4 3 2 4" xfId="18061"/>
    <cellStyle name="Normal 4 4 2 4 3 2 4 2" xfId="36270"/>
    <cellStyle name="Normal 4 4 2 4 3 2 5" xfId="36271"/>
    <cellStyle name="Normal 4 4 2 4 3 3" xfId="6762"/>
    <cellStyle name="Normal 4 4 2 4 3 3 2" xfId="10569"/>
    <cellStyle name="Normal 4 4 2 4 3 3 2 2" xfId="18062"/>
    <cellStyle name="Normal 4 4 2 4 3 3 2 2 2" xfId="36272"/>
    <cellStyle name="Normal 4 4 2 4 3 3 2 3" xfId="36273"/>
    <cellStyle name="Normal 4 4 2 4 3 3 3" xfId="18063"/>
    <cellStyle name="Normal 4 4 2 4 3 3 3 2" xfId="36274"/>
    <cellStyle name="Normal 4 4 2 4 3 3 4" xfId="36275"/>
    <cellStyle name="Normal 4 4 2 4 3 4" xfId="10570"/>
    <cellStyle name="Normal 4 4 2 4 3 4 2" xfId="18064"/>
    <cellStyle name="Normal 4 4 2 4 3 4 2 2" xfId="36276"/>
    <cellStyle name="Normal 4 4 2 4 3 4 3" xfId="36277"/>
    <cellStyle name="Normal 4 4 2 4 3 5" xfId="18065"/>
    <cellStyle name="Normal 4 4 2 4 3 5 2" xfId="36278"/>
    <cellStyle name="Normal 4 4 2 4 3 6" xfId="36279"/>
    <cellStyle name="Normal 4 4 2 4 4" xfId="1352"/>
    <cellStyle name="Normal 4 4 2 4 4 2" xfId="6763"/>
    <cellStyle name="Normal 4 4 2 4 4 2 2" xfId="10571"/>
    <cellStyle name="Normal 4 4 2 4 4 2 2 2" xfId="18066"/>
    <cellStyle name="Normal 4 4 2 4 4 2 2 2 2" xfId="36280"/>
    <cellStyle name="Normal 4 4 2 4 4 2 2 3" xfId="36281"/>
    <cellStyle name="Normal 4 4 2 4 4 2 3" xfId="18067"/>
    <cellStyle name="Normal 4 4 2 4 4 2 3 2" xfId="36282"/>
    <cellStyle name="Normal 4 4 2 4 4 2 4" xfId="36283"/>
    <cellStyle name="Normal 4 4 2 4 4 3" xfId="10572"/>
    <cellStyle name="Normal 4 4 2 4 4 3 2" xfId="18068"/>
    <cellStyle name="Normal 4 4 2 4 4 3 2 2" xfId="36284"/>
    <cellStyle name="Normal 4 4 2 4 4 3 3" xfId="36285"/>
    <cellStyle name="Normal 4 4 2 4 4 4" xfId="18069"/>
    <cellStyle name="Normal 4 4 2 4 4 4 2" xfId="36286"/>
    <cellStyle name="Normal 4 4 2 4 4 5" xfId="36287"/>
    <cellStyle name="Normal 4 4 2 4 5" xfId="1353"/>
    <cellStyle name="Normal 4 4 2 4 5 2" xfId="6764"/>
    <cellStyle name="Normal 4 4 2 4 5 2 2" xfId="10573"/>
    <cellStyle name="Normal 4 4 2 4 5 2 2 2" xfId="18070"/>
    <cellStyle name="Normal 4 4 2 4 5 2 2 2 2" xfId="36288"/>
    <cellStyle name="Normal 4 4 2 4 5 2 2 3" xfId="36289"/>
    <cellStyle name="Normal 4 4 2 4 5 2 3" xfId="18071"/>
    <cellStyle name="Normal 4 4 2 4 5 2 3 2" xfId="36290"/>
    <cellStyle name="Normal 4 4 2 4 5 2 4" xfId="36291"/>
    <cellStyle name="Normal 4 4 2 4 5 3" xfId="10574"/>
    <cellStyle name="Normal 4 4 2 4 5 3 2" xfId="18072"/>
    <cellStyle name="Normal 4 4 2 4 5 3 2 2" xfId="36292"/>
    <cellStyle name="Normal 4 4 2 4 5 3 3" xfId="36293"/>
    <cellStyle name="Normal 4 4 2 4 5 4" xfId="18073"/>
    <cellStyle name="Normal 4 4 2 4 5 4 2" xfId="36294"/>
    <cellStyle name="Normal 4 4 2 4 5 5" xfId="36295"/>
    <cellStyle name="Normal 4 4 2 4 6" xfId="6765"/>
    <cellStyle name="Normal 4 4 2 4 6 2" xfId="10575"/>
    <cellStyle name="Normal 4 4 2 4 6 2 2" xfId="18074"/>
    <cellStyle name="Normal 4 4 2 4 6 2 2 2" xfId="36296"/>
    <cellStyle name="Normal 4 4 2 4 6 2 3" xfId="36297"/>
    <cellStyle name="Normal 4 4 2 4 6 3" xfId="18075"/>
    <cellStyle name="Normal 4 4 2 4 6 3 2" xfId="36298"/>
    <cellStyle name="Normal 4 4 2 4 6 4" xfId="36299"/>
    <cellStyle name="Normal 4 4 2 4 7" xfId="10576"/>
    <cellStyle name="Normal 4 4 2 4 7 2" xfId="18076"/>
    <cellStyle name="Normal 4 4 2 4 7 2 2" xfId="36300"/>
    <cellStyle name="Normal 4 4 2 4 7 3" xfId="36301"/>
    <cellStyle name="Normal 4 4 2 4 8" xfId="18077"/>
    <cellStyle name="Normal 4 4 2 4 8 2" xfId="36302"/>
    <cellStyle name="Normal 4 4 2 4 9" xfId="36303"/>
    <cellStyle name="Normal 4 4 2 5" xfId="1354"/>
    <cellStyle name="Normal 4 4 2 5 2" xfId="1355"/>
    <cellStyle name="Normal 4 4 2 5 2 2" xfId="6766"/>
    <cellStyle name="Normal 4 4 2 5 2 2 2" xfId="10577"/>
    <cellStyle name="Normal 4 4 2 5 2 2 2 2" xfId="18078"/>
    <cellStyle name="Normal 4 4 2 5 2 2 2 2 2" xfId="36304"/>
    <cellStyle name="Normal 4 4 2 5 2 2 2 3" xfId="36305"/>
    <cellStyle name="Normal 4 4 2 5 2 2 3" xfId="18079"/>
    <cellStyle name="Normal 4 4 2 5 2 2 3 2" xfId="36306"/>
    <cellStyle name="Normal 4 4 2 5 2 2 4" xfId="36307"/>
    <cellStyle name="Normal 4 4 2 5 2 3" xfId="10578"/>
    <cellStyle name="Normal 4 4 2 5 2 3 2" xfId="18080"/>
    <cellStyle name="Normal 4 4 2 5 2 3 2 2" xfId="36308"/>
    <cellStyle name="Normal 4 4 2 5 2 3 3" xfId="36309"/>
    <cellStyle name="Normal 4 4 2 5 2 4" xfId="18081"/>
    <cellStyle name="Normal 4 4 2 5 2 4 2" xfId="36310"/>
    <cellStyle name="Normal 4 4 2 5 2 5" xfId="36311"/>
    <cellStyle name="Normal 4 4 2 5 3" xfId="6767"/>
    <cellStyle name="Normal 4 4 2 5 3 2" xfId="10579"/>
    <cellStyle name="Normal 4 4 2 5 3 2 2" xfId="18082"/>
    <cellStyle name="Normal 4 4 2 5 3 2 2 2" xfId="36312"/>
    <cellStyle name="Normal 4 4 2 5 3 2 3" xfId="36313"/>
    <cellStyle name="Normal 4 4 2 5 3 3" xfId="18083"/>
    <cellStyle name="Normal 4 4 2 5 3 3 2" xfId="36314"/>
    <cellStyle name="Normal 4 4 2 5 3 4" xfId="36315"/>
    <cellStyle name="Normal 4 4 2 5 4" xfId="10580"/>
    <cellStyle name="Normal 4 4 2 5 4 2" xfId="18084"/>
    <cellStyle name="Normal 4 4 2 5 4 2 2" xfId="36316"/>
    <cellStyle name="Normal 4 4 2 5 4 3" xfId="36317"/>
    <cellStyle name="Normal 4 4 2 5 5" xfId="18085"/>
    <cellStyle name="Normal 4 4 2 5 5 2" xfId="36318"/>
    <cellStyle name="Normal 4 4 2 5 6" xfId="36319"/>
    <cellStyle name="Normal 4 4 2 6" xfId="1356"/>
    <cellStyle name="Normal 4 4 2 6 2" xfId="1357"/>
    <cellStyle name="Normal 4 4 2 6 2 2" xfId="6768"/>
    <cellStyle name="Normal 4 4 2 6 2 2 2" xfId="10581"/>
    <cellStyle name="Normal 4 4 2 6 2 2 2 2" xfId="18086"/>
    <cellStyle name="Normal 4 4 2 6 2 2 2 2 2" xfId="36320"/>
    <cellStyle name="Normal 4 4 2 6 2 2 2 3" xfId="36321"/>
    <cellStyle name="Normal 4 4 2 6 2 2 3" xfId="18087"/>
    <cellStyle name="Normal 4 4 2 6 2 2 3 2" xfId="36322"/>
    <cellStyle name="Normal 4 4 2 6 2 2 4" xfId="36323"/>
    <cellStyle name="Normal 4 4 2 6 2 3" xfId="10582"/>
    <cellStyle name="Normal 4 4 2 6 2 3 2" xfId="18088"/>
    <cellStyle name="Normal 4 4 2 6 2 3 2 2" xfId="36324"/>
    <cellStyle name="Normal 4 4 2 6 2 3 3" xfId="36325"/>
    <cellStyle name="Normal 4 4 2 6 2 4" xfId="18089"/>
    <cellStyle name="Normal 4 4 2 6 2 4 2" xfId="36326"/>
    <cellStyle name="Normal 4 4 2 6 2 5" xfId="36327"/>
    <cellStyle name="Normal 4 4 2 6 3" xfId="6769"/>
    <cellStyle name="Normal 4 4 2 6 3 2" xfId="10583"/>
    <cellStyle name="Normal 4 4 2 6 3 2 2" xfId="18090"/>
    <cellStyle name="Normal 4 4 2 6 3 2 2 2" xfId="36328"/>
    <cellStyle name="Normal 4 4 2 6 3 2 3" xfId="36329"/>
    <cellStyle name="Normal 4 4 2 6 3 3" xfId="18091"/>
    <cellStyle name="Normal 4 4 2 6 3 3 2" xfId="36330"/>
    <cellStyle name="Normal 4 4 2 6 3 4" xfId="36331"/>
    <cellStyle name="Normal 4 4 2 6 4" xfId="10584"/>
    <cellStyle name="Normal 4 4 2 6 4 2" xfId="18092"/>
    <cellStyle name="Normal 4 4 2 6 4 2 2" xfId="36332"/>
    <cellStyle name="Normal 4 4 2 6 4 3" xfId="36333"/>
    <cellStyle name="Normal 4 4 2 6 5" xfId="18093"/>
    <cellStyle name="Normal 4 4 2 6 5 2" xfId="36334"/>
    <cellStyle name="Normal 4 4 2 6 6" xfId="36335"/>
    <cellStyle name="Normal 4 4 2 7" xfId="1358"/>
    <cellStyle name="Normal 4 4 2 7 2" xfId="1359"/>
    <cellStyle name="Normal 4 4 2 7 2 2" xfId="6770"/>
    <cellStyle name="Normal 4 4 2 7 2 2 2" xfId="10585"/>
    <cellStyle name="Normal 4 4 2 7 2 2 2 2" xfId="18094"/>
    <cellStyle name="Normal 4 4 2 7 2 2 2 2 2" xfId="36336"/>
    <cellStyle name="Normal 4 4 2 7 2 2 2 3" xfId="36337"/>
    <cellStyle name="Normal 4 4 2 7 2 2 3" xfId="18095"/>
    <cellStyle name="Normal 4 4 2 7 2 2 3 2" xfId="36338"/>
    <cellStyle name="Normal 4 4 2 7 2 2 4" xfId="36339"/>
    <cellStyle name="Normal 4 4 2 7 2 3" xfId="10586"/>
    <cellStyle name="Normal 4 4 2 7 2 3 2" xfId="18096"/>
    <cellStyle name="Normal 4 4 2 7 2 3 2 2" xfId="36340"/>
    <cellStyle name="Normal 4 4 2 7 2 3 3" xfId="36341"/>
    <cellStyle name="Normal 4 4 2 7 2 4" xfId="18097"/>
    <cellStyle name="Normal 4 4 2 7 2 4 2" xfId="36342"/>
    <cellStyle name="Normal 4 4 2 7 2 5" xfId="36343"/>
    <cellStyle name="Normal 4 4 2 7 3" xfId="6771"/>
    <cellStyle name="Normal 4 4 2 7 3 2" xfId="10587"/>
    <cellStyle name="Normal 4 4 2 7 3 2 2" xfId="18098"/>
    <cellStyle name="Normal 4 4 2 7 3 2 2 2" xfId="36344"/>
    <cellStyle name="Normal 4 4 2 7 3 2 3" xfId="36345"/>
    <cellStyle name="Normal 4 4 2 7 3 3" xfId="18099"/>
    <cellStyle name="Normal 4 4 2 7 3 3 2" xfId="36346"/>
    <cellStyle name="Normal 4 4 2 7 3 4" xfId="36347"/>
    <cellStyle name="Normal 4 4 2 7 4" xfId="10588"/>
    <cellStyle name="Normal 4 4 2 7 4 2" xfId="18100"/>
    <cellStyle name="Normal 4 4 2 7 4 2 2" xfId="36348"/>
    <cellStyle name="Normal 4 4 2 7 4 3" xfId="36349"/>
    <cellStyle name="Normal 4 4 2 7 5" xfId="18101"/>
    <cellStyle name="Normal 4 4 2 7 5 2" xfId="36350"/>
    <cellStyle name="Normal 4 4 2 7 6" xfId="36351"/>
    <cellStyle name="Normal 4 4 2 8" xfId="1360"/>
    <cellStyle name="Normal 4 4 2 8 2" xfId="6772"/>
    <cellStyle name="Normal 4 4 2 8 2 2" xfId="10589"/>
    <cellStyle name="Normal 4 4 2 8 2 2 2" xfId="18102"/>
    <cellStyle name="Normal 4 4 2 8 2 2 2 2" xfId="36352"/>
    <cellStyle name="Normal 4 4 2 8 2 2 3" xfId="36353"/>
    <cellStyle name="Normal 4 4 2 8 2 3" xfId="18103"/>
    <cellStyle name="Normal 4 4 2 8 2 3 2" xfId="36354"/>
    <cellStyle name="Normal 4 4 2 8 2 4" xfId="36355"/>
    <cellStyle name="Normal 4 4 2 8 3" xfId="10590"/>
    <cellStyle name="Normal 4 4 2 8 3 2" xfId="18104"/>
    <cellStyle name="Normal 4 4 2 8 3 2 2" xfId="36356"/>
    <cellStyle name="Normal 4 4 2 8 3 3" xfId="36357"/>
    <cellStyle name="Normal 4 4 2 8 4" xfId="18105"/>
    <cellStyle name="Normal 4 4 2 8 4 2" xfId="36358"/>
    <cellStyle name="Normal 4 4 2 8 5" xfId="36359"/>
    <cellStyle name="Normal 4 4 2 9" xfId="1361"/>
    <cellStyle name="Normal 4 4 2 9 2" xfId="6773"/>
    <cellStyle name="Normal 4 4 2 9 2 2" xfId="10591"/>
    <cellStyle name="Normal 4 4 2 9 2 2 2" xfId="18106"/>
    <cellStyle name="Normal 4 4 2 9 2 2 2 2" xfId="36360"/>
    <cellStyle name="Normal 4 4 2 9 2 2 3" xfId="36361"/>
    <cellStyle name="Normal 4 4 2 9 2 3" xfId="18107"/>
    <cellStyle name="Normal 4 4 2 9 2 3 2" xfId="36362"/>
    <cellStyle name="Normal 4 4 2 9 2 4" xfId="36363"/>
    <cellStyle name="Normal 4 4 2 9 3" xfId="10592"/>
    <cellStyle name="Normal 4 4 2 9 3 2" xfId="18108"/>
    <cellStyle name="Normal 4 4 2 9 3 2 2" xfId="36364"/>
    <cellStyle name="Normal 4 4 2 9 3 3" xfId="36365"/>
    <cellStyle name="Normal 4 4 2 9 4" xfId="18109"/>
    <cellStyle name="Normal 4 4 2 9 4 2" xfId="36366"/>
    <cellStyle name="Normal 4 4 2 9 5" xfId="36367"/>
    <cellStyle name="Normal 4 4 3" xfId="233"/>
    <cellStyle name="Normal 4 4 3 10" xfId="10593"/>
    <cellStyle name="Normal 4 4 3 10 2" xfId="18110"/>
    <cellStyle name="Normal 4 4 3 10 2 2" xfId="36368"/>
    <cellStyle name="Normal 4 4 3 10 3" xfId="36369"/>
    <cellStyle name="Normal 4 4 3 11" xfId="18111"/>
    <cellStyle name="Normal 4 4 3 11 2" xfId="36370"/>
    <cellStyle name="Normal 4 4 3 12" xfId="36371"/>
    <cellStyle name="Normal 4 4 3 2" xfId="234"/>
    <cellStyle name="Normal 4 4 3 2 10" xfId="36372"/>
    <cellStyle name="Normal 4 4 3 2 2" xfId="1362"/>
    <cellStyle name="Normal 4 4 3 2 2 2" xfId="1363"/>
    <cellStyle name="Normal 4 4 3 2 2 2 2" xfId="6774"/>
    <cellStyle name="Normal 4 4 3 2 2 2 2 2" xfId="10594"/>
    <cellStyle name="Normal 4 4 3 2 2 2 2 2 2" xfId="18112"/>
    <cellStyle name="Normal 4 4 3 2 2 2 2 2 2 2" xfId="36373"/>
    <cellStyle name="Normal 4 4 3 2 2 2 2 2 3" xfId="36374"/>
    <cellStyle name="Normal 4 4 3 2 2 2 2 3" xfId="18113"/>
    <cellStyle name="Normal 4 4 3 2 2 2 2 3 2" xfId="36375"/>
    <cellStyle name="Normal 4 4 3 2 2 2 2 4" xfId="36376"/>
    <cellStyle name="Normal 4 4 3 2 2 2 3" xfId="10595"/>
    <cellStyle name="Normal 4 4 3 2 2 2 3 2" xfId="18114"/>
    <cellStyle name="Normal 4 4 3 2 2 2 3 2 2" xfId="36377"/>
    <cellStyle name="Normal 4 4 3 2 2 2 3 3" xfId="36378"/>
    <cellStyle name="Normal 4 4 3 2 2 2 4" xfId="18115"/>
    <cellStyle name="Normal 4 4 3 2 2 2 4 2" xfId="36379"/>
    <cellStyle name="Normal 4 4 3 2 2 2 5" xfId="36380"/>
    <cellStyle name="Normal 4 4 3 2 2 3" xfId="6775"/>
    <cellStyle name="Normal 4 4 3 2 2 3 2" xfId="10596"/>
    <cellStyle name="Normal 4 4 3 2 2 3 2 2" xfId="18116"/>
    <cellStyle name="Normal 4 4 3 2 2 3 2 2 2" xfId="36381"/>
    <cellStyle name="Normal 4 4 3 2 2 3 2 3" xfId="36382"/>
    <cellStyle name="Normal 4 4 3 2 2 3 3" xfId="18117"/>
    <cellStyle name="Normal 4 4 3 2 2 3 3 2" xfId="36383"/>
    <cellStyle name="Normal 4 4 3 2 2 3 4" xfId="36384"/>
    <cellStyle name="Normal 4 4 3 2 2 4" xfId="10597"/>
    <cellStyle name="Normal 4 4 3 2 2 4 2" xfId="18118"/>
    <cellStyle name="Normal 4 4 3 2 2 4 2 2" xfId="36385"/>
    <cellStyle name="Normal 4 4 3 2 2 4 3" xfId="36386"/>
    <cellStyle name="Normal 4 4 3 2 2 5" xfId="18119"/>
    <cellStyle name="Normal 4 4 3 2 2 5 2" xfId="36387"/>
    <cellStyle name="Normal 4 4 3 2 2 6" xfId="36388"/>
    <cellStyle name="Normal 4 4 3 2 3" xfId="1364"/>
    <cellStyle name="Normal 4 4 3 2 3 2" xfId="1365"/>
    <cellStyle name="Normal 4 4 3 2 3 2 2" xfId="6776"/>
    <cellStyle name="Normal 4 4 3 2 3 2 2 2" xfId="10598"/>
    <cellStyle name="Normal 4 4 3 2 3 2 2 2 2" xfId="18120"/>
    <cellStyle name="Normal 4 4 3 2 3 2 2 2 2 2" xfId="36389"/>
    <cellStyle name="Normal 4 4 3 2 3 2 2 2 3" xfId="36390"/>
    <cellStyle name="Normal 4 4 3 2 3 2 2 3" xfId="18121"/>
    <cellStyle name="Normal 4 4 3 2 3 2 2 3 2" xfId="36391"/>
    <cellStyle name="Normal 4 4 3 2 3 2 2 4" xfId="36392"/>
    <cellStyle name="Normal 4 4 3 2 3 2 3" xfId="10599"/>
    <cellStyle name="Normal 4 4 3 2 3 2 3 2" xfId="18122"/>
    <cellStyle name="Normal 4 4 3 2 3 2 3 2 2" xfId="36393"/>
    <cellStyle name="Normal 4 4 3 2 3 2 3 3" xfId="36394"/>
    <cellStyle name="Normal 4 4 3 2 3 2 4" xfId="18123"/>
    <cellStyle name="Normal 4 4 3 2 3 2 4 2" xfId="36395"/>
    <cellStyle name="Normal 4 4 3 2 3 2 5" xfId="36396"/>
    <cellStyle name="Normal 4 4 3 2 3 3" xfId="6777"/>
    <cellStyle name="Normal 4 4 3 2 3 3 2" xfId="10600"/>
    <cellStyle name="Normal 4 4 3 2 3 3 2 2" xfId="18124"/>
    <cellStyle name="Normal 4 4 3 2 3 3 2 2 2" xfId="36397"/>
    <cellStyle name="Normal 4 4 3 2 3 3 2 3" xfId="36398"/>
    <cellStyle name="Normal 4 4 3 2 3 3 3" xfId="18125"/>
    <cellStyle name="Normal 4 4 3 2 3 3 3 2" xfId="36399"/>
    <cellStyle name="Normal 4 4 3 2 3 3 4" xfId="36400"/>
    <cellStyle name="Normal 4 4 3 2 3 4" xfId="10601"/>
    <cellStyle name="Normal 4 4 3 2 3 4 2" xfId="18126"/>
    <cellStyle name="Normal 4 4 3 2 3 4 2 2" xfId="36401"/>
    <cellStyle name="Normal 4 4 3 2 3 4 3" xfId="36402"/>
    <cellStyle name="Normal 4 4 3 2 3 5" xfId="18127"/>
    <cellStyle name="Normal 4 4 3 2 3 5 2" xfId="36403"/>
    <cellStyle name="Normal 4 4 3 2 3 6" xfId="36404"/>
    <cellStyle name="Normal 4 4 3 2 4" xfId="1366"/>
    <cellStyle name="Normal 4 4 3 2 4 2" xfId="1367"/>
    <cellStyle name="Normal 4 4 3 2 4 2 2" xfId="6778"/>
    <cellStyle name="Normal 4 4 3 2 4 2 2 2" xfId="10602"/>
    <cellStyle name="Normal 4 4 3 2 4 2 2 2 2" xfId="18128"/>
    <cellStyle name="Normal 4 4 3 2 4 2 2 2 2 2" xfId="36405"/>
    <cellStyle name="Normal 4 4 3 2 4 2 2 2 3" xfId="36406"/>
    <cellStyle name="Normal 4 4 3 2 4 2 2 3" xfId="18129"/>
    <cellStyle name="Normal 4 4 3 2 4 2 2 3 2" xfId="36407"/>
    <cellStyle name="Normal 4 4 3 2 4 2 2 4" xfId="36408"/>
    <cellStyle name="Normal 4 4 3 2 4 2 3" xfId="10603"/>
    <cellStyle name="Normal 4 4 3 2 4 2 3 2" xfId="18130"/>
    <cellStyle name="Normal 4 4 3 2 4 2 3 2 2" xfId="36409"/>
    <cellStyle name="Normal 4 4 3 2 4 2 3 3" xfId="36410"/>
    <cellStyle name="Normal 4 4 3 2 4 2 4" xfId="18131"/>
    <cellStyle name="Normal 4 4 3 2 4 2 4 2" xfId="36411"/>
    <cellStyle name="Normal 4 4 3 2 4 2 5" xfId="36412"/>
    <cellStyle name="Normal 4 4 3 2 4 3" xfId="6779"/>
    <cellStyle name="Normal 4 4 3 2 4 3 2" xfId="10604"/>
    <cellStyle name="Normal 4 4 3 2 4 3 2 2" xfId="18132"/>
    <cellStyle name="Normal 4 4 3 2 4 3 2 2 2" xfId="36413"/>
    <cellStyle name="Normal 4 4 3 2 4 3 2 3" xfId="36414"/>
    <cellStyle name="Normal 4 4 3 2 4 3 3" xfId="18133"/>
    <cellStyle name="Normal 4 4 3 2 4 3 3 2" xfId="36415"/>
    <cellStyle name="Normal 4 4 3 2 4 3 4" xfId="36416"/>
    <cellStyle name="Normal 4 4 3 2 4 4" xfId="10605"/>
    <cellStyle name="Normal 4 4 3 2 4 4 2" xfId="18134"/>
    <cellStyle name="Normal 4 4 3 2 4 4 2 2" xfId="36417"/>
    <cellStyle name="Normal 4 4 3 2 4 4 3" xfId="36418"/>
    <cellStyle name="Normal 4 4 3 2 4 5" xfId="18135"/>
    <cellStyle name="Normal 4 4 3 2 4 5 2" xfId="36419"/>
    <cellStyle name="Normal 4 4 3 2 4 6" xfId="36420"/>
    <cellStyle name="Normal 4 4 3 2 5" xfId="1368"/>
    <cellStyle name="Normal 4 4 3 2 5 2" xfId="6780"/>
    <cellStyle name="Normal 4 4 3 2 5 2 2" xfId="10606"/>
    <cellStyle name="Normal 4 4 3 2 5 2 2 2" xfId="18136"/>
    <cellStyle name="Normal 4 4 3 2 5 2 2 2 2" xfId="36421"/>
    <cellStyle name="Normal 4 4 3 2 5 2 2 3" xfId="36422"/>
    <cellStyle name="Normal 4 4 3 2 5 2 3" xfId="18137"/>
    <cellStyle name="Normal 4 4 3 2 5 2 3 2" xfId="36423"/>
    <cellStyle name="Normal 4 4 3 2 5 2 4" xfId="36424"/>
    <cellStyle name="Normal 4 4 3 2 5 3" xfId="10607"/>
    <cellStyle name="Normal 4 4 3 2 5 3 2" xfId="18138"/>
    <cellStyle name="Normal 4 4 3 2 5 3 2 2" xfId="36425"/>
    <cellStyle name="Normal 4 4 3 2 5 3 3" xfId="36426"/>
    <cellStyle name="Normal 4 4 3 2 5 4" xfId="18139"/>
    <cellStyle name="Normal 4 4 3 2 5 4 2" xfId="36427"/>
    <cellStyle name="Normal 4 4 3 2 5 5" xfId="36428"/>
    <cellStyle name="Normal 4 4 3 2 6" xfId="1369"/>
    <cellStyle name="Normal 4 4 3 2 6 2" xfId="6781"/>
    <cellStyle name="Normal 4 4 3 2 6 2 2" xfId="10608"/>
    <cellStyle name="Normal 4 4 3 2 6 2 2 2" xfId="18140"/>
    <cellStyle name="Normal 4 4 3 2 6 2 2 2 2" xfId="36429"/>
    <cellStyle name="Normal 4 4 3 2 6 2 2 3" xfId="36430"/>
    <cellStyle name="Normal 4 4 3 2 6 2 3" xfId="18141"/>
    <cellStyle name="Normal 4 4 3 2 6 2 3 2" xfId="36431"/>
    <cellStyle name="Normal 4 4 3 2 6 2 4" xfId="36432"/>
    <cellStyle name="Normal 4 4 3 2 6 3" xfId="10609"/>
    <cellStyle name="Normal 4 4 3 2 6 3 2" xfId="18142"/>
    <cellStyle name="Normal 4 4 3 2 6 3 2 2" xfId="36433"/>
    <cellStyle name="Normal 4 4 3 2 6 3 3" xfId="36434"/>
    <cellStyle name="Normal 4 4 3 2 6 4" xfId="18143"/>
    <cellStyle name="Normal 4 4 3 2 6 4 2" xfId="36435"/>
    <cellStyle name="Normal 4 4 3 2 6 5" xfId="36436"/>
    <cellStyle name="Normal 4 4 3 2 7" xfId="6782"/>
    <cellStyle name="Normal 4 4 3 2 7 2" xfId="10610"/>
    <cellStyle name="Normal 4 4 3 2 7 2 2" xfId="18144"/>
    <cellStyle name="Normal 4 4 3 2 7 2 2 2" xfId="36437"/>
    <cellStyle name="Normal 4 4 3 2 7 2 3" xfId="36438"/>
    <cellStyle name="Normal 4 4 3 2 7 3" xfId="18145"/>
    <cellStyle name="Normal 4 4 3 2 7 3 2" xfId="36439"/>
    <cellStyle name="Normal 4 4 3 2 7 4" xfId="36440"/>
    <cellStyle name="Normal 4 4 3 2 8" xfId="10611"/>
    <cellStyle name="Normal 4 4 3 2 8 2" xfId="18146"/>
    <cellStyle name="Normal 4 4 3 2 8 2 2" xfId="36441"/>
    <cellStyle name="Normal 4 4 3 2 8 3" xfId="36442"/>
    <cellStyle name="Normal 4 4 3 2 9" xfId="18147"/>
    <cellStyle name="Normal 4 4 3 2 9 2" xfId="36443"/>
    <cellStyle name="Normal 4 4 3 3" xfId="235"/>
    <cellStyle name="Normal 4 4 3 3 2" xfId="1370"/>
    <cellStyle name="Normal 4 4 3 3 2 2" xfId="1371"/>
    <cellStyle name="Normal 4 4 3 3 2 2 2" xfId="6783"/>
    <cellStyle name="Normal 4 4 3 3 2 2 2 2" xfId="10612"/>
    <cellStyle name="Normal 4 4 3 3 2 2 2 2 2" xfId="18148"/>
    <cellStyle name="Normal 4 4 3 3 2 2 2 2 2 2" xfId="36444"/>
    <cellStyle name="Normal 4 4 3 3 2 2 2 2 3" xfId="36445"/>
    <cellStyle name="Normal 4 4 3 3 2 2 2 3" xfId="18149"/>
    <cellStyle name="Normal 4 4 3 3 2 2 2 3 2" xfId="36446"/>
    <cellStyle name="Normal 4 4 3 3 2 2 2 4" xfId="36447"/>
    <cellStyle name="Normal 4 4 3 3 2 2 3" xfId="10613"/>
    <cellStyle name="Normal 4 4 3 3 2 2 3 2" xfId="18150"/>
    <cellStyle name="Normal 4 4 3 3 2 2 3 2 2" xfId="36448"/>
    <cellStyle name="Normal 4 4 3 3 2 2 3 3" xfId="36449"/>
    <cellStyle name="Normal 4 4 3 3 2 2 4" xfId="18151"/>
    <cellStyle name="Normal 4 4 3 3 2 2 4 2" xfId="36450"/>
    <cellStyle name="Normal 4 4 3 3 2 2 5" xfId="36451"/>
    <cellStyle name="Normal 4 4 3 3 2 3" xfId="6784"/>
    <cellStyle name="Normal 4 4 3 3 2 3 2" xfId="10614"/>
    <cellStyle name="Normal 4 4 3 3 2 3 2 2" xfId="18152"/>
    <cellStyle name="Normal 4 4 3 3 2 3 2 2 2" xfId="36452"/>
    <cellStyle name="Normal 4 4 3 3 2 3 2 3" xfId="36453"/>
    <cellStyle name="Normal 4 4 3 3 2 3 3" xfId="18153"/>
    <cellStyle name="Normal 4 4 3 3 2 3 3 2" xfId="36454"/>
    <cellStyle name="Normal 4 4 3 3 2 3 4" xfId="36455"/>
    <cellStyle name="Normal 4 4 3 3 2 4" xfId="10615"/>
    <cellStyle name="Normal 4 4 3 3 2 4 2" xfId="18154"/>
    <cellStyle name="Normal 4 4 3 3 2 4 2 2" xfId="36456"/>
    <cellStyle name="Normal 4 4 3 3 2 4 3" xfId="36457"/>
    <cellStyle name="Normal 4 4 3 3 2 5" xfId="18155"/>
    <cellStyle name="Normal 4 4 3 3 2 5 2" xfId="36458"/>
    <cellStyle name="Normal 4 4 3 3 2 6" xfId="36459"/>
    <cellStyle name="Normal 4 4 3 3 3" xfId="1372"/>
    <cellStyle name="Normal 4 4 3 3 3 2" xfId="1373"/>
    <cellStyle name="Normal 4 4 3 3 3 2 2" xfId="6785"/>
    <cellStyle name="Normal 4 4 3 3 3 2 2 2" xfId="10616"/>
    <cellStyle name="Normal 4 4 3 3 3 2 2 2 2" xfId="18156"/>
    <cellStyle name="Normal 4 4 3 3 3 2 2 2 2 2" xfId="36460"/>
    <cellStyle name="Normal 4 4 3 3 3 2 2 2 3" xfId="36461"/>
    <cellStyle name="Normal 4 4 3 3 3 2 2 3" xfId="18157"/>
    <cellStyle name="Normal 4 4 3 3 3 2 2 3 2" xfId="36462"/>
    <cellStyle name="Normal 4 4 3 3 3 2 2 4" xfId="36463"/>
    <cellStyle name="Normal 4 4 3 3 3 2 3" xfId="10617"/>
    <cellStyle name="Normal 4 4 3 3 3 2 3 2" xfId="18158"/>
    <cellStyle name="Normal 4 4 3 3 3 2 3 2 2" xfId="36464"/>
    <cellStyle name="Normal 4 4 3 3 3 2 3 3" xfId="36465"/>
    <cellStyle name="Normal 4 4 3 3 3 2 4" xfId="18159"/>
    <cellStyle name="Normal 4 4 3 3 3 2 4 2" xfId="36466"/>
    <cellStyle name="Normal 4 4 3 3 3 2 5" xfId="36467"/>
    <cellStyle name="Normal 4 4 3 3 3 3" xfId="6786"/>
    <cellStyle name="Normal 4 4 3 3 3 3 2" xfId="10618"/>
    <cellStyle name="Normal 4 4 3 3 3 3 2 2" xfId="18160"/>
    <cellStyle name="Normal 4 4 3 3 3 3 2 2 2" xfId="36468"/>
    <cellStyle name="Normal 4 4 3 3 3 3 2 3" xfId="36469"/>
    <cellStyle name="Normal 4 4 3 3 3 3 3" xfId="18161"/>
    <cellStyle name="Normal 4 4 3 3 3 3 3 2" xfId="36470"/>
    <cellStyle name="Normal 4 4 3 3 3 3 4" xfId="36471"/>
    <cellStyle name="Normal 4 4 3 3 3 4" xfId="10619"/>
    <cellStyle name="Normal 4 4 3 3 3 4 2" xfId="18162"/>
    <cellStyle name="Normal 4 4 3 3 3 4 2 2" xfId="36472"/>
    <cellStyle name="Normal 4 4 3 3 3 4 3" xfId="36473"/>
    <cellStyle name="Normal 4 4 3 3 3 5" xfId="18163"/>
    <cellStyle name="Normal 4 4 3 3 3 5 2" xfId="36474"/>
    <cellStyle name="Normal 4 4 3 3 3 6" xfId="36475"/>
    <cellStyle name="Normal 4 4 3 3 4" xfId="1374"/>
    <cellStyle name="Normal 4 4 3 3 4 2" xfId="6787"/>
    <cellStyle name="Normal 4 4 3 3 4 2 2" xfId="10620"/>
    <cellStyle name="Normal 4 4 3 3 4 2 2 2" xfId="18164"/>
    <cellStyle name="Normal 4 4 3 3 4 2 2 2 2" xfId="36476"/>
    <cellStyle name="Normal 4 4 3 3 4 2 2 3" xfId="36477"/>
    <cellStyle name="Normal 4 4 3 3 4 2 3" xfId="18165"/>
    <cellStyle name="Normal 4 4 3 3 4 2 3 2" xfId="36478"/>
    <cellStyle name="Normal 4 4 3 3 4 2 4" xfId="36479"/>
    <cellStyle name="Normal 4 4 3 3 4 3" xfId="10621"/>
    <cellStyle name="Normal 4 4 3 3 4 3 2" xfId="18166"/>
    <cellStyle name="Normal 4 4 3 3 4 3 2 2" xfId="36480"/>
    <cellStyle name="Normal 4 4 3 3 4 3 3" xfId="36481"/>
    <cellStyle name="Normal 4 4 3 3 4 4" xfId="18167"/>
    <cellStyle name="Normal 4 4 3 3 4 4 2" xfId="36482"/>
    <cellStyle name="Normal 4 4 3 3 4 5" xfId="36483"/>
    <cellStyle name="Normal 4 4 3 3 5" xfId="1375"/>
    <cellStyle name="Normal 4 4 3 3 5 2" xfId="6788"/>
    <cellStyle name="Normal 4 4 3 3 5 2 2" xfId="10622"/>
    <cellStyle name="Normal 4 4 3 3 5 2 2 2" xfId="18168"/>
    <cellStyle name="Normal 4 4 3 3 5 2 2 2 2" xfId="36484"/>
    <cellStyle name="Normal 4 4 3 3 5 2 2 3" xfId="36485"/>
    <cellStyle name="Normal 4 4 3 3 5 2 3" xfId="18169"/>
    <cellStyle name="Normal 4 4 3 3 5 2 3 2" xfId="36486"/>
    <cellStyle name="Normal 4 4 3 3 5 2 4" xfId="36487"/>
    <cellStyle name="Normal 4 4 3 3 5 3" xfId="10623"/>
    <cellStyle name="Normal 4 4 3 3 5 3 2" xfId="18170"/>
    <cellStyle name="Normal 4 4 3 3 5 3 2 2" xfId="36488"/>
    <cellStyle name="Normal 4 4 3 3 5 3 3" xfId="36489"/>
    <cellStyle name="Normal 4 4 3 3 5 4" xfId="18171"/>
    <cellStyle name="Normal 4 4 3 3 5 4 2" xfId="36490"/>
    <cellStyle name="Normal 4 4 3 3 5 5" xfId="36491"/>
    <cellStyle name="Normal 4 4 3 3 6" xfId="6789"/>
    <cellStyle name="Normal 4 4 3 3 6 2" xfId="10624"/>
    <cellStyle name="Normal 4 4 3 3 6 2 2" xfId="18172"/>
    <cellStyle name="Normal 4 4 3 3 6 2 2 2" xfId="36492"/>
    <cellStyle name="Normal 4 4 3 3 6 2 3" xfId="36493"/>
    <cellStyle name="Normal 4 4 3 3 6 3" xfId="18173"/>
    <cellStyle name="Normal 4 4 3 3 6 3 2" xfId="36494"/>
    <cellStyle name="Normal 4 4 3 3 6 4" xfId="36495"/>
    <cellStyle name="Normal 4 4 3 3 7" xfId="10625"/>
    <cellStyle name="Normal 4 4 3 3 7 2" xfId="18174"/>
    <cellStyle name="Normal 4 4 3 3 7 2 2" xfId="36496"/>
    <cellStyle name="Normal 4 4 3 3 7 3" xfId="36497"/>
    <cellStyle name="Normal 4 4 3 3 8" xfId="18175"/>
    <cellStyle name="Normal 4 4 3 3 8 2" xfId="36498"/>
    <cellStyle name="Normal 4 4 3 3 9" xfId="36499"/>
    <cellStyle name="Normal 4 4 3 4" xfId="1376"/>
    <cellStyle name="Normal 4 4 3 4 2" xfId="1377"/>
    <cellStyle name="Normal 4 4 3 4 2 2" xfId="6790"/>
    <cellStyle name="Normal 4 4 3 4 2 2 2" xfId="10626"/>
    <cellStyle name="Normal 4 4 3 4 2 2 2 2" xfId="18176"/>
    <cellStyle name="Normal 4 4 3 4 2 2 2 2 2" xfId="36500"/>
    <cellStyle name="Normal 4 4 3 4 2 2 2 3" xfId="36501"/>
    <cellStyle name="Normal 4 4 3 4 2 2 3" xfId="18177"/>
    <cellStyle name="Normal 4 4 3 4 2 2 3 2" xfId="36502"/>
    <cellStyle name="Normal 4 4 3 4 2 2 4" xfId="36503"/>
    <cellStyle name="Normal 4 4 3 4 2 3" xfId="10627"/>
    <cellStyle name="Normal 4 4 3 4 2 3 2" xfId="18178"/>
    <cellStyle name="Normal 4 4 3 4 2 3 2 2" xfId="36504"/>
    <cellStyle name="Normal 4 4 3 4 2 3 3" xfId="36505"/>
    <cellStyle name="Normal 4 4 3 4 2 4" xfId="18179"/>
    <cellStyle name="Normal 4 4 3 4 2 4 2" xfId="36506"/>
    <cellStyle name="Normal 4 4 3 4 2 5" xfId="36507"/>
    <cellStyle name="Normal 4 4 3 4 3" xfId="6791"/>
    <cellStyle name="Normal 4 4 3 4 3 2" xfId="10628"/>
    <cellStyle name="Normal 4 4 3 4 3 2 2" xfId="18180"/>
    <cellStyle name="Normal 4 4 3 4 3 2 2 2" xfId="36508"/>
    <cellStyle name="Normal 4 4 3 4 3 2 3" xfId="36509"/>
    <cellStyle name="Normal 4 4 3 4 3 3" xfId="18181"/>
    <cellStyle name="Normal 4 4 3 4 3 3 2" xfId="36510"/>
    <cellStyle name="Normal 4 4 3 4 3 4" xfId="36511"/>
    <cellStyle name="Normal 4 4 3 4 4" xfId="10629"/>
    <cellStyle name="Normal 4 4 3 4 4 2" xfId="18182"/>
    <cellStyle name="Normal 4 4 3 4 4 2 2" xfId="36512"/>
    <cellStyle name="Normal 4 4 3 4 4 3" xfId="36513"/>
    <cellStyle name="Normal 4 4 3 4 5" xfId="18183"/>
    <cellStyle name="Normal 4 4 3 4 5 2" xfId="36514"/>
    <cellStyle name="Normal 4 4 3 4 6" xfId="36515"/>
    <cellStyle name="Normal 4 4 3 5" xfId="1378"/>
    <cellStyle name="Normal 4 4 3 5 2" xfId="1379"/>
    <cellStyle name="Normal 4 4 3 5 2 2" xfId="6792"/>
    <cellStyle name="Normal 4 4 3 5 2 2 2" xfId="10630"/>
    <cellStyle name="Normal 4 4 3 5 2 2 2 2" xfId="18184"/>
    <cellStyle name="Normal 4 4 3 5 2 2 2 2 2" xfId="36516"/>
    <cellStyle name="Normal 4 4 3 5 2 2 2 3" xfId="36517"/>
    <cellStyle name="Normal 4 4 3 5 2 2 3" xfId="18185"/>
    <cellStyle name="Normal 4 4 3 5 2 2 3 2" xfId="36518"/>
    <cellStyle name="Normal 4 4 3 5 2 2 4" xfId="36519"/>
    <cellStyle name="Normal 4 4 3 5 2 3" xfId="10631"/>
    <cellStyle name="Normal 4 4 3 5 2 3 2" xfId="18186"/>
    <cellStyle name="Normal 4 4 3 5 2 3 2 2" xfId="36520"/>
    <cellStyle name="Normal 4 4 3 5 2 3 3" xfId="36521"/>
    <cellStyle name="Normal 4 4 3 5 2 4" xfId="18187"/>
    <cellStyle name="Normal 4 4 3 5 2 4 2" xfId="36522"/>
    <cellStyle name="Normal 4 4 3 5 2 5" xfId="36523"/>
    <cellStyle name="Normal 4 4 3 5 3" xfId="6793"/>
    <cellStyle name="Normal 4 4 3 5 3 2" xfId="10632"/>
    <cellStyle name="Normal 4 4 3 5 3 2 2" xfId="18188"/>
    <cellStyle name="Normal 4 4 3 5 3 2 2 2" xfId="36524"/>
    <cellStyle name="Normal 4 4 3 5 3 2 3" xfId="36525"/>
    <cellStyle name="Normal 4 4 3 5 3 3" xfId="18189"/>
    <cellStyle name="Normal 4 4 3 5 3 3 2" xfId="36526"/>
    <cellStyle name="Normal 4 4 3 5 3 4" xfId="36527"/>
    <cellStyle name="Normal 4 4 3 5 4" xfId="10633"/>
    <cellStyle name="Normal 4 4 3 5 4 2" xfId="18190"/>
    <cellStyle name="Normal 4 4 3 5 4 2 2" xfId="36528"/>
    <cellStyle name="Normal 4 4 3 5 4 3" xfId="36529"/>
    <cellStyle name="Normal 4 4 3 5 5" xfId="18191"/>
    <cellStyle name="Normal 4 4 3 5 5 2" xfId="36530"/>
    <cellStyle name="Normal 4 4 3 5 6" xfId="36531"/>
    <cellStyle name="Normal 4 4 3 6" xfId="1380"/>
    <cellStyle name="Normal 4 4 3 6 2" xfId="1381"/>
    <cellStyle name="Normal 4 4 3 6 2 2" xfId="6794"/>
    <cellStyle name="Normal 4 4 3 6 2 2 2" xfId="10634"/>
    <cellStyle name="Normal 4 4 3 6 2 2 2 2" xfId="18192"/>
    <cellStyle name="Normal 4 4 3 6 2 2 2 2 2" xfId="36532"/>
    <cellStyle name="Normal 4 4 3 6 2 2 2 3" xfId="36533"/>
    <cellStyle name="Normal 4 4 3 6 2 2 3" xfId="18193"/>
    <cellStyle name="Normal 4 4 3 6 2 2 3 2" xfId="36534"/>
    <cellStyle name="Normal 4 4 3 6 2 2 4" xfId="36535"/>
    <cellStyle name="Normal 4 4 3 6 2 3" xfId="10635"/>
    <cellStyle name="Normal 4 4 3 6 2 3 2" xfId="18194"/>
    <cellStyle name="Normal 4 4 3 6 2 3 2 2" xfId="36536"/>
    <cellStyle name="Normal 4 4 3 6 2 3 3" xfId="36537"/>
    <cellStyle name="Normal 4 4 3 6 2 4" xfId="18195"/>
    <cellStyle name="Normal 4 4 3 6 2 4 2" xfId="36538"/>
    <cellStyle name="Normal 4 4 3 6 2 5" xfId="36539"/>
    <cellStyle name="Normal 4 4 3 6 3" xfId="6795"/>
    <cellStyle name="Normal 4 4 3 6 3 2" xfId="10636"/>
    <cellStyle name="Normal 4 4 3 6 3 2 2" xfId="18196"/>
    <cellStyle name="Normal 4 4 3 6 3 2 2 2" xfId="36540"/>
    <cellStyle name="Normal 4 4 3 6 3 2 3" xfId="36541"/>
    <cellStyle name="Normal 4 4 3 6 3 3" xfId="18197"/>
    <cellStyle name="Normal 4 4 3 6 3 3 2" xfId="36542"/>
    <cellStyle name="Normal 4 4 3 6 3 4" xfId="36543"/>
    <cellStyle name="Normal 4 4 3 6 4" xfId="10637"/>
    <cellStyle name="Normal 4 4 3 6 4 2" xfId="18198"/>
    <cellStyle name="Normal 4 4 3 6 4 2 2" xfId="36544"/>
    <cellStyle name="Normal 4 4 3 6 4 3" xfId="36545"/>
    <cellStyle name="Normal 4 4 3 6 5" xfId="18199"/>
    <cellStyle name="Normal 4 4 3 6 5 2" xfId="36546"/>
    <cellStyle name="Normal 4 4 3 6 6" xfId="36547"/>
    <cellStyle name="Normal 4 4 3 7" xfId="1382"/>
    <cellStyle name="Normal 4 4 3 7 2" xfId="6796"/>
    <cellStyle name="Normal 4 4 3 7 2 2" xfId="10638"/>
    <cellStyle name="Normal 4 4 3 7 2 2 2" xfId="18200"/>
    <cellStyle name="Normal 4 4 3 7 2 2 2 2" xfId="36548"/>
    <cellStyle name="Normal 4 4 3 7 2 2 3" xfId="36549"/>
    <cellStyle name="Normal 4 4 3 7 2 3" xfId="18201"/>
    <cellStyle name="Normal 4 4 3 7 2 3 2" xfId="36550"/>
    <cellStyle name="Normal 4 4 3 7 2 4" xfId="36551"/>
    <cellStyle name="Normal 4 4 3 7 3" xfId="10639"/>
    <cellStyle name="Normal 4 4 3 7 3 2" xfId="18202"/>
    <cellStyle name="Normal 4 4 3 7 3 2 2" xfId="36552"/>
    <cellStyle name="Normal 4 4 3 7 3 3" xfId="36553"/>
    <cellStyle name="Normal 4 4 3 7 4" xfId="18203"/>
    <cellStyle name="Normal 4 4 3 7 4 2" xfId="36554"/>
    <cellStyle name="Normal 4 4 3 7 5" xfId="36555"/>
    <cellStyle name="Normal 4 4 3 8" xfId="1383"/>
    <cellStyle name="Normal 4 4 3 8 2" xfId="6797"/>
    <cellStyle name="Normal 4 4 3 8 2 2" xfId="10640"/>
    <cellStyle name="Normal 4 4 3 8 2 2 2" xfId="18204"/>
    <cellStyle name="Normal 4 4 3 8 2 2 2 2" xfId="36556"/>
    <cellStyle name="Normal 4 4 3 8 2 2 3" xfId="36557"/>
    <cellStyle name="Normal 4 4 3 8 2 3" xfId="18205"/>
    <cellStyle name="Normal 4 4 3 8 2 3 2" xfId="36558"/>
    <cellStyle name="Normal 4 4 3 8 2 4" xfId="36559"/>
    <cellStyle name="Normal 4 4 3 8 3" xfId="10641"/>
    <cellStyle name="Normal 4 4 3 8 3 2" xfId="18206"/>
    <cellStyle name="Normal 4 4 3 8 3 2 2" xfId="36560"/>
    <cellStyle name="Normal 4 4 3 8 3 3" xfId="36561"/>
    <cellStyle name="Normal 4 4 3 8 4" xfId="18207"/>
    <cellStyle name="Normal 4 4 3 8 4 2" xfId="36562"/>
    <cellStyle name="Normal 4 4 3 8 5" xfId="36563"/>
    <cellStyle name="Normal 4 4 3 9" xfId="6798"/>
    <cellStyle name="Normal 4 4 3 9 2" xfId="10642"/>
    <cellStyle name="Normal 4 4 3 9 2 2" xfId="18208"/>
    <cellStyle name="Normal 4 4 3 9 2 2 2" xfId="36564"/>
    <cellStyle name="Normal 4 4 3 9 2 3" xfId="36565"/>
    <cellStyle name="Normal 4 4 3 9 3" xfId="18209"/>
    <cellStyle name="Normal 4 4 3 9 3 2" xfId="36566"/>
    <cellStyle name="Normal 4 4 3 9 4" xfId="36567"/>
    <cellStyle name="Normal 4 4 4" xfId="236"/>
    <cellStyle name="Normal 4 4 4 10" xfId="18210"/>
    <cellStyle name="Normal 4 4 4 10 2" xfId="36568"/>
    <cellStyle name="Normal 4 4 4 11" xfId="36569"/>
    <cellStyle name="Normal 4 4 4 2" xfId="237"/>
    <cellStyle name="Normal 4 4 4 2 10" xfId="36570"/>
    <cellStyle name="Normal 4 4 4 2 2" xfId="1384"/>
    <cellStyle name="Normal 4 4 4 2 2 2" xfId="1385"/>
    <cellStyle name="Normal 4 4 4 2 2 2 2" xfId="6799"/>
    <cellStyle name="Normal 4 4 4 2 2 2 2 2" xfId="10643"/>
    <cellStyle name="Normal 4 4 4 2 2 2 2 2 2" xfId="18211"/>
    <cellStyle name="Normal 4 4 4 2 2 2 2 2 2 2" xfId="36571"/>
    <cellStyle name="Normal 4 4 4 2 2 2 2 2 3" xfId="36572"/>
    <cellStyle name="Normal 4 4 4 2 2 2 2 3" xfId="18212"/>
    <cellStyle name="Normal 4 4 4 2 2 2 2 3 2" xfId="36573"/>
    <cellStyle name="Normal 4 4 4 2 2 2 2 4" xfId="36574"/>
    <cellStyle name="Normal 4 4 4 2 2 2 3" xfId="10644"/>
    <cellStyle name="Normal 4 4 4 2 2 2 3 2" xfId="18213"/>
    <cellStyle name="Normal 4 4 4 2 2 2 3 2 2" xfId="36575"/>
    <cellStyle name="Normal 4 4 4 2 2 2 3 3" xfId="36576"/>
    <cellStyle name="Normal 4 4 4 2 2 2 4" xfId="18214"/>
    <cellStyle name="Normal 4 4 4 2 2 2 4 2" xfId="36577"/>
    <cellStyle name="Normal 4 4 4 2 2 2 5" xfId="36578"/>
    <cellStyle name="Normal 4 4 4 2 2 3" xfId="6800"/>
    <cellStyle name="Normal 4 4 4 2 2 3 2" xfId="10645"/>
    <cellStyle name="Normal 4 4 4 2 2 3 2 2" xfId="18215"/>
    <cellStyle name="Normal 4 4 4 2 2 3 2 2 2" xfId="36579"/>
    <cellStyle name="Normal 4 4 4 2 2 3 2 3" xfId="36580"/>
    <cellStyle name="Normal 4 4 4 2 2 3 3" xfId="18216"/>
    <cellStyle name="Normal 4 4 4 2 2 3 3 2" xfId="36581"/>
    <cellStyle name="Normal 4 4 4 2 2 3 4" xfId="36582"/>
    <cellStyle name="Normal 4 4 4 2 2 4" xfId="10646"/>
    <cellStyle name="Normal 4 4 4 2 2 4 2" xfId="18217"/>
    <cellStyle name="Normal 4 4 4 2 2 4 2 2" xfId="36583"/>
    <cellStyle name="Normal 4 4 4 2 2 4 3" xfId="36584"/>
    <cellStyle name="Normal 4 4 4 2 2 5" xfId="18218"/>
    <cellStyle name="Normal 4 4 4 2 2 5 2" xfId="36585"/>
    <cellStyle name="Normal 4 4 4 2 2 6" xfId="36586"/>
    <cellStyle name="Normal 4 4 4 2 3" xfId="1386"/>
    <cellStyle name="Normal 4 4 4 2 3 2" xfId="1387"/>
    <cellStyle name="Normal 4 4 4 2 3 2 2" xfId="6801"/>
    <cellStyle name="Normal 4 4 4 2 3 2 2 2" xfId="10647"/>
    <cellStyle name="Normal 4 4 4 2 3 2 2 2 2" xfId="18219"/>
    <cellStyle name="Normal 4 4 4 2 3 2 2 2 2 2" xfId="36587"/>
    <cellStyle name="Normal 4 4 4 2 3 2 2 2 3" xfId="36588"/>
    <cellStyle name="Normal 4 4 4 2 3 2 2 3" xfId="18220"/>
    <cellStyle name="Normal 4 4 4 2 3 2 2 3 2" xfId="36589"/>
    <cellStyle name="Normal 4 4 4 2 3 2 2 4" xfId="36590"/>
    <cellStyle name="Normal 4 4 4 2 3 2 3" xfId="10648"/>
    <cellStyle name="Normal 4 4 4 2 3 2 3 2" xfId="18221"/>
    <cellStyle name="Normal 4 4 4 2 3 2 3 2 2" xfId="36591"/>
    <cellStyle name="Normal 4 4 4 2 3 2 3 3" xfId="36592"/>
    <cellStyle name="Normal 4 4 4 2 3 2 4" xfId="18222"/>
    <cellStyle name="Normal 4 4 4 2 3 2 4 2" xfId="36593"/>
    <cellStyle name="Normal 4 4 4 2 3 2 5" xfId="36594"/>
    <cellStyle name="Normal 4 4 4 2 3 3" xfId="6802"/>
    <cellStyle name="Normal 4 4 4 2 3 3 2" xfId="10649"/>
    <cellStyle name="Normal 4 4 4 2 3 3 2 2" xfId="18223"/>
    <cellStyle name="Normal 4 4 4 2 3 3 2 2 2" xfId="36595"/>
    <cellStyle name="Normal 4 4 4 2 3 3 2 3" xfId="36596"/>
    <cellStyle name="Normal 4 4 4 2 3 3 3" xfId="18224"/>
    <cellStyle name="Normal 4 4 4 2 3 3 3 2" xfId="36597"/>
    <cellStyle name="Normal 4 4 4 2 3 3 4" xfId="36598"/>
    <cellStyle name="Normal 4 4 4 2 3 4" xfId="10650"/>
    <cellStyle name="Normal 4 4 4 2 3 4 2" xfId="18225"/>
    <cellStyle name="Normal 4 4 4 2 3 4 2 2" xfId="36599"/>
    <cellStyle name="Normal 4 4 4 2 3 4 3" xfId="36600"/>
    <cellStyle name="Normal 4 4 4 2 3 5" xfId="18226"/>
    <cellStyle name="Normal 4 4 4 2 3 5 2" xfId="36601"/>
    <cellStyle name="Normal 4 4 4 2 3 6" xfId="36602"/>
    <cellStyle name="Normal 4 4 4 2 4" xfId="1388"/>
    <cellStyle name="Normal 4 4 4 2 4 2" xfId="1389"/>
    <cellStyle name="Normal 4 4 4 2 4 2 2" xfId="6803"/>
    <cellStyle name="Normal 4 4 4 2 4 2 2 2" xfId="10651"/>
    <cellStyle name="Normal 4 4 4 2 4 2 2 2 2" xfId="18227"/>
    <cellStyle name="Normal 4 4 4 2 4 2 2 2 2 2" xfId="36603"/>
    <cellStyle name="Normal 4 4 4 2 4 2 2 2 3" xfId="36604"/>
    <cellStyle name="Normal 4 4 4 2 4 2 2 3" xfId="18228"/>
    <cellStyle name="Normal 4 4 4 2 4 2 2 3 2" xfId="36605"/>
    <cellStyle name="Normal 4 4 4 2 4 2 2 4" xfId="36606"/>
    <cellStyle name="Normal 4 4 4 2 4 2 3" xfId="10652"/>
    <cellStyle name="Normal 4 4 4 2 4 2 3 2" xfId="18229"/>
    <cellStyle name="Normal 4 4 4 2 4 2 3 2 2" xfId="36607"/>
    <cellStyle name="Normal 4 4 4 2 4 2 3 3" xfId="36608"/>
    <cellStyle name="Normal 4 4 4 2 4 2 4" xfId="18230"/>
    <cellStyle name="Normal 4 4 4 2 4 2 4 2" xfId="36609"/>
    <cellStyle name="Normal 4 4 4 2 4 2 5" xfId="36610"/>
    <cellStyle name="Normal 4 4 4 2 4 3" xfId="6804"/>
    <cellStyle name="Normal 4 4 4 2 4 3 2" xfId="10653"/>
    <cellStyle name="Normal 4 4 4 2 4 3 2 2" xfId="18231"/>
    <cellStyle name="Normal 4 4 4 2 4 3 2 2 2" xfId="36611"/>
    <cellStyle name="Normal 4 4 4 2 4 3 2 3" xfId="36612"/>
    <cellStyle name="Normal 4 4 4 2 4 3 3" xfId="18232"/>
    <cellStyle name="Normal 4 4 4 2 4 3 3 2" xfId="36613"/>
    <cellStyle name="Normal 4 4 4 2 4 3 4" xfId="36614"/>
    <cellStyle name="Normal 4 4 4 2 4 4" xfId="10654"/>
    <cellStyle name="Normal 4 4 4 2 4 4 2" xfId="18233"/>
    <cellStyle name="Normal 4 4 4 2 4 4 2 2" xfId="36615"/>
    <cellStyle name="Normal 4 4 4 2 4 4 3" xfId="36616"/>
    <cellStyle name="Normal 4 4 4 2 4 5" xfId="18234"/>
    <cellStyle name="Normal 4 4 4 2 4 5 2" xfId="36617"/>
    <cellStyle name="Normal 4 4 4 2 4 6" xfId="36618"/>
    <cellStyle name="Normal 4 4 4 2 5" xfId="1390"/>
    <cellStyle name="Normal 4 4 4 2 5 2" xfId="6805"/>
    <cellStyle name="Normal 4 4 4 2 5 2 2" xfId="10655"/>
    <cellStyle name="Normal 4 4 4 2 5 2 2 2" xfId="18235"/>
    <cellStyle name="Normal 4 4 4 2 5 2 2 2 2" xfId="36619"/>
    <cellStyle name="Normal 4 4 4 2 5 2 2 3" xfId="36620"/>
    <cellStyle name="Normal 4 4 4 2 5 2 3" xfId="18236"/>
    <cellStyle name="Normal 4 4 4 2 5 2 3 2" xfId="36621"/>
    <cellStyle name="Normal 4 4 4 2 5 2 4" xfId="36622"/>
    <cellStyle name="Normal 4 4 4 2 5 3" xfId="10656"/>
    <cellStyle name="Normal 4 4 4 2 5 3 2" xfId="18237"/>
    <cellStyle name="Normal 4 4 4 2 5 3 2 2" xfId="36623"/>
    <cellStyle name="Normal 4 4 4 2 5 3 3" xfId="36624"/>
    <cellStyle name="Normal 4 4 4 2 5 4" xfId="18238"/>
    <cellStyle name="Normal 4 4 4 2 5 4 2" xfId="36625"/>
    <cellStyle name="Normal 4 4 4 2 5 5" xfId="36626"/>
    <cellStyle name="Normal 4 4 4 2 6" xfId="1391"/>
    <cellStyle name="Normal 4 4 4 2 6 2" xfId="6806"/>
    <cellStyle name="Normal 4 4 4 2 6 2 2" xfId="10657"/>
    <cellStyle name="Normal 4 4 4 2 6 2 2 2" xfId="18239"/>
    <cellStyle name="Normal 4 4 4 2 6 2 2 2 2" xfId="36627"/>
    <cellStyle name="Normal 4 4 4 2 6 2 2 3" xfId="36628"/>
    <cellStyle name="Normal 4 4 4 2 6 2 3" xfId="18240"/>
    <cellStyle name="Normal 4 4 4 2 6 2 3 2" xfId="36629"/>
    <cellStyle name="Normal 4 4 4 2 6 2 4" xfId="36630"/>
    <cellStyle name="Normal 4 4 4 2 6 3" xfId="10658"/>
    <cellStyle name="Normal 4 4 4 2 6 3 2" xfId="18241"/>
    <cellStyle name="Normal 4 4 4 2 6 3 2 2" xfId="36631"/>
    <cellStyle name="Normal 4 4 4 2 6 3 3" xfId="36632"/>
    <cellStyle name="Normal 4 4 4 2 6 4" xfId="18242"/>
    <cellStyle name="Normal 4 4 4 2 6 4 2" xfId="36633"/>
    <cellStyle name="Normal 4 4 4 2 6 5" xfId="36634"/>
    <cellStyle name="Normal 4 4 4 2 7" xfId="6807"/>
    <cellStyle name="Normal 4 4 4 2 7 2" xfId="10659"/>
    <cellStyle name="Normal 4 4 4 2 7 2 2" xfId="18243"/>
    <cellStyle name="Normal 4 4 4 2 7 2 2 2" xfId="36635"/>
    <cellStyle name="Normal 4 4 4 2 7 2 3" xfId="36636"/>
    <cellStyle name="Normal 4 4 4 2 7 3" xfId="18244"/>
    <cellStyle name="Normal 4 4 4 2 7 3 2" xfId="36637"/>
    <cellStyle name="Normal 4 4 4 2 7 4" xfId="36638"/>
    <cellStyle name="Normal 4 4 4 2 8" xfId="10660"/>
    <cellStyle name="Normal 4 4 4 2 8 2" xfId="18245"/>
    <cellStyle name="Normal 4 4 4 2 8 2 2" xfId="36639"/>
    <cellStyle name="Normal 4 4 4 2 8 3" xfId="36640"/>
    <cellStyle name="Normal 4 4 4 2 9" xfId="18246"/>
    <cellStyle name="Normal 4 4 4 2 9 2" xfId="36641"/>
    <cellStyle name="Normal 4 4 4 3" xfId="1392"/>
    <cellStyle name="Normal 4 4 4 3 2" xfId="1393"/>
    <cellStyle name="Normal 4 4 4 3 2 2" xfId="6808"/>
    <cellStyle name="Normal 4 4 4 3 2 2 2" xfId="10661"/>
    <cellStyle name="Normal 4 4 4 3 2 2 2 2" xfId="18247"/>
    <cellStyle name="Normal 4 4 4 3 2 2 2 2 2" xfId="36642"/>
    <cellStyle name="Normal 4 4 4 3 2 2 2 3" xfId="36643"/>
    <cellStyle name="Normal 4 4 4 3 2 2 3" xfId="18248"/>
    <cellStyle name="Normal 4 4 4 3 2 2 3 2" xfId="36644"/>
    <cellStyle name="Normal 4 4 4 3 2 2 4" xfId="36645"/>
    <cellStyle name="Normal 4 4 4 3 2 3" xfId="10662"/>
    <cellStyle name="Normal 4 4 4 3 2 3 2" xfId="18249"/>
    <cellStyle name="Normal 4 4 4 3 2 3 2 2" xfId="36646"/>
    <cellStyle name="Normal 4 4 4 3 2 3 3" xfId="36647"/>
    <cellStyle name="Normal 4 4 4 3 2 4" xfId="18250"/>
    <cellStyle name="Normal 4 4 4 3 2 4 2" xfId="36648"/>
    <cellStyle name="Normal 4 4 4 3 2 5" xfId="36649"/>
    <cellStyle name="Normal 4 4 4 3 3" xfId="6809"/>
    <cellStyle name="Normal 4 4 4 3 3 2" xfId="10663"/>
    <cellStyle name="Normal 4 4 4 3 3 2 2" xfId="18251"/>
    <cellStyle name="Normal 4 4 4 3 3 2 2 2" xfId="36650"/>
    <cellStyle name="Normal 4 4 4 3 3 2 3" xfId="36651"/>
    <cellStyle name="Normal 4 4 4 3 3 3" xfId="18252"/>
    <cellStyle name="Normal 4 4 4 3 3 3 2" xfId="36652"/>
    <cellStyle name="Normal 4 4 4 3 3 4" xfId="36653"/>
    <cellStyle name="Normal 4 4 4 3 4" xfId="10664"/>
    <cellStyle name="Normal 4 4 4 3 4 2" xfId="18253"/>
    <cellStyle name="Normal 4 4 4 3 4 2 2" xfId="36654"/>
    <cellStyle name="Normal 4 4 4 3 4 3" xfId="36655"/>
    <cellStyle name="Normal 4 4 4 3 5" xfId="18254"/>
    <cellStyle name="Normal 4 4 4 3 5 2" xfId="36656"/>
    <cellStyle name="Normal 4 4 4 3 6" xfId="36657"/>
    <cellStyle name="Normal 4 4 4 4" xfId="1394"/>
    <cellStyle name="Normal 4 4 4 4 2" xfId="1395"/>
    <cellStyle name="Normal 4 4 4 4 2 2" xfId="6810"/>
    <cellStyle name="Normal 4 4 4 4 2 2 2" xfId="10665"/>
    <cellStyle name="Normal 4 4 4 4 2 2 2 2" xfId="18255"/>
    <cellStyle name="Normal 4 4 4 4 2 2 2 2 2" xfId="36658"/>
    <cellStyle name="Normal 4 4 4 4 2 2 2 3" xfId="36659"/>
    <cellStyle name="Normal 4 4 4 4 2 2 3" xfId="18256"/>
    <cellStyle name="Normal 4 4 4 4 2 2 3 2" xfId="36660"/>
    <cellStyle name="Normal 4 4 4 4 2 2 4" xfId="36661"/>
    <cellStyle name="Normal 4 4 4 4 2 3" xfId="10666"/>
    <cellStyle name="Normal 4 4 4 4 2 3 2" xfId="18257"/>
    <cellStyle name="Normal 4 4 4 4 2 3 2 2" xfId="36662"/>
    <cellStyle name="Normal 4 4 4 4 2 3 3" xfId="36663"/>
    <cellStyle name="Normal 4 4 4 4 2 4" xfId="18258"/>
    <cellStyle name="Normal 4 4 4 4 2 4 2" xfId="36664"/>
    <cellStyle name="Normal 4 4 4 4 2 5" xfId="36665"/>
    <cellStyle name="Normal 4 4 4 4 3" xfId="6811"/>
    <cellStyle name="Normal 4 4 4 4 3 2" xfId="10667"/>
    <cellStyle name="Normal 4 4 4 4 3 2 2" xfId="18259"/>
    <cellStyle name="Normal 4 4 4 4 3 2 2 2" xfId="36666"/>
    <cellStyle name="Normal 4 4 4 4 3 2 3" xfId="36667"/>
    <cellStyle name="Normal 4 4 4 4 3 3" xfId="18260"/>
    <cellStyle name="Normal 4 4 4 4 3 3 2" xfId="36668"/>
    <cellStyle name="Normal 4 4 4 4 3 4" xfId="36669"/>
    <cellStyle name="Normal 4 4 4 4 4" xfId="10668"/>
    <cellStyle name="Normal 4 4 4 4 4 2" xfId="18261"/>
    <cellStyle name="Normal 4 4 4 4 4 2 2" xfId="36670"/>
    <cellStyle name="Normal 4 4 4 4 4 3" xfId="36671"/>
    <cellStyle name="Normal 4 4 4 4 5" xfId="18262"/>
    <cellStyle name="Normal 4 4 4 4 5 2" xfId="36672"/>
    <cellStyle name="Normal 4 4 4 4 6" xfId="36673"/>
    <cellStyle name="Normal 4 4 4 5" xfId="1396"/>
    <cellStyle name="Normal 4 4 4 5 2" xfId="1397"/>
    <cellStyle name="Normal 4 4 4 5 2 2" xfId="6812"/>
    <cellStyle name="Normal 4 4 4 5 2 2 2" xfId="10669"/>
    <cellStyle name="Normal 4 4 4 5 2 2 2 2" xfId="18263"/>
    <cellStyle name="Normal 4 4 4 5 2 2 2 2 2" xfId="36674"/>
    <cellStyle name="Normal 4 4 4 5 2 2 2 3" xfId="36675"/>
    <cellStyle name="Normal 4 4 4 5 2 2 3" xfId="18264"/>
    <cellStyle name="Normal 4 4 4 5 2 2 3 2" xfId="36676"/>
    <cellStyle name="Normal 4 4 4 5 2 2 4" xfId="36677"/>
    <cellStyle name="Normal 4 4 4 5 2 3" xfId="10670"/>
    <cellStyle name="Normal 4 4 4 5 2 3 2" xfId="18265"/>
    <cellStyle name="Normal 4 4 4 5 2 3 2 2" xfId="36678"/>
    <cellStyle name="Normal 4 4 4 5 2 3 3" xfId="36679"/>
    <cellStyle name="Normal 4 4 4 5 2 4" xfId="18266"/>
    <cellStyle name="Normal 4 4 4 5 2 4 2" xfId="36680"/>
    <cellStyle name="Normal 4 4 4 5 2 5" xfId="36681"/>
    <cellStyle name="Normal 4 4 4 5 3" xfId="6813"/>
    <cellStyle name="Normal 4 4 4 5 3 2" xfId="10671"/>
    <cellStyle name="Normal 4 4 4 5 3 2 2" xfId="18267"/>
    <cellStyle name="Normal 4 4 4 5 3 2 2 2" xfId="36682"/>
    <cellStyle name="Normal 4 4 4 5 3 2 3" xfId="36683"/>
    <cellStyle name="Normal 4 4 4 5 3 3" xfId="18268"/>
    <cellStyle name="Normal 4 4 4 5 3 3 2" xfId="36684"/>
    <cellStyle name="Normal 4 4 4 5 3 4" xfId="36685"/>
    <cellStyle name="Normal 4 4 4 5 4" xfId="10672"/>
    <cellStyle name="Normal 4 4 4 5 4 2" xfId="18269"/>
    <cellStyle name="Normal 4 4 4 5 4 2 2" xfId="36686"/>
    <cellStyle name="Normal 4 4 4 5 4 3" xfId="36687"/>
    <cellStyle name="Normal 4 4 4 5 5" xfId="18270"/>
    <cellStyle name="Normal 4 4 4 5 5 2" xfId="36688"/>
    <cellStyle name="Normal 4 4 4 5 6" xfId="36689"/>
    <cellStyle name="Normal 4 4 4 6" xfId="1398"/>
    <cellStyle name="Normal 4 4 4 6 2" xfId="6814"/>
    <cellStyle name="Normal 4 4 4 6 2 2" xfId="10673"/>
    <cellStyle name="Normal 4 4 4 6 2 2 2" xfId="18271"/>
    <cellStyle name="Normal 4 4 4 6 2 2 2 2" xfId="36690"/>
    <cellStyle name="Normal 4 4 4 6 2 2 3" xfId="36691"/>
    <cellStyle name="Normal 4 4 4 6 2 3" xfId="18272"/>
    <cellStyle name="Normal 4 4 4 6 2 3 2" xfId="36692"/>
    <cellStyle name="Normal 4 4 4 6 2 4" xfId="36693"/>
    <cellStyle name="Normal 4 4 4 6 3" xfId="10674"/>
    <cellStyle name="Normal 4 4 4 6 3 2" xfId="18273"/>
    <cellStyle name="Normal 4 4 4 6 3 2 2" xfId="36694"/>
    <cellStyle name="Normal 4 4 4 6 3 3" xfId="36695"/>
    <cellStyle name="Normal 4 4 4 6 4" xfId="18274"/>
    <cellStyle name="Normal 4 4 4 6 4 2" xfId="36696"/>
    <cellStyle name="Normal 4 4 4 6 5" xfId="36697"/>
    <cellStyle name="Normal 4 4 4 7" xfId="1399"/>
    <cellStyle name="Normal 4 4 4 7 2" xfId="6815"/>
    <cellStyle name="Normal 4 4 4 7 2 2" xfId="10675"/>
    <cellStyle name="Normal 4 4 4 7 2 2 2" xfId="18275"/>
    <cellStyle name="Normal 4 4 4 7 2 2 2 2" xfId="36698"/>
    <cellStyle name="Normal 4 4 4 7 2 2 3" xfId="36699"/>
    <cellStyle name="Normal 4 4 4 7 2 3" xfId="18276"/>
    <cellStyle name="Normal 4 4 4 7 2 3 2" xfId="36700"/>
    <cellStyle name="Normal 4 4 4 7 2 4" xfId="36701"/>
    <cellStyle name="Normal 4 4 4 7 3" xfId="10676"/>
    <cellStyle name="Normal 4 4 4 7 3 2" xfId="18277"/>
    <cellStyle name="Normal 4 4 4 7 3 2 2" xfId="36702"/>
    <cellStyle name="Normal 4 4 4 7 3 3" xfId="36703"/>
    <cellStyle name="Normal 4 4 4 7 4" xfId="18278"/>
    <cellStyle name="Normal 4 4 4 7 4 2" xfId="36704"/>
    <cellStyle name="Normal 4 4 4 7 5" xfId="36705"/>
    <cellStyle name="Normal 4 4 4 8" xfId="6816"/>
    <cellStyle name="Normal 4 4 4 8 2" xfId="10677"/>
    <cellStyle name="Normal 4 4 4 8 2 2" xfId="18279"/>
    <cellStyle name="Normal 4 4 4 8 2 2 2" xfId="36706"/>
    <cellStyle name="Normal 4 4 4 8 2 3" xfId="36707"/>
    <cellStyle name="Normal 4 4 4 8 3" xfId="18280"/>
    <cellStyle name="Normal 4 4 4 8 3 2" xfId="36708"/>
    <cellStyle name="Normal 4 4 4 8 4" xfId="36709"/>
    <cellStyle name="Normal 4 4 4 9" xfId="10678"/>
    <cellStyle name="Normal 4 4 4 9 2" xfId="18281"/>
    <cellStyle name="Normal 4 4 4 9 2 2" xfId="36710"/>
    <cellStyle name="Normal 4 4 4 9 3" xfId="36711"/>
    <cellStyle name="Normal 4 4 5" xfId="238"/>
    <cellStyle name="Normal 4 4 5 10" xfId="36712"/>
    <cellStyle name="Normal 4 4 5 2" xfId="1400"/>
    <cellStyle name="Normal 4 4 5 2 2" xfId="1401"/>
    <cellStyle name="Normal 4 4 5 2 2 2" xfId="6817"/>
    <cellStyle name="Normal 4 4 5 2 2 2 2" xfId="10679"/>
    <cellStyle name="Normal 4 4 5 2 2 2 2 2" xfId="18282"/>
    <cellStyle name="Normal 4 4 5 2 2 2 2 2 2" xfId="36713"/>
    <cellStyle name="Normal 4 4 5 2 2 2 2 3" xfId="36714"/>
    <cellStyle name="Normal 4 4 5 2 2 2 3" xfId="18283"/>
    <cellStyle name="Normal 4 4 5 2 2 2 3 2" xfId="36715"/>
    <cellStyle name="Normal 4 4 5 2 2 2 4" xfId="36716"/>
    <cellStyle name="Normal 4 4 5 2 2 3" xfId="10680"/>
    <cellStyle name="Normal 4 4 5 2 2 3 2" xfId="18284"/>
    <cellStyle name="Normal 4 4 5 2 2 3 2 2" xfId="36717"/>
    <cellStyle name="Normal 4 4 5 2 2 3 3" xfId="36718"/>
    <cellStyle name="Normal 4 4 5 2 2 4" xfId="18285"/>
    <cellStyle name="Normal 4 4 5 2 2 4 2" xfId="36719"/>
    <cellStyle name="Normal 4 4 5 2 2 5" xfId="36720"/>
    <cellStyle name="Normal 4 4 5 2 3" xfId="6818"/>
    <cellStyle name="Normal 4 4 5 2 3 2" xfId="10681"/>
    <cellStyle name="Normal 4 4 5 2 3 2 2" xfId="18286"/>
    <cellStyle name="Normal 4 4 5 2 3 2 2 2" xfId="36721"/>
    <cellStyle name="Normal 4 4 5 2 3 2 3" xfId="36722"/>
    <cellStyle name="Normal 4 4 5 2 3 3" xfId="18287"/>
    <cellStyle name="Normal 4 4 5 2 3 3 2" xfId="36723"/>
    <cellStyle name="Normal 4 4 5 2 3 4" xfId="36724"/>
    <cellStyle name="Normal 4 4 5 2 4" xfId="10682"/>
    <cellStyle name="Normal 4 4 5 2 4 2" xfId="18288"/>
    <cellStyle name="Normal 4 4 5 2 4 2 2" xfId="36725"/>
    <cellStyle name="Normal 4 4 5 2 4 3" xfId="36726"/>
    <cellStyle name="Normal 4 4 5 2 5" xfId="18289"/>
    <cellStyle name="Normal 4 4 5 2 5 2" xfId="36727"/>
    <cellStyle name="Normal 4 4 5 2 6" xfId="36728"/>
    <cellStyle name="Normal 4 4 5 3" xfId="1402"/>
    <cellStyle name="Normal 4 4 5 3 2" xfId="1403"/>
    <cellStyle name="Normal 4 4 5 3 2 2" xfId="6819"/>
    <cellStyle name="Normal 4 4 5 3 2 2 2" xfId="10683"/>
    <cellStyle name="Normal 4 4 5 3 2 2 2 2" xfId="18290"/>
    <cellStyle name="Normal 4 4 5 3 2 2 2 2 2" xfId="36729"/>
    <cellStyle name="Normal 4 4 5 3 2 2 2 3" xfId="36730"/>
    <cellStyle name="Normal 4 4 5 3 2 2 3" xfId="18291"/>
    <cellStyle name="Normal 4 4 5 3 2 2 3 2" xfId="36731"/>
    <cellStyle name="Normal 4 4 5 3 2 2 4" xfId="36732"/>
    <cellStyle name="Normal 4 4 5 3 2 3" xfId="10684"/>
    <cellStyle name="Normal 4 4 5 3 2 3 2" xfId="18292"/>
    <cellStyle name="Normal 4 4 5 3 2 3 2 2" xfId="36733"/>
    <cellStyle name="Normal 4 4 5 3 2 3 3" xfId="36734"/>
    <cellStyle name="Normal 4 4 5 3 2 4" xfId="18293"/>
    <cellStyle name="Normal 4 4 5 3 2 4 2" xfId="36735"/>
    <cellStyle name="Normal 4 4 5 3 2 5" xfId="36736"/>
    <cellStyle name="Normal 4 4 5 3 3" xfId="6820"/>
    <cellStyle name="Normal 4 4 5 3 3 2" xfId="10685"/>
    <cellStyle name="Normal 4 4 5 3 3 2 2" xfId="18294"/>
    <cellStyle name="Normal 4 4 5 3 3 2 2 2" xfId="36737"/>
    <cellStyle name="Normal 4 4 5 3 3 2 3" xfId="36738"/>
    <cellStyle name="Normal 4 4 5 3 3 3" xfId="18295"/>
    <cellStyle name="Normal 4 4 5 3 3 3 2" xfId="36739"/>
    <cellStyle name="Normal 4 4 5 3 3 4" xfId="36740"/>
    <cellStyle name="Normal 4 4 5 3 4" xfId="10686"/>
    <cellStyle name="Normal 4 4 5 3 4 2" xfId="18296"/>
    <cellStyle name="Normal 4 4 5 3 4 2 2" xfId="36741"/>
    <cellStyle name="Normal 4 4 5 3 4 3" xfId="36742"/>
    <cellStyle name="Normal 4 4 5 3 5" xfId="18297"/>
    <cellStyle name="Normal 4 4 5 3 5 2" xfId="36743"/>
    <cellStyle name="Normal 4 4 5 3 6" xfId="36744"/>
    <cellStyle name="Normal 4 4 5 4" xfId="1404"/>
    <cellStyle name="Normal 4 4 5 4 2" xfId="1405"/>
    <cellStyle name="Normal 4 4 5 4 2 2" xfId="6821"/>
    <cellStyle name="Normal 4 4 5 4 2 2 2" xfId="10687"/>
    <cellStyle name="Normal 4 4 5 4 2 2 2 2" xfId="18298"/>
    <cellStyle name="Normal 4 4 5 4 2 2 2 2 2" xfId="36745"/>
    <cellStyle name="Normal 4 4 5 4 2 2 2 3" xfId="36746"/>
    <cellStyle name="Normal 4 4 5 4 2 2 3" xfId="18299"/>
    <cellStyle name="Normal 4 4 5 4 2 2 3 2" xfId="36747"/>
    <cellStyle name="Normal 4 4 5 4 2 2 4" xfId="36748"/>
    <cellStyle name="Normal 4 4 5 4 2 3" xfId="10688"/>
    <cellStyle name="Normal 4 4 5 4 2 3 2" xfId="18300"/>
    <cellStyle name="Normal 4 4 5 4 2 3 2 2" xfId="36749"/>
    <cellStyle name="Normal 4 4 5 4 2 3 3" xfId="36750"/>
    <cellStyle name="Normal 4 4 5 4 2 4" xfId="18301"/>
    <cellStyle name="Normal 4 4 5 4 2 4 2" xfId="36751"/>
    <cellStyle name="Normal 4 4 5 4 2 5" xfId="36752"/>
    <cellStyle name="Normal 4 4 5 4 3" xfId="6822"/>
    <cellStyle name="Normal 4 4 5 4 3 2" xfId="10689"/>
    <cellStyle name="Normal 4 4 5 4 3 2 2" xfId="18302"/>
    <cellStyle name="Normal 4 4 5 4 3 2 2 2" xfId="36753"/>
    <cellStyle name="Normal 4 4 5 4 3 2 3" xfId="36754"/>
    <cellStyle name="Normal 4 4 5 4 3 3" xfId="18303"/>
    <cellStyle name="Normal 4 4 5 4 3 3 2" xfId="36755"/>
    <cellStyle name="Normal 4 4 5 4 3 4" xfId="36756"/>
    <cellStyle name="Normal 4 4 5 4 4" xfId="10690"/>
    <cellStyle name="Normal 4 4 5 4 4 2" xfId="18304"/>
    <cellStyle name="Normal 4 4 5 4 4 2 2" xfId="36757"/>
    <cellStyle name="Normal 4 4 5 4 4 3" xfId="36758"/>
    <cellStyle name="Normal 4 4 5 4 5" xfId="18305"/>
    <cellStyle name="Normal 4 4 5 4 5 2" xfId="36759"/>
    <cellStyle name="Normal 4 4 5 4 6" xfId="36760"/>
    <cellStyle name="Normal 4 4 5 5" xfId="1406"/>
    <cellStyle name="Normal 4 4 5 5 2" xfId="6823"/>
    <cellStyle name="Normal 4 4 5 5 2 2" xfId="10691"/>
    <cellStyle name="Normal 4 4 5 5 2 2 2" xfId="18306"/>
    <cellStyle name="Normal 4 4 5 5 2 2 2 2" xfId="36761"/>
    <cellStyle name="Normal 4 4 5 5 2 2 3" xfId="36762"/>
    <cellStyle name="Normal 4 4 5 5 2 3" xfId="18307"/>
    <cellStyle name="Normal 4 4 5 5 2 3 2" xfId="36763"/>
    <cellStyle name="Normal 4 4 5 5 2 4" xfId="36764"/>
    <cellStyle name="Normal 4 4 5 5 3" xfId="10692"/>
    <cellStyle name="Normal 4 4 5 5 3 2" xfId="18308"/>
    <cellStyle name="Normal 4 4 5 5 3 2 2" xfId="36765"/>
    <cellStyle name="Normal 4 4 5 5 3 3" xfId="36766"/>
    <cellStyle name="Normal 4 4 5 5 4" xfId="18309"/>
    <cellStyle name="Normal 4 4 5 5 4 2" xfId="36767"/>
    <cellStyle name="Normal 4 4 5 5 5" xfId="36768"/>
    <cellStyle name="Normal 4 4 5 6" xfId="1407"/>
    <cellStyle name="Normal 4 4 5 6 2" xfId="6824"/>
    <cellStyle name="Normal 4 4 5 6 2 2" xfId="10693"/>
    <cellStyle name="Normal 4 4 5 6 2 2 2" xfId="18310"/>
    <cellStyle name="Normal 4 4 5 6 2 2 2 2" xfId="36769"/>
    <cellStyle name="Normal 4 4 5 6 2 2 3" xfId="36770"/>
    <cellStyle name="Normal 4 4 5 6 2 3" xfId="18311"/>
    <cellStyle name="Normal 4 4 5 6 2 3 2" xfId="36771"/>
    <cellStyle name="Normal 4 4 5 6 2 4" xfId="36772"/>
    <cellStyle name="Normal 4 4 5 6 3" xfId="10694"/>
    <cellStyle name="Normal 4 4 5 6 3 2" xfId="18312"/>
    <cellStyle name="Normal 4 4 5 6 3 2 2" xfId="36773"/>
    <cellStyle name="Normal 4 4 5 6 3 3" xfId="36774"/>
    <cellStyle name="Normal 4 4 5 6 4" xfId="18313"/>
    <cellStyle name="Normal 4 4 5 6 4 2" xfId="36775"/>
    <cellStyle name="Normal 4 4 5 6 5" xfId="36776"/>
    <cellStyle name="Normal 4 4 5 7" xfId="6825"/>
    <cellStyle name="Normal 4 4 5 7 2" xfId="10695"/>
    <cellStyle name="Normal 4 4 5 7 2 2" xfId="18314"/>
    <cellStyle name="Normal 4 4 5 7 2 2 2" xfId="36777"/>
    <cellStyle name="Normal 4 4 5 7 2 3" xfId="36778"/>
    <cellStyle name="Normal 4 4 5 7 3" xfId="18315"/>
    <cellStyle name="Normal 4 4 5 7 3 2" xfId="36779"/>
    <cellStyle name="Normal 4 4 5 7 4" xfId="36780"/>
    <cellStyle name="Normal 4 4 5 8" xfId="10696"/>
    <cellStyle name="Normal 4 4 5 8 2" xfId="18316"/>
    <cellStyle name="Normal 4 4 5 8 2 2" xfId="36781"/>
    <cellStyle name="Normal 4 4 5 8 3" xfId="36782"/>
    <cellStyle name="Normal 4 4 5 9" xfId="18317"/>
    <cellStyle name="Normal 4 4 5 9 2" xfId="36783"/>
    <cellStyle name="Normal 4 4 6" xfId="239"/>
    <cellStyle name="Normal 4 4 6 2" xfId="1408"/>
    <cellStyle name="Normal 4 4 6 2 2" xfId="1409"/>
    <cellStyle name="Normal 4 4 6 2 2 2" xfId="6826"/>
    <cellStyle name="Normal 4 4 6 2 2 2 2" xfId="10697"/>
    <cellStyle name="Normal 4 4 6 2 2 2 2 2" xfId="18318"/>
    <cellStyle name="Normal 4 4 6 2 2 2 2 2 2" xfId="36784"/>
    <cellStyle name="Normal 4 4 6 2 2 2 2 3" xfId="36785"/>
    <cellStyle name="Normal 4 4 6 2 2 2 3" xfId="18319"/>
    <cellStyle name="Normal 4 4 6 2 2 2 3 2" xfId="36786"/>
    <cellStyle name="Normal 4 4 6 2 2 2 4" xfId="36787"/>
    <cellStyle name="Normal 4 4 6 2 2 3" xfId="10698"/>
    <cellStyle name="Normal 4 4 6 2 2 3 2" xfId="18320"/>
    <cellStyle name="Normal 4 4 6 2 2 3 2 2" xfId="36788"/>
    <cellStyle name="Normal 4 4 6 2 2 3 3" xfId="36789"/>
    <cellStyle name="Normal 4 4 6 2 2 4" xfId="18321"/>
    <cellStyle name="Normal 4 4 6 2 2 4 2" xfId="36790"/>
    <cellStyle name="Normal 4 4 6 2 2 5" xfId="36791"/>
    <cellStyle name="Normal 4 4 6 2 3" xfId="6827"/>
    <cellStyle name="Normal 4 4 6 2 3 2" xfId="10699"/>
    <cellStyle name="Normal 4 4 6 2 3 2 2" xfId="18322"/>
    <cellStyle name="Normal 4 4 6 2 3 2 2 2" xfId="36792"/>
    <cellStyle name="Normal 4 4 6 2 3 2 3" xfId="36793"/>
    <cellStyle name="Normal 4 4 6 2 3 3" xfId="18323"/>
    <cellStyle name="Normal 4 4 6 2 3 3 2" xfId="36794"/>
    <cellStyle name="Normal 4 4 6 2 3 4" xfId="36795"/>
    <cellStyle name="Normal 4 4 6 2 4" xfId="10700"/>
    <cellStyle name="Normal 4 4 6 2 4 2" xfId="18324"/>
    <cellStyle name="Normal 4 4 6 2 4 2 2" xfId="36796"/>
    <cellStyle name="Normal 4 4 6 2 4 3" xfId="36797"/>
    <cellStyle name="Normal 4 4 6 2 5" xfId="18325"/>
    <cellStyle name="Normal 4 4 6 2 5 2" xfId="36798"/>
    <cellStyle name="Normal 4 4 6 2 6" xfId="36799"/>
    <cellStyle name="Normal 4 4 6 3" xfId="1410"/>
    <cellStyle name="Normal 4 4 6 3 2" xfId="1411"/>
    <cellStyle name="Normal 4 4 6 3 2 2" xfId="6828"/>
    <cellStyle name="Normal 4 4 6 3 2 2 2" xfId="10701"/>
    <cellStyle name="Normal 4 4 6 3 2 2 2 2" xfId="18326"/>
    <cellStyle name="Normal 4 4 6 3 2 2 2 2 2" xfId="36800"/>
    <cellStyle name="Normal 4 4 6 3 2 2 2 3" xfId="36801"/>
    <cellStyle name="Normal 4 4 6 3 2 2 3" xfId="18327"/>
    <cellStyle name="Normal 4 4 6 3 2 2 3 2" xfId="36802"/>
    <cellStyle name="Normal 4 4 6 3 2 2 4" xfId="36803"/>
    <cellStyle name="Normal 4 4 6 3 2 3" xfId="10702"/>
    <cellStyle name="Normal 4 4 6 3 2 3 2" xfId="18328"/>
    <cellStyle name="Normal 4 4 6 3 2 3 2 2" xfId="36804"/>
    <cellStyle name="Normal 4 4 6 3 2 3 3" xfId="36805"/>
    <cellStyle name="Normal 4 4 6 3 2 4" xfId="18329"/>
    <cellStyle name="Normal 4 4 6 3 2 4 2" xfId="36806"/>
    <cellStyle name="Normal 4 4 6 3 2 5" xfId="36807"/>
    <cellStyle name="Normal 4 4 6 3 3" xfId="6829"/>
    <cellStyle name="Normal 4 4 6 3 3 2" xfId="10703"/>
    <cellStyle name="Normal 4 4 6 3 3 2 2" xfId="18330"/>
    <cellStyle name="Normal 4 4 6 3 3 2 2 2" xfId="36808"/>
    <cellStyle name="Normal 4 4 6 3 3 2 3" xfId="36809"/>
    <cellStyle name="Normal 4 4 6 3 3 3" xfId="18331"/>
    <cellStyle name="Normal 4 4 6 3 3 3 2" xfId="36810"/>
    <cellStyle name="Normal 4 4 6 3 3 4" xfId="36811"/>
    <cellStyle name="Normal 4 4 6 3 4" xfId="10704"/>
    <cellStyle name="Normal 4 4 6 3 4 2" xfId="18332"/>
    <cellStyle name="Normal 4 4 6 3 4 2 2" xfId="36812"/>
    <cellStyle name="Normal 4 4 6 3 4 3" xfId="36813"/>
    <cellStyle name="Normal 4 4 6 3 5" xfId="18333"/>
    <cellStyle name="Normal 4 4 6 3 5 2" xfId="36814"/>
    <cellStyle name="Normal 4 4 6 3 6" xfId="36815"/>
    <cellStyle name="Normal 4 4 6 4" xfId="1412"/>
    <cellStyle name="Normal 4 4 6 4 2" xfId="6830"/>
    <cellStyle name="Normal 4 4 6 4 2 2" xfId="10705"/>
    <cellStyle name="Normal 4 4 6 4 2 2 2" xfId="18334"/>
    <cellStyle name="Normal 4 4 6 4 2 2 2 2" xfId="36816"/>
    <cellStyle name="Normal 4 4 6 4 2 2 3" xfId="36817"/>
    <cellStyle name="Normal 4 4 6 4 2 3" xfId="18335"/>
    <cellStyle name="Normal 4 4 6 4 2 3 2" xfId="36818"/>
    <cellStyle name="Normal 4 4 6 4 2 4" xfId="36819"/>
    <cellStyle name="Normal 4 4 6 4 3" xfId="10706"/>
    <cellStyle name="Normal 4 4 6 4 3 2" xfId="18336"/>
    <cellStyle name="Normal 4 4 6 4 3 2 2" xfId="36820"/>
    <cellStyle name="Normal 4 4 6 4 3 3" xfId="36821"/>
    <cellStyle name="Normal 4 4 6 4 4" xfId="18337"/>
    <cellStyle name="Normal 4 4 6 4 4 2" xfId="36822"/>
    <cellStyle name="Normal 4 4 6 4 5" xfId="36823"/>
    <cellStyle name="Normal 4 4 6 5" xfId="1413"/>
    <cellStyle name="Normal 4 4 6 5 2" xfId="6831"/>
    <cellStyle name="Normal 4 4 6 5 2 2" xfId="10707"/>
    <cellStyle name="Normal 4 4 6 5 2 2 2" xfId="18338"/>
    <cellStyle name="Normal 4 4 6 5 2 2 2 2" xfId="36824"/>
    <cellStyle name="Normal 4 4 6 5 2 2 3" xfId="36825"/>
    <cellStyle name="Normal 4 4 6 5 2 3" xfId="18339"/>
    <cellStyle name="Normal 4 4 6 5 2 3 2" xfId="36826"/>
    <cellStyle name="Normal 4 4 6 5 2 4" xfId="36827"/>
    <cellStyle name="Normal 4 4 6 5 3" xfId="10708"/>
    <cellStyle name="Normal 4 4 6 5 3 2" xfId="18340"/>
    <cellStyle name="Normal 4 4 6 5 3 2 2" xfId="36828"/>
    <cellStyle name="Normal 4 4 6 5 3 3" xfId="36829"/>
    <cellStyle name="Normal 4 4 6 5 4" xfId="18341"/>
    <cellStyle name="Normal 4 4 6 5 4 2" xfId="36830"/>
    <cellStyle name="Normal 4 4 6 5 5" xfId="36831"/>
    <cellStyle name="Normal 4 4 6 6" xfId="6832"/>
    <cellStyle name="Normal 4 4 6 6 2" xfId="10709"/>
    <cellStyle name="Normal 4 4 6 6 2 2" xfId="18342"/>
    <cellStyle name="Normal 4 4 6 6 2 2 2" xfId="36832"/>
    <cellStyle name="Normal 4 4 6 6 2 3" xfId="36833"/>
    <cellStyle name="Normal 4 4 6 6 3" xfId="18343"/>
    <cellStyle name="Normal 4 4 6 6 3 2" xfId="36834"/>
    <cellStyle name="Normal 4 4 6 6 4" xfId="36835"/>
    <cellStyle name="Normal 4 4 6 7" xfId="10710"/>
    <cellStyle name="Normal 4 4 6 7 2" xfId="18344"/>
    <cellStyle name="Normal 4 4 6 7 2 2" xfId="36836"/>
    <cellStyle name="Normal 4 4 6 7 3" xfId="36837"/>
    <cellStyle name="Normal 4 4 6 8" xfId="18345"/>
    <cellStyle name="Normal 4 4 6 8 2" xfId="36838"/>
    <cellStyle name="Normal 4 4 6 9" xfId="36839"/>
    <cellStyle name="Normal 4 4 7" xfId="308"/>
    <cellStyle name="Normal 4 4 7 2" xfId="1414"/>
    <cellStyle name="Normal 4 4 7 2 2" xfId="1415"/>
    <cellStyle name="Normal 4 4 7 2 2 2" xfId="6833"/>
    <cellStyle name="Normal 4 4 7 2 2 2 2" xfId="10711"/>
    <cellStyle name="Normal 4 4 7 2 2 2 2 2" xfId="18346"/>
    <cellStyle name="Normal 4 4 7 2 2 2 2 2 2" xfId="36840"/>
    <cellStyle name="Normal 4 4 7 2 2 2 2 3" xfId="36841"/>
    <cellStyle name="Normal 4 4 7 2 2 2 3" xfId="18347"/>
    <cellStyle name="Normal 4 4 7 2 2 2 3 2" xfId="36842"/>
    <cellStyle name="Normal 4 4 7 2 2 2 4" xfId="36843"/>
    <cellStyle name="Normal 4 4 7 2 2 3" xfId="10712"/>
    <cellStyle name="Normal 4 4 7 2 2 3 2" xfId="18348"/>
    <cellStyle name="Normal 4 4 7 2 2 3 2 2" xfId="36844"/>
    <cellStyle name="Normal 4 4 7 2 2 3 3" xfId="36845"/>
    <cellStyle name="Normal 4 4 7 2 2 4" xfId="18349"/>
    <cellStyle name="Normal 4 4 7 2 2 4 2" xfId="36846"/>
    <cellStyle name="Normal 4 4 7 2 2 5" xfId="36847"/>
    <cellStyle name="Normal 4 4 7 2 3" xfId="6834"/>
    <cellStyle name="Normal 4 4 7 2 3 2" xfId="10713"/>
    <cellStyle name="Normal 4 4 7 2 3 2 2" xfId="18350"/>
    <cellStyle name="Normal 4 4 7 2 3 2 2 2" xfId="36848"/>
    <cellStyle name="Normal 4 4 7 2 3 2 3" xfId="36849"/>
    <cellStyle name="Normal 4 4 7 2 3 3" xfId="18351"/>
    <cellStyle name="Normal 4 4 7 2 3 3 2" xfId="36850"/>
    <cellStyle name="Normal 4 4 7 2 3 4" xfId="36851"/>
    <cellStyle name="Normal 4 4 7 2 4" xfId="10714"/>
    <cellStyle name="Normal 4 4 7 2 4 2" xfId="18352"/>
    <cellStyle name="Normal 4 4 7 2 4 2 2" xfId="36852"/>
    <cellStyle name="Normal 4 4 7 2 4 3" xfId="36853"/>
    <cellStyle name="Normal 4 4 7 2 5" xfId="18353"/>
    <cellStyle name="Normal 4 4 7 2 5 2" xfId="36854"/>
    <cellStyle name="Normal 4 4 7 2 6" xfId="36855"/>
    <cellStyle name="Normal 4 4 7 3" xfId="1416"/>
    <cellStyle name="Normal 4 4 7 3 2" xfId="1417"/>
    <cellStyle name="Normal 4 4 7 3 2 2" xfId="6835"/>
    <cellStyle name="Normal 4 4 7 3 2 2 2" xfId="10715"/>
    <cellStyle name="Normal 4 4 7 3 2 2 2 2" xfId="18354"/>
    <cellStyle name="Normal 4 4 7 3 2 2 2 2 2" xfId="36856"/>
    <cellStyle name="Normal 4 4 7 3 2 2 2 3" xfId="36857"/>
    <cellStyle name="Normal 4 4 7 3 2 2 3" xfId="18355"/>
    <cellStyle name="Normal 4 4 7 3 2 2 3 2" xfId="36858"/>
    <cellStyle name="Normal 4 4 7 3 2 2 4" xfId="36859"/>
    <cellStyle name="Normal 4 4 7 3 2 3" xfId="10716"/>
    <cellStyle name="Normal 4 4 7 3 2 3 2" xfId="18356"/>
    <cellStyle name="Normal 4 4 7 3 2 3 2 2" xfId="36860"/>
    <cellStyle name="Normal 4 4 7 3 2 3 3" xfId="36861"/>
    <cellStyle name="Normal 4 4 7 3 2 4" xfId="18357"/>
    <cellStyle name="Normal 4 4 7 3 2 4 2" xfId="36862"/>
    <cellStyle name="Normal 4 4 7 3 2 5" xfId="36863"/>
    <cellStyle name="Normal 4 4 7 3 3" xfId="6836"/>
    <cellStyle name="Normal 4 4 7 3 3 2" xfId="10717"/>
    <cellStyle name="Normal 4 4 7 3 3 2 2" xfId="18358"/>
    <cellStyle name="Normal 4 4 7 3 3 2 2 2" xfId="36864"/>
    <cellStyle name="Normal 4 4 7 3 3 2 3" xfId="36865"/>
    <cellStyle name="Normal 4 4 7 3 3 3" xfId="18359"/>
    <cellStyle name="Normal 4 4 7 3 3 3 2" xfId="36866"/>
    <cellStyle name="Normal 4 4 7 3 3 4" xfId="36867"/>
    <cellStyle name="Normal 4 4 7 3 4" xfId="10718"/>
    <cellStyle name="Normal 4 4 7 3 4 2" xfId="18360"/>
    <cellStyle name="Normal 4 4 7 3 4 2 2" xfId="36868"/>
    <cellStyle name="Normal 4 4 7 3 4 3" xfId="36869"/>
    <cellStyle name="Normal 4 4 7 3 5" xfId="18361"/>
    <cellStyle name="Normal 4 4 7 3 5 2" xfId="36870"/>
    <cellStyle name="Normal 4 4 7 3 6" xfId="36871"/>
    <cellStyle name="Normal 4 4 7 4" xfId="1418"/>
    <cellStyle name="Normal 4 4 7 4 2" xfId="6837"/>
    <cellStyle name="Normal 4 4 7 4 2 2" xfId="10719"/>
    <cellStyle name="Normal 4 4 7 4 2 2 2" xfId="18362"/>
    <cellStyle name="Normal 4 4 7 4 2 2 2 2" xfId="36872"/>
    <cellStyle name="Normal 4 4 7 4 2 2 3" xfId="36873"/>
    <cellStyle name="Normal 4 4 7 4 2 3" xfId="18363"/>
    <cellStyle name="Normal 4 4 7 4 2 3 2" xfId="36874"/>
    <cellStyle name="Normal 4 4 7 4 2 4" xfId="36875"/>
    <cellStyle name="Normal 4 4 7 4 3" xfId="10720"/>
    <cellStyle name="Normal 4 4 7 4 3 2" xfId="18364"/>
    <cellStyle name="Normal 4 4 7 4 3 2 2" xfId="36876"/>
    <cellStyle name="Normal 4 4 7 4 3 3" xfId="36877"/>
    <cellStyle name="Normal 4 4 7 4 4" xfId="18365"/>
    <cellStyle name="Normal 4 4 7 4 4 2" xfId="36878"/>
    <cellStyle name="Normal 4 4 7 4 5" xfId="36879"/>
    <cellStyle name="Normal 4 4 7 5" xfId="1419"/>
    <cellStyle name="Normal 4 4 7 5 2" xfId="6838"/>
    <cellStyle name="Normal 4 4 7 5 2 2" xfId="10721"/>
    <cellStyle name="Normal 4 4 7 5 2 2 2" xfId="18366"/>
    <cellStyle name="Normal 4 4 7 5 2 2 2 2" xfId="36880"/>
    <cellStyle name="Normal 4 4 7 5 2 2 3" xfId="36881"/>
    <cellStyle name="Normal 4 4 7 5 2 3" xfId="18367"/>
    <cellStyle name="Normal 4 4 7 5 2 3 2" xfId="36882"/>
    <cellStyle name="Normal 4 4 7 5 2 4" xfId="36883"/>
    <cellStyle name="Normal 4 4 7 5 3" xfId="10722"/>
    <cellStyle name="Normal 4 4 7 5 3 2" xfId="18368"/>
    <cellStyle name="Normal 4 4 7 5 3 2 2" xfId="36884"/>
    <cellStyle name="Normal 4 4 7 5 3 3" xfId="36885"/>
    <cellStyle name="Normal 4 4 7 5 4" xfId="18369"/>
    <cellStyle name="Normal 4 4 7 5 4 2" xfId="36886"/>
    <cellStyle name="Normal 4 4 7 5 5" xfId="36887"/>
    <cellStyle name="Normal 4 4 7 6" xfId="6839"/>
    <cellStyle name="Normal 4 4 7 6 2" xfId="10723"/>
    <cellStyle name="Normal 4 4 7 6 2 2" xfId="18370"/>
    <cellStyle name="Normal 4 4 7 6 2 2 2" xfId="36888"/>
    <cellStyle name="Normal 4 4 7 6 2 3" xfId="36889"/>
    <cellStyle name="Normal 4 4 7 6 3" xfId="18371"/>
    <cellStyle name="Normal 4 4 7 6 3 2" xfId="36890"/>
    <cellStyle name="Normal 4 4 7 6 4" xfId="36891"/>
    <cellStyle name="Normal 4 4 7 7" xfId="10724"/>
    <cellStyle name="Normal 4 4 7 7 2" xfId="18372"/>
    <cellStyle name="Normal 4 4 7 7 2 2" xfId="36892"/>
    <cellStyle name="Normal 4 4 7 7 3" xfId="36893"/>
    <cellStyle name="Normal 4 4 7 8" xfId="18373"/>
    <cellStyle name="Normal 4 4 7 8 2" xfId="36894"/>
    <cellStyle name="Normal 4 4 7 9" xfId="36895"/>
    <cellStyle name="Normal 4 4 8" xfId="1420"/>
    <cellStyle name="Normal 4 4 8 2" xfId="1421"/>
    <cellStyle name="Normal 4 4 8 2 2" xfId="6840"/>
    <cellStyle name="Normal 4 4 8 2 2 2" xfId="10725"/>
    <cellStyle name="Normal 4 4 8 2 2 2 2" xfId="18374"/>
    <cellStyle name="Normal 4 4 8 2 2 2 2 2" xfId="36896"/>
    <cellStyle name="Normal 4 4 8 2 2 2 3" xfId="36897"/>
    <cellStyle name="Normal 4 4 8 2 2 3" xfId="18375"/>
    <cellStyle name="Normal 4 4 8 2 2 3 2" xfId="36898"/>
    <cellStyle name="Normal 4 4 8 2 2 4" xfId="36899"/>
    <cellStyle name="Normal 4 4 8 2 3" xfId="10726"/>
    <cellStyle name="Normal 4 4 8 2 3 2" xfId="18376"/>
    <cellStyle name="Normal 4 4 8 2 3 2 2" xfId="36900"/>
    <cellStyle name="Normal 4 4 8 2 3 3" xfId="36901"/>
    <cellStyle name="Normal 4 4 8 2 4" xfId="18377"/>
    <cellStyle name="Normal 4 4 8 2 4 2" xfId="36902"/>
    <cellStyle name="Normal 4 4 8 2 5" xfId="36903"/>
    <cellStyle name="Normal 4 4 8 3" xfId="6841"/>
    <cellStyle name="Normal 4 4 8 3 2" xfId="10727"/>
    <cellStyle name="Normal 4 4 8 3 2 2" xfId="18378"/>
    <cellStyle name="Normal 4 4 8 3 2 2 2" xfId="36904"/>
    <cellStyle name="Normal 4 4 8 3 2 3" xfId="36905"/>
    <cellStyle name="Normal 4 4 8 3 3" xfId="18379"/>
    <cellStyle name="Normal 4 4 8 3 3 2" xfId="36906"/>
    <cellStyle name="Normal 4 4 8 3 4" xfId="36907"/>
    <cellStyle name="Normal 4 4 8 4" xfId="10728"/>
    <cellStyle name="Normal 4 4 8 4 2" xfId="18380"/>
    <cellStyle name="Normal 4 4 8 4 2 2" xfId="36908"/>
    <cellStyle name="Normal 4 4 8 4 3" xfId="36909"/>
    <cellStyle name="Normal 4 4 8 5" xfId="18381"/>
    <cellStyle name="Normal 4 4 8 5 2" xfId="36910"/>
    <cellStyle name="Normal 4 4 8 6" xfId="36911"/>
    <cellStyle name="Normal 4 4 9" xfId="1422"/>
    <cellStyle name="Normal 4 4 9 2" xfId="1423"/>
    <cellStyle name="Normal 4 4 9 2 2" xfId="6842"/>
    <cellStyle name="Normal 4 4 9 2 2 2" xfId="10729"/>
    <cellStyle name="Normal 4 4 9 2 2 2 2" xfId="18382"/>
    <cellStyle name="Normal 4 4 9 2 2 2 2 2" xfId="36912"/>
    <cellStyle name="Normal 4 4 9 2 2 2 3" xfId="36913"/>
    <cellStyle name="Normal 4 4 9 2 2 3" xfId="18383"/>
    <cellStyle name="Normal 4 4 9 2 2 3 2" xfId="36914"/>
    <cellStyle name="Normal 4 4 9 2 2 4" xfId="36915"/>
    <cellStyle name="Normal 4 4 9 2 3" xfId="10730"/>
    <cellStyle name="Normal 4 4 9 2 3 2" xfId="18384"/>
    <cellStyle name="Normal 4 4 9 2 3 2 2" xfId="36916"/>
    <cellStyle name="Normal 4 4 9 2 3 3" xfId="36917"/>
    <cellStyle name="Normal 4 4 9 2 4" xfId="18385"/>
    <cellStyle name="Normal 4 4 9 2 4 2" xfId="36918"/>
    <cellStyle name="Normal 4 4 9 2 5" xfId="36919"/>
    <cellStyle name="Normal 4 4 9 3" xfId="6843"/>
    <cellStyle name="Normal 4 4 9 3 2" xfId="10731"/>
    <cellStyle name="Normal 4 4 9 3 2 2" xfId="18386"/>
    <cellStyle name="Normal 4 4 9 3 2 2 2" xfId="36920"/>
    <cellStyle name="Normal 4 4 9 3 2 3" xfId="36921"/>
    <cellStyle name="Normal 4 4 9 3 3" xfId="18387"/>
    <cellStyle name="Normal 4 4 9 3 3 2" xfId="36922"/>
    <cellStyle name="Normal 4 4 9 3 4" xfId="36923"/>
    <cellStyle name="Normal 4 4 9 4" xfId="10732"/>
    <cellStyle name="Normal 4 4 9 4 2" xfId="18388"/>
    <cellStyle name="Normal 4 4 9 4 2 2" xfId="36924"/>
    <cellStyle name="Normal 4 4 9 4 3" xfId="36925"/>
    <cellStyle name="Normal 4 4 9 5" xfId="18389"/>
    <cellStyle name="Normal 4 4 9 5 2" xfId="36926"/>
    <cellStyle name="Normal 4 4 9 6" xfId="36927"/>
    <cellStyle name="Normal 4 5" xfId="89"/>
    <cellStyle name="Normal 4 5 10" xfId="1424"/>
    <cellStyle name="Normal 4 5 10 2" xfId="6844"/>
    <cellStyle name="Normal 4 5 10 2 2" xfId="10733"/>
    <cellStyle name="Normal 4 5 10 2 2 2" xfId="18390"/>
    <cellStyle name="Normal 4 5 10 2 2 2 2" xfId="36928"/>
    <cellStyle name="Normal 4 5 10 2 2 3" xfId="36929"/>
    <cellStyle name="Normal 4 5 10 2 3" xfId="18391"/>
    <cellStyle name="Normal 4 5 10 2 3 2" xfId="36930"/>
    <cellStyle name="Normal 4 5 10 2 4" xfId="36931"/>
    <cellStyle name="Normal 4 5 10 3" xfId="10734"/>
    <cellStyle name="Normal 4 5 10 3 2" xfId="18392"/>
    <cellStyle name="Normal 4 5 10 3 2 2" xfId="36932"/>
    <cellStyle name="Normal 4 5 10 3 3" xfId="36933"/>
    <cellStyle name="Normal 4 5 10 4" xfId="18393"/>
    <cellStyle name="Normal 4 5 10 4 2" xfId="36934"/>
    <cellStyle name="Normal 4 5 10 5" xfId="36935"/>
    <cellStyle name="Normal 4 5 11" xfId="1425"/>
    <cellStyle name="Normal 4 5 11 2" xfId="6845"/>
    <cellStyle name="Normal 4 5 11 2 2" xfId="10735"/>
    <cellStyle name="Normal 4 5 11 2 2 2" xfId="18394"/>
    <cellStyle name="Normal 4 5 11 2 2 2 2" xfId="36936"/>
    <cellStyle name="Normal 4 5 11 2 2 3" xfId="36937"/>
    <cellStyle name="Normal 4 5 11 2 3" xfId="18395"/>
    <cellStyle name="Normal 4 5 11 2 3 2" xfId="36938"/>
    <cellStyle name="Normal 4 5 11 2 4" xfId="36939"/>
    <cellStyle name="Normal 4 5 11 3" xfId="10736"/>
    <cellStyle name="Normal 4 5 11 3 2" xfId="18396"/>
    <cellStyle name="Normal 4 5 11 3 2 2" xfId="36940"/>
    <cellStyle name="Normal 4 5 11 3 3" xfId="36941"/>
    <cellStyle name="Normal 4 5 11 4" xfId="18397"/>
    <cellStyle name="Normal 4 5 11 4 2" xfId="36942"/>
    <cellStyle name="Normal 4 5 11 5" xfId="36943"/>
    <cellStyle name="Normal 4 5 12" xfId="6846"/>
    <cellStyle name="Normal 4 5 12 2" xfId="10737"/>
    <cellStyle name="Normal 4 5 12 2 2" xfId="18398"/>
    <cellStyle name="Normal 4 5 12 2 2 2" xfId="36944"/>
    <cellStyle name="Normal 4 5 12 2 3" xfId="36945"/>
    <cellStyle name="Normal 4 5 12 3" xfId="18399"/>
    <cellStyle name="Normal 4 5 12 3 2" xfId="36946"/>
    <cellStyle name="Normal 4 5 12 4" xfId="36947"/>
    <cellStyle name="Normal 4 5 13" xfId="10738"/>
    <cellStyle name="Normal 4 5 13 2" xfId="18400"/>
    <cellStyle name="Normal 4 5 13 2 2" xfId="36948"/>
    <cellStyle name="Normal 4 5 13 3" xfId="36949"/>
    <cellStyle name="Normal 4 5 14" xfId="18401"/>
    <cellStyle name="Normal 4 5 14 2" xfId="36950"/>
    <cellStyle name="Normal 4 5 15" xfId="36951"/>
    <cellStyle name="Normal 4 5 2" xfId="240"/>
    <cellStyle name="Normal 4 5 2 10" xfId="6847"/>
    <cellStyle name="Normal 4 5 2 10 2" xfId="10739"/>
    <cellStyle name="Normal 4 5 2 10 2 2" xfId="18402"/>
    <cellStyle name="Normal 4 5 2 10 2 2 2" xfId="36952"/>
    <cellStyle name="Normal 4 5 2 10 2 3" xfId="36953"/>
    <cellStyle name="Normal 4 5 2 10 3" xfId="18403"/>
    <cellStyle name="Normal 4 5 2 10 3 2" xfId="36954"/>
    <cellStyle name="Normal 4 5 2 10 4" xfId="36955"/>
    <cellStyle name="Normal 4 5 2 11" xfId="10740"/>
    <cellStyle name="Normal 4 5 2 11 2" xfId="18404"/>
    <cellStyle name="Normal 4 5 2 11 2 2" xfId="36956"/>
    <cellStyle name="Normal 4 5 2 11 3" xfId="36957"/>
    <cellStyle name="Normal 4 5 2 12" xfId="18405"/>
    <cellStyle name="Normal 4 5 2 12 2" xfId="36958"/>
    <cellStyle name="Normal 4 5 2 13" xfId="36959"/>
    <cellStyle name="Normal 4 5 2 2" xfId="241"/>
    <cellStyle name="Normal 4 5 2 2 10" xfId="18406"/>
    <cellStyle name="Normal 4 5 2 2 10 2" xfId="36960"/>
    <cellStyle name="Normal 4 5 2 2 11" xfId="36961"/>
    <cellStyle name="Normal 4 5 2 2 2" xfId="242"/>
    <cellStyle name="Normal 4 5 2 2 2 10" xfId="36962"/>
    <cellStyle name="Normal 4 5 2 2 2 2" xfId="1426"/>
    <cellStyle name="Normal 4 5 2 2 2 2 2" xfId="1427"/>
    <cellStyle name="Normal 4 5 2 2 2 2 2 2" xfId="6848"/>
    <cellStyle name="Normal 4 5 2 2 2 2 2 2 2" xfId="10741"/>
    <cellStyle name="Normal 4 5 2 2 2 2 2 2 2 2" xfId="18407"/>
    <cellStyle name="Normal 4 5 2 2 2 2 2 2 2 2 2" xfId="36963"/>
    <cellStyle name="Normal 4 5 2 2 2 2 2 2 2 3" xfId="36964"/>
    <cellStyle name="Normal 4 5 2 2 2 2 2 2 3" xfId="18408"/>
    <cellStyle name="Normal 4 5 2 2 2 2 2 2 3 2" xfId="36965"/>
    <cellStyle name="Normal 4 5 2 2 2 2 2 2 4" xfId="36966"/>
    <cellStyle name="Normal 4 5 2 2 2 2 2 3" xfId="10742"/>
    <cellStyle name="Normal 4 5 2 2 2 2 2 3 2" xfId="18409"/>
    <cellStyle name="Normal 4 5 2 2 2 2 2 3 2 2" xfId="36967"/>
    <cellStyle name="Normal 4 5 2 2 2 2 2 3 3" xfId="36968"/>
    <cellStyle name="Normal 4 5 2 2 2 2 2 4" xfId="18410"/>
    <cellStyle name="Normal 4 5 2 2 2 2 2 4 2" xfId="36969"/>
    <cellStyle name="Normal 4 5 2 2 2 2 2 5" xfId="36970"/>
    <cellStyle name="Normal 4 5 2 2 2 2 3" xfId="6849"/>
    <cellStyle name="Normal 4 5 2 2 2 2 3 2" xfId="10743"/>
    <cellStyle name="Normal 4 5 2 2 2 2 3 2 2" xfId="18411"/>
    <cellStyle name="Normal 4 5 2 2 2 2 3 2 2 2" xfId="36971"/>
    <cellStyle name="Normal 4 5 2 2 2 2 3 2 3" xfId="36972"/>
    <cellStyle name="Normal 4 5 2 2 2 2 3 3" xfId="18412"/>
    <cellStyle name="Normal 4 5 2 2 2 2 3 3 2" xfId="36973"/>
    <cellStyle name="Normal 4 5 2 2 2 2 3 4" xfId="36974"/>
    <cellStyle name="Normal 4 5 2 2 2 2 4" xfId="10744"/>
    <cellStyle name="Normal 4 5 2 2 2 2 4 2" xfId="18413"/>
    <cellStyle name="Normal 4 5 2 2 2 2 4 2 2" xfId="36975"/>
    <cellStyle name="Normal 4 5 2 2 2 2 4 3" xfId="36976"/>
    <cellStyle name="Normal 4 5 2 2 2 2 5" xfId="18414"/>
    <cellStyle name="Normal 4 5 2 2 2 2 5 2" xfId="36977"/>
    <cellStyle name="Normal 4 5 2 2 2 2 6" xfId="36978"/>
    <cellStyle name="Normal 4 5 2 2 2 3" xfId="1428"/>
    <cellStyle name="Normal 4 5 2 2 2 3 2" xfId="1429"/>
    <cellStyle name="Normal 4 5 2 2 2 3 2 2" xfId="6850"/>
    <cellStyle name="Normal 4 5 2 2 2 3 2 2 2" xfId="10745"/>
    <cellStyle name="Normal 4 5 2 2 2 3 2 2 2 2" xfId="18415"/>
    <cellStyle name="Normal 4 5 2 2 2 3 2 2 2 2 2" xfId="36979"/>
    <cellStyle name="Normal 4 5 2 2 2 3 2 2 2 3" xfId="36980"/>
    <cellStyle name="Normal 4 5 2 2 2 3 2 2 3" xfId="18416"/>
    <cellStyle name="Normal 4 5 2 2 2 3 2 2 3 2" xfId="36981"/>
    <cellStyle name="Normal 4 5 2 2 2 3 2 2 4" xfId="36982"/>
    <cellStyle name="Normal 4 5 2 2 2 3 2 3" xfId="10746"/>
    <cellStyle name="Normal 4 5 2 2 2 3 2 3 2" xfId="18417"/>
    <cellStyle name="Normal 4 5 2 2 2 3 2 3 2 2" xfId="36983"/>
    <cellStyle name="Normal 4 5 2 2 2 3 2 3 3" xfId="36984"/>
    <cellStyle name="Normal 4 5 2 2 2 3 2 4" xfId="18418"/>
    <cellStyle name="Normal 4 5 2 2 2 3 2 4 2" xfId="36985"/>
    <cellStyle name="Normal 4 5 2 2 2 3 2 5" xfId="36986"/>
    <cellStyle name="Normal 4 5 2 2 2 3 3" xfId="6851"/>
    <cellStyle name="Normal 4 5 2 2 2 3 3 2" xfId="10747"/>
    <cellStyle name="Normal 4 5 2 2 2 3 3 2 2" xfId="18419"/>
    <cellStyle name="Normal 4 5 2 2 2 3 3 2 2 2" xfId="36987"/>
    <cellStyle name="Normal 4 5 2 2 2 3 3 2 3" xfId="36988"/>
    <cellStyle name="Normal 4 5 2 2 2 3 3 3" xfId="18420"/>
    <cellStyle name="Normal 4 5 2 2 2 3 3 3 2" xfId="36989"/>
    <cellStyle name="Normal 4 5 2 2 2 3 3 4" xfId="36990"/>
    <cellStyle name="Normal 4 5 2 2 2 3 4" xfId="10748"/>
    <cellStyle name="Normal 4 5 2 2 2 3 4 2" xfId="18421"/>
    <cellStyle name="Normal 4 5 2 2 2 3 4 2 2" xfId="36991"/>
    <cellStyle name="Normal 4 5 2 2 2 3 4 3" xfId="36992"/>
    <cellStyle name="Normal 4 5 2 2 2 3 5" xfId="18422"/>
    <cellStyle name="Normal 4 5 2 2 2 3 5 2" xfId="36993"/>
    <cellStyle name="Normal 4 5 2 2 2 3 6" xfId="36994"/>
    <cellStyle name="Normal 4 5 2 2 2 4" xfId="1430"/>
    <cellStyle name="Normal 4 5 2 2 2 4 2" xfId="1431"/>
    <cellStyle name="Normal 4 5 2 2 2 4 2 2" xfId="6852"/>
    <cellStyle name="Normal 4 5 2 2 2 4 2 2 2" xfId="10749"/>
    <cellStyle name="Normal 4 5 2 2 2 4 2 2 2 2" xfId="18423"/>
    <cellStyle name="Normal 4 5 2 2 2 4 2 2 2 2 2" xfId="36995"/>
    <cellStyle name="Normal 4 5 2 2 2 4 2 2 2 3" xfId="36996"/>
    <cellStyle name="Normal 4 5 2 2 2 4 2 2 3" xfId="18424"/>
    <cellStyle name="Normal 4 5 2 2 2 4 2 2 3 2" xfId="36997"/>
    <cellStyle name="Normal 4 5 2 2 2 4 2 2 4" xfId="36998"/>
    <cellStyle name="Normal 4 5 2 2 2 4 2 3" xfId="10750"/>
    <cellStyle name="Normal 4 5 2 2 2 4 2 3 2" xfId="18425"/>
    <cellStyle name="Normal 4 5 2 2 2 4 2 3 2 2" xfId="36999"/>
    <cellStyle name="Normal 4 5 2 2 2 4 2 3 3" xfId="37000"/>
    <cellStyle name="Normal 4 5 2 2 2 4 2 4" xfId="18426"/>
    <cellStyle name="Normal 4 5 2 2 2 4 2 4 2" xfId="37001"/>
    <cellStyle name="Normal 4 5 2 2 2 4 2 5" xfId="37002"/>
    <cellStyle name="Normal 4 5 2 2 2 4 3" xfId="6853"/>
    <cellStyle name="Normal 4 5 2 2 2 4 3 2" xfId="10751"/>
    <cellStyle name="Normal 4 5 2 2 2 4 3 2 2" xfId="18427"/>
    <cellStyle name="Normal 4 5 2 2 2 4 3 2 2 2" xfId="37003"/>
    <cellStyle name="Normal 4 5 2 2 2 4 3 2 3" xfId="37004"/>
    <cellStyle name="Normal 4 5 2 2 2 4 3 3" xfId="18428"/>
    <cellStyle name="Normal 4 5 2 2 2 4 3 3 2" xfId="37005"/>
    <cellStyle name="Normal 4 5 2 2 2 4 3 4" xfId="37006"/>
    <cellStyle name="Normal 4 5 2 2 2 4 4" xfId="10752"/>
    <cellStyle name="Normal 4 5 2 2 2 4 4 2" xfId="18429"/>
    <cellStyle name="Normal 4 5 2 2 2 4 4 2 2" xfId="37007"/>
    <cellStyle name="Normal 4 5 2 2 2 4 4 3" xfId="37008"/>
    <cellStyle name="Normal 4 5 2 2 2 4 5" xfId="18430"/>
    <cellStyle name="Normal 4 5 2 2 2 4 5 2" xfId="37009"/>
    <cellStyle name="Normal 4 5 2 2 2 4 6" xfId="37010"/>
    <cellStyle name="Normal 4 5 2 2 2 5" xfId="1432"/>
    <cellStyle name="Normal 4 5 2 2 2 5 2" xfId="6854"/>
    <cellStyle name="Normal 4 5 2 2 2 5 2 2" xfId="10753"/>
    <cellStyle name="Normal 4 5 2 2 2 5 2 2 2" xfId="18431"/>
    <cellStyle name="Normal 4 5 2 2 2 5 2 2 2 2" xfId="37011"/>
    <cellStyle name="Normal 4 5 2 2 2 5 2 2 3" xfId="37012"/>
    <cellStyle name="Normal 4 5 2 2 2 5 2 3" xfId="18432"/>
    <cellStyle name="Normal 4 5 2 2 2 5 2 3 2" xfId="37013"/>
    <cellStyle name="Normal 4 5 2 2 2 5 2 4" xfId="37014"/>
    <cellStyle name="Normal 4 5 2 2 2 5 3" xfId="10754"/>
    <cellStyle name="Normal 4 5 2 2 2 5 3 2" xfId="18433"/>
    <cellStyle name="Normal 4 5 2 2 2 5 3 2 2" xfId="37015"/>
    <cellStyle name="Normal 4 5 2 2 2 5 3 3" xfId="37016"/>
    <cellStyle name="Normal 4 5 2 2 2 5 4" xfId="18434"/>
    <cellStyle name="Normal 4 5 2 2 2 5 4 2" xfId="37017"/>
    <cellStyle name="Normal 4 5 2 2 2 5 5" xfId="37018"/>
    <cellStyle name="Normal 4 5 2 2 2 6" xfId="1433"/>
    <cellStyle name="Normal 4 5 2 2 2 6 2" xfId="6855"/>
    <cellStyle name="Normal 4 5 2 2 2 6 2 2" xfId="10755"/>
    <cellStyle name="Normal 4 5 2 2 2 6 2 2 2" xfId="18435"/>
    <cellStyle name="Normal 4 5 2 2 2 6 2 2 2 2" xfId="37019"/>
    <cellStyle name="Normal 4 5 2 2 2 6 2 2 3" xfId="37020"/>
    <cellStyle name="Normal 4 5 2 2 2 6 2 3" xfId="18436"/>
    <cellStyle name="Normal 4 5 2 2 2 6 2 3 2" xfId="37021"/>
    <cellStyle name="Normal 4 5 2 2 2 6 2 4" xfId="37022"/>
    <cellStyle name="Normal 4 5 2 2 2 6 3" xfId="10756"/>
    <cellStyle name="Normal 4 5 2 2 2 6 3 2" xfId="18437"/>
    <cellStyle name="Normal 4 5 2 2 2 6 3 2 2" xfId="37023"/>
    <cellStyle name="Normal 4 5 2 2 2 6 3 3" xfId="37024"/>
    <cellStyle name="Normal 4 5 2 2 2 6 4" xfId="18438"/>
    <cellStyle name="Normal 4 5 2 2 2 6 4 2" xfId="37025"/>
    <cellStyle name="Normal 4 5 2 2 2 6 5" xfId="37026"/>
    <cellStyle name="Normal 4 5 2 2 2 7" xfId="6856"/>
    <cellStyle name="Normal 4 5 2 2 2 7 2" xfId="10757"/>
    <cellStyle name="Normal 4 5 2 2 2 7 2 2" xfId="18439"/>
    <cellStyle name="Normal 4 5 2 2 2 7 2 2 2" xfId="37027"/>
    <cellStyle name="Normal 4 5 2 2 2 7 2 3" xfId="37028"/>
    <cellStyle name="Normal 4 5 2 2 2 7 3" xfId="18440"/>
    <cellStyle name="Normal 4 5 2 2 2 7 3 2" xfId="37029"/>
    <cellStyle name="Normal 4 5 2 2 2 7 4" xfId="37030"/>
    <cellStyle name="Normal 4 5 2 2 2 8" xfId="10758"/>
    <cellStyle name="Normal 4 5 2 2 2 8 2" xfId="18441"/>
    <cellStyle name="Normal 4 5 2 2 2 8 2 2" xfId="37031"/>
    <cellStyle name="Normal 4 5 2 2 2 8 3" xfId="37032"/>
    <cellStyle name="Normal 4 5 2 2 2 9" xfId="18442"/>
    <cellStyle name="Normal 4 5 2 2 2 9 2" xfId="37033"/>
    <cellStyle name="Normal 4 5 2 2 3" xfId="1434"/>
    <cellStyle name="Normal 4 5 2 2 3 2" xfId="1435"/>
    <cellStyle name="Normal 4 5 2 2 3 2 2" xfId="6857"/>
    <cellStyle name="Normal 4 5 2 2 3 2 2 2" xfId="10759"/>
    <cellStyle name="Normal 4 5 2 2 3 2 2 2 2" xfId="18443"/>
    <cellStyle name="Normal 4 5 2 2 3 2 2 2 2 2" xfId="37034"/>
    <cellStyle name="Normal 4 5 2 2 3 2 2 2 3" xfId="37035"/>
    <cellStyle name="Normal 4 5 2 2 3 2 2 3" xfId="18444"/>
    <cellStyle name="Normal 4 5 2 2 3 2 2 3 2" xfId="37036"/>
    <cellStyle name="Normal 4 5 2 2 3 2 2 4" xfId="37037"/>
    <cellStyle name="Normal 4 5 2 2 3 2 3" xfId="10760"/>
    <cellStyle name="Normal 4 5 2 2 3 2 3 2" xfId="18445"/>
    <cellStyle name="Normal 4 5 2 2 3 2 3 2 2" xfId="37038"/>
    <cellStyle name="Normal 4 5 2 2 3 2 3 3" xfId="37039"/>
    <cellStyle name="Normal 4 5 2 2 3 2 4" xfId="18446"/>
    <cellStyle name="Normal 4 5 2 2 3 2 4 2" xfId="37040"/>
    <cellStyle name="Normal 4 5 2 2 3 2 5" xfId="37041"/>
    <cellStyle name="Normal 4 5 2 2 3 3" xfId="6858"/>
    <cellStyle name="Normal 4 5 2 2 3 3 2" xfId="10761"/>
    <cellStyle name="Normal 4 5 2 2 3 3 2 2" xfId="18447"/>
    <cellStyle name="Normal 4 5 2 2 3 3 2 2 2" xfId="37042"/>
    <cellStyle name="Normal 4 5 2 2 3 3 2 3" xfId="37043"/>
    <cellStyle name="Normal 4 5 2 2 3 3 3" xfId="18448"/>
    <cellStyle name="Normal 4 5 2 2 3 3 3 2" xfId="37044"/>
    <cellStyle name="Normal 4 5 2 2 3 3 4" xfId="37045"/>
    <cellStyle name="Normal 4 5 2 2 3 4" xfId="10762"/>
    <cellStyle name="Normal 4 5 2 2 3 4 2" xfId="18449"/>
    <cellStyle name="Normal 4 5 2 2 3 4 2 2" xfId="37046"/>
    <cellStyle name="Normal 4 5 2 2 3 4 3" xfId="37047"/>
    <cellStyle name="Normal 4 5 2 2 3 5" xfId="18450"/>
    <cellStyle name="Normal 4 5 2 2 3 5 2" xfId="37048"/>
    <cellStyle name="Normal 4 5 2 2 3 6" xfId="37049"/>
    <cellStyle name="Normal 4 5 2 2 4" xfId="1436"/>
    <cellStyle name="Normal 4 5 2 2 4 2" xfId="1437"/>
    <cellStyle name="Normal 4 5 2 2 4 2 2" xfId="6859"/>
    <cellStyle name="Normal 4 5 2 2 4 2 2 2" xfId="10763"/>
    <cellStyle name="Normal 4 5 2 2 4 2 2 2 2" xfId="18451"/>
    <cellStyle name="Normal 4 5 2 2 4 2 2 2 2 2" xfId="37050"/>
    <cellStyle name="Normal 4 5 2 2 4 2 2 2 3" xfId="37051"/>
    <cellStyle name="Normal 4 5 2 2 4 2 2 3" xfId="18452"/>
    <cellStyle name="Normal 4 5 2 2 4 2 2 3 2" xfId="37052"/>
    <cellStyle name="Normal 4 5 2 2 4 2 2 4" xfId="37053"/>
    <cellStyle name="Normal 4 5 2 2 4 2 3" xfId="10764"/>
    <cellStyle name="Normal 4 5 2 2 4 2 3 2" xfId="18453"/>
    <cellStyle name="Normal 4 5 2 2 4 2 3 2 2" xfId="37054"/>
    <cellStyle name="Normal 4 5 2 2 4 2 3 3" xfId="37055"/>
    <cellStyle name="Normal 4 5 2 2 4 2 4" xfId="18454"/>
    <cellStyle name="Normal 4 5 2 2 4 2 4 2" xfId="37056"/>
    <cellStyle name="Normal 4 5 2 2 4 2 5" xfId="37057"/>
    <cellStyle name="Normal 4 5 2 2 4 3" xfId="6860"/>
    <cellStyle name="Normal 4 5 2 2 4 3 2" xfId="10765"/>
    <cellStyle name="Normal 4 5 2 2 4 3 2 2" xfId="18455"/>
    <cellStyle name="Normal 4 5 2 2 4 3 2 2 2" xfId="37058"/>
    <cellStyle name="Normal 4 5 2 2 4 3 2 3" xfId="37059"/>
    <cellStyle name="Normal 4 5 2 2 4 3 3" xfId="18456"/>
    <cellStyle name="Normal 4 5 2 2 4 3 3 2" xfId="37060"/>
    <cellStyle name="Normal 4 5 2 2 4 3 4" xfId="37061"/>
    <cellStyle name="Normal 4 5 2 2 4 4" xfId="10766"/>
    <cellStyle name="Normal 4 5 2 2 4 4 2" xfId="18457"/>
    <cellStyle name="Normal 4 5 2 2 4 4 2 2" xfId="37062"/>
    <cellStyle name="Normal 4 5 2 2 4 4 3" xfId="37063"/>
    <cellStyle name="Normal 4 5 2 2 4 5" xfId="18458"/>
    <cellStyle name="Normal 4 5 2 2 4 5 2" xfId="37064"/>
    <cellStyle name="Normal 4 5 2 2 4 6" xfId="37065"/>
    <cellStyle name="Normal 4 5 2 2 5" xfId="1438"/>
    <cellStyle name="Normal 4 5 2 2 5 2" xfId="1439"/>
    <cellStyle name="Normal 4 5 2 2 5 2 2" xfId="6861"/>
    <cellStyle name="Normal 4 5 2 2 5 2 2 2" xfId="10767"/>
    <cellStyle name="Normal 4 5 2 2 5 2 2 2 2" xfId="18459"/>
    <cellStyle name="Normal 4 5 2 2 5 2 2 2 2 2" xfId="37066"/>
    <cellStyle name="Normal 4 5 2 2 5 2 2 2 3" xfId="37067"/>
    <cellStyle name="Normal 4 5 2 2 5 2 2 3" xfId="18460"/>
    <cellStyle name="Normal 4 5 2 2 5 2 2 3 2" xfId="37068"/>
    <cellStyle name="Normal 4 5 2 2 5 2 2 4" xfId="37069"/>
    <cellStyle name="Normal 4 5 2 2 5 2 3" xfId="10768"/>
    <cellStyle name="Normal 4 5 2 2 5 2 3 2" xfId="18461"/>
    <cellStyle name="Normal 4 5 2 2 5 2 3 2 2" xfId="37070"/>
    <cellStyle name="Normal 4 5 2 2 5 2 3 3" xfId="37071"/>
    <cellStyle name="Normal 4 5 2 2 5 2 4" xfId="18462"/>
    <cellStyle name="Normal 4 5 2 2 5 2 4 2" xfId="37072"/>
    <cellStyle name="Normal 4 5 2 2 5 2 5" xfId="37073"/>
    <cellStyle name="Normal 4 5 2 2 5 3" xfId="6862"/>
    <cellStyle name="Normal 4 5 2 2 5 3 2" xfId="10769"/>
    <cellStyle name="Normal 4 5 2 2 5 3 2 2" xfId="18463"/>
    <cellStyle name="Normal 4 5 2 2 5 3 2 2 2" xfId="37074"/>
    <cellStyle name="Normal 4 5 2 2 5 3 2 3" xfId="37075"/>
    <cellStyle name="Normal 4 5 2 2 5 3 3" xfId="18464"/>
    <cellStyle name="Normal 4 5 2 2 5 3 3 2" xfId="37076"/>
    <cellStyle name="Normal 4 5 2 2 5 3 4" xfId="37077"/>
    <cellStyle name="Normal 4 5 2 2 5 4" xfId="10770"/>
    <cellStyle name="Normal 4 5 2 2 5 4 2" xfId="18465"/>
    <cellStyle name="Normal 4 5 2 2 5 4 2 2" xfId="37078"/>
    <cellStyle name="Normal 4 5 2 2 5 4 3" xfId="37079"/>
    <cellStyle name="Normal 4 5 2 2 5 5" xfId="18466"/>
    <cellStyle name="Normal 4 5 2 2 5 5 2" xfId="37080"/>
    <cellStyle name="Normal 4 5 2 2 5 6" xfId="37081"/>
    <cellStyle name="Normal 4 5 2 2 6" xfId="1440"/>
    <cellStyle name="Normal 4 5 2 2 6 2" xfId="6863"/>
    <cellStyle name="Normal 4 5 2 2 6 2 2" xfId="10771"/>
    <cellStyle name="Normal 4 5 2 2 6 2 2 2" xfId="18467"/>
    <cellStyle name="Normal 4 5 2 2 6 2 2 2 2" xfId="37082"/>
    <cellStyle name="Normal 4 5 2 2 6 2 2 3" xfId="37083"/>
    <cellStyle name="Normal 4 5 2 2 6 2 3" xfId="18468"/>
    <cellStyle name="Normal 4 5 2 2 6 2 3 2" xfId="37084"/>
    <cellStyle name="Normal 4 5 2 2 6 2 4" xfId="37085"/>
    <cellStyle name="Normal 4 5 2 2 6 3" xfId="10772"/>
    <cellStyle name="Normal 4 5 2 2 6 3 2" xfId="18469"/>
    <cellStyle name="Normal 4 5 2 2 6 3 2 2" xfId="37086"/>
    <cellStyle name="Normal 4 5 2 2 6 3 3" xfId="37087"/>
    <cellStyle name="Normal 4 5 2 2 6 4" xfId="18470"/>
    <cellStyle name="Normal 4 5 2 2 6 4 2" xfId="37088"/>
    <cellStyle name="Normal 4 5 2 2 6 5" xfId="37089"/>
    <cellStyle name="Normal 4 5 2 2 7" xfId="1441"/>
    <cellStyle name="Normal 4 5 2 2 7 2" xfId="6864"/>
    <cellStyle name="Normal 4 5 2 2 7 2 2" xfId="10773"/>
    <cellStyle name="Normal 4 5 2 2 7 2 2 2" xfId="18471"/>
    <cellStyle name="Normal 4 5 2 2 7 2 2 2 2" xfId="37090"/>
    <cellStyle name="Normal 4 5 2 2 7 2 2 3" xfId="37091"/>
    <cellStyle name="Normal 4 5 2 2 7 2 3" xfId="18472"/>
    <cellStyle name="Normal 4 5 2 2 7 2 3 2" xfId="37092"/>
    <cellStyle name="Normal 4 5 2 2 7 2 4" xfId="37093"/>
    <cellStyle name="Normal 4 5 2 2 7 3" xfId="10774"/>
    <cellStyle name="Normal 4 5 2 2 7 3 2" xfId="18473"/>
    <cellStyle name="Normal 4 5 2 2 7 3 2 2" xfId="37094"/>
    <cellStyle name="Normal 4 5 2 2 7 3 3" xfId="37095"/>
    <cellStyle name="Normal 4 5 2 2 7 4" xfId="18474"/>
    <cellStyle name="Normal 4 5 2 2 7 4 2" xfId="37096"/>
    <cellStyle name="Normal 4 5 2 2 7 5" xfId="37097"/>
    <cellStyle name="Normal 4 5 2 2 8" xfId="6865"/>
    <cellStyle name="Normal 4 5 2 2 8 2" xfId="10775"/>
    <cellStyle name="Normal 4 5 2 2 8 2 2" xfId="18475"/>
    <cellStyle name="Normal 4 5 2 2 8 2 2 2" xfId="37098"/>
    <cellStyle name="Normal 4 5 2 2 8 2 3" xfId="37099"/>
    <cellStyle name="Normal 4 5 2 2 8 3" xfId="18476"/>
    <cellStyle name="Normal 4 5 2 2 8 3 2" xfId="37100"/>
    <cellStyle name="Normal 4 5 2 2 8 4" xfId="37101"/>
    <cellStyle name="Normal 4 5 2 2 9" xfId="10776"/>
    <cellStyle name="Normal 4 5 2 2 9 2" xfId="18477"/>
    <cellStyle name="Normal 4 5 2 2 9 2 2" xfId="37102"/>
    <cellStyle name="Normal 4 5 2 2 9 3" xfId="37103"/>
    <cellStyle name="Normal 4 5 2 3" xfId="243"/>
    <cellStyle name="Normal 4 5 2 3 10" xfId="37104"/>
    <cellStyle name="Normal 4 5 2 3 2" xfId="1442"/>
    <cellStyle name="Normal 4 5 2 3 2 2" xfId="1443"/>
    <cellStyle name="Normal 4 5 2 3 2 2 2" xfId="6866"/>
    <cellStyle name="Normal 4 5 2 3 2 2 2 2" xfId="10777"/>
    <cellStyle name="Normal 4 5 2 3 2 2 2 2 2" xfId="18478"/>
    <cellStyle name="Normal 4 5 2 3 2 2 2 2 2 2" xfId="37105"/>
    <cellStyle name="Normal 4 5 2 3 2 2 2 2 3" xfId="37106"/>
    <cellStyle name="Normal 4 5 2 3 2 2 2 3" xfId="18479"/>
    <cellStyle name="Normal 4 5 2 3 2 2 2 3 2" xfId="37107"/>
    <cellStyle name="Normal 4 5 2 3 2 2 2 4" xfId="37108"/>
    <cellStyle name="Normal 4 5 2 3 2 2 3" xfId="10778"/>
    <cellStyle name="Normal 4 5 2 3 2 2 3 2" xfId="18480"/>
    <cellStyle name="Normal 4 5 2 3 2 2 3 2 2" xfId="37109"/>
    <cellStyle name="Normal 4 5 2 3 2 2 3 3" xfId="37110"/>
    <cellStyle name="Normal 4 5 2 3 2 2 4" xfId="18481"/>
    <cellStyle name="Normal 4 5 2 3 2 2 4 2" xfId="37111"/>
    <cellStyle name="Normal 4 5 2 3 2 2 5" xfId="37112"/>
    <cellStyle name="Normal 4 5 2 3 2 3" xfId="6867"/>
    <cellStyle name="Normal 4 5 2 3 2 3 2" xfId="10779"/>
    <cellStyle name="Normal 4 5 2 3 2 3 2 2" xfId="18482"/>
    <cellStyle name="Normal 4 5 2 3 2 3 2 2 2" xfId="37113"/>
    <cellStyle name="Normal 4 5 2 3 2 3 2 3" xfId="37114"/>
    <cellStyle name="Normal 4 5 2 3 2 3 3" xfId="18483"/>
    <cellStyle name="Normal 4 5 2 3 2 3 3 2" xfId="37115"/>
    <cellStyle name="Normal 4 5 2 3 2 3 4" xfId="37116"/>
    <cellStyle name="Normal 4 5 2 3 2 4" xfId="10780"/>
    <cellStyle name="Normal 4 5 2 3 2 4 2" xfId="18484"/>
    <cellStyle name="Normal 4 5 2 3 2 4 2 2" xfId="37117"/>
    <cellStyle name="Normal 4 5 2 3 2 4 3" xfId="37118"/>
    <cellStyle name="Normal 4 5 2 3 2 5" xfId="18485"/>
    <cellStyle name="Normal 4 5 2 3 2 5 2" xfId="37119"/>
    <cellStyle name="Normal 4 5 2 3 2 6" xfId="37120"/>
    <cellStyle name="Normal 4 5 2 3 3" xfId="1444"/>
    <cellStyle name="Normal 4 5 2 3 3 2" xfId="1445"/>
    <cellStyle name="Normal 4 5 2 3 3 2 2" xfId="6868"/>
    <cellStyle name="Normal 4 5 2 3 3 2 2 2" xfId="10781"/>
    <cellStyle name="Normal 4 5 2 3 3 2 2 2 2" xfId="18486"/>
    <cellStyle name="Normal 4 5 2 3 3 2 2 2 2 2" xfId="37121"/>
    <cellStyle name="Normal 4 5 2 3 3 2 2 2 3" xfId="37122"/>
    <cellStyle name="Normal 4 5 2 3 3 2 2 3" xfId="18487"/>
    <cellStyle name="Normal 4 5 2 3 3 2 2 3 2" xfId="37123"/>
    <cellStyle name="Normal 4 5 2 3 3 2 2 4" xfId="37124"/>
    <cellStyle name="Normal 4 5 2 3 3 2 3" xfId="10782"/>
    <cellStyle name="Normal 4 5 2 3 3 2 3 2" xfId="18488"/>
    <cellStyle name="Normal 4 5 2 3 3 2 3 2 2" xfId="37125"/>
    <cellStyle name="Normal 4 5 2 3 3 2 3 3" xfId="37126"/>
    <cellStyle name="Normal 4 5 2 3 3 2 4" xfId="18489"/>
    <cellStyle name="Normal 4 5 2 3 3 2 4 2" xfId="37127"/>
    <cellStyle name="Normal 4 5 2 3 3 2 5" xfId="37128"/>
    <cellStyle name="Normal 4 5 2 3 3 3" xfId="6869"/>
    <cellStyle name="Normal 4 5 2 3 3 3 2" xfId="10783"/>
    <cellStyle name="Normal 4 5 2 3 3 3 2 2" xfId="18490"/>
    <cellStyle name="Normal 4 5 2 3 3 3 2 2 2" xfId="37129"/>
    <cellStyle name="Normal 4 5 2 3 3 3 2 3" xfId="37130"/>
    <cellStyle name="Normal 4 5 2 3 3 3 3" xfId="18491"/>
    <cellStyle name="Normal 4 5 2 3 3 3 3 2" xfId="37131"/>
    <cellStyle name="Normal 4 5 2 3 3 3 4" xfId="37132"/>
    <cellStyle name="Normal 4 5 2 3 3 4" xfId="10784"/>
    <cellStyle name="Normal 4 5 2 3 3 4 2" xfId="18492"/>
    <cellStyle name="Normal 4 5 2 3 3 4 2 2" xfId="37133"/>
    <cellStyle name="Normal 4 5 2 3 3 4 3" xfId="37134"/>
    <cellStyle name="Normal 4 5 2 3 3 5" xfId="18493"/>
    <cellStyle name="Normal 4 5 2 3 3 5 2" xfId="37135"/>
    <cellStyle name="Normal 4 5 2 3 3 6" xfId="37136"/>
    <cellStyle name="Normal 4 5 2 3 4" xfId="1446"/>
    <cellStyle name="Normal 4 5 2 3 4 2" xfId="1447"/>
    <cellStyle name="Normal 4 5 2 3 4 2 2" xfId="6870"/>
    <cellStyle name="Normal 4 5 2 3 4 2 2 2" xfId="10785"/>
    <cellStyle name="Normal 4 5 2 3 4 2 2 2 2" xfId="18494"/>
    <cellStyle name="Normal 4 5 2 3 4 2 2 2 2 2" xfId="37137"/>
    <cellStyle name="Normal 4 5 2 3 4 2 2 2 3" xfId="37138"/>
    <cellStyle name="Normal 4 5 2 3 4 2 2 3" xfId="18495"/>
    <cellStyle name="Normal 4 5 2 3 4 2 2 3 2" xfId="37139"/>
    <cellStyle name="Normal 4 5 2 3 4 2 2 4" xfId="37140"/>
    <cellStyle name="Normal 4 5 2 3 4 2 3" xfId="10786"/>
    <cellStyle name="Normal 4 5 2 3 4 2 3 2" xfId="18496"/>
    <cellStyle name="Normal 4 5 2 3 4 2 3 2 2" xfId="37141"/>
    <cellStyle name="Normal 4 5 2 3 4 2 3 3" xfId="37142"/>
    <cellStyle name="Normal 4 5 2 3 4 2 4" xfId="18497"/>
    <cellStyle name="Normal 4 5 2 3 4 2 4 2" xfId="37143"/>
    <cellStyle name="Normal 4 5 2 3 4 2 5" xfId="37144"/>
    <cellStyle name="Normal 4 5 2 3 4 3" xfId="6871"/>
    <cellStyle name="Normal 4 5 2 3 4 3 2" xfId="10787"/>
    <cellStyle name="Normal 4 5 2 3 4 3 2 2" xfId="18498"/>
    <cellStyle name="Normal 4 5 2 3 4 3 2 2 2" xfId="37145"/>
    <cellStyle name="Normal 4 5 2 3 4 3 2 3" xfId="37146"/>
    <cellStyle name="Normal 4 5 2 3 4 3 3" xfId="18499"/>
    <cellStyle name="Normal 4 5 2 3 4 3 3 2" xfId="37147"/>
    <cellStyle name="Normal 4 5 2 3 4 3 4" xfId="37148"/>
    <cellStyle name="Normal 4 5 2 3 4 4" xfId="10788"/>
    <cellStyle name="Normal 4 5 2 3 4 4 2" xfId="18500"/>
    <cellStyle name="Normal 4 5 2 3 4 4 2 2" xfId="37149"/>
    <cellStyle name="Normal 4 5 2 3 4 4 3" xfId="37150"/>
    <cellStyle name="Normal 4 5 2 3 4 5" xfId="18501"/>
    <cellStyle name="Normal 4 5 2 3 4 5 2" xfId="37151"/>
    <cellStyle name="Normal 4 5 2 3 4 6" xfId="37152"/>
    <cellStyle name="Normal 4 5 2 3 5" xfId="1448"/>
    <cellStyle name="Normal 4 5 2 3 5 2" xfId="6872"/>
    <cellStyle name="Normal 4 5 2 3 5 2 2" xfId="10789"/>
    <cellStyle name="Normal 4 5 2 3 5 2 2 2" xfId="18502"/>
    <cellStyle name="Normal 4 5 2 3 5 2 2 2 2" xfId="37153"/>
    <cellStyle name="Normal 4 5 2 3 5 2 2 3" xfId="37154"/>
    <cellStyle name="Normal 4 5 2 3 5 2 3" xfId="18503"/>
    <cellStyle name="Normal 4 5 2 3 5 2 3 2" xfId="37155"/>
    <cellStyle name="Normal 4 5 2 3 5 2 4" xfId="37156"/>
    <cellStyle name="Normal 4 5 2 3 5 3" xfId="10790"/>
    <cellStyle name="Normal 4 5 2 3 5 3 2" xfId="18504"/>
    <cellStyle name="Normal 4 5 2 3 5 3 2 2" xfId="37157"/>
    <cellStyle name="Normal 4 5 2 3 5 3 3" xfId="37158"/>
    <cellStyle name="Normal 4 5 2 3 5 4" xfId="18505"/>
    <cellStyle name="Normal 4 5 2 3 5 4 2" xfId="37159"/>
    <cellStyle name="Normal 4 5 2 3 5 5" xfId="37160"/>
    <cellStyle name="Normal 4 5 2 3 6" xfId="1449"/>
    <cellStyle name="Normal 4 5 2 3 6 2" xfId="6873"/>
    <cellStyle name="Normal 4 5 2 3 6 2 2" xfId="10791"/>
    <cellStyle name="Normal 4 5 2 3 6 2 2 2" xfId="18506"/>
    <cellStyle name="Normal 4 5 2 3 6 2 2 2 2" xfId="37161"/>
    <cellStyle name="Normal 4 5 2 3 6 2 2 3" xfId="37162"/>
    <cellStyle name="Normal 4 5 2 3 6 2 3" xfId="18507"/>
    <cellStyle name="Normal 4 5 2 3 6 2 3 2" xfId="37163"/>
    <cellStyle name="Normal 4 5 2 3 6 2 4" xfId="37164"/>
    <cellStyle name="Normal 4 5 2 3 6 3" xfId="10792"/>
    <cellStyle name="Normal 4 5 2 3 6 3 2" xfId="18508"/>
    <cellStyle name="Normal 4 5 2 3 6 3 2 2" xfId="37165"/>
    <cellStyle name="Normal 4 5 2 3 6 3 3" xfId="37166"/>
    <cellStyle name="Normal 4 5 2 3 6 4" xfId="18509"/>
    <cellStyle name="Normal 4 5 2 3 6 4 2" xfId="37167"/>
    <cellStyle name="Normal 4 5 2 3 6 5" xfId="37168"/>
    <cellStyle name="Normal 4 5 2 3 7" xfId="6874"/>
    <cellStyle name="Normal 4 5 2 3 7 2" xfId="10793"/>
    <cellStyle name="Normal 4 5 2 3 7 2 2" xfId="18510"/>
    <cellStyle name="Normal 4 5 2 3 7 2 2 2" xfId="37169"/>
    <cellStyle name="Normal 4 5 2 3 7 2 3" xfId="37170"/>
    <cellStyle name="Normal 4 5 2 3 7 3" xfId="18511"/>
    <cellStyle name="Normal 4 5 2 3 7 3 2" xfId="37171"/>
    <cellStyle name="Normal 4 5 2 3 7 4" xfId="37172"/>
    <cellStyle name="Normal 4 5 2 3 8" xfId="10794"/>
    <cellStyle name="Normal 4 5 2 3 8 2" xfId="18512"/>
    <cellStyle name="Normal 4 5 2 3 8 2 2" xfId="37173"/>
    <cellStyle name="Normal 4 5 2 3 8 3" xfId="37174"/>
    <cellStyle name="Normal 4 5 2 3 9" xfId="18513"/>
    <cellStyle name="Normal 4 5 2 3 9 2" xfId="37175"/>
    <cellStyle name="Normal 4 5 2 4" xfId="244"/>
    <cellStyle name="Normal 4 5 2 4 2" xfId="1450"/>
    <cellStyle name="Normal 4 5 2 4 2 2" xfId="1451"/>
    <cellStyle name="Normal 4 5 2 4 2 2 2" xfId="6875"/>
    <cellStyle name="Normal 4 5 2 4 2 2 2 2" xfId="10795"/>
    <cellStyle name="Normal 4 5 2 4 2 2 2 2 2" xfId="18514"/>
    <cellStyle name="Normal 4 5 2 4 2 2 2 2 2 2" xfId="37176"/>
    <cellStyle name="Normal 4 5 2 4 2 2 2 2 3" xfId="37177"/>
    <cellStyle name="Normal 4 5 2 4 2 2 2 3" xfId="18515"/>
    <cellStyle name="Normal 4 5 2 4 2 2 2 3 2" xfId="37178"/>
    <cellStyle name="Normal 4 5 2 4 2 2 2 4" xfId="37179"/>
    <cellStyle name="Normal 4 5 2 4 2 2 3" xfId="10796"/>
    <cellStyle name="Normal 4 5 2 4 2 2 3 2" xfId="18516"/>
    <cellStyle name="Normal 4 5 2 4 2 2 3 2 2" xfId="37180"/>
    <cellStyle name="Normal 4 5 2 4 2 2 3 3" xfId="37181"/>
    <cellStyle name="Normal 4 5 2 4 2 2 4" xfId="18517"/>
    <cellStyle name="Normal 4 5 2 4 2 2 4 2" xfId="37182"/>
    <cellStyle name="Normal 4 5 2 4 2 2 5" xfId="37183"/>
    <cellStyle name="Normal 4 5 2 4 2 3" xfId="6876"/>
    <cellStyle name="Normal 4 5 2 4 2 3 2" xfId="10797"/>
    <cellStyle name="Normal 4 5 2 4 2 3 2 2" xfId="18518"/>
    <cellStyle name="Normal 4 5 2 4 2 3 2 2 2" xfId="37184"/>
    <cellStyle name="Normal 4 5 2 4 2 3 2 3" xfId="37185"/>
    <cellStyle name="Normal 4 5 2 4 2 3 3" xfId="18519"/>
    <cellStyle name="Normal 4 5 2 4 2 3 3 2" xfId="37186"/>
    <cellStyle name="Normal 4 5 2 4 2 3 4" xfId="37187"/>
    <cellStyle name="Normal 4 5 2 4 2 4" xfId="10798"/>
    <cellStyle name="Normal 4 5 2 4 2 4 2" xfId="18520"/>
    <cellStyle name="Normal 4 5 2 4 2 4 2 2" xfId="37188"/>
    <cellStyle name="Normal 4 5 2 4 2 4 3" xfId="37189"/>
    <cellStyle name="Normal 4 5 2 4 2 5" xfId="18521"/>
    <cellStyle name="Normal 4 5 2 4 2 5 2" xfId="37190"/>
    <cellStyle name="Normal 4 5 2 4 2 6" xfId="37191"/>
    <cellStyle name="Normal 4 5 2 4 3" xfId="1452"/>
    <cellStyle name="Normal 4 5 2 4 3 2" xfId="1453"/>
    <cellStyle name="Normal 4 5 2 4 3 2 2" xfId="6877"/>
    <cellStyle name="Normal 4 5 2 4 3 2 2 2" xfId="10799"/>
    <cellStyle name="Normal 4 5 2 4 3 2 2 2 2" xfId="18522"/>
    <cellStyle name="Normal 4 5 2 4 3 2 2 2 2 2" xfId="37192"/>
    <cellStyle name="Normal 4 5 2 4 3 2 2 2 3" xfId="37193"/>
    <cellStyle name="Normal 4 5 2 4 3 2 2 3" xfId="18523"/>
    <cellStyle name="Normal 4 5 2 4 3 2 2 3 2" xfId="37194"/>
    <cellStyle name="Normal 4 5 2 4 3 2 2 4" xfId="37195"/>
    <cellStyle name="Normal 4 5 2 4 3 2 3" xfId="10800"/>
    <cellStyle name="Normal 4 5 2 4 3 2 3 2" xfId="18524"/>
    <cellStyle name="Normal 4 5 2 4 3 2 3 2 2" xfId="37196"/>
    <cellStyle name="Normal 4 5 2 4 3 2 3 3" xfId="37197"/>
    <cellStyle name="Normal 4 5 2 4 3 2 4" xfId="18525"/>
    <cellStyle name="Normal 4 5 2 4 3 2 4 2" xfId="37198"/>
    <cellStyle name="Normal 4 5 2 4 3 2 5" xfId="37199"/>
    <cellStyle name="Normal 4 5 2 4 3 3" xfId="6878"/>
    <cellStyle name="Normal 4 5 2 4 3 3 2" xfId="10801"/>
    <cellStyle name="Normal 4 5 2 4 3 3 2 2" xfId="18526"/>
    <cellStyle name="Normal 4 5 2 4 3 3 2 2 2" xfId="37200"/>
    <cellStyle name="Normal 4 5 2 4 3 3 2 3" xfId="37201"/>
    <cellStyle name="Normal 4 5 2 4 3 3 3" xfId="18527"/>
    <cellStyle name="Normal 4 5 2 4 3 3 3 2" xfId="37202"/>
    <cellStyle name="Normal 4 5 2 4 3 3 4" xfId="37203"/>
    <cellStyle name="Normal 4 5 2 4 3 4" xfId="10802"/>
    <cellStyle name="Normal 4 5 2 4 3 4 2" xfId="18528"/>
    <cellStyle name="Normal 4 5 2 4 3 4 2 2" xfId="37204"/>
    <cellStyle name="Normal 4 5 2 4 3 4 3" xfId="37205"/>
    <cellStyle name="Normal 4 5 2 4 3 5" xfId="18529"/>
    <cellStyle name="Normal 4 5 2 4 3 5 2" xfId="37206"/>
    <cellStyle name="Normal 4 5 2 4 3 6" xfId="37207"/>
    <cellStyle name="Normal 4 5 2 4 4" xfId="1454"/>
    <cellStyle name="Normal 4 5 2 4 4 2" xfId="6879"/>
    <cellStyle name="Normal 4 5 2 4 4 2 2" xfId="10803"/>
    <cellStyle name="Normal 4 5 2 4 4 2 2 2" xfId="18530"/>
    <cellStyle name="Normal 4 5 2 4 4 2 2 2 2" xfId="37208"/>
    <cellStyle name="Normal 4 5 2 4 4 2 2 3" xfId="37209"/>
    <cellStyle name="Normal 4 5 2 4 4 2 3" xfId="18531"/>
    <cellStyle name="Normal 4 5 2 4 4 2 3 2" xfId="37210"/>
    <cellStyle name="Normal 4 5 2 4 4 2 4" xfId="37211"/>
    <cellStyle name="Normal 4 5 2 4 4 3" xfId="10804"/>
    <cellStyle name="Normal 4 5 2 4 4 3 2" xfId="18532"/>
    <cellStyle name="Normal 4 5 2 4 4 3 2 2" xfId="37212"/>
    <cellStyle name="Normal 4 5 2 4 4 3 3" xfId="37213"/>
    <cellStyle name="Normal 4 5 2 4 4 4" xfId="18533"/>
    <cellStyle name="Normal 4 5 2 4 4 4 2" xfId="37214"/>
    <cellStyle name="Normal 4 5 2 4 4 5" xfId="37215"/>
    <cellStyle name="Normal 4 5 2 4 5" xfId="1455"/>
    <cellStyle name="Normal 4 5 2 4 5 2" xfId="6880"/>
    <cellStyle name="Normal 4 5 2 4 5 2 2" xfId="10805"/>
    <cellStyle name="Normal 4 5 2 4 5 2 2 2" xfId="18534"/>
    <cellStyle name="Normal 4 5 2 4 5 2 2 2 2" xfId="37216"/>
    <cellStyle name="Normal 4 5 2 4 5 2 2 3" xfId="37217"/>
    <cellStyle name="Normal 4 5 2 4 5 2 3" xfId="18535"/>
    <cellStyle name="Normal 4 5 2 4 5 2 3 2" xfId="37218"/>
    <cellStyle name="Normal 4 5 2 4 5 2 4" xfId="37219"/>
    <cellStyle name="Normal 4 5 2 4 5 3" xfId="10806"/>
    <cellStyle name="Normal 4 5 2 4 5 3 2" xfId="18536"/>
    <cellStyle name="Normal 4 5 2 4 5 3 2 2" xfId="37220"/>
    <cellStyle name="Normal 4 5 2 4 5 3 3" xfId="37221"/>
    <cellStyle name="Normal 4 5 2 4 5 4" xfId="18537"/>
    <cellStyle name="Normal 4 5 2 4 5 4 2" xfId="37222"/>
    <cellStyle name="Normal 4 5 2 4 5 5" xfId="37223"/>
    <cellStyle name="Normal 4 5 2 4 6" xfId="6881"/>
    <cellStyle name="Normal 4 5 2 4 6 2" xfId="10807"/>
    <cellStyle name="Normal 4 5 2 4 6 2 2" xfId="18538"/>
    <cellStyle name="Normal 4 5 2 4 6 2 2 2" xfId="37224"/>
    <cellStyle name="Normal 4 5 2 4 6 2 3" xfId="37225"/>
    <cellStyle name="Normal 4 5 2 4 6 3" xfId="18539"/>
    <cellStyle name="Normal 4 5 2 4 6 3 2" xfId="37226"/>
    <cellStyle name="Normal 4 5 2 4 6 4" xfId="37227"/>
    <cellStyle name="Normal 4 5 2 4 7" xfId="10808"/>
    <cellStyle name="Normal 4 5 2 4 7 2" xfId="18540"/>
    <cellStyle name="Normal 4 5 2 4 7 2 2" xfId="37228"/>
    <cellStyle name="Normal 4 5 2 4 7 3" xfId="37229"/>
    <cellStyle name="Normal 4 5 2 4 8" xfId="18541"/>
    <cellStyle name="Normal 4 5 2 4 8 2" xfId="37230"/>
    <cellStyle name="Normal 4 5 2 4 9" xfId="37231"/>
    <cellStyle name="Normal 4 5 2 5" xfId="1456"/>
    <cellStyle name="Normal 4 5 2 5 2" xfId="1457"/>
    <cellStyle name="Normal 4 5 2 5 2 2" xfId="6882"/>
    <cellStyle name="Normal 4 5 2 5 2 2 2" xfId="10809"/>
    <cellStyle name="Normal 4 5 2 5 2 2 2 2" xfId="18542"/>
    <cellStyle name="Normal 4 5 2 5 2 2 2 2 2" xfId="37232"/>
    <cellStyle name="Normal 4 5 2 5 2 2 2 3" xfId="37233"/>
    <cellStyle name="Normal 4 5 2 5 2 2 3" xfId="18543"/>
    <cellStyle name="Normal 4 5 2 5 2 2 3 2" xfId="37234"/>
    <cellStyle name="Normal 4 5 2 5 2 2 4" xfId="37235"/>
    <cellStyle name="Normal 4 5 2 5 2 3" xfId="10810"/>
    <cellStyle name="Normal 4 5 2 5 2 3 2" xfId="18544"/>
    <cellStyle name="Normal 4 5 2 5 2 3 2 2" xfId="37236"/>
    <cellStyle name="Normal 4 5 2 5 2 3 3" xfId="37237"/>
    <cellStyle name="Normal 4 5 2 5 2 4" xfId="18545"/>
    <cellStyle name="Normal 4 5 2 5 2 4 2" xfId="37238"/>
    <cellStyle name="Normal 4 5 2 5 2 5" xfId="37239"/>
    <cellStyle name="Normal 4 5 2 5 3" xfId="6883"/>
    <cellStyle name="Normal 4 5 2 5 3 2" xfId="10811"/>
    <cellStyle name="Normal 4 5 2 5 3 2 2" xfId="18546"/>
    <cellStyle name="Normal 4 5 2 5 3 2 2 2" xfId="37240"/>
    <cellStyle name="Normal 4 5 2 5 3 2 3" xfId="37241"/>
    <cellStyle name="Normal 4 5 2 5 3 3" xfId="18547"/>
    <cellStyle name="Normal 4 5 2 5 3 3 2" xfId="37242"/>
    <cellStyle name="Normal 4 5 2 5 3 4" xfId="37243"/>
    <cellStyle name="Normal 4 5 2 5 4" xfId="10812"/>
    <cellStyle name="Normal 4 5 2 5 4 2" xfId="18548"/>
    <cellStyle name="Normal 4 5 2 5 4 2 2" xfId="37244"/>
    <cellStyle name="Normal 4 5 2 5 4 3" xfId="37245"/>
    <cellStyle name="Normal 4 5 2 5 5" xfId="18549"/>
    <cellStyle name="Normal 4 5 2 5 5 2" xfId="37246"/>
    <cellStyle name="Normal 4 5 2 5 6" xfId="37247"/>
    <cellStyle name="Normal 4 5 2 6" xfId="1458"/>
    <cellStyle name="Normal 4 5 2 6 2" xfId="1459"/>
    <cellStyle name="Normal 4 5 2 6 2 2" xfId="6884"/>
    <cellStyle name="Normal 4 5 2 6 2 2 2" xfId="10813"/>
    <cellStyle name="Normal 4 5 2 6 2 2 2 2" xfId="18550"/>
    <cellStyle name="Normal 4 5 2 6 2 2 2 2 2" xfId="37248"/>
    <cellStyle name="Normal 4 5 2 6 2 2 2 3" xfId="37249"/>
    <cellStyle name="Normal 4 5 2 6 2 2 3" xfId="18551"/>
    <cellStyle name="Normal 4 5 2 6 2 2 3 2" xfId="37250"/>
    <cellStyle name="Normal 4 5 2 6 2 2 4" xfId="37251"/>
    <cellStyle name="Normal 4 5 2 6 2 3" xfId="10814"/>
    <cellStyle name="Normal 4 5 2 6 2 3 2" xfId="18552"/>
    <cellStyle name="Normal 4 5 2 6 2 3 2 2" xfId="37252"/>
    <cellStyle name="Normal 4 5 2 6 2 3 3" xfId="37253"/>
    <cellStyle name="Normal 4 5 2 6 2 4" xfId="18553"/>
    <cellStyle name="Normal 4 5 2 6 2 4 2" xfId="37254"/>
    <cellStyle name="Normal 4 5 2 6 2 5" xfId="37255"/>
    <cellStyle name="Normal 4 5 2 6 3" xfId="6885"/>
    <cellStyle name="Normal 4 5 2 6 3 2" xfId="10815"/>
    <cellStyle name="Normal 4 5 2 6 3 2 2" xfId="18554"/>
    <cellStyle name="Normal 4 5 2 6 3 2 2 2" xfId="37256"/>
    <cellStyle name="Normal 4 5 2 6 3 2 3" xfId="37257"/>
    <cellStyle name="Normal 4 5 2 6 3 3" xfId="18555"/>
    <cellStyle name="Normal 4 5 2 6 3 3 2" xfId="37258"/>
    <cellStyle name="Normal 4 5 2 6 3 4" xfId="37259"/>
    <cellStyle name="Normal 4 5 2 6 4" xfId="10816"/>
    <cellStyle name="Normal 4 5 2 6 4 2" xfId="18556"/>
    <cellStyle name="Normal 4 5 2 6 4 2 2" xfId="37260"/>
    <cellStyle name="Normal 4 5 2 6 4 3" xfId="37261"/>
    <cellStyle name="Normal 4 5 2 6 5" xfId="18557"/>
    <cellStyle name="Normal 4 5 2 6 5 2" xfId="37262"/>
    <cellStyle name="Normal 4 5 2 6 6" xfId="37263"/>
    <cellStyle name="Normal 4 5 2 7" xfId="1460"/>
    <cellStyle name="Normal 4 5 2 7 2" xfId="1461"/>
    <cellStyle name="Normal 4 5 2 7 2 2" xfId="6886"/>
    <cellStyle name="Normal 4 5 2 7 2 2 2" xfId="10817"/>
    <cellStyle name="Normal 4 5 2 7 2 2 2 2" xfId="18558"/>
    <cellStyle name="Normal 4 5 2 7 2 2 2 2 2" xfId="37264"/>
    <cellStyle name="Normal 4 5 2 7 2 2 2 3" xfId="37265"/>
    <cellStyle name="Normal 4 5 2 7 2 2 3" xfId="18559"/>
    <cellStyle name="Normal 4 5 2 7 2 2 3 2" xfId="37266"/>
    <cellStyle name="Normal 4 5 2 7 2 2 4" xfId="37267"/>
    <cellStyle name="Normal 4 5 2 7 2 3" xfId="10818"/>
    <cellStyle name="Normal 4 5 2 7 2 3 2" xfId="18560"/>
    <cellStyle name="Normal 4 5 2 7 2 3 2 2" xfId="37268"/>
    <cellStyle name="Normal 4 5 2 7 2 3 3" xfId="37269"/>
    <cellStyle name="Normal 4 5 2 7 2 4" xfId="18561"/>
    <cellStyle name="Normal 4 5 2 7 2 4 2" xfId="37270"/>
    <cellStyle name="Normal 4 5 2 7 2 5" xfId="37271"/>
    <cellStyle name="Normal 4 5 2 7 3" xfId="6887"/>
    <cellStyle name="Normal 4 5 2 7 3 2" xfId="10819"/>
    <cellStyle name="Normal 4 5 2 7 3 2 2" xfId="18562"/>
    <cellStyle name="Normal 4 5 2 7 3 2 2 2" xfId="37272"/>
    <cellStyle name="Normal 4 5 2 7 3 2 3" xfId="37273"/>
    <cellStyle name="Normal 4 5 2 7 3 3" xfId="18563"/>
    <cellStyle name="Normal 4 5 2 7 3 3 2" xfId="37274"/>
    <cellStyle name="Normal 4 5 2 7 3 4" xfId="37275"/>
    <cellStyle name="Normal 4 5 2 7 4" xfId="10820"/>
    <cellStyle name="Normal 4 5 2 7 4 2" xfId="18564"/>
    <cellStyle name="Normal 4 5 2 7 4 2 2" xfId="37276"/>
    <cellStyle name="Normal 4 5 2 7 4 3" xfId="37277"/>
    <cellStyle name="Normal 4 5 2 7 5" xfId="18565"/>
    <cellStyle name="Normal 4 5 2 7 5 2" xfId="37278"/>
    <cellStyle name="Normal 4 5 2 7 6" xfId="37279"/>
    <cellStyle name="Normal 4 5 2 8" xfId="1462"/>
    <cellStyle name="Normal 4 5 2 8 2" xfId="6888"/>
    <cellStyle name="Normal 4 5 2 8 2 2" xfId="10821"/>
    <cellStyle name="Normal 4 5 2 8 2 2 2" xfId="18566"/>
    <cellStyle name="Normal 4 5 2 8 2 2 2 2" xfId="37280"/>
    <cellStyle name="Normal 4 5 2 8 2 2 3" xfId="37281"/>
    <cellStyle name="Normal 4 5 2 8 2 3" xfId="18567"/>
    <cellStyle name="Normal 4 5 2 8 2 3 2" xfId="37282"/>
    <cellStyle name="Normal 4 5 2 8 2 4" xfId="37283"/>
    <cellStyle name="Normal 4 5 2 8 3" xfId="10822"/>
    <cellStyle name="Normal 4 5 2 8 3 2" xfId="18568"/>
    <cellStyle name="Normal 4 5 2 8 3 2 2" xfId="37284"/>
    <cellStyle name="Normal 4 5 2 8 3 3" xfId="37285"/>
    <cellStyle name="Normal 4 5 2 8 4" xfId="18569"/>
    <cellStyle name="Normal 4 5 2 8 4 2" xfId="37286"/>
    <cellStyle name="Normal 4 5 2 8 5" xfId="37287"/>
    <cellStyle name="Normal 4 5 2 9" xfId="1463"/>
    <cellStyle name="Normal 4 5 2 9 2" xfId="6889"/>
    <cellStyle name="Normal 4 5 2 9 2 2" xfId="10823"/>
    <cellStyle name="Normal 4 5 2 9 2 2 2" xfId="18570"/>
    <cellStyle name="Normal 4 5 2 9 2 2 2 2" xfId="37288"/>
    <cellStyle name="Normal 4 5 2 9 2 2 3" xfId="37289"/>
    <cellStyle name="Normal 4 5 2 9 2 3" xfId="18571"/>
    <cellStyle name="Normal 4 5 2 9 2 3 2" xfId="37290"/>
    <cellStyle name="Normal 4 5 2 9 2 4" xfId="37291"/>
    <cellStyle name="Normal 4 5 2 9 3" xfId="10824"/>
    <cellStyle name="Normal 4 5 2 9 3 2" xfId="18572"/>
    <cellStyle name="Normal 4 5 2 9 3 2 2" xfId="37292"/>
    <cellStyle name="Normal 4 5 2 9 3 3" xfId="37293"/>
    <cellStyle name="Normal 4 5 2 9 4" xfId="18573"/>
    <cellStyle name="Normal 4 5 2 9 4 2" xfId="37294"/>
    <cellStyle name="Normal 4 5 2 9 5" xfId="37295"/>
    <cellStyle name="Normal 4 5 3" xfId="245"/>
    <cellStyle name="Normal 4 5 3 10" xfId="10825"/>
    <cellStyle name="Normal 4 5 3 10 2" xfId="18574"/>
    <cellStyle name="Normal 4 5 3 10 2 2" xfId="37296"/>
    <cellStyle name="Normal 4 5 3 10 3" xfId="37297"/>
    <cellStyle name="Normal 4 5 3 11" xfId="18575"/>
    <cellStyle name="Normal 4 5 3 11 2" xfId="37298"/>
    <cellStyle name="Normal 4 5 3 12" xfId="37299"/>
    <cellStyle name="Normal 4 5 3 2" xfId="246"/>
    <cellStyle name="Normal 4 5 3 2 10" xfId="37300"/>
    <cellStyle name="Normal 4 5 3 2 2" xfId="1464"/>
    <cellStyle name="Normal 4 5 3 2 2 2" xfId="1465"/>
    <cellStyle name="Normal 4 5 3 2 2 2 2" xfId="6890"/>
    <cellStyle name="Normal 4 5 3 2 2 2 2 2" xfId="10826"/>
    <cellStyle name="Normal 4 5 3 2 2 2 2 2 2" xfId="18576"/>
    <cellStyle name="Normal 4 5 3 2 2 2 2 2 2 2" xfId="37301"/>
    <cellStyle name="Normal 4 5 3 2 2 2 2 2 3" xfId="37302"/>
    <cellStyle name="Normal 4 5 3 2 2 2 2 3" xfId="18577"/>
    <cellStyle name="Normal 4 5 3 2 2 2 2 3 2" xfId="37303"/>
    <cellStyle name="Normal 4 5 3 2 2 2 2 4" xfId="37304"/>
    <cellStyle name="Normal 4 5 3 2 2 2 3" xfId="10827"/>
    <cellStyle name="Normal 4 5 3 2 2 2 3 2" xfId="18578"/>
    <cellStyle name="Normal 4 5 3 2 2 2 3 2 2" xfId="37305"/>
    <cellStyle name="Normal 4 5 3 2 2 2 3 3" xfId="37306"/>
    <cellStyle name="Normal 4 5 3 2 2 2 4" xfId="18579"/>
    <cellStyle name="Normal 4 5 3 2 2 2 4 2" xfId="37307"/>
    <cellStyle name="Normal 4 5 3 2 2 2 5" xfId="37308"/>
    <cellStyle name="Normal 4 5 3 2 2 3" xfId="6891"/>
    <cellStyle name="Normal 4 5 3 2 2 3 2" xfId="10828"/>
    <cellStyle name="Normal 4 5 3 2 2 3 2 2" xfId="18580"/>
    <cellStyle name="Normal 4 5 3 2 2 3 2 2 2" xfId="37309"/>
    <cellStyle name="Normal 4 5 3 2 2 3 2 3" xfId="37310"/>
    <cellStyle name="Normal 4 5 3 2 2 3 3" xfId="18581"/>
    <cellStyle name="Normal 4 5 3 2 2 3 3 2" xfId="37311"/>
    <cellStyle name="Normal 4 5 3 2 2 3 4" xfId="37312"/>
    <cellStyle name="Normal 4 5 3 2 2 4" xfId="10829"/>
    <cellStyle name="Normal 4 5 3 2 2 4 2" xfId="18582"/>
    <cellStyle name="Normal 4 5 3 2 2 4 2 2" xfId="37313"/>
    <cellStyle name="Normal 4 5 3 2 2 4 3" xfId="37314"/>
    <cellStyle name="Normal 4 5 3 2 2 5" xfId="18583"/>
    <cellStyle name="Normal 4 5 3 2 2 5 2" xfId="37315"/>
    <cellStyle name="Normal 4 5 3 2 2 6" xfId="37316"/>
    <cellStyle name="Normal 4 5 3 2 3" xfId="1466"/>
    <cellStyle name="Normal 4 5 3 2 3 2" xfId="1467"/>
    <cellStyle name="Normal 4 5 3 2 3 2 2" xfId="6892"/>
    <cellStyle name="Normal 4 5 3 2 3 2 2 2" xfId="10830"/>
    <cellStyle name="Normal 4 5 3 2 3 2 2 2 2" xfId="18584"/>
    <cellStyle name="Normal 4 5 3 2 3 2 2 2 2 2" xfId="37317"/>
    <cellStyle name="Normal 4 5 3 2 3 2 2 2 3" xfId="37318"/>
    <cellStyle name="Normal 4 5 3 2 3 2 2 3" xfId="18585"/>
    <cellStyle name="Normal 4 5 3 2 3 2 2 3 2" xfId="37319"/>
    <cellStyle name="Normal 4 5 3 2 3 2 2 4" xfId="37320"/>
    <cellStyle name="Normal 4 5 3 2 3 2 3" xfId="10831"/>
    <cellStyle name="Normal 4 5 3 2 3 2 3 2" xfId="18586"/>
    <cellStyle name="Normal 4 5 3 2 3 2 3 2 2" xfId="37321"/>
    <cellStyle name="Normal 4 5 3 2 3 2 3 3" xfId="37322"/>
    <cellStyle name="Normal 4 5 3 2 3 2 4" xfId="18587"/>
    <cellStyle name="Normal 4 5 3 2 3 2 4 2" xfId="37323"/>
    <cellStyle name="Normal 4 5 3 2 3 2 5" xfId="37324"/>
    <cellStyle name="Normal 4 5 3 2 3 3" xfId="6893"/>
    <cellStyle name="Normal 4 5 3 2 3 3 2" xfId="10832"/>
    <cellStyle name="Normal 4 5 3 2 3 3 2 2" xfId="18588"/>
    <cellStyle name="Normal 4 5 3 2 3 3 2 2 2" xfId="37325"/>
    <cellStyle name="Normal 4 5 3 2 3 3 2 3" xfId="37326"/>
    <cellStyle name="Normal 4 5 3 2 3 3 3" xfId="18589"/>
    <cellStyle name="Normal 4 5 3 2 3 3 3 2" xfId="37327"/>
    <cellStyle name="Normal 4 5 3 2 3 3 4" xfId="37328"/>
    <cellStyle name="Normal 4 5 3 2 3 4" xfId="10833"/>
    <cellStyle name="Normal 4 5 3 2 3 4 2" xfId="18590"/>
    <cellStyle name="Normal 4 5 3 2 3 4 2 2" xfId="37329"/>
    <cellStyle name="Normal 4 5 3 2 3 4 3" xfId="37330"/>
    <cellStyle name="Normal 4 5 3 2 3 5" xfId="18591"/>
    <cellStyle name="Normal 4 5 3 2 3 5 2" xfId="37331"/>
    <cellStyle name="Normal 4 5 3 2 3 6" xfId="37332"/>
    <cellStyle name="Normal 4 5 3 2 4" xfId="1468"/>
    <cellStyle name="Normal 4 5 3 2 4 2" xfId="1469"/>
    <cellStyle name="Normal 4 5 3 2 4 2 2" xfId="6894"/>
    <cellStyle name="Normal 4 5 3 2 4 2 2 2" xfId="10834"/>
    <cellStyle name="Normal 4 5 3 2 4 2 2 2 2" xfId="18592"/>
    <cellStyle name="Normal 4 5 3 2 4 2 2 2 2 2" xfId="37333"/>
    <cellStyle name="Normal 4 5 3 2 4 2 2 2 3" xfId="37334"/>
    <cellStyle name="Normal 4 5 3 2 4 2 2 3" xfId="18593"/>
    <cellStyle name="Normal 4 5 3 2 4 2 2 3 2" xfId="37335"/>
    <cellStyle name="Normal 4 5 3 2 4 2 2 4" xfId="37336"/>
    <cellStyle name="Normal 4 5 3 2 4 2 3" xfId="10835"/>
    <cellStyle name="Normal 4 5 3 2 4 2 3 2" xfId="18594"/>
    <cellStyle name="Normal 4 5 3 2 4 2 3 2 2" xfId="37337"/>
    <cellStyle name="Normal 4 5 3 2 4 2 3 3" xfId="37338"/>
    <cellStyle name="Normal 4 5 3 2 4 2 4" xfId="18595"/>
    <cellStyle name="Normal 4 5 3 2 4 2 4 2" xfId="37339"/>
    <cellStyle name="Normal 4 5 3 2 4 2 5" xfId="37340"/>
    <cellStyle name="Normal 4 5 3 2 4 3" xfId="6895"/>
    <cellStyle name="Normal 4 5 3 2 4 3 2" xfId="10836"/>
    <cellStyle name="Normal 4 5 3 2 4 3 2 2" xfId="18596"/>
    <cellStyle name="Normal 4 5 3 2 4 3 2 2 2" xfId="37341"/>
    <cellStyle name="Normal 4 5 3 2 4 3 2 3" xfId="37342"/>
    <cellStyle name="Normal 4 5 3 2 4 3 3" xfId="18597"/>
    <cellStyle name="Normal 4 5 3 2 4 3 3 2" xfId="37343"/>
    <cellStyle name="Normal 4 5 3 2 4 3 4" xfId="37344"/>
    <cellStyle name="Normal 4 5 3 2 4 4" xfId="10837"/>
    <cellStyle name="Normal 4 5 3 2 4 4 2" xfId="18598"/>
    <cellStyle name="Normal 4 5 3 2 4 4 2 2" xfId="37345"/>
    <cellStyle name="Normal 4 5 3 2 4 4 3" xfId="37346"/>
    <cellStyle name="Normal 4 5 3 2 4 5" xfId="18599"/>
    <cellStyle name="Normal 4 5 3 2 4 5 2" xfId="37347"/>
    <cellStyle name="Normal 4 5 3 2 4 6" xfId="37348"/>
    <cellStyle name="Normal 4 5 3 2 5" xfId="1470"/>
    <cellStyle name="Normal 4 5 3 2 5 2" xfId="6896"/>
    <cellStyle name="Normal 4 5 3 2 5 2 2" xfId="10838"/>
    <cellStyle name="Normal 4 5 3 2 5 2 2 2" xfId="18600"/>
    <cellStyle name="Normal 4 5 3 2 5 2 2 2 2" xfId="37349"/>
    <cellStyle name="Normal 4 5 3 2 5 2 2 3" xfId="37350"/>
    <cellStyle name="Normal 4 5 3 2 5 2 3" xfId="18601"/>
    <cellStyle name="Normal 4 5 3 2 5 2 3 2" xfId="37351"/>
    <cellStyle name="Normal 4 5 3 2 5 2 4" xfId="37352"/>
    <cellStyle name="Normal 4 5 3 2 5 3" xfId="10839"/>
    <cellStyle name="Normal 4 5 3 2 5 3 2" xfId="18602"/>
    <cellStyle name="Normal 4 5 3 2 5 3 2 2" xfId="37353"/>
    <cellStyle name="Normal 4 5 3 2 5 3 3" xfId="37354"/>
    <cellStyle name="Normal 4 5 3 2 5 4" xfId="18603"/>
    <cellStyle name="Normal 4 5 3 2 5 4 2" xfId="37355"/>
    <cellStyle name="Normal 4 5 3 2 5 5" xfId="37356"/>
    <cellStyle name="Normal 4 5 3 2 6" xfId="1471"/>
    <cellStyle name="Normal 4 5 3 2 6 2" xfId="6897"/>
    <cellStyle name="Normal 4 5 3 2 6 2 2" xfId="10840"/>
    <cellStyle name="Normal 4 5 3 2 6 2 2 2" xfId="18604"/>
    <cellStyle name="Normal 4 5 3 2 6 2 2 2 2" xfId="37357"/>
    <cellStyle name="Normal 4 5 3 2 6 2 2 3" xfId="37358"/>
    <cellStyle name="Normal 4 5 3 2 6 2 3" xfId="18605"/>
    <cellStyle name="Normal 4 5 3 2 6 2 3 2" xfId="37359"/>
    <cellStyle name="Normal 4 5 3 2 6 2 4" xfId="37360"/>
    <cellStyle name="Normal 4 5 3 2 6 3" xfId="10841"/>
    <cellStyle name="Normal 4 5 3 2 6 3 2" xfId="18606"/>
    <cellStyle name="Normal 4 5 3 2 6 3 2 2" xfId="37361"/>
    <cellStyle name="Normal 4 5 3 2 6 3 3" xfId="37362"/>
    <cellStyle name="Normal 4 5 3 2 6 4" xfId="18607"/>
    <cellStyle name="Normal 4 5 3 2 6 4 2" xfId="37363"/>
    <cellStyle name="Normal 4 5 3 2 6 5" xfId="37364"/>
    <cellStyle name="Normal 4 5 3 2 7" xfId="6898"/>
    <cellStyle name="Normal 4 5 3 2 7 2" xfId="10842"/>
    <cellStyle name="Normal 4 5 3 2 7 2 2" xfId="18608"/>
    <cellStyle name="Normal 4 5 3 2 7 2 2 2" xfId="37365"/>
    <cellStyle name="Normal 4 5 3 2 7 2 3" xfId="37366"/>
    <cellStyle name="Normal 4 5 3 2 7 3" xfId="18609"/>
    <cellStyle name="Normal 4 5 3 2 7 3 2" xfId="37367"/>
    <cellStyle name="Normal 4 5 3 2 7 4" xfId="37368"/>
    <cellStyle name="Normal 4 5 3 2 8" xfId="10843"/>
    <cellStyle name="Normal 4 5 3 2 8 2" xfId="18610"/>
    <cellStyle name="Normal 4 5 3 2 8 2 2" xfId="37369"/>
    <cellStyle name="Normal 4 5 3 2 8 3" xfId="37370"/>
    <cellStyle name="Normal 4 5 3 2 9" xfId="18611"/>
    <cellStyle name="Normal 4 5 3 2 9 2" xfId="37371"/>
    <cellStyle name="Normal 4 5 3 3" xfId="247"/>
    <cellStyle name="Normal 4 5 3 3 2" xfId="1472"/>
    <cellStyle name="Normal 4 5 3 3 2 2" xfId="1473"/>
    <cellStyle name="Normal 4 5 3 3 2 2 2" xfId="6899"/>
    <cellStyle name="Normal 4 5 3 3 2 2 2 2" xfId="10844"/>
    <cellStyle name="Normal 4 5 3 3 2 2 2 2 2" xfId="18612"/>
    <cellStyle name="Normal 4 5 3 3 2 2 2 2 2 2" xfId="37372"/>
    <cellStyle name="Normal 4 5 3 3 2 2 2 2 3" xfId="37373"/>
    <cellStyle name="Normal 4 5 3 3 2 2 2 3" xfId="18613"/>
    <cellStyle name="Normal 4 5 3 3 2 2 2 3 2" xfId="37374"/>
    <cellStyle name="Normal 4 5 3 3 2 2 2 4" xfId="37375"/>
    <cellStyle name="Normal 4 5 3 3 2 2 3" xfId="10845"/>
    <cellStyle name="Normal 4 5 3 3 2 2 3 2" xfId="18614"/>
    <cellStyle name="Normal 4 5 3 3 2 2 3 2 2" xfId="37376"/>
    <cellStyle name="Normal 4 5 3 3 2 2 3 3" xfId="37377"/>
    <cellStyle name="Normal 4 5 3 3 2 2 4" xfId="18615"/>
    <cellStyle name="Normal 4 5 3 3 2 2 4 2" xfId="37378"/>
    <cellStyle name="Normal 4 5 3 3 2 2 5" xfId="37379"/>
    <cellStyle name="Normal 4 5 3 3 2 3" xfId="6900"/>
    <cellStyle name="Normal 4 5 3 3 2 3 2" xfId="10846"/>
    <cellStyle name="Normal 4 5 3 3 2 3 2 2" xfId="18616"/>
    <cellStyle name="Normal 4 5 3 3 2 3 2 2 2" xfId="37380"/>
    <cellStyle name="Normal 4 5 3 3 2 3 2 3" xfId="37381"/>
    <cellStyle name="Normal 4 5 3 3 2 3 3" xfId="18617"/>
    <cellStyle name="Normal 4 5 3 3 2 3 3 2" xfId="37382"/>
    <cellStyle name="Normal 4 5 3 3 2 3 4" xfId="37383"/>
    <cellStyle name="Normal 4 5 3 3 2 4" xfId="10847"/>
    <cellStyle name="Normal 4 5 3 3 2 4 2" xfId="18618"/>
    <cellStyle name="Normal 4 5 3 3 2 4 2 2" xfId="37384"/>
    <cellStyle name="Normal 4 5 3 3 2 4 3" xfId="37385"/>
    <cellStyle name="Normal 4 5 3 3 2 5" xfId="18619"/>
    <cellStyle name="Normal 4 5 3 3 2 5 2" xfId="37386"/>
    <cellStyle name="Normal 4 5 3 3 2 6" xfId="37387"/>
    <cellStyle name="Normal 4 5 3 3 3" xfId="1474"/>
    <cellStyle name="Normal 4 5 3 3 3 2" xfId="1475"/>
    <cellStyle name="Normal 4 5 3 3 3 2 2" xfId="6901"/>
    <cellStyle name="Normal 4 5 3 3 3 2 2 2" xfId="10848"/>
    <cellStyle name="Normal 4 5 3 3 3 2 2 2 2" xfId="18620"/>
    <cellStyle name="Normal 4 5 3 3 3 2 2 2 2 2" xfId="37388"/>
    <cellStyle name="Normal 4 5 3 3 3 2 2 2 3" xfId="37389"/>
    <cellStyle name="Normal 4 5 3 3 3 2 2 3" xfId="18621"/>
    <cellStyle name="Normal 4 5 3 3 3 2 2 3 2" xfId="37390"/>
    <cellStyle name="Normal 4 5 3 3 3 2 2 4" xfId="37391"/>
    <cellStyle name="Normal 4 5 3 3 3 2 3" xfId="10849"/>
    <cellStyle name="Normal 4 5 3 3 3 2 3 2" xfId="18622"/>
    <cellStyle name="Normal 4 5 3 3 3 2 3 2 2" xfId="37392"/>
    <cellStyle name="Normal 4 5 3 3 3 2 3 3" xfId="37393"/>
    <cellStyle name="Normal 4 5 3 3 3 2 4" xfId="18623"/>
    <cellStyle name="Normal 4 5 3 3 3 2 4 2" xfId="37394"/>
    <cellStyle name="Normal 4 5 3 3 3 2 5" xfId="37395"/>
    <cellStyle name="Normal 4 5 3 3 3 3" xfId="6902"/>
    <cellStyle name="Normal 4 5 3 3 3 3 2" xfId="10850"/>
    <cellStyle name="Normal 4 5 3 3 3 3 2 2" xfId="18624"/>
    <cellStyle name="Normal 4 5 3 3 3 3 2 2 2" xfId="37396"/>
    <cellStyle name="Normal 4 5 3 3 3 3 2 3" xfId="37397"/>
    <cellStyle name="Normal 4 5 3 3 3 3 3" xfId="18625"/>
    <cellStyle name="Normal 4 5 3 3 3 3 3 2" xfId="37398"/>
    <cellStyle name="Normal 4 5 3 3 3 3 4" xfId="37399"/>
    <cellStyle name="Normal 4 5 3 3 3 4" xfId="10851"/>
    <cellStyle name="Normal 4 5 3 3 3 4 2" xfId="18626"/>
    <cellStyle name="Normal 4 5 3 3 3 4 2 2" xfId="37400"/>
    <cellStyle name="Normal 4 5 3 3 3 4 3" xfId="37401"/>
    <cellStyle name="Normal 4 5 3 3 3 5" xfId="18627"/>
    <cellStyle name="Normal 4 5 3 3 3 5 2" xfId="37402"/>
    <cellStyle name="Normal 4 5 3 3 3 6" xfId="37403"/>
    <cellStyle name="Normal 4 5 3 3 4" xfId="1476"/>
    <cellStyle name="Normal 4 5 3 3 4 2" xfId="6903"/>
    <cellStyle name="Normal 4 5 3 3 4 2 2" xfId="10852"/>
    <cellStyle name="Normal 4 5 3 3 4 2 2 2" xfId="18628"/>
    <cellStyle name="Normal 4 5 3 3 4 2 2 2 2" xfId="37404"/>
    <cellStyle name="Normal 4 5 3 3 4 2 2 3" xfId="37405"/>
    <cellStyle name="Normal 4 5 3 3 4 2 3" xfId="18629"/>
    <cellStyle name="Normal 4 5 3 3 4 2 3 2" xfId="37406"/>
    <cellStyle name="Normal 4 5 3 3 4 2 4" xfId="37407"/>
    <cellStyle name="Normal 4 5 3 3 4 3" xfId="10853"/>
    <cellStyle name="Normal 4 5 3 3 4 3 2" xfId="18630"/>
    <cellStyle name="Normal 4 5 3 3 4 3 2 2" xfId="37408"/>
    <cellStyle name="Normal 4 5 3 3 4 3 3" xfId="37409"/>
    <cellStyle name="Normal 4 5 3 3 4 4" xfId="18631"/>
    <cellStyle name="Normal 4 5 3 3 4 4 2" xfId="37410"/>
    <cellStyle name="Normal 4 5 3 3 4 5" xfId="37411"/>
    <cellStyle name="Normal 4 5 3 3 5" xfId="1477"/>
    <cellStyle name="Normal 4 5 3 3 5 2" xfId="6904"/>
    <cellStyle name="Normal 4 5 3 3 5 2 2" xfId="10854"/>
    <cellStyle name="Normal 4 5 3 3 5 2 2 2" xfId="18632"/>
    <cellStyle name="Normal 4 5 3 3 5 2 2 2 2" xfId="37412"/>
    <cellStyle name="Normal 4 5 3 3 5 2 2 3" xfId="37413"/>
    <cellStyle name="Normal 4 5 3 3 5 2 3" xfId="18633"/>
    <cellStyle name="Normal 4 5 3 3 5 2 3 2" xfId="37414"/>
    <cellStyle name="Normal 4 5 3 3 5 2 4" xfId="37415"/>
    <cellStyle name="Normal 4 5 3 3 5 3" xfId="10855"/>
    <cellStyle name="Normal 4 5 3 3 5 3 2" xfId="18634"/>
    <cellStyle name="Normal 4 5 3 3 5 3 2 2" xfId="37416"/>
    <cellStyle name="Normal 4 5 3 3 5 3 3" xfId="37417"/>
    <cellStyle name="Normal 4 5 3 3 5 4" xfId="18635"/>
    <cellStyle name="Normal 4 5 3 3 5 4 2" xfId="37418"/>
    <cellStyle name="Normal 4 5 3 3 5 5" xfId="37419"/>
    <cellStyle name="Normal 4 5 3 3 6" xfId="6905"/>
    <cellStyle name="Normal 4 5 3 3 6 2" xfId="10856"/>
    <cellStyle name="Normal 4 5 3 3 6 2 2" xfId="18636"/>
    <cellStyle name="Normal 4 5 3 3 6 2 2 2" xfId="37420"/>
    <cellStyle name="Normal 4 5 3 3 6 2 3" xfId="37421"/>
    <cellStyle name="Normal 4 5 3 3 6 3" xfId="18637"/>
    <cellStyle name="Normal 4 5 3 3 6 3 2" xfId="37422"/>
    <cellStyle name="Normal 4 5 3 3 6 4" xfId="37423"/>
    <cellStyle name="Normal 4 5 3 3 7" xfId="10857"/>
    <cellStyle name="Normal 4 5 3 3 7 2" xfId="18638"/>
    <cellStyle name="Normal 4 5 3 3 7 2 2" xfId="37424"/>
    <cellStyle name="Normal 4 5 3 3 7 3" xfId="37425"/>
    <cellStyle name="Normal 4 5 3 3 8" xfId="18639"/>
    <cellStyle name="Normal 4 5 3 3 8 2" xfId="37426"/>
    <cellStyle name="Normal 4 5 3 3 9" xfId="37427"/>
    <cellStyle name="Normal 4 5 3 4" xfId="1478"/>
    <cellStyle name="Normal 4 5 3 4 2" xfId="1479"/>
    <cellStyle name="Normal 4 5 3 4 2 2" xfId="6906"/>
    <cellStyle name="Normal 4 5 3 4 2 2 2" xfId="10858"/>
    <cellStyle name="Normal 4 5 3 4 2 2 2 2" xfId="18640"/>
    <cellStyle name="Normal 4 5 3 4 2 2 2 2 2" xfId="37428"/>
    <cellStyle name="Normal 4 5 3 4 2 2 2 3" xfId="37429"/>
    <cellStyle name="Normal 4 5 3 4 2 2 3" xfId="18641"/>
    <cellStyle name="Normal 4 5 3 4 2 2 3 2" xfId="37430"/>
    <cellStyle name="Normal 4 5 3 4 2 2 4" xfId="37431"/>
    <cellStyle name="Normal 4 5 3 4 2 3" xfId="10859"/>
    <cellStyle name="Normal 4 5 3 4 2 3 2" xfId="18642"/>
    <cellStyle name="Normal 4 5 3 4 2 3 2 2" xfId="37432"/>
    <cellStyle name="Normal 4 5 3 4 2 3 3" xfId="37433"/>
    <cellStyle name="Normal 4 5 3 4 2 4" xfId="18643"/>
    <cellStyle name="Normal 4 5 3 4 2 4 2" xfId="37434"/>
    <cellStyle name="Normal 4 5 3 4 2 5" xfId="37435"/>
    <cellStyle name="Normal 4 5 3 4 3" xfId="6907"/>
    <cellStyle name="Normal 4 5 3 4 3 2" xfId="10860"/>
    <cellStyle name="Normal 4 5 3 4 3 2 2" xfId="18644"/>
    <cellStyle name="Normal 4 5 3 4 3 2 2 2" xfId="37436"/>
    <cellStyle name="Normal 4 5 3 4 3 2 3" xfId="37437"/>
    <cellStyle name="Normal 4 5 3 4 3 3" xfId="18645"/>
    <cellStyle name="Normal 4 5 3 4 3 3 2" xfId="37438"/>
    <cellStyle name="Normal 4 5 3 4 3 4" xfId="37439"/>
    <cellStyle name="Normal 4 5 3 4 4" xfId="10861"/>
    <cellStyle name="Normal 4 5 3 4 4 2" xfId="18646"/>
    <cellStyle name="Normal 4 5 3 4 4 2 2" xfId="37440"/>
    <cellStyle name="Normal 4 5 3 4 4 3" xfId="37441"/>
    <cellStyle name="Normal 4 5 3 4 5" xfId="18647"/>
    <cellStyle name="Normal 4 5 3 4 5 2" xfId="37442"/>
    <cellStyle name="Normal 4 5 3 4 6" xfId="37443"/>
    <cellStyle name="Normal 4 5 3 5" xfId="1480"/>
    <cellStyle name="Normal 4 5 3 5 2" xfId="1481"/>
    <cellStyle name="Normal 4 5 3 5 2 2" xfId="6908"/>
    <cellStyle name="Normal 4 5 3 5 2 2 2" xfId="10862"/>
    <cellStyle name="Normal 4 5 3 5 2 2 2 2" xfId="18648"/>
    <cellStyle name="Normal 4 5 3 5 2 2 2 2 2" xfId="37444"/>
    <cellStyle name="Normal 4 5 3 5 2 2 2 3" xfId="37445"/>
    <cellStyle name="Normal 4 5 3 5 2 2 3" xfId="18649"/>
    <cellStyle name="Normal 4 5 3 5 2 2 3 2" xfId="37446"/>
    <cellStyle name="Normal 4 5 3 5 2 2 4" xfId="37447"/>
    <cellStyle name="Normal 4 5 3 5 2 3" xfId="10863"/>
    <cellStyle name="Normal 4 5 3 5 2 3 2" xfId="18650"/>
    <cellStyle name="Normal 4 5 3 5 2 3 2 2" xfId="37448"/>
    <cellStyle name="Normal 4 5 3 5 2 3 3" xfId="37449"/>
    <cellStyle name="Normal 4 5 3 5 2 4" xfId="18651"/>
    <cellStyle name="Normal 4 5 3 5 2 4 2" xfId="37450"/>
    <cellStyle name="Normal 4 5 3 5 2 5" xfId="37451"/>
    <cellStyle name="Normal 4 5 3 5 3" xfId="6909"/>
    <cellStyle name="Normal 4 5 3 5 3 2" xfId="10864"/>
    <cellStyle name="Normal 4 5 3 5 3 2 2" xfId="18652"/>
    <cellStyle name="Normal 4 5 3 5 3 2 2 2" xfId="37452"/>
    <cellStyle name="Normal 4 5 3 5 3 2 3" xfId="37453"/>
    <cellStyle name="Normal 4 5 3 5 3 3" xfId="18653"/>
    <cellStyle name="Normal 4 5 3 5 3 3 2" xfId="37454"/>
    <cellStyle name="Normal 4 5 3 5 3 4" xfId="37455"/>
    <cellStyle name="Normal 4 5 3 5 4" xfId="10865"/>
    <cellStyle name="Normal 4 5 3 5 4 2" xfId="18654"/>
    <cellStyle name="Normal 4 5 3 5 4 2 2" xfId="37456"/>
    <cellStyle name="Normal 4 5 3 5 4 3" xfId="37457"/>
    <cellStyle name="Normal 4 5 3 5 5" xfId="18655"/>
    <cellStyle name="Normal 4 5 3 5 5 2" xfId="37458"/>
    <cellStyle name="Normal 4 5 3 5 6" xfId="37459"/>
    <cellStyle name="Normal 4 5 3 6" xfId="1482"/>
    <cellStyle name="Normal 4 5 3 6 2" xfId="1483"/>
    <cellStyle name="Normal 4 5 3 6 2 2" xfId="6910"/>
    <cellStyle name="Normal 4 5 3 6 2 2 2" xfId="10866"/>
    <cellStyle name="Normal 4 5 3 6 2 2 2 2" xfId="18656"/>
    <cellStyle name="Normal 4 5 3 6 2 2 2 2 2" xfId="37460"/>
    <cellStyle name="Normal 4 5 3 6 2 2 2 3" xfId="37461"/>
    <cellStyle name="Normal 4 5 3 6 2 2 3" xfId="18657"/>
    <cellStyle name="Normal 4 5 3 6 2 2 3 2" xfId="37462"/>
    <cellStyle name="Normal 4 5 3 6 2 2 4" xfId="37463"/>
    <cellStyle name="Normal 4 5 3 6 2 3" xfId="10867"/>
    <cellStyle name="Normal 4 5 3 6 2 3 2" xfId="18658"/>
    <cellStyle name="Normal 4 5 3 6 2 3 2 2" xfId="37464"/>
    <cellStyle name="Normal 4 5 3 6 2 3 3" xfId="37465"/>
    <cellStyle name="Normal 4 5 3 6 2 4" xfId="18659"/>
    <cellStyle name="Normal 4 5 3 6 2 4 2" xfId="37466"/>
    <cellStyle name="Normal 4 5 3 6 2 5" xfId="37467"/>
    <cellStyle name="Normal 4 5 3 6 3" xfId="6911"/>
    <cellStyle name="Normal 4 5 3 6 3 2" xfId="10868"/>
    <cellStyle name="Normal 4 5 3 6 3 2 2" xfId="18660"/>
    <cellStyle name="Normal 4 5 3 6 3 2 2 2" xfId="37468"/>
    <cellStyle name="Normal 4 5 3 6 3 2 3" xfId="37469"/>
    <cellStyle name="Normal 4 5 3 6 3 3" xfId="18661"/>
    <cellStyle name="Normal 4 5 3 6 3 3 2" xfId="37470"/>
    <cellStyle name="Normal 4 5 3 6 3 4" xfId="37471"/>
    <cellStyle name="Normal 4 5 3 6 4" xfId="10869"/>
    <cellStyle name="Normal 4 5 3 6 4 2" xfId="18662"/>
    <cellStyle name="Normal 4 5 3 6 4 2 2" xfId="37472"/>
    <cellStyle name="Normal 4 5 3 6 4 3" xfId="37473"/>
    <cellStyle name="Normal 4 5 3 6 5" xfId="18663"/>
    <cellStyle name="Normal 4 5 3 6 5 2" xfId="37474"/>
    <cellStyle name="Normal 4 5 3 6 6" xfId="37475"/>
    <cellStyle name="Normal 4 5 3 7" xfId="1484"/>
    <cellStyle name="Normal 4 5 3 7 2" xfId="6912"/>
    <cellStyle name="Normal 4 5 3 7 2 2" xfId="10870"/>
    <cellStyle name="Normal 4 5 3 7 2 2 2" xfId="18664"/>
    <cellStyle name="Normal 4 5 3 7 2 2 2 2" xfId="37476"/>
    <cellStyle name="Normal 4 5 3 7 2 2 3" xfId="37477"/>
    <cellStyle name="Normal 4 5 3 7 2 3" xfId="18665"/>
    <cellStyle name="Normal 4 5 3 7 2 3 2" xfId="37478"/>
    <cellStyle name="Normal 4 5 3 7 2 4" xfId="37479"/>
    <cellStyle name="Normal 4 5 3 7 3" xfId="10871"/>
    <cellStyle name="Normal 4 5 3 7 3 2" xfId="18666"/>
    <cellStyle name="Normal 4 5 3 7 3 2 2" xfId="37480"/>
    <cellStyle name="Normal 4 5 3 7 3 3" xfId="37481"/>
    <cellStyle name="Normal 4 5 3 7 4" xfId="18667"/>
    <cellStyle name="Normal 4 5 3 7 4 2" xfId="37482"/>
    <cellStyle name="Normal 4 5 3 7 5" xfId="37483"/>
    <cellStyle name="Normal 4 5 3 8" xfId="1485"/>
    <cellStyle name="Normal 4 5 3 8 2" xfId="6913"/>
    <cellStyle name="Normal 4 5 3 8 2 2" xfId="10872"/>
    <cellStyle name="Normal 4 5 3 8 2 2 2" xfId="18668"/>
    <cellStyle name="Normal 4 5 3 8 2 2 2 2" xfId="37484"/>
    <cellStyle name="Normal 4 5 3 8 2 2 3" xfId="37485"/>
    <cellStyle name="Normal 4 5 3 8 2 3" xfId="18669"/>
    <cellStyle name="Normal 4 5 3 8 2 3 2" xfId="37486"/>
    <cellStyle name="Normal 4 5 3 8 2 4" xfId="37487"/>
    <cellStyle name="Normal 4 5 3 8 3" xfId="10873"/>
    <cellStyle name="Normal 4 5 3 8 3 2" xfId="18670"/>
    <cellStyle name="Normal 4 5 3 8 3 2 2" xfId="37488"/>
    <cellStyle name="Normal 4 5 3 8 3 3" xfId="37489"/>
    <cellStyle name="Normal 4 5 3 8 4" xfId="18671"/>
    <cellStyle name="Normal 4 5 3 8 4 2" xfId="37490"/>
    <cellStyle name="Normal 4 5 3 8 5" xfId="37491"/>
    <cellStyle name="Normal 4 5 3 9" xfId="6914"/>
    <cellStyle name="Normal 4 5 3 9 2" xfId="10874"/>
    <cellStyle name="Normal 4 5 3 9 2 2" xfId="18672"/>
    <cellStyle name="Normal 4 5 3 9 2 2 2" xfId="37492"/>
    <cellStyle name="Normal 4 5 3 9 2 3" xfId="37493"/>
    <cellStyle name="Normal 4 5 3 9 3" xfId="18673"/>
    <cellStyle name="Normal 4 5 3 9 3 2" xfId="37494"/>
    <cellStyle name="Normal 4 5 3 9 4" xfId="37495"/>
    <cellStyle name="Normal 4 5 4" xfId="248"/>
    <cellStyle name="Normal 4 5 4 10" xfId="18674"/>
    <cellStyle name="Normal 4 5 4 10 2" xfId="37496"/>
    <cellStyle name="Normal 4 5 4 11" xfId="37497"/>
    <cellStyle name="Normal 4 5 4 2" xfId="249"/>
    <cellStyle name="Normal 4 5 4 2 10" xfId="37498"/>
    <cellStyle name="Normal 4 5 4 2 2" xfId="1486"/>
    <cellStyle name="Normal 4 5 4 2 2 2" xfId="1487"/>
    <cellStyle name="Normal 4 5 4 2 2 2 2" xfId="6915"/>
    <cellStyle name="Normal 4 5 4 2 2 2 2 2" xfId="10875"/>
    <cellStyle name="Normal 4 5 4 2 2 2 2 2 2" xfId="18675"/>
    <cellStyle name="Normal 4 5 4 2 2 2 2 2 2 2" xfId="37499"/>
    <cellStyle name="Normal 4 5 4 2 2 2 2 2 3" xfId="37500"/>
    <cellStyle name="Normal 4 5 4 2 2 2 2 3" xfId="18676"/>
    <cellStyle name="Normal 4 5 4 2 2 2 2 3 2" xfId="37501"/>
    <cellStyle name="Normal 4 5 4 2 2 2 2 4" xfId="37502"/>
    <cellStyle name="Normal 4 5 4 2 2 2 3" xfId="10876"/>
    <cellStyle name="Normal 4 5 4 2 2 2 3 2" xfId="18677"/>
    <cellStyle name="Normal 4 5 4 2 2 2 3 2 2" xfId="37503"/>
    <cellStyle name="Normal 4 5 4 2 2 2 3 3" xfId="37504"/>
    <cellStyle name="Normal 4 5 4 2 2 2 4" xfId="18678"/>
    <cellStyle name="Normal 4 5 4 2 2 2 4 2" xfId="37505"/>
    <cellStyle name="Normal 4 5 4 2 2 2 5" xfId="37506"/>
    <cellStyle name="Normal 4 5 4 2 2 3" xfId="6916"/>
    <cellStyle name="Normal 4 5 4 2 2 3 2" xfId="10877"/>
    <cellStyle name="Normal 4 5 4 2 2 3 2 2" xfId="18679"/>
    <cellStyle name="Normal 4 5 4 2 2 3 2 2 2" xfId="37507"/>
    <cellStyle name="Normal 4 5 4 2 2 3 2 3" xfId="37508"/>
    <cellStyle name="Normal 4 5 4 2 2 3 3" xfId="18680"/>
    <cellStyle name="Normal 4 5 4 2 2 3 3 2" xfId="37509"/>
    <cellStyle name="Normal 4 5 4 2 2 3 4" xfId="37510"/>
    <cellStyle name="Normal 4 5 4 2 2 4" xfId="10878"/>
    <cellStyle name="Normal 4 5 4 2 2 4 2" xfId="18681"/>
    <cellStyle name="Normal 4 5 4 2 2 4 2 2" xfId="37511"/>
    <cellStyle name="Normal 4 5 4 2 2 4 3" xfId="37512"/>
    <cellStyle name="Normal 4 5 4 2 2 5" xfId="18682"/>
    <cellStyle name="Normal 4 5 4 2 2 5 2" xfId="37513"/>
    <cellStyle name="Normal 4 5 4 2 2 6" xfId="37514"/>
    <cellStyle name="Normal 4 5 4 2 3" xfId="1488"/>
    <cellStyle name="Normal 4 5 4 2 3 2" xfId="1489"/>
    <cellStyle name="Normal 4 5 4 2 3 2 2" xfId="6917"/>
    <cellStyle name="Normal 4 5 4 2 3 2 2 2" xfId="10879"/>
    <cellStyle name="Normal 4 5 4 2 3 2 2 2 2" xfId="18683"/>
    <cellStyle name="Normal 4 5 4 2 3 2 2 2 2 2" xfId="37515"/>
    <cellStyle name="Normal 4 5 4 2 3 2 2 2 3" xfId="37516"/>
    <cellStyle name="Normal 4 5 4 2 3 2 2 3" xfId="18684"/>
    <cellStyle name="Normal 4 5 4 2 3 2 2 3 2" xfId="37517"/>
    <cellStyle name="Normal 4 5 4 2 3 2 2 4" xfId="37518"/>
    <cellStyle name="Normal 4 5 4 2 3 2 3" xfId="10880"/>
    <cellStyle name="Normal 4 5 4 2 3 2 3 2" xfId="18685"/>
    <cellStyle name="Normal 4 5 4 2 3 2 3 2 2" xfId="37519"/>
    <cellStyle name="Normal 4 5 4 2 3 2 3 3" xfId="37520"/>
    <cellStyle name="Normal 4 5 4 2 3 2 4" xfId="18686"/>
    <cellStyle name="Normal 4 5 4 2 3 2 4 2" xfId="37521"/>
    <cellStyle name="Normal 4 5 4 2 3 2 5" xfId="37522"/>
    <cellStyle name="Normal 4 5 4 2 3 3" xfId="6918"/>
    <cellStyle name="Normal 4 5 4 2 3 3 2" xfId="10881"/>
    <cellStyle name="Normal 4 5 4 2 3 3 2 2" xfId="18687"/>
    <cellStyle name="Normal 4 5 4 2 3 3 2 2 2" xfId="37523"/>
    <cellStyle name="Normal 4 5 4 2 3 3 2 3" xfId="37524"/>
    <cellStyle name="Normal 4 5 4 2 3 3 3" xfId="18688"/>
    <cellStyle name="Normal 4 5 4 2 3 3 3 2" xfId="37525"/>
    <cellStyle name="Normal 4 5 4 2 3 3 4" xfId="37526"/>
    <cellStyle name="Normal 4 5 4 2 3 4" xfId="10882"/>
    <cellStyle name="Normal 4 5 4 2 3 4 2" xfId="18689"/>
    <cellStyle name="Normal 4 5 4 2 3 4 2 2" xfId="37527"/>
    <cellStyle name="Normal 4 5 4 2 3 4 3" xfId="37528"/>
    <cellStyle name="Normal 4 5 4 2 3 5" xfId="18690"/>
    <cellStyle name="Normal 4 5 4 2 3 5 2" xfId="37529"/>
    <cellStyle name="Normal 4 5 4 2 3 6" xfId="37530"/>
    <cellStyle name="Normal 4 5 4 2 4" xfId="1490"/>
    <cellStyle name="Normal 4 5 4 2 4 2" xfId="1491"/>
    <cellStyle name="Normal 4 5 4 2 4 2 2" xfId="6919"/>
    <cellStyle name="Normal 4 5 4 2 4 2 2 2" xfId="10883"/>
    <cellStyle name="Normal 4 5 4 2 4 2 2 2 2" xfId="18691"/>
    <cellStyle name="Normal 4 5 4 2 4 2 2 2 2 2" xfId="37531"/>
    <cellStyle name="Normal 4 5 4 2 4 2 2 2 3" xfId="37532"/>
    <cellStyle name="Normal 4 5 4 2 4 2 2 3" xfId="18692"/>
    <cellStyle name="Normal 4 5 4 2 4 2 2 3 2" xfId="37533"/>
    <cellStyle name="Normal 4 5 4 2 4 2 2 4" xfId="37534"/>
    <cellStyle name="Normal 4 5 4 2 4 2 3" xfId="10884"/>
    <cellStyle name="Normal 4 5 4 2 4 2 3 2" xfId="18693"/>
    <cellStyle name="Normal 4 5 4 2 4 2 3 2 2" xfId="37535"/>
    <cellStyle name="Normal 4 5 4 2 4 2 3 3" xfId="37536"/>
    <cellStyle name="Normal 4 5 4 2 4 2 4" xfId="18694"/>
    <cellStyle name="Normal 4 5 4 2 4 2 4 2" xfId="37537"/>
    <cellStyle name="Normal 4 5 4 2 4 2 5" xfId="37538"/>
    <cellStyle name="Normal 4 5 4 2 4 3" xfId="6920"/>
    <cellStyle name="Normal 4 5 4 2 4 3 2" xfId="10885"/>
    <cellStyle name="Normal 4 5 4 2 4 3 2 2" xfId="18695"/>
    <cellStyle name="Normal 4 5 4 2 4 3 2 2 2" xfId="37539"/>
    <cellStyle name="Normal 4 5 4 2 4 3 2 3" xfId="37540"/>
    <cellStyle name="Normal 4 5 4 2 4 3 3" xfId="18696"/>
    <cellStyle name="Normal 4 5 4 2 4 3 3 2" xfId="37541"/>
    <cellStyle name="Normal 4 5 4 2 4 3 4" xfId="37542"/>
    <cellStyle name="Normal 4 5 4 2 4 4" xfId="10886"/>
    <cellStyle name="Normal 4 5 4 2 4 4 2" xfId="18697"/>
    <cellStyle name="Normal 4 5 4 2 4 4 2 2" xfId="37543"/>
    <cellStyle name="Normal 4 5 4 2 4 4 3" xfId="37544"/>
    <cellStyle name="Normal 4 5 4 2 4 5" xfId="18698"/>
    <cellStyle name="Normal 4 5 4 2 4 5 2" xfId="37545"/>
    <cellStyle name="Normal 4 5 4 2 4 6" xfId="37546"/>
    <cellStyle name="Normal 4 5 4 2 5" xfId="1492"/>
    <cellStyle name="Normal 4 5 4 2 5 2" xfId="6921"/>
    <cellStyle name="Normal 4 5 4 2 5 2 2" xfId="10887"/>
    <cellStyle name="Normal 4 5 4 2 5 2 2 2" xfId="18699"/>
    <cellStyle name="Normal 4 5 4 2 5 2 2 2 2" xfId="37547"/>
    <cellStyle name="Normal 4 5 4 2 5 2 2 3" xfId="37548"/>
    <cellStyle name="Normal 4 5 4 2 5 2 3" xfId="18700"/>
    <cellStyle name="Normal 4 5 4 2 5 2 3 2" xfId="37549"/>
    <cellStyle name="Normal 4 5 4 2 5 2 4" xfId="37550"/>
    <cellStyle name="Normal 4 5 4 2 5 3" xfId="10888"/>
    <cellStyle name="Normal 4 5 4 2 5 3 2" xfId="18701"/>
    <cellStyle name="Normal 4 5 4 2 5 3 2 2" xfId="37551"/>
    <cellStyle name="Normal 4 5 4 2 5 3 3" xfId="37552"/>
    <cellStyle name="Normal 4 5 4 2 5 4" xfId="18702"/>
    <cellStyle name="Normal 4 5 4 2 5 4 2" xfId="37553"/>
    <cellStyle name="Normal 4 5 4 2 5 5" xfId="37554"/>
    <cellStyle name="Normal 4 5 4 2 6" xfId="1493"/>
    <cellStyle name="Normal 4 5 4 2 6 2" xfId="6922"/>
    <cellStyle name="Normal 4 5 4 2 6 2 2" xfId="10889"/>
    <cellStyle name="Normal 4 5 4 2 6 2 2 2" xfId="18703"/>
    <cellStyle name="Normal 4 5 4 2 6 2 2 2 2" xfId="37555"/>
    <cellStyle name="Normal 4 5 4 2 6 2 2 3" xfId="37556"/>
    <cellStyle name="Normal 4 5 4 2 6 2 3" xfId="18704"/>
    <cellStyle name="Normal 4 5 4 2 6 2 3 2" xfId="37557"/>
    <cellStyle name="Normal 4 5 4 2 6 2 4" xfId="37558"/>
    <cellStyle name="Normal 4 5 4 2 6 3" xfId="10890"/>
    <cellStyle name="Normal 4 5 4 2 6 3 2" xfId="18705"/>
    <cellStyle name="Normal 4 5 4 2 6 3 2 2" xfId="37559"/>
    <cellStyle name="Normal 4 5 4 2 6 3 3" xfId="37560"/>
    <cellStyle name="Normal 4 5 4 2 6 4" xfId="18706"/>
    <cellStyle name="Normal 4 5 4 2 6 4 2" xfId="37561"/>
    <cellStyle name="Normal 4 5 4 2 6 5" xfId="37562"/>
    <cellStyle name="Normal 4 5 4 2 7" xfId="6923"/>
    <cellStyle name="Normal 4 5 4 2 7 2" xfId="10891"/>
    <cellStyle name="Normal 4 5 4 2 7 2 2" xfId="18707"/>
    <cellStyle name="Normal 4 5 4 2 7 2 2 2" xfId="37563"/>
    <cellStyle name="Normal 4 5 4 2 7 2 3" xfId="37564"/>
    <cellStyle name="Normal 4 5 4 2 7 3" xfId="18708"/>
    <cellStyle name="Normal 4 5 4 2 7 3 2" xfId="37565"/>
    <cellStyle name="Normal 4 5 4 2 7 4" xfId="37566"/>
    <cellStyle name="Normal 4 5 4 2 8" xfId="10892"/>
    <cellStyle name="Normal 4 5 4 2 8 2" xfId="18709"/>
    <cellStyle name="Normal 4 5 4 2 8 2 2" xfId="37567"/>
    <cellStyle name="Normal 4 5 4 2 8 3" xfId="37568"/>
    <cellStyle name="Normal 4 5 4 2 9" xfId="18710"/>
    <cellStyle name="Normal 4 5 4 2 9 2" xfId="37569"/>
    <cellStyle name="Normal 4 5 4 3" xfId="1494"/>
    <cellStyle name="Normal 4 5 4 3 2" xfId="1495"/>
    <cellStyle name="Normal 4 5 4 3 2 2" xfId="6924"/>
    <cellStyle name="Normal 4 5 4 3 2 2 2" xfId="10893"/>
    <cellStyle name="Normal 4 5 4 3 2 2 2 2" xfId="18711"/>
    <cellStyle name="Normal 4 5 4 3 2 2 2 2 2" xfId="37570"/>
    <cellStyle name="Normal 4 5 4 3 2 2 2 3" xfId="37571"/>
    <cellStyle name="Normal 4 5 4 3 2 2 3" xfId="18712"/>
    <cellStyle name="Normal 4 5 4 3 2 2 3 2" xfId="37572"/>
    <cellStyle name="Normal 4 5 4 3 2 2 4" xfId="37573"/>
    <cellStyle name="Normal 4 5 4 3 2 3" xfId="10894"/>
    <cellStyle name="Normal 4 5 4 3 2 3 2" xfId="18713"/>
    <cellStyle name="Normal 4 5 4 3 2 3 2 2" xfId="37574"/>
    <cellStyle name="Normal 4 5 4 3 2 3 3" xfId="37575"/>
    <cellStyle name="Normal 4 5 4 3 2 4" xfId="18714"/>
    <cellStyle name="Normal 4 5 4 3 2 4 2" xfId="37576"/>
    <cellStyle name="Normal 4 5 4 3 2 5" xfId="37577"/>
    <cellStyle name="Normal 4 5 4 3 3" xfId="6925"/>
    <cellStyle name="Normal 4 5 4 3 3 2" xfId="10895"/>
    <cellStyle name="Normal 4 5 4 3 3 2 2" xfId="18715"/>
    <cellStyle name="Normal 4 5 4 3 3 2 2 2" xfId="37578"/>
    <cellStyle name="Normal 4 5 4 3 3 2 3" xfId="37579"/>
    <cellStyle name="Normal 4 5 4 3 3 3" xfId="18716"/>
    <cellStyle name="Normal 4 5 4 3 3 3 2" xfId="37580"/>
    <cellStyle name="Normal 4 5 4 3 3 4" xfId="37581"/>
    <cellStyle name="Normal 4 5 4 3 4" xfId="10896"/>
    <cellStyle name="Normal 4 5 4 3 4 2" xfId="18717"/>
    <cellStyle name="Normal 4 5 4 3 4 2 2" xfId="37582"/>
    <cellStyle name="Normal 4 5 4 3 4 3" xfId="37583"/>
    <cellStyle name="Normal 4 5 4 3 5" xfId="18718"/>
    <cellStyle name="Normal 4 5 4 3 5 2" xfId="37584"/>
    <cellStyle name="Normal 4 5 4 3 6" xfId="37585"/>
    <cellStyle name="Normal 4 5 4 4" xfId="1496"/>
    <cellStyle name="Normal 4 5 4 4 2" xfId="1497"/>
    <cellStyle name="Normal 4 5 4 4 2 2" xfId="6926"/>
    <cellStyle name="Normal 4 5 4 4 2 2 2" xfId="10897"/>
    <cellStyle name="Normal 4 5 4 4 2 2 2 2" xfId="18719"/>
    <cellStyle name="Normal 4 5 4 4 2 2 2 2 2" xfId="37586"/>
    <cellStyle name="Normal 4 5 4 4 2 2 2 3" xfId="37587"/>
    <cellStyle name="Normal 4 5 4 4 2 2 3" xfId="18720"/>
    <cellStyle name="Normal 4 5 4 4 2 2 3 2" xfId="37588"/>
    <cellStyle name="Normal 4 5 4 4 2 2 4" xfId="37589"/>
    <cellStyle name="Normal 4 5 4 4 2 3" xfId="10898"/>
    <cellStyle name="Normal 4 5 4 4 2 3 2" xfId="18721"/>
    <cellStyle name="Normal 4 5 4 4 2 3 2 2" xfId="37590"/>
    <cellStyle name="Normal 4 5 4 4 2 3 3" xfId="37591"/>
    <cellStyle name="Normal 4 5 4 4 2 4" xfId="18722"/>
    <cellStyle name="Normal 4 5 4 4 2 4 2" xfId="37592"/>
    <cellStyle name="Normal 4 5 4 4 2 5" xfId="37593"/>
    <cellStyle name="Normal 4 5 4 4 3" xfId="6927"/>
    <cellStyle name="Normal 4 5 4 4 3 2" xfId="10899"/>
    <cellStyle name="Normal 4 5 4 4 3 2 2" xfId="18723"/>
    <cellStyle name="Normal 4 5 4 4 3 2 2 2" xfId="37594"/>
    <cellStyle name="Normal 4 5 4 4 3 2 3" xfId="37595"/>
    <cellStyle name="Normal 4 5 4 4 3 3" xfId="18724"/>
    <cellStyle name="Normal 4 5 4 4 3 3 2" xfId="37596"/>
    <cellStyle name="Normal 4 5 4 4 3 4" xfId="37597"/>
    <cellStyle name="Normal 4 5 4 4 4" xfId="10900"/>
    <cellStyle name="Normal 4 5 4 4 4 2" xfId="18725"/>
    <cellStyle name="Normal 4 5 4 4 4 2 2" xfId="37598"/>
    <cellStyle name="Normal 4 5 4 4 4 3" xfId="37599"/>
    <cellStyle name="Normal 4 5 4 4 5" xfId="18726"/>
    <cellStyle name="Normal 4 5 4 4 5 2" xfId="37600"/>
    <cellStyle name="Normal 4 5 4 4 6" xfId="37601"/>
    <cellStyle name="Normal 4 5 4 5" xfId="1498"/>
    <cellStyle name="Normal 4 5 4 5 2" xfId="1499"/>
    <cellStyle name="Normal 4 5 4 5 2 2" xfId="6928"/>
    <cellStyle name="Normal 4 5 4 5 2 2 2" xfId="10901"/>
    <cellStyle name="Normal 4 5 4 5 2 2 2 2" xfId="18727"/>
    <cellStyle name="Normal 4 5 4 5 2 2 2 2 2" xfId="37602"/>
    <cellStyle name="Normal 4 5 4 5 2 2 2 3" xfId="37603"/>
    <cellStyle name="Normal 4 5 4 5 2 2 3" xfId="18728"/>
    <cellStyle name="Normal 4 5 4 5 2 2 3 2" xfId="37604"/>
    <cellStyle name="Normal 4 5 4 5 2 2 4" xfId="37605"/>
    <cellStyle name="Normal 4 5 4 5 2 3" xfId="10902"/>
    <cellStyle name="Normal 4 5 4 5 2 3 2" xfId="18729"/>
    <cellStyle name="Normal 4 5 4 5 2 3 2 2" xfId="37606"/>
    <cellStyle name="Normal 4 5 4 5 2 3 3" xfId="37607"/>
    <cellStyle name="Normal 4 5 4 5 2 4" xfId="18730"/>
    <cellStyle name="Normal 4 5 4 5 2 4 2" xfId="37608"/>
    <cellStyle name="Normal 4 5 4 5 2 5" xfId="37609"/>
    <cellStyle name="Normal 4 5 4 5 3" xfId="6929"/>
    <cellStyle name="Normal 4 5 4 5 3 2" xfId="10903"/>
    <cellStyle name="Normal 4 5 4 5 3 2 2" xfId="18731"/>
    <cellStyle name="Normal 4 5 4 5 3 2 2 2" xfId="37610"/>
    <cellStyle name="Normal 4 5 4 5 3 2 3" xfId="37611"/>
    <cellStyle name="Normal 4 5 4 5 3 3" xfId="18732"/>
    <cellStyle name="Normal 4 5 4 5 3 3 2" xfId="37612"/>
    <cellStyle name="Normal 4 5 4 5 3 4" xfId="37613"/>
    <cellStyle name="Normal 4 5 4 5 4" xfId="10904"/>
    <cellStyle name="Normal 4 5 4 5 4 2" xfId="18733"/>
    <cellStyle name="Normal 4 5 4 5 4 2 2" xfId="37614"/>
    <cellStyle name="Normal 4 5 4 5 4 3" xfId="37615"/>
    <cellStyle name="Normal 4 5 4 5 5" xfId="18734"/>
    <cellStyle name="Normal 4 5 4 5 5 2" xfId="37616"/>
    <cellStyle name="Normal 4 5 4 5 6" xfId="37617"/>
    <cellStyle name="Normal 4 5 4 6" xfId="1500"/>
    <cellStyle name="Normal 4 5 4 6 2" xfId="6930"/>
    <cellStyle name="Normal 4 5 4 6 2 2" xfId="10905"/>
    <cellStyle name="Normal 4 5 4 6 2 2 2" xfId="18735"/>
    <cellStyle name="Normal 4 5 4 6 2 2 2 2" xfId="37618"/>
    <cellStyle name="Normal 4 5 4 6 2 2 3" xfId="37619"/>
    <cellStyle name="Normal 4 5 4 6 2 3" xfId="18736"/>
    <cellStyle name="Normal 4 5 4 6 2 3 2" xfId="37620"/>
    <cellStyle name="Normal 4 5 4 6 2 4" xfId="37621"/>
    <cellStyle name="Normal 4 5 4 6 3" xfId="10906"/>
    <cellStyle name="Normal 4 5 4 6 3 2" xfId="18737"/>
    <cellStyle name="Normal 4 5 4 6 3 2 2" xfId="37622"/>
    <cellStyle name="Normal 4 5 4 6 3 3" xfId="37623"/>
    <cellStyle name="Normal 4 5 4 6 4" xfId="18738"/>
    <cellStyle name="Normal 4 5 4 6 4 2" xfId="37624"/>
    <cellStyle name="Normal 4 5 4 6 5" xfId="37625"/>
    <cellStyle name="Normal 4 5 4 7" xfId="1501"/>
    <cellStyle name="Normal 4 5 4 7 2" xfId="6931"/>
    <cellStyle name="Normal 4 5 4 7 2 2" xfId="10907"/>
    <cellStyle name="Normal 4 5 4 7 2 2 2" xfId="18739"/>
    <cellStyle name="Normal 4 5 4 7 2 2 2 2" xfId="37626"/>
    <cellStyle name="Normal 4 5 4 7 2 2 3" xfId="37627"/>
    <cellStyle name="Normal 4 5 4 7 2 3" xfId="18740"/>
    <cellStyle name="Normal 4 5 4 7 2 3 2" xfId="37628"/>
    <cellStyle name="Normal 4 5 4 7 2 4" xfId="37629"/>
    <cellStyle name="Normal 4 5 4 7 3" xfId="10908"/>
    <cellStyle name="Normal 4 5 4 7 3 2" xfId="18741"/>
    <cellStyle name="Normal 4 5 4 7 3 2 2" xfId="37630"/>
    <cellStyle name="Normal 4 5 4 7 3 3" xfId="37631"/>
    <cellStyle name="Normal 4 5 4 7 4" xfId="18742"/>
    <cellStyle name="Normal 4 5 4 7 4 2" xfId="37632"/>
    <cellStyle name="Normal 4 5 4 7 5" xfId="37633"/>
    <cellStyle name="Normal 4 5 4 8" xfId="6932"/>
    <cellStyle name="Normal 4 5 4 8 2" xfId="10909"/>
    <cellStyle name="Normal 4 5 4 8 2 2" xfId="18743"/>
    <cellStyle name="Normal 4 5 4 8 2 2 2" xfId="37634"/>
    <cellStyle name="Normal 4 5 4 8 2 3" xfId="37635"/>
    <cellStyle name="Normal 4 5 4 8 3" xfId="18744"/>
    <cellStyle name="Normal 4 5 4 8 3 2" xfId="37636"/>
    <cellStyle name="Normal 4 5 4 8 4" xfId="37637"/>
    <cellStyle name="Normal 4 5 4 9" xfId="10910"/>
    <cellStyle name="Normal 4 5 4 9 2" xfId="18745"/>
    <cellStyle name="Normal 4 5 4 9 2 2" xfId="37638"/>
    <cellStyle name="Normal 4 5 4 9 3" xfId="37639"/>
    <cellStyle name="Normal 4 5 5" xfId="250"/>
    <cellStyle name="Normal 4 5 5 10" xfId="37640"/>
    <cellStyle name="Normal 4 5 5 2" xfId="1502"/>
    <cellStyle name="Normal 4 5 5 2 2" xfId="1503"/>
    <cellStyle name="Normal 4 5 5 2 2 2" xfId="6933"/>
    <cellStyle name="Normal 4 5 5 2 2 2 2" xfId="10911"/>
    <cellStyle name="Normal 4 5 5 2 2 2 2 2" xfId="18746"/>
    <cellStyle name="Normal 4 5 5 2 2 2 2 2 2" xfId="37641"/>
    <cellStyle name="Normal 4 5 5 2 2 2 2 3" xfId="37642"/>
    <cellStyle name="Normal 4 5 5 2 2 2 3" xfId="18747"/>
    <cellStyle name="Normal 4 5 5 2 2 2 3 2" xfId="37643"/>
    <cellStyle name="Normal 4 5 5 2 2 2 4" xfId="37644"/>
    <cellStyle name="Normal 4 5 5 2 2 3" xfId="10912"/>
    <cellStyle name="Normal 4 5 5 2 2 3 2" xfId="18748"/>
    <cellStyle name="Normal 4 5 5 2 2 3 2 2" xfId="37645"/>
    <cellStyle name="Normal 4 5 5 2 2 3 3" xfId="37646"/>
    <cellStyle name="Normal 4 5 5 2 2 4" xfId="18749"/>
    <cellStyle name="Normal 4 5 5 2 2 4 2" xfId="37647"/>
    <cellStyle name="Normal 4 5 5 2 2 5" xfId="37648"/>
    <cellStyle name="Normal 4 5 5 2 3" xfId="6934"/>
    <cellStyle name="Normal 4 5 5 2 3 2" xfId="10913"/>
    <cellStyle name="Normal 4 5 5 2 3 2 2" xfId="18750"/>
    <cellStyle name="Normal 4 5 5 2 3 2 2 2" xfId="37649"/>
    <cellStyle name="Normal 4 5 5 2 3 2 3" xfId="37650"/>
    <cellStyle name="Normal 4 5 5 2 3 3" xfId="18751"/>
    <cellStyle name="Normal 4 5 5 2 3 3 2" xfId="37651"/>
    <cellStyle name="Normal 4 5 5 2 3 4" xfId="37652"/>
    <cellStyle name="Normal 4 5 5 2 4" xfId="10914"/>
    <cellStyle name="Normal 4 5 5 2 4 2" xfId="18752"/>
    <cellStyle name="Normal 4 5 5 2 4 2 2" xfId="37653"/>
    <cellStyle name="Normal 4 5 5 2 4 3" xfId="37654"/>
    <cellStyle name="Normal 4 5 5 2 5" xfId="18753"/>
    <cellStyle name="Normal 4 5 5 2 5 2" xfId="37655"/>
    <cellStyle name="Normal 4 5 5 2 6" xfId="37656"/>
    <cellStyle name="Normal 4 5 5 3" xfId="1504"/>
    <cellStyle name="Normal 4 5 5 3 2" xfId="1505"/>
    <cellStyle name="Normal 4 5 5 3 2 2" xfId="6935"/>
    <cellStyle name="Normal 4 5 5 3 2 2 2" xfId="10915"/>
    <cellStyle name="Normal 4 5 5 3 2 2 2 2" xfId="18754"/>
    <cellStyle name="Normal 4 5 5 3 2 2 2 2 2" xfId="37657"/>
    <cellStyle name="Normal 4 5 5 3 2 2 2 3" xfId="37658"/>
    <cellStyle name="Normal 4 5 5 3 2 2 3" xfId="18755"/>
    <cellStyle name="Normal 4 5 5 3 2 2 3 2" xfId="37659"/>
    <cellStyle name="Normal 4 5 5 3 2 2 4" xfId="37660"/>
    <cellStyle name="Normal 4 5 5 3 2 3" xfId="10916"/>
    <cellStyle name="Normal 4 5 5 3 2 3 2" xfId="18756"/>
    <cellStyle name="Normal 4 5 5 3 2 3 2 2" xfId="37661"/>
    <cellStyle name="Normal 4 5 5 3 2 3 3" xfId="37662"/>
    <cellStyle name="Normal 4 5 5 3 2 4" xfId="18757"/>
    <cellStyle name="Normal 4 5 5 3 2 4 2" xfId="37663"/>
    <cellStyle name="Normal 4 5 5 3 2 5" xfId="37664"/>
    <cellStyle name="Normal 4 5 5 3 3" xfId="6936"/>
    <cellStyle name="Normal 4 5 5 3 3 2" xfId="10917"/>
    <cellStyle name="Normal 4 5 5 3 3 2 2" xfId="18758"/>
    <cellStyle name="Normal 4 5 5 3 3 2 2 2" xfId="37665"/>
    <cellStyle name="Normal 4 5 5 3 3 2 3" xfId="37666"/>
    <cellStyle name="Normal 4 5 5 3 3 3" xfId="18759"/>
    <cellStyle name="Normal 4 5 5 3 3 3 2" xfId="37667"/>
    <cellStyle name="Normal 4 5 5 3 3 4" xfId="37668"/>
    <cellStyle name="Normal 4 5 5 3 4" xfId="10918"/>
    <cellStyle name="Normal 4 5 5 3 4 2" xfId="18760"/>
    <cellStyle name="Normal 4 5 5 3 4 2 2" xfId="37669"/>
    <cellStyle name="Normal 4 5 5 3 4 3" xfId="37670"/>
    <cellStyle name="Normal 4 5 5 3 5" xfId="18761"/>
    <cellStyle name="Normal 4 5 5 3 5 2" xfId="37671"/>
    <cellStyle name="Normal 4 5 5 3 6" xfId="37672"/>
    <cellStyle name="Normal 4 5 5 4" xfId="1506"/>
    <cellStyle name="Normal 4 5 5 4 2" xfId="1507"/>
    <cellStyle name="Normal 4 5 5 4 2 2" xfId="6937"/>
    <cellStyle name="Normal 4 5 5 4 2 2 2" xfId="10919"/>
    <cellStyle name="Normal 4 5 5 4 2 2 2 2" xfId="18762"/>
    <cellStyle name="Normal 4 5 5 4 2 2 2 2 2" xfId="37673"/>
    <cellStyle name="Normal 4 5 5 4 2 2 2 3" xfId="37674"/>
    <cellStyle name="Normal 4 5 5 4 2 2 3" xfId="18763"/>
    <cellStyle name="Normal 4 5 5 4 2 2 3 2" xfId="37675"/>
    <cellStyle name="Normal 4 5 5 4 2 2 4" xfId="37676"/>
    <cellStyle name="Normal 4 5 5 4 2 3" xfId="10920"/>
    <cellStyle name="Normal 4 5 5 4 2 3 2" xfId="18764"/>
    <cellStyle name="Normal 4 5 5 4 2 3 2 2" xfId="37677"/>
    <cellStyle name="Normal 4 5 5 4 2 3 3" xfId="37678"/>
    <cellStyle name="Normal 4 5 5 4 2 4" xfId="18765"/>
    <cellStyle name="Normal 4 5 5 4 2 4 2" xfId="37679"/>
    <cellStyle name="Normal 4 5 5 4 2 5" xfId="37680"/>
    <cellStyle name="Normal 4 5 5 4 3" xfId="6938"/>
    <cellStyle name="Normal 4 5 5 4 3 2" xfId="10921"/>
    <cellStyle name="Normal 4 5 5 4 3 2 2" xfId="18766"/>
    <cellStyle name="Normal 4 5 5 4 3 2 2 2" xfId="37681"/>
    <cellStyle name="Normal 4 5 5 4 3 2 3" xfId="37682"/>
    <cellStyle name="Normal 4 5 5 4 3 3" xfId="18767"/>
    <cellStyle name="Normal 4 5 5 4 3 3 2" xfId="37683"/>
    <cellStyle name="Normal 4 5 5 4 3 4" xfId="37684"/>
    <cellStyle name="Normal 4 5 5 4 4" xfId="10922"/>
    <cellStyle name="Normal 4 5 5 4 4 2" xfId="18768"/>
    <cellStyle name="Normal 4 5 5 4 4 2 2" xfId="37685"/>
    <cellStyle name="Normal 4 5 5 4 4 3" xfId="37686"/>
    <cellStyle name="Normal 4 5 5 4 5" xfId="18769"/>
    <cellStyle name="Normal 4 5 5 4 5 2" xfId="37687"/>
    <cellStyle name="Normal 4 5 5 4 6" xfId="37688"/>
    <cellStyle name="Normal 4 5 5 5" xfId="1508"/>
    <cellStyle name="Normal 4 5 5 5 2" xfId="6939"/>
    <cellStyle name="Normal 4 5 5 5 2 2" xfId="10923"/>
    <cellStyle name="Normal 4 5 5 5 2 2 2" xfId="18770"/>
    <cellStyle name="Normal 4 5 5 5 2 2 2 2" xfId="37689"/>
    <cellStyle name="Normal 4 5 5 5 2 2 3" xfId="37690"/>
    <cellStyle name="Normal 4 5 5 5 2 3" xfId="18771"/>
    <cellStyle name="Normal 4 5 5 5 2 3 2" xfId="37691"/>
    <cellStyle name="Normal 4 5 5 5 2 4" xfId="37692"/>
    <cellStyle name="Normal 4 5 5 5 3" xfId="10924"/>
    <cellStyle name="Normal 4 5 5 5 3 2" xfId="18772"/>
    <cellStyle name="Normal 4 5 5 5 3 2 2" xfId="37693"/>
    <cellStyle name="Normal 4 5 5 5 3 3" xfId="37694"/>
    <cellStyle name="Normal 4 5 5 5 4" xfId="18773"/>
    <cellStyle name="Normal 4 5 5 5 4 2" xfId="37695"/>
    <cellStyle name="Normal 4 5 5 5 5" xfId="37696"/>
    <cellStyle name="Normal 4 5 5 6" xfId="1509"/>
    <cellStyle name="Normal 4 5 5 6 2" xfId="6940"/>
    <cellStyle name="Normal 4 5 5 6 2 2" xfId="10925"/>
    <cellStyle name="Normal 4 5 5 6 2 2 2" xfId="18774"/>
    <cellStyle name="Normal 4 5 5 6 2 2 2 2" xfId="37697"/>
    <cellStyle name="Normal 4 5 5 6 2 2 3" xfId="37698"/>
    <cellStyle name="Normal 4 5 5 6 2 3" xfId="18775"/>
    <cellStyle name="Normal 4 5 5 6 2 3 2" xfId="37699"/>
    <cellStyle name="Normal 4 5 5 6 2 4" xfId="37700"/>
    <cellStyle name="Normal 4 5 5 6 3" xfId="10926"/>
    <cellStyle name="Normal 4 5 5 6 3 2" xfId="18776"/>
    <cellStyle name="Normal 4 5 5 6 3 2 2" xfId="37701"/>
    <cellStyle name="Normal 4 5 5 6 3 3" xfId="37702"/>
    <cellStyle name="Normal 4 5 5 6 4" xfId="18777"/>
    <cellStyle name="Normal 4 5 5 6 4 2" xfId="37703"/>
    <cellStyle name="Normal 4 5 5 6 5" xfId="37704"/>
    <cellStyle name="Normal 4 5 5 7" xfId="6941"/>
    <cellStyle name="Normal 4 5 5 7 2" xfId="10927"/>
    <cellStyle name="Normal 4 5 5 7 2 2" xfId="18778"/>
    <cellStyle name="Normal 4 5 5 7 2 2 2" xfId="37705"/>
    <cellStyle name="Normal 4 5 5 7 2 3" xfId="37706"/>
    <cellStyle name="Normal 4 5 5 7 3" xfId="18779"/>
    <cellStyle name="Normal 4 5 5 7 3 2" xfId="37707"/>
    <cellStyle name="Normal 4 5 5 7 4" xfId="37708"/>
    <cellStyle name="Normal 4 5 5 8" xfId="10928"/>
    <cellStyle name="Normal 4 5 5 8 2" xfId="18780"/>
    <cellStyle name="Normal 4 5 5 8 2 2" xfId="37709"/>
    <cellStyle name="Normal 4 5 5 8 3" xfId="37710"/>
    <cellStyle name="Normal 4 5 5 9" xfId="18781"/>
    <cellStyle name="Normal 4 5 5 9 2" xfId="37711"/>
    <cellStyle name="Normal 4 5 6" xfId="251"/>
    <cellStyle name="Normal 4 5 6 2" xfId="1510"/>
    <cellStyle name="Normal 4 5 6 2 2" xfId="1511"/>
    <cellStyle name="Normal 4 5 6 2 2 2" xfId="6942"/>
    <cellStyle name="Normal 4 5 6 2 2 2 2" xfId="10929"/>
    <cellStyle name="Normal 4 5 6 2 2 2 2 2" xfId="18782"/>
    <cellStyle name="Normal 4 5 6 2 2 2 2 2 2" xfId="37712"/>
    <cellStyle name="Normal 4 5 6 2 2 2 2 3" xfId="37713"/>
    <cellStyle name="Normal 4 5 6 2 2 2 3" xfId="18783"/>
    <cellStyle name="Normal 4 5 6 2 2 2 3 2" xfId="37714"/>
    <cellStyle name="Normal 4 5 6 2 2 2 4" xfId="37715"/>
    <cellStyle name="Normal 4 5 6 2 2 3" xfId="10930"/>
    <cellStyle name="Normal 4 5 6 2 2 3 2" xfId="18784"/>
    <cellStyle name="Normal 4 5 6 2 2 3 2 2" xfId="37716"/>
    <cellStyle name="Normal 4 5 6 2 2 3 3" xfId="37717"/>
    <cellStyle name="Normal 4 5 6 2 2 4" xfId="18785"/>
    <cellStyle name="Normal 4 5 6 2 2 4 2" xfId="37718"/>
    <cellStyle name="Normal 4 5 6 2 2 5" xfId="37719"/>
    <cellStyle name="Normal 4 5 6 2 3" xfId="6943"/>
    <cellStyle name="Normal 4 5 6 2 3 2" xfId="10931"/>
    <cellStyle name="Normal 4 5 6 2 3 2 2" xfId="18786"/>
    <cellStyle name="Normal 4 5 6 2 3 2 2 2" xfId="37720"/>
    <cellStyle name="Normal 4 5 6 2 3 2 3" xfId="37721"/>
    <cellStyle name="Normal 4 5 6 2 3 3" xfId="18787"/>
    <cellStyle name="Normal 4 5 6 2 3 3 2" xfId="37722"/>
    <cellStyle name="Normal 4 5 6 2 3 4" xfId="37723"/>
    <cellStyle name="Normal 4 5 6 2 4" xfId="10932"/>
    <cellStyle name="Normal 4 5 6 2 4 2" xfId="18788"/>
    <cellStyle name="Normal 4 5 6 2 4 2 2" xfId="37724"/>
    <cellStyle name="Normal 4 5 6 2 4 3" xfId="37725"/>
    <cellStyle name="Normal 4 5 6 2 5" xfId="18789"/>
    <cellStyle name="Normal 4 5 6 2 5 2" xfId="37726"/>
    <cellStyle name="Normal 4 5 6 2 6" xfId="37727"/>
    <cellStyle name="Normal 4 5 6 3" xfId="1512"/>
    <cellStyle name="Normal 4 5 6 3 2" xfId="1513"/>
    <cellStyle name="Normal 4 5 6 3 2 2" xfId="6944"/>
    <cellStyle name="Normal 4 5 6 3 2 2 2" xfId="10933"/>
    <cellStyle name="Normal 4 5 6 3 2 2 2 2" xfId="18790"/>
    <cellStyle name="Normal 4 5 6 3 2 2 2 2 2" xfId="37728"/>
    <cellStyle name="Normal 4 5 6 3 2 2 2 3" xfId="37729"/>
    <cellStyle name="Normal 4 5 6 3 2 2 3" xfId="18791"/>
    <cellStyle name="Normal 4 5 6 3 2 2 3 2" xfId="37730"/>
    <cellStyle name="Normal 4 5 6 3 2 2 4" xfId="37731"/>
    <cellStyle name="Normal 4 5 6 3 2 3" xfId="10934"/>
    <cellStyle name="Normal 4 5 6 3 2 3 2" xfId="18792"/>
    <cellStyle name="Normal 4 5 6 3 2 3 2 2" xfId="37732"/>
    <cellStyle name="Normal 4 5 6 3 2 3 3" xfId="37733"/>
    <cellStyle name="Normal 4 5 6 3 2 4" xfId="18793"/>
    <cellStyle name="Normal 4 5 6 3 2 4 2" xfId="37734"/>
    <cellStyle name="Normal 4 5 6 3 2 5" xfId="37735"/>
    <cellStyle name="Normal 4 5 6 3 3" xfId="6945"/>
    <cellStyle name="Normal 4 5 6 3 3 2" xfId="10935"/>
    <cellStyle name="Normal 4 5 6 3 3 2 2" xfId="18794"/>
    <cellStyle name="Normal 4 5 6 3 3 2 2 2" xfId="37736"/>
    <cellStyle name="Normal 4 5 6 3 3 2 3" xfId="37737"/>
    <cellStyle name="Normal 4 5 6 3 3 3" xfId="18795"/>
    <cellStyle name="Normal 4 5 6 3 3 3 2" xfId="37738"/>
    <cellStyle name="Normal 4 5 6 3 3 4" xfId="37739"/>
    <cellStyle name="Normal 4 5 6 3 4" xfId="10936"/>
    <cellStyle name="Normal 4 5 6 3 4 2" xfId="18796"/>
    <cellStyle name="Normal 4 5 6 3 4 2 2" xfId="37740"/>
    <cellStyle name="Normal 4 5 6 3 4 3" xfId="37741"/>
    <cellStyle name="Normal 4 5 6 3 5" xfId="18797"/>
    <cellStyle name="Normal 4 5 6 3 5 2" xfId="37742"/>
    <cellStyle name="Normal 4 5 6 3 6" xfId="37743"/>
    <cellStyle name="Normal 4 5 6 4" xfId="1514"/>
    <cellStyle name="Normal 4 5 6 4 2" xfId="6946"/>
    <cellStyle name="Normal 4 5 6 4 2 2" xfId="10937"/>
    <cellStyle name="Normal 4 5 6 4 2 2 2" xfId="18798"/>
    <cellStyle name="Normal 4 5 6 4 2 2 2 2" xfId="37744"/>
    <cellStyle name="Normal 4 5 6 4 2 2 3" xfId="37745"/>
    <cellStyle name="Normal 4 5 6 4 2 3" xfId="18799"/>
    <cellStyle name="Normal 4 5 6 4 2 3 2" xfId="37746"/>
    <cellStyle name="Normal 4 5 6 4 2 4" xfId="37747"/>
    <cellStyle name="Normal 4 5 6 4 3" xfId="10938"/>
    <cellStyle name="Normal 4 5 6 4 3 2" xfId="18800"/>
    <cellStyle name="Normal 4 5 6 4 3 2 2" xfId="37748"/>
    <cellStyle name="Normal 4 5 6 4 3 3" xfId="37749"/>
    <cellStyle name="Normal 4 5 6 4 4" xfId="18801"/>
    <cellStyle name="Normal 4 5 6 4 4 2" xfId="37750"/>
    <cellStyle name="Normal 4 5 6 4 5" xfId="37751"/>
    <cellStyle name="Normal 4 5 6 5" xfId="1515"/>
    <cellStyle name="Normal 4 5 6 5 2" xfId="6947"/>
    <cellStyle name="Normal 4 5 6 5 2 2" xfId="10939"/>
    <cellStyle name="Normal 4 5 6 5 2 2 2" xfId="18802"/>
    <cellStyle name="Normal 4 5 6 5 2 2 2 2" xfId="37752"/>
    <cellStyle name="Normal 4 5 6 5 2 2 3" xfId="37753"/>
    <cellStyle name="Normal 4 5 6 5 2 3" xfId="18803"/>
    <cellStyle name="Normal 4 5 6 5 2 3 2" xfId="37754"/>
    <cellStyle name="Normal 4 5 6 5 2 4" xfId="37755"/>
    <cellStyle name="Normal 4 5 6 5 3" xfId="10940"/>
    <cellStyle name="Normal 4 5 6 5 3 2" xfId="18804"/>
    <cellStyle name="Normal 4 5 6 5 3 2 2" xfId="37756"/>
    <cellStyle name="Normal 4 5 6 5 3 3" xfId="37757"/>
    <cellStyle name="Normal 4 5 6 5 4" xfId="18805"/>
    <cellStyle name="Normal 4 5 6 5 4 2" xfId="37758"/>
    <cellStyle name="Normal 4 5 6 5 5" xfId="37759"/>
    <cellStyle name="Normal 4 5 6 6" xfId="6948"/>
    <cellStyle name="Normal 4 5 6 6 2" xfId="10941"/>
    <cellStyle name="Normal 4 5 6 6 2 2" xfId="18806"/>
    <cellStyle name="Normal 4 5 6 6 2 2 2" xfId="37760"/>
    <cellStyle name="Normal 4 5 6 6 2 3" xfId="37761"/>
    <cellStyle name="Normal 4 5 6 6 3" xfId="18807"/>
    <cellStyle name="Normal 4 5 6 6 3 2" xfId="37762"/>
    <cellStyle name="Normal 4 5 6 6 4" xfId="37763"/>
    <cellStyle name="Normal 4 5 6 7" xfId="10942"/>
    <cellStyle name="Normal 4 5 6 7 2" xfId="18808"/>
    <cellStyle name="Normal 4 5 6 7 2 2" xfId="37764"/>
    <cellStyle name="Normal 4 5 6 7 3" xfId="37765"/>
    <cellStyle name="Normal 4 5 6 8" xfId="18809"/>
    <cellStyle name="Normal 4 5 6 8 2" xfId="37766"/>
    <cellStyle name="Normal 4 5 6 9" xfId="37767"/>
    <cellStyle name="Normal 4 5 7" xfId="309"/>
    <cellStyle name="Normal 4 5 7 2" xfId="1516"/>
    <cellStyle name="Normal 4 5 7 2 2" xfId="1517"/>
    <cellStyle name="Normal 4 5 7 2 2 2" xfId="6949"/>
    <cellStyle name="Normal 4 5 7 2 2 2 2" xfId="10943"/>
    <cellStyle name="Normal 4 5 7 2 2 2 2 2" xfId="18810"/>
    <cellStyle name="Normal 4 5 7 2 2 2 2 2 2" xfId="37768"/>
    <cellStyle name="Normal 4 5 7 2 2 2 2 3" xfId="37769"/>
    <cellStyle name="Normal 4 5 7 2 2 2 3" xfId="18811"/>
    <cellStyle name="Normal 4 5 7 2 2 2 3 2" xfId="37770"/>
    <cellStyle name="Normal 4 5 7 2 2 2 4" xfId="37771"/>
    <cellStyle name="Normal 4 5 7 2 2 3" xfId="10944"/>
    <cellStyle name="Normal 4 5 7 2 2 3 2" xfId="18812"/>
    <cellStyle name="Normal 4 5 7 2 2 3 2 2" xfId="37772"/>
    <cellStyle name="Normal 4 5 7 2 2 3 3" xfId="37773"/>
    <cellStyle name="Normal 4 5 7 2 2 4" xfId="18813"/>
    <cellStyle name="Normal 4 5 7 2 2 4 2" xfId="37774"/>
    <cellStyle name="Normal 4 5 7 2 2 5" xfId="37775"/>
    <cellStyle name="Normal 4 5 7 2 3" xfId="6950"/>
    <cellStyle name="Normal 4 5 7 2 3 2" xfId="10945"/>
    <cellStyle name="Normal 4 5 7 2 3 2 2" xfId="18814"/>
    <cellStyle name="Normal 4 5 7 2 3 2 2 2" xfId="37776"/>
    <cellStyle name="Normal 4 5 7 2 3 2 3" xfId="37777"/>
    <cellStyle name="Normal 4 5 7 2 3 3" xfId="18815"/>
    <cellStyle name="Normal 4 5 7 2 3 3 2" xfId="37778"/>
    <cellStyle name="Normal 4 5 7 2 3 4" xfId="37779"/>
    <cellStyle name="Normal 4 5 7 2 4" xfId="10946"/>
    <cellStyle name="Normal 4 5 7 2 4 2" xfId="18816"/>
    <cellStyle name="Normal 4 5 7 2 4 2 2" xfId="37780"/>
    <cellStyle name="Normal 4 5 7 2 4 3" xfId="37781"/>
    <cellStyle name="Normal 4 5 7 2 5" xfId="18817"/>
    <cellStyle name="Normal 4 5 7 2 5 2" xfId="37782"/>
    <cellStyle name="Normal 4 5 7 2 6" xfId="37783"/>
    <cellStyle name="Normal 4 5 7 3" xfId="1518"/>
    <cellStyle name="Normal 4 5 7 3 2" xfId="1519"/>
    <cellStyle name="Normal 4 5 7 3 2 2" xfId="6951"/>
    <cellStyle name="Normal 4 5 7 3 2 2 2" xfId="10947"/>
    <cellStyle name="Normal 4 5 7 3 2 2 2 2" xfId="18818"/>
    <cellStyle name="Normal 4 5 7 3 2 2 2 2 2" xfId="37784"/>
    <cellStyle name="Normal 4 5 7 3 2 2 2 3" xfId="37785"/>
    <cellStyle name="Normal 4 5 7 3 2 2 3" xfId="18819"/>
    <cellStyle name="Normal 4 5 7 3 2 2 3 2" xfId="37786"/>
    <cellStyle name="Normal 4 5 7 3 2 2 4" xfId="37787"/>
    <cellStyle name="Normal 4 5 7 3 2 3" xfId="10948"/>
    <cellStyle name="Normal 4 5 7 3 2 3 2" xfId="18820"/>
    <cellStyle name="Normal 4 5 7 3 2 3 2 2" xfId="37788"/>
    <cellStyle name="Normal 4 5 7 3 2 3 3" xfId="37789"/>
    <cellStyle name="Normal 4 5 7 3 2 4" xfId="18821"/>
    <cellStyle name="Normal 4 5 7 3 2 4 2" xfId="37790"/>
    <cellStyle name="Normal 4 5 7 3 2 5" xfId="37791"/>
    <cellStyle name="Normal 4 5 7 3 3" xfId="6952"/>
    <cellStyle name="Normal 4 5 7 3 3 2" xfId="10949"/>
    <cellStyle name="Normal 4 5 7 3 3 2 2" xfId="18822"/>
    <cellStyle name="Normal 4 5 7 3 3 2 2 2" xfId="37792"/>
    <cellStyle name="Normal 4 5 7 3 3 2 3" xfId="37793"/>
    <cellStyle name="Normal 4 5 7 3 3 3" xfId="18823"/>
    <cellStyle name="Normal 4 5 7 3 3 3 2" xfId="37794"/>
    <cellStyle name="Normal 4 5 7 3 3 4" xfId="37795"/>
    <cellStyle name="Normal 4 5 7 3 4" xfId="10950"/>
    <cellStyle name="Normal 4 5 7 3 4 2" xfId="18824"/>
    <cellStyle name="Normal 4 5 7 3 4 2 2" xfId="37796"/>
    <cellStyle name="Normal 4 5 7 3 4 3" xfId="37797"/>
    <cellStyle name="Normal 4 5 7 3 5" xfId="18825"/>
    <cellStyle name="Normal 4 5 7 3 5 2" xfId="37798"/>
    <cellStyle name="Normal 4 5 7 3 6" xfId="37799"/>
    <cellStyle name="Normal 4 5 7 4" xfId="1520"/>
    <cellStyle name="Normal 4 5 7 4 2" xfId="6953"/>
    <cellStyle name="Normal 4 5 7 4 2 2" xfId="10951"/>
    <cellStyle name="Normal 4 5 7 4 2 2 2" xfId="18826"/>
    <cellStyle name="Normal 4 5 7 4 2 2 2 2" xfId="37800"/>
    <cellStyle name="Normal 4 5 7 4 2 2 3" xfId="37801"/>
    <cellStyle name="Normal 4 5 7 4 2 3" xfId="18827"/>
    <cellStyle name="Normal 4 5 7 4 2 3 2" xfId="37802"/>
    <cellStyle name="Normal 4 5 7 4 2 4" xfId="37803"/>
    <cellStyle name="Normal 4 5 7 4 3" xfId="10952"/>
    <cellStyle name="Normal 4 5 7 4 3 2" xfId="18828"/>
    <cellStyle name="Normal 4 5 7 4 3 2 2" xfId="37804"/>
    <cellStyle name="Normal 4 5 7 4 3 3" xfId="37805"/>
    <cellStyle name="Normal 4 5 7 4 4" xfId="18829"/>
    <cellStyle name="Normal 4 5 7 4 4 2" xfId="37806"/>
    <cellStyle name="Normal 4 5 7 4 5" xfId="37807"/>
    <cellStyle name="Normal 4 5 7 5" xfId="1521"/>
    <cellStyle name="Normal 4 5 7 5 2" xfId="6954"/>
    <cellStyle name="Normal 4 5 7 5 2 2" xfId="10953"/>
    <cellStyle name="Normal 4 5 7 5 2 2 2" xfId="18830"/>
    <cellStyle name="Normal 4 5 7 5 2 2 2 2" xfId="37808"/>
    <cellStyle name="Normal 4 5 7 5 2 2 3" xfId="37809"/>
    <cellStyle name="Normal 4 5 7 5 2 3" xfId="18831"/>
    <cellStyle name="Normal 4 5 7 5 2 3 2" xfId="37810"/>
    <cellStyle name="Normal 4 5 7 5 2 4" xfId="37811"/>
    <cellStyle name="Normal 4 5 7 5 3" xfId="10954"/>
    <cellStyle name="Normal 4 5 7 5 3 2" xfId="18832"/>
    <cellStyle name="Normal 4 5 7 5 3 2 2" xfId="37812"/>
    <cellStyle name="Normal 4 5 7 5 3 3" xfId="37813"/>
    <cellStyle name="Normal 4 5 7 5 4" xfId="18833"/>
    <cellStyle name="Normal 4 5 7 5 4 2" xfId="37814"/>
    <cellStyle name="Normal 4 5 7 5 5" xfId="37815"/>
    <cellStyle name="Normal 4 5 7 6" xfId="6955"/>
    <cellStyle name="Normal 4 5 7 6 2" xfId="10955"/>
    <cellStyle name="Normal 4 5 7 6 2 2" xfId="18834"/>
    <cellStyle name="Normal 4 5 7 6 2 2 2" xfId="37816"/>
    <cellStyle name="Normal 4 5 7 6 2 3" xfId="37817"/>
    <cellStyle name="Normal 4 5 7 6 3" xfId="18835"/>
    <cellStyle name="Normal 4 5 7 6 3 2" xfId="37818"/>
    <cellStyle name="Normal 4 5 7 6 4" xfId="37819"/>
    <cellStyle name="Normal 4 5 7 7" xfId="10956"/>
    <cellStyle name="Normal 4 5 7 7 2" xfId="18836"/>
    <cellStyle name="Normal 4 5 7 7 2 2" xfId="37820"/>
    <cellStyle name="Normal 4 5 7 7 3" xfId="37821"/>
    <cellStyle name="Normal 4 5 7 8" xfId="18837"/>
    <cellStyle name="Normal 4 5 7 8 2" xfId="37822"/>
    <cellStyle name="Normal 4 5 7 9" xfId="37823"/>
    <cellStyle name="Normal 4 5 8" xfId="1522"/>
    <cellStyle name="Normal 4 5 8 2" xfId="1523"/>
    <cellStyle name="Normal 4 5 8 2 2" xfId="6956"/>
    <cellStyle name="Normal 4 5 8 2 2 2" xfId="10957"/>
    <cellStyle name="Normal 4 5 8 2 2 2 2" xfId="18838"/>
    <cellStyle name="Normal 4 5 8 2 2 2 2 2" xfId="37824"/>
    <cellStyle name="Normal 4 5 8 2 2 2 3" xfId="37825"/>
    <cellStyle name="Normal 4 5 8 2 2 3" xfId="18839"/>
    <cellStyle name="Normal 4 5 8 2 2 3 2" xfId="37826"/>
    <cellStyle name="Normal 4 5 8 2 2 4" xfId="37827"/>
    <cellStyle name="Normal 4 5 8 2 3" xfId="10958"/>
    <cellStyle name="Normal 4 5 8 2 3 2" xfId="18840"/>
    <cellStyle name="Normal 4 5 8 2 3 2 2" xfId="37828"/>
    <cellStyle name="Normal 4 5 8 2 3 3" xfId="37829"/>
    <cellStyle name="Normal 4 5 8 2 4" xfId="18841"/>
    <cellStyle name="Normal 4 5 8 2 4 2" xfId="37830"/>
    <cellStyle name="Normal 4 5 8 2 5" xfId="37831"/>
    <cellStyle name="Normal 4 5 8 3" xfId="6957"/>
    <cellStyle name="Normal 4 5 8 3 2" xfId="10959"/>
    <cellStyle name="Normal 4 5 8 3 2 2" xfId="18842"/>
    <cellStyle name="Normal 4 5 8 3 2 2 2" xfId="37832"/>
    <cellStyle name="Normal 4 5 8 3 2 3" xfId="37833"/>
    <cellStyle name="Normal 4 5 8 3 3" xfId="18843"/>
    <cellStyle name="Normal 4 5 8 3 3 2" xfId="37834"/>
    <cellStyle name="Normal 4 5 8 3 4" xfId="37835"/>
    <cellStyle name="Normal 4 5 8 4" xfId="10960"/>
    <cellStyle name="Normal 4 5 8 4 2" xfId="18844"/>
    <cellStyle name="Normal 4 5 8 4 2 2" xfId="37836"/>
    <cellStyle name="Normal 4 5 8 4 3" xfId="37837"/>
    <cellStyle name="Normal 4 5 8 5" xfId="18845"/>
    <cellStyle name="Normal 4 5 8 5 2" xfId="37838"/>
    <cellStyle name="Normal 4 5 8 6" xfId="37839"/>
    <cellStyle name="Normal 4 5 9" xfId="1524"/>
    <cellStyle name="Normal 4 5 9 2" xfId="1525"/>
    <cellStyle name="Normal 4 5 9 2 2" xfId="6958"/>
    <cellStyle name="Normal 4 5 9 2 2 2" xfId="10961"/>
    <cellStyle name="Normal 4 5 9 2 2 2 2" xfId="18846"/>
    <cellStyle name="Normal 4 5 9 2 2 2 2 2" xfId="37840"/>
    <cellStyle name="Normal 4 5 9 2 2 2 3" xfId="37841"/>
    <cellStyle name="Normal 4 5 9 2 2 3" xfId="18847"/>
    <cellStyle name="Normal 4 5 9 2 2 3 2" xfId="37842"/>
    <cellStyle name="Normal 4 5 9 2 2 4" xfId="37843"/>
    <cellStyle name="Normal 4 5 9 2 3" xfId="10962"/>
    <cellStyle name="Normal 4 5 9 2 3 2" xfId="18848"/>
    <cellStyle name="Normal 4 5 9 2 3 2 2" xfId="37844"/>
    <cellStyle name="Normal 4 5 9 2 3 3" xfId="37845"/>
    <cellStyle name="Normal 4 5 9 2 4" xfId="18849"/>
    <cellStyle name="Normal 4 5 9 2 4 2" xfId="37846"/>
    <cellStyle name="Normal 4 5 9 2 5" xfId="37847"/>
    <cellStyle name="Normal 4 5 9 3" xfId="6959"/>
    <cellStyle name="Normal 4 5 9 3 2" xfId="10963"/>
    <cellStyle name="Normal 4 5 9 3 2 2" xfId="18850"/>
    <cellStyle name="Normal 4 5 9 3 2 2 2" xfId="37848"/>
    <cellStyle name="Normal 4 5 9 3 2 3" xfId="37849"/>
    <cellStyle name="Normal 4 5 9 3 3" xfId="18851"/>
    <cellStyle name="Normal 4 5 9 3 3 2" xfId="37850"/>
    <cellStyle name="Normal 4 5 9 3 4" xfId="37851"/>
    <cellStyle name="Normal 4 5 9 4" xfId="10964"/>
    <cellStyle name="Normal 4 5 9 4 2" xfId="18852"/>
    <cellStyle name="Normal 4 5 9 4 2 2" xfId="37852"/>
    <cellStyle name="Normal 4 5 9 4 3" xfId="37853"/>
    <cellStyle name="Normal 4 5 9 5" xfId="18853"/>
    <cellStyle name="Normal 4 5 9 5 2" xfId="37854"/>
    <cellStyle name="Normal 4 5 9 6" xfId="37855"/>
    <cellStyle name="Normal 4 6" xfId="1839"/>
    <cellStyle name="Normal 4 6 2" xfId="18854"/>
    <cellStyle name="Normal 4 6 2 2" xfId="37856"/>
    <cellStyle name="Normal 4 6 3" xfId="37857"/>
    <cellStyle name="Normal 4 7" xfId="6960"/>
    <cellStyle name="Normal 4 7 2" xfId="18855"/>
    <cellStyle name="Normal 4 7 2 2" xfId="37858"/>
    <cellStyle name="Normal 4 7 3" xfId="37859"/>
    <cellStyle name="Normal 4 8" xfId="6961"/>
    <cellStyle name="Normal 4 8 2" xfId="18856"/>
    <cellStyle name="Normal 4 8 2 2" xfId="37860"/>
    <cellStyle name="Normal 4 8 3" xfId="37861"/>
    <cellStyle name="Normal 4 9" xfId="6962"/>
    <cellStyle name="Normal 4 9 2" xfId="18857"/>
    <cellStyle name="Normal 4 9 2 2" xfId="37862"/>
    <cellStyle name="Normal 4 9 3" xfId="37863"/>
    <cellStyle name="Normal 4_presupuesto industrias" xfId="22704"/>
    <cellStyle name="Normal 40" xfId="6963"/>
    <cellStyle name="Normal 40 2" xfId="18858"/>
    <cellStyle name="Normal 40 2 2" xfId="37864"/>
    <cellStyle name="Normal 40 3" xfId="37865"/>
    <cellStyle name="Normal 41" xfId="6964"/>
    <cellStyle name="Normal 41 2" xfId="18859"/>
    <cellStyle name="Normal 41 2 2" xfId="37866"/>
    <cellStyle name="Normal 41 3" xfId="37867"/>
    <cellStyle name="Normal 42" xfId="6965"/>
    <cellStyle name="Normal 43" xfId="6966"/>
    <cellStyle name="Normal 43 2" xfId="18860"/>
    <cellStyle name="Normal 43 2 2" xfId="37868"/>
    <cellStyle name="Normal 43 3" xfId="37869"/>
    <cellStyle name="Normal 44" xfId="6967"/>
    <cellStyle name="Normal 44 2" xfId="18861"/>
    <cellStyle name="Normal 44 2 2" xfId="37870"/>
    <cellStyle name="Normal 44 3" xfId="37871"/>
    <cellStyle name="Normal 45" xfId="6968"/>
    <cellStyle name="Normal 46" xfId="6969"/>
    <cellStyle name="Normal 47" xfId="6970"/>
    <cellStyle name="Normal 48" xfId="6971"/>
    <cellStyle name="Normal 49" xfId="6972"/>
    <cellStyle name="Normal 5" xfId="15"/>
    <cellStyle name="Normal 5 10" xfId="6973"/>
    <cellStyle name="Normal 5 10 2" xfId="18862"/>
    <cellStyle name="Normal 5 10 2 2" xfId="37872"/>
    <cellStyle name="Normal 5 10 3" xfId="37873"/>
    <cellStyle name="Normal 5 11" xfId="90"/>
    <cellStyle name="Normal 5 12" xfId="10965"/>
    <cellStyle name="Normal 5 12 2" xfId="18863"/>
    <cellStyle name="Normal 5 12 2 2" xfId="37874"/>
    <cellStyle name="Normal 5 12 3" xfId="37875"/>
    <cellStyle name="Normal 5 13" xfId="18864"/>
    <cellStyle name="Normal 5 13 2" xfId="18865"/>
    <cellStyle name="Normal 5 13 2 2" xfId="37876"/>
    <cellStyle name="Normal 5 13 3" xfId="37877"/>
    <cellStyle name="Normal 5 2" xfId="91"/>
    <cellStyle name="Normal 5 2 2" xfId="6974"/>
    <cellStyle name="Normal 5 2 2 2" xfId="6975"/>
    <cellStyle name="Normal 5 2 2 2 2" xfId="6976"/>
    <cellStyle name="Normal 5 2 2 2 2 2" xfId="18866"/>
    <cellStyle name="Normal 5 2 2 2 2 2 2" xfId="37878"/>
    <cellStyle name="Normal 5 2 2 2 2 3" xfId="37879"/>
    <cellStyle name="Normal 5 2 2 2 3" xfId="18867"/>
    <cellStyle name="Normal 5 2 2 2 3 2" xfId="37880"/>
    <cellStyle name="Normal 5 2 2 2 4" xfId="37881"/>
    <cellStyle name="Normal 5 2 2 3" xfId="6977"/>
    <cellStyle name="Normal 5 2 2 3 2" xfId="18868"/>
    <cellStyle name="Normal 5 2 2 3 2 2" xfId="37882"/>
    <cellStyle name="Normal 5 2 2 3 3" xfId="37883"/>
    <cellStyle name="Normal 5 2 2 4" xfId="18869"/>
    <cellStyle name="Normal 5 2 2 4 2" xfId="37884"/>
    <cellStyle name="Normal 5 2 2 5" xfId="37885"/>
    <cellStyle name="Normal 5 2 3" xfId="22705"/>
    <cellStyle name="Normal 5 2 4" xfId="22706"/>
    <cellStyle name="Normal 5 3" xfId="32"/>
    <cellStyle name="Normal 5 3 2" xfId="6978"/>
    <cellStyle name="Normal 5 3 2 2" xfId="18870"/>
    <cellStyle name="Normal 5 3 2 2 2" xfId="37886"/>
    <cellStyle name="Normal 5 3 2 3" xfId="37887"/>
    <cellStyle name="Normal 5 3 3" xfId="6979"/>
    <cellStyle name="Normal 5 3 4" xfId="18871"/>
    <cellStyle name="Normal 5 3 4 2" xfId="40935"/>
    <cellStyle name="Normal 5 4" xfId="1840"/>
    <cellStyle name="Normal 5 4 2" xfId="18872"/>
    <cellStyle name="Normal 5 4 2 2" xfId="37888"/>
    <cellStyle name="Normal 5 4 3" xfId="37889"/>
    <cellStyle name="Normal 5 5" xfId="6980"/>
    <cellStyle name="Normal 5 5 2" xfId="18873"/>
    <cellStyle name="Normal 5 5 2 2" xfId="37890"/>
    <cellStyle name="Normal 5 5 3" xfId="37891"/>
    <cellStyle name="Normal 5 6" xfId="6981"/>
    <cellStyle name="Normal 5 6 2" xfId="18874"/>
    <cellStyle name="Normal 5 6 2 2" xfId="37892"/>
    <cellStyle name="Normal 5 6 3" xfId="37893"/>
    <cellStyle name="Normal 5 7" xfId="6982"/>
    <cellStyle name="Normal 5 7 2" xfId="18875"/>
    <cellStyle name="Normal 5 7 2 2" xfId="37894"/>
    <cellStyle name="Normal 5 7 3" xfId="37895"/>
    <cellStyle name="Normal 5 8" xfId="6983"/>
    <cellStyle name="Normal 5 8 2" xfId="18876"/>
    <cellStyle name="Normal 5 8 2 2" xfId="37896"/>
    <cellStyle name="Normal 5 8 3" xfId="37897"/>
    <cellStyle name="Normal 5 9" xfId="6984"/>
    <cellStyle name="Normal 5 9 2" xfId="18877"/>
    <cellStyle name="Normal 5 9 2 2" xfId="37898"/>
    <cellStyle name="Normal 5 9 3" xfId="37899"/>
    <cellStyle name="Normal 5_presupuesto industrias" xfId="22707"/>
    <cellStyle name="Normal 50" xfId="6985"/>
    <cellStyle name="Normal 50 2" xfId="18878"/>
    <cellStyle name="Normal 50 2 2" xfId="37900"/>
    <cellStyle name="Normal 50 3" xfId="37901"/>
    <cellStyle name="Normal 51" xfId="6986"/>
    <cellStyle name="Normal 51 2" xfId="18879"/>
    <cellStyle name="Normal 51 2 2" xfId="37902"/>
    <cellStyle name="Normal 51 3" xfId="37903"/>
    <cellStyle name="Normal 52" xfId="6987"/>
    <cellStyle name="Normal 53" xfId="6988"/>
    <cellStyle name="Normal 54" xfId="6989"/>
    <cellStyle name="Normal 55" xfId="6990"/>
    <cellStyle name="Normal 56" xfId="6991"/>
    <cellStyle name="Normal 57" xfId="6992"/>
    <cellStyle name="Normal 58" xfId="6993"/>
    <cellStyle name="Normal 59" xfId="6994"/>
    <cellStyle name="Normal 6" xfId="16"/>
    <cellStyle name="Normal 6 10" xfId="6995"/>
    <cellStyle name="Normal 6 10 2" xfId="18880"/>
    <cellStyle name="Normal 6 10 2 2" xfId="37904"/>
    <cellStyle name="Normal 6 10 3" xfId="37905"/>
    <cellStyle name="Normal 6 11" xfId="92"/>
    <cellStyle name="Normal 6 12" xfId="10966"/>
    <cellStyle name="Normal 6 13" xfId="18881"/>
    <cellStyle name="Normal 6 13 2" xfId="37906"/>
    <cellStyle name="Normal 6 14" xfId="37907"/>
    <cellStyle name="Normal 6 2" xfId="252"/>
    <cellStyle name="Normal 6 2 2" xfId="6996"/>
    <cellStyle name="Normal 6 2 2 2" xfId="18882"/>
    <cellStyle name="Normal 6 2 2 2 2" xfId="37908"/>
    <cellStyle name="Normal 6 2 2 3" xfId="37909"/>
    <cellStyle name="Normal 6 2 3" xfId="22708"/>
    <cellStyle name="Normal 6 2 4" xfId="22709"/>
    <cellStyle name="Normal 6 3" xfId="253"/>
    <cellStyle name="Normal 6 3 10" xfId="10967"/>
    <cellStyle name="Normal 6 3 10 2" xfId="18883"/>
    <cellStyle name="Normal 6 3 10 2 2" xfId="37910"/>
    <cellStyle name="Normal 6 3 10 3" xfId="37911"/>
    <cellStyle name="Normal 6 3 11" xfId="18884"/>
    <cellStyle name="Normal 6 3 11 2" xfId="37912"/>
    <cellStyle name="Normal 6 3 12" xfId="37913"/>
    <cellStyle name="Normal 6 3 2" xfId="254"/>
    <cellStyle name="Normal 6 3 2 10" xfId="37914"/>
    <cellStyle name="Normal 6 3 2 2" xfId="1526"/>
    <cellStyle name="Normal 6 3 2 2 2" xfId="1527"/>
    <cellStyle name="Normal 6 3 2 2 2 2" xfId="6997"/>
    <cellStyle name="Normal 6 3 2 2 2 2 2" xfId="10968"/>
    <cellStyle name="Normal 6 3 2 2 2 2 2 2" xfId="18885"/>
    <cellStyle name="Normal 6 3 2 2 2 2 2 2 2" xfId="37915"/>
    <cellStyle name="Normal 6 3 2 2 2 2 2 3" xfId="37916"/>
    <cellStyle name="Normal 6 3 2 2 2 2 3" xfId="18886"/>
    <cellStyle name="Normal 6 3 2 2 2 2 3 2" xfId="37917"/>
    <cellStyle name="Normal 6 3 2 2 2 2 4" xfId="37918"/>
    <cellStyle name="Normal 6 3 2 2 2 3" xfId="10969"/>
    <cellStyle name="Normal 6 3 2 2 2 3 2" xfId="18887"/>
    <cellStyle name="Normal 6 3 2 2 2 3 2 2" xfId="37919"/>
    <cellStyle name="Normal 6 3 2 2 2 3 3" xfId="37920"/>
    <cellStyle name="Normal 6 3 2 2 2 4" xfId="18888"/>
    <cellStyle name="Normal 6 3 2 2 2 4 2" xfId="37921"/>
    <cellStyle name="Normal 6 3 2 2 2 5" xfId="37922"/>
    <cellStyle name="Normal 6 3 2 2 3" xfId="6998"/>
    <cellStyle name="Normal 6 3 2 2 3 2" xfId="10970"/>
    <cellStyle name="Normal 6 3 2 2 3 2 2" xfId="18889"/>
    <cellStyle name="Normal 6 3 2 2 3 2 2 2" xfId="37923"/>
    <cellStyle name="Normal 6 3 2 2 3 2 3" xfId="37924"/>
    <cellStyle name="Normal 6 3 2 2 3 3" xfId="18890"/>
    <cellStyle name="Normal 6 3 2 2 3 3 2" xfId="37925"/>
    <cellStyle name="Normal 6 3 2 2 3 4" xfId="37926"/>
    <cellStyle name="Normal 6 3 2 2 4" xfId="10971"/>
    <cellStyle name="Normal 6 3 2 2 4 2" xfId="18891"/>
    <cellStyle name="Normal 6 3 2 2 4 2 2" xfId="37927"/>
    <cellStyle name="Normal 6 3 2 2 4 3" xfId="37928"/>
    <cellStyle name="Normal 6 3 2 2 5" xfId="18892"/>
    <cellStyle name="Normal 6 3 2 2 5 2" xfId="37929"/>
    <cellStyle name="Normal 6 3 2 2 6" xfId="37930"/>
    <cellStyle name="Normal 6 3 2 3" xfId="1528"/>
    <cellStyle name="Normal 6 3 2 3 2" xfId="1529"/>
    <cellStyle name="Normal 6 3 2 3 2 2" xfId="6999"/>
    <cellStyle name="Normal 6 3 2 3 2 2 2" xfId="10972"/>
    <cellStyle name="Normal 6 3 2 3 2 2 2 2" xfId="18893"/>
    <cellStyle name="Normal 6 3 2 3 2 2 2 2 2" xfId="37931"/>
    <cellStyle name="Normal 6 3 2 3 2 2 2 3" xfId="37932"/>
    <cellStyle name="Normal 6 3 2 3 2 2 3" xfId="18894"/>
    <cellStyle name="Normal 6 3 2 3 2 2 3 2" xfId="37933"/>
    <cellStyle name="Normal 6 3 2 3 2 2 4" xfId="37934"/>
    <cellStyle name="Normal 6 3 2 3 2 3" xfId="10973"/>
    <cellStyle name="Normal 6 3 2 3 2 3 2" xfId="18895"/>
    <cellStyle name="Normal 6 3 2 3 2 3 2 2" xfId="37935"/>
    <cellStyle name="Normal 6 3 2 3 2 3 3" xfId="37936"/>
    <cellStyle name="Normal 6 3 2 3 2 4" xfId="18896"/>
    <cellStyle name="Normal 6 3 2 3 2 4 2" xfId="37937"/>
    <cellStyle name="Normal 6 3 2 3 2 5" xfId="37938"/>
    <cellStyle name="Normal 6 3 2 3 3" xfId="7000"/>
    <cellStyle name="Normal 6 3 2 3 3 2" xfId="10974"/>
    <cellStyle name="Normal 6 3 2 3 3 2 2" xfId="18897"/>
    <cellStyle name="Normal 6 3 2 3 3 2 2 2" xfId="37939"/>
    <cellStyle name="Normal 6 3 2 3 3 2 3" xfId="37940"/>
    <cellStyle name="Normal 6 3 2 3 3 3" xfId="18898"/>
    <cellStyle name="Normal 6 3 2 3 3 3 2" xfId="37941"/>
    <cellStyle name="Normal 6 3 2 3 3 4" xfId="37942"/>
    <cellStyle name="Normal 6 3 2 3 4" xfId="10975"/>
    <cellStyle name="Normal 6 3 2 3 4 2" xfId="18899"/>
    <cellStyle name="Normal 6 3 2 3 4 2 2" xfId="37943"/>
    <cellStyle name="Normal 6 3 2 3 4 3" xfId="37944"/>
    <cellStyle name="Normal 6 3 2 3 5" xfId="18900"/>
    <cellStyle name="Normal 6 3 2 3 5 2" xfId="37945"/>
    <cellStyle name="Normal 6 3 2 3 6" xfId="37946"/>
    <cellStyle name="Normal 6 3 2 4" xfId="1530"/>
    <cellStyle name="Normal 6 3 2 4 2" xfId="1531"/>
    <cellStyle name="Normal 6 3 2 4 2 2" xfId="7001"/>
    <cellStyle name="Normal 6 3 2 4 2 2 2" xfId="10976"/>
    <cellStyle name="Normal 6 3 2 4 2 2 2 2" xfId="18901"/>
    <cellStyle name="Normal 6 3 2 4 2 2 2 2 2" xfId="37947"/>
    <cellStyle name="Normal 6 3 2 4 2 2 2 3" xfId="37948"/>
    <cellStyle name="Normal 6 3 2 4 2 2 3" xfId="18902"/>
    <cellStyle name="Normal 6 3 2 4 2 2 3 2" xfId="37949"/>
    <cellStyle name="Normal 6 3 2 4 2 2 4" xfId="37950"/>
    <cellStyle name="Normal 6 3 2 4 2 3" xfId="10977"/>
    <cellStyle name="Normal 6 3 2 4 2 3 2" xfId="18903"/>
    <cellStyle name="Normal 6 3 2 4 2 3 2 2" xfId="37951"/>
    <cellStyle name="Normal 6 3 2 4 2 3 3" xfId="37952"/>
    <cellStyle name="Normal 6 3 2 4 2 4" xfId="18904"/>
    <cellStyle name="Normal 6 3 2 4 2 4 2" xfId="37953"/>
    <cellStyle name="Normal 6 3 2 4 2 5" xfId="37954"/>
    <cellStyle name="Normal 6 3 2 4 3" xfId="7002"/>
    <cellStyle name="Normal 6 3 2 4 3 2" xfId="10978"/>
    <cellStyle name="Normal 6 3 2 4 3 2 2" xfId="18905"/>
    <cellStyle name="Normal 6 3 2 4 3 2 2 2" xfId="37955"/>
    <cellStyle name="Normal 6 3 2 4 3 2 3" xfId="37956"/>
    <cellStyle name="Normal 6 3 2 4 3 3" xfId="18906"/>
    <cellStyle name="Normal 6 3 2 4 3 3 2" xfId="37957"/>
    <cellStyle name="Normal 6 3 2 4 3 4" xfId="37958"/>
    <cellStyle name="Normal 6 3 2 4 4" xfId="10979"/>
    <cellStyle name="Normal 6 3 2 4 4 2" xfId="18907"/>
    <cellStyle name="Normal 6 3 2 4 4 2 2" xfId="37959"/>
    <cellStyle name="Normal 6 3 2 4 4 3" xfId="37960"/>
    <cellStyle name="Normal 6 3 2 4 5" xfId="18908"/>
    <cellStyle name="Normal 6 3 2 4 5 2" xfId="37961"/>
    <cellStyle name="Normal 6 3 2 4 6" xfId="37962"/>
    <cellStyle name="Normal 6 3 2 5" xfId="1532"/>
    <cellStyle name="Normal 6 3 2 5 2" xfId="7003"/>
    <cellStyle name="Normal 6 3 2 5 2 2" xfId="10980"/>
    <cellStyle name="Normal 6 3 2 5 2 2 2" xfId="18909"/>
    <cellStyle name="Normal 6 3 2 5 2 2 2 2" xfId="37963"/>
    <cellStyle name="Normal 6 3 2 5 2 2 3" xfId="37964"/>
    <cellStyle name="Normal 6 3 2 5 2 3" xfId="18910"/>
    <cellStyle name="Normal 6 3 2 5 2 3 2" xfId="37965"/>
    <cellStyle name="Normal 6 3 2 5 2 4" xfId="37966"/>
    <cellStyle name="Normal 6 3 2 5 3" xfId="10981"/>
    <cellStyle name="Normal 6 3 2 5 3 2" xfId="18911"/>
    <cellStyle name="Normal 6 3 2 5 3 2 2" xfId="37967"/>
    <cellStyle name="Normal 6 3 2 5 3 3" xfId="37968"/>
    <cellStyle name="Normal 6 3 2 5 4" xfId="18912"/>
    <cellStyle name="Normal 6 3 2 5 4 2" xfId="37969"/>
    <cellStyle name="Normal 6 3 2 5 5" xfId="37970"/>
    <cellStyle name="Normal 6 3 2 6" xfId="1533"/>
    <cellStyle name="Normal 6 3 2 6 2" xfId="7004"/>
    <cellStyle name="Normal 6 3 2 6 2 2" xfId="10982"/>
    <cellStyle name="Normal 6 3 2 6 2 2 2" xfId="18913"/>
    <cellStyle name="Normal 6 3 2 6 2 2 2 2" xfId="37971"/>
    <cellStyle name="Normal 6 3 2 6 2 2 3" xfId="37972"/>
    <cellStyle name="Normal 6 3 2 6 2 3" xfId="18914"/>
    <cellStyle name="Normal 6 3 2 6 2 3 2" xfId="37973"/>
    <cellStyle name="Normal 6 3 2 6 2 4" xfId="37974"/>
    <cellStyle name="Normal 6 3 2 6 3" xfId="10983"/>
    <cellStyle name="Normal 6 3 2 6 3 2" xfId="18915"/>
    <cellStyle name="Normal 6 3 2 6 3 2 2" xfId="37975"/>
    <cellStyle name="Normal 6 3 2 6 3 3" xfId="37976"/>
    <cellStyle name="Normal 6 3 2 6 4" xfId="18916"/>
    <cellStyle name="Normal 6 3 2 6 4 2" xfId="37977"/>
    <cellStyle name="Normal 6 3 2 6 5" xfId="37978"/>
    <cellStyle name="Normal 6 3 2 7" xfId="7005"/>
    <cellStyle name="Normal 6 3 2 7 2" xfId="10984"/>
    <cellStyle name="Normal 6 3 2 7 2 2" xfId="18917"/>
    <cellStyle name="Normal 6 3 2 7 2 2 2" xfId="37979"/>
    <cellStyle name="Normal 6 3 2 7 2 3" xfId="37980"/>
    <cellStyle name="Normal 6 3 2 7 3" xfId="18918"/>
    <cellStyle name="Normal 6 3 2 7 3 2" xfId="37981"/>
    <cellStyle name="Normal 6 3 2 7 4" xfId="37982"/>
    <cellStyle name="Normal 6 3 2 8" xfId="10985"/>
    <cellStyle name="Normal 6 3 2 8 2" xfId="18919"/>
    <cellStyle name="Normal 6 3 2 8 2 2" xfId="37983"/>
    <cellStyle name="Normal 6 3 2 8 3" xfId="37984"/>
    <cellStyle name="Normal 6 3 2 9" xfId="18920"/>
    <cellStyle name="Normal 6 3 2 9 2" xfId="37985"/>
    <cellStyle name="Normal 6 3 3" xfId="255"/>
    <cellStyle name="Normal 6 3 3 2" xfId="1534"/>
    <cellStyle name="Normal 6 3 3 2 2" xfId="1535"/>
    <cellStyle name="Normal 6 3 3 2 2 2" xfId="7006"/>
    <cellStyle name="Normal 6 3 3 2 2 2 2" xfId="10986"/>
    <cellStyle name="Normal 6 3 3 2 2 2 2 2" xfId="18921"/>
    <cellStyle name="Normal 6 3 3 2 2 2 2 2 2" xfId="37986"/>
    <cellStyle name="Normal 6 3 3 2 2 2 2 3" xfId="37987"/>
    <cellStyle name="Normal 6 3 3 2 2 2 3" xfId="18922"/>
    <cellStyle name="Normal 6 3 3 2 2 2 3 2" xfId="37988"/>
    <cellStyle name="Normal 6 3 3 2 2 2 4" xfId="37989"/>
    <cellStyle name="Normal 6 3 3 2 2 3" xfId="10987"/>
    <cellStyle name="Normal 6 3 3 2 2 3 2" xfId="18923"/>
    <cellStyle name="Normal 6 3 3 2 2 3 2 2" xfId="37990"/>
    <cellStyle name="Normal 6 3 3 2 2 3 3" xfId="37991"/>
    <cellStyle name="Normal 6 3 3 2 2 4" xfId="18924"/>
    <cellStyle name="Normal 6 3 3 2 2 4 2" xfId="37992"/>
    <cellStyle name="Normal 6 3 3 2 2 5" xfId="37993"/>
    <cellStyle name="Normal 6 3 3 2 3" xfId="7007"/>
    <cellStyle name="Normal 6 3 3 2 3 2" xfId="10988"/>
    <cellStyle name="Normal 6 3 3 2 3 2 2" xfId="18925"/>
    <cellStyle name="Normal 6 3 3 2 3 2 2 2" xfId="37994"/>
    <cellStyle name="Normal 6 3 3 2 3 2 3" xfId="37995"/>
    <cellStyle name="Normal 6 3 3 2 3 3" xfId="18926"/>
    <cellStyle name="Normal 6 3 3 2 3 3 2" xfId="37996"/>
    <cellStyle name="Normal 6 3 3 2 3 4" xfId="37997"/>
    <cellStyle name="Normal 6 3 3 2 4" xfId="10989"/>
    <cellStyle name="Normal 6 3 3 2 4 2" xfId="18927"/>
    <cellStyle name="Normal 6 3 3 2 4 2 2" xfId="37998"/>
    <cellStyle name="Normal 6 3 3 2 4 3" xfId="37999"/>
    <cellStyle name="Normal 6 3 3 2 5" xfId="18928"/>
    <cellStyle name="Normal 6 3 3 2 5 2" xfId="38000"/>
    <cellStyle name="Normal 6 3 3 2 6" xfId="38001"/>
    <cellStyle name="Normal 6 3 3 3" xfId="1536"/>
    <cellStyle name="Normal 6 3 3 3 2" xfId="1537"/>
    <cellStyle name="Normal 6 3 3 3 2 2" xfId="7008"/>
    <cellStyle name="Normal 6 3 3 3 2 2 2" xfId="10990"/>
    <cellStyle name="Normal 6 3 3 3 2 2 2 2" xfId="18929"/>
    <cellStyle name="Normal 6 3 3 3 2 2 2 2 2" xfId="38002"/>
    <cellStyle name="Normal 6 3 3 3 2 2 2 3" xfId="38003"/>
    <cellStyle name="Normal 6 3 3 3 2 2 3" xfId="18930"/>
    <cellStyle name="Normal 6 3 3 3 2 2 3 2" xfId="38004"/>
    <cellStyle name="Normal 6 3 3 3 2 2 4" xfId="38005"/>
    <cellStyle name="Normal 6 3 3 3 2 3" xfId="10991"/>
    <cellStyle name="Normal 6 3 3 3 2 3 2" xfId="18931"/>
    <cellStyle name="Normal 6 3 3 3 2 3 2 2" xfId="38006"/>
    <cellStyle name="Normal 6 3 3 3 2 3 3" xfId="38007"/>
    <cellStyle name="Normal 6 3 3 3 2 4" xfId="18932"/>
    <cellStyle name="Normal 6 3 3 3 2 4 2" xfId="38008"/>
    <cellStyle name="Normal 6 3 3 3 2 5" xfId="38009"/>
    <cellStyle name="Normal 6 3 3 3 3" xfId="7009"/>
    <cellStyle name="Normal 6 3 3 3 3 2" xfId="10992"/>
    <cellStyle name="Normal 6 3 3 3 3 2 2" xfId="18933"/>
    <cellStyle name="Normal 6 3 3 3 3 2 2 2" xfId="38010"/>
    <cellStyle name="Normal 6 3 3 3 3 2 3" xfId="38011"/>
    <cellStyle name="Normal 6 3 3 3 3 3" xfId="18934"/>
    <cellStyle name="Normal 6 3 3 3 3 3 2" xfId="38012"/>
    <cellStyle name="Normal 6 3 3 3 3 4" xfId="38013"/>
    <cellStyle name="Normal 6 3 3 3 4" xfId="10993"/>
    <cellStyle name="Normal 6 3 3 3 4 2" xfId="18935"/>
    <cellStyle name="Normal 6 3 3 3 4 2 2" xfId="38014"/>
    <cellStyle name="Normal 6 3 3 3 4 3" xfId="38015"/>
    <cellStyle name="Normal 6 3 3 3 5" xfId="18936"/>
    <cellStyle name="Normal 6 3 3 3 5 2" xfId="38016"/>
    <cellStyle name="Normal 6 3 3 3 6" xfId="38017"/>
    <cellStyle name="Normal 6 3 3 4" xfId="1538"/>
    <cellStyle name="Normal 6 3 3 4 2" xfId="7010"/>
    <cellStyle name="Normal 6 3 3 4 2 2" xfId="10994"/>
    <cellStyle name="Normal 6 3 3 4 2 2 2" xfId="18937"/>
    <cellStyle name="Normal 6 3 3 4 2 2 2 2" xfId="38018"/>
    <cellStyle name="Normal 6 3 3 4 2 2 3" xfId="38019"/>
    <cellStyle name="Normal 6 3 3 4 2 3" xfId="18938"/>
    <cellStyle name="Normal 6 3 3 4 2 3 2" xfId="38020"/>
    <cellStyle name="Normal 6 3 3 4 2 4" xfId="38021"/>
    <cellStyle name="Normal 6 3 3 4 3" xfId="10995"/>
    <cellStyle name="Normal 6 3 3 4 3 2" xfId="18939"/>
    <cellStyle name="Normal 6 3 3 4 3 2 2" xfId="38022"/>
    <cellStyle name="Normal 6 3 3 4 3 3" xfId="38023"/>
    <cellStyle name="Normal 6 3 3 4 4" xfId="18940"/>
    <cellStyle name="Normal 6 3 3 4 4 2" xfId="38024"/>
    <cellStyle name="Normal 6 3 3 4 5" xfId="38025"/>
    <cellStyle name="Normal 6 3 3 5" xfId="1539"/>
    <cellStyle name="Normal 6 3 3 5 2" xfId="7011"/>
    <cellStyle name="Normal 6 3 3 5 2 2" xfId="10996"/>
    <cellStyle name="Normal 6 3 3 5 2 2 2" xfId="18941"/>
    <cellStyle name="Normal 6 3 3 5 2 2 2 2" xfId="38026"/>
    <cellStyle name="Normal 6 3 3 5 2 2 3" xfId="38027"/>
    <cellStyle name="Normal 6 3 3 5 2 3" xfId="18942"/>
    <cellStyle name="Normal 6 3 3 5 2 3 2" xfId="38028"/>
    <cellStyle name="Normal 6 3 3 5 2 4" xfId="38029"/>
    <cellStyle name="Normal 6 3 3 5 3" xfId="10997"/>
    <cellStyle name="Normal 6 3 3 5 3 2" xfId="18943"/>
    <cellStyle name="Normal 6 3 3 5 3 2 2" xfId="38030"/>
    <cellStyle name="Normal 6 3 3 5 3 3" xfId="38031"/>
    <cellStyle name="Normal 6 3 3 5 4" xfId="18944"/>
    <cellStyle name="Normal 6 3 3 5 4 2" xfId="38032"/>
    <cellStyle name="Normal 6 3 3 5 5" xfId="38033"/>
    <cellStyle name="Normal 6 3 3 6" xfId="7012"/>
    <cellStyle name="Normal 6 3 3 6 2" xfId="10998"/>
    <cellStyle name="Normal 6 3 3 6 2 2" xfId="18945"/>
    <cellStyle name="Normal 6 3 3 6 2 2 2" xfId="38034"/>
    <cellStyle name="Normal 6 3 3 6 2 3" xfId="38035"/>
    <cellStyle name="Normal 6 3 3 6 3" xfId="18946"/>
    <cellStyle name="Normal 6 3 3 6 3 2" xfId="38036"/>
    <cellStyle name="Normal 6 3 3 6 4" xfId="38037"/>
    <cellStyle name="Normal 6 3 3 7" xfId="10999"/>
    <cellStyle name="Normal 6 3 3 7 2" xfId="18947"/>
    <cellStyle name="Normal 6 3 3 7 2 2" xfId="38038"/>
    <cellStyle name="Normal 6 3 3 7 3" xfId="38039"/>
    <cellStyle name="Normal 6 3 3 8" xfId="18948"/>
    <cellStyle name="Normal 6 3 3 8 2" xfId="38040"/>
    <cellStyle name="Normal 6 3 3 9" xfId="38041"/>
    <cellStyle name="Normal 6 3 4" xfId="1540"/>
    <cellStyle name="Normal 6 3 4 2" xfId="1541"/>
    <cellStyle name="Normal 6 3 4 2 2" xfId="7013"/>
    <cellStyle name="Normal 6 3 4 2 2 2" xfId="11000"/>
    <cellStyle name="Normal 6 3 4 2 2 2 2" xfId="18949"/>
    <cellStyle name="Normal 6 3 4 2 2 2 2 2" xfId="38042"/>
    <cellStyle name="Normal 6 3 4 2 2 2 3" xfId="38043"/>
    <cellStyle name="Normal 6 3 4 2 2 3" xfId="18950"/>
    <cellStyle name="Normal 6 3 4 2 2 3 2" xfId="38044"/>
    <cellStyle name="Normal 6 3 4 2 2 4" xfId="38045"/>
    <cellStyle name="Normal 6 3 4 2 3" xfId="11001"/>
    <cellStyle name="Normal 6 3 4 2 3 2" xfId="18951"/>
    <cellStyle name="Normal 6 3 4 2 3 2 2" xfId="38046"/>
    <cellStyle name="Normal 6 3 4 2 3 3" xfId="38047"/>
    <cellStyle name="Normal 6 3 4 2 4" xfId="18952"/>
    <cellStyle name="Normal 6 3 4 2 4 2" xfId="38048"/>
    <cellStyle name="Normal 6 3 4 2 5" xfId="38049"/>
    <cellStyle name="Normal 6 3 4 3" xfId="7014"/>
    <cellStyle name="Normal 6 3 4 3 2" xfId="11002"/>
    <cellStyle name="Normal 6 3 4 3 2 2" xfId="18953"/>
    <cellStyle name="Normal 6 3 4 3 2 2 2" xfId="38050"/>
    <cellStyle name="Normal 6 3 4 3 2 3" xfId="38051"/>
    <cellStyle name="Normal 6 3 4 3 3" xfId="18954"/>
    <cellStyle name="Normal 6 3 4 3 3 2" xfId="38052"/>
    <cellStyle name="Normal 6 3 4 3 4" xfId="38053"/>
    <cellStyle name="Normal 6 3 4 4" xfId="11003"/>
    <cellStyle name="Normal 6 3 4 4 2" xfId="18955"/>
    <cellStyle name="Normal 6 3 4 4 2 2" xfId="38054"/>
    <cellStyle name="Normal 6 3 4 4 3" xfId="38055"/>
    <cellStyle name="Normal 6 3 4 5" xfId="18956"/>
    <cellStyle name="Normal 6 3 4 5 2" xfId="38056"/>
    <cellStyle name="Normal 6 3 4 6" xfId="38057"/>
    <cellStyle name="Normal 6 3 5" xfId="1542"/>
    <cellStyle name="Normal 6 3 5 2" xfId="1543"/>
    <cellStyle name="Normal 6 3 5 2 2" xfId="7015"/>
    <cellStyle name="Normal 6 3 5 2 2 2" xfId="11004"/>
    <cellStyle name="Normal 6 3 5 2 2 2 2" xfId="18957"/>
    <cellStyle name="Normal 6 3 5 2 2 2 2 2" xfId="38058"/>
    <cellStyle name="Normal 6 3 5 2 2 2 3" xfId="38059"/>
    <cellStyle name="Normal 6 3 5 2 2 3" xfId="18958"/>
    <cellStyle name="Normal 6 3 5 2 2 3 2" xfId="38060"/>
    <cellStyle name="Normal 6 3 5 2 2 4" xfId="38061"/>
    <cellStyle name="Normal 6 3 5 2 3" xfId="11005"/>
    <cellStyle name="Normal 6 3 5 2 3 2" xfId="18959"/>
    <cellStyle name="Normal 6 3 5 2 3 2 2" xfId="38062"/>
    <cellStyle name="Normal 6 3 5 2 3 3" xfId="38063"/>
    <cellStyle name="Normal 6 3 5 2 4" xfId="18960"/>
    <cellStyle name="Normal 6 3 5 2 4 2" xfId="38064"/>
    <cellStyle name="Normal 6 3 5 2 5" xfId="38065"/>
    <cellStyle name="Normal 6 3 5 3" xfId="7016"/>
    <cellStyle name="Normal 6 3 5 3 2" xfId="11006"/>
    <cellStyle name="Normal 6 3 5 3 2 2" xfId="18961"/>
    <cellStyle name="Normal 6 3 5 3 2 2 2" xfId="38066"/>
    <cellStyle name="Normal 6 3 5 3 2 3" xfId="38067"/>
    <cellStyle name="Normal 6 3 5 3 3" xfId="18962"/>
    <cellStyle name="Normal 6 3 5 3 3 2" xfId="38068"/>
    <cellStyle name="Normal 6 3 5 3 4" xfId="38069"/>
    <cellStyle name="Normal 6 3 5 4" xfId="11007"/>
    <cellStyle name="Normal 6 3 5 4 2" xfId="18963"/>
    <cellStyle name="Normal 6 3 5 4 2 2" xfId="38070"/>
    <cellStyle name="Normal 6 3 5 4 3" xfId="38071"/>
    <cellStyle name="Normal 6 3 5 5" xfId="18964"/>
    <cellStyle name="Normal 6 3 5 5 2" xfId="38072"/>
    <cellStyle name="Normal 6 3 5 6" xfId="38073"/>
    <cellStyle name="Normal 6 3 6" xfId="1544"/>
    <cellStyle name="Normal 6 3 6 2" xfId="1545"/>
    <cellStyle name="Normal 6 3 6 2 2" xfId="7017"/>
    <cellStyle name="Normal 6 3 6 2 2 2" xfId="11008"/>
    <cellStyle name="Normal 6 3 6 2 2 2 2" xfId="18965"/>
    <cellStyle name="Normal 6 3 6 2 2 2 2 2" xfId="38074"/>
    <cellStyle name="Normal 6 3 6 2 2 2 3" xfId="38075"/>
    <cellStyle name="Normal 6 3 6 2 2 3" xfId="18966"/>
    <cellStyle name="Normal 6 3 6 2 2 3 2" xfId="38076"/>
    <cellStyle name="Normal 6 3 6 2 2 4" xfId="38077"/>
    <cellStyle name="Normal 6 3 6 2 3" xfId="11009"/>
    <cellStyle name="Normal 6 3 6 2 3 2" xfId="18967"/>
    <cellStyle name="Normal 6 3 6 2 3 2 2" xfId="38078"/>
    <cellStyle name="Normal 6 3 6 2 3 3" xfId="38079"/>
    <cellStyle name="Normal 6 3 6 2 4" xfId="18968"/>
    <cellStyle name="Normal 6 3 6 2 4 2" xfId="38080"/>
    <cellStyle name="Normal 6 3 6 2 5" xfId="38081"/>
    <cellStyle name="Normal 6 3 6 3" xfId="7018"/>
    <cellStyle name="Normal 6 3 6 3 2" xfId="11010"/>
    <cellStyle name="Normal 6 3 6 3 2 2" xfId="18969"/>
    <cellStyle name="Normal 6 3 6 3 2 2 2" xfId="38082"/>
    <cellStyle name="Normal 6 3 6 3 2 3" xfId="38083"/>
    <cellStyle name="Normal 6 3 6 3 3" xfId="18970"/>
    <cellStyle name="Normal 6 3 6 3 3 2" xfId="38084"/>
    <cellStyle name="Normal 6 3 6 3 4" xfId="38085"/>
    <cellStyle name="Normal 6 3 6 4" xfId="11011"/>
    <cellStyle name="Normal 6 3 6 4 2" xfId="18971"/>
    <cellStyle name="Normal 6 3 6 4 2 2" xfId="38086"/>
    <cellStyle name="Normal 6 3 6 4 3" xfId="38087"/>
    <cellStyle name="Normal 6 3 6 5" xfId="18972"/>
    <cellStyle name="Normal 6 3 6 5 2" xfId="38088"/>
    <cellStyle name="Normal 6 3 6 6" xfId="38089"/>
    <cellStyle name="Normal 6 3 7" xfId="1546"/>
    <cellStyle name="Normal 6 3 7 2" xfId="7019"/>
    <cellStyle name="Normal 6 3 7 2 2" xfId="11012"/>
    <cellStyle name="Normal 6 3 7 2 2 2" xfId="18973"/>
    <cellStyle name="Normal 6 3 7 2 2 2 2" xfId="38090"/>
    <cellStyle name="Normal 6 3 7 2 2 3" xfId="38091"/>
    <cellStyle name="Normal 6 3 7 2 3" xfId="18974"/>
    <cellStyle name="Normal 6 3 7 2 3 2" xfId="38092"/>
    <cellStyle name="Normal 6 3 7 2 4" xfId="38093"/>
    <cellStyle name="Normal 6 3 7 3" xfId="11013"/>
    <cellStyle name="Normal 6 3 7 3 2" xfId="18975"/>
    <cellStyle name="Normal 6 3 7 3 2 2" xfId="38094"/>
    <cellStyle name="Normal 6 3 7 3 3" xfId="38095"/>
    <cellStyle name="Normal 6 3 7 4" xfId="18976"/>
    <cellStyle name="Normal 6 3 7 4 2" xfId="38096"/>
    <cellStyle name="Normal 6 3 7 5" xfId="38097"/>
    <cellStyle name="Normal 6 3 8" xfId="1547"/>
    <cellStyle name="Normal 6 3 8 2" xfId="7020"/>
    <cellStyle name="Normal 6 3 8 2 2" xfId="11014"/>
    <cellStyle name="Normal 6 3 8 2 2 2" xfId="18977"/>
    <cellStyle name="Normal 6 3 8 2 2 2 2" xfId="38098"/>
    <cellStyle name="Normal 6 3 8 2 2 3" xfId="38099"/>
    <cellStyle name="Normal 6 3 8 2 3" xfId="18978"/>
    <cellStyle name="Normal 6 3 8 2 3 2" xfId="38100"/>
    <cellStyle name="Normal 6 3 8 2 4" xfId="38101"/>
    <cellStyle name="Normal 6 3 8 3" xfId="11015"/>
    <cellStyle name="Normal 6 3 8 3 2" xfId="18979"/>
    <cellStyle name="Normal 6 3 8 3 2 2" xfId="38102"/>
    <cellStyle name="Normal 6 3 8 3 3" xfId="38103"/>
    <cellStyle name="Normal 6 3 8 4" xfId="18980"/>
    <cellStyle name="Normal 6 3 8 4 2" xfId="38104"/>
    <cellStyle name="Normal 6 3 8 5" xfId="38105"/>
    <cellStyle name="Normal 6 3 9" xfId="7021"/>
    <cellStyle name="Normal 6 3 9 2" xfId="11016"/>
    <cellStyle name="Normal 6 3 9 2 2" xfId="18981"/>
    <cellStyle name="Normal 6 3 9 2 2 2" xfId="38106"/>
    <cellStyle name="Normal 6 3 9 2 3" xfId="38107"/>
    <cellStyle name="Normal 6 3 9 3" xfId="18982"/>
    <cellStyle name="Normal 6 3 9 3 2" xfId="38108"/>
    <cellStyle name="Normal 6 3 9 4" xfId="38109"/>
    <cellStyle name="Normal 6 4" xfId="256"/>
    <cellStyle name="Normal 6 4 10" xfId="38110"/>
    <cellStyle name="Normal 6 4 2" xfId="1548"/>
    <cellStyle name="Normal 6 4 2 2" xfId="1549"/>
    <cellStyle name="Normal 6 4 2 2 2" xfId="7022"/>
    <cellStyle name="Normal 6 4 2 2 2 2" xfId="11017"/>
    <cellStyle name="Normal 6 4 2 2 2 2 2" xfId="18983"/>
    <cellStyle name="Normal 6 4 2 2 2 2 2 2" xfId="38111"/>
    <cellStyle name="Normal 6 4 2 2 2 2 3" xfId="38112"/>
    <cellStyle name="Normal 6 4 2 2 2 3" xfId="18984"/>
    <cellStyle name="Normal 6 4 2 2 2 3 2" xfId="38113"/>
    <cellStyle name="Normal 6 4 2 2 2 4" xfId="38114"/>
    <cellStyle name="Normal 6 4 2 2 3" xfId="11018"/>
    <cellStyle name="Normal 6 4 2 2 3 2" xfId="18985"/>
    <cellStyle name="Normal 6 4 2 2 3 2 2" xfId="38115"/>
    <cellStyle name="Normal 6 4 2 2 3 3" xfId="38116"/>
    <cellStyle name="Normal 6 4 2 2 4" xfId="18986"/>
    <cellStyle name="Normal 6 4 2 2 4 2" xfId="38117"/>
    <cellStyle name="Normal 6 4 2 2 5" xfId="38118"/>
    <cellStyle name="Normal 6 4 2 3" xfId="7023"/>
    <cellStyle name="Normal 6 4 2 3 2" xfId="11019"/>
    <cellStyle name="Normal 6 4 2 3 2 2" xfId="18987"/>
    <cellStyle name="Normal 6 4 2 3 2 2 2" xfId="38119"/>
    <cellStyle name="Normal 6 4 2 3 2 3" xfId="38120"/>
    <cellStyle name="Normal 6 4 2 3 3" xfId="18988"/>
    <cellStyle name="Normal 6 4 2 3 3 2" xfId="38121"/>
    <cellStyle name="Normal 6 4 2 3 4" xfId="38122"/>
    <cellStyle name="Normal 6 4 2 4" xfId="11020"/>
    <cellStyle name="Normal 6 4 2 4 2" xfId="18989"/>
    <cellStyle name="Normal 6 4 2 4 2 2" xfId="38123"/>
    <cellStyle name="Normal 6 4 2 4 3" xfId="38124"/>
    <cellStyle name="Normal 6 4 2 5" xfId="18990"/>
    <cellStyle name="Normal 6 4 2 5 2" xfId="38125"/>
    <cellStyle name="Normal 6 4 2 6" xfId="38126"/>
    <cellStyle name="Normal 6 4 3" xfId="1550"/>
    <cellStyle name="Normal 6 4 3 2" xfId="1551"/>
    <cellStyle name="Normal 6 4 3 2 2" xfId="7024"/>
    <cellStyle name="Normal 6 4 3 2 2 2" xfId="11021"/>
    <cellStyle name="Normal 6 4 3 2 2 2 2" xfId="18991"/>
    <cellStyle name="Normal 6 4 3 2 2 2 2 2" xfId="38127"/>
    <cellStyle name="Normal 6 4 3 2 2 2 3" xfId="38128"/>
    <cellStyle name="Normal 6 4 3 2 2 3" xfId="18992"/>
    <cellStyle name="Normal 6 4 3 2 2 3 2" xfId="38129"/>
    <cellStyle name="Normal 6 4 3 2 2 4" xfId="38130"/>
    <cellStyle name="Normal 6 4 3 2 3" xfId="11022"/>
    <cellStyle name="Normal 6 4 3 2 3 2" xfId="18993"/>
    <cellStyle name="Normal 6 4 3 2 3 2 2" xfId="38131"/>
    <cellStyle name="Normal 6 4 3 2 3 3" xfId="38132"/>
    <cellStyle name="Normal 6 4 3 2 4" xfId="18994"/>
    <cellStyle name="Normal 6 4 3 2 4 2" xfId="38133"/>
    <cellStyle name="Normal 6 4 3 2 5" xfId="38134"/>
    <cellStyle name="Normal 6 4 3 3" xfId="7025"/>
    <cellStyle name="Normal 6 4 3 3 2" xfId="11023"/>
    <cellStyle name="Normal 6 4 3 3 2 2" xfId="18995"/>
    <cellStyle name="Normal 6 4 3 3 2 2 2" xfId="38135"/>
    <cellStyle name="Normal 6 4 3 3 2 3" xfId="38136"/>
    <cellStyle name="Normal 6 4 3 3 3" xfId="18996"/>
    <cellStyle name="Normal 6 4 3 3 3 2" xfId="38137"/>
    <cellStyle name="Normal 6 4 3 3 4" xfId="38138"/>
    <cellStyle name="Normal 6 4 3 4" xfId="11024"/>
    <cellStyle name="Normal 6 4 3 4 2" xfId="18997"/>
    <cellStyle name="Normal 6 4 3 4 2 2" xfId="38139"/>
    <cellStyle name="Normal 6 4 3 4 3" xfId="38140"/>
    <cellStyle name="Normal 6 4 3 5" xfId="18998"/>
    <cellStyle name="Normal 6 4 3 5 2" xfId="38141"/>
    <cellStyle name="Normal 6 4 3 6" xfId="38142"/>
    <cellStyle name="Normal 6 4 4" xfId="1552"/>
    <cellStyle name="Normal 6 4 4 2" xfId="1553"/>
    <cellStyle name="Normal 6 4 4 2 2" xfId="7026"/>
    <cellStyle name="Normal 6 4 4 2 2 2" xfId="11025"/>
    <cellStyle name="Normal 6 4 4 2 2 2 2" xfId="18999"/>
    <cellStyle name="Normal 6 4 4 2 2 2 2 2" xfId="38143"/>
    <cellStyle name="Normal 6 4 4 2 2 2 3" xfId="38144"/>
    <cellStyle name="Normal 6 4 4 2 2 3" xfId="19000"/>
    <cellStyle name="Normal 6 4 4 2 2 3 2" xfId="38145"/>
    <cellStyle name="Normal 6 4 4 2 2 4" xfId="38146"/>
    <cellStyle name="Normal 6 4 4 2 3" xfId="11026"/>
    <cellStyle name="Normal 6 4 4 2 3 2" xfId="19001"/>
    <cellStyle name="Normal 6 4 4 2 3 2 2" xfId="38147"/>
    <cellStyle name="Normal 6 4 4 2 3 3" xfId="38148"/>
    <cellStyle name="Normal 6 4 4 2 4" xfId="19002"/>
    <cellStyle name="Normal 6 4 4 2 4 2" xfId="38149"/>
    <cellStyle name="Normal 6 4 4 2 5" xfId="38150"/>
    <cellStyle name="Normal 6 4 4 3" xfId="7027"/>
    <cellStyle name="Normal 6 4 4 3 2" xfId="11027"/>
    <cellStyle name="Normal 6 4 4 3 2 2" xfId="19003"/>
    <cellStyle name="Normal 6 4 4 3 2 2 2" xfId="38151"/>
    <cellStyle name="Normal 6 4 4 3 2 3" xfId="38152"/>
    <cellStyle name="Normal 6 4 4 3 3" xfId="19004"/>
    <cellStyle name="Normal 6 4 4 3 3 2" xfId="38153"/>
    <cellStyle name="Normal 6 4 4 3 4" xfId="38154"/>
    <cellStyle name="Normal 6 4 4 4" xfId="11028"/>
    <cellStyle name="Normal 6 4 4 4 2" xfId="19005"/>
    <cellStyle name="Normal 6 4 4 4 2 2" xfId="38155"/>
    <cellStyle name="Normal 6 4 4 4 3" xfId="38156"/>
    <cellStyle name="Normal 6 4 4 5" xfId="19006"/>
    <cellStyle name="Normal 6 4 4 5 2" xfId="38157"/>
    <cellStyle name="Normal 6 4 4 6" xfId="38158"/>
    <cellStyle name="Normal 6 4 5" xfId="1554"/>
    <cellStyle name="Normal 6 4 5 2" xfId="7028"/>
    <cellStyle name="Normal 6 4 5 2 2" xfId="11029"/>
    <cellStyle name="Normal 6 4 5 2 2 2" xfId="19007"/>
    <cellStyle name="Normal 6 4 5 2 2 2 2" xfId="38159"/>
    <cellStyle name="Normal 6 4 5 2 2 3" xfId="38160"/>
    <cellStyle name="Normal 6 4 5 2 3" xfId="19008"/>
    <cellStyle name="Normal 6 4 5 2 3 2" xfId="38161"/>
    <cellStyle name="Normal 6 4 5 2 4" xfId="38162"/>
    <cellStyle name="Normal 6 4 5 3" xfId="11030"/>
    <cellStyle name="Normal 6 4 5 3 2" xfId="19009"/>
    <cellStyle name="Normal 6 4 5 3 2 2" xfId="38163"/>
    <cellStyle name="Normal 6 4 5 3 3" xfId="38164"/>
    <cellStyle name="Normal 6 4 5 4" xfId="19010"/>
    <cellStyle name="Normal 6 4 5 4 2" xfId="38165"/>
    <cellStyle name="Normal 6 4 5 5" xfId="38166"/>
    <cellStyle name="Normal 6 4 6" xfId="1555"/>
    <cellStyle name="Normal 6 4 6 2" xfId="7029"/>
    <cellStyle name="Normal 6 4 6 2 2" xfId="11031"/>
    <cellStyle name="Normal 6 4 6 2 2 2" xfId="19011"/>
    <cellStyle name="Normal 6 4 6 2 2 2 2" xfId="38167"/>
    <cellStyle name="Normal 6 4 6 2 2 3" xfId="38168"/>
    <cellStyle name="Normal 6 4 6 2 3" xfId="19012"/>
    <cellStyle name="Normal 6 4 6 2 3 2" xfId="38169"/>
    <cellStyle name="Normal 6 4 6 2 4" xfId="38170"/>
    <cellStyle name="Normal 6 4 6 3" xfId="11032"/>
    <cellStyle name="Normal 6 4 6 3 2" xfId="19013"/>
    <cellStyle name="Normal 6 4 6 3 2 2" xfId="38171"/>
    <cellStyle name="Normal 6 4 6 3 3" xfId="38172"/>
    <cellStyle name="Normal 6 4 6 4" xfId="19014"/>
    <cellStyle name="Normal 6 4 6 4 2" xfId="38173"/>
    <cellStyle name="Normal 6 4 6 5" xfId="38174"/>
    <cellStyle name="Normal 6 4 7" xfId="7030"/>
    <cellStyle name="Normal 6 4 7 2" xfId="11033"/>
    <cellStyle name="Normal 6 4 7 2 2" xfId="19015"/>
    <cellStyle name="Normal 6 4 7 2 2 2" xfId="38175"/>
    <cellStyle name="Normal 6 4 7 2 3" xfId="38176"/>
    <cellStyle name="Normal 6 4 7 3" xfId="19016"/>
    <cellStyle name="Normal 6 4 7 3 2" xfId="38177"/>
    <cellStyle name="Normal 6 4 7 4" xfId="38178"/>
    <cellStyle name="Normal 6 4 8" xfId="11034"/>
    <cellStyle name="Normal 6 4 8 2" xfId="19017"/>
    <cellStyle name="Normal 6 4 8 2 2" xfId="38179"/>
    <cellStyle name="Normal 6 4 8 3" xfId="38180"/>
    <cellStyle name="Normal 6 4 9" xfId="19018"/>
    <cellStyle name="Normal 6 4 9 2" xfId="38181"/>
    <cellStyle name="Normal 6 5" xfId="257"/>
    <cellStyle name="Normal 6 5 2" xfId="1556"/>
    <cellStyle name="Normal 6 5 2 2" xfId="1557"/>
    <cellStyle name="Normal 6 5 2 2 2" xfId="7031"/>
    <cellStyle name="Normal 6 5 2 2 2 2" xfId="11035"/>
    <cellStyle name="Normal 6 5 2 2 2 2 2" xfId="19019"/>
    <cellStyle name="Normal 6 5 2 2 2 2 2 2" xfId="38182"/>
    <cellStyle name="Normal 6 5 2 2 2 2 3" xfId="38183"/>
    <cellStyle name="Normal 6 5 2 2 2 3" xfId="19020"/>
    <cellStyle name="Normal 6 5 2 2 2 3 2" xfId="38184"/>
    <cellStyle name="Normal 6 5 2 2 2 4" xfId="38185"/>
    <cellStyle name="Normal 6 5 2 2 3" xfId="11036"/>
    <cellStyle name="Normal 6 5 2 2 3 2" xfId="19021"/>
    <cellStyle name="Normal 6 5 2 2 3 2 2" xfId="38186"/>
    <cellStyle name="Normal 6 5 2 2 3 3" xfId="38187"/>
    <cellStyle name="Normal 6 5 2 2 4" xfId="19022"/>
    <cellStyle name="Normal 6 5 2 2 4 2" xfId="38188"/>
    <cellStyle name="Normal 6 5 2 2 5" xfId="38189"/>
    <cellStyle name="Normal 6 5 2 3" xfId="7032"/>
    <cellStyle name="Normal 6 5 2 3 2" xfId="11037"/>
    <cellStyle name="Normal 6 5 2 3 2 2" xfId="19023"/>
    <cellStyle name="Normal 6 5 2 3 2 2 2" xfId="38190"/>
    <cellStyle name="Normal 6 5 2 3 2 3" xfId="38191"/>
    <cellStyle name="Normal 6 5 2 3 3" xfId="19024"/>
    <cellStyle name="Normal 6 5 2 3 3 2" xfId="38192"/>
    <cellStyle name="Normal 6 5 2 3 4" xfId="38193"/>
    <cellStyle name="Normal 6 5 2 4" xfId="11038"/>
    <cellStyle name="Normal 6 5 2 4 2" xfId="19025"/>
    <cellStyle name="Normal 6 5 2 4 2 2" xfId="38194"/>
    <cellStyle name="Normal 6 5 2 4 3" xfId="38195"/>
    <cellStyle name="Normal 6 5 2 5" xfId="19026"/>
    <cellStyle name="Normal 6 5 2 5 2" xfId="38196"/>
    <cellStyle name="Normal 6 5 2 6" xfId="38197"/>
    <cellStyle name="Normal 6 5 3" xfId="1558"/>
    <cellStyle name="Normal 6 5 3 2" xfId="1559"/>
    <cellStyle name="Normal 6 5 3 2 2" xfId="7033"/>
    <cellStyle name="Normal 6 5 3 2 2 2" xfId="11039"/>
    <cellStyle name="Normal 6 5 3 2 2 2 2" xfId="19027"/>
    <cellStyle name="Normal 6 5 3 2 2 2 2 2" xfId="38198"/>
    <cellStyle name="Normal 6 5 3 2 2 2 3" xfId="38199"/>
    <cellStyle name="Normal 6 5 3 2 2 3" xfId="19028"/>
    <cellStyle name="Normal 6 5 3 2 2 3 2" xfId="38200"/>
    <cellStyle name="Normal 6 5 3 2 2 4" xfId="38201"/>
    <cellStyle name="Normal 6 5 3 2 3" xfId="11040"/>
    <cellStyle name="Normal 6 5 3 2 3 2" xfId="19029"/>
    <cellStyle name="Normal 6 5 3 2 3 2 2" xfId="38202"/>
    <cellStyle name="Normal 6 5 3 2 3 3" xfId="38203"/>
    <cellStyle name="Normal 6 5 3 2 4" xfId="19030"/>
    <cellStyle name="Normal 6 5 3 2 4 2" xfId="38204"/>
    <cellStyle name="Normal 6 5 3 2 5" xfId="38205"/>
    <cellStyle name="Normal 6 5 3 3" xfId="7034"/>
    <cellStyle name="Normal 6 5 3 3 2" xfId="11041"/>
    <cellStyle name="Normal 6 5 3 3 2 2" xfId="19031"/>
    <cellStyle name="Normal 6 5 3 3 2 2 2" xfId="38206"/>
    <cellStyle name="Normal 6 5 3 3 2 3" xfId="38207"/>
    <cellStyle name="Normal 6 5 3 3 3" xfId="19032"/>
    <cellStyle name="Normal 6 5 3 3 3 2" xfId="38208"/>
    <cellStyle name="Normal 6 5 3 3 4" xfId="38209"/>
    <cellStyle name="Normal 6 5 3 4" xfId="11042"/>
    <cellStyle name="Normal 6 5 3 4 2" xfId="19033"/>
    <cellStyle name="Normal 6 5 3 4 2 2" xfId="38210"/>
    <cellStyle name="Normal 6 5 3 4 3" xfId="38211"/>
    <cellStyle name="Normal 6 5 3 5" xfId="19034"/>
    <cellStyle name="Normal 6 5 3 5 2" xfId="38212"/>
    <cellStyle name="Normal 6 5 3 6" xfId="38213"/>
    <cellStyle name="Normal 6 5 4" xfId="1560"/>
    <cellStyle name="Normal 6 5 4 2" xfId="7035"/>
    <cellStyle name="Normal 6 5 4 2 2" xfId="11043"/>
    <cellStyle name="Normal 6 5 4 2 2 2" xfId="19035"/>
    <cellStyle name="Normal 6 5 4 2 2 2 2" xfId="38214"/>
    <cellStyle name="Normal 6 5 4 2 2 3" xfId="38215"/>
    <cellStyle name="Normal 6 5 4 2 3" xfId="19036"/>
    <cellStyle name="Normal 6 5 4 2 3 2" xfId="38216"/>
    <cellStyle name="Normal 6 5 4 2 4" xfId="38217"/>
    <cellStyle name="Normal 6 5 4 3" xfId="11044"/>
    <cellStyle name="Normal 6 5 4 3 2" xfId="19037"/>
    <cellStyle name="Normal 6 5 4 3 2 2" xfId="38218"/>
    <cellStyle name="Normal 6 5 4 3 3" xfId="38219"/>
    <cellStyle name="Normal 6 5 4 4" xfId="19038"/>
    <cellStyle name="Normal 6 5 4 4 2" xfId="38220"/>
    <cellStyle name="Normal 6 5 4 5" xfId="38221"/>
    <cellStyle name="Normal 6 5 5" xfId="1561"/>
    <cellStyle name="Normal 6 5 5 2" xfId="7036"/>
    <cellStyle name="Normal 6 5 5 2 2" xfId="11045"/>
    <cellStyle name="Normal 6 5 5 2 2 2" xfId="19039"/>
    <cellStyle name="Normal 6 5 5 2 2 2 2" xfId="38222"/>
    <cellStyle name="Normal 6 5 5 2 2 3" xfId="38223"/>
    <cellStyle name="Normal 6 5 5 2 3" xfId="19040"/>
    <cellStyle name="Normal 6 5 5 2 3 2" xfId="38224"/>
    <cellStyle name="Normal 6 5 5 2 4" xfId="38225"/>
    <cellStyle name="Normal 6 5 5 3" xfId="11046"/>
    <cellStyle name="Normal 6 5 5 3 2" xfId="19041"/>
    <cellStyle name="Normal 6 5 5 3 2 2" xfId="38226"/>
    <cellStyle name="Normal 6 5 5 3 3" xfId="38227"/>
    <cellStyle name="Normal 6 5 5 4" xfId="19042"/>
    <cellStyle name="Normal 6 5 5 4 2" xfId="38228"/>
    <cellStyle name="Normal 6 5 5 5" xfId="38229"/>
    <cellStyle name="Normal 6 5 6" xfId="7037"/>
    <cellStyle name="Normal 6 5 6 2" xfId="11047"/>
    <cellStyle name="Normal 6 5 6 2 2" xfId="19043"/>
    <cellStyle name="Normal 6 5 6 2 2 2" xfId="38230"/>
    <cellStyle name="Normal 6 5 6 2 3" xfId="38231"/>
    <cellStyle name="Normal 6 5 6 3" xfId="19044"/>
    <cellStyle name="Normal 6 5 6 3 2" xfId="38232"/>
    <cellStyle name="Normal 6 5 6 4" xfId="38233"/>
    <cellStyle name="Normal 6 5 7" xfId="11048"/>
    <cellStyle name="Normal 6 5 7 2" xfId="19045"/>
    <cellStyle name="Normal 6 5 7 2 2" xfId="38234"/>
    <cellStyle name="Normal 6 5 7 3" xfId="38235"/>
    <cellStyle name="Normal 6 5 8" xfId="19046"/>
    <cellStyle name="Normal 6 5 8 2" xfId="38236"/>
    <cellStyle name="Normal 6 5 9" xfId="38237"/>
    <cellStyle name="Normal 6 6" xfId="1562"/>
    <cellStyle name="Normal 6 6 2" xfId="7038"/>
    <cellStyle name="Normal 6 6 2 2" xfId="11049"/>
    <cellStyle name="Normal 6 6 2 2 2" xfId="19047"/>
    <cellStyle name="Normal 6 6 2 2 2 2" xfId="38238"/>
    <cellStyle name="Normal 6 6 2 2 3" xfId="38239"/>
    <cellStyle name="Normal 6 6 2 3" xfId="19048"/>
    <cellStyle name="Normal 6 6 2 3 2" xfId="38240"/>
    <cellStyle name="Normal 6 6 2 4" xfId="38241"/>
    <cellStyle name="Normal 6 6 3" xfId="11050"/>
    <cellStyle name="Normal 6 6 3 2" xfId="19049"/>
    <cellStyle name="Normal 6 6 3 2 2" xfId="38242"/>
    <cellStyle name="Normal 6 6 3 3" xfId="38243"/>
    <cellStyle name="Normal 6 6 4" xfId="19050"/>
    <cellStyle name="Normal 6 6 4 2" xfId="38244"/>
    <cellStyle name="Normal 6 6 5" xfId="38245"/>
    <cellStyle name="Normal 6 7" xfId="1563"/>
    <cellStyle name="Normal 6 7 2" xfId="7039"/>
    <cellStyle name="Normal 6 7 2 2" xfId="11051"/>
    <cellStyle name="Normal 6 7 2 2 2" xfId="19051"/>
    <cellStyle name="Normal 6 7 2 2 2 2" xfId="38246"/>
    <cellStyle name="Normal 6 7 2 2 3" xfId="38247"/>
    <cellStyle name="Normal 6 7 2 3" xfId="19052"/>
    <cellStyle name="Normal 6 7 2 3 2" xfId="38248"/>
    <cellStyle name="Normal 6 7 2 4" xfId="38249"/>
    <cellStyle name="Normal 6 7 3" xfId="11052"/>
    <cellStyle name="Normal 6 7 3 2" xfId="19053"/>
    <cellStyle name="Normal 6 7 3 2 2" xfId="38250"/>
    <cellStyle name="Normal 6 7 3 3" xfId="38251"/>
    <cellStyle name="Normal 6 7 4" xfId="19054"/>
    <cellStyle name="Normal 6 7 4 2" xfId="38252"/>
    <cellStyle name="Normal 6 7 5" xfId="38253"/>
    <cellStyle name="Normal 6 8" xfId="7040"/>
    <cellStyle name="Normal 6 8 2" xfId="11053"/>
    <cellStyle name="Normal 6 8 2 2" xfId="19055"/>
    <cellStyle name="Normal 6 8 2 2 2" xfId="38254"/>
    <cellStyle name="Normal 6 8 2 3" xfId="38255"/>
    <cellStyle name="Normal 6 8 3" xfId="19056"/>
    <cellStyle name="Normal 6 8 3 2" xfId="38256"/>
    <cellStyle name="Normal 6 8 4" xfId="38257"/>
    <cellStyle name="Normal 6 9" xfId="7041"/>
    <cellStyle name="Normal 6 9 2" xfId="19057"/>
    <cellStyle name="Normal 6 9 2 2" xfId="38258"/>
    <cellStyle name="Normal 6 9 3" xfId="38259"/>
    <cellStyle name="Normal 60" xfId="7042"/>
    <cellStyle name="Normal 60 2" xfId="19058"/>
    <cellStyle name="Normal 60 2 2" xfId="38260"/>
    <cellStyle name="Normal 60 3" xfId="38261"/>
    <cellStyle name="Normal 61" xfId="7043"/>
    <cellStyle name="Normal 62" xfId="7044"/>
    <cellStyle name="Normal 63" xfId="7045"/>
    <cellStyle name="Normal 64" xfId="7046"/>
    <cellStyle name="Normal 64 2" xfId="22710"/>
    <cellStyle name="Normal 65" xfId="7047"/>
    <cellStyle name="Normal 65 2" xfId="19059"/>
    <cellStyle name="Normal 65 2 2" xfId="38262"/>
    <cellStyle name="Normal 65 3" xfId="38263"/>
    <cellStyle name="Normal 66" xfId="7048"/>
    <cellStyle name="Normal 66 2" xfId="19060"/>
    <cellStyle name="Normal 66 2 2" xfId="38264"/>
    <cellStyle name="Normal 66 3" xfId="38265"/>
    <cellStyle name="Normal 67" xfId="7049"/>
    <cellStyle name="Normal 67 2" xfId="19061"/>
    <cellStyle name="Normal 67 2 2" xfId="38266"/>
    <cellStyle name="Normal 67 3" xfId="38267"/>
    <cellStyle name="Normal 68" xfId="7050"/>
    <cellStyle name="Normal 68 2" xfId="19062"/>
    <cellStyle name="Normal 68 2 2" xfId="38268"/>
    <cellStyle name="Normal 68 3" xfId="38269"/>
    <cellStyle name="Normal 69" xfId="7051"/>
    <cellStyle name="Normal 69 2" xfId="19063"/>
    <cellStyle name="Normal 69 2 2" xfId="38270"/>
    <cellStyle name="Normal 69 3" xfId="38271"/>
    <cellStyle name="Normal 7" xfId="17"/>
    <cellStyle name="Normal 7 10" xfId="7052"/>
    <cellStyle name="Normal 7 10 2" xfId="19064"/>
    <cellStyle name="Normal 7 10 2 2" xfId="38272"/>
    <cellStyle name="Normal 7 10 3" xfId="38273"/>
    <cellStyle name="Normal 7 11" xfId="93"/>
    <cellStyle name="Normal 7 12" xfId="22711"/>
    <cellStyle name="Normal 7 2" xfId="258"/>
    <cellStyle name="Normal 7 2 2" xfId="22712"/>
    <cellStyle name="Normal 7 3" xfId="7053"/>
    <cellStyle name="Normal 7 3 2" xfId="19065"/>
    <cellStyle name="Normal 7 3 2 2" xfId="38274"/>
    <cellStyle name="Normal 7 3 3" xfId="38275"/>
    <cellStyle name="Normal 7 4" xfId="7054"/>
    <cellStyle name="Normal 7 4 2" xfId="19066"/>
    <cellStyle name="Normal 7 4 2 2" xfId="38276"/>
    <cellStyle name="Normal 7 4 3" xfId="38277"/>
    <cellStyle name="Normal 7 5" xfId="7055"/>
    <cellStyle name="Normal 7 5 2" xfId="19067"/>
    <cellStyle name="Normal 7 5 2 2" xfId="38278"/>
    <cellStyle name="Normal 7 5 3" xfId="38279"/>
    <cellStyle name="Normal 7 6" xfId="7056"/>
    <cellStyle name="Normal 7 6 2" xfId="19068"/>
    <cellStyle name="Normal 7 6 2 2" xfId="38280"/>
    <cellStyle name="Normal 7 6 3" xfId="38281"/>
    <cellStyle name="Normal 7 7" xfId="7057"/>
    <cellStyle name="Normal 7 7 2" xfId="19069"/>
    <cellStyle name="Normal 7 7 2 2" xfId="38282"/>
    <cellStyle name="Normal 7 7 3" xfId="38283"/>
    <cellStyle name="Normal 7 8" xfId="7058"/>
    <cellStyle name="Normal 7 8 2" xfId="19070"/>
    <cellStyle name="Normal 7 8 2 2" xfId="38284"/>
    <cellStyle name="Normal 7 8 3" xfId="38285"/>
    <cellStyle name="Normal 7 9" xfId="7059"/>
    <cellStyle name="Normal 7 9 2" xfId="19071"/>
    <cellStyle name="Normal 7 9 2 2" xfId="38286"/>
    <cellStyle name="Normal 7 9 3" xfId="38287"/>
    <cellStyle name="Normal 70" xfId="7060"/>
    <cellStyle name="Normal 70 2" xfId="19072"/>
    <cellStyle name="Normal 70 2 2" xfId="38288"/>
    <cellStyle name="Normal 70 3" xfId="38289"/>
    <cellStyle name="Normal 71" xfId="7061"/>
    <cellStyle name="Normal 71 2" xfId="19073"/>
    <cellStyle name="Normal 71 2 2" xfId="38290"/>
    <cellStyle name="Normal 71 3" xfId="38291"/>
    <cellStyle name="Normal 72" xfId="11054"/>
    <cellStyle name="Normal 72 2" xfId="11669"/>
    <cellStyle name="Normal 73" xfId="11055"/>
    <cellStyle name="Normal 73 2" xfId="11670"/>
    <cellStyle name="Normal 74" xfId="11056"/>
    <cellStyle name="Normal 74 2" xfId="19074"/>
    <cellStyle name="Normal 74 2 2" xfId="38292"/>
    <cellStyle name="Normal 74 3" xfId="38293"/>
    <cellStyle name="Normal 75" xfId="11671"/>
    <cellStyle name="Normal 75 2" xfId="19075"/>
    <cellStyle name="Normal 76" xfId="20379"/>
    <cellStyle name="Normal 76 2" xfId="40895"/>
    <cellStyle name="Normal 76 2 2" xfId="40896"/>
    <cellStyle name="Normal 76 3" xfId="40897"/>
    <cellStyle name="Normal 76 4" xfId="40942"/>
    <cellStyle name="Normal 76 5" xfId="40944"/>
    <cellStyle name="Normal 76 5 2" xfId="40945"/>
    <cellStyle name="Normal 76 5 3" xfId="40946"/>
    <cellStyle name="Normal 76 5 3 2" xfId="40947"/>
    <cellStyle name="Normal 76 5 3 2 2" xfId="40948"/>
    <cellStyle name="Normal 76 5 4" xfId="40949"/>
    <cellStyle name="Normal 76 5 4 2" xfId="40950"/>
    <cellStyle name="Normal 76 6" xfId="40951"/>
    <cellStyle name="Normal 76 7" xfId="40952"/>
    <cellStyle name="Normal 76 7 2" xfId="40953"/>
    <cellStyle name="Normal 76 7 2 2" xfId="40954"/>
    <cellStyle name="Normal 77" xfId="20409"/>
    <cellStyle name="Normal 77 2" xfId="20410"/>
    <cellStyle name="Normal 78" xfId="20411"/>
    <cellStyle name="Normal 78 2" xfId="40898"/>
    <cellStyle name="Normal 79" xfId="20412"/>
    <cellStyle name="Normal 79 2" xfId="20413"/>
    <cellStyle name="Normal 79 2 2" xfId="20380"/>
    <cellStyle name="Normal 79 3" xfId="40899"/>
    <cellStyle name="Normal 8" xfId="18"/>
    <cellStyle name="Normal 8 10" xfId="1564"/>
    <cellStyle name="Normal 8 10 2" xfId="7062"/>
    <cellStyle name="Normal 8 10 2 2" xfId="11057"/>
    <cellStyle name="Normal 8 10 2 2 2" xfId="19076"/>
    <cellStyle name="Normal 8 10 2 2 2 2" xfId="38294"/>
    <cellStyle name="Normal 8 10 2 2 3" xfId="38295"/>
    <cellStyle name="Normal 8 10 2 3" xfId="19077"/>
    <cellStyle name="Normal 8 10 2 3 2" xfId="38296"/>
    <cellStyle name="Normal 8 10 2 4" xfId="38297"/>
    <cellStyle name="Normal 8 10 3" xfId="11058"/>
    <cellStyle name="Normal 8 10 3 2" xfId="19078"/>
    <cellStyle name="Normal 8 10 3 2 2" xfId="38298"/>
    <cellStyle name="Normal 8 10 3 3" xfId="38299"/>
    <cellStyle name="Normal 8 10 4" xfId="19079"/>
    <cellStyle name="Normal 8 10 4 2" xfId="38300"/>
    <cellStyle name="Normal 8 10 5" xfId="38301"/>
    <cellStyle name="Normal 8 11" xfId="1565"/>
    <cellStyle name="Normal 8 11 2" xfId="7063"/>
    <cellStyle name="Normal 8 11 2 2" xfId="11059"/>
    <cellStyle name="Normal 8 11 2 2 2" xfId="19080"/>
    <cellStyle name="Normal 8 11 2 2 2 2" xfId="38302"/>
    <cellStyle name="Normal 8 11 2 2 3" xfId="38303"/>
    <cellStyle name="Normal 8 11 2 3" xfId="19081"/>
    <cellStyle name="Normal 8 11 2 3 2" xfId="38304"/>
    <cellStyle name="Normal 8 11 2 4" xfId="38305"/>
    <cellStyle name="Normal 8 11 3" xfId="11060"/>
    <cellStyle name="Normal 8 11 3 2" xfId="19082"/>
    <cellStyle name="Normal 8 11 3 2 2" xfId="38306"/>
    <cellStyle name="Normal 8 11 3 3" xfId="38307"/>
    <cellStyle name="Normal 8 11 4" xfId="19083"/>
    <cellStyle name="Normal 8 11 4 2" xfId="38308"/>
    <cellStyle name="Normal 8 11 5" xfId="38309"/>
    <cellStyle name="Normal 8 12" xfId="7064"/>
    <cellStyle name="Normal 8 12 2" xfId="11061"/>
    <cellStyle name="Normal 8 12 2 2" xfId="19084"/>
    <cellStyle name="Normal 8 12 2 2 2" xfId="38310"/>
    <cellStyle name="Normal 8 12 2 3" xfId="38311"/>
    <cellStyle name="Normal 8 12 3" xfId="19085"/>
    <cellStyle name="Normal 8 12 3 2" xfId="38312"/>
    <cellStyle name="Normal 8 12 4" xfId="38313"/>
    <cellStyle name="Normal 8 13" xfId="94"/>
    <cellStyle name="Normal 8 13 2" xfId="19086"/>
    <cellStyle name="Normal 8 13 2 2" xfId="38314"/>
    <cellStyle name="Normal 8 13 3" xfId="38315"/>
    <cellStyle name="Normal 8 14" xfId="11062"/>
    <cellStyle name="Normal 8 15" xfId="19087"/>
    <cellStyle name="Normal 8 15 2" xfId="38316"/>
    <cellStyle name="Normal 8 16" xfId="38317"/>
    <cellStyle name="Normal 8 2" xfId="259"/>
    <cellStyle name="Normal 8 2 10" xfId="7065"/>
    <cellStyle name="Normal 8 2 10 2" xfId="11063"/>
    <cellStyle name="Normal 8 2 10 2 2" xfId="19088"/>
    <cellStyle name="Normal 8 2 10 2 2 2" xfId="38318"/>
    <cellStyle name="Normal 8 2 10 2 3" xfId="38319"/>
    <cellStyle name="Normal 8 2 10 3" xfId="19089"/>
    <cellStyle name="Normal 8 2 10 3 2" xfId="38320"/>
    <cellStyle name="Normal 8 2 10 4" xfId="38321"/>
    <cellStyle name="Normal 8 2 11" xfId="11064"/>
    <cellStyle name="Normal 8 2 11 2" xfId="19090"/>
    <cellStyle name="Normal 8 2 11 2 2" xfId="38322"/>
    <cellStyle name="Normal 8 2 11 3" xfId="38323"/>
    <cellStyle name="Normal 8 2 12" xfId="19091"/>
    <cellStyle name="Normal 8 2 12 2" xfId="38324"/>
    <cellStyle name="Normal 8 2 13" xfId="38325"/>
    <cellStyle name="Normal 8 2 2" xfId="260"/>
    <cellStyle name="Normal 8 2 2 10" xfId="19092"/>
    <cellStyle name="Normal 8 2 2 10 2" xfId="38326"/>
    <cellStyle name="Normal 8 2 2 11" xfId="38327"/>
    <cellStyle name="Normal 8 2 2 2" xfId="261"/>
    <cellStyle name="Normal 8 2 2 2 10" xfId="38328"/>
    <cellStyle name="Normal 8 2 2 2 2" xfId="1566"/>
    <cellStyle name="Normal 8 2 2 2 2 2" xfId="1567"/>
    <cellStyle name="Normal 8 2 2 2 2 2 2" xfId="7066"/>
    <cellStyle name="Normal 8 2 2 2 2 2 2 2" xfId="11065"/>
    <cellStyle name="Normal 8 2 2 2 2 2 2 2 2" xfId="19093"/>
    <cellStyle name="Normal 8 2 2 2 2 2 2 2 2 2" xfId="38329"/>
    <cellStyle name="Normal 8 2 2 2 2 2 2 2 3" xfId="38330"/>
    <cellStyle name="Normal 8 2 2 2 2 2 2 3" xfId="19094"/>
    <cellStyle name="Normal 8 2 2 2 2 2 2 3 2" xfId="38331"/>
    <cellStyle name="Normal 8 2 2 2 2 2 2 4" xfId="38332"/>
    <cellStyle name="Normal 8 2 2 2 2 2 3" xfId="11066"/>
    <cellStyle name="Normal 8 2 2 2 2 2 3 2" xfId="19095"/>
    <cellStyle name="Normal 8 2 2 2 2 2 3 2 2" xfId="38333"/>
    <cellStyle name="Normal 8 2 2 2 2 2 3 3" xfId="38334"/>
    <cellStyle name="Normal 8 2 2 2 2 2 4" xfId="19096"/>
    <cellStyle name="Normal 8 2 2 2 2 2 4 2" xfId="38335"/>
    <cellStyle name="Normal 8 2 2 2 2 2 5" xfId="38336"/>
    <cellStyle name="Normal 8 2 2 2 2 3" xfId="7067"/>
    <cellStyle name="Normal 8 2 2 2 2 3 2" xfId="11067"/>
    <cellStyle name="Normal 8 2 2 2 2 3 2 2" xfId="19097"/>
    <cellStyle name="Normal 8 2 2 2 2 3 2 2 2" xfId="38337"/>
    <cellStyle name="Normal 8 2 2 2 2 3 2 3" xfId="38338"/>
    <cellStyle name="Normal 8 2 2 2 2 3 3" xfId="19098"/>
    <cellStyle name="Normal 8 2 2 2 2 3 3 2" xfId="38339"/>
    <cellStyle name="Normal 8 2 2 2 2 3 4" xfId="38340"/>
    <cellStyle name="Normal 8 2 2 2 2 4" xfId="11068"/>
    <cellStyle name="Normal 8 2 2 2 2 4 2" xfId="19099"/>
    <cellStyle name="Normal 8 2 2 2 2 4 2 2" xfId="38341"/>
    <cellStyle name="Normal 8 2 2 2 2 4 3" xfId="38342"/>
    <cellStyle name="Normal 8 2 2 2 2 5" xfId="19100"/>
    <cellStyle name="Normal 8 2 2 2 2 5 2" xfId="38343"/>
    <cellStyle name="Normal 8 2 2 2 2 6" xfId="38344"/>
    <cellStyle name="Normal 8 2 2 2 3" xfId="1568"/>
    <cellStyle name="Normal 8 2 2 2 3 2" xfId="1569"/>
    <cellStyle name="Normal 8 2 2 2 3 2 2" xfId="7068"/>
    <cellStyle name="Normal 8 2 2 2 3 2 2 2" xfId="11069"/>
    <cellStyle name="Normal 8 2 2 2 3 2 2 2 2" xfId="19101"/>
    <cellStyle name="Normal 8 2 2 2 3 2 2 2 2 2" xfId="38345"/>
    <cellStyle name="Normal 8 2 2 2 3 2 2 2 3" xfId="38346"/>
    <cellStyle name="Normal 8 2 2 2 3 2 2 3" xfId="19102"/>
    <cellStyle name="Normal 8 2 2 2 3 2 2 3 2" xfId="38347"/>
    <cellStyle name="Normal 8 2 2 2 3 2 2 4" xfId="38348"/>
    <cellStyle name="Normal 8 2 2 2 3 2 3" xfId="11070"/>
    <cellStyle name="Normal 8 2 2 2 3 2 3 2" xfId="19103"/>
    <cellStyle name="Normal 8 2 2 2 3 2 3 2 2" xfId="38349"/>
    <cellStyle name="Normal 8 2 2 2 3 2 3 3" xfId="38350"/>
    <cellStyle name="Normal 8 2 2 2 3 2 4" xfId="19104"/>
    <cellStyle name="Normal 8 2 2 2 3 2 4 2" xfId="38351"/>
    <cellStyle name="Normal 8 2 2 2 3 2 5" xfId="38352"/>
    <cellStyle name="Normal 8 2 2 2 3 3" xfId="7069"/>
    <cellStyle name="Normal 8 2 2 2 3 3 2" xfId="11071"/>
    <cellStyle name="Normal 8 2 2 2 3 3 2 2" xfId="19105"/>
    <cellStyle name="Normal 8 2 2 2 3 3 2 2 2" xfId="38353"/>
    <cellStyle name="Normal 8 2 2 2 3 3 2 3" xfId="38354"/>
    <cellStyle name="Normal 8 2 2 2 3 3 3" xfId="19106"/>
    <cellStyle name="Normal 8 2 2 2 3 3 3 2" xfId="38355"/>
    <cellStyle name="Normal 8 2 2 2 3 3 4" xfId="38356"/>
    <cellStyle name="Normal 8 2 2 2 3 4" xfId="11072"/>
    <cellStyle name="Normal 8 2 2 2 3 4 2" xfId="19107"/>
    <cellStyle name="Normal 8 2 2 2 3 4 2 2" xfId="38357"/>
    <cellStyle name="Normal 8 2 2 2 3 4 3" xfId="38358"/>
    <cellStyle name="Normal 8 2 2 2 3 5" xfId="19108"/>
    <cellStyle name="Normal 8 2 2 2 3 5 2" xfId="38359"/>
    <cellStyle name="Normal 8 2 2 2 3 6" xfId="38360"/>
    <cellStyle name="Normal 8 2 2 2 4" xfId="1570"/>
    <cellStyle name="Normal 8 2 2 2 4 2" xfId="1571"/>
    <cellStyle name="Normal 8 2 2 2 4 2 2" xfId="7070"/>
    <cellStyle name="Normal 8 2 2 2 4 2 2 2" xfId="11073"/>
    <cellStyle name="Normal 8 2 2 2 4 2 2 2 2" xfId="19109"/>
    <cellStyle name="Normal 8 2 2 2 4 2 2 2 2 2" xfId="38361"/>
    <cellStyle name="Normal 8 2 2 2 4 2 2 2 3" xfId="38362"/>
    <cellStyle name="Normal 8 2 2 2 4 2 2 3" xfId="19110"/>
    <cellStyle name="Normal 8 2 2 2 4 2 2 3 2" xfId="38363"/>
    <cellStyle name="Normal 8 2 2 2 4 2 2 4" xfId="38364"/>
    <cellStyle name="Normal 8 2 2 2 4 2 3" xfId="11074"/>
    <cellStyle name="Normal 8 2 2 2 4 2 3 2" xfId="19111"/>
    <cellStyle name="Normal 8 2 2 2 4 2 3 2 2" xfId="38365"/>
    <cellStyle name="Normal 8 2 2 2 4 2 3 3" xfId="38366"/>
    <cellStyle name="Normal 8 2 2 2 4 2 4" xfId="19112"/>
    <cellStyle name="Normal 8 2 2 2 4 2 4 2" xfId="38367"/>
    <cellStyle name="Normal 8 2 2 2 4 2 5" xfId="38368"/>
    <cellStyle name="Normal 8 2 2 2 4 3" xfId="7071"/>
    <cellStyle name="Normal 8 2 2 2 4 3 2" xfId="11075"/>
    <cellStyle name="Normal 8 2 2 2 4 3 2 2" xfId="19113"/>
    <cellStyle name="Normal 8 2 2 2 4 3 2 2 2" xfId="38369"/>
    <cellStyle name="Normal 8 2 2 2 4 3 2 3" xfId="38370"/>
    <cellStyle name="Normal 8 2 2 2 4 3 3" xfId="19114"/>
    <cellStyle name="Normal 8 2 2 2 4 3 3 2" xfId="38371"/>
    <cellStyle name="Normal 8 2 2 2 4 3 4" xfId="38372"/>
    <cellStyle name="Normal 8 2 2 2 4 4" xfId="11076"/>
    <cellStyle name="Normal 8 2 2 2 4 4 2" xfId="19115"/>
    <cellStyle name="Normal 8 2 2 2 4 4 2 2" xfId="38373"/>
    <cellStyle name="Normal 8 2 2 2 4 4 3" xfId="38374"/>
    <cellStyle name="Normal 8 2 2 2 4 5" xfId="19116"/>
    <cellStyle name="Normal 8 2 2 2 4 5 2" xfId="38375"/>
    <cellStyle name="Normal 8 2 2 2 4 6" xfId="38376"/>
    <cellStyle name="Normal 8 2 2 2 5" xfId="1572"/>
    <cellStyle name="Normal 8 2 2 2 5 2" xfId="7072"/>
    <cellStyle name="Normal 8 2 2 2 5 2 2" xfId="11077"/>
    <cellStyle name="Normal 8 2 2 2 5 2 2 2" xfId="19117"/>
    <cellStyle name="Normal 8 2 2 2 5 2 2 2 2" xfId="38377"/>
    <cellStyle name="Normal 8 2 2 2 5 2 2 3" xfId="38378"/>
    <cellStyle name="Normal 8 2 2 2 5 2 3" xfId="19118"/>
    <cellStyle name="Normal 8 2 2 2 5 2 3 2" xfId="38379"/>
    <cellStyle name="Normal 8 2 2 2 5 2 4" xfId="38380"/>
    <cellStyle name="Normal 8 2 2 2 5 3" xfId="11078"/>
    <cellStyle name="Normal 8 2 2 2 5 3 2" xfId="19119"/>
    <cellStyle name="Normal 8 2 2 2 5 3 2 2" xfId="38381"/>
    <cellStyle name="Normal 8 2 2 2 5 3 3" xfId="38382"/>
    <cellStyle name="Normal 8 2 2 2 5 4" xfId="19120"/>
    <cellStyle name="Normal 8 2 2 2 5 4 2" xfId="38383"/>
    <cellStyle name="Normal 8 2 2 2 5 5" xfId="38384"/>
    <cellStyle name="Normal 8 2 2 2 6" xfId="1573"/>
    <cellStyle name="Normal 8 2 2 2 6 2" xfId="7073"/>
    <cellStyle name="Normal 8 2 2 2 6 2 2" xfId="11079"/>
    <cellStyle name="Normal 8 2 2 2 6 2 2 2" xfId="19121"/>
    <cellStyle name="Normal 8 2 2 2 6 2 2 2 2" xfId="38385"/>
    <cellStyle name="Normal 8 2 2 2 6 2 2 3" xfId="38386"/>
    <cellStyle name="Normal 8 2 2 2 6 2 3" xfId="19122"/>
    <cellStyle name="Normal 8 2 2 2 6 2 3 2" xfId="38387"/>
    <cellStyle name="Normal 8 2 2 2 6 2 4" xfId="38388"/>
    <cellStyle name="Normal 8 2 2 2 6 3" xfId="11080"/>
    <cellStyle name="Normal 8 2 2 2 6 3 2" xfId="19123"/>
    <cellStyle name="Normal 8 2 2 2 6 3 2 2" xfId="38389"/>
    <cellStyle name="Normal 8 2 2 2 6 3 3" xfId="38390"/>
    <cellStyle name="Normal 8 2 2 2 6 4" xfId="19124"/>
    <cellStyle name="Normal 8 2 2 2 6 4 2" xfId="38391"/>
    <cellStyle name="Normal 8 2 2 2 6 5" xfId="38392"/>
    <cellStyle name="Normal 8 2 2 2 7" xfId="7074"/>
    <cellStyle name="Normal 8 2 2 2 7 2" xfId="11081"/>
    <cellStyle name="Normal 8 2 2 2 7 2 2" xfId="19125"/>
    <cellStyle name="Normal 8 2 2 2 7 2 2 2" xfId="38393"/>
    <cellStyle name="Normal 8 2 2 2 7 2 3" xfId="38394"/>
    <cellStyle name="Normal 8 2 2 2 7 3" xfId="19126"/>
    <cellStyle name="Normal 8 2 2 2 7 3 2" xfId="38395"/>
    <cellStyle name="Normal 8 2 2 2 7 4" xfId="38396"/>
    <cellStyle name="Normal 8 2 2 2 8" xfId="11082"/>
    <cellStyle name="Normal 8 2 2 2 8 2" xfId="19127"/>
    <cellStyle name="Normal 8 2 2 2 8 2 2" xfId="38397"/>
    <cellStyle name="Normal 8 2 2 2 8 3" xfId="38398"/>
    <cellStyle name="Normal 8 2 2 2 9" xfId="19128"/>
    <cellStyle name="Normal 8 2 2 2 9 2" xfId="38399"/>
    <cellStyle name="Normal 8 2 2 3" xfId="1574"/>
    <cellStyle name="Normal 8 2 2 3 2" xfId="1575"/>
    <cellStyle name="Normal 8 2 2 3 2 2" xfId="7075"/>
    <cellStyle name="Normal 8 2 2 3 2 2 2" xfId="11083"/>
    <cellStyle name="Normal 8 2 2 3 2 2 2 2" xfId="19129"/>
    <cellStyle name="Normal 8 2 2 3 2 2 2 2 2" xfId="38400"/>
    <cellStyle name="Normal 8 2 2 3 2 2 2 3" xfId="38401"/>
    <cellStyle name="Normal 8 2 2 3 2 2 3" xfId="19130"/>
    <cellStyle name="Normal 8 2 2 3 2 2 3 2" xfId="38402"/>
    <cellStyle name="Normal 8 2 2 3 2 2 4" xfId="38403"/>
    <cellStyle name="Normal 8 2 2 3 2 3" xfId="11084"/>
    <cellStyle name="Normal 8 2 2 3 2 3 2" xfId="19131"/>
    <cellStyle name="Normal 8 2 2 3 2 3 2 2" xfId="38404"/>
    <cellStyle name="Normal 8 2 2 3 2 3 3" xfId="38405"/>
    <cellStyle name="Normal 8 2 2 3 2 4" xfId="19132"/>
    <cellStyle name="Normal 8 2 2 3 2 4 2" xfId="38406"/>
    <cellStyle name="Normal 8 2 2 3 2 5" xfId="38407"/>
    <cellStyle name="Normal 8 2 2 3 3" xfId="7076"/>
    <cellStyle name="Normal 8 2 2 3 3 2" xfId="11085"/>
    <cellStyle name="Normal 8 2 2 3 3 2 2" xfId="19133"/>
    <cellStyle name="Normal 8 2 2 3 3 2 2 2" xfId="38408"/>
    <cellStyle name="Normal 8 2 2 3 3 2 3" xfId="38409"/>
    <cellStyle name="Normal 8 2 2 3 3 3" xfId="19134"/>
    <cellStyle name="Normal 8 2 2 3 3 3 2" xfId="38410"/>
    <cellStyle name="Normal 8 2 2 3 3 4" xfId="38411"/>
    <cellStyle name="Normal 8 2 2 3 4" xfId="11086"/>
    <cellStyle name="Normal 8 2 2 3 4 2" xfId="19135"/>
    <cellStyle name="Normal 8 2 2 3 4 2 2" xfId="38412"/>
    <cellStyle name="Normal 8 2 2 3 4 3" xfId="38413"/>
    <cellStyle name="Normal 8 2 2 3 5" xfId="19136"/>
    <cellStyle name="Normal 8 2 2 3 5 2" xfId="38414"/>
    <cellStyle name="Normal 8 2 2 3 6" xfId="38415"/>
    <cellStyle name="Normal 8 2 2 4" xfId="1576"/>
    <cellStyle name="Normal 8 2 2 4 2" xfId="1577"/>
    <cellStyle name="Normal 8 2 2 4 2 2" xfId="7077"/>
    <cellStyle name="Normal 8 2 2 4 2 2 2" xfId="11087"/>
    <cellStyle name="Normal 8 2 2 4 2 2 2 2" xfId="19137"/>
    <cellStyle name="Normal 8 2 2 4 2 2 2 2 2" xfId="38416"/>
    <cellStyle name="Normal 8 2 2 4 2 2 2 3" xfId="38417"/>
    <cellStyle name="Normal 8 2 2 4 2 2 3" xfId="19138"/>
    <cellStyle name="Normal 8 2 2 4 2 2 3 2" xfId="38418"/>
    <cellStyle name="Normal 8 2 2 4 2 2 4" xfId="38419"/>
    <cellStyle name="Normal 8 2 2 4 2 3" xfId="11088"/>
    <cellStyle name="Normal 8 2 2 4 2 3 2" xfId="19139"/>
    <cellStyle name="Normal 8 2 2 4 2 3 2 2" xfId="38420"/>
    <cellStyle name="Normal 8 2 2 4 2 3 3" xfId="38421"/>
    <cellStyle name="Normal 8 2 2 4 2 4" xfId="19140"/>
    <cellStyle name="Normal 8 2 2 4 2 4 2" xfId="38422"/>
    <cellStyle name="Normal 8 2 2 4 2 5" xfId="38423"/>
    <cellStyle name="Normal 8 2 2 4 3" xfId="7078"/>
    <cellStyle name="Normal 8 2 2 4 3 2" xfId="11089"/>
    <cellStyle name="Normal 8 2 2 4 3 2 2" xfId="19141"/>
    <cellStyle name="Normal 8 2 2 4 3 2 2 2" xfId="38424"/>
    <cellStyle name="Normal 8 2 2 4 3 2 3" xfId="38425"/>
    <cellStyle name="Normal 8 2 2 4 3 3" xfId="19142"/>
    <cellStyle name="Normal 8 2 2 4 3 3 2" xfId="38426"/>
    <cellStyle name="Normal 8 2 2 4 3 4" xfId="38427"/>
    <cellStyle name="Normal 8 2 2 4 4" xfId="11090"/>
    <cellStyle name="Normal 8 2 2 4 4 2" xfId="19143"/>
    <cellStyle name="Normal 8 2 2 4 4 2 2" xfId="38428"/>
    <cellStyle name="Normal 8 2 2 4 4 3" xfId="38429"/>
    <cellStyle name="Normal 8 2 2 4 5" xfId="19144"/>
    <cellStyle name="Normal 8 2 2 4 5 2" xfId="38430"/>
    <cellStyle name="Normal 8 2 2 4 6" xfId="38431"/>
    <cellStyle name="Normal 8 2 2 5" xfId="1578"/>
    <cellStyle name="Normal 8 2 2 5 2" xfId="1579"/>
    <cellStyle name="Normal 8 2 2 5 2 2" xfId="7079"/>
    <cellStyle name="Normal 8 2 2 5 2 2 2" xfId="11091"/>
    <cellStyle name="Normal 8 2 2 5 2 2 2 2" xfId="19145"/>
    <cellStyle name="Normal 8 2 2 5 2 2 2 2 2" xfId="38432"/>
    <cellStyle name="Normal 8 2 2 5 2 2 2 3" xfId="38433"/>
    <cellStyle name="Normal 8 2 2 5 2 2 3" xfId="19146"/>
    <cellStyle name="Normal 8 2 2 5 2 2 3 2" xfId="38434"/>
    <cellStyle name="Normal 8 2 2 5 2 2 4" xfId="38435"/>
    <cellStyle name="Normal 8 2 2 5 2 3" xfId="11092"/>
    <cellStyle name="Normal 8 2 2 5 2 3 2" xfId="19147"/>
    <cellStyle name="Normal 8 2 2 5 2 3 2 2" xfId="38436"/>
    <cellStyle name="Normal 8 2 2 5 2 3 3" xfId="38437"/>
    <cellStyle name="Normal 8 2 2 5 2 4" xfId="19148"/>
    <cellStyle name="Normal 8 2 2 5 2 4 2" xfId="38438"/>
    <cellStyle name="Normal 8 2 2 5 2 5" xfId="38439"/>
    <cellStyle name="Normal 8 2 2 5 3" xfId="7080"/>
    <cellStyle name="Normal 8 2 2 5 3 2" xfId="11093"/>
    <cellStyle name="Normal 8 2 2 5 3 2 2" xfId="19149"/>
    <cellStyle name="Normal 8 2 2 5 3 2 2 2" xfId="38440"/>
    <cellStyle name="Normal 8 2 2 5 3 2 3" xfId="38441"/>
    <cellStyle name="Normal 8 2 2 5 3 3" xfId="19150"/>
    <cellStyle name="Normal 8 2 2 5 3 3 2" xfId="38442"/>
    <cellStyle name="Normal 8 2 2 5 3 4" xfId="38443"/>
    <cellStyle name="Normal 8 2 2 5 4" xfId="11094"/>
    <cellStyle name="Normal 8 2 2 5 4 2" xfId="19151"/>
    <cellStyle name="Normal 8 2 2 5 4 2 2" xfId="38444"/>
    <cellStyle name="Normal 8 2 2 5 4 3" xfId="38445"/>
    <cellStyle name="Normal 8 2 2 5 5" xfId="19152"/>
    <cellStyle name="Normal 8 2 2 5 5 2" xfId="38446"/>
    <cellStyle name="Normal 8 2 2 5 6" xfId="38447"/>
    <cellStyle name="Normal 8 2 2 6" xfId="1580"/>
    <cellStyle name="Normal 8 2 2 6 2" xfId="7081"/>
    <cellStyle name="Normal 8 2 2 6 2 2" xfId="11095"/>
    <cellStyle name="Normal 8 2 2 6 2 2 2" xfId="19153"/>
    <cellStyle name="Normal 8 2 2 6 2 2 2 2" xfId="38448"/>
    <cellStyle name="Normal 8 2 2 6 2 2 3" xfId="38449"/>
    <cellStyle name="Normal 8 2 2 6 2 3" xfId="19154"/>
    <cellStyle name="Normal 8 2 2 6 2 3 2" xfId="38450"/>
    <cellStyle name="Normal 8 2 2 6 2 4" xfId="38451"/>
    <cellStyle name="Normal 8 2 2 6 3" xfId="11096"/>
    <cellStyle name="Normal 8 2 2 6 3 2" xfId="19155"/>
    <cellStyle name="Normal 8 2 2 6 3 2 2" xfId="38452"/>
    <cellStyle name="Normal 8 2 2 6 3 3" xfId="38453"/>
    <cellStyle name="Normal 8 2 2 6 4" xfId="19156"/>
    <cellStyle name="Normal 8 2 2 6 4 2" xfId="38454"/>
    <cellStyle name="Normal 8 2 2 6 5" xfId="38455"/>
    <cellStyle name="Normal 8 2 2 7" xfId="1581"/>
    <cellStyle name="Normal 8 2 2 7 2" xfId="7082"/>
    <cellStyle name="Normal 8 2 2 7 2 2" xfId="11097"/>
    <cellStyle name="Normal 8 2 2 7 2 2 2" xfId="19157"/>
    <cellStyle name="Normal 8 2 2 7 2 2 2 2" xfId="38456"/>
    <cellStyle name="Normal 8 2 2 7 2 2 3" xfId="38457"/>
    <cellStyle name="Normal 8 2 2 7 2 3" xfId="19158"/>
    <cellStyle name="Normal 8 2 2 7 2 3 2" xfId="38458"/>
    <cellStyle name="Normal 8 2 2 7 2 4" xfId="38459"/>
    <cellStyle name="Normal 8 2 2 7 3" xfId="11098"/>
    <cellStyle name="Normal 8 2 2 7 3 2" xfId="19159"/>
    <cellStyle name="Normal 8 2 2 7 3 2 2" xfId="38460"/>
    <cellStyle name="Normal 8 2 2 7 3 3" xfId="38461"/>
    <cellStyle name="Normal 8 2 2 7 4" xfId="19160"/>
    <cellStyle name="Normal 8 2 2 7 4 2" xfId="38462"/>
    <cellStyle name="Normal 8 2 2 7 5" xfId="38463"/>
    <cellStyle name="Normal 8 2 2 8" xfId="7083"/>
    <cellStyle name="Normal 8 2 2 8 2" xfId="11099"/>
    <cellStyle name="Normal 8 2 2 8 2 2" xfId="19161"/>
    <cellStyle name="Normal 8 2 2 8 2 2 2" xfId="38464"/>
    <cellStyle name="Normal 8 2 2 8 2 3" xfId="38465"/>
    <cellStyle name="Normal 8 2 2 8 3" xfId="19162"/>
    <cellStyle name="Normal 8 2 2 8 3 2" xfId="38466"/>
    <cellStyle name="Normal 8 2 2 8 4" xfId="38467"/>
    <cellStyle name="Normal 8 2 2 9" xfId="11100"/>
    <cellStyle name="Normal 8 2 2 9 2" xfId="19163"/>
    <cellStyle name="Normal 8 2 2 9 2 2" xfId="38468"/>
    <cellStyle name="Normal 8 2 2 9 3" xfId="38469"/>
    <cellStyle name="Normal 8 2 3" xfId="262"/>
    <cellStyle name="Normal 8 2 3 10" xfId="38470"/>
    <cellStyle name="Normal 8 2 3 2" xfId="1582"/>
    <cellStyle name="Normal 8 2 3 2 2" xfId="1583"/>
    <cellStyle name="Normal 8 2 3 2 2 2" xfId="7084"/>
    <cellStyle name="Normal 8 2 3 2 2 2 2" xfId="11101"/>
    <cellStyle name="Normal 8 2 3 2 2 2 2 2" xfId="19164"/>
    <cellStyle name="Normal 8 2 3 2 2 2 2 2 2" xfId="38471"/>
    <cellStyle name="Normal 8 2 3 2 2 2 2 3" xfId="38472"/>
    <cellStyle name="Normal 8 2 3 2 2 2 3" xfId="19165"/>
    <cellStyle name="Normal 8 2 3 2 2 2 3 2" xfId="38473"/>
    <cellStyle name="Normal 8 2 3 2 2 2 4" xfId="38474"/>
    <cellStyle name="Normal 8 2 3 2 2 3" xfId="11102"/>
    <cellStyle name="Normal 8 2 3 2 2 3 2" xfId="19166"/>
    <cellStyle name="Normal 8 2 3 2 2 3 2 2" xfId="38475"/>
    <cellStyle name="Normal 8 2 3 2 2 3 3" xfId="38476"/>
    <cellStyle name="Normal 8 2 3 2 2 4" xfId="19167"/>
    <cellStyle name="Normal 8 2 3 2 2 4 2" xfId="38477"/>
    <cellStyle name="Normal 8 2 3 2 2 5" xfId="38478"/>
    <cellStyle name="Normal 8 2 3 2 3" xfId="7085"/>
    <cellStyle name="Normal 8 2 3 2 3 2" xfId="11103"/>
    <cellStyle name="Normal 8 2 3 2 3 2 2" xfId="19168"/>
    <cellStyle name="Normal 8 2 3 2 3 2 2 2" xfId="38479"/>
    <cellStyle name="Normal 8 2 3 2 3 2 3" xfId="38480"/>
    <cellStyle name="Normal 8 2 3 2 3 3" xfId="19169"/>
    <cellStyle name="Normal 8 2 3 2 3 3 2" xfId="38481"/>
    <cellStyle name="Normal 8 2 3 2 3 4" xfId="38482"/>
    <cellStyle name="Normal 8 2 3 2 4" xfId="11104"/>
    <cellStyle name="Normal 8 2 3 2 4 2" xfId="19170"/>
    <cellStyle name="Normal 8 2 3 2 4 2 2" xfId="38483"/>
    <cellStyle name="Normal 8 2 3 2 4 3" xfId="38484"/>
    <cellStyle name="Normal 8 2 3 2 5" xfId="19171"/>
    <cellStyle name="Normal 8 2 3 2 5 2" xfId="38485"/>
    <cellStyle name="Normal 8 2 3 2 6" xfId="38486"/>
    <cellStyle name="Normal 8 2 3 3" xfId="1584"/>
    <cellStyle name="Normal 8 2 3 3 2" xfId="1585"/>
    <cellStyle name="Normal 8 2 3 3 2 2" xfId="7086"/>
    <cellStyle name="Normal 8 2 3 3 2 2 2" xfId="11105"/>
    <cellStyle name="Normal 8 2 3 3 2 2 2 2" xfId="19172"/>
    <cellStyle name="Normal 8 2 3 3 2 2 2 2 2" xfId="38487"/>
    <cellStyle name="Normal 8 2 3 3 2 2 2 3" xfId="38488"/>
    <cellStyle name="Normal 8 2 3 3 2 2 3" xfId="19173"/>
    <cellStyle name="Normal 8 2 3 3 2 2 3 2" xfId="38489"/>
    <cellStyle name="Normal 8 2 3 3 2 2 4" xfId="38490"/>
    <cellStyle name="Normal 8 2 3 3 2 3" xfId="11106"/>
    <cellStyle name="Normal 8 2 3 3 2 3 2" xfId="19174"/>
    <cellStyle name="Normal 8 2 3 3 2 3 2 2" xfId="38491"/>
    <cellStyle name="Normal 8 2 3 3 2 3 3" xfId="38492"/>
    <cellStyle name="Normal 8 2 3 3 2 4" xfId="19175"/>
    <cellStyle name="Normal 8 2 3 3 2 4 2" xfId="38493"/>
    <cellStyle name="Normal 8 2 3 3 2 5" xfId="38494"/>
    <cellStyle name="Normal 8 2 3 3 3" xfId="7087"/>
    <cellStyle name="Normal 8 2 3 3 3 2" xfId="11107"/>
    <cellStyle name="Normal 8 2 3 3 3 2 2" xfId="19176"/>
    <cellStyle name="Normal 8 2 3 3 3 2 2 2" xfId="38495"/>
    <cellStyle name="Normal 8 2 3 3 3 2 3" xfId="38496"/>
    <cellStyle name="Normal 8 2 3 3 3 3" xfId="19177"/>
    <cellStyle name="Normal 8 2 3 3 3 3 2" xfId="38497"/>
    <cellStyle name="Normal 8 2 3 3 3 4" xfId="38498"/>
    <cellStyle name="Normal 8 2 3 3 4" xfId="11108"/>
    <cellStyle name="Normal 8 2 3 3 4 2" xfId="19178"/>
    <cellStyle name="Normal 8 2 3 3 4 2 2" xfId="38499"/>
    <cellStyle name="Normal 8 2 3 3 4 3" xfId="38500"/>
    <cellStyle name="Normal 8 2 3 3 5" xfId="19179"/>
    <cellStyle name="Normal 8 2 3 3 5 2" xfId="38501"/>
    <cellStyle name="Normal 8 2 3 3 6" xfId="38502"/>
    <cellStyle name="Normal 8 2 3 4" xfId="1586"/>
    <cellStyle name="Normal 8 2 3 4 2" xfId="1587"/>
    <cellStyle name="Normal 8 2 3 4 2 2" xfId="7088"/>
    <cellStyle name="Normal 8 2 3 4 2 2 2" xfId="11109"/>
    <cellStyle name="Normal 8 2 3 4 2 2 2 2" xfId="19180"/>
    <cellStyle name="Normal 8 2 3 4 2 2 2 2 2" xfId="38503"/>
    <cellStyle name="Normal 8 2 3 4 2 2 2 3" xfId="38504"/>
    <cellStyle name="Normal 8 2 3 4 2 2 3" xfId="19181"/>
    <cellStyle name="Normal 8 2 3 4 2 2 3 2" xfId="38505"/>
    <cellStyle name="Normal 8 2 3 4 2 2 4" xfId="38506"/>
    <cellStyle name="Normal 8 2 3 4 2 3" xfId="11110"/>
    <cellStyle name="Normal 8 2 3 4 2 3 2" xfId="19182"/>
    <cellStyle name="Normal 8 2 3 4 2 3 2 2" xfId="38507"/>
    <cellStyle name="Normal 8 2 3 4 2 3 3" xfId="38508"/>
    <cellStyle name="Normal 8 2 3 4 2 4" xfId="19183"/>
    <cellStyle name="Normal 8 2 3 4 2 4 2" xfId="38509"/>
    <cellStyle name="Normal 8 2 3 4 2 5" xfId="38510"/>
    <cellStyle name="Normal 8 2 3 4 3" xfId="7089"/>
    <cellStyle name="Normal 8 2 3 4 3 2" xfId="11111"/>
    <cellStyle name="Normal 8 2 3 4 3 2 2" xfId="19184"/>
    <cellStyle name="Normal 8 2 3 4 3 2 2 2" xfId="38511"/>
    <cellStyle name="Normal 8 2 3 4 3 2 3" xfId="38512"/>
    <cellStyle name="Normal 8 2 3 4 3 3" xfId="19185"/>
    <cellStyle name="Normal 8 2 3 4 3 3 2" xfId="38513"/>
    <cellStyle name="Normal 8 2 3 4 3 4" xfId="38514"/>
    <cellStyle name="Normal 8 2 3 4 4" xfId="11112"/>
    <cellStyle name="Normal 8 2 3 4 4 2" xfId="19186"/>
    <cellStyle name="Normal 8 2 3 4 4 2 2" xfId="38515"/>
    <cellStyle name="Normal 8 2 3 4 4 3" xfId="38516"/>
    <cellStyle name="Normal 8 2 3 4 5" xfId="19187"/>
    <cellStyle name="Normal 8 2 3 4 5 2" xfId="38517"/>
    <cellStyle name="Normal 8 2 3 4 6" xfId="38518"/>
    <cellStyle name="Normal 8 2 3 5" xfId="1588"/>
    <cellStyle name="Normal 8 2 3 5 2" xfId="7090"/>
    <cellStyle name="Normal 8 2 3 5 2 2" xfId="11113"/>
    <cellStyle name="Normal 8 2 3 5 2 2 2" xfId="19188"/>
    <cellStyle name="Normal 8 2 3 5 2 2 2 2" xfId="38519"/>
    <cellStyle name="Normal 8 2 3 5 2 2 3" xfId="38520"/>
    <cellStyle name="Normal 8 2 3 5 2 3" xfId="19189"/>
    <cellStyle name="Normal 8 2 3 5 2 3 2" xfId="38521"/>
    <cellStyle name="Normal 8 2 3 5 2 4" xfId="38522"/>
    <cellStyle name="Normal 8 2 3 5 3" xfId="11114"/>
    <cellStyle name="Normal 8 2 3 5 3 2" xfId="19190"/>
    <cellStyle name="Normal 8 2 3 5 3 2 2" xfId="38523"/>
    <cellStyle name="Normal 8 2 3 5 3 3" xfId="38524"/>
    <cellStyle name="Normal 8 2 3 5 4" xfId="19191"/>
    <cellStyle name="Normal 8 2 3 5 4 2" xfId="38525"/>
    <cellStyle name="Normal 8 2 3 5 5" xfId="38526"/>
    <cellStyle name="Normal 8 2 3 6" xfId="1589"/>
    <cellStyle name="Normal 8 2 3 6 2" xfId="7091"/>
    <cellStyle name="Normal 8 2 3 6 2 2" xfId="11115"/>
    <cellStyle name="Normal 8 2 3 6 2 2 2" xfId="19192"/>
    <cellStyle name="Normal 8 2 3 6 2 2 2 2" xfId="38527"/>
    <cellStyle name="Normal 8 2 3 6 2 2 3" xfId="38528"/>
    <cellStyle name="Normal 8 2 3 6 2 3" xfId="19193"/>
    <cellStyle name="Normal 8 2 3 6 2 3 2" xfId="38529"/>
    <cellStyle name="Normal 8 2 3 6 2 4" xfId="38530"/>
    <cellStyle name="Normal 8 2 3 6 3" xfId="11116"/>
    <cellStyle name="Normal 8 2 3 6 3 2" xfId="19194"/>
    <cellStyle name="Normal 8 2 3 6 3 2 2" xfId="38531"/>
    <cellStyle name="Normal 8 2 3 6 3 3" xfId="38532"/>
    <cellStyle name="Normal 8 2 3 6 4" xfId="19195"/>
    <cellStyle name="Normal 8 2 3 6 4 2" xfId="38533"/>
    <cellStyle name="Normal 8 2 3 6 5" xfId="38534"/>
    <cellStyle name="Normal 8 2 3 7" xfId="7092"/>
    <cellStyle name="Normal 8 2 3 7 2" xfId="11117"/>
    <cellStyle name="Normal 8 2 3 7 2 2" xfId="19196"/>
    <cellStyle name="Normal 8 2 3 7 2 2 2" xfId="38535"/>
    <cellStyle name="Normal 8 2 3 7 2 3" xfId="38536"/>
    <cellStyle name="Normal 8 2 3 7 3" xfId="19197"/>
    <cellStyle name="Normal 8 2 3 7 3 2" xfId="38537"/>
    <cellStyle name="Normal 8 2 3 7 4" xfId="38538"/>
    <cellStyle name="Normal 8 2 3 8" xfId="11118"/>
    <cellStyle name="Normal 8 2 3 8 2" xfId="19198"/>
    <cellStyle name="Normal 8 2 3 8 2 2" xfId="38539"/>
    <cellStyle name="Normal 8 2 3 8 3" xfId="38540"/>
    <cellStyle name="Normal 8 2 3 9" xfId="19199"/>
    <cellStyle name="Normal 8 2 3 9 2" xfId="38541"/>
    <cellStyle name="Normal 8 2 4" xfId="263"/>
    <cellStyle name="Normal 8 2 4 2" xfId="1590"/>
    <cellStyle name="Normal 8 2 4 2 2" xfId="1591"/>
    <cellStyle name="Normal 8 2 4 2 2 2" xfId="7093"/>
    <cellStyle name="Normal 8 2 4 2 2 2 2" xfId="11119"/>
    <cellStyle name="Normal 8 2 4 2 2 2 2 2" xfId="19200"/>
    <cellStyle name="Normal 8 2 4 2 2 2 2 2 2" xfId="38542"/>
    <cellStyle name="Normal 8 2 4 2 2 2 2 3" xfId="38543"/>
    <cellStyle name="Normal 8 2 4 2 2 2 3" xfId="19201"/>
    <cellStyle name="Normal 8 2 4 2 2 2 3 2" xfId="38544"/>
    <cellStyle name="Normal 8 2 4 2 2 2 4" xfId="38545"/>
    <cellStyle name="Normal 8 2 4 2 2 3" xfId="11120"/>
    <cellStyle name="Normal 8 2 4 2 2 3 2" xfId="19202"/>
    <cellStyle name="Normal 8 2 4 2 2 3 2 2" xfId="38546"/>
    <cellStyle name="Normal 8 2 4 2 2 3 3" xfId="38547"/>
    <cellStyle name="Normal 8 2 4 2 2 4" xfId="19203"/>
    <cellStyle name="Normal 8 2 4 2 2 4 2" xfId="38548"/>
    <cellStyle name="Normal 8 2 4 2 2 5" xfId="38549"/>
    <cellStyle name="Normal 8 2 4 2 3" xfId="7094"/>
    <cellStyle name="Normal 8 2 4 2 3 2" xfId="11121"/>
    <cellStyle name="Normal 8 2 4 2 3 2 2" xfId="19204"/>
    <cellStyle name="Normal 8 2 4 2 3 2 2 2" xfId="38550"/>
    <cellStyle name="Normal 8 2 4 2 3 2 3" xfId="38551"/>
    <cellStyle name="Normal 8 2 4 2 3 3" xfId="19205"/>
    <cellStyle name="Normal 8 2 4 2 3 3 2" xfId="38552"/>
    <cellStyle name="Normal 8 2 4 2 3 4" xfId="38553"/>
    <cellStyle name="Normal 8 2 4 2 4" xfId="11122"/>
    <cellStyle name="Normal 8 2 4 2 4 2" xfId="19206"/>
    <cellStyle name="Normal 8 2 4 2 4 2 2" xfId="38554"/>
    <cellStyle name="Normal 8 2 4 2 4 3" xfId="38555"/>
    <cellStyle name="Normal 8 2 4 2 5" xfId="19207"/>
    <cellStyle name="Normal 8 2 4 2 5 2" xfId="38556"/>
    <cellStyle name="Normal 8 2 4 2 6" xfId="38557"/>
    <cellStyle name="Normal 8 2 4 3" xfId="1592"/>
    <cellStyle name="Normal 8 2 4 3 2" xfId="1593"/>
    <cellStyle name="Normal 8 2 4 3 2 2" xfId="7095"/>
    <cellStyle name="Normal 8 2 4 3 2 2 2" xfId="11123"/>
    <cellStyle name="Normal 8 2 4 3 2 2 2 2" xfId="19208"/>
    <cellStyle name="Normal 8 2 4 3 2 2 2 2 2" xfId="38558"/>
    <cellStyle name="Normal 8 2 4 3 2 2 2 3" xfId="38559"/>
    <cellStyle name="Normal 8 2 4 3 2 2 3" xfId="19209"/>
    <cellStyle name="Normal 8 2 4 3 2 2 3 2" xfId="38560"/>
    <cellStyle name="Normal 8 2 4 3 2 2 4" xfId="38561"/>
    <cellStyle name="Normal 8 2 4 3 2 3" xfId="11124"/>
    <cellStyle name="Normal 8 2 4 3 2 3 2" xfId="19210"/>
    <cellStyle name="Normal 8 2 4 3 2 3 2 2" xfId="38562"/>
    <cellStyle name="Normal 8 2 4 3 2 3 3" xfId="38563"/>
    <cellStyle name="Normal 8 2 4 3 2 4" xfId="19211"/>
    <cellStyle name="Normal 8 2 4 3 2 4 2" xfId="38564"/>
    <cellStyle name="Normal 8 2 4 3 2 5" xfId="38565"/>
    <cellStyle name="Normal 8 2 4 3 3" xfId="7096"/>
    <cellStyle name="Normal 8 2 4 3 3 2" xfId="11125"/>
    <cellStyle name="Normal 8 2 4 3 3 2 2" xfId="19212"/>
    <cellStyle name="Normal 8 2 4 3 3 2 2 2" xfId="38566"/>
    <cellStyle name="Normal 8 2 4 3 3 2 3" xfId="38567"/>
    <cellStyle name="Normal 8 2 4 3 3 3" xfId="19213"/>
    <cellStyle name="Normal 8 2 4 3 3 3 2" xfId="38568"/>
    <cellStyle name="Normal 8 2 4 3 3 4" xfId="38569"/>
    <cellStyle name="Normal 8 2 4 3 4" xfId="11126"/>
    <cellStyle name="Normal 8 2 4 3 4 2" xfId="19214"/>
    <cellStyle name="Normal 8 2 4 3 4 2 2" xfId="38570"/>
    <cellStyle name="Normal 8 2 4 3 4 3" xfId="38571"/>
    <cellStyle name="Normal 8 2 4 3 5" xfId="19215"/>
    <cellStyle name="Normal 8 2 4 3 5 2" xfId="38572"/>
    <cellStyle name="Normal 8 2 4 3 6" xfId="38573"/>
    <cellStyle name="Normal 8 2 4 4" xfId="1594"/>
    <cellStyle name="Normal 8 2 4 4 2" xfId="7097"/>
    <cellStyle name="Normal 8 2 4 4 2 2" xfId="11127"/>
    <cellStyle name="Normal 8 2 4 4 2 2 2" xfId="19216"/>
    <cellStyle name="Normal 8 2 4 4 2 2 2 2" xfId="38574"/>
    <cellStyle name="Normal 8 2 4 4 2 2 3" xfId="38575"/>
    <cellStyle name="Normal 8 2 4 4 2 3" xfId="19217"/>
    <cellStyle name="Normal 8 2 4 4 2 3 2" xfId="38576"/>
    <cellStyle name="Normal 8 2 4 4 2 4" xfId="38577"/>
    <cellStyle name="Normal 8 2 4 4 3" xfId="11128"/>
    <cellStyle name="Normal 8 2 4 4 3 2" xfId="19218"/>
    <cellStyle name="Normal 8 2 4 4 3 2 2" xfId="38578"/>
    <cellStyle name="Normal 8 2 4 4 3 3" xfId="38579"/>
    <cellStyle name="Normal 8 2 4 4 4" xfId="19219"/>
    <cellStyle name="Normal 8 2 4 4 4 2" xfId="38580"/>
    <cellStyle name="Normal 8 2 4 4 5" xfId="38581"/>
    <cellStyle name="Normal 8 2 4 5" xfId="1595"/>
    <cellStyle name="Normal 8 2 4 5 2" xfId="7098"/>
    <cellStyle name="Normal 8 2 4 5 2 2" xfId="11129"/>
    <cellStyle name="Normal 8 2 4 5 2 2 2" xfId="19220"/>
    <cellStyle name="Normal 8 2 4 5 2 2 2 2" xfId="38582"/>
    <cellStyle name="Normal 8 2 4 5 2 2 3" xfId="38583"/>
    <cellStyle name="Normal 8 2 4 5 2 3" xfId="19221"/>
    <cellStyle name="Normal 8 2 4 5 2 3 2" xfId="38584"/>
    <cellStyle name="Normal 8 2 4 5 2 4" xfId="38585"/>
    <cellStyle name="Normal 8 2 4 5 3" xfId="11130"/>
    <cellStyle name="Normal 8 2 4 5 3 2" xfId="19222"/>
    <cellStyle name="Normal 8 2 4 5 3 2 2" xfId="38586"/>
    <cellStyle name="Normal 8 2 4 5 3 3" xfId="38587"/>
    <cellStyle name="Normal 8 2 4 5 4" xfId="19223"/>
    <cellStyle name="Normal 8 2 4 5 4 2" xfId="38588"/>
    <cellStyle name="Normal 8 2 4 5 5" xfId="38589"/>
    <cellStyle name="Normal 8 2 4 6" xfId="7099"/>
    <cellStyle name="Normal 8 2 4 6 2" xfId="11131"/>
    <cellStyle name="Normal 8 2 4 6 2 2" xfId="19224"/>
    <cellStyle name="Normal 8 2 4 6 2 2 2" xfId="38590"/>
    <cellStyle name="Normal 8 2 4 6 2 3" xfId="38591"/>
    <cellStyle name="Normal 8 2 4 6 3" xfId="19225"/>
    <cellStyle name="Normal 8 2 4 6 3 2" xfId="38592"/>
    <cellStyle name="Normal 8 2 4 6 4" xfId="38593"/>
    <cellStyle name="Normal 8 2 4 7" xfId="11132"/>
    <cellStyle name="Normal 8 2 4 7 2" xfId="19226"/>
    <cellStyle name="Normal 8 2 4 7 2 2" xfId="38594"/>
    <cellStyle name="Normal 8 2 4 7 3" xfId="38595"/>
    <cellStyle name="Normal 8 2 4 8" xfId="19227"/>
    <cellStyle name="Normal 8 2 4 8 2" xfId="38596"/>
    <cellStyle name="Normal 8 2 4 9" xfId="38597"/>
    <cellStyle name="Normal 8 2 5" xfId="1596"/>
    <cellStyle name="Normal 8 2 5 2" xfId="1597"/>
    <cellStyle name="Normal 8 2 5 2 2" xfId="7100"/>
    <cellStyle name="Normal 8 2 5 2 2 2" xfId="11133"/>
    <cellStyle name="Normal 8 2 5 2 2 2 2" xfId="19228"/>
    <cellStyle name="Normal 8 2 5 2 2 2 2 2" xfId="38598"/>
    <cellStyle name="Normal 8 2 5 2 2 2 3" xfId="38599"/>
    <cellStyle name="Normal 8 2 5 2 2 3" xfId="19229"/>
    <cellStyle name="Normal 8 2 5 2 2 3 2" xfId="38600"/>
    <cellStyle name="Normal 8 2 5 2 2 4" xfId="38601"/>
    <cellStyle name="Normal 8 2 5 2 3" xfId="11134"/>
    <cellStyle name="Normal 8 2 5 2 3 2" xfId="19230"/>
    <cellStyle name="Normal 8 2 5 2 3 2 2" xfId="38602"/>
    <cellStyle name="Normal 8 2 5 2 3 3" xfId="38603"/>
    <cellStyle name="Normal 8 2 5 2 4" xfId="19231"/>
    <cellStyle name="Normal 8 2 5 2 4 2" xfId="38604"/>
    <cellStyle name="Normal 8 2 5 2 5" xfId="38605"/>
    <cellStyle name="Normal 8 2 5 3" xfId="7101"/>
    <cellStyle name="Normal 8 2 5 3 2" xfId="11135"/>
    <cellStyle name="Normal 8 2 5 3 2 2" xfId="19232"/>
    <cellStyle name="Normal 8 2 5 3 2 2 2" xfId="38606"/>
    <cellStyle name="Normal 8 2 5 3 2 3" xfId="38607"/>
    <cellStyle name="Normal 8 2 5 3 3" xfId="19233"/>
    <cellStyle name="Normal 8 2 5 3 3 2" xfId="38608"/>
    <cellStyle name="Normal 8 2 5 3 4" xfId="38609"/>
    <cellStyle name="Normal 8 2 5 4" xfId="11136"/>
    <cellStyle name="Normal 8 2 5 4 2" xfId="19234"/>
    <cellStyle name="Normal 8 2 5 4 2 2" xfId="38610"/>
    <cellStyle name="Normal 8 2 5 4 3" xfId="38611"/>
    <cellStyle name="Normal 8 2 5 5" xfId="19235"/>
    <cellStyle name="Normal 8 2 5 5 2" xfId="38612"/>
    <cellStyle name="Normal 8 2 5 6" xfId="38613"/>
    <cellStyle name="Normal 8 2 6" xfId="1598"/>
    <cellStyle name="Normal 8 2 6 2" xfId="1599"/>
    <cellStyle name="Normal 8 2 6 2 2" xfId="7102"/>
    <cellStyle name="Normal 8 2 6 2 2 2" xfId="11137"/>
    <cellStyle name="Normal 8 2 6 2 2 2 2" xfId="19236"/>
    <cellStyle name="Normal 8 2 6 2 2 2 2 2" xfId="38614"/>
    <cellStyle name="Normal 8 2 6 2 2 2 3" xfId="38615"/>
    <cellStyle name="Normal 8 2 6 2 2 3" xfId="19237"/>
    <cellStyle name="Normal 8 2 6 2 2 3 2" xfId="38616"/>
    <cellStyle name="Normal 8 2 6 2 2 4" xfId="38617"/>
    <cellStyle name="Normal 8 2 6 2 3" xfId="11138"/>
    <cellStyle name="Normal 8 2 6 2 3 2" xfId="19238"/>
    <cellStyle name="Normal 8 2 6 2 3 2 2" xfId="38618"/>
    <cellStyle name="Normal 8 2 6 2 3 3" xfId="38619"/>
    <cellStyle name="Normal 8 2 6 2 4" xfId="19239"/>
    <cellStyle name="Normal 8 2 6 2 4 2" xfId="38620"/>
    <cellStyle name="Normal 8 2 6 2 5" xfId="38621"/>
    <cellStyle name="Normal 8 2 6 3" xfId="7103"/>
    <cellStyle name="Normal 8 2 6 3 2" xfId="11139"/>
    <cellStyle name="Normal 8 2 6 3 2 2" xfId="19240"/>
    <cellStyle name="Normal 8 2 6 3 2 2 2" xfId="38622"/>
    <cellStyle name="Normal 8 2 6 3 2 3" xfId="38623"/>
    <cellStyle name="Normal 8 2 6 3 3" xfId="19241"/>
    <cellStyle name="Normal 8 2 6 3 3 2" xfId="38624"/>
    <cellStyle name="Normal 8 2 6 3 4" xfId="38625"/>
    <cellStyle name="Normal 8 2 6 4" xfId="11140"/>
    <cellStyle name="Normal 8 2 6 4 2" xfId="19242"/>
    <cellStyle name="Normal 8 2 6 4 2 2" xfId="38626"/>
    <cellStyle name="Normal 8 2 6 4 3" xfId="38627"/>
    <cellStyle name="Normal 8 2 6 5" xfId="19243"/>
    <cellStyle name="Normal 8 2 6 5 2" xfId="38628"/>
    <cellStyle name="Normal 8 2 6 6" xfId="38629"/>
    <cellStyle name="Normal 8 2 7" xfId="1600"/>
    <cellStyle name="Normal 8 2 7 2" xfId="1601"/>
    <cellStyle name="Normal 8 2 7 2 2" xfId="7104"/>
    <cellStyle name="Normal 8 2 7 2 2 2" xfId="11141"/>
    <cellStyle name="Normal 8 2 7 2 2 2 2" xfId="19244"/>
    <cellStyle name="Normal 8 2 7 2 2 2 2 2" xfId="38630"/>
    <cellStyle name="Normal 8 2 7 2 2 2 3" xfId="38631"/>
    <cellStyle name="Normal 8 2 7 2 2 3" xfId="19245"/>
    <cellStyle name="Normal 8 2 7 2 2 3 2" xfId="38632"/>
    <cellStyle name="Normal 8 2 7 2 2 4" xfId="38633"/>
    <cellStyle name="Normal 8 2 7 2 3" xfId="11142"/>
    <cellStyle name="Normal 8 2 7 2 3 2" xfId="19246"/>
    <cellStyle name="Normal 8 2 7 2 3 2 2" xfId="38634"/>
    <cellStyle name="Normal 8 2 7 2 3 3" xfId="38635"/>
    <cellStyle name="Normal 8 2 7 2 4" xfId="19247"/>
    <cellStyle name="Normal 8 2 7 2 4 2" xfId="38636"/>
    <cellStyle name="Normal 8 2 7 2 5" xfId="38637"/>
    <cellStyle name="Normal 8 2 7 3" xfId="7105"/>
    <cellStyle name="Normal 8 2 7 3 2" xfId="11143"/>
    <cellStyle name="Normal 8 2 7 3 2 2" xfId="19248"/>
    <cellStyle name="Normal 8 2 7 3 2 2 2" xfId="38638"/>
    <cellStyle name="Normal 8 2 7 3 2 3" xfId="38639"/>
    <cellStyle name="Normal 8 2 7 3 3" xfId="19249"/>
    <cellStyle name="Normal 8 2 7 3 3 2" xfId="38640"/>
    <cellStyle name="Normal 8 2 7 3 4" xfId="38641"/>
    <cellStyle name="Normal 8 2 7 4" xfId="11144"/>
    <cellStyle name="Normal 8 2 7 4 2" xfId="19250"/>
    <cellStyle name="Normal 8 2 7 4 2 2" xfId="38642"/>
    <cellStyle name="Normal 8 2 7 4 3" xfId="38643"/>
    <cellStyle name="Normal 8 2 7 5" xfId="19251"/>
    <cellStyle name="Normal 8 2 7 5 2" xfId="38644"/>
    <cellStyle name="Normal 8 2 7 6" xfId="38645"/>
    <cellStyle name="Normal 8 2 8" xfId="1602"/>
    <cellStyle name="Normal 8 2 8 2" xfId="7106"/>
    <cellStyle name="Normal 8 2 8 2 2" xfId="11145"/>
    <cellStyle name="Normal 8 2 8 2 2 2" xfId="19252"/>
    <cellStyle name="Normal 8 2 8 2 2 2 2" xfId="38646"/>
    <cellStyle name="Normal 8 2 8 2 2 3" xfId="38647"/>
    <cellStyle name="Normal 8 2 8 2 3" xfId="19253"/>
    <cellStyle name="Normal 8 2 8 2 3 2" xfId="38648"/>
    <cellStyle name="Normal 8 2 8 2 4" xfId="38649"/>
    <cellStyle name="Normal 8 2 8 3" xfId="11146"/>
    <cellStyle name="Normal 8 2 8 3 2" xfId="19254"/>
    <cellStyle name="Normal 8 2 8 3 2 2" xfId="38650"/>
    <cellStyle name="Normal 8 2 8 3 3" xfId="38651"/>
    <cellStyle name="Normal 8 2 8 4" xfId="19255"/>
    <cellStyle name="Normal 8 2 8 4 2" xfId="38652"/>
    <cellStyle name="Normal 8 2 8 5" xfId="38653"/>
    <cellStyle name="Normal 8 2 9" xfId="1603"/>
    <cellStyle name="Normal 8 2 9 2" xfId="7107"/>
    <cellStyle name="Normal 8 2 9 2 2" xfId="11147"/>
    <cellStyle name="Normal 8 2 9 2 2 2" xfId="19256"/>
    <cellStyle name="Normal 8 2 9 2 2 2 2" xfId="38654"/>
    <cellStyle name="Normal 8 2 9 2 2 3" xfId="38655"/>
    <cellStyle name="Normal 8 2 9 2 3" xfId="19257"/>
    <cellStyle name="Normal 8 2 9 2 3 2" xfId="38656"/>
    <cellStyle name="Normal 8 2 9 2 4" xfId="38657"/>
    <cellStyle name="Normal 8 2 9 3" xfId="11148"/>
    <cellStyle name="Normal 8 2 9 3 2" xfId="19258"/>
    <cellStyle name="Normal 8 2 9 3 2 2" xfId="38658"/>
    <cellStyle name="Normal 8 2 9 3 3" xfId="38659"/>
    <cellStyle name="Normal 8 2 9 4" xfId="19259"/>
    <cellStyle name="Normal 8 2 9 4 2" xfId="38660"/>
    <cellStyle name="Normal 8 2 9 5" xfId="38661"/>
    <cellStyle name="Normal 8 3" xfId="264"/>
    <cellStyle name="Normal 8 3 10" xfId="11149"/>
    <cellStyle name="Normal 8 3 10 2" xfId="19260"/>
    <cellStyle name="Normal 8 3 10 2 2" xfId="38662"/>
    <cellStyle name="Normal 8 3 10 3" xfId="38663"/>
    <cellStyle name="Normal 8 3 11" xfId="19261"/>
    <cellStyle name="Normal 8 3 11 2" xfId="38664"/>
    <cellStyle name="Normal 8 3 12" xfId="38665"/>
    <cellStyle name="Normal 8 3 2" xfId="265"/>
    <cellStyle name="Normal 8 3 2 10" xfId="38666"/>
    <cellStyle name="Normal 8 3 2 2" xfId="1604"/>
    <cellStyle name="Normal 8 3 2 2 2" xfId="1605"/>
    <cellStyle name="Normal 8 3 2 2 2 2" xfId="7108"/>
    <cellStyle name="Normal 8 3 2 2 2 2 2" xfId="11150"/>
    <cellStyle name="Normal 8 3 2 2 2 2 2 2" xfId="19262"/>
    <cellStyle name="Normal 8 3 2 2 2 2 2 2 2" xfId="38667"/>
    <cellStyle name="Normal 8 3 2 2 2 2 2 3" xfId="38668"/>
    <cellStyle name="Normal 8 3 2 2 2 2 3" xfId="19263"/>
    <cellStyle name="Normal 8 3 2 2 2 2 3 2" xfId="38669"/>
    <cellStyle name="Normal 8 3 2 2 2 2 4" xfId="38670"/>
    <cellStyle name="Normal 8 3 2 2 2 3" xfId="11151"/>
    <cellStyle name="Normal 8 3 2 2 2 3 2" xfId="19264"/>
    <cellStyle name="Normal 8 3 2 2 2 3 2 2" xfId="38671"/>
    <cellStyle name="Normal 8 3 2 2 2 3 3" xfId="38672"/>
    <cellStyle name="Normal 8 3 2 2 2 4" xfId="19265"/>
    <cellStyle name="Normal 8 3 2 2 2 4 2" xfId="38673"/>
    <cellStyle name="Normal 8 3 2 2 2 5" xfId="38674"/>
    <cellStyle name="Normal 8 3 2 2 3" xfId="7109"/>
    <cellStyle name="Normal 8 3 2 2 3 2" xfId="11152"/>
    <cellStyle name="Normal 8 3 2 2 3 2 2" xfId="19266"/>
    <cellStyle name="Normal 8 3 2 2 3 2 2 2" xfId="38675"/>
    <cellStyle name="Normal 8 3 2 2 3 2 3" xfId="38676"/>
    <cellStyle name="Normal 8 3 2 2 3 3" xfId="19267"/>
    <cellStyle name="Normal 8 3 2 2 3 3 2" xfId="38677"/>
    <cellStyle name="Normal 8 3 2 2 3 4" xfId="38678"/>
    <cellStyle name="Normal 8 3 2 2 4" xfId="11153"/>
    <cellStyle name="Normal 8 3 2 2 4 2" xfId="19268"/>
    <cellStyle name="Normal 8 3 2 2 4 2 2" xfId="38679"/>
    <cellStyle name="Normal 8 3 2 2 4 3" xfId="38680"/>
    <cellStyle name="Normal 8 3 2 2 5" xfId="19269"/>
    <cellStyle name="Normal 8 3 2 2 5 2" xfId="38681"/>
    <cellStyle name="Normal 8 3 2 2 6" xfId="38682"/>
    <cellStyle name="Normal 8 3 2 3" xfId="1606"/>
    <cellStyle name="Normal 8 3 2 3 2" xfId="1607"/>
    <cellStyle name="Normal 8 3 2 3 2 2" xfId="7110"/>
    <cellStyle name="Normal 8 3 2 3 2 2 2" xfId="11154"/>
    <cellStyle name="Normal 8 3 2 3 2 2 2 2" xfId="19270"/>
    <cellStyle name="Normal 8 3 2 3 2 2 2 2 2" xfId="38683"/>
    <cellStyle name="Normal 8 3 2 3 2 2 2 3" xfId="38684"/>
    <cellStyle name="Normal 8 3 2 3 2 2 3" xfId="19271"/>
    <cellStyle name="Normal 8 3 2 3 2 2 3 2" xfId="38685"/>
    <cellStyle name="Normal 8 3 2 3 2 2 4" xfId="38686"/>
    <cellStyle name="Normal 8 3 2 3 2 3" xfId="11155"/>
    <cellStyle name="Normal 8 3 2 3 2 3 2" xfId="19272"/>
    <cellStyle name="Normal 8 3 2 3 2 3 2 2" xfId="38687"/>
    <cellStyle name="Normal 8 3 2 3 2 3 3" xfId="38688"/>
    <cellStyle name="Normal 8 3 2 3 2 4" xfId="19273"/>
    <cellStyle name="Normal 8 3 2 3 2 4 2" xfId="38689"/>
    <cellStyle name="Normal 8 3 2 3 2 5" xfId="38690"/>
    <cellStyle name="Normal 8 3 2 3 3" xfId="7111"/>
    <cellStyle name="Normal 8 3 2 3 3 2" xfId="11156"/>
    <cellStyle name="Normal 8 3 2 3 3 2 2" xfId="19274"/>
    <cellStyle name="Normal 8 3 2 3 3 2 2 2" xfId="38691"/>
    <cellStyle name="Normal 8 3 2 3 3 2 3" xfId="38692"/>
    <cellStyle name="Normal 8 3 2 3 3 3" xfId="19275"/>
    <cellStyle name="Normal 8 3 2 3 3 3 2" xfId="38693"/>
    <cellStyle name="Normal 8 3 2 3 3 4" xfId="38694"/>
    <cellStyle name="Normal 8 3 2 3 4" xfId="11157"/>
    <cellStyle name="Normal 8 3 2 3 4 2" xfId="19276"/>
    <cellStyle name="Normal 8 3 2 3 4 2 2" xfId="38695"/>
    <cellStyle name="Normal 8 3 2 3 4 3" xfId="38696"/>
    <cellStyle name="Normal 8 3 2 3 5" xfId="19277"/>
    <cellStyle name="Normal 8 3 2 3 5 2" xfId="38697"/>
    <cellStyle name="Normal 8 3 2 3 6" xfId="38698"/>
    <cellStyle name="Normal 8 3 2 4" xfId="1608"/>
    <cellStyle name="Normal 8 3 2 4 2" xfId="1609"/>
    <cellStyle name="Normal 8 3 2 4 2 2" xfId="7112"/>
    <cellStyle name="Normal 8 3 2 4 2 2 2" xfId="11158"/>
    <cellStyle name="Normal 8 3 2 4 2 2 2 2" xfId="19278"/>
    <cellStyle name="Normal 8 3 2 4 2 2 2 2 2" xfId="38699"/>
    <cellStyle name="Normal 8 3 2 4 2 2 2 3" xfId="38700"/>
    <cellStyle name="Normal 8 3 2 4 2 2 3" xfId="19279"/>
    <cellStyle name="Normal 8 3 2 4 2 2 3 2" xfId="38701"/>
    <cellStyle name="Normal 8 3 2 4 2 2 4" xfId="38702"/>
    <cellStyle name="Normal 8 3 2 4 2 3" xfId="11159"/>
    <cellStyle name="Normal 8 3 2 4 2 3 2" xfId="19280"/>
    <cellStyle name="Normal 8 3 2 4 2 3 2 2" xfId="38703"/>
    <cellStyle name="Normal 8 3 2 4 2 3 3" xfId="38704"/>
    <cellStyle name="Normal 8 3 2 4 2 4" xfId="19281"/>
    <cellStyle name="Normal 8 3 2 4 2 4 2" xfId="38705"/>
    <cellStyle name="Normal 8 3 2 4 2 5" xfId="38706"/>
    <cellStyle name="Normal 8 3 2 4 3" xfId="7113"/>
    <cellStyle name="Normal 8 3 2 4 3 2" xfId="11160"/>
    <cellStyle name="Normal 8 3 2 4 3 2 2" xfId="19282"/>
    <cellStyle name="Normal 8 3 2 4 3 2 2 2" xfId="38707"/>
    <cellStyle name="Normal 8 3 2 4 3 2 3" xfId="38708"/>
    <cellStyle name="Normal 8 3 2 4 3 3" xfId="19283"/>
    <cellStyle name="Normal 8 3 2 4 3 3 2" xfId="38709"/>
    <cellStyle name="Normal 8 3 2 4 3 4" xfId="38710"/>
    <cellStyle name="Normal 8 3 2 4 4" xfId="11161"/>
    <cellStyle name="Normal 8 3 2 4 4 2" xfId="19284"/>
    <cellStyle name="Normal 8 3 2 4 4 2 2" xfId="38711"/>
    <cellStyle name="Normal 8 3 2 4 4 3" xfId="38712"/>
    <cellStyle name="Normal 8 3 2 4 5" xfId="19285"/>
    <cellStyle name="Normal 8 3 2 4 5 2" xfId="38713"/>
    <cellStyle name="Normal 8 3 2 4 6" xfId="38714"/>
    <cellStyle name="Normal 8 3 2 5" xfId="1610"/>
    <cellStyle name="Normal 8 3 2 5 2" xfId="7114"/>
    <cellStyle name="Normal 8 3 2 5 2 2" xfId="11162"/>
    <cellStyle name="Normal 8 3 2 5 2 2 2" xfId="19286"/>
    <cellStyle name="Normal 8 3 2 5 2 2 2 2" xfId="38715"/>
    <cellStyle name="Normal 8 3 2 5 2 2 3" xfId="38716"/>
    <cellStyle name="Normal 8 3 2 5 2 3" xfId="19287"/>
    <cellStyle name="Normal 8 3 2 5 2 3 2" xfId="38717"/>
    <cellStyle name="Normal 8 3 2 5 2 4" xfId="38718"/>
    <cellStyle name="Normal 8 3 2 5 3" xfId="11163"/>
    <cellStyle name="Normal 8 3 2 5 3 2" xfId="19288"/>
    <cellStyle name="Normal 8 3 2 5 3 2 2" xfId="38719"/>
    <cellStyle name="Normal 8 3 2 5 3 3" xfId="38720"/>
    <cellStyle name="Normal 8 3 2 5 4" xfId="19289"/>
    <cellStyle name="Normal 8 3 2 5 4 2" xfId="38721"/>
    <cellStyle name="Normal 8 3 2 5 5" xfId="38722"/>
    <cellStyle name="Normal 8 3 2 6" xfId="1611"/>
    <cellStyle name="Normal 8 3 2 6 2" xfId="7115"/>
    <cellStyle name="Normal 8 3 2 6 2 2" xfId="11164"/>
    <cellStyle name="Normal 8 3 2 6 2 2 2" xfId="19290"/>
    <cellStyle name="Normal 8 3 2 6 2 2 2 2" xfId="38723"/>
    <cellStyle name="Normal 8 3 2 6 2 2 3" xfId="38724"/>
    <cellStyle name="Normal 8 3 2 6 2 3" xfId="19291"/>
    <cellStyle name="Normal 8 3 2 6 2 3 2" xfId="38725"/>
    <cellStyle name="Normal 8 3 2 6 2 4" xfId="38726"/>
    <cellStyle name="Normal 8 3 2 6 3" xfId="11165"/>
    <cellStyle name="Normal 8 3 2 6 3 2" xfId="19292"/>
    <cellStyle name="Normal 8 3 2 6 3 2 2" xfId="38727"/>
    <cellStyle name="Normal 8 3 2 6 3 3" xfId="38728"/>
    <cellStyle name="Normal 8 3 2 6 4" xfId="19293"/>
    <cellStyle name="Normal 8 3 2 6 4 2" xfId="38729"/>
    <cellStyle name="Normal 8 3 2 6 5" xfId="38730"/>
    <cellStyle name="Normal 8 3 2 7" xfId="7116"/>
    <cellStyle name="Normal 8 3 2 7 2" xfId="11166"/>
    <cellStyle name="Normal 8 3 2 7 2 2" xfId="19294"/>
    <cellStyle name="Normal 8 3 2 7 2 2 2" xfId="38731"/>
    <cellStyle name="Normal 8 3 2 7 2 3" xfId="38732"/>
    <cellStyle name="Normal 8 3 2 7 3" xfId="19295"/>
    <cellStyle name="Normal 8 3 2 7 3 2" xfId="38733"/>
    <cellStyle name="Normal 8 3 2 7 4" xfId="38734"/>
    <cellStyle name="Normal 8 3 2 8" xfId="11167"/>
    <cellStyle name="Normal 8 3 2 8 2" xfId="19296"/>
    <cellStyle name="Normal 8 3 2 8 2 2" xfId="38735"/>
    <cellStyle name="Normal 8 3 2 8 3" xfId="38736"/>
    <cellStyle name="Normal 8 3 2 9" xfId="19297"/>
    <cellStyle name="Normal 8 3 2 9 2" xfId="38737"/>
    <cellStyle name="Normal 8 3 3" xfId="266"/>
    <cellStyle name="Normal 8 3 3 2" xfId="1612"/>
    <cellStyle name="Normal 8 3 3 2 2" xfId="1613"/>
    <cellStyle name="Normal 8 3 3 2 2 2" xfId="7117"/>
    <cellStyle name="Normal 8 3 3 2 2 2 2" xfId="11168"/>
    <cellStyle name="Normal 8 3 3 2 2 2 2 2" xfId="19298"/>
    <cellStyle name="Normal 8 3 3 2 2 2 2 2 2" xfId="38738"/>
    <cellStyle name="Normal 8 3 3 2 2 2 2 3" xfId="38739"/>
    <cellStyle name="Normal 8 3 3 2 2 2 3" xfId="19299"/>
    <cellStyle name="Normal 8 3 3 2 2 2 3 2" xfId="38740"/>
    <cellStyle name="Normal 8 3 3 2 2 2 4" xfId="38741"/>
    <cellStyle name="Normal 8 3 3 2 2 3" xfId="11169"/>
    <cellStyle name="Normal 8 3 3 2 2 3 2" xfId="19300"/>
    <cellStyle name="Normal 8 3 3 2 2 3 2 2" xfId="38742"/>
    <cellStyle name="Normal 8 3 3 2 2 3 3" xfId="38743"/>
    <cellStyle name="Normal 8 3 3 2 2 4" xfId="19301"/>
    <cellStyle name="Normal 8 3 3 2 2 4 2" xfId="38744"/>
    <cellStyle name="Normal 8 3 3 2 2 5" xfId="38745"/>
    <cellStyle name="Normal 8 3 3 2 3" xfId="7118"/>
    <cellStyle name="Normal 8 3 3 2 3 2" xfId="11170"/>
    <cellStyle name="Normal 8 3 3 2 3 2 2" xfId="19302"/>
    <cellStyle name="Normal 8 3 3 2 3 2 2 2" xfId="38746"/>
    <cellStyle name="Normal 8 3 3 2 3 2 3" xfId="38747"/>
    <cellStyle name="Normal 8 3 3 2 3 3" xfId="19303"/>
    <cellStyle name="Normal 8 3 3 2 3 3 2" xfId="38748"/>
    <cellStyle name="Normal 8 3 3 2 3 4" xfId="38749"/>
    <cellStyle name="Normal 8 3 3 2 4" xfId="11171"/>
    <cellStyle name="Normal 8 3 3 2 4 2" xfId="19304"/>
    <cellStyle name="Normal 8 3 3 2 4 2 2" xfId="38750"/>
    <cellStyle name="Normal 8 3 3 2 4 3" xfId="38751"/>
    <cellStyle name="Normal 8 3 3 2 5" xfId="19305"/>
    <cellStyle name="Normal 8 3 3 2 5 2" xfId="38752"/>
    <cellStyle name="Normal 8 3 3 2 6" xfId="38753"/>
    <cellStyle name="Normal 8 3 3 3" xfId="1614"/>
    <cellStyle name="Normal 8 3 3 3 2" xfId="1615"/>
    <cellStyle name="Normal 8 3 3 3 2 2" xfId="7119"/>
    <cellStyle name="Normal 8 3 3 3 2 2 2" xfId="11172"/>
    <cellStyle name="Normal 8 3 3 3 2 2 2 2" xfId="19306"/>
    <cellStyle name="Normal 8 3 3 3 2 2 2 2 2" xfId="38754"/>
    <cellStyle name="Normal 8 3 3 3 2 2 2 3" xfId="38755"/>
    <cellStyle name="Normal 8 3 3 3 2 2 3" xfId="19307"/>
    <cellStyle name="Normal 8 3 3 3 2 2 3 2" xfId="38756"/>
    <cellStyle name="Normal 8 3 3 3 2 2 4" xfId="38757"/>
    <cellStyle name="Normal 8 3 3 3 2 3" xfId="11173"/>
    <cellStyle name="Normal 8 3 3 3 2 3 2" xfId="19308"/>
    <cellStyle name="Normal 8 3 3 3 2 3 2 2" xfId="38758"/>
    <cellStyle name="Normal 8 3 3 3 2 3 3" xfId="38759"/>
    <cellStyle name="Normal 8 3 3 3 2 4" xfId="19309"/>
    <cellStyle name="Normal 8 3 3 3 2 4 2" xfId="38760"/>
    <cellStyle name="Normal 8 3 3 3 2 5" xfId="38761"/>
    <cellStyle name="Normal 8 3 3 3 3" xfId="7120"/>
    <cellStyle name="Normal 8 3 3 3 3 2" xfId="11174"/>
    <cellStyle name="Normal 8 3 3 3 3 2 2" xfId="19310"/>
    <cellStyle name="Normal 8 3 3 3 3 2 2 2" xfId="38762"/>
    <cellStyle name="Normal 8 3 3 3 3 2 3" xfId="38763"/>
    <cellStyle name="Normal 8 3 3 3 3 3" xfId="19311"/>
    <cellStyle name="Normal 8 3 3 3 3 3 2" xfId="38764"/>
    <cellStyle name="Normal 8 3 3 3 3 4" xfId="38765"/>
    <cellStyle name="Normal 8 3 3 3 4" xfId="11175"/>
    <cellStyle name="Normal 8 3 3 3 4 2" xfId="19312"/>
    <cellStyle name="Normal 8 3 3 3 4 2 2" xfId="38766"/>
    <cellStyle name="Normal 8 3 3 3 4 3" xfId="38767"/>
    <cellStyle name="Normal 8 3 3 3 5" xfId="19313"/>
    <cellStyle name="Normal 8 3 3 3 5 2" xfId="38768"/>
    <cellStyle name="Normal 8 3 3 3 6" xfId="38769"/>
    <cellStyle name="Normal 8 3 3 4" xfId="1616"/>
    <cellStyle name="Normal 8 3 3 4 2" xfId="7121"/>
    <cellStyle name="Normal 8 3 3 4 2 2" xfId="11176"/>
    <cellStyle name="Normal 8 3 3 4 2 2 2" xfId="19314"/>
    <cellStyle name="Normal 8 3 3 4 2 2 2 2" xfId="38770"/>
    <cellStyle name="Normal 8 3 3 4 2 2 3" xfId="38771"/>
    <cellStyle name="Normal 8 3 3 4 2 3" xfId="19315"/>
    <cellStyle name="Normal 8 3 3 4 2 3 2" xfId="38772"/>
    <cellStyle name="Normal 8 3 3 4 2 4" xfId="38773"/>
    <cellStyle name="Normal 8 3 3 4 3" xfId="11177"/>
    <cellStyle name="Normal 8 3 3 4 3 2" xfId="19316"/>
    <cellStyle name="Normal 8 3 3 4 3 2 2" xfId="38774"/>
    <cellStyle name="Normal 8 3 3 4 3 3" xfId="38775"/>
    <cellStyle name="Normal 8 3 3 4 4" xfId="19317"/>
    <cellStyle name="Normal 8 3 3 4 4 2" xfId="38776"/>
    <cellStyle name="Normal 8 3 3 4 5" xfId="38777"/>
    <cellStyle name="Normal 8 3 3 5" xfId="1617"/>
    <cellStyle name="Normal 8 3 3 5 2" xfId="7122"/>
    <cellStyle name="Normal 8 3 3 5 2 2" xfId="11178"/>
    <cellStyle name="Normal 8 3 3 5 2 2 2" xfId="19318"/>
    <cellStyle name="Normal 8 3 3 5 2 2 2 2" xfId="38778"/>
    <cellStyle name="Normal 8 3 3 5 2 2 3" xfId="38779"/>
    <cellStyle name="Normal 8 3 3 5 2 3" xfId="19319"/>
    <cellStyle name="Normal 8 3 3 5 2 3 2" xfId="38780"/>
    <cellStyle name="Normal 8 3 3 5 2 4" xfId="38781"/>
    <cellStyle name="Normal 8 3 3 5 3" xfId="11179"/>
    <cellStyle name="Normal 8 3 3 5 3 2" xfId="19320"/>
    <cellStyle name="Normal 8 3 3 5 3 2 2" xfId="38782"/>
    <cellStyle name="Normal 8 3 3 5 3 3" xfId="38783"/>
    <cellStyle name="Normal 8 3 3 5 4" xfId="19321"/>
    <cellStyle name="Normal 8 3 3 5 4 2" xfId="38784"/>
    <cellStyle name="Normal 8 3 3 5 5" xfId="38785"/>
    <cellStyle name="Normal 8 3 3 6" xfId="7123"/>
    <cellStyle name="Normal 8 3 3 6 2" xfId="11180"/>
    <cellStyle name="Normal 8 3 3 6 2 2" xfId="19322"/>
    <cellStyle name="Normal 8 3 3 6 2 2 2" xfId="38786"/>
    <cellStyle name="Normal 8 3 3 6 2 3" xfId="38787"/>
    <cellStyle name="Normal 8 3 3 6 3" xfId="19323"/>
    <cellStyle name="Normal 8 3 3 6 3 2" xfId="38788"/>
    <cellStyle name="Normal 8 3 3 6 4" xfId="38789"/>
    <cellStyle name="Normal 8 3 3 7" xfId="11181"/>
    <cellStyle name="Normal 8 3 3 7 2" xfId="19324"/>
    <cellStyle name="Normal 8 3 3 7 2 2" xfId="38790"/>
    <cellStyle name="Normal 8 3 3 7 3" xfId="38791"/>
    <cellStyle name="Normal 8 3 3 8" xfId="19325"/>
    <cellStyle name="Normal 8 3 3 8 2" xfId="38792"/>
    <cellStyle name="Normal 8 3 3 9" xfId="38793"/>
    <cellStyle name="Normal 8 3 4" xfId="1618"/>
    <cellStyle name="Normal 8 3 4 2" xfId="1619"/>
    <cellStyle name="Normal 8 3 4 2 2" xfId="7124"/>
    <cellStyle name="Normal 8 3 4 2 2 2" xfId="11182"/>
    <cellStyle name="Normal 8 3 4 2 2 2 2" xfId="19326"/>
    <cellStyle name="Normal 8 3 4 2 2 2 2 2" xfId="38794"/>
    <cellStyle name="Normal 8 3 4 2 2 2 3" xfId="38795"/>
    <cellStyle name="Normal 8 3 4 2 2 3" xfId="19327"/>
    <cellStyle name="Normal 8 3 4 2 2 3 2" xfId="38796"/>
    <cellStyle name="Normal 8 3 4 2 2 4" xfId="38797"/>
    <cellStyle name="Normal 8 3 4 2 3" xfId="11183"/>
    <cellStyle name="Normal 8 3 4 2 3 2" xfId="19328"/>
    <cellStyle name="Normal 8 3 4 2 3 2 2" xfId="38798"/>
    <cellStyle name="Normal 8 3 4 2 3 3" xfId="38799"/>
    <cellStyle name="Normal 8 3 4 2 4" xfId="19329"/>
    <cellStyle name="Normal 8 3 4 2 4 2" xfId="38800"/>
    <cellStyle name="Normal 8 3 4 2 5" xfId="38801"/>
    <cellStyle name="Normal 8 3 4 3" xfId="7125"/>
    <cellStyle name="Normal 8 3 4 3 2" xfId="11184"/>
    <cellStyle name="Normal 8 3 4 3 2 2" xfId="19330"/>
    <cellStyle name="Normal 8 3 4 3 2 2 2" xfId="38802"/>
    <cellStyle name="Normal 8 3 4 3 2 3" xfId="38803"/>
    <cellStyle name="Normal 8 3 4 3 3" xfId="19331"/>
    <cellStyle name="Normal 8 3 4 3 3 2" xfId="38804"/>
    <cellStyle name="Normal 8 3 4 3 4" xfId="38805"/>
    <cellStyle name="Normal 8 3 4 4" xfId="11185"/>
    <cellStyle name="Normal 8 3 4 4 2" xfId="19332"/>
    <cellStyle name="Normal 8 3 4 4 2 2" xfId="38806"/>
    <cellStyle name="Normal 8 3 4 4 3" xfId="38807"/>
    <cellStyle name="Normal 8 3 4 5" xfId="19333"/>
    <cellStyle name="Normal 8 3 4 5 2" xfId="38808"/>
    <cellStyle name="Normal 8 3 4 6" xfId="38809"/>
    <cellStyle name="Normal 8 3 5" xfId="1620"/>
    <cellStyle name="Normal 8 3 5 2" xfId="1621"/>
    <cellStyle name="Normal 8 3 5 2 2" xfId="7126"/>
    <cellStyle name="Normal 8 3 5 2 2 2" xfId="11186"/>
    <cellStyle name="Normal 8 3 5 2 2 2 2" xfId="19334"/>
    <cellStyle name="Normal 8 3 5 2 2 2 2 2" xfId="38810"/>
    <cellStyle name="Normal 8 3 5 2 2 2 3" xfId="38811"/>
    <cellStyle name="Normal 8 3 5 2 2 3" xfId="19335"/>
    <cellStyle name="Normal 8 3 5 2 2 3 2" xfId="38812"/>
    <cellStyle name="Normal 8 3 5 2 2 4" xfId="38813"/>
    <cellStyle name="Normal 8 3 5 2 3" xfId="11187"/>
    <cellStyle name="Normal 8 3 5 2 3 2" xfId="19336"/>
    <cellStyle name="Normal 8 3 5 2 3 2 2" xfId="38814"/>
    <cellStyle name="Normal 8 3 5 2 3 3" xfId="38815"/>
    <cellStyle name="Normal 8 3 5 2 4" xfId="19337"/>
    <cellStyle name="Normal 8 3 5 2 4 2" xfId="38816"/>
    <cellStyle name="Normal 8 3 5 2 5" xfId="38817"/>
    <cellStyle name="Normal 8 3 5 3" xfId="7127"/>
    <cellStyle name="Normal 8 3 5 3 2" xfId="11188"/>
    <cellStyle name="Normal 8 3 5 3 2 2" xfId="19338"/>
    <cellStyle name="Normal 8 3 5 3 2 2 2" xfId="38818"/>
    <cellStyle name="Normal 8 3 5 3 2 3" xfId="38819"/>
    <cellStyle name="Normal 8 3 5 3 3" xfId="19339"/>
    <cellStyle name="Normal 8 3 5 3 3 2" xfId="38820"/>
    <cellStyle name="Normal 8 3 5 3 4" xfId="38821"/>
    <cellStyle name="Normal 8 3 5 4" xfId="11189"/>
    <cellStyle name="Normal 8 3 5 4 2" xfId="19340"/>
    <cellStyle name="Normal 8 3 5 4 2 2" xfId="38822"/>
    <cellStyle name="Normal 8 3 5 4 3" xfId="38823"/>
    <cellStyle name="Normal 8 3 5 5" xfId="19341"/>
    <cellStyle name="Normal 8 3 5 5 2" xfId="38824"/>
    <cellStyle name="Normal 8 3 5 6" xfId="38825"/>
    <cellStyle name="Normal 8 3 6" xfId="1622"/>
    <cellStyle name="Normal 8 3 6 2" xfId="1623"/>
    <cellStyle name="Normal 8 3 6 2 2" xfId="7128"/>
    <cellStyle name="Normal 8 3 6 2 2 2" xfId="11190"/>
    <cellStyle name="Normal 8 3 6 2 2 2 2" xfId="19342"/>
    <cellStyle name="Normal 8 3 6 2 2 2 2 2" xfId="38826"/>
    <cellStyle name="Normal 8 3 6 2 2 2 3" xfId="38827"/>
    <cellStyle name="Normal 8 3 6 2 2 3" xfId="19343"/>
    <cellStyle name="Normal 8 3 6 2 2 3 2" xfId="38828"/>
    <cellStyle name="Normal 8 3 6 2 2 4" xfId="38829"/>
    <cellStyle name="Normal 8 3 6 2 3" xfId="11191"/>
    <cellStyle name="Normal 8 3 6 2 3 2" xfId="19344"/>
    <cellStyle name="Normal 8 3 6 2 3 2 2" xfId="38830"/>
    <cellStyle name="Normal 8 3 6 2 3 3" xfId="38831"/>
    <cellStyle name="Normal 8 3 6 2 4" xfId="19345"/>
    <cellStyle name="Normal 8 3 6 2 4 2" xfId="38832"/>
    <cellStyle name="Normal 8 3 6 2 5" xfId="38833"/>
    <cellStyle name="Normal 8 3 6 3" xfId="7129"/>
    <cellStyle name="Normal 8 3 6 3 2" xfId="11192"/>
    <cellStyle name="Normal 8 3 6 3 2 2" xfId="19346"/>
    <cellStyle name="Normal 8 3 6 3 2 2 2" xfId="38834"/>
    <cellStyle name="Normal 8 3 6 3 2 3" xfId="38835"/>
    <cellStyle name="Normal 8 3 6 3 3" xfId="19347"/>
    <cellStyle name="Normal 8 3 6 3 3 2" xfId="38836"/>
    <cellStyle name="Normal 8 3 6 3 4" xfId="38837"/>
    <cellStyle name="Normal 8 3 6 4" xfId="11193"/>
    <cellStyle name="Normal 8 3 6 4 2" xfId="19348"/>
    <cellStyle name="Normal 8 3 6 4 2 2" xfId="38838"/>
    <cellStyle name="Normal 8 3 6 4 3" xfId="38839"/>
    <cellStyle name="Normal 8 3 6 5" xfId="19349"/>
    <cellStyle name="Normal 8 3 6 5 2" xfId="38840"/>
    <cellStyle name="Normal 8 3 6 6" xfId="38841"/>
    <cellStyle name="Normal 8 3 7" xfId="1624"/>
    <cellStyle name="Normal 8 3 7 2" xfId="7130"/>
    <cellStyle name="Normal 8 3 7 2 2" xfId="11194"/>
    <cellStyle name="Normal 8 3 7 2 2 2" xfId="19350"/>
    <cellStyle name="Normal 8 3 7 2 2 2 2" xfId="38842"/>
    <cellStyle name="Normal 8 3 7 2 2 3" xfId="38843"/>
    <cellStyle name="Normal 8 3 7 2 3" xfId="19351"/>
    <cellStyle name="Normal 8 3 7 2 3 2" xfId="38844"/>
    <cellStyle name="Normal 8 3 7 2 4" xfId="38845"/>
    <cellStyle name="Normal 8 3 7 3" xfId="11195"/>
    <cellStyle name="Normal 8 3 7 3 2" xfId="19352"/>
    <cellStyle name="Normal 8 3 7 3 2 2" xfId="38846"/>
    <cellStyle name="Normal 8 3 7 3 3" xfId="38847"/>
    <cellStyle name="Normal 8 3 7 4" xfId="19353"/>
    <cellStyle name="Normal 8 3 7 4 2" xfId="38848"/>
    <cellStyle name="Normal 8 3 7 5" xfId="38849"/>
    <cellStyle name="Normal 8 3 8" xfId="1625"/>
    <cellStyle name="Normal 8 3 8 2" xfId="7131"/>
    <cellStyle name="Normal 8 3 8 2 2" xfId="11196"/>
    <cellStyle name="Normal 8 3 8 2 2 2" xfId="19354"/>
    <cellStyle name="Normal 8 3 8 2 2 2 2" xfId="38850"/>
    <cellStyle name="Normal 8 3 8 2 2 3" xfId="38851"/>
    <cellStyle name="Normal 8 3 8 2 3" xfId="19355"/>
    <cellStyle name="Normal 8 3 8 2 3 2" xfId="38852"/>
    <cellStyle name="Normal 8 3 8 2 4" xfId="38853"/>
    <cellStyle name="Normal 8 3 8 3" xfId="11197"/>
    <cellStyle name="Normal 8 3 8 3 2" xfId="19356"/>
    <cellStyle name="Normal 8 3 8 3 2 2" xfId="38854"/>
    <cellStyle name="Normal 8 3 8 3 3" xfId="38855"/>
    <cellStyle name="Normal 8 3 8 4" xfId="19357"/>
    <cellStyle name="Normal 8 3 8 4 2" xfId="38856"/>
    <cellStyle name="Normal 8 3 8 5" xfId="38857"/>
    <cellStyle name="Normal 8 3 9" xfId="7132"/>
    <cellStyle name="Normal 8 3 9 2" xfId="11198"/>
    <cellStyle name="Normal 8 3 9 2 2" xfId="19358"/>
    <cellStyle name="Normal 8 3 9 2 2 2" xfId="38858"/>
    <cellStyle name="Normal 8 3 9 2 3" xfId="38859"/>
    <cellStyle name="Normal 8 3 9 3" xfId="19359"/>
    <cellStyle name="Normal 8 3 9 3 2" xfId="38860"/>
    <cellStyle name="Normal 8 3 9 4" xfId="38861"/>
    <cellStyle name="Normal 8 4" xfId="267"/>
    <cellStyle name="Normal 8 4 10" xfId="19360"/>
    <cellStyle name="Normal 8 4 10 2" xfId="38862"/>
    <cellStyle name="Normal 8 4 11" xfId="38863"/>
    <cellStyle name="Normal 8 4 2" xfId="268"/>
    <cellStyle name="Normal 8 4 2 10" xfId="38864"/>
    <cellStyle name="Normal 8 4 2 2" xfId="1626"/>
    <cellStyle name="Normal 8 4 2 2 2" xfId="1627"/>
    <cellStyle name="Normal 8 4 2 2 2 2" xfId="7133"/>
    <cellStyle name="Normal 8 4 2 2 2 2 2" xfId="11199"/>
    <cellStyle name="Normal 8 4 2 2 2 2 2 2" xfId="19361"/>
    <cellStyle name="Normal 8 4 2 2 2 2 2 2 2" xfId="38865"/>
    <cellStyle name="Normal 8 4 2 2 2 2 2 3" xfId="38866"/>
    <cellStyle name="Normal 8 4 2 2 2 2 3" xfId="19362"/>
    <cellStyle name="Normal 8 4 2 2 2 2 3 2" xfId="38867"/>
    <cellStyle name="Normal 8 4 2 2 2 2 4" xfId="38868"/>
    <cellStyle name="Normal 8 4 2 2 2 3" xfId="11200"/>
    <cellStyle name="Normal 8 4 2 2 2 3 2" xfId="19363"/>
    <cellStyle name="Normal 8 4 2 2 2 3 2 2" xfId="38869"/>
    <cellStyle name="Normal 8 4 2 2 2 3 3" xfId="38870"/>
    <cellStyle name="Normal 8 4 2 2 2 4" xfId="19364"/>
    <cellStyle name="Normal 8 4 2 2 2 4 2" xfId="38871"/>
    <cellStyle name="Normal 8 4 2 2 2 5" xfId="38872"/>
    <cellStyle name="Normal 8 4 2 2 3" xfId="7134"/>
    <cellStyle name="Normal 8 4 2 2 3 2" xfId="11201"/>
    <cellStyle name="Normal 8 4 2 2 3 2 2" xfId="19365"/>
    <cellStyle name="Normal 8 4 2 2 3 2 2 2" xfId="38873"/>
    <cellStyle name="Normal 8 4 2 2 3 2 3" xfId="38874"/>
    <cellStyle name="Normal 8 4 2 2 3 3" xfId="19366"/>
    <cellStyle name="Normal 8 4 2 2 3 3 2" xfId="38875"/>
    <cellStyle name="Normal 8 4 2 2 3 4" xfId="38876"/>
    <cellStyle name="Normal 8 4 2 2 4" xfId="11202"/>
    <cellStyle name="Normal 8 4 2 2 4 2" xfId="19367"/>
    <cellStyle name="Normal 8 4 2 2 4 2 2" xfId="38877"/>
    <cellStyle name="Normal 8 4 2 2 4 3" xfId="38878"/>
    <cellStyle name="Normal 8 4 2 2 5" xfId="19368"/>
    <cellStyle name="Normal 8 4 2 2 5 2" xfId="38879"/>
    <cellStyle name="Normal 8 4 2 2 6" xfId="38880"/>
    <cellStyle name="Normal 8 4 2 3" xfId="1628"/>
    <cellStyle name="Normal 8 4 2 3 2" xfId="1629"/>
    <cellStyle name="Normal 8 4 2 3 2 2" xfId="7135"/>
    <cellStyle name="Normal 8 4 2 3 2 2 2" xfId="11203"/>
    <cellStyle name="Normal 8 4 2 3 2 2 2 2" xfId="19369"/>
    <cellStyle name="Normal 8 4 2 3 2 2 2 2 2" xfId="38881"/>
    <cellStyle name="Normal 8 4 2 3 2 2 2 3" xfId="38882"/>
    <cellStyle name="Normal 8 4 2 3 2 2 3" xfId="19370"/>
    <cellStyle name="Normal 8 4 2 3 2 2 3 2" xfId="38883"/>
    <cellStyle name="Normal 8 4 2 3 2 2 4" xfId="38884"/>
    <cellStyle name="Normal 8 4 2 3 2 3" xfId="11204"/>
    <cellStyle name="Normal 8 4 2 3 2 3 2" xfId="19371"/>
    <cellStyle name="Normal 8 4 2 3 2 3 2 2" xfId="38885"/>
    <cellStyle name="Normal 8 4 2 3 2 3 3" xfId="38886"/>
    <cellStyle name="Normal 8 4 2 3 2 4" xfId="19372"/>
    <cellStyle name="Normal 8 4 2 3 2 4 2" xfId="38887"/>
    <cellStyle name="Normal 8 4 2 3 2 5" xfId="38888"/>
    <cellStyle name="Normal 8 4 2 3 3" xfId="7136"/>
    <cellStyle name="Normal 8 4 2 3 3 2" xfId="11205"/>
    <cellStyle name="Normal 8 4 2 3 3 2 2" xfId="19373"/>
    <cellStyle name="Normal 8 4 2 3 3 2 2 2" xfId="38889"/>
    <cellStyle name="Normal 8 4 2 3 3 2 3" xfId="38890"/>
    <cellStyle name="Normal 8 4 2 3 3 3" xfId="19374"/>
    <cellStyle name="Normal 8 4 2 3 3 3 2" xfId="38891"/>
    <cellStyle name="Normal 8 4 2 3 3 4" xfId="38892"/>
    <cellStyle name="Normal 8 4 2 3 4" xfId="11206"/>
    <cellStyle name="Normal 8 4 2 3 4 2" xfId="19375"/>
    <cellStyle name="Normal 8 4 2 3 4 2 2" xfId="38893"/>
    <cellStyle name="Normal 8 4 2 3 4 3" xfId="38894"/>
    <cellStyle name="Normal 8 4 2 3 5" xfId="19376"/>
    <cellStyle name="Normal 8 4 2 3 5 2" xfId="38895"/>
    <cellStyle name="Normal 8 4 2 3 6" xfId="38896"/>
    <cellStyle name="Normal 8 4 2 4" xfId="1630"/>
    <cellStyle name="Normal 8 4 2 4 2" xfId="1631"/>
    <cellStyle name="Normal 8 4 2 4 2 2" xfId="7137"/>
    <cellStyle name="Normal 8 4 2 4 2 2 2" xfId="11207"/>
    <cellStyle name="Normal 8 4 2 4 2 2 2 2" xfId="19377"/>
    <cellStyle name="Normal 8 4 2 4 2 2 2 2 2" xfId="38897"/>
    <cellStyle name="Normal 8 4 2 4 2 2 2 3" xfId="38898"/>
    <cellStyle name="Normal 8 4 2 4 2 2 3" xfId="19378"/>
    <cellStyle name="Normal 8 4 2 4 2 2 3 2" xfId="38899"/>
    <cellStyle name="Normal 8 4 2 4 2 2 4" xfId="38900"/>
    <cellStyle name="Normal 8 4 2 4 2 3" xfId="11208"/>
    <cellStyle name="Normal 8 4 2 4 2 3 2" xfId="19379"/>
    <cellStyle name="Normal 8 4 2 4 2 3 2 2" xfId="38901"/>
    <cellStyle name="Normal 8 4 2 4 2 3 3" xfId="38902"/>
    <cellStyle name="Normal 8 4 2 4 2 4" xfId="19380"/>
    <cellStyle name="Normal 8 4 2 4 2 4 2" xfId="38903"/>
    <cellStyle name="Normal 8 4 2 4 2 5" xfId="38904"/>
    <cellStyle name="Normal 8 4 2 4 3" xfId="7138"/>
    <cellStyle name="Normal 8 4 2 4 3 2" xfId="11209"/>
    <cellStyle name="Normal 8 4 2 4 3 2 2" xfId="19381"/>
    <cellStyle name="Normal 8 4 2 4 3 2 2 2" xfId="38905"/>
    <cellStyle name="Normal 8 4 2 4 3 2 3" xfId="38906"/>
    <cellStyle name="Normal 8 4 2 4 3 3" xfId="19382"/>
    <cellStyle name="Normal 8 4 2 4 3 3 2" xfId="38907"/>
    <cellStyle name="Normal 8 4 2 4 3 4" xfId="38908"/>
    <cellStyle name="Normal 8 4 2 4 4" xfId="11210"/>
    <cellStyle name="Normal 8 4 2 4 4 2" xfId="19383"/>
    <cellStyle name="Normal 8 4 2 4 4 2 2" xfId="38909"/>
    <cellStyle name="Normal 8 4 2 4 4 3" xfId="38910"/>
    <cellStyle name="Normal 8 4 2 4 5" xfId="19384"/>
    <cellStyle name="Normal 8 4 2 4 5 2" xfId="38911"/>
    <cellStyle name="Normal 8 4 2 4 6" xfId="38912"/>
    <cellStyle name="Normal 8 4 2 5" xfId="1632"/>
    <cellStyle name="Normal 8 4 2 5 2" xfId="7139"/>
    <cellStyle name="Normal 8 4 2 5 2 2" xfId="11211"/>
    <cellStyle name="Normal 8 4 2 5 2 2 2" xfId="19385"/>
    <cellStyle name="Normal 8 4 2 5 2 2 2 2" xfId="38913"/>
    <cellStyle name="Normal 8 4 2 5 2 2 3" xfId="38914"/>
    <cellStyle name="Normal 8 4 2 5 2 3" xfId="19386"/>
    <cellStyle name="Normal 8 4 2 5 2 3 2" xfId="38915"/>
    <cellStyle name="Normal 8 4 2 5 2 4" xfId="38916"/>
    <cellStyle name="Normal 8 4 2 5 3" xfId="11212"/>
    <cellStyle name="Normal 8 4 2 5 3 2" xfId="19387"/>
    <cellStyle name="Normal 8 4 2 5 3 2 2" xfId="38917"/>
    <cellStyle name="Normal 8 4 2 5 3 3" xfId="38918"/>
    <cellStyle name="Normal 8 4 2 5 4" xfId="19388"/>
    <cellStyle name="Normal 8 4 2 5 4 2" xfId="38919"/>
    <cellStyle name="Normal 8 4 2 5 5" xfId="38920"/>
    <cellStyle name="Normal 8 4 2 6" xfId="1633"/>
    <cellStyle name="Normal 8 4 2 6 2" xfId="7140"/>
    <cellStyle name="Normal 8 4 2 6 2 2" xfId="11213"/>
    <cellStyle name="Normal 8 4 2 6 2 2 2" xfId="19389"/>
    <cellStyle name="Normal 8 4 2 6 2 2 2 2" xfId="38921"/>
    <cellStyle name="Normal 8 4 2 6 2 2 3" xfId="38922"/>
    <cellStyle name="Normal 8 4 2 6 2 3" xfId="19390"/>
    <cellStyle name="Normal 8 4 2 6 2 3 2" xfId="38923"/>
    <cellStyle name="Normal 8 4 2 6 2 4" xfId="38924"/>
    <cellStyle name="Normal 8 4 2 6 3" xfId="11214"/>
    <cellStyle name="Normal 8 4 2 6 3 2" xfId="19391"/>
    <cellStyle name="Normal 8 4 2 6 3 2 2" xfId="38925"/>
    <cellStyle name="Normal 8 4 2 6 3 3" xfId="38926"/>
    <cellStyle name="Normal 8 4 2 6 4" xfId="19392"/>
    <cellStyle name="Normal 8 4 2 6 4 2" xfId="38927"/>
    <cellStyle name="Normal 8 4 2 6 5" xfId="38928"/>
    <cellStyle name="Normal 8 4 2 7" xfId="7141"/>
    <cellStyle name="Normal 8 4 2 7 2" xfId="11215"/>
    <cellStyle name="Normal 8 4 2 7 2 2" xfId="19393"/>
    <cellStyle name="Normal 8 4 2 7 2 2 2" xfId="38929"/>
    <cellStyle name="Normal 8 4 2 7 2 3" xfId="38930"/>
    <cellStyle name="Normal 8 4 2 7 3" xfId="19394"/>
    <cellStyle name="Normal 8 4 2 7 3 2" xfId="38931"/>
    <cellStyle name="Normal 8 4 2 7 4" xfId="38932"/>
    <cellStyle name="Normal 8 4 2 8" xfId="11216"/>
    <cellStyle name="Normal 8 4 2 8 2" xfId="19395"/>
    <cellStyle name="Normal 8 4 2 8 2 2" xfId="38933"/>
    <cellStyle name="Normal 8 4 2 8 3" xfId="38934"/>
    <cellStyle name="Normal 8 4 2 9" xfId="19396"/>
    <cellStyle name="Normal 8 4 2 9 2" xfId="38935"/>
    <cellStyle name="Normal 8 4 3" xfId="1634"/>
    <cellStyle name="Normal 8 4 3 2" xfId="1635"/>
    <cellStyle name="Normal 8 4 3 2 2" xfId="7142"/>
    <cellStyle name="Normal 8 4 3 2 2 2" xfId="11217"/>
    <cellStyle name="Normal 8 4 3 2 2 2 2" xfId="19397"/>
    <cellStyle name="Normal 8 4 3 2 2 2 2 2" xfId="38936"/>
    <cellStyle name="Normal 8 4 3 2 2 2 3" xfId="38937"/>
    <cellStyle name="Normal 8 4 3 2 2 3" xfId="19398"/>
    <cellStyle name="Normal 8 4 3 2 2 3 2" xfId="38938"/>
    <cellStyle name="Normal 8 4 3 2 2 4" xfId="38939"/>
    <cellStyle name="Normal 8 4 3 2 3" xfId="11218"/>
    <cellStyle name="Normal 8 4 3 2 3 2" xfId="19399"/>
    <cellStyle name="Normal 8 4 3 2 3 2 2" xfId="38940"/>
    <cellStyle name="Normal 8 4 3 2 3 3" xfId="38941"/>
    <cellStyle name="Normal 8 4 3 2 4" xfId="19400"/>
    <cellStyle name="Normal 8 4 3 2 4 2" xfId="38942"/>
    <cellStyle name="Normal 8 4 3 2 5" xfId="38943"/>
    <cellStyle name="Normal 8 4 3 3" xfId="7143"/>
    <cellStyle name="Normal 8 4 3 3 2" xfId="11219"/>
    <cellStyle name="Normal 8 4 3 3 2 2" xfId="19401"/>
    <cellStyle name="Normal 8 4 3 3 2 2 2" xfId="38944"/>
    <cellStyle name="Normal 8 4 3 3 2 3" xfId="38945"/>
    <cellStyle name="Normal 8 4 3 3 3" xfId="19402"/>
    <cellStyle name="Normal 8 4 3 3 3 2" xfId="38946"/>
    <cellStyle name="Normal 8 4 3 3 4" xfId="38947"/>
    <cellStyle name="Normal 8 4 3 4" xfId="11220"/>
    <cellStyle name="Normal 8 4 3 4 2" xfId="19403"/>
    <cellStyle name="Normal 8 4 3 4 2 2" xfId="38948"/>
    <cellStyle name="Normal 8 4 3 4 3" xfId="38949"/>
    <cellStyle name="Normal 8 4 3 5" xfId="19404"/>
    <cellStyle name="Normal 8 4 3 5 2" xfId="38950"/>
    <cellStyle name="Normal 8 4 3 6" xfId="38951"/>
    <cellStyle name="Normal 8 4 4" xfId="1636"/>
    <cellStyle name="Normal 8 4 4 2" xfId="1637"/>
    <cellStyle name="Normal 8 4 4 2 2" xfId="7144"/>
    <cellStyle name="Normal 8 4 4 2 2 2" xfId="11221"/>
    <cellStyle name="Normal 8 4 4 2 2 2 2" xfId="19405"/>
    <cellStyle name="Normal 8 4 4 2 2 2 2 2" xfId="38952"/>
    <cellStyle name="Normal 8 4 4 2 2 2 3" xfId="38953"/>
    <cellStyle name="Normal 8 4 4 2 2 3" xfId="19406"/>
    <cellStyle name="Normal 8 4 4 2 2 3 2" xfId="38954"/>
    <cellStyle name="Normal 8 4 4 2 2 4" xfId="38955"/>
    <cellStyle name="Normal 8 4 4 2 3" xfId="11222"/>
    <cellStyle name="Normal 8 4 4 2 3 2" xfId="19407"/>
    <cellStyle name="Normal 8 4 4 2 3 2 2" xfId="38956"/>
    <cellStyle name="Normal 8 4 4 2 3 3" xfId="38957"/>
    <cellStyle name="Normal 8 4 4 2 4" xfId="19408"/>
    <cellStyle name="Normal 8 4 4 2 4 2" xfId="38958"/>
    <cellStyle name="Normal 8 4 4 2 5" xfId="38959"/>
    <cellStyle name="Normal 8 4 4 3" xfId="7145"/>
    <cellStyle name="Normal 8 4 4 3 2" xfId="11223"/>
    <cellStyle name="Normal 8 4 4 3 2 2" xfId="19409"/>
    <cellStyle name="Normal 8 4 4 3 2 2 2" xfId="38960"/>
    <cellStyle name="Normal 8 4 4 3 2 3" xfId="38961"/>
    <cellStyle name="Normal 8 4 4 3 3" xfId="19410"/>
    <cellStyle name="Normal 8 4 4 3 3 2" xfId="38962"/>
    <cellStyle name="Normal 8 4 4 3 4" xfId="38963"/>
    <cellStyle name="Normal 8 4 4 4" xfId="11224"/>
    <cellStyle name="Normal 8 4 4 4 2" xfId="19411"/>
    <cellStyle name="Normal 8 4 4 4 2 2" xfId="38964"/>
    <cellStyle name="Normal 8 4 4 4 3" xfId="38965"/>
    <cellStyle name="Normal 8 4 4 5" xfId="19412"/>
    <cellStyle name="Normal 8 4 4 5 2" xfId="38966"/>
    <cellStyle name="Normal 8 4 4 6" xfId="38967"/>
    <cellStyle name="Normal 8 4 5" xfId="1638"/>
    <cellStyle name="Normal 8 4 5 2" xfId="1639"/>
    <cellStyle name="Normal 8 4 5 2 2" xfId="7146"/>
    <cellStyle name="Normal 8 4 5 2 2 2" xfId="11225"/>
    <cellStyle name="Normal 8 4 5 2 2 2 2" xfId="19413"/>
    <cellStyle name="Normal 8 4 5 2 2 2 2 2" xfId="38968"/>
    <cellStyle name="Normal 8 4 5 2 2 2 3" xfId="38969"/>
    <cellStyle name="Normal 8 4 5 2 2 3" xfId="19414"/>
    <cellStyle name="Normal 8 4 5 2 2 3 2" xfId="38970"/>
    <cellStyle name="Normal 8 4 5 2 2 4" xfId="38971"/>
    <cellStyle name="Normal 8 4 5 2 3" xfId="11226"/>
    <cellStyle name="Normal 8 4 5 2 3 2" xfId="19415"/>
    <cellStyle name="Normal 8 4 5 2 3 2 2" xfId="38972"/>
    <cellStyle name="Normal 8 4 5 2 3 3" xfId="38973"/>
    <cellStyle name="Normal 8 4 5 2 4" xfId="19416"/>
    <cellStyle name="Normal 8 4 5 2 4 2" xfId="38974"/>
    <cellStyle name="Normal 8 4 5 2 5" xfId="38975"/>
    <cellStyle name="Normal 8 4 5 3" xfId="7147"/>
    <cellStyle name="Normal 8 4 5 3 2" xfId="11227"/>
    <cellStyle name="Normal 8 4 5 3 2 2" xfId="19417"/>
    <cellStyle name="Normal 8 4 5 3 2 2 2" xfId="38976"/>
    <cellStyle name="Normal 8 4 5 3 2 3" xfId="38977"/>
    <cellStyle name="Normal 8 4 5 3 3" xfId="19418"/>
    <cellStyle name="Normal 8 4 5 3 3 2" xfId="38978"/>
    <cellStyle name="Normal 8 4 5 3 4" xfId="38979"/>
    <cellStyle name="Normal 8 4 5 4" xfId="11228"/>
    <cellStyle name="Normal 8 4 5 4 2" xfId="19419"/>
    <cellStyle name="Normal 8 4 5 4 2 2" xfId="38980"/>
    <cellStyle name="Normal 8 4 5 4 3" xfId="38981"/>
    <cellStyle name="Normal 8 4 5 5" xfId="19420"/>
    <cellStyle name="Normal 8 4 5 5 2" xfId="38982"/>
    <cellStyle name="Normal 8 4 5 6" xfId="38983"/>
    <cellStyle name="Normal 8 4 6" xfId="1640"/>
    <cellStyle name="Normal 8 4 6 2" xfId="7148"/>
    <cellStyle name="Normal 8 4 6 2 2" xfId="11229"/>
    <cellStyle name="Normal 8 4 6 2 2 2" xfId="19421"/>
    <cellStyle name="Normal 8 4 6 2 2 2 2" xfId="38984"/>
    <cellStyle name="Normal 8 4 6 2 2 3" xfId="38985"/>
    <cellStyle name="Normal 8 4 6 2 3" xfId="19422"/>
    <cellStyle name="Normal 8 4 6 2 3 2" xfId="38986"/>
    <cellStyle name="Normal 8 4 6 2 4" xfId="38987"/>
    <cellStyle name="Normal 8 4 6 3" xfId="11230"/>
    <cellStyle name="Normal 8 4 6 3 2" xfId="19423"/>
    <cellStyle name="Normal 8 4 6 3 2 2" xfId="38988"/>
    <cellStyle name="Normal 8 4 6 3 3" xfId="38989"/>
    <cellStyle name="Normal 8 4 6 4" xfId="19424"/>
    <cellStyle name="Normal 8 4 6 4 2" xfId="38990"/>
    <cellStyle name="Normal 8 4 6 5" xfId="38991"/>
    <cellStyle name="Normal 8 4 7" xfId="1641"/>
    <cellStyle name="Normal 8 4 7 2" xfId="7149"/>
    <cellStyle name="Normal 8 4 7 2 2" xfId="11231"/>
    <cellStyle name="Normal 8 4 7 2 2 2" xfId="19425"/>
    <cellStyle name="Normal 8 4 7 2 2 2 2" xfId="38992"/>
    <cellStyle name="Normal 8 4 7 2 2 3" xfId="38993"/>
    <cellStyle name="Normal 8 4 7 2 3" xfId="19426"/>
    <cellStyle name="Normal 8 4 7 2 3 2" xfId="38994"/>
    <cellStyle name="Normal 8 4 7 2 4" xfId="38995"/>
    <cellStyle name="Normal 8 4 7 3" xfId="11232"/>
    <cellStyle name="Normal 8 4 7 3 2" xfId="19427"/>
    <cellStyle name="Normal 8 4 7 3 2 2" xfId="38996"/>
    <cellStyle name="Normal 8 4 7 3 3" xfId="38997"/>
    <cellStyle name="Normal 8 4 7 4" xfId="19428"/>
    <cellStyle name="Normal 8 4 7 4 2" xfId="38998"/>
    <cellStyle name="Normal 8 4 7 5" xfId="38999"/>
    <cellStyle name="Normal 8 4 8" xfId="7150"/>
    <cellStyle name="Normal 8 4 8 2" xfId="11233"/>
    <cellStyle name="Normal 8 4 8 2 2" xfId="19429"/>
    <cellStyle name="Normal 8 4 8 2 2 2" xfId="39000"/>
    <cellStyle name="Normal 8 4 8 2 3" xfId="39001"/>
    <cellStyle name="Normal 8 4 8 3" xfId="19430"/>
    <cellStyle name="Normal 8 4 8 3 2" xfId="39002"/>
    <cellStyle name="Normal 8 4 8 4" xfId="39003"/>
    <cellStyle name="Normal 8 4 9" xfId="11234"/>
    <cellStyle name="Normal 8 4 9 2" xfId="19431"/>
    <cellStyle name="Normal 8 4 9 2 2" xfId="39004"/>
    <cellStyle name="Normal 8 4 9 3" xfId="39005"/>
    <cellStyle name="Normal 8 5" xfId="269"/>
    <cellStyle name="Normal 8 5 10" xfId="39006"/>
    <cellStyle name="Normal 8 5 2" xfId="1642"/>
    <cellStyle name="Normal 8 5 2 2" xfId="1643"/>
    <cellStyle name="Normal 8 5 2 2 2" xfId="7151"/>
    <cellStyle name="Normal 8 5 2 2 2 2" xfId="11235"/>
    <cellStyle name="Normal 8 5 2 2 2 2 2" xfId="19432"/>
    <cellStyle name="Normal 8 5 2 2 2 2 2 2" xfId="39007"/>
    <cellStyle name="Normal 8 5 2 2 2 2 3" xfId="39008"/>
    <cellStyle name="Normal 8 5 2 2 2 3" xfId="19433"/>
    <cellStyle name="Normal 8 5 2 2 2 3 2" xfId="39009"/>
    <cellStyle name="Normal 8 5 2 2 2 4" xfId="39010"/>
    <cellStyle name="Normal 8 5 2 2 3" xfId="11236"/>
    <cellStyle name="Normal 8 5 2 2 3 2" xfId="19434"/>
    <cellStyle name="Normal 8 5 2 2 3 2 2" xfId="39011"/>
    <cellStyle name="Normal 8 5 2 2 3 3" xfId="39012"/>
    <cellStyle name="Normal 8 5 2 2 4" xfId="19435"/>
    <cellStyle name="Normal 8 5 2 2 4 2" xfId="39013"/>
    <cellStyle name="Normal 8 5 2 2 5" xfId="39014"/>
    <cellStyle name="Normal 8 5 2 3" xfId="7152"/>
    <cellStyle name="Normal 8 5 2 3 2" xfId="11237"/>
    <cellStyle name="Normal 8 5 2 3 2 2" xfId="19436"/>
    <cellStyle name="Normal 8 5 2 3 2 2 2" xfId="39015"/>
    <cellStyle name="Normal 8 5 2 3 2 3" xfId="39016"/>
    <cellStyle name="Normal 8 5 2 3 3" xfId="19437"/>
    <cellStyle name="Normal 8 5 2 3 3 2" xfId="39017"/>
    <cellStyle name="Normal 8 5 2 3 4" xfId="39018"/>
    <cellStyle name="Normal 8 5 2 4" xfId="11238"/>
    <cellStyle name="Normal 8 5 2 4 2" xfId="19438"/>
    <cellStyle name="Normal 8 5 2 4 2 2" xfId="39019"/>
    <cellStyle name="Normal 8 5 2 4 3" xfId="39020"/>
    <cellStyle name="Normal 8 5 2 5" xfId="19439"/>
    <cellStyle name="Normal 8 5 2 5 2" xfId="39021"/>
    <cellStyle name="Normal 8 5 2 6" xfId="39022"/>
    <cellStyle name="Normal 8 5 3" xfId="1644"/>
    <cellStyle name="Normal 8 5 3 2" xfId="1645"/>
    <cellStyle name="Normal 8 5 3 2 2" xfId="7153"/>
    <cellStyle name="Normal 8 5 3 2 2 2" xfId="11239"/>
    <cellStyle name="Normal 8 5 3 2 2 2 2" xfId="19440"/>
    <cellStyle name="Normal 8 5 3 2 2 2 2 2" xfId="39023"/>
    <cellStyle name="Normal 8 5 3 2 2 2 3" xfId="39024"/>
    <cellStyle name="Normal 8 5 3 2 2 3" xfId="19441"/>
    <cellStyle name="Normal 8 5 3 2 2 3 2" xfId="39025"/>
    <cellStyle name="Normal 8 5 3 2 2 4" xfId="39026"/>
    <cellStyle name="Normal 8 5 3 2 3" xfId="11240"/>
    <cellStyle name="Normal 8 5 3 2 3 2" xfId="19442"/>
    <cellStyle name="Normal 8 5 3 2 3 2 2" xfId="39027"/>
    <cellStyle name="Normal 8 5 3 2 3 3" xfId="39028"/>
    <cellStyle name="Normal 8 5 3 2 4" xfId="19443"/>
    <cellStyle name="Normal 8 5 3 2 4 2" xfId="39029"/>
    <cellStyle name="Normal 8 5 3 2 5" xfId="39030"/>
    <cellStyle name="Normal 8 5 3 3" xfId="7154"/>
    <cellStyle name="Normal 8 5 3 3 2" xfId="11241"/>
    <cellStyle name="Normal 8 5 3 3 2 2" xfId="19444"/>
    <cellStyle name="Normal 8 5 3 3 2 2 2" xfId="39031"/>
    <cellStyle name="Normal 8 5 3 3 2 3" xfId="39032"/>
    <cellStyle name="Normal 8 5 3 3 3" xfId="19445"/>
    <cellStyle name="Normal 8 5 3 3 3 2" xfId="39033"/>
    <cellStyle name="Normal 8 5 3 3 4" xfId="39034"/>
    <cellStyle name="Normal 8 5 3 4" xfId="11242"/>
    <cellStyle name="Normal 8 5 3 4 2" xfId="19446"/>
    <cellStyle name="Normal 8 5 3 4 2 2" xfId="39035"/>
    <cellStyle name="Normal 8 5 3 4 3" xfId="39036"/>
    <cellStyle name="Normal 8 5 3 5" xfId="19447"/>
    <cellStyle name="Normal 8 5 3 5 2" xfId="39037"/>
    <cellStyle name="Normal 8 5 3 6" xfId="39038"/>
    <cellStyle name="Normal 8 5 4" xfId="1646"/>
    <cellStyle name="Normal 8 5 4 2" xfId="1647"/>
    <cellStyle name="Normal 8 5 4 2 2" xfId="7155"/>
    <cellStyle name="Normal 8 5 4 2 2 2" xfId="11243"/>
    <cellStyle name="Normal 8 5 4 2 2 2 2" xfId="19448"/>
    <cellStyle name="Normal 8 5 4 2 2 2 2 2" xfId="39039"/>
    <cellStyle name="Normal 8 5 4 2 2 2 3" xfId="39040"/>
    <cellStyle name="Normal 8 5 4 2 2 3" xfId="19449"/>
    <cellStyle name="Normal 8 5 4 2 2 3 2" xfId="39041"/>
    <cellStyle name="Normal 8 5 4 2 2 4" xfId="39042"/>
    <cellStyle name="Normal 8 5 4 2 3" xfId="11244"/>
    <cellStyle name="Normal 8 5 4 2 3 2" xfId="19450"/>
    <cellStyle name="Normal 8 5 4 2 3 2 2" xfId="39043"/>
    <cellStyle name="Normal 8 5 4 2 3 3" xfId="39044"/>
    <cellStyle name="Normal 8 5 4 2 4" xfId="19451"/>
    <cellStyle name="Normal 8 5 4 2 4 2" xfId="39045"/>
    <cellStyle name="Normal 8 5 4 2 5" xfId="39046"/>
    <cellStyle name="Normal 8 5 4 3" xfId="7156"/>
    <cellStyle name="Normal 8 5 4 3 2" xfId="11245"/>
    <cellStyle name="Normal 8 5 4 3 2 2" xfId="19452"/>
    <cellStyle name="Normal 8 5 4 3 2 2 2" xfId="39047"/>
    <cellStyle name="Normal 8 5 4 3 2 3" xfId="39048"/>
    <cellStyle name="Normal 8 5 4 3 3" xfId="19453"/>
    <cellStyle name="Normal 8 5 4 3 3 2" xfId="39049"/>
    <cellStyle name="Normal 8 5 4 3 4" xfId="39050"/>
    <cellStyle name="Normal 8 5 4 4" xfId="11246"/>
    <cellStyle name="Normal 8 5 4 4 2" xfId="19454"/>
    <cellStyle name="Normal 8 5 4 4 2 2" xfId="39051"/>
    <cellStyle name="Normal 8 5 4 4 3" xfId="39052"/>
    <cellStyle name="Normal 8 5 4 5" xfId="19455"/>
    <cellStyle name="Normal 8 5 4 5 2" xfId="39053"/>
    <cellStyle name="Normal 8 5 4 6" xfId="39054"/>
    <cellStyle name="Normal 8 5 5" xfId="1648"/>
    <cellStyle name="Normal 8 5 5 2" xfId="7157"/>
    <cellStyle name="Normal 8 5 5 2 2" xfId="11247"/>
    <cellStyle name="Normal 8 5 5 2 2 2" xfId="19456"/>
    <cellStyle name="Normal 8 5 5 2 2 2 2" xfId="39055"/>
    <cellStyle name="Normal 8 5 5 2 2 3" xfId="39056"/>
    <cellStyle name="Normal 8 5 5 2 3" xfId="19457"/>
    <cellStyle name="Normal 8 5 5 2 3 2" xfId="39057"/>
    <cellStyle name="Normal 8 5 5 2 4" xfId="39058"/>
    <cellStyle name="Normal 8 5 5 3" xfId="11248"/>
    <cellStyle name="Normal 8 5 5 3 2" xfId="19458"/>
    <cellStyle name="Normal 8 5 5 3 2 2" xfId="39059"/>
    <cellStyle name="Normal 8 5 5 3 3" xfId="39060"/>
    <cellStyle name="Normal 8 5 5 4" xfId="19459"/>
    <cellStyle name="Normal 8 5 5 4 2" xfId="39061"/>
    <cellStyle name="Normal 8 5 5 5" xfId="39062"/>
    <cellStyle name="Normal 8 5 6" xfId="1649"/>
    <cellStyle name="Normal 8 5 6 2" xfId="7158"/>
    <cellStyle name="Normal 8 5 6 2 2" xfId="11249"/>
    <cellStyle name="Normal 8 5 6 2 2 2" xfId="19460"/>
    <cellStyle name="Normal 8 5 6 2 2 2 2" xfId="39063"/>
    <cellStyle name="Normal 8 5 6 2 2 3" xfId="39064"/>
    <cellStyle name="Normal 8 5 6 2 3" xfId="19461"/>
    <cellStyle name="Normal 8 5 6 2 3 2" xfId="39065"/>
    <cellStyle name="Normal 8 5 6 2 4" xfId="39066"/>
    <cellStyle name="Normal 8 5 6 3" xfId="11250"/>
    <cellStyle name="Normal 8 5 6 3 2" xfId="19462"/>
    <cellStyle name="Normal 8 5 6 3 2 2" xfId="39067"/>
    <cellStyle name="Normal 8 5 6 3 3" xfId="39068"/>
    <cellStyle name="Normal 8 5 6 4" xfId="19463"/>
    <cellStyle name="Normal 8 5 6 4 2" xfId="39069"/>
    <cellStyle name="Normal 8 5 6 5" xfId="39070"/>
    <cellStyle name="Normal 8 5 7" xfId="7159"/>
    <cellStyle name="Normal 8 5 7 2" xfId="11251"/>
    <cellStyle name="Normal 8 5 7 2 2" xfId="19464"/>
    <cellStyle name="Normal 8 5 7 2 2 2" xfId="39071"/>
    <cellStyle name="Normal 8 5 7 2 3" xfId="39072"/>
    <cellStyle name="Normal 8 5 7 3" xfId="19465"/>
    <cellStyle name="Normal 8 5 7 3 2" xfId="39073"/>
    <cellStyle name="Normal 8 5 7 4" xfId="39074"/>
    <cellStyle name="Normal 8 5 8" xfId="11252"/>
    <cellStyle name="Normal 8 5 8 2" xfId="19466"/>
    <cellStyle name="Normal 8 5 8 2 2" xfId="39075"/>
    <cellStyle name="Normal 8 5 8 3" xfId="39076"/>
    <cellStyle name="Normal 8 5 9" xfId="19467"/>
    <cellStyle name="Normal 8 5 9 2" xfId="39077"/>
    <cellStyle name="Normal 8 6" xfId="270"/>
    <cellStyle name="Normal 8 6 2" xfId="1650"/>
    <cellStyle name="Normal 8 6 2 2" xfId="1651"/>
    <cellStyle name="Normal 8 6 2 2 2" xfId="7160"/>
    <cellStyle name="Normal 8 6 2 2 2 2" xfId="11253"/>
    <cellStyle name="Normal 8 6 2 2 2 2 2" xfId="19468"/>
    <cellStyle name="Normal 8 6 2 2 2 2 2 2" xfId="39078"/>
    <cellStyle name="Normal 8 6 2 2 2 2 3" xfId="39079"/>
    <cellStyle name="Normal 8 6 2 2 2 3" xfId="19469"/>
    <cellStyle name="Normal 8 6 2 2 2 3 2" xfId="39080"/>
    <cellStyle name="Normal 8 6 2 2 2 4" xfId="39081"/>
    <cellStyle name="Normal 8 6 2 2 3" xfId="11254"/>
    <cellStyle name="Normal 8 6 2 2 3 2" xfId="19470"/>
    <cellStyle name="Normal 8 6 2 2 3 2 2" xfId="39082"/>
    <cellStyle name="Normal 8 6 2 2 3 3" xfId="39083"/>
    <cellStyle name="Normal 8 6 2 2 4" xfId="19471"/>
    <cellStyle name="Normal 8 6 2 2 4 2" xfId="39084"/>
    <cellStyle name="Normal 8 6 2 2 5" xfId="39085"/>
    <cellStyle name="Normal 8 6 2 3" xfId="7161"/>
    <cellStyle name="Normal 8 6 2 3 2" xfId="11255"/>
    <cellStyle name="Normal 8 6 2 3 2 2" xfId="19472"/>
    <cellStyle name="Normal 8 6 2 3 2 2 2" xfId="39086"/>
    <cellStyle name="Normal 8 6 2 3 2 3" xfId="39087"/>
    <cellStyle name="Normal 8 6 2 3 3" xfId="19473"/>
    <cellStyle name="Normal 8 6 2 3 3 2" xfId="39088"/>
    <cellStyle name="Normal 8 6 2 3 4" xfId="39089"/>
    <cellStyle name="Normal 8 6 2 4" xfId="11256"/>
    <cellStyle name="Normal 8 6 2 4 2" xfId="19474"/>
    <cellStyle name="Normal 8 6 2 4 2 2" xfId="39090"/>
    <cellStyle name="Normal 8 6 2 4 3" xfId="39091"/>
    <cellStyle name="Normal 8 6 2 5" xfId="19475"/>
    <cellStyle name="Normal 8 6 2 5 2" xfId="39092"/>
    <cellStyle name="Normal 8 6 2 6" xfId="39093"/>
    <cellStyle name="Normal 8 6 3" xfId="1652"/>
    <cellStyle name="Normal 8 6 3 2" xfId="1653"/>
    <cellStyle name="Normal 8 6 3 2 2" xfId="7162"/>
    <cellStyle name="Normal 8 6 3 2 2 2" xfId="11257"/>
    <cellStyle name="Normal 8 6 3 2 2 2 2" xfId="19476"/>
    <cellStyle name="Normal 8 6 3 2 2 2 2 2" xfId="39094"/>
    <cellStyle name="Normal 8 6 3 2 2 2 3" xfId="39095"/>
    <cellStyle name="Normal 8 6 3 2 2 3" xfId="19477"/>
    <cellStyle name="Normal 8 6 3 2 2 3 2" xfId="39096"/>
    <cellStyle name="Normal 8 6 3 2 2 4" xfId="39097"/>
    <cellStyle name="Normal 8 6 3 2 3" xfId="11258"/>
    <cellStyle name="Normal 8 6 3 2 3 2" xfId="19478"/>
    <cellStyle name="Normal 8 6 3 2 3 2 2" xfId="39098"/>
    <cellStyle name="Normal 8 6 3 2 3 3" xfId="39099"/>
    <cellStyle name="Normal 8 6 3 2 4" xfId="19479"/>
    <cellStyle name="Normal 8 6 3 2 4 2" xfId="39100"/>
    <cellStyle name="Normal 8 6 3 2 5" xfId="39101"/>
    <cellStyle name="Normal 8 6 3 3" xfId="7163"/>
    <cellStyle name="Normal 8 6 3 3 2" xfId="11259"/>
    <cellStyle name="Normal 8 6 3 3 2 2" xfId="19480"/>
    <cellStyle name="Normal 8 6 3 3 2 2 2" xfId="39102"/>
    <cellStyle name="Normal 8 6 3 3 2 3" xfId="39103"/>
    <cellStyle name="Normal 8 6 3 3 3" xfId="19481"/>
    <cellStyle name="Normal 8 6 3 3 3 2" xfId="39104"/>
    <cellStyle name="Normal 8 6 3 3 4" xfId="39105"/>
    <cellStyle name="Normal 8 6 3 4" xfId="11260"/>
    <cellStyle name="Normal 8 6 3 4 2" xfId="19482"/>
    <cellStyle name="Normal 8 6 3 4 2 2" xfId="39106"/>
    <cellStyle name="Normal 8 6 3 4 3" xfId="39107"/>
    <cellStyle name="Normal 8 6 3 5" xfId="19483"/>
    <cellStyle name="Normal 8 6 3 5 2" xfId="39108"/>
    <cellStyle name="Normal 8 6 3 6" xfId="39109"/>
    <cellStyle name="Normal 8 6 4" xfId="1654"/>
    <cellStyle name="Normal 8 6 4 2" xfId="7164"/>
    <cellStyle name="Normal 8 6 4 2 2" xfId="11261"/>
    <cellStyle name="Normal 8 6 4 2 2 2" xfId="19484"/>
    <cellStyle name="Normal 8 6 4 2 2 2 2" xfId="39110"/>
    <cellStyle name="Normal 8 6 4 2 2 3" xfId="39111"/>
    <cellStyle name="Normal 8 6 4 2 3" xfId="19485"/>
    <cellStyle name="Normal 8 6 4 2 3 2" xfId="39112"/>
    <cellStyle name="Normal 8 6 4 2 4" xfId="39113"/>
    <cellStyle name="Normal 8 6 4 3" xfId="11262"/>
    <cellStyle name="Normal 8 6 4 3 2" xfId="19486"/>
    <cellStyle name="Normal 8 6 4 3 2 2" xfId="39114"/>
    <cellStyle name="Normal 8 6 4 3 3" xfId="39115"/>
    <cellStyle name="Normal 8 6 4 4" xfId="19487"/>
    <cellStyle name="Normal 8 6 4 4 2" xfId="39116"/>
    <cellStyle name="Normal 8 6 4 5" xfId="39117"/>
    <cellStyle name="Normal 8 6 5" xfId="1655"/>
    <cellStyle name="Normal 8 6 5 2" xfId="7165"/>
    <cellStyle name="Normal 8 6 5 2 2" xfId="11263"/>
    <cellStyle name="Normal 8 6 5 2 2 2" xfId="19488"/>
    <cellStyle name="Normal 8 6 5 2 2 2 2" xfId="39118"/>
    <cellStyle name="Normal 8 6 5 2 2 3" xfId="39119"/>
    <cellStyle name="Normal 8 6 5 2 3" xfId="19489"/>
    <cellStyle name="Normal 8 6 5 2 3 2" xfId="39120"/>
    <cellStyle name="Normal 8 6 5 2 4" xfId="39121"/>
    <cellStyle name="Normal 8 6 5 3" xfId="11264"/>
    <cellStyle name="Normal 8 6 5 3 2" xfId="19490"/>
    <cellStyle name="Normal 8 6 5 3 2 2" xfId="39122"/>
    <cellStyle name="Normal 8 6 5 3 3" xfId="39123"/>
    <cellStyle name="Normal 8 6 5 4" xfId="19491"/>
    <cellStyle name="Normal 8 6 5 4 2" xfId="39124"/>
    <cellStyle name="Normal 8 6 5 5" xfId="39125"/>
    <cellStyle name="Normal 8 6 6" xfId="7166"/>
    <cellStyle name="Normal 8 6 6 2" xfId="11265"/>
    <cellStyle name="Normal 8 6 6 2 2" xfId="19492"/>
    <cellStyle name="Normal 8 6 6 2 2 2" xfId="39126"/>
    <cellStyle name="Normal 8 6 6 2 3" xfId="39127"/>
    <cellStyle name="Normal 8 6 6 3" xfId="19493"/>
    <cellStyle name="Normal 8 6 6 3 2" xfId="39128"/>
    <cellStyle name="Normal 8 6 6 4" xfId="39129"/>
    <cellStyle name="Normal 8 6 7" xfId="11266"/>
    <cellStyle name="Normal 8 6 7 2" xfId="19494"/>
    <cellStyle name="Normal 8 6 7 2 2" xfId="39130"/>
    <cellStyle name="Normal 8 6 7 3" xfId="39131"/>
    <cellStyle name="Normal 8 6 8" xfId="19495"/>
    <cellStyle name="Normal 8 6 8 2" xfId="39132"/>
    <cellStyle name="Normal 8 6 9" xfId="39133"/>
    <cellStyle name="Normal 8 7" xfId="310"/>
    <cellStyle name="Normal 8 7 2" xfId="1656"/>
    <cellStyle name="Normal 8 7 2 2" xfId="1657"/>
    <cellStyle name="Normal 8 7 2 2 2" xfId="7167"/>
    <cellStyle name="Normal 8 7 2 2 2 2" xfId="11267"/>
    <cellStyle name="Normal 8 7 2 2 2 2 2" xfId="19496"/>
    <cellStyle name="Normal 8 7 2 2 2 2 2 2" xfId="39134"/>
    <cellStyle name="Normal 8 7 2 2 2 2 3" xfId="39135"/>
    <cellStyle name="Normal 8 7 2 2 2 3" xfId="19497"/>
    <cellStyle name="Normal 8 7 2 2 2 3 2" xfId="39136"/>
    <cellStyle name="Normal 8 7 2 2 2 4" xfId="39137"/>
    <cellStyle name="Normal 8 7 2 2 3" xfId="11268"/>
    <cellStyle name="Normal 8 7 2 2 3 2" xfId="19498"/>
    <cellStyle name="Normal 8 7 2 2 3 2 2" xfId="39138"/>
    <cellStyle name="Normal 8 7 2 2 3 3" xfId="39139"/>
    <cellStyle name="Normal 8 7 2 2 4" xfId="19499"/>
    <cellStyle name="Normal 8 7 2 2 4 2" xfId="39140"/>
    <cellStyle name="Normal 8 7 2 2 5" xfId="39141"/>
    <cellStyle name="Normal 8 7 2 3" xfId="7168"/>
    <cellStyle name="Normal 8 7 2 3 2" xfId="11269"/>
    <cellStyle name="Normal 8 7 2 3 2 2" xfId="19500"/>
    <cellStyle name="Normal 8 7 2 3 2 2 2" xfId="39142"/>
    <cellStyle name="Normal 8 7 2 3 2 3" xfId="39143"/>
    <cellStyle name="Normal 8 7 2 3 3" xfId="19501"/>
    <cellStyle name="Normal 8 7 2 3 3 2" xfId="39144"/>
    <cellStyle name="Normal 8 7 2 3 4" xfId="39145"/>
    <cellStyle name="Normal 8 7 2 4" xfId="11270"/>
    <cellStyle name="Normal 8 7 2 4 2" xfId="19502"/>
    <cellStyle name="Normal 8 7 2 4 2 2" xfId="39146"/>
    <cellStyle name="Normal 8 7 2 4 3" xfId="39147"/>
    <cellStyle name="Normal 8 7 2 5" xfId="19503"/>
    <cellStyle name="Normal 8 7 2 5 2" xfId="39148"/>
    <cellStyle name="Normal 8 7 2 6" xfId="39149"/>
    <cellStyle name="Normal 8 7 3" xfId="1658"/>
    <cellStyle name="Normal 8 7 3 2" xfId="1659"/>
    <cellStyle name="Normal 8 7 3 2 2" xfId="7169"/>
    <cellStyle name="Normal 8 7 3 2 2 2" xfId="11271"/>
    <cellStyle name="Normal 8 7 3 2 2 2 2" xfId="19504"/>
    <cellStyle name="Normal 8 7 3 2 2 2 2 2" xfId="39150"/>
    <cellStyle name="Normal 8 7 3 2 2 2 3" xfId="39151"/>
    <cellStyle name="Normal 8 7 3 2 2 3" xfId="19505"/>
    <cellStyle name="Normal 8 7 3 2 2 3 2" xfId="39152"/>
    <cellStyle name="Normal 8 7 3 2 2 4" xfId="39153"/>
    <cellStyle name="Normal 8 7 3 2 3" xfId="11272"/>
    <cellStyle name="Normal 8 7 3 2 3 2" xfId="19506"/>
    <cellStyle name="Normal 8 7 3 2 3 2 2" xfId="39154"/>
    <cellStyle name="Normal 8 7 3 2 3 3" xfId="39155"/>
    <cellStyle name="Normal 8 7 3 2 4" xfId="19507"/>
    <cellStyle name="Normal 8 7 3 2 4 2" xfId="39156"/>
    <cellStyle name="Normal 8 7 3 2 5" xfId="39157"/>
    <cellStyle name="Normal 8 7 3 3" xfId="7170"/>
    <cellStyle name="Normal 8 7 3 3 2" xfId="11273"/>
    <cellStyle name="Normal 8 7 3 3 2 2" xfId="19508"/>
    <cellStyle name="Normal 8 7 3 3 2 2 2" xfId="39158"/>
    <cellStyle name="Normal 8 7 3 3 2 3" xfId="39159"/>
    <cellStyle name="Normal 8 7 3 3 3" xfId="19509"/>
    <cellStyle name="Normal 8 7 3 3 3 2" xfId="39160"/>
    <cellStyle name="Normal 8 7 3 3 4" xfId="39161"/>
    <cellStyle name="Normal 8 7 3 4" xfId="11274"/>
    <cellStyle name="Normal 8 7 3 4 2" xfId="19510"/>
    <cellStyle name="Normal 8 7 3 4 2 2" xfId="39162"/>
    <cellStyle name="Normal 8 7 3 4 3" xfId="39163"/>
    <cellStyle name="Normal 8 7 3 5" xfId="19511"/>
    <cellStyle name="Normal 8 7 3 5 2" xfId="39164"/>
    <cellStyle name="Normal 8 7 3 6" xfId="39165"/>
    <cellStyle name="Normal 8 7 4" xfId="1660"/>
    <cellStyle name="Normal 8 7 4 2" xfId="7171"/>
    <cellStyle name="Normal 8 7 4 2 2" xfId="11275"/>
    <cellStyle name="Normal 8 7 4 2 2 2" xfId="19512"/>
    <cellStyle name="Normal 8 7 4 2 2 2 2" xfId="39166"/>
    <cellStyle name="Normal 8 7 4 2 2 3" xfId="39167"/>
    <cellStyle name="Normal 8 7 4 2 3" xfId="19513"/>
    <cellStyle name="Normal 8 7 4 2 3 2" xfId="39168"/>
    <cellStyle name="Normal 8 7 4 2 4" xfId="39169"/>
    <cellStyle name="Normal 8 7 4 3" xfId="11276"/>
    <cellStyle name="Normal 8 7 4 3 2" xfId="19514"/>
    <cellStyle name="Normal 8 7 4 3 2 2" xfId="39170"/>
    <cellStyle name="Normal 8 7 4 3 3" xfId="39171"/>
    <cellStyle name="Normal 8 7 4 4" xfId="19515"/>
    <cellStyle name="Normal 8 7 4 4 2" xfId="39172"/>
    <cellStyle name="Normal 8 7 4 5" xfId="39173"/>
    <cellStyle name="Normal 8 7 5" xfId="1661"/>
    <cellStyle name="Normal 8 7 5 2" xfId="7172"/>
    <cellStyle name="Normal 8 7 5 2 2" xfId="11277"/>
    <cellStyle name="Normal 8 7 5 2 2 2" xfId="19516"/>
    <cellStyle name="Normal 8 7 5 2 2 2 2" xfId="39174"/>
    <cellStyle name="Normal 8 7 5 2 2 3" xfId="39175"/>
    <cellStyle name="Normal 8 7 5 2 3" xfId="19517"/>
    <cellStyle name="Normal 8 7 5 2 3 2" xfId="39176"/>
    <cellStyle name="Normal 8 7 5 2 4" xfId="39177"/>
    <cellStyle name="Normal 8 7 5 3" xfId="11278"/>
    <cellStyle name="Normal 8 7 5 3 2" xfId="19518"/>
    <cellStyle name="Normal 8 7 5 3 2 2" xfId="39178"/>
    <cellStyle name="Normal 8 7 5 3 3" xfId="39179"/>
    <cellStyle name="Normal 8 7 5 4" xfId="19519"/>
    <cellStyle name="Normal 8 7 5 4 2" xfId="39180"/>
    <cellStyle name="Normal 8 7 5 5" xfId="39181"/>
    <cellStyle name="Normal 8 7 6" xfId="7173"/>
    <cellStyle name="Normal 8 7 6 2" xfId="11279"/>
    <cellStyle name="Normal 8 7 6 2 2" xfId="19520"/>
    <cellStyle name="Normal 8 7 6 2 2 2" xfId="39182"/>
    <cellStyle name="Normal 8 7 6 2 3" xfId="39183"/>
    <cellStyle name="Normal 8 7 6 3" xfId="19521"/>
    <cellStyle name="Normal 8 7 6 3 2" xfId="39184"/>
    <cellStyle name="Normal 8 7 6 4" xfId="39185"/>
    <cellStyle name="Normal 8 7 7" xfId="11280"/>
    <cellStyle name="Normal 8 7 7 2" xfId="19522"/>
    <cellStyle name="Normal 8 7 7 2 2" xfId="39186"/>
    <cellStyle name="Normal 8 7 7 3" xfId="39187"/>
    <cellStyle name="Normal 8 7 8" xfId="19523"/>
    <cellStyle name="Normal 8 7 8 2" xfId="39188"/>
    <cellStyle name="Normal 8 7 9" xfId="39189"/>
    <cellStyle name="Normal 8 8" xfId="1662"/>
    <cellStyle name="Normal 8 8 2" xfId="1663"/>
    <cellStyle name="Normal 8 8 2 2" xfId="7174"/>
    <cellStyle name="Normal 8 8 2 2 2" xfId="11281"/>
    <cellStyle name="Normal 8 8 2 2 2 2" xfId="19524"/>
    <cellStyle name="Normal 8 8 2 2 2 2 2" xfId="39190"/>
    <cellStyle name="Normal 8 8 2 2 2 3" xfId="39191"/>
    <cellStyle name="Normal 8 8 2 2 3" xfId="19525"/>
    <cellStyle name="Normal 8 8 2 2 3 2" xfId="39192"/>
    <cellStyle name="Normal 8 8 2 2 4" xfId="39193"/>
    <cellStyle name="Normal 8 8 2 3" xfId="11282"/>
    <cellStyle name="Normal 8 8 2 3 2" xfId="19526"/>
    <cellStyle name="Normal 8 8 2 3 2 2" xfId="39194"/>
    <cellStyle name="Normal 8 8 2 3 3" xfId="39195"/>
    <cellStyle name="Normal 8 8 2 4" xfId="19527"/>
    <cellStyle name="Normal 8 8 2 4 2" xfId="39196"/>
    <cellStyle name="Normal 8 8 2 5" xfId="39197"/>
    <cellStyle name="Normal 8 8 3" xfId="7175"/>
    <cellStyle name="Normal 8 8 3 2" xfId="11283"/>
    <cellStyle name="Normal 8 8 3 2 2" xfId="19528"/>
    <cellStyle name="Normal 8 8 3 2 2 2" xfId="39198"/>
    <cellStyle name="Normal 8 8 3 2 3" xfId="39199"/>
    <cellStyle name="Normal 8 8 3 3" xfId="19529"/>
    <cellStyle name="Normal 8 8 3 3 2" xfId="39200"/>
    <cellStyle name="Normal 8 8 3 4" xfId="39201"/>
    <cellStyle name="Normal 8 8 4" xfId="11284"/>
    <cellStyle name="Normal 8 8 4 2" xfId="19530"/>
    <cellStyle name="Normal 8 8 4 2 2" xfId="39202"/>
    <cellStyle name="Normal 8 8 4 3" xfId="39203"/>
    <cellStyle name="Normal 8 8 5" xfId="19531"/>
    <cellStyle name="Normal 8 8 5 2" xfId="39204"/>
    <cellStyle name="Normal 8 8 6" xfId="39205"/>
    <cellStyle name="Normal 8 9" xfId="1664"/>
    <cellStyle name="Normal 8 9 2" xfId="1665"/>
    <cellStyle name="Normal 8 9 2 2" xfId="7176"/>
    <cellStyle name="Normal 8 9 2 2 2" xfId="11285"/>
    <cellStyle name="Normal 8 9 2 2 2 2" xfId="19532"/>
    <cellStyle name="Normal 8 9 2 2 2 2 2" xfId="39206"/>
    <cellStyle name="Normal 8 9 2 2 2 3" xfId="39207"/>
    <cellStyle name="Normal 8 9 2 2 3" xfId="19533"/>
    <cellStyle name="Normal 8 9 2 2 3 2" xfId="39208"/>
    <cellStyle name="Normal 8 9 2 2 4" xfId="39209"/>
    <cellStyle name="Normal 8 9 2 3" xfId="11286"/>
    <cellStyle name="Normal 8 9 2 3 2" xfId="19534"/>
    <cellStyle name="Normal 8 9 2 3 2 2" xfId="39210"/>
    <cellStyle name="Normal 8 9 2 3 3" xfId="39211"/>
    <cellStyle name="Normal 8 9 2 4" xfId="19535"/>
    <cellStyle name="Normal 8 9 2 4 2" xfId="39212"/>
    <cellStyle name="Normal 8 9 2 5" xfId="39213"/>
    <cellStyle name="Normal 8 9 3" xfId="7177"/>
    <cellStyle name="Normal 8 9 3 2" xfId="11287"/>
    <cellStyle name="Normal 8 9 3 2 2" xfId="19536"/>
    <cellStyle name="Normal 8 9 3 2 2 2" xfId="39214"/>
    <cellStyle name="Normal 8 9 3 2 3" xfId="39215"/>
    <cellStyle name="Normal 8 9 3 3" xfId="19537"/>
    <cellStyle name="Normal 8 9 3 3 2" xfId="39216"/>
    <cellStyle name="Normal 8 9 3 4" xfId="39217"/>
    <cellStyle name="Normal 8 9 4" xfId="11288"/>
    <cellStyle name="Normal 8 9 4 2" xfId="19538"/>
    <cellStyle name="Normal 8 9 4 2 2" xfId="39218"/>
    <cellStyle name="Normal 8 9 4 3" xfId="39219"/>
    <cellStyle name="Normal 8 9 5" xfId="19539"/>
    <cellStyle name="Normal 8 9 5 2" xfId="39220"/>
    <cellStyle name="Normal 8 9 6" xfId="39221"/>
    <cellStyle name="Normal 80" xfId="20414"/>
    <cellStyle name="Normal 80 2" xfId="40900"/>
    <cellStyle name="Normal 80 2 2" xfId="40901"/>
    <cellStyle name="Normal 80 3" xfId="40902"/>
    <cellStyle name="Normal 81" xfId="20415"/>
    <cellStyle name="Normal 81 2" xfId="40903"/>
    <cellStyle name="Normal 81 2 2" xfId="40904"/>
    <cellStyle name="Normal 81 3" xfId="40905"/>
    <cellStyle name="Normal 82" xfId="20416"/>
    <cellStyle name="Normal 82 2" xfId="40906"/>
    <cellStyle name="Normal 82 2 2" xfId="40907"/>
    <cellStyle name="Normal 82 3" xfId="40908"/>
    <cellStyle name="Normal 83" xfId="20417"/>
    <cellStyle name="Normal 83 2" xfId="40909"/>
    <cellStyle name="Normal 83 2 2" xfId="40910"/>
    <cellStyle name="Normal 83 3" xfId="40911"/>
    <cellStyle name="Normal 84" xfId="20418"/>
    <cellStyle name="Normal 84 2" xfId="40912"/>
    <cellStyle name="Normal 84 2 2" xfId="40913"/>
    <cellStyle name="Normal 84 3" xfId="40914"/>
    <cellStyle name="Normal 85" xfId="20419"/>
    <cellStyle name="Normal 85 2" xfId="40915"/>
    <cellStyle name="Normal 86" xfId="20420"/>
    <cellStyle name="Normal 86 2" xfId="40916"/>
    <cellStyle name="Normal 86 2 2" xfId="40917"/>
    <cellStyle name="Normal 86 3" xfId="40918"/>
    <cellStyle name="Normal 87" xfId="22713"/>
    <cellStyle name="Normal 87 2" xfId="40919"/>
    <cellStyle name="Normal 88" xfId="40920"/>
    <cellStyle name="Normal 88 2" xfId="40921"/>
    <cellStyle name="Normal 89" xfId="40922"/>
    <cellStyle name="Normal 9" xfId="19"/>
    <cellStyle name="Normal 9 10" xfId="1666"/>
    <cellStyle name="Normal 9 10 2" xfId="7178"/>
    <cellStyle name="Normal 9 10 2 2" xfId="11289"/>
    <cellStyle name="Normal 9 10 2 2 2" xfId="19540"/>
    <cellStyle name="Normal 9 10 2 2 2 2" xfId="39222"/>
    <cellStyle name="Normal 9 10 2 2 3" xfId="39223"/>
    <cellStyle name="Normal 9 10 2 3" xfId="19541"/>
    <cellStyle name="Normal 9 10 2 3 2" xfId="39224"/>
    <cellStyle name="Normal 9 10 2 4" xfId="39225"/>
    <cellStyle name="Normal 9 10 3" xfId="11290"/>
    <cellStyle name="Normal 9 10 3 2" xfId="19542"/>
    <cellStyle name="Normal 9 10 3 2 2" xfId="39226"/>
    <cellStyle name="Normal 9 10 3 3" xfId="39227"/>
    <cellStyle name="Normal 9 10 4" xfId="19543"/>
    <cellStyle name="Normal 9 10 4 2" xfId="39228"/>
    <cellStyle name="Normal 9 10 5" xfId="39229"/>
    <cellStyle name="Normal 9 11" xfId="1667"/>
    <cellStyle name="Normal 9 11 2" xfId="7179"/>
    <cellStyle name="Normal 9 11 2 2" xfId="11291"/>
    <cellStyle name="Normal 9 11 2 2 2" xfId="19544"/>
    <cellStyle name="Normal 9 11 2 2 2 2" xfId="39230"/>
    <cellStyle name="Normal 9 11 2 2 3" xfId="39231"/>
    <cellStyle name="Normal 9 11 2 3" xfId="19545"/>
    <cellStyle name="Normal 9 11 2 3 2" xfId="39232"/>
    <cellStyle name="Normal 9 11 2 4" xfId="39233"/>
    <cellStyle name="Normal 9 11 3" xfId="11292"/>
    <cellStyle name="Normal 9 11 3 2" xfId="19546"/>
    <cellStyle name="Normal 9 11 3 2 2" xfId="39234"/>
    <cellStyle name="Normal 9 11 3 3" xfId="39235"/>
    <cellStyle name="Normal 9 11 4" xfId="19547"/>
    <cellStyle name="Normal 9 11 4 2" xfId="39236"/>
    <cellStyle name="Normal 9 11 5" xfId="39237"/>
    <cellStyle name="Normal 9 12" xfId="7180"/>
    <cellStyle name="Normal 9 12 2" xfId="11293"/>
    <cellStyle name="Normal 9 12 2 2" xfId="19548"/>
    <cellStyle name="Normal 9 12 2 2 2" xfId="39238"/>
    <cellStyle name="Normal 9 12 2 3" xfId="39239"/>
    <cellStyle name="Normal 9 12 3" xfId="19549"/>
    <cellStyle name="Normal 9 12 3 2" xfId="39240"/>
    <cellStyle name="Normal 9 12 4" xfId="39241"/>
    <cellStyle name="Normal 9 13" xfId="95"/>
    <cellStyle name="Normal 9 13 2" xfId="19550"/>
    <cellStyle name="Normal 9 13 2 2" xfId="39242"/>
    <cellStyle name="Normal 9 13 3" xfId="39243"/>
    <cellStyle name="Normal 9 14" xfId="11294"/>
    <cellStyle name="Normal 9 14 2" xfId="19551"/>
    <cellStyle name="Normal 9 14 2 2" xfId="39244"/>
    <cellStyle name="Normal 9 14 3" xfId="39245"/>
    <cellStyle name="Normal 9 15" xfId="19552"/>
    <cellStyle name="Normal 9 15 2" xfId="39246"/>
    <cellStyle name="Normal 9 16" xfId="39247"/>
    <cellStyle name="Normal 9 2" xfId="271"/>
    <cellStyle name="Normal 9 2 10" xfId="7181"/>
    <cellStyle name="Normal 9 2 10 2" xfId="11295"/>
    <cellStyle name="Normal 9 2 10 2 2" xfId="19553"/>
    <cellStyle name="Normal 9 2 10 2 2 2" xfId="39248"/>
    <cellStyle name="Normal 9 2 10 2 3" xfId="39249"/>
    <cellStyle name="Normal 9 2 10 3" xfId="19554"/>
    <cellStyle name="Normal 9 2 10 3 2" xfId="39250"/>
    <cellStyle name="Normal 9 2 10 4" xfId="39251"/>
    <cellStyle name="Normal 9 2 11" xfId="11296"/>
    <cellStyle name="Normal 9 2 11 2" xfId="19555"/>
    <cellStyle name="Normal 9 2 11 2 2" xfId="39252"/>
    <cellStyle name="Normal 9 2 11 3" xfId="39253"/>
    <cellStyle name="Normal 9 2 12" xfId="19556"/>
    <cellStyle name="Normal 9 2 12 2" xfId="39254"/>
    <cellStyle name="Normal 9 2 13" xfId="39255"/>
    <cellStyle name="Normal 9 2 2" xfId="272"/>
    <cellStyle name="Normal 9 2 2 10" xfId="19557"/>
    <cellStyle name="Normal 9 2 2 10 2" xfId="39256"/>
    <cellStyle name="Normal 9 2 2 11" xfId="39257"/>
    <cellStyle name="Normal 9 2 2 2" xfId="273"/>
    <cellStyle name="Normal 9 2 2 2 10" xfId="39258"/>
    <cellStyle name="Normal 9 2 2 2 2" xfId="1668"/>
    <cellStyle name="Normal 9 2 2 2 2 2" xfId="1669"/>
    <cellStyle name="Normal 9 2 2 2 2 2 2" xfId="7182"/>
    <cellStyle name="Normal 9 2 2 2 2 2 2 2" xfId="11297"/>
    <cellStyle name="Normal 9 2 2 2 2 2 2 2 2" xfId="19558"/>
    <cellStyle name="Normal 9 2 2 2 2 2 2 2 2 2" xfId="39259"/>
    <cellStyle name="Normal 9 2 2 2 2 2 2 2 3" xfId="39260"/>
    <cellStyle name="Normal 9 2 2 2 2 2 2 3" xfId="19559"/>
    <cellStyle name="Normal 9 2 2 2 2 2 2 3 2" xfId="39261"/>
    <cellStyle name="Normal 9 2 2 2 2 2 2 4" xfId="39262"/>
    <cellStyle name="Normal 9 2 2 2 2 2 3" xfId="11298"/>
    <cellStyle name="Normal 9 2 2 2 2 2 3 2" xfId="19560"/>
    <cellStyle name="Normal 9 2 2 2 2 2 3 2 2" xfId="39263"/>
    <cellStyle name="Normal 9 2 2 2 2 2 3 3" xfId="39264"/>
    <cellStyle name="Normal 9 2 2 2 2 2 4" xfId="19561"/>
    <cellStyle name="Normal 9 2 2 2 2 2 4 2" xfId="39265"/>
    <cellStyle name="Normal 9 2 2 2 2 2 5" xfId="39266"/>
    <cellStyle name="Normal 9 2 2 2 2 3" xfId="7183"/>
    <cellStyle name="Normal 9 2 2 2 2 3 2" xfId="11299"/>
    <cellStyle name="Normal 9 2 2 2 2 3 2 2" xfId="19562"/>
    <cellStyle name="Normal 9 2 2 2 2 3 2 2 2" xfId="39267"/>
    <cellStyle name="Normal 9 2 2 2 2 3 2 3" xfId="39268"/>
    <cellStyle name="Normal 9 2 2 2 2 3 3" xfId="19563"/>
    <cellStyle name="Normal 9 2 2 2 2 3 3 2" xfId="39269"/>
    <cellStyle name="Normal 9 2 2 2 2 3 4" xfId="39270"/>
    <cellStyle name="Normal 9 2 2 2 2 4" xfId="11300"/>
    <cellStyle name="Normal 9 2 2 2 2 4 2" xfId="19564"/>
    <cellStyle name="Normal 9 2 2 2 2 4 2 2" xfId="39271"/>
    <cellStyle name="Normal 9 2 2 2 2 4 3" xfId="39272"/>
    <cellStyle name="Normal 9 2 2 2 2 5" xfId="19565"/>
    <cellStyle name="Normal 9 2 2 2 2 5 2" xfId="39273"/>
    <cellStyle name="Normal 9 2 2 2 2 6" xfId="39274"/>
    <cellStyle name="Normal 9 2 2 2 3" xfId="1670"/>
    <cellStyle name="Normal 9 2 2 2 3 2" xfId="1671"/>
    <cellStyle name="Normal 9 2 2 2 3 2 2" xfId="7184"/>
    <cellStyle name="Normal 9 2 2 2 3 2 2 2" xfId="11301"/>
    <cellStyle name="Normal 9 2 2 2 3 2 2 2 2" xfId="19566"/>
    <cellStyle name="Normal 9 2 2 2 3 2 2 2 2 2" xfId="39275"/>
    <cellStyle name="Normal 9 2 2 2 3 2 2 2 3" xfId="39276"/>
    <cellStyle name="Normal 9 2 2 2 3 2 2 3" xfId="19567"/>
    <cellStyle name="Normal 9 2 2 2 3 2 2 3 2" xfId="39277"/>
    <cellStyle name="Normal 9 2 2 2 3 2 2 4" xfId="39278"/>
    <cellStyle name="Normal 9 2 2 2 3 2 3" xfId="11302"/>
    <cellStyle name="Normal 9 2 2 2 3 2 3 2" xfId="19568"/>
    <cellStyle name="Normal 9 2 2 2 3 2 3 2 2" xfId="39279"/>
    <cellStyle name="Normal 9 2 2 2 3 2 3 3" xfId="39280"/>
    <cellStyle name="Normal 9 2 2 2 3 2 4" xfId="19569"/>
    <cellStyle name="Normal 9 2 2 2 3 2 4 2" xfId="39281"/>
    <cellStyle name="Normal 9 2 2 2 3 2 5" xfId="39282"/>
    <cellStyle name="Normal 9 2 2 2 3 3" xfId="7185"/>
    <cellStyle name="Normal 9 2 2 2 3 3 2" xfId="11303"/>
    <cellStyle name="Normal 9 2 2 2 3 3 2 2" xfId="19570"/>
    <cellStyle name="Normal 9 2 2 2 3 3 2 2 2" xfId="39283"/>
    <cellStyle name="Normal 9 2 2 2 3 3 2 3" xfId="39284"/>
    <cellStyle name="Normal 9 2 2 2 3 3 3" xfId="19571"/>
    <cellStyle name="Normal 9 2 2 2 3 3 3 2" xfId="39285"/>
    <cellStyle name="Normal 9 2 2 2 3 3 4" xfId="39286"/>
    <cellStyle name="Normal 9 2 2 2 3 4" xfId="11304"/>
    <cellStyle name="Normal 9 2 2 2 3 4 2" xfId="19572"/>
    <cellStyle name="Normal 9 2 2 2 3 4 2 2" xfId="39287"/>
    <cellStyle name="Normal 9 2 2 2 3 4 3" xfId="39288"/>
    <cellStyle name="Normal 9 2 2 2 3 5" xfId="19573"/>
    <cellStyle name="Normal 9 2 2 2 3 5 2" xfId="39289"/>
    <cellStyle name="Normal 9 2 2 2 3 6" xfId="39290"/>
    <cellStyle name="Normal 9 2 2 2 4" xfId="1672"/>
    <cellStyle name="Normal 9 2 2 2 4 2" xfId="1673"/>
    <cellStyle name="Normal 9 2 2 2 4 2 2" xfId="7186"/>
    <cellStyle name="Normal 9 2 2 2 4 2 2 2" xfId="11305"/>
    <cellStyle name="Normal 9 2 2 2 4 2 2 2 2" xfId="19574"/>
    <cellStyle name="Normal 9 2 2 2 4 2 2 2 2 2" xfId="39291"/>
    <cellStyle name="Normal 9 2 2 2 4 2 2 2 3" xfId="39292"/>
    <cellStyle name="Normal 9 2 2 2 4 2 2 3" xfId="19575"/>
    <cellStyle name="Normal 9 2 2 2 4 2 2 3 2" xfId="39293"/>
    <cellStyle name="Normal 9 2 2 2 4 2 2 4" xfId="39294"/>
    <cellStyle name="Normal 9 2 2 2 4 2 3" xfId="11306"/>
    <cellStyle name="Normal 9 2 2 2 4 2 3 2" xfId="19576"/>
    <cellStyle name="Normal 9 2 2 2 4 2 3 2 2" xfId="39295"/>
    <cellStyle name="Normal 9 2 2 2 4 2 3 3" xfId="39296"/>
    <cellStyle name="Normal 9 2 2 2 4 2 4" xfId="19577"/>
    <cellStyle name="Normal 9 2 2 2 4 2 4 2" xfId="39297"/>
    <cellStyle name="Normal 9 2 2 2 4 2 5" xfId="39298"/>
    <cellStyle name="Normal 9 2 2 2 4 3" xfId="7187"/>
    <cellStyle name="Normal 9 2 2 2 4 3 2" xfId="11307"/>
    <cellStyle name="Normal 9 2 2 2 4 3 2 2" xfId="19578"/>
    <cellStyle name="Normal 9 2 2 2 4 3 2 2 2" xfId="39299"/>
    <cellStyle name="Normal 9 2 2 2 4 3 2 3" xfId="39300"/>
    <cellStyle name="Normal 9 2 2 2 4 3 3" xfId="19579"/>
    <cellStyle name="Normal 9 2 2 2 4 3 3 2" xfId="39301"/>
    <cellStyle name="Normal 9 2 2 2 4 3 4" xfId="39302"/>
    <cellStyle name="Normal 9 2 2 2 4 4" xfId="11308"/>
    <cellStyle name="Normal 9 2 2 2 4 4 2" xfId="19580"/>
    <cellStyle name="Normal 9 2 2 2 4 4 2 2" xfId="39303"/>
    <cellStyle name="Normal 9 2 2 2 4 4 3" xfId="39304"/>
    <cellStyle name="Normal 9 2 2 2 4 5" xfId="19581"/>
    <cellStyle name="Normal 9 2 2 2 4 5 2" xfId="39305"/>
    <cellStyle name="Normal 9 2 2 2 4 6" xfId="39306"/>
    <cellStyle name="Normal 9 2 2 2 5" xfId="1674"/>
    <cellStyle name="Normal 9 2 2 2 5 2" xfId="7188"/>
    <cellStyle name="Normal 9 2 2 2 5 2 2" xfId="11309"/>
    <cellStyle name="Normal 9 2 2 2 5 2 2 2" xfId="19582"/>
    <cellStyle name="Normal 9 2 2 2 5 2 2 2 2" xfId="39307"/>
    <cellStyle name="Normal 9 2 2 2 5 2 2 3" xfId="39308"/>
    <cellStyle name="Normal 9 2 2 2 5 2 3" xfId="19583"/>
    <cellStyle name="Normal 9 2 2 2 5 2 3 2" xfId="39309"/>
    <cellStyle name="Normal 9 2 2 2 5 2 4" xfId="39310"/>
    <cellStyle name="Normal 9 2 2 2 5 3" xfId="11310"/>
    <cellStyle name="Normal 9 2 2 2 5 3 2" xfId="19584"/>
    <cellStyle name="Normal 9 2 2 2 5 3 2 2" xfId="39311"/>
    <cellStyle name="Normal 9 2 2 2 5 3 3" xfId="39312"/>
    <cellStyle name="Normal 9 2 2 2 5 4" xfId="19585"/>
    <cellStyle name="Normal 9 2 2 2 5 4 2" xfId="39313"/>
    <cellStyle name="Normal 9 2 2 2 5 5" xfId="39314"/>
    <cellStyle name="Normal 9 2 2 2 6" xfId="1675"/>
    <cellStyle name="Normal 9 2 2 2 6 2" xfId="7189"/>
    <cellStyle name="Normal 9 2 2 2 6 2 2" xfId="11311"/>
    <cellStyle name="Normal 9 2 2 2 6 2 2 2" xfId="19586"/>
    <cellStyle name="Normal 9 2 2 2 6 2 2 2 2" xfId="39315"/>
    <cellStyle name="Normal 9 2 2 2 6 2 2 3" xfId="39316"/>
    <cellStyle name="Normal 9 2 2 2 6 2 3" xfId="19587"/>
    <cellStyle name="Normal 9 2 2 2 6 2 3 2" xfId="39317"/>
    <cellStyle name="Normal 9 2 2 2 6 2 4" xfId="39318"/>
    <cellStyle name="Normal 9 2 2 2 6 3" xfId="11312"/>
    <cellStyle name="Normal 9 2 2 2 6 3 2" xfId="19588"/>
    <cellStyle name="Normal 9 2 2 2 6 3 2 2" xfId="39319"/>
    <cellStyle name="Normal 9 2 2 2 6 3 3" xfId="39320"/>
    <cellStyle name="Normal 9 2 2 2 6 4" xfId="19589"/>
    <cellStyle name="Normal 9 2 2 2 6 4 2" xfId="39321"/>
    <cellStyle name="Normal 9 2 2 2 6 5" xfId="39322"/>
    <cellStyle name="Normal 9 2 2 2 7" xfId="7190"/>
    <cellStyle name="Normal 9 2 2 2 7 2" xfId="11313"/>
    <cellStyle name="Normal 9 2 2 2 7 2 2" xfId="19590"/>
    <cellStyle name="Normal 9 2 2 2 7 2 2 2" xfId="39323"/>
    <cellStyle name="Normal 9 2 2 2 7 2 3" xfId="39324"/>
    <cellStyle name="Normal 9 2 2 2 7 3" xfId="19591"/>
    <cellStyle name="Normal 9 2 2 2 7 3 2" xfId="39325"/>
    <cellStyle name="Normal 9 2 2 2 7 4" xfId="39326"/>
    <cellStyle name="Normal 9 2 2 2 8" xfId="11314"/>
    <cellStyle name="Normal 9 2 2 2 8 2" xfId="19592"/>
    <cellStyle name="Normal 9 2 2 2 8 2 2" xfId="39327"/>
    <cellStyle name="Normal 9 2 2 2 8 3" xfId="39328"/>
    <cellStyle name="Normal 9 2 2 2 9" xfId="19593"/>
    <cellStyle name="Normal 9 2 2 2 9 2" xfId="39329"/>
    <cellStyle name="Normal 9 2 2 3" xfId="1676"/>
    <cellStyle name="Normal 9 2 2 3 2" xfId="1677"/>
    <cellStyle name="Normal 9 2 2 3 2 2" xfId="7191"/>
    <cellStyle name="Normal 9 2 2 3 2 2 2" xfId="11315"/>
    <cellStyle name="Normal 9 2 2 3 2 2 2 2" xfId="19594"/>
    <cellStyle name="Normal 9 2 2 3 2 2 2 2 2" xfId="39330"/>
    <cellStyle name="Normal 9 2 2 3 2 2 2 3" xfId="39331"/>
    <cellStyle name="Normal 9 2 2 3 2 2 3" xfId="19595"/>
    <cellStyle name="Normal 9 2 2 3 2 2 3 2" xfId="39332"/>
    <cellStyle name="Normal 9 2 2 3 2 2 4" xfId="39333"/>
    <cellStyle name="Normal 9 2 2 3 2 3" xfId="11316"/>
    <cellStyle name="Normal 9 2 2 3 2 3 2" xfId="19596"/>
    <cellStyle name="Normal 9 2 2 3 2 3 2 2" xfId="39334"/>
    <cellStyle name="Normal 9 2 2 3 2 3 3" xfId="39335"/>
    <cellStyle name="Normal 9 2 2 3 2 4" xfId="19597"/>
    <cellStyle name="Normal 9 2 2 3 2 4 2" xfId="39336"/>
    <cellStyle name="Normal 9 2 2 3 2 5" xfId="39337"/>
    <cellStyle name="Normal 9 2 2 3 3" xfId="7192"/>
    <cellStyle name="Normal 9 2 2 3 3 2" xfId="11317"/>
    <cellStyle name="Normal 9 2 2 3 3 2 2" xfId="19598"/>
    <cellStyle name="Normal 9 2 2 3 3 2 2 2" xfId="39338"/>
    <cellStyle name="Normal 9 2 2 3 3 2 3" xfId="39339"/>
    <cellStyle name="Normal 9 2 2 3 3 3" xfId="19599"/>
    <cellStyle name="Normal 9 2 2 3 3 3 2" xfId="39340"/>
    <cellStyle name="Normal 9 2 2 3 3 4" xfId="39341"/>
    <cellStyle name="Normal 9 2 2 3 4" xfId="11318"/>
    <cellStyle name="Normal 9 2 2 3 4 2" xfId="19600"/>
    <cellStyle name="Normal 9 2 2 3 4 2 2" xfId="39342"/>
    <cellStyle name="Normal 9 2 2 3 4 3" xfId="39343"/>
    <cellStyle name="Normal 9 2 2 3 5" xfId="19601"/>
    <cellStyle name="Normal 9 2 2 3 5 2" xfId="39344"/>
    <cellStyle name="Normal 9 2 2 3 6" xfId="39345"/>
    <cellStyle name="Normal 9 2 2 4" xfId="1678"/>
    <cellStyle name="Normal 9 2 2 4 2" xfId="1679"/>
    <cellStyle name="Normal 9 2 2 4 2 2" xfId="7193"/>
    <cellStyle name="Normal 9 2 2 4 2 2 2" xfId="11319"/>
    <cellStyle name="Normal 9 2 2 4 2 2 2 2" xfId="19602"/>
    <cellStyle name="Normal 9 2 2 4 2 2 2 2 2" xfId="39346"/>
    <cellStyle name="Normal 9 2 2 4 2 2 2 3" xfId="39347"/>
    <cellStyle name="Normal 9 2 2 4 2 2 3" xfId="19603"/>
    <cellStyle name="Normal 9 2 2 4 2 2 3 2" xfId="39348"/>
    <cellStyle name="Normal 9 2 2 4 2 2 4" xfId="39349"/>
    <cellStyle name="Normal 9 2 2 4 2 3" xfId="11320"/>
    <cellStyle name="Normal 9 2 2 4 2 3 2" xfId="19604"/>
    <cellStyle name="Normal 9 2 2 4 2 3 2 2" xfId="39350"/>
    <cellStyle name="Normal 9 2 2 4 2 3 3" xfId="39351"/>
    <cellStyle name="Normal 9 2 2 4 2 4" xfId="19605"/>
    <cellStyle name="Normal 9 2 2 4 2 4 2" xfId="39352"/>
    <cellStyle name="Normal 9 2 2 4 2 5" xfId="39353"/>
    <cellStyle name="Normal 9 2 2 4 3" xfId="7194"/>
    <cellStyle name="Normal 9 2 2 4 3 2" xfId="11321"/>
    <cellStyle name="Normal 9 2 2 4 3 2 2" xfId="19606"/>
    <cellStyle name="Normal 9 2 2 4 3 2 2 2" xfId="39354"/>
    <cellStyle name="Normal 9 2 2 4 3 2 3" xfId="39355"/>
    <cellStyle name="Normal 9 2 2 4 3 3" xfId="19607"/>
    <cellStyle name="Normal 9 2 2 4 3 3 2" xfId="39356"/>
    <cellStyle name="Normal 9 2 2 4 3 4" xfId="39357"/>
    <cellStyle name="Normal 9 2 2 4 4" xfId="11322"/>
    <cellStyle name="Normal 9 2 2 4 4 2" xfId="19608"/>
    <cellStyle name="Normal 9 2 2 4 4 2 2" xfId="39358"/>
    <cellStyle name="Normal 9 2 2 4 4 3" xfId="39359"/>
    <cellStyle name="Normal 9 2 2 4 5" xfId="19609"/>
    <cellStyle name="Normal 9 2 2 4 5 2" xfId="39360"/>
    <cellStyle name="Normal 9 2 2 4 6" xfId="39361"/>
    <cellStyle name="Normal 9 2 2 5" xfId="1680"/>
    <cellStyle name="Normal 9 2 2 5 2" xfId="1681"/>
    <cellStyle name="Normal 9 2 2 5 2 2" xfId="7195"/>
    <cellStyle name="Normal 9 2 2 5 2 2 2" xfId="11323"/>
    <cellStyle name="Normal 9 2 2 5 2 2 2 2" xfId="19610"/>
    <cellStyle name="Normal 9 2 2 5 2 2 2 2 2" xfId="39362"/>
    <cellStyle name="Normal 9 2 2 5 2 2 2 3" xfId="39363"/>
    <cellStyle name="Normal 9 2 2 5 2 2 3" xfId="19611"/>
    <cellStyle name="Normal 9 2 2 5 2 2 3 2" xfId="39364"/>
    <cellStyle name="Normal 9 2 2 5 2 2 4" xfId="39365"/>
    <cellStyle name="Normal 9 2 2 5 2 3" xfId="11324"/>
    <cellStyle name="Normal 9 2 2 5 2 3 2" xfId="19612"/>
    <cellStyle name="Normal 9 2 2 5 2 3 2 2" xfId="39366"/>
    <cellStyle name="Normal 9 2 2 5 2 3 3" xfId="39367"/>
    <cellStyle name="Normal 9 2 2 5 2 4" xfId="19613"/>
    <cellStyle name="Normal 9 2 2 5 2 4 2" xfId="39368"/>
    <cellStyle name="Normal 9 2 2 5 2 5" xfId="39369"/>
    <cellStyle name="Normal 9 2 2 5 3" xfId="7196"/>
    <cellStyle name="Normal 9 2 2 5 3 2" xfId="11325"/>
    <cellStyle name="Normal 9 2 2 5 3 2 2" xfId="19614"/>
    <cellStyle name="Normal 9 2 2 5 3 2 2 2" xfId="39370"/>
    <cellStyle name="Normal 9 2 2 5 3 2 3" xfId="39371"/>
    <cellStyle name="Normal 9 2 2 5 3 3" xfId="19615"/>
    <cellStyle name="Normal 9 2 2 5 3 3 2" xfId="39372"/>
    <cellStyle name="Normal 9 2 2 5 3 4" xfId="39373"/>
    <cellStyle name="Normal 9 2 2 5 4" xfId="11326"/>
    <cellStyle name="Normal 9 2 2 5 4 2" xfId="19616"/>
    <cellStyle name="Normal 9 2 2 5 4 2 2" xfId="39374"/>
    <cellStyle name="Normal 9 2 2 5 4 3" xfId="39375"/>
    <cellStyle name="Normal 9 2 2 5 5" xfId="19617"/>
    <cellStyle name="Normal 9 2 2 5 5 2" xfId="39376"/>
    <cellStyle name="Normal 9 2 2 5 6" xfId="39377"/>
    <cellStyle name="Normal 9 2 2 6" xfId="1682"/>
    <cellStyle name="Normal 9 2 2 6 2" xfId="7197"/>
    <cellStyle name="Normal 9 2 2 6 2 2" xfId="11327"/>
    <cellStyle name="Normal 9 2 2 6 2 2 2" xfId="19618"/>
    <cellStyle name="Normal 9 2 2 6 2 2 2 2" xfId="39378"/>
    <cellStyle name="Normal 9 2 2 6 2 2 3" xfId="39379"/>
    <cellStyle name="Normal 9 2 2 6 2 3" xfId="19619"/>
    <cellStyle name="Normal 9 2 2 6 2 3 2" xfId="39380"/>
    <cellStyle name="Normal 9 2 2 6 2 4" xfId="39381"/>
    <cellStyle name="Normal 9 2 2 6 3" xfId="11328"/>
    <cellStyle name="Normal 9 2 2 6 3 2" xfId="19620"/>
    <cellStyle name="Normal 9 2 2 6 3 2 2" xfId="39382"/>
    <cellStyle name="Normal 9 2 2 6 3 3" xfId="39383"/>
    <cellStyle name="Normal 9 2 2 6 4" xfId="19621"/>
    <cellStyle name="Normal 9 2 2 6 4 2" xfId="39384"/>
    <cellStyle name="Normal 9 2 2 6 5" xfId="39385"/>
    <cellStyle name="Normal 9 2 2 7" xfId="1683"/>
    <cellStyle name="Normal 9 2 2 7 2" xfId="7198"/>
    <cellStyle name="Normal 9 2 2 7 2 2" xfId="11329"/>
    <cellStyle name="Normal 9 2 2 7 2 2 2" xfId="19622"/>
    <cellStyle name="Normal 9 2 2 7 2 2 2 2" xfId="39386"/>
    <cellStyle name="Normal 9 2 2 7 2 2 3" xfId="39387"/>
    <cellStyle name="Normal 9 2 2 7 2 3" xfId="19623"/>
    <cellStyle name="Normal 9 2 2 7 2 3 2" xfId="39388"/>
    <cellStyle name="Normal 9 2 2 7 2 4" xfId="39389"/>
    <cellStyle name="Normal 9 2 2 7 3" xfId="11330"/>
    <cellStyle name="Normal 9 2 2 7 3 2" xfId="19624"/>
    <cellStyle name="Normal 9 2 2 7 3 2 2" xfId="39390"/>
    <cellStyle name="Normal 9 2 2 7 3 3" xfId="39391"/>
    <cellStyle name="Normal 9 2 2 7 4" xfId="19625"/>
    <cellStyle name="Normal 9 2 2 7 4 2" xfId="39392"/>
    <cellStyle name="Normal 9 2 2 7 5" xfId="39393"/>
    <cellStyle name="Normal 9 2 2 8" xfId="7199"/>
    <cellStyle name="Normal 9 2 2 8 2" xfId="11331"/>
    <cellStyle name="Normal 9 2 2 8 2 2" xfId="19626"/>
    <cellStyle name="Normal 9 2 2 8 2 2 2" xfId="39394"/>
    <cellStyle name="Normal 9 2 2 8 2 3" xfId="39395"/>
    <cellStyle name="Normal 9 2 2 8 3" xfId="19627"/>
    <cellStyle name="Normal 9 2 2 8 3 2" xfId="39396"/>
    <cellStyle name="Normal 9 2 2 8 4" xfId="39397"/>
    <cellStyle name="Normal 9 2 2 9" xfId="11332"/>
    <cellStyle name="Normal 9 2 2 9 2" xfId="19628"/>
    <cellStyle name="Normal 9 2 2 9 2 2" xfId="39398"/>
    <cellStyle name="Normal 9 2 2 9 3" xfId="39399"/>
    <cellStyle name="Normal 9 2 3" xfId="274"/>
    <cellStyle name="Normal 9 2 3 10" xfId="39400"/>
    <cellStyle name="Normal 9 2 3 2" xfId="1684"/>
    <cellStyle name="Normal 9 2 3 2 2" xfId="1685"/>
    <cellStyle name="Normal 9 2 3 2 2 2" xfId="7200"/>
    <cellStyle name="Normal 9 2 3 2 2 2 2" xfId="11333"/>
    <cellStyle name="Normal 9 2 3 2 2 2 2 2" xfId="19629"/>
    <cellStyle name="Normal 9 2 3 2 2 2 2 2 2" xfId="39401"/>
    <cellStyle name="Normal 9 2 3 2 2 2 2 3" xfId="39402"/>
    <cellStyle name="Normal 9 2 3 2 2 2 3" xfId="19630"/>
    <cellStyle name="Normal 9 2 3 2 2 2 3 2" xfId="39403"/>
    <cellStyle name="Normal 9 2 3 2 2 2 4" xfId="39404"/>
    <cellStyle name="Normal 9 2 3 2 2 3" xfId="11334"/>
    <cellStyle name="Normal 9 2 3 2 2 3 2" xfId="19631"/>
    <cellStyle name="Normal 9 2 3 2 2 3 2 2" xfId="39405"/>
    <cellStyle name="Normal 9 2 3 2 2 3 3" xfId="39406"/>
    <cellStyle name="Normal 9 2 3 2 2 4" xfId="19632"/>
    <cellStyle name="Normal 9 2 3 2 2 4 2" xfId="39407"/>
    <cellStyle name="Normal 9 2 3 2 2 5" xfId="39408"/>
    <cellStyle name="Normal 9 2 3 2 3" xfId="7201"/>
    <cellStyle name="Normal 9 2 3 2 3 2" xfId="11335"/>
    <cellStyle name="Normal 9 2 3 2 3 2 2" xfId="19633"/>
    <cellStyle name="Normal 9 2 3 2 3 2 2 2" xfId="39409"/>
    <cellStyle name="Normal 9 2 3 2 3 2 3" xfId="39410"/>
    <cellStyle name="Normal 9 2 3 2 3 3" xfId="19634"/>
    <cellStyle name="Normal 9 2 3 2 3 3 2" xfId="39411"/>
    <cellStyle name="Normal 9 2 3 2 3 4" xfId="39412"/>
    <cellStyle name="Normal 9 2 3 2 4" xfId="11336"/>
    <cellStyle name="Normal 9 2 3 2 4 2" xfId="19635"/>
    <cellStyle name="Normal 9 2 3 2 4 2 2" xfId="39413"/>
    <cellStyle name="Normal 9 2 3 2 4 3" xfId="39414"/>
    <cellStyle name="Normal 9 2 3 2 5" xfId="19636"/>
    <cellStyle name="Normal 9 2 3 2 5 2" xfId="39415"/>
    <cellStyle name="Normal 9 2 3 2 6" xfId="39416"/>
    <cellStyle name="Normal 9 2 3 3" xfId="1686"/>
    <cellStyle name="Normal 9 2 3 3 2" xfId="1687"/>
    <cellStyle name="Normal 9 2 3 3 2 2" xfId="7202"/>
    <cellStyle name="Normal 9 2 3 3 2 2 2" xfId="11337"/>
    <cellStyle name="Normal 9 2 3 3 2 2 2 2" xfId="19637"/>
    <cellStyle name="Normal 9 2 3 3 2 2 2 2 2" xfId="39417"/>
    <cellStyle name="Normal 9 2 3 3 2 2 2 3" xfId="39418"/>
    <cellStyle name="Normal 9 2 3 3 2 2 3" xfId="19638"/>
    <cellStyle name="Normal 9 2 3 3 2 2 3 2" xfId="39419"/>
    <cellStyle name="Normal 9 2 3 3 2 2 4" xfId="39420"/>
    <cellStyle name="Normal 9 2 3 3 2 3" xfId="11338"/>
    <cellStyle name="Normal 9 2 3 3 2 3 2" xfId="19639"/>
    <cellStyle name="Normal 9 2 3 3 2 3 2 2" xfId="39421"/>
    <cellStyle name="Normal 9 2 3 3 2 3 3" xfId="39422"/>
    <cellStyle name="Normal 9 2 3 3 2 4" xfId="19640"/>
    <cellStyle name="Normal 9 2 3 3 2 4 2" xfId="39423"/>
    <cellStyle name="Normal 9 2 3 3 2 5" xfId="39424"/>
    <cellStyle name="Normal 9 2 3 3 3" xfId="7203"/>
    <cellStyle name="Normal 9 2 3 3 3 2" xfId="11339"/>
    <cellStyle name="Normal 9 2 3 3 3 2 2" xfId="19641"/>
    <cellStyle name="Normal 9 2 3 3 3 2 2 2" xfId="39425"/>
    <cellStyle name="Normal 9 2 3 3 3 2 3" xfId="39426"/>
    <cellStyle name="Normal 9 2 3 3 3 3" xfId="19642"/>
    <cellStyle name="Normal 9 2 3 3 3 3 2" xfId="39427"/>
    <cellStyle name="Normal 9 2 3 3 3 4" xfId="39428"/>
    <cellStyle name="Normal 9 2 3 3 4" xfId="11340"/>
    <cellStyle name="Normal 9 2 3 3 4 2" xfId="19643"/>
    <cellStyle name="Normal 9 2 3 3 4 2 2" xfId="39429"/>
    <cellStyle name="Normal 9 2 3 3 4 3" xfId="39430"/>
    <cellStyle name="Normal 9 2 3 3 5" xfId="19644"/>
    <cellStyle name="Normal 9 2 3 3 5 2" xfId="39431"/>
    <cellStyle name="Normal 9 2 3 3 6" xfId="39432"/>
    <cellStyle name="Normal 9 2 3 4" xfId="1688"/>
    <cellStyle name="Normal 9 2 3 4 2" xfId="1689"/>
    <cellStyle name="Normal 9 2 3 4 2 2" xfId="7204"/>
    <cellStyle name="Normal 9 2 3 4 2 2 2" xfId="11341"/>
    <cellStyle name="Normal 9 2 3 4 2 2 2 2" xfId="19645"/>
    <cellStyle name="Normal 9 2 3 4 2 2 2 2 2" xfId="39433"/>
    <cellStyle name="Normal 9 2 3 4 2 2 2 3" xfId="39434"/>
    <cellStyle name="Normal 9 2 3 4 2 2 3" xfId="19646"/>
    <cellStyle name="Normal 9 2 3 4 2 2 3 2" xfId="39435"/>
    <cellStyle name="Normal 9 2 3 4 2 2 4" xfId="39436"/>
    <cellStyle name="Normal 9 2 3 4 2 3" xfId="11342"/>
    <cellStyle name="Normal 9 2 3 4 2 3 2" xfId="19647"/>
    <cellStyle name="Normal 9 2 3 4 2 3 2 2" xfId="39437"/>
    <cellStyle name="Normal 9 2 3 4 2 3 3" xfId="39438"/>
    <cellStyle name="Normal 9 2 3 4 2 4" xfId="19648"/>
    <cellStyle name="Normal 9 2 3 4 2 4 2" xfId="39439"/>
    <cellStyle name="Normal 9 2 3 4 2 5" xfId="39440"/>
    <cellStyle name="Normal 9 2 3 4 3" xfId="7205"/>
    <cellStyle name="Normal 9 2 3 4 3 2" xfId="11343"/>
    <cellStyle name="Normal 9 2 3 4 3 2 2" xfId="19649"/>
    <cellStyle name="Normal 9 2 3 4 3 2 2 2" xfId="39441"/>
    <cellStyle name="Normal 9 2 3 4 3 2 3" xfId="39442"/>
    <cellStyle name="Normal 9 2 3 4 3 3" xfId="19650"/>
    <cellStyle name="Normal 9 2 3 4 3 3 2" xfId="39443"/>
    <cellStyle name="Normal 9 2 3 4 3 4" xfId="39444"/>
    <cellStyle name="Normal 9 2 3 4 4" xfId="11344"/>
    <cellStyle name="Normal 9 2 3 4 4 2" xfId="19651"/>
    <cellStyle name="Normal 9 2 3 4 4 2 2" xfId="39445"/>
    <cellStyle name="Normal 9 2 3 4 4 3" xfId="39446"/>
    <cellStyle name="Normal 9 2 3 4 5" xfId="19652"/>
    <cellStyle name="Normal 9 2 3 4 5 2" xfId="39447"/>
    <cellStyle name="Normal 9 2 3 4 6" xfId="39448"/>
    <cellStyle name="Normal 9 2 3 5" xfId="1690"/>
    <cellStyle name="Normal 9 2 3 5 2" xfId="7206"/>
    <cellStyle name="Normal 9 2 3 5 2 2" xfId="11345"/>
    <cellStyle name="Normal 9 2 3 5 2 2 2" xfId="19653"/>
    <cellStyle name="Normal 9 2 3 5 2 2 2 2" xfId="39449"/>
    <cellStyle name="Normal 9 2 3 5 2 2 3" xfId="39450"/>
    <cellStyle name="Normal 9 2 3 5 2 3" xfId="19654"/>
    <cellStyle name="Normal 9 2 3 5 2 3 2" xfId="39451"/>
    <cellStyle name="Normal 9 2 3 5 2 4" xfId="39452"/>
    <cellStyle name="Normal 9 2 3 5 3" xfId="11346"/>
    <cellStyle name="Normal 9 2 3 5 3 2" xfId="19655"/>
    <cellStyle name="Normal 9 2 3 5 3 2 2" xfId="39453"/>
    <cellStyle name="Normal 9 2 3 5 3 3" xfId="39454"/>
    <cellStyle name="Normal 9 2 3 5 4" xfId="19656"/>
    <cellStyle name="Normal 9 2 3 5 4 2" xfId="39455"/>
    <cellStyle name="Normal 9 2 3 5 5" xfId="39456"/>
    <cellStyle name="Normal 9 2 3 6" xfId="1691"/>
    <cellStyle name="Normal 9 2 3 6 2" xfId="7207"/>
    <cellStyle name="Normal 9 2 3 6 2 2" xfId="11347"/>
    <cellStyle name="Normal 9 2 3 6 2 2 2" xfId="19657"/>
    <cellStyle name="Normal 9 2 3 6 2 2 2 2" xfId="39457"/>
    <cellStyle name="Normal 9 2 3 6 2 2 3" xfId="39458"/>
    <cellStyle name="Normal 9 2 3 6 2 3" xfId="19658"/>
    <cellStyle name="Normal 9 2 3 6 2 3 2" xfId="39459"/>
    <cellStyle name="Normal 9 2 3 6 2 4" xfId="39460"/>
    <cellStyle name="Normal 9 2 3 6 3" xfId="11348"/>
    <cellStyle name="Normal 9 2 3 6 3 2" xfId="19659"/>
    <cellStyle name="Normal 9 2 3 6 3 2 2" xfId="39461"/>
    <cellStyle name="Normal 9 2 3 6 3 3" xfId="39462"/>
    <cellStyle name="Normal 9 2 3 6 4" xfId="19660"/>
    <cellStyle name="Normal 9 2 3 6 4 2" xfId="39463"/>
    <cellStyle name="Normal 9 2 3 6 5" xfId="39464"/>
    <cellStyle name="Normal 9 2 3 7" xfId="7208"/>
    <cellStyle name="Normal 9 2 3 7 2" xfId="11349"/>
    <cellStyle name="Normal 9 2 3 7 2 2" xfId="19661"/>
    <cellStyle name="Normal 9 2 3 7 2 2 2" xfId="39465"/>
    <cellStyle name="Normal 9 2 3 7 2 3" xfId="39466"/>
    <cellStyle name="Normal 9 2 3 7 3" xfId="19662"/>
    <cellStyle name="Normal 9 2 3 7 3 2" xfId="39467"/>
    <cellStyle name="Normal 9 2 3 7 4" xfId="39468"/>
    <cellStyle name="Normal 9 2 3 8" xfId="11350"/>
    <cellStyle name="Normal 9 2 3 8 2" xfId="19663"/>
    <cellStyle name="Normal 9 2 3 8 2 2" xfId="39469"/>
    <cellStyle name="Normal 9 2 3 8 3" xfId="39470"/>
    <cellStyle name="Normal 9 2 3 9" xfId="19664"/>
    <cellStyle name="Normal 9 2 3 9 2" xfId="39471"/>
    <cellStyle name="Normal 9 2 4" xfId="275"/>
    <cellStyle name="Normal 9 2 4 2" xfId="1692"/>
    <cellStyle name="Normal 9 2 4 2 2" xfId="1693"/>
    <cellStyle name="Normal 9 2 4 2 2 2" xfId="7209"/>
    <cellStyle name="Normal 9 2 4 2 2 2 2" xfId="11351"/>
    <cellStyle name="Normal 9 2 4 2 2 2 2 2" xfId="19665"/>
    <cellStyle name="Normal 9 2 4 2 2 2 2 2 2" xfId="39472"/>
    <cellStyle name="Normal 9 2 4 2 2 2 2 3" xfId="39473"/>
    <cellStyle name="Normal 9 2 4 2 2 2 3" xfId="19666"/>
    <cellStyle name="Normal 9 2 4 2 2 2 3 2" xfId="39474"/>
    <cellStyle name="Normal 9 2 4 2 2 2 4" xfId="39475"/>
    <cellStyle name="Normal 9 2 4 2 2 3" xfId="11352"/>
    <cellStyle name="Normal 9 2 4 2 2 3 2" xfId="19667"/>
    <cellStyle name="Normal 9 2 4 2 2 3 2 2" xfId="39476"/>
    <cellStyle name="Normal 9 2 4 2 2 3 3" xfId="39477"/>
    <cellStyle name="Normal 9 2 4 2 2 4" xfId="19668"/>
    <cellStyle name="Normal 9 2 4 2 2 4 2" xfId="39478"/>
    <cellStyle name="Normal 9 2 4 2 2 5" xfId="39479"/>
    <cellStyle name="Normal 9 2 4 2 3" xfId="7210"/>
    <cellStyle name="Normal 9 2 4 2 3 2" xfId="11353"/>
    <cellStyle name="Normal 9 2 4 2 3 2 2" xfId="19669"/>
    <cellStyle name="Normal 9 2 4 2 3 2 2 2" xfId="39480"/>
    <cellStyle name="Normal 9 2 4 2 3 2 3" xfId="39481"/>
    <cellStyle name="Normal 9 2 4 2 3 3" xfId="19670"/>
    <cellStyle name="Normal 9 2 4 2 3 3 2" xfId="39482"/>
    <cellStyle name="Normal 9 2 4 2 3 4" xfId="39483"/>
    <cellStyle name="Normal 9 2 4 2 4" xfId="11354"/>
    <cellStyle name="Normal 9 2 4 2 4 2" xfId="19671"/>
    <cellStyle name="Normal 9 2 4 2 4 2 2" xfId="39484"/>
    <cellStyle name="Normal 9 2 4 2 4 3" xfId="39485"/>
    <cellStyle name="Normal 9 2 4 2 5" xfId="19672"/>
    <cellStyle name="Normal 9 2 4 2 5 2" xfId="39486"/>
    <cellStyle name="Normal 9 2 4 2 6" xfId="39487"/>
    <cellStyle name="Normal 9 2 4 3" xfId="1694"/>
    <cellStyle name="Normal 9 2 4 3 2" xfId="1695"/>
    <cellStyle name="Normal 9 2 4 3 2 2" xfId="7211"/>
    <cellStyle name="Normal 9 2 4 3 2 2 2" xfId="11355"/>
    <cellStyle name="Normal 9 2 4 3 2 2 2 2" xfId="19673"/>
    <cellStyle name="Normal 9 2 4 3 2 2 2 2 2" xfId="39488"/>
    <cellStyle name="Normal 9 2 4 3 2 2 2 3" xfId="39489"/>
    <cellStyle name="Normal 9 2 4 3 2 2 3" xfId="19674"/>
    <cellStyle name="Normal 9 2 4 3 2 2 3 2" xfId="39490"/>
    <cellStyle name="Normal 9 2 4 3 2 2 4" xfId="39491"/>
    <cellStyle name="Normal 9 2 4 3 2 3" xfId="11356"/>
    <cellStyle name="Normal 9 2 4 3 2 3 2" xfId="19675"/>
    <cellStyle name="Normal 9 2 4 3 2 3 2 2" xfId="39492"/>
    <cellStyle name="Normal 9 2 4 3 2 3 3" xfId="39493"/>
    <cellStyle name="Normal 9 2 4 3 2 4" xfId="19676"/>
    <cellStyle name="Normal 9 2 4 3 2 4 2" xfId="39494"/>
    <cellStyle name="Normal 9 2 4 3 2 5" xfId="39495"/>
    <cellStyle name="Normal 9 2 4 3 3" xfId="7212"/>
    <cellStyle name="Normal 9 2 4 3 3 2" xfId="11357"/>
    <cellStyle name="Normal 9 2 4 3 3 2 2" xfId="19677"/>
    <cellStyle name="Normal 9 2 4 3 3 2 2 2" xfId="39496"/>
    <cellStyle name="Normal 9 2 4 3 3 2 3" xfId="39497"/>
    <cellStyle name="Normal 9 2 4 3 3 3" xfId="19678"/>
    <cellStyle name="Normal 9 2 4 3 3 3 2" xfId="39498"/>
    <cellStyle name="Normal 9 2 4 3 3 4" xfId="39499"/>
    <cellStyle name="Normal 9 2 4 3 4" xfId="11358"/>
    <cellStyle name="Normal 9 2 4 3 4 2" xfId="19679"/>
    <cellStyle name="Normal 9 2 4 3 4 2 2" xfId="39500"/>
    <cellStyle name="Normal 9 2 4 3 4 3" xfId="39501"/>
    <cellStyle name="Normal 9 2 4 3 5" xfId="19680"/>
    <cellStyle name="Normal 9 2 4 3 5 2" xfId="39502"/>
    <cellStyle name="Normal 9 2 4 3 6" xfId="39503"/>
    <cellStyle name="Normal 9 2 4 4" xfId="1696"/>
    <cellStyle name="Normal 9 2 4 4 2" xfId="7213"/>
    <cellStyle name="Normal 9 2 4 4 2 2" xfId="11359"/>
    <cellStyle name="Normal 9 2 4 4 2 2 2" xfId="19681"/>
    <cellStyle name="Normal 9 2 4 4 2 2 2 2" xfId="39504"/>
    <cellStyle name="Normal 9 2 4 4 2 2 3" xfId="39505"/>
    <cellStyle name="Normal 9 2 4 4 2 3" xfId="19682"/>
    <cellStyle name="Normal 9 2 4 4 2 3 2" xfId="39506"/>
    <cellStyle name="Normal 9 2 4 4 2 4" xfId="39507"/>
    <cellStyle name="Normal 9 2 4 4 3" xfId="11360"/>
    <cellStyle name="Normal 9 2 4 4 3 2" xfId="19683"/>
    <cellStyle name="Normal 9 2 4 4 3 2 2" xfId="39508"/>
    <cellStyle name="Normal 9 2 4 4 3 3" xfId="39509"/>
    <cellStyle name="Normal 9 2 4 4 4" xfId="19684"/>
    <cellStyle name="Normal 9 2 4 4 4 2" xfId="39510"/>
    <cellStyle name="Normal 9 2 4 4 5" xfId="39511"/>
    <cellStyle name="Normal 9 2 4 5" xfId="1697"/>
    <cellStyle name="Normal 9 2 4 5 2" xfId="7214"/>
    <cellStyle name="Normal 9 2 4 5 2 2" xfId="11361"/>
    <cellStyle name="Normal 9 2 4 5 2 2 2" xfId="19685"/>
    <cellStyle name="Normal 9 2 4 5 2 2 2 2" xfId="39512"/>
    <cellStyle name="Normal 9 2 4 5 2 2 3" xfId="39513"/>
    <cellStyle name="Normal 9 2 4 5 2 3" xfId="19686"/>
    <cellStyle name="Normal 9 2 4 5 2 3 2" xfId="39514"/>
    <cellStyle name="Normal 9 2 4 5 2 4" xfId="39515"/>
    <cellStyle name="Normal 9 2 4 5 3" xfId="11362"/>
    <cellStyle name="Normal 9 2 4 5 3 2" xfId="19687"/>
    <cellStyle name="Normal 9 2 4 5 3 2 2" xfId="39516"/>
    <cellStyle name="Normal 9 2 4 5 3 3" xfId="39517"/>
    <cellStyle name="Normal 9 2 4 5 4" xfId="19688"/>
    <cellStyle name="Normal 9 2 4 5 4 2" xfId="39518"/>
    <cellStyle name="Normal 9 2 4 5 5" xfId="39519"/>
    <cellStyle name="Normal 9 2 4 6" xfId="7215"/>
    <cellStyle name="Normal 9 2 4 6 2" xfId="11363"/>
    <cellStyle name="Normal 9 2 4 6 2 2" xfId="19689"/>
    <cellStyle name="Normal 9 2 4 6 2 2 2" xfId="39520"/>
    <cellStyle name="Normal 9 2 4 6 2 3" xfId="39521"/>
    <cellStyle name="Normal 9 2 4 6 3" xfId="19690"/>
    <cellStyle name="Normal 9 2 4 6 3 2" xfId="39522"/>
    <cellStyle name="Normal 9 2 4 6 4" xfId="39523"/>
    <cellStyle name="Normal 9 2 4 7" xfId="11364"/>
    <cellStyle name="Normal 9 2 4 7 2" xfId="19691"/>
    <cellStyle name="Normal 9 2 4 7 2 2" xfId="39524"/>
    <cellStyle name="Normal 9 2 4 7 3" xfId="39525"/>
    <cellStyle name="Normal 9 2 4 8" xfId="19692"/>
    <cellStyle name="Normal 9 2 4 8 2" xfId="39526"/>
    <cellStyle name="Normal 9 2 4 9" xfId="39527"/>
    <cellStyle name="Normal 9 2 5" xfId="1698"/>
    <cellStyle name="Normal 9 2 5 2" xfId="1699"/>
    <cellStyle name="Normal 9 2 5 2 2" xfId="7216"/>
    <cellStyle name="Normal 9 2 5 2 2 2" xfId="11365"/>
    <cellStyle name="Normal 9 2 5 2 2 2 2" xfId="19693"/>
    <cellStyle name="Normal 9 2 5 2 2 2 2 2" xfId="39528"/>
    <cellStyle name="Normal 9 2 5 2 2 2 3" xfId="39529"/>
    <cellStyle name="Normal 9 2 5 2 2 3" xfId="19694"/>
    <cellStyle name="Normal 9 2 5 2 2 3 2" xfId="39530"/>
    <cellStyle name="Normal 9 2 5 2 2 4" xfId="39531"/>
    <cellStyle name="Normal 9 2 5 2 3" xfId="11366"/>
    <cellStyle name="Normal 9 2 5 2 3 2" xfId="19695"/>
    <cellStyle name="Normal 9 2 5 2 3 2 2" xfId="39532"/>
    <cellStyle name="Normal 9 2 5 2 3 3" xfId="39533"/>
    <cellStyle name="Normal 9 2 5 2 4" xfId="19696"/>
    <cellStyle name="Normal 9 2 5 2 4 2" xfId="39534"/>
    <cellStyle name="Normal 9 2 5 2 5" xfId="39535"/>
    <cellStyle name="Normal 9 2 5 3" xfId="7217"/>
    <cellStyle name="Normal 9 2 5 3 2" xfId="11367"/>
    <cellStyle name="Normal 9 2 5 3 2 2" xfId="19697"/>
    <cellStyle name="Normal 9 2 5 3 2 2 2" xfId="39536"/>
    <cellStyle name="Normal 9 2 5 3 2 3" xfId="39537"/>
    <cellStyle name="Normal 9 2 5 3 3" xfId="19698"/>
    <cellStyle name="Normal 9 2 5 3 3 2" xfId="39538"/>
    <cellStyle name="Normal 9 2 5 3 4" xfId="39539"/>
    <cellStyle name="Normal 9 2 5 4" xfId="11368"/>
    <cellStyle name="Normal 9 2 5 4 2" xfId="19699"/>
    <cellStyle name="Normal 9 2 5 4 2 2" xfId="39540"/>
    <cellStyle name="Normal 9 2 5 4 3" xfId="39541"/>
    <cellStyle name="Normal 9 2 5 5" xfId="19700"/>
    <cellStyle name="Normal 9 2 5 5 2" xfId="39542"/>
    <cellStyle name="Normal 9 2 5 6" xfId="39543"/>
    <cellStyle name="Normal 9 2 6" xfId="1700"/>
    <cellStyle name="Normal 9 2 6 2" xfId="1701"/>
    <cellStyle name="Normal 9 2 6 2 2" xfId="7218"/>
    <cellStyle name="Normal 9 2 6 2 2 2" xfId="11369"/>
    <cellStyle name="Normal 9 2 6 2 2 2 2" xfId="19701"/>
    <cellStyle name="Normal 9 2 6 2 2 2 2 2" xfId="39544"/>
    <cellStyle name="Normal 9 2 6 2 2 2 3" xfId="39545"/>
    <cellStyle name="Normal 9 2 6 2 2 3" xfId="19702"/>
    <cellStyle name="Normal 9 2 6 2 2 3 2" xfId="39546"/>
    <cellStyle name="Normal 9 2 6 2 2 4" xfId="39547"/>
    <cellStyle name="Normal 9 2 6 2 3" xfId="11370"/>
    <cellStyle name="Normal 9 2 6 2 3 2" xfId="19703"/>
    <cellStyle name="Normal 9 2 6 2 3 2 2" xfId="39548"/>
    <cellStyle name="Normal 9 2 6 2 3 3" xfId="39549"/>
    <cellStyle name="Normal 9 2 6 2 4" xfId="19704"/>
    <cellStyle name="Normal 9 2 6 2 4 2" xfId="39550"/>
    <cellStyle name="Normal 9 2 6 2 5" xfId="39551"/>
    <cellStyle name="Normal 9 2 6 3" xfId="7219"/>
    <cellStyle name="Normal 9 2 6 3 2" xfId="11371"/>
    <cellStyle name="Normal 9 2 6 3 2 2" xfId="19705"/>
    <cellStyle name="Normal 9 2 6 3 2 2 2" xfId="39552"/>
    <cellStyle name="Normal 9 2 6 3 2 3" xfId="39553"/>
    <cellStyle name="Normal 9 2 6 3 3" xfId="19706"/>
    <cellStyle name="Normal 9 2 6 3 3 2" xfId="39554"/>
    <cellStyle name="Normal 9 2 6 3 4" xfId="39555"/>
    <cellStyle name="Normal 9 2 6 4" xfId="11372"/>
    <cellStyle name="Normal 9 2 6 4 2" xfId="19707"/>
    <cellStyle name="Normal 9 2 6 4 2 2" xfId="39556"/>
    <cellStyle name="Normal 9 2 6 4 3" xfId="39557"/>
    <cellStyle name="Normal 9 2 6 5" xfId="19708"/>
    <cellStyle name="Normal 9 2 6 5 2" xfId="39558"/>
    <cellStyle name="Normal 9 2 6 6" xfId="39559"/>
    <cellStyle name="Normal 9 2 7" xfId="1702"/>
    <cellStyle name="Normal 9 2 7 2" xfId="1703"/>
    <cellStyle name="Normal 9 2 7 2 2" xfId="7220"/>
    <cellStyle name="Normal 9 2 7 2 2 2" xfId="11373"/>
    <cellStyle name="Normal 9 2 7 2 2 2 2" xfId="19709"/>
    <cellStyle name="Normal 9 2 7 2 2 2 2 2" xfId="39560"/>
    <cellStyle name="Normal 9 2 7 2 2 2 3" xfId="39561"/>
    <cellStyle name="Normal 9 2 7 2 2 3" xfId="19710"/>
    <cellStyle name="Normal 9 2 7 2 2 3 2" xfId="39562"/>
    <cellStyle name="Normal 9 2 7 2 2 4" xfId="39563"/>
    <cellStyle name="Normal 9 2 7 2 3" xfId="11374"/>
    <cellStyle name="Normal 9 2 7 2 3 2" xfId="19711"/>
    <cellStyle name="Normal 9 2 7 2 3 2 2" xfId="39564"/>
    <cellStyle name="Normal 9 2 7 2 3 3" xfId="39565"/>
    <cellStyle name="Normal 9 2 7 2 4" xfId="19712"/>
    <cellStyle name="Normal 9 2 7 2 4 2" xfId="39566"/>
    <cellStyle name="Normal 9 2 7 2 5" xfId="39567"/>
    <cellStyle name="Normal 9 2 7 3" xfId="7221"/>
    <cellStyle name="Normal 9 2 7 3 2" xfId="11375"/>
    <cellStyle name="Normal 9 2 7 3 2 2" xfId="19713"/>
    <cellStyle name="Normal 9 2 7 3 2 2 2" xfId="39568"/>
    <cellStyle name="Normal 9 2 7 3 2 3" xfId="39569"/>
    <cellStyle name="Normal 9 2 7 3 3" xfId="19714"/>
    <cellStyle name="Normal 9 2 7 3 3 2" xfId="39570"/>
    <cellStyle name="Normal 9 2 7 3 4" xfId="39571"/>
    <cellStyle name="Normal 9 2 7 4" xfId="11376"/>
    <cellStyle name="Normal 9 2 7 4 2" xfId="19715"/>
    <cellStyle name="Normal 9 2 7 4 2 2" xfId="39572"/>
    <cellStyle name="Normal 9 2 7 4 3" xfId="39573"/>
    <cellStyle name="Normal 9 2 7 5" xfId="19716"/>
    <cellStyle name="Normal 9 2 7 5 2" xfId="39574"/>
    <cellStyle name="Normal 9 2 7 6" xfId="39575"/>
    <cellStyle name="Normal 9 2 8" xfId="1704"/>
    <cellStyle name="Normal 9 2 8 2" xfId="7222"/>
    <cellStyle name="Normal 9 2 8 2 2" xfId="11377"/>
    <cellStyle name="Normal 9 2 8 2 2 2" xfId="19717"/>
    <cellStyle name="Normal 9 2 8 2 2 2 2" xfId="39576"/>
    <cellStyle name="Normal 9 2 8 2 2 3" xfId="39577"/>
    <cellStyle name="Normal 9 2 8 2 3" xfId="19718"/>
    <cellStyle name="Normal 9 2 8 2 3 2" xfId="39578"/>
    <cellStyle name="Normal 9 2 8 2 4" xfId="39579"/>
    <cellStyle name="Normal 9 2 8 3" xfId="11378"/>
    <cellStyle name="Normal 9 2 8 3 2" xfId="19719"/>
    <cellStyle name="Normal 9 2 8 3 2 2" xfId="39580"/>
    <cellStyle name="Normal 9 2 8 3 3" xfId="39581"/>
    <cellStyle name="Normal 9 2 8 4" xfId="19720"/>
    <cellStyle name="Normal 9 2 8 4 2" xfId="39582"/>
    <cellStyle name="Normal 9 2 8 5" xfId="39583"/>
    <cellStyle name="Normal 9 2 9" xfId="1705"/>
    <cellStyle name="Normal 9 2 9 2" xfId="7223"/>
    <cellStyle name="Normal 9 2 9 2 2" xfId="11379"/>
    <cellStyle name="Normal 9 2 9 2 2 2" xfId="19721"/>
    <cellStyle name="Normal 9 2 9 2 2 2 2" xfId="39584"/>
    <cellStyle name="Normal 9 2 9 2 2 3" xfId="39585"/>
    <cellStyle name="Normal 9 2 9 2 3" xfId="19722"/>
    <cellStyle name="Normal 9 2 9 2 3 2" xfId="39586"/>
    <cellStyle name="Normal 9 2 9 2 4" xfId="39587"/>
    <cellStyle name="Normal 9 2 9 3" xfId="11380"/>
    <cellStyle name="Normal 9 2 9 3 2" xfId="19723"/>
    <cellStyle name="Normal 9 2 9 3 2 2" xfId="39588"/>
    <cellStyle name="Normal 9 2 9 3 3" xfId="39589"/>
    <cellStyle name="Normal 9 2 9 4" xfId="19724"/>
    <cellStyle name="Normal 9 2 9 4 2" xfId="39590"/>
    <cellStyle name="Normal 9 2 9 5" xfId="39591"/>
    <cellStyle name="Normal 9 3" xfId="276"/>
    <cellStyle name="Normal 9 3 10" xfId="11381"/>
    <cellStyle name="Normal 9 3 10 2" xfId="19725"/>
    <cellStyle name="Normal 9 3 10 2 2" xfId="39592"/>
    <cellStyle name="Normal 9 3 10 3" xfId="39593"/>
    <cellStyle name="Normal 9 3 11" xfId="19726"/>
    <cellStyle name="Normal 9 3 11 2" xfId="39594"/>
    <cellStyle name="Normal 9 3 12" xfId="39595"/>
    <cellStyle name="Normal 9 3 2" xfId="277"/>
    <cellStyle name="Normal 9 3 2 10" xfId="39596"/>
    <cellStyle name="Normal 9 3 2 2" xfId="1706"/>
    <cellStyle name="Normal 9 3 2 2 2" xfId="1707"/>
    <cellStyle name="Normal 9 3 2 2 2 2" xfId="7224"/>
    <cellStyle name="Normal 9 3 2 2 2 2 2" xfId="11382"/>
    <cellStyle name="Normal 9 3 2 2 2 2 2 2" xfId="19727"/>
    <cellStyle name="Normal 9 3 2 2 2 2 2 2 2" xfId="39597"/>
    <cellStyle name="Normal 9 3 2 2 2 2 2 3" xfId="39598"/>
    <cellStyle name="Normal 9 3 2 2 2 2 3" xfId="19728"/>
    <cellStyle name="Normal 9 3 2 2 2 2 3 2" xfId="39599"/>
    <cellStyle name="Normal 9 3 2 2 2 2 4" xfId="39600"/>
    <cellStyle name="Normal 9 3 2 2 2 3" xfId="11383"/>
    <cellStyle name="Normal 9 3 2 2 2 3 2" xfId="19729"/>
    <cellStyle name="Normal 9 3 2 2 2 3 2 2" xfId="39601"/>
    <cellStyle name="Normal 9 3 2 2 2 3 3" xfId="39602"/>
    <cellStyle name="Normal 9 3 2 2 2 4" xfId="19730"/>
    <cellStyle name="Normal 9 3 2 2 2 4 2" xfId="39603"/>
    <cellStyle name="Normal 9 3 2 2 2 5" xfId="39604"/>
    <cellStyle name="Normal 9 3 2 2 3" xfId="7225"/>
    <cellStyle name="Normal 9 3 2 2 3 2" xfId="11384"/>
    <cellStyle name="Normal 9 3 2 2 3 2 2" xfId="19731"/>
    <cellStyle name="Normal 9 3 2 2 3 2 2 2" xfId="39605"/>
    <cellStyle name="Normal 9 3 2 2 3 2 3" xfId="39606"/>
    <cellStyle name="Normal 9 3 2 2 3 3" xfId="19732"/>
    <cellStyle name="Normal 9 3 2 2 3 3 2" xfId="39607"/>
    <cellStyle name="Normal 9 3 2 2 3 4" xfId="39608"/>
    <cellStyle name="Normal 9 3 2 2 4" xfId="11385"/>
    <cellStyle name="Normal 9 3 2 2 4 2" xfId="19733"/>
    <cellStyle name="Normal 9 3 2 2 4 2 2" xfId="39609"/>
    <cellStyle name="Normal 9 3 2 2 4 3" xfId="39610"/>
    <cellStyle name="Normal 9 3 2 2 5" xfId="19734"/>
    <cellStyle name="Normal 9 3 2 2 5 2" xfId="39611"/>
    <cellStyle name="Normal 9 3 2 2 6" xfId="39612"/>
    <cellStyle name="Normal 9 3 2 3" xfId="1708"/>
    <cellStyle name="Normal 9 3 2 3 2" xfId="1709"/>
    <cellStyle name="Normal 9 3 2 3 2 2" xfId="7226"/>
    <cellStyle name="Normal 9 3 2 3 2 2 2" xfId="11386"/>
    <cellStyle name="Normal 9 3 2 3 2 2 2 2" xfId="19735"/>
    <cellStyle name="Normal 9 3 2 3 2 2 2 2 2" xfId="39613"/>
    <cellStyle name="Normal 9 3 2 3 2 2 2 3" xfId="39614"/>
    <cellStyle name="Normal 9 3 2 3 2 2 3" xfId="19736"/>
    <cellStyle name="Normal 9 3 2 3 2 2 3 2" xfId="39615"/>
    <cellStyle name="Normal 9 3 2 3 2 2 4" xfId="39616"/>
    <cellStyle name="Normal 9 3 2 3 2 3" xfId="11387"/>
    <cellStyle name="Normal 9 3 2 3 2 3 2" xfId="19737"/>
    <cellStyle name="Normal 9 3 2 3 2 3 2 2" xfId="39617"/>
    <cellStyle name="Normal 9 3 2 3 2 3 3" xfId="39618"/>
    <cellStyle name="Normal 9 3 2 3 2 4" xfId="19738"/>
    <cellStyle name="Normal 9 3 2 3 2 4 2" xfId="39619"/>
    <cellStyle name="Normal 9 3 2 3 2 5" xfId="39620"/>
    <cellStyle name="Normal 9 3 2 3 3" xfId="7227"/>
    <cellStyle name="Normal 9 3 2 3 3 2" xfId="11388"/>
    <cellStyle name="Normal 9 3 2 3 3 2 2" xfId="19739"/>
    <cellStyle name="Normal 9 3 2 3 3 2 2 2" xfId="39621"/>
    <cellStyle name="Normal 9 3 2 3 3 2 3" xfId="39622"/>
    <cellStyle name="Normal 9 3 2 3 3 3" xfId="19740"/>
    <cellStyle name="Normal 9 3 2 3 3 3 2" xfId="39623"/>
    <cellStyle name="Normal 9 3 2 3 3 4" xfId="39624"/>
    <cellStyle name="Normal 9 3 2 3 4" xfId="11389"/>
    <cellStyle name="Normal 9 3 2 3 4 2" xfId="19741"/>
    <cellStyle name="Normal 9 3 2 3 4 2 2" xfId="39625"/>
    <cellStyle name="Normal 9 3 2 3 4 3" xfId="39626"/>
    <cellStyle name="Normal 9 3 2 3 5" xfId="19742"/>
    <cellStyle name="Normal 9 3 2 3 5 2" xfId="39627"/>
    <cellStyle name="Normal 9 3 2 3 6" xfId="39628"/>
    <cellStyle name="Normal 9 3 2 4" xfId="1710"/>
    <cellStyle name="Normal 9 3 2 4 2" xfId="1711"/>
    <cellStyle name="Normal 9 3 2 4 2 2" xfId="7228"/>
    <cellStyle name="Normal 9 3 2 4 2 2 2" xfId="11390"/>
    <cellStyle name="Normal 9 3 2 4 2 2 2 2" xfId="19743"/>
    <cellStyle name="Normal 9 3 2 4 2 2 2 2 2" xfId="39629"/>
    <cellStyle name="Normal 9 3 2 4 2 2 2 3" xfId="39630"/>
    <cellStyle name="Normal 9 3 2 4 2 2 3" xfId="19744"/>
    <cellStyle name="Normal 9 3 2 4 2 2 3 2" xfId="39631"/>
    <cellStyle name="Normal 9 3 2 4 2 2 4" xfId="39632"/>
    <cellStyle name="Normal 9 3 2 4 2 3" xfId="11391"/>
    <cellStyle name="Normal 9 3 2 4 2 3 2" xfId="19745"/>
    <cellStyle name="Normal 9 3 2 4 2 3 2 2" xfId="39633"/>
    <cellStyle name="Normal 9 3 2 4 2 3 3" xfId="39634"/>
    <cellStyle name="Normal 9 3 2 4 2 4" xfId="19746"/>
    <cellStyle name="Normal 9 3 2 4 2 4 2" xfId="39635"/>
    <cellStyle name="Normal 9 3 2 4 2 5" xfId="39636"/>
    <cellStyle name="Normal 9 3 2 4 3" xfId="7229"/>
    <cellStyle name="Normal 9 3 2 4 3 2" xfId="11392"/>
    <cellStyle name="Normal 9 3 2 4 3 2 2" xfId="19747"/>
    <cellStyle name="Normal 9 3 2 4 3 2 2 2" xfId="39637"/>
    <cellStyle name="Normal 9 3 2 4 3 2 3" xfId="39638"/>
    <cellStyle name="Normal 9 3 2 4 3 3" xfId="19748"/>
    <cellStyle name="Normal 9 3 2 4 3 3 2" xfId="39639"/>
    <cellStyle name="Normal 9 3 2 4 3 4" xfId="39640"/>
    <cellStyle name="Normal 9 3 2 4 4" xfId="11393"/>
    <cellStyle name="Normal 9 3 2 4 4 2" xfId="19749"/>
    <cellStyle name="Normal 9 3 2 4 4 2 2" xfId="39641"/>
    <cellStyle name="Normal 9 3 2 4 4 3" xfId="39642"/>
    <cellStyle name="Normal 9 3 2 4 5" xfId="19750"/>
    <cellStyle name="Normal 9 3 2 4 5 2" xfId="39643"/>
    <cellStyle name="Normal 9 3 2 4 6" xfId="39644"/>
    <cellStyle name="Normal 9 3 2 5" xfId="1712"/>
    <cellStyle name="Normal 9 3 2 5 2" xfId="7230"/>
    <cellStyle name="Normal 9 3 2 5 2 2" xfId="11394"/>
    <cellStyle name="Normal 9 3 2 5 2 2 2" xfId="19751"/>
    <cellStyle name="Normal 9 3 2 5 2 2 2 2" xfId="39645"/>
    <cellStyle name="Normal 9 3 2 5 2 2 3" xfId="39646"/>
    <cellStyle name="Normal 9 3 2 5 2 3" xfId="19752"/>
    <cellStyle name="Normal 9 3 2 5 2 3 2" xfId="39647"/>
    <cellStyle name="Normal 9 3 2 5 2 4" xfId="39648"/>
    <cellStyle name="Normal 9 3 2 5 3" xfId="11395"/>
    <cellStyle name="Normal 9 3 2 5 3 2" xfId="19753"/>
    <cellStyle name="Normal 9 3 2 5 3 2 2" xfId="39649"/>
    <cellStyle name="Normal 9 3 2 5 3 3" xfId="39650"/>
    <cellStyle name="Normal 9 3 2 5 4" xfId="19754"/>
    <cellStyle name="Normal 9 3 2 5 4 2" xfId="39651"/>
    <cellStyle name="Normal 9 3 2 5 5" xfId="39652"/>
    <cellStyle name="Normal 9 3 2 6" xfId="1713"/>
    <cellStyle name="Normal 9 3 2 6 2" xfId="7231"/>
    <cellStyle name="Normal 9 3 2 6 2 2" xfId="11396"/>
    <cellStyle name="Normal 9 3 2 6 2 2 2" xfId="19755"/>
    <cellStyle name="Normal 9 3 2 6 2 2 2 2" xfId="39653"/>
    <cellStyle name="Normal 9 3 2 6 2 2 3" xfId="39654"/>
    <cellStyle name="Normal 9 3 2 6 2 3" xfId="19756"/>
    <cellStyle name="Normal 9 3 2 6 2 3 2" xfId="39655"/>
    <cellStyle name="Normal 9 3 2 6 2 4" xfId="39656"/>
    <cellStyle name="Normal 9 3 2 6 3" xfId="11397"/>
    <cellStyle name="Normal 9 3 2 6 3 2" xfId="19757"/>
    <cellStyle name="Normal 9 3 2 6 3 2 2" xfId="39657"/>
    <cellStyle name="Normal 9 3 2 6 3 3" xfId="39658"/>
    <cellStyle name="Normal 9 3 2 6 4" xfId="19758"/>
    <cellStyle name="Normal 9 3 2 6 4 2" xfId="39659"/>
    <cellStyle name="Normal 9 3 2 6 5" xfId="39660"/>
    <cellStyle name="Normal 9 3 2 7" xfId="7232"/>
    <cellStyle name="Normal 9 3 2 7 2" xfId="11398"/>
    <cellStyle name="Normal 9 3 2 7 2 2" xfId="19759"/>
    <cellStyle name="Normal 9 3 2 7 2 2 2" xfId="39661"/>
    <cellStyle name="Normal 9 3 2 7 2 3" xfId="39662"/>
    <cellStyle name="Normal 9 3 2 7 3" xfId="19760"/>
    <cellStyle name="Normal 9 3 2 7 3 2" xfId="39663"/>
    <cellStyle name="Normal 9 3 2 7 4" xfId="39664"/>
    <cellStyle name="Normal 9 3 2 8" xfId="11399"/>
    <cellStyle name="Normal 9 3 2 8 2" xfId="19761"/>
    <cellStyle name="Normal 9 3 2 8 2 2" xfId="39665"/>
    <cellStyle name="Normal 9 3 2 8 3" xfId="39666"/>
    <cellStyle name="Normal 9 3 2 9" xfId="19762"/>
    <cellStyle name="Normal 9 3 2 9 2" xfId="39667"/>
    <cellStyle name="Normal 9 3 3" xfId="278"/>
    <cellStyle name="Normal 9 3 3 2" xfId="1714"/>
    <cellStyle name="Normal 9 3 3 2 2" xfId="1715"/>
    <cellStyle name="Normal 9 3 3 2 2 2" xfId="7233"/>
    <cellStyle name="Normal 9 3 3 2 2 2 2" xfId="11400"/>
    <cellStyle name="Normal 9 3 3 2 2 2 2 2" xfId="19763"/>
    <cellStyle name="Normal 9 3 3 2 2 2 2 2 2" xfId="39668"/>
    <cellStyle name="Normal 9 3 3 2 2 2 2 3" xfId="39669"/>
    <cellStyle name="Normal 9 3 3 2 2 2 3" xfId="19764"/>
    <cellStyle name="Normal 9 3 3 2 2 2 3 2" xfId="39670"/>
    <cellStyle name="Normal 9 3 3 2 2 2 4" xfId="39671"/>
    <cellStyle name="Normal 9 3 3 2 2 3" xfId="11401"/>
    <cellStyle name="Normal 9 3 3 2 2 3 2" xfId="19765"/>
    <cellStyle name="Normal 9 3 3 2 2 3 2 2" xfId="39672"/>
    <cellStyle name="Normal 9 3 3 2 2 3 3" xfId="39673"/>
    <cellStyle name="Normal 9 3 3 2 2 4" xfId="19766"/>
    <cellStyle name="Normal 9 3 3 2 2 4 2" xfId="39674"/>
    <cellStyle name="Normal 9 3 3 2 2 5" xfId="39675"/>
    <cellStyle name="Normal 9 3 3 2 3" xfId="7234"/>
    <cellStyle name="Normal 9 3 3 2 3 2" xfId="11402"/>
    <cellStyle name="Normal 9 3 3 2 3 2 2" xfId="19767"/>
    <cellStyle name="Normal 9 3 3 2 3 2 2 2" xfId="39676"/>
    <cellStyle name="Normal 9 3 3 2 3 2 3" xfId="39677"/>
    <cellStyle name="Normal 9 3 3 2 3 3" xfId="19768"/>
    <cellStyle name="Normal 9 3 3 2 3 3 2" xfId="39678"/>
    <cellStyle name="Normal 9 3 3 2 3 4" xfId="39679"/>
    <cellStyle name="Normal 9 3 3 2 4" xfId="11403"/>
    <cellStyle name="Normal 9 3 3 2 4 2" xfId="19769"/>
    <cellStyle name="Normal 9 3 3 2 4 2 2" xfId="39680"/>
    <cellStyle name="Normal 9 3 3 2 4 3" xfId="39681"/>
    <cellStyle name="Normal 9 3 3 2 5" xfId="19770"/>
    <cellStyle name="Normal 9 3 3 2 5 2" xfId="39682"/>
    <cellStyle name="Normal 9 3 3 2 6" xfId="39683"/>
    <cellStyle name="Normal 9 3 3 3" xfId="1716"/>
    <cellStyle name="Normal 9 3 3 3 2" xfId="1717"/>
    <cellStyle name="Normal 9 3 3 3 2 2" xfId="7235"/>
    <cellStyle name="Normal 9 3 3 3 2 2 2" xfId="11404"/>
    <cellStyle name="Normal 9 3 3 3 2 2 2 2" xfId="19771"/>
    <cellStyle name="Normal 9 3 3 3 2 2 2 2 2" xfId="39684"/>
    <cellStyle name="Normal 9 3 3 3 2 2 2 3" xfId="39685"/>
    <cellStyle name="Normal 9 3 3 3 2 2 3" xfId="19772"/>
    <cellStyle name="Normal 9 3 3 3 2 2 3 2" xfId="39686"/>
    <cellStyle name="Normal 9 3 3 3 2 2 4" xfId="39687"/>
    <cellStyle name="Normal 9 3 3 3 2 3" xfId="11405"/>
    <cellStyle name="Normal 9 3 3 3 2 3 2" xfId="19773"/>
    <cellStyle name="Normal 9 3 3 3 2 3 2 2" xfId="39688"/>
    <cellStyle name="Normal 9 3 3 3 2 3 3" xfId="39689"/>
    <cellStyle name="Normal 9 3 3 3 2 4" xfId="19774"/>
    <cellStyle name="Normal 9 3 3 3 2 4 2" xfId="39690"/>
    <cellStyle name="Normal 9 3 3 3 2 5" xfId="39691"/>
    <cellStyle name="Normal 9 3 3 3 3" xfId="7236"/>
    <cellStyle name="Normal 9 3 3 3 3 2" xfId="11406"/>
    <cellStyle name="Normal 9 3 3 3 3 2 2" xfId="19775"/>
    <cellStyle name="Normal 9 3 3 3 3 2 2 2" xfId="39692"/>
    <cellStyle name="Normal 9 3 3 3 3 2 3" xfId="39693"/>
    <cellStyle name="Normal 9 3 3 3 3 3" xfId="19776"/>
    <cellStyle name="Normal 9 3 3 3 3 3 2" xfId="39694"/>
    <cellStyle name="Normal 9 3 3 3 3 4" xfId="39695"/>
    <cellStyle name="Normal 9 3 3 3 4" xfId="11407"/>
    <cellStyle name="Normal 9 3 3 3 4 2" xfId="19777"/>
    <cellStyle name="Normal 9 3 3 3 4 2 2" xfId="39696"/>
    <cellStyle name="Normal 9 3 3 3 4 3" xfId="39697"/>
    <cellStyle name="Normal 9 3 3 3 5" xfId="19778"/>
    <cellStyle name="Normal 9 3 3 3 5 2" xfId="39698"/>
    <cellStyle name="Normal 9 3 3 3 6" xfId="39699"/>
    <cellStyle name="Normal 9 3 3 4" xfId="1718"/>
    <cellStyle name="Normal 9 3 3 4 2" xfId="7237"/>
    <cellStyle name="Normal 9 3 3 4 2 2" xfId="11408"/>
    <cellStyle name="Normal 9 3 3 4 2 2 2" xfId="19779"/>
    <cellStyle name="Normal 9 3 3 4 2 2 2 2" xfId="39700"/>
    <cellStyle name="Normal 9 3 3 4 2 2 3" xfId="39701"/>
    <cellStyle name="Normal 9 3 3 4 2 3" xfId="19780"/>
    <cellStyle name="Normal 9 3 3 4 2 3 2" xfId="39702"/>
    <cellStyle name="Normal 9 3 3 4 2 4" xfId="39703"/>
    <cellStyle name="Normal 9 3 3 4 3" xfId="11409"/>
    <cellStyle name="Normal 9 3 3 4 3 2" xfId="19781"/>
    <cellStyle name="Normal 9 3 3 4 3 2 2" xfId="39704"/>
    <cellStyle name="Normal 9 3 3 4 3 3" xfId="39705"/>
    <cellStyle name="Normal 9 3 3 4 4" xfId="19782"/>
    <cellStyle name="Normal 9 3 3 4 4 2" xfId="39706"/>
    <cellStyle name="Normal 9 3 3 4 5" xfId="39707"/>
    <cellStyle name="Normal 9 3 3 5" xfId="1719"/>
    <cellStyle name="Normal 9 3 3 5 2" xfId="7238"/>
    <cellStyle name="Normal 9 3 3 5 2 2" xfId="11410"/>
    <cellStyle name="Normal 9 3 3 5 2 2 2" xfId="19783"/>
    <cellStyle name="Normal 9 3 3 5 2 2 2 2" xfId="39708"/>
    <cellStyle name="Normal 9 3 3 5 2 2 3" xfId="39709"/>
    <cellStyle name="Normal 9 3 3 5 2 3" xfId="19784"/>
    <cellStyle name="Normal 9 3 3 5 2 3 2" xfId="39710"/>
    <cellStyle name="Normal 9 3 3 5 2 4" xfId="39711"/>
    <cellStyle name="Normal 9 3 3 5 3" xfId="11411"/>
    <cellStyle name="Normal 9 3 3 5 3 2" xfId="19785"/>
    <cellStyle name="Normal 9 3 3 5 3 2 2" xfId="39712"/>
    <cellStyle name="Normal 9 3 3 5 3 3" xfId="39713"/>
    <cellStyle name="Normal 9 3 3 5 4" xfId="19786"/>
    <cellStyle name="Normal 9 3 3 5 4 2" xfId="39714"/>
    <cellStyle name="Normal 9 3 3 5 5" xfId="39715"/>
    <cellStyle name="Normal 9 3 3 6" xfId="7239"/>
    <cellStyle name="Normal 9 3 3 6 2" xfId="11412"/>
    <cellStyle name="Normal 9 3 3 6 2 2" xfId="19787"/>
    <cellStyle name="Normal 9 3 3 6 2 2 2" xfId="39716"/>
    <cellStyle name="Normal 9 3 3 6 2 3" xfId="39717"/>
    <cellStyle name="Normal 9 3 3 6 3" xfId="19788"/>
    <cellStyle name="Normal 9 3 3 6 3 2" xfId="39718"/>
    <cellStyle name="Normal 9 3 3 6 4" xfId="39719"/>
    <cellStyle name="Normal 9 3 3 7" xfId="11413"/>
    <cellStyle name="Normal 9 3 3 7 2" xfId="19789"/>
    <cellStyle name="Normal 9 3 3 7 2 2" xfId="39720"/>
    <cellStyle name="Normal 9 3 3 7 3" xfId="39721"/>
    <cellStyle name="Normal 9 3 3 8" xfId="19790"/>
    <cellStyle name="Normal 9 3 3 8 2" xfId="39722"/>
    <cellStyle name="Normal 9 3 3 9" xfId="39723"/>
    <cellStyle name="Normal 9 3 4" xfId="1720"/>
    <cellStyle name="Normal 9 3 4 2" xfId="1721"/>
    <cellStyle name="Normal 9 3 4 2 2" xfId="7240"/>
    <cellStyle name="Normal 9 3 4 2 2 2" xfId="11414"/>
    <cellStyle name="Normal 9 3 4 2 2 2 2" xfId="19791"/>
    <cellStyle name="Normal 9 3 4 2 2 2 2 2" xfId="39724"/>
    <cellStyle name="Normal 9 3 4 2 2 2 3" xfId="39725"/>
    <cellStyle name="Normal 9 3 4 2 2 3" xfId="19792"/>
    <cellStyle name="Normal 9 3 4 2 2 3 2" xfId="39726"/>
    <cellStyle name="Normal 9 3 4 2 2 4" xfId="39727"/>
    <cellStyle name="Normal 9 3 4 2 3" xfId="11415"/>
    <cellStyle name="Normal 9 3 4 2 3 2" xfId="19793"/>
    <cellStyle name="Normal 9 3 4 2 3 2 2" xfId="39728"/>
    <cellStyle name="Normal 9 3 4 2 3 3" xfId="39729"/>
    <cellStyle name="Normal 9 3 4 2 4" xfId="19794"/>
    <cellStyle name="Normal 9 3 4 2 4 2" xfId="39730"/>
    <cellStyle name="Normal 9 3 4 2 5" xfId="39731"/>
    <cellStyle name="Normal 9 3 4 3" xfId="7241"/>
    <cellStyle name="Normal 9 3 4 3 2" xfId="11416"/>
    <cellStyle name="Normal 9 3 4 3 2 2" xfId="19795"/>
    <cellStyle name="Normal 9 3 4 3 2 2 2" xfId="39732"/>
    <cellStyle name="Normal 9 3 4 3 2 3" xfId="39733"/>
    <cellStyle name="Normal 9 3 4 3 3" xfId="19796"/>
    <cellStyle name="Normal 9 3 4 3 3 2" xfId="39734"/>
    <cellStyle name="Normal 9 3 4 3 4" xfId="39735"/>
    <cellStyle name="Normal 9 3 4 4" xfId="11417"/>
    <cellStyle name="Normal 9 3 4 4 2" xfId="19797"/>
    <cellStyle name="Normal 9 3 4 4 2 2" xfId="39736"/>
    <cellStyle name="Normal 9 3 4 4 3" xfId="39737"/>
    <cellStyle name="Normal 9 3 4 5" xfId="19798"/>
    <cellStyle name="Normal 9 3 4 5 2" xfId="39738"/>
    <cellStyle name="Normal 9 3 4 6" xfId="39739"/>
    <cellStyle name="Normal 9 3 5" xfId="1722"/>
    <cellStyle name="Normal 9 3 5 2" xfId="1723"/>
    <cellStyle name="Normal 9 3 5 2 2" xfId="7242"/>
    <cellStyle name="Normal 9 3 5 2 2 2" xfId="11418"/>
    <cellStyle name="Normal 9 3 5 2 2 2 2" xfId="19799"/>
    <cellStyle name="Normal 9 3 5 2 2 2 2 2" xfId="39740"/>
    <cellStyle name="Normal 9 3 5 2 2 2 3" xfId="39741"/>
    <cellStyle name="Normal 9 3 5 2 2 3" xfId="19800"/>
    <cellStyle name="Normal 9 3 5 2 2 3 2" xfId="39742"/>
    <cellStyle name="Normal 9 3 5 2 2 4" xfId="39743"/>
    <cellStyle name="Normal 9 3 5 2 3" xfId="11419"/>
    <cellStyle name="Normal 9 3 5 2 3 2" xfId="19801"/>
    <cellStyle name="Normal 9 3 5 2 3 2 2" xfId="39744"/>
    <cellStyle name="Normal 9 3 5 2 3 3" xfId="39745"/>
    <cellStyle name="Normal 9 3 5 2 4" xfId="19802"/>
    <cellStyle name="Normal 9 3 5 2 4 2" xfId="39746"/>
    <cellStyle name="Normal 9 3 5 2 5" xfId="39747"/>
    <cellStyle name="Normal 9 3 5 3" xfId="7243"/>
    <cellStyle name="Normal 9 3 5 3 2" xfId="11420"/>
    <cellStyle name="Normal 9 3 5 3 2 2" xfId="19803"/>
    <cellStyle name="Normal 9 3 5 3 2 2 2" xfId="39748"/>
    <cellStyle name="Normal 9 3 5 3 2 3" xfId="39749"/>
    <cellStyle name="Normal 9 3 5 3 3" xfId="19804"/>
    <cellStyle name="Normal 9 3 5 3 3 2" xfId="39750"/>
    <cellStyle name="Normal 9 3 5 3 4" xfId="39751"/>
    <cellStyle name="Normal 9 3 5 4" xfId="11421"/>
    <cellStyle name="Normal 9 3 5 4 2" xfId="19805"/>
    <cellStyle name="Normal 9 3 5 4 2 2" xfId="39752"/>
    <cellStyle name="Normal 9 3 5 4 3" xfId="39753"/>
    <cellStyle name="Normal 9 3 5 5" xfId="19806"/>
    <cellStyle name="Normal 9 3 5 5 2" xfId="39754"/>
    <cellStyle name="Normal 9 3 5 6" xfId="39755"/>
    <cellStyle name="Normal 9 3 6" xfId="1724"/>
    <cellStyle name="Normal 9 3 6 2" xfId="1725"/>
    <cellStyle name="Normal 9 3 6 2 2" xfId="7244"/>
    <cellStyle name="Normal 9 3 6 2 2 2" xfId="11422"/>
    <cellStyle name="Normal 9 3 6 2 2 2 2" xfId="19807"/>
    <cellStyle name="Normal 9 3 6 2 2 2 2 2" xfId="39756"/>
    <cellStyle name="Normal 9 3 6 2 2 2 3" xfId="39757"/>
    <cellStyle name="Normal 9 3 6 2 2 3" xfId="19808"/>
    <cellStyle name="Normal 9 3 6 2 2 3 2" xfId="39758"/>
    <cellStyle name="Normal 9 3 6 2 2 4" xfId="39759"/>
    <cellStyle name="Normal 9 3 6 2 3" xfId="11423"/>
    <cellStyle name="Normal 9 3 6 2 3 2" xfId="19809"/>
    <cellStyle name="Normal 9 3 6 2 3 2 2" xfId="39760"/>
    <cellStyle name="Normal 9 3 6 2 3 3" xfId="39761"/>
    <cellStyle name="Normal 9 3 6 2 4" xfId="19810"/>
    <cellStyle name="Normal 9 3 6 2 4 2" xfId="39762"/>
    <cellStyle name="Normal 9 3 6 2 5" xfId="39763"/>
    <cellStyle name="Normal 9 3 6 3" xfId="7245"/>
    <cellStyle name="Normal 9 3 6 3 2" xfId="11424"/>
    <cellStyle name="Normal 9 3 6 3 2 2" xfId="19811"/>
    <cellStyle name="Normal 9 3 6 3 2 2 2" xfId="39764"/>
    <cellStyle name="Normal 9 3 6 3 2 3" xfId="39765"/>
    <cellStyle name="Normal 9 3 6 3 3" xfId="19812"/>
    <cellStyle name="Normal 9 3 6 3 3 2" xfId="39766"/>
    <cellStyle name="Normal 9 3 6 3 4" xfId="39767"/>
    <cellStyle name="Normal 9 3 6 4" xfId="11425"/>
    <cellStyle name="Normal 9 3 6 4 2" xfId="19813"/>
    <cellStyle name="Normal 9 3 6 4 2 2" xfId="39768"/>
    <cellStyle name="Normal 9 3 6 4 3" xfId="39769"/>
    <cellStyle name="Normal 9 3 6 5" xfId="19814"/>
    <cellStyle name="Normal 9 3 6 5 2" xfId="39770"/>
    <cellStyle name="Normal 9 3 6 6" xfId="39771"/>
    <cellStyle name="Normal 9 3 7" xfId="1726"/>
    <cellStyle name="Normal 9 3 7 2" xfId="7246"/>
    <cellStyle name="Normal 9 3 7 2 2" xfId="11426"/>
    <cellStyle name="Normal 9 3 7 2 2 2" xfId="19815"/>
    <cellStyle name="Normal 9 3 7 2 2 2 2" xfId="39772"/>
    <cellStyle name="Normal 9 3 7 2 2 3" xfId="39773"/>
    <cellStyle name="Normal 9 3 7 2 3" xfId="19816"/>
    <cellStyle name="Normal 9 3 7 2 3 2" xfId="39774"/>
    <cellStyle name="Normal 9 3 7 2 4" xfId="39775"/>
    <cellStyle name="Normal 9 3 7 3" xfId="11427"/>
    <cellStyle name="Normal 9 3 7 3 2" xfId="19817"/>
    <cellStyle name="Normal 9 3 7 3 2 2" xfId="39776"/>
    <cellStyle name="Normal 9 3 7 3 3" xfId="39777"/>
    <cellStyle name="Normal 9 3 7 4" xfId="19818"/>
    <cellStyle name="Normal 9 3 7 4 2" xfId="39778"/>
    <cellStyle name="Normal 9 3 7 5" xfId="39779"/>
    <cellStyle name="Normal 9 3 8" xfId="1727"/>
    <cellStyle name="Normal 9 3 8 2" xfId="7247"/>
    <cellStyle name="Normal 9 3 8 2 2" xfId="11428"/>
    <cellStyle name="Normal 9 3 8 2 2 2" xfId="19819"/>
    <cellStyle name="Normal 9 3 8 2 2 2 2" xfId="39780"/>
    <cellStyle name="Normal 9 3 8 2 2 3" xfId="39781"/>
    <cellStyle name="Normal 9 3 8 2 3" xfId="19820"/>
    <cellStyle name="Normal 9 3 8 2 3 2" xfId="39782"/>
    <cellStyle name="Normal 9 3 8 2 4" xfId="39783"/>
    <cellStyle name="Normal 9 3 8 3" xfId="11429"/>
    <cellStyle name="Normal 9 3 8 3 2" xfId="19821"/>
    <cellStyle name="Normal 9 3 8 3 2 2" xfId="39784"/>
    <cellStyle name="Normal 9 3 8 3 3" xfId="39785"/>
    <cellStyle name="Normal 9 3 8 4" xfId="19822"/>
    <cellStyle name="Normal 9 3 8 4 2" xfId="39786"/>
    <cellStyle name="Normal 9 3 8 5" xfId="39787"/>
    <cellStyle name="Normal 9 3 9" xfId="7248"/>
    <cellStyle name="Normal 9 3 9 2" xfId="11430"/>
    <cellStyle name="Normal 9 3 9 2 2" xfId="19823"/>
    <cellStyle name="Normal 9 3 9 2 2 2" xfId="39788"/>
    <cellStyle name="Normal 9 3 9 2 3" xfId="39789"/>
    <cellStyle name="Normal 9 3 9 3" xfId="19824"/>
    <cellStyle name="Normal 9 3 9 3 2" xfId="39790"/>
    <cellStyle name="Normal 9 3 9 4" xfId="39791"/>
    <cellStyle name="Normal 9 4" xfId="279"/>
    <cellStyle name="Normal 9 4 10" xfId="19825"/>
    <cellStyle name="Normal 9 4 10 2" xfId="39792"/>
    <cellStyle name="Normal 9 4 11" xfId="39793"/>
    <cellStyle name="Normal 9 4 2" xfId="280"/>
    <cellStyle name="Normal 9 4 2 10" xfId="39794"/>
    <cellStyle name="Normal 9 4 2 2" xfId="1728"/>
    <cellStyle name="Normal 9 4 2 2 2" xfId="1729"/>
    <cellStyle name="Normal 9 4 2 2 2 2" xfId="7249"/>
    <cellStyle name="Normal 9 4 2 2 2 2 2" xfId="11431"/>
    <cellStyle name="Normal 9 4 2 2 2 2 2 2" xfId="19826"/>
    <cellStyle name="Normal 9 4 2 2 2 2 2 2 2" xfId="39795"/>
    <cellStyle name="Normal 9 4 2 2 2 2 2 3" xfId="39796"/>
    <cellStyle name="Normal 9 4 2 2 2 2 3" xfId="19827"/>
    <cellStyle name="Normal 9 4 2 2 2 2 3 2" xfId="39797"/>
    <cellStyle name="Normal 9 4 2 2 2 2 4" xfId="39798"/>
    <cellStyle name="Normal 9 4 2 2 2 3" xfId="11432"/>
    <cellStyle name="Normal 9 4 2 2 2 3 2" xfId="19828"/>
    <cellStyle name="Normal 9 4 2 2 2 3 2 2" xfId="39799"/>
    <cellStyle name="Normal 9 4 2 2 2 3 3" xfId="39800"/>
    <cellStyle name="Normal 9 4 2 2 2 4" xfId="19829"/>
    <cellStyle name="Normal 9 4 2 2 2 4 2" xfId="39801"/>
    <cellStyle name="Normal 9 4 2 2 2 5" xfId="39802"/>
    <cellStyle name="Normal 9 4 2 2 3" xfId="7250"/>
    <cellStyle name="Normal 9 4 2 2 3 2" xfId="11433"/>
    <cellStyle name="Normal 9 4 2 2 3 2 2" xfId="19830"/>
    <cellStyle name="Normal 9 4 2 2 3 2 2 2" xfId="39803"/>
    <cellStyle name="Normal 9 4 2 2 3 2 3" xfId="39804"/>
    <cellStyle name="Normal 9 4 2 2 3 3" xfId="19831"/>
    <cellStyle name="Normal 9 4 2 2 3 3 2" xfId="39805"/>
    <cellStyle name="Normal 9 4 2 2 3 4" xfId="39806"/>
    <cellStyle name="Normal 9 4 2 2 4" xfId="11434"/>
    <cellStyle name="Normal 9 4 2 2 4 2" xfId="19832"/>
    <cellStyle name="Normal 9 4 2 2 4 2 2" xfId="39807"/>
    <cellStyle name="Normal 9 4 2 2 4 3" xfId="39808"/>
    <cellStyle name="Normal 9 4 2 2 5" xfId="19833"/>
    <cellStyle name="Normal 9 4 2 2 5 2" xfId="39809"/>
    <cellStyle name="Normal 9 4 2 2 6" xfId="39810"/>
    <cellStyle name="Normal 9 4 2 3" xfId="1730"/>
    <cellStyle name="Normal 9 4 2 3 2" xfId="1731"/>
    <cellStyle name="Normal 9 4 2 3 2 2" xfId="7251"/>
    <cellStyle name="Normal 9 4 2 3 2 2 2" xfId="11435"/>
    <cellStyle name="Normal 9 4 2 3 2 2 2 2" xfId="19834"/>
    <cellStyle name="Normal 9 4 2 3 2 2 2 2 2" xfId="39811"/>
    <cellStyle name="Normal 9 4 2 3 2 2 2 3" xfId="39812"/>
    <cellStyle name="Normal 9 4 2 3 2 2 3" xfId="19835"/>
    <cellStyle name="Normal 9 4 2 3 2 2 3 2" xfId="39813"/>
    <cellStyle name="Normal 9 4 2 3 2 2 4" xfId="39814"/>
    <cellStyle name="Normal 9 4 2 3 2 3" xfId="11436"/>
    <cellStyle name="Normal 9 4 2 3 2 3 2" xfId="19836"/>
    <cellStyle name="Normal 9 4 2 3 2 3 2 2" xfId="39815"/>
    <cellStyle name="Normal 9 4 2 3 2 3 3" xfId="39816"/>
    <cellStyle name="Normal 9 4 2 3 2 4" xfId="19837"/>
    <cellStyle name="Normal 9 4 2 3 2 4 2" xfId="39817"/>
    <cellStyle name="Normal 9 4 2 3 2 5" xfId="39818"/>
    <cellStyle name="Normal 9 4 2 3 3" xfId="7252"/>
    <cellStyle name="Normal 9 4 2 3 3 2" xfId="11437"/>
    <cellStyle name="Normal 9 4 2 3 3 2 2" xfId="19838"/>
    <cellStyle name="Normal 9 4 2 3 3 2 2 2" xfId="39819"/>
    <cellStyle name="Normal 9 4 2 3 3 2 3" xfId="39820"/>
    <cellStyle name="Normal 9 4 2 3 3 3" xfId="19839"/>
    <cellStyle name="Normal 9 4 2 3 3 3 2" xfId="39821"/>
    <cellStyle name="Normal 9 4 2 3 3 4" xfId="39822"/>
    <cellStyle name="Normal 9 4 2 3 4" xfId="11438"/>
    <cellStyle name="Normal 9 4 2 3 4 2" xfId="19840"/>
    <cellStyle name="Normal 9 4 2 3 4 2 2" xfId="39823"/>
    <cellStyle name="Normal 9 4 2 3 4 3" xfId="39824"/>
    <cellStyle name="Normal 9 4 2 3 5" xfId="19841"/>
    <cellStyle name="Normal 9 4 2 3 5 2" xfId="39825"/>
    <cellStyle name="Normal 9 4 2 3 6" xfId="39826"/>
    <cellStyle name="Normal 9 4 2 4" xfId="1732"/>
    <cellStyle name="Normal 9 4 2 4 2" xfId="1733"/>
    <cellStyle name="Normal 9 4 2 4 2 2" xfId="7253"/>
    <cellStyle name="Normal 9 4 2 4 2 2 2" xfId="11439"/>
    <cellStyle name="Normal 9 4 2 4 2 2 2 2" xfId="19842"/>
    <cellStyle name="Normal 9 4 2 4 2 2 2 2 2" xfId="39827"/>
    <cellStyle name="Normal 9 4 2 4 2 2 2 3" xfId="39828"/>
    <cellStyle name="Normal 9 4 2 4 2 2 3" xfId="19843"/>
    <cellStyle name="Normal 9 4 2 4 2 2 3 2" xfId="39829"/>
    <cellStyle name="Normal 9 4 2 4 2 2 4" xfId="39830"/>
    <cellStyle name="Normal 9 4 2 4 2 3" xfId="11440"/>
    <cellStyle name="Normal 9 4 2 4 2 3 2" xfId="19844"/>
    <cellStyle name="Normal 9 4 2 4 2 3 2 2" xfId="39831"/>
    <cellStyle name="Normal 9 4 2 4 2 3 3" xfId="39832"/>
    <cellStyle name="Normal 9 4 2 4 2 4" xfId="19845"/>
    <cellStyle name="Normal 9 4 2 4 2 4 2" xfId="39833"/>
    <cellStyle name="Normal 9 4 2 4 2 5" xfId="39834"/>
    <cellStyle name="Normal 9 4 2 4 3" xfId="7254"/>
    <cellStyle name="Normal 9 4 2 4 3 2" xfId="11441"/>
    <cellStyle name="Normal 9 4 2 4 3 2 2" xfId="19846"/>
    <cellStyle name="Normal 9 4 2 4 3 2 2 2" xfId="39835"/>
    <cellStyle name="Normal 9 4 2 4 3 2 3" xfId="39836"/>
    <cellStyle name="Normal 9 4 2 4 3 3" xfId="19847"/>
    <cellStyle name="Normal 9 4 2 4 3 3 2" xfId="39837"/>
    <cellStyle name="Normal 9 4 2 4 3 4" xfId="39838"/>
    <cellStyle name="Normal 9 4 2 4 4" xfId="11442"/>
    <cellStyle name="Normal 9 4 2 4 4 2" xfId="19848"/>
    <cellStyle name="Normal 9 4 2 4 4 2 2" xfId="39839"/>
    <cellStyle name="Normal 9 4 2 4 4 3" xfId="39840"/>
    <cellStyle name="Normal 9 4 2 4 5" xfId="19849"/>
    <cellStyle name="Normal 9 4 2 4 5 2" xfId="39841"/>
    <cellStyle name="Normal 9 4 2 4 6" xfId="39842"/>
    <cellStyle name="Normal 9 4 2 5" xfId="1734"/>
    <cellStyle name="Normal 9 4 2 5 2" xfId="7255"/>
    <cellStyle name="Normal 9 4 2 5 2 2" xfId="11443"/>
    <cellStyle name="Normal 9 4 2 5 2 2 2" xfId="19850"/>
    <cellStyle name="Normal 9 4 2 5 2 2 2 2" xfId="39843"/>
    <cellStyle name="Normal 9 4 2 5 2 2 3" xfId="39844"/>
    <cellStyle name="Normal 9 4 2 5 2 3" xfId="19851"/>
    <cellStyle name="Normal 9 4 2 5 2 3 2" xfId="39845"/>
    <cellStyle name="Normal 9 4 2 5 2 4" xfId="39846"/>
    <cellStyle name="Normal 9 4 2 5 3" xfId="11444"/>
    <cellStyle name="Normal 9 4 2 5 3 2" xfId="19852"/>
    <cellStyle name="Normal 9 4 2 5 3 2 2" xfId="39847"/>
    <cellStyle name="Normal 9 4 2 5 3 3" xfId="39848"/>
    <cellStyle name="Normal 9 4 2 5 4" xfId="19853"/>
    <cellStyle name="Normal 9 4 2 5 4 2" xfId="39849"/>
    <cellStyle name="Normal 9 4 2 5 5" xfId="39850"/>
    <cellStyle name="Normal 9 4 2 6" xfId="1735"/>
    <cellStyle name="Normal 9 4 2 6 2" xfId="7256"/>
    <cellStyle name="Normal 9 4 2 6 2 2" xfId="11445"/>
    <cellStyle name="Normal 9 4 2 6 2 2 2" xfId="19854"/>
    <cellStyle name="Normal 9 4 2 6 2 2 2 2" xfId="39851"/>
    <cellStyle name="Normal 9 4 2 6 2 2 3" xfId="39852"/>
    <cellStyle name="Normal 9 4 2 6 2 3" xfId="19855"/>
    <cellStyle name="Normal 9 4 2 6 2 3 2" xfId="39853"/>
    <cellStyle name="Normal 9 4 2 6 2 4" xfId="39854"/>
    <cellStyle name="Normal 9 4 2 6 3" xfId="11446"/>
    <cellStyle name="Normal 9 4 2 6 3 2" xfId="19856"/>
    <cellStyle name="Normal 9 4 2 6 3 2 2" xfId="39855"/>
    <cellStyle name="Normal 9 4 2 6 3 3" xfId="39856"/>
    <cellStyle name="Normal 9 4 2 6 4" xfId="19857"/>
    <cellStyle name="Normal 9 4 2 6 4 2" xfId="39857"/>
    <cellStyle name="Normal 9 4 2 6 5" xfId="39858"/>
    <cellStyle name="Normal 9 4 2 7" xfId="7257"/>
    <cellStyle name="Normal 9 4 2 7 2" xfId="11447"/>
    <cellStyle name="Normal 9 4 2 7 2 2" xfId="19858"/>
    <cellStyle name="Normal 9 4 2 7 2 2 2" xfId="39859"/>
    <cellStyle name="Normal 9 4 2 7 2 3" xfId="39860"/>
    <cellStyle name="Normal 9 4 2 7 3" xfId="19859"/>
    <cellStyle name="Normal 9 4 2 7 3 2" xfId="39861"/>
    <cellStyle name="Normal 9 4 2 7 4" xfId="39862"/>
    <cellStyle name="Normal 9 4 2 8" xfId="11448"/>
    <cellStyle name="Normal 9 4 2 8 2" xfId="19860"/>
    <cellStyle name="Normal 9 4 2 8 2 2" xfId="39863"/>
    <cellStyle name="Normal 9 4 2 8 3" xfId="39864"/>
    <cellStyle name="Normal 9 4 2 9" xfId="19861"/>
    <cellStyle name="Normal 9 4 2 9 2" xfId="39865"/>
    <cellStyle name="Normal 9 4 3" xfId="1736"/>
    <cellStyle name="Normal 9 4 3 2" xfId="1737"/>
    <cellStyle name="Normal 9 4 3 2 2" xfId="7258"/>
    <cellStyle name="Normal 9 4 3 2 2 2" xfId="11449"/>
    <cellStyle name="Normal 9 4 3 2 2 2 2" xfId="19862"/>
    <cellStyle name="Normal 9 4 3 2 2 2 2 2" xfId="39866"/>
    <cellStyle name="Normal 9 4 3 2 2 2 3" xfId="39867"/>
    <cellStyle name="Normal 9 4 3 2 2 3" xfId="19863"/>
    <cellStyle name="Normal 9 4 3 2 2 3 2" xfId="39868"/>
    <cellStyle name="Normal 9 4 3 2 2 4" xfId="39869"/>
    <cellStyle name="Normal 9 4 3 2 3" xfId="11450"/>
    <cellStyle name="Normal 9 4 3 2 3 2" xfId="19864"/>
    <cellStyle name="Normal 9 4 3 2 3 2 2" xfId="39870"/>
    <cellStyle name="Normal 9 4 3 2 3 3" xfId="39871"/>
    <cellStyle name="Normal 9 4 3 2 4" xfId="19865"/>
    <cellStyle name="Normal 9 4 3 2 4 2" xfId="39872"/>
    <cellStyle name="Normal 9 4 3 2 5" xfId="39873"/>
    <cellStyle name="Normal 9 4 3 3" xfId="7259"/>
    <cellStyle name="Normal 9 4 3 3 2" xfId="11451"/>
    <cellStyle name="Normal 9 4 3 3 2 2" xfId="19866"/>
    <cellStyle name="Normal 9 4 3 3 2 2 2" xfId="39874"/>
    <cellStyle name="Normal 9 4 3 3 2 3" xfId="39875"/>
    <cellStyle name="Normal 9 4 3 3 3" xfId="19867"/>
    <cellStyle name="Normal 9 4 3 3 3 2" xfId="39876"/>
    <cellStyle name="Normal 9 4 3 3 4" xfId="39877"/>
    <cellStyle name="Normal 9 4 3 4" xfId="11452"/>
    <cellStyle name="Normal 9 4 3 4 2" xfId="19868"/>
    <cellStyle name="Normal 9 4 3 4 2 2" xfId="39878"/>
    <cellStyle name="Normal 9 4 3 4 3" xfId="39879"/>
    <cellStyle name="Normal 9 4 3 5" xfId="19869"/>
    <cellStyle name="Normal 9 4 3 5 2" xfId="39880"/>
    <cellStyle name="Normal 9 4 3 6" xfId="39881"/>
    <cellStyle name="Normal 9 4 4" xfId="1738"/>
    <cellStyle name="Normal 9 4 4 2" xfId="1739"/>
    <cellStyle name="Normal 9 4 4 2 2" xfId="7260"/>
    <cellStyle name="Normal 9 4 4 2 2 2" xfId="11453"/>
    <cellStyle name="Normal 9 4 4 2 2 2 2" xfId="19870"/>
    <cellStyle name="Normal 9 4 4 2 2 2 2 2" xfId="39882"/>
    <cellStyle name="Normal 9 4 4 2 2 2 3" xfId="39883"/>
    <cellStyle name="Normal 9 4 4 2 2 3" xfId="19871"/>
    <cellStyle name="Normal 9 4 4 2 2 3 2" xfId="39884"/>
    <cellStyle name="Normal 9 4 4 2 2 4" xfId="39885"/>
    <cellStyle name="Normal 9 4 4 2 3" xfId="11454"/>
    <cellStyle name="Normal 9 4 4 2 3 2" xfId="19872"/>
    <cellStyle name="Normal 9 4 4 2 3 2 2" xfId="39886"/>
    <cellStyle name="Normal 9 4 4 2 3 3" xfId="39887"/>
    <cellStyle name="Normal 9 4 4 2 4" xfId="19873"/>
    <cellStyle name="Normal 9 4 4 2 4 2" xfId="39888"/>
    <cellStyle name="Normal 9 4 4 2 5" xfId="39889"/>
    <cellStyle name="Normal 9 4 4 3" xfId="7261"/>
    <cellStyle name="Normal 9 4 4 3 2" xfId="11455"/>
    <cellStyle name="Normal 9 4 4 3 2 2" xfId="19874"/>
    <cellStyle name="Normal 9 4 4 3 2 2 2" xfId="39890"/>
    <cellStyle name="Normal 9 4 4 3 2 3" xfId="39891"/>
    <cellStyle name="Normal 9 4 4 3 3" xfId="19875"/>
    <cellStyle name="Normal 9 4 4 3 3 2" xfId="39892"/>
    <cellStyle name="Normal 9 4 4 3 4" xfId="39893"/>
    <cellStyle name="Normal 9 4 4 4" xfId="11456"/>
    <cellStyle name="Normal 9 4 4 4 2" xfId="19876"/>
    <cellStyle name="Normal 9 4 4 4 2 2" xfId="39894"/>
    <cellStyle name="Normal 9 4 4 4 3" xfId="39895"/>
    <cellStyle name="Normal 9 4 4 5" xfId="19877"/>
    <cellStyle name="Normal 9 4 4 5 2" xfId="39896"/>
    <cellStyle name="Normal 9 4 4 6" xfId="39897"/>
    <cellStyle name="Normal 9 4 5" xfId="1740"/>
    <cellStyle name="Normal 9 4 5 2" xfId="1741"/>
    <cellStyle name="Normal 9 4 5 2 2" xfId="7262"/>
    <cellStyle name="Normal 9 4 5 2 2 2" xfId="11457"/>
    <cellStyle name="Normal 9 4 5 2 2 2 2" xfId="19878"/>
    <cellStyle name="Normal 9 4 5 2 2 2 2 2" xfId="39898"/>
    <cellStyle name="Normal 9 4 5 2 2 2 3" xfId="39899"/>
    <cellStyle name="Normal 9 4 5 2 2 3" xfId="19879"/>
    <cellStyle name="Normal 9 4 5 2 2 3 2" xfId="39900"/>
    <cellStyle name="Normal 9 4 5 2 2 4" xfId="39901"/>
    <cellStyle name="Normal 9 4 5 2 3" xfId="11458"/>
    <cellStyle name="Normal 9 4 5 2 3 2" xfId="19880"/>
    <cellStyle name="Normal 9 4 5 2 3 2 2" xfId="39902"/>
    <cellStyle name="Normal 9 4 5 2 3 3" xfId="39903"/>
    <cellStyle name="Normal 9 4 5 2 4" xfId="19881"/>
    <cellStyle name="Normal 9 4 5 2 4 2" xfId="39904"/>
    <cellStyle name="Normal 9 4 5 2 5" xfId="39905"/>
    <cellStyle name="Normal 9 4 5 3" xfId="7263"/>
    <cellStyle name="Normal 9 4 5 3 2" xfId="11459"/>
    <cellStyle name="Normal 9 4 5 3 2 2" xfId="19882"/>
    <cellStyle name="Normal 9 4 5 3 2 2 2" xfId="39906"/>
    <cellStyle name="Normal 9 4 5 3 2 3" xfId="39907"/>
    <cellStyle name="Normal 9 4 5 3 3" xfId="19883"/>
    <cellStyle name="Normal 9 4 5 3 3 2" xfId="39908"/>
    <cellStyle name="Normal 9 4 5 3 4" xfId="39909"/>
    <cellStyle name="Normal 9 4 5 4" xfId="11460"/>
    <cellStyle name="Normal 9 4 5 4 2" xfId="19884"/>
    <cellStyle name="Normal 9 4 5 4 2 2" xfId="39910"/>
    <cellStyle name="Normal 9 4 5 4 3" xfId="39911"/>
    <cellStyle name="Normal 9 4 5 5" xfId="19885"/>
    <cellStyle name="Normal 9 4 5 5 2" xfId="39912"/>
    <cellStyle name="Normal 9 4 5 6" xfId="39913"/>
    <cellStyle name="Normal 9 4 6" xfId="1742"/>
    <cellStyle name="Normal 9 4 6 2" xfId="7264"/>
    <cellStyle name="Normal 9 4 6 2 2" xfId="11461"/>
    <cellStyle name="Normal 9 4 6 2 2 2" xfId="19886"/>
    <cellStyle name="Normal 9 4 6 2 2 2 2" xfId="39914"/>
    <cellStyle name="Normal 9 4 6 2 2 3" xfId="39915"/>
    <cellStyle name="Normal 9 4 6 2 3" xfId="19887"/>
    <cellStyle name="Normal 9 4 6 2 3 2" xfId="39916"/>
    <cellStyle name="Normal 9 4 6 2 4" xfId="39917"/>
    <cellStyle name="Normal 9 4 6 3" xfId="11462"/>
    <cellStyle name="Normal 9 4 6 3 2" xfId="19888"/>
    <cellStyle name="Normal 9 4 6 3 2 2" xfId="39918"/>
    <cellStyle name="Normal 9 4 6 3 3" xfId="39919"/>
    <cellStyle name="Normal 9 4 6 4" xfId="19889"/>
    <cellStyle name="Normal 9 4 6 4 2" xfId="39920"/>
    <cellStyle name="Normal 9 4 6 5" xfId="39921"/>
    <cellStyle name="Normal 9 4 7" xfId="1743"/>
    <cellStyle name="Normal 9 4 7 2" xfId="7265"/>
    <cellStyle name="Normal 9 4 7 2 2" xfId="11463"/>
    <cellStyle name="Normal 9 4 7 2 2 2" xfId="19890"/>
    <cellStyle name="Normal 9 4 7 2 2 2 2" xfId="39922"/>
    <cellStyle name="Normal 9 4 7 2 2 3" xfId="39923"/>
    <cellStyle name="Normal 9 4 7 2 3" xfId="19891"/>
    <cellStyle name="Normal 9 4 7 2 3 2" xfId="39924"/>
    <cellStyle name="Normal 9 4 7 2 4" xfId="39925"/>
    <cellStyle name="Normal 9 4 7 3" xfId="11464"/>
    <cellStyle name="Normal 9 4 7 3 2" xfId="19892"/>
    <cellStyle name="Normal 9 4 7 3 2 2" xfId="39926"/>
    <cellStyle name="Normal 9 4 7 3 3" xfId="39927"/>
    <cellStyle name="Normal 9 4 7 4" xfId="19893"/>
    <cellStyle name="Normal 9 4 7 4 2" xfId="39928"/>
    <cellStyle name="Normal 9 4 7 5" xfId="39929"/>
    <cellStyle name="Normal 9 4 8" xfId="7266"/>
    <cellStyle name="Normal 9 4 8 2" xfId="11465"/>
    <cellStyle name="Normal 9 4 8 2 2" xfId="19894"/>
    <cellStyle name="Normal 9 4 8 2 2 2" xfId="39930"/>
    <cellStyle name="Normal 9 4 8 2 3" xfId="39931"/>
    <cellStyle name="Normal 9 4 8 3" xfId="19895"/>
    <cellStyle name="Normal 9 4 8 3 2" xfId="39932"/>
    <cellStyle name="Normal 9 4 8 4" xfId="39933"/>
    <cellStyle name="Normal 9 4 9" xfId="11466"/>
    <cellStyle name="Normal 9 4 9 2" xfId="19896"/>
    <cellStyle name="Normal 9 4 9 2 2" xfId="39934"/>
    <cellStyle name="Normal 9 4 9 3" xfId="39935"/>
    <cellStyle name="Normal 9 5" xfId="281"/>
    <cellStyle name="Normal 9 5 10" xfId="39936"/>
    <cellStyle name="Normal 9 5 2" xfId="1744"/>
    <cellStyle name="Normal 9 5 2 2" xfId="1745"/>
    <cellStyle name="Normal 9 5 2 2 2" xfId="7267"/>
    <cellStyle name="Normal 9 5 2 2 2 2" xfId="11467"/>
    <cellStyle name="Normal 9 5 2 2 2 2 2" xfId="19897"/>
    <cellStyle name="Normal 9 5 2 2 2 2 2 2" xfId="39937"/>
    <cellStyle name="Normal 9 5 2 2 2 2 3" xfId="39938"/>
    <cellStyle name="Normal 9 5 2 2 2 3" xfId="19898"/>
    <cellStyle name="Normal 9 5 2 2 2 3 2" xfId="39939"/>
    <cellStyle name="Normal 9 5 2 2 2 4" xfId="39940"/>
    <cellStyle name="Normal 9 5 2 2 3" xfId="11468"/>
    <cellStyle name="Normal 9 5 2 2 3 2" xfId="19899"/>
    <cellStyle name="Normal 9 5 2 2 3 2 2" xfId="39941"/>
    <cellStyle name="Normal 9 5 2 2 3 3" xfId="39942"/>
    <cellStyle name="Normal 9 5 2 2 4" xfId="19900"/>
    <cellStyle name="Normal 9 5 2 2 4 2" xfId="39943"/>
    <cellStyle name="Normal 9 5 2 2 5" xfId="39944"/>
    <cellStyle name="Normal 9 5 2 3" xfId="7268"/>
    <cellStyle name="Normal 9 5 2 3 2" xfId="11469"/>
    <cellStyle name="Normal 9 5 2 3 2 2" xfId="19901"/>
    <cellStyle name="Normal 9 5 2 3 2 2 2" xfId="39945"/>
    <cellStyle name="Normal 9 5 2 3 2 3" xfId="39946"/>
    <cellStyle name="Normal 9 5 2 3 3" xfId="19902"/>
    <cellStyle name="Normal 9 5 2 3 3 2" xfId="39947"/>
    <cellStyle name="Normal 9 5 2 3 4" xfId="39948"/>
    <cellStyle name="Normal 9 5 2 4" xfId="11470"/>
    <cellStyle name="Normal 9 5 2 4 2" xfId="19903"/>
    <cellStyle name="Normal 9 5 2 4 2 2" xfId="39949"/>
    <cellStyle name="Normal 9 5 2 4 3" xfId="39950"/>
    <cellStyle name="Normal 9 5 2 5" xfId="19904"/>
    <cellStyle name="Normal 9 5 2 5 2" xfId="39951"/>
    <cellStyle name="Normal 9 5 2 6" xfId="39952"/>
    <cellStyle name="Normal 9 5 3" xfId="1746"/>
    <cellStyle name="Normal 9 5 3 2" xfId="1747"/>
    <cellStyle name="Normal 9 5 3 2 2" xfId="7269"/>
    <cellStyle name="Normal 9 5 3 2 2 2" xfId="11471"/>
    <cellStyle name="Normal 9 5 3 2 2 2 2" xfId="19905"/>
    <cellStyle name="Normal 9 5 3 2 2 2 2 2" xfId="39953"/>
    <cellStyle name="Normal 9 5 3 2 2 2 3" xfId="39954"/>
    <cellStyle name="Normal 9 5 3 2 2 3" xfId="19906"/>
    <cellStyle name="Normal 9 5 3 2 2 3 2" xfId="39955"/>
    <cellStyle name="Normal 9 5 3 2 2 4" xfId="39956"/>
    <cellStyle name="Normal 9 5 3 2 3" xfId="11472"/>
    <cellStyle name="Normal 9 5 3 2 3 2" xfId="19907"/>
    <cellStyle name="Normal 9 5 3 2 3 2 2" xfId="39957"/>
    <cellStyle name="Normal 9 5 3 2 3 3" xfId="39958"/>
    <cellStyle name="Normal 9 5 3 2 4" xfId="19908"/>
    <cellStyle name="Normal 9 5 3 2 4 2" xfId="39959"/>
    <cellStyle name="Normal 9 5 3 2 5" xfId="39960"/>
    <cellStyle name="Normal 9 5 3 3" xfId="7270"/>
    <cellStyle name="Normal 9 5 3 3 2" xfId="11473"/>
    <cellStyle name="Normal 9 5 3 3 2 2" xfId="19909"/>
    <cellStyle name="Normal 9 5 3 3 2 2 2" xfId="39961"/>
    <cellStyle name="Normal 9 5 3 3 2 3" xfId="39962"/>
    <cellStyle name="Normal 9 5 3 3 3" xfId="19910"/>
    <cellStyle name="Normal 9 5 3 3 3 2" xfId="39963"/>
    <cellStyle name="Normal 9 5 3 3 4" xfId="39964"/>
    <cellStyle name="Normal 9 5 3 4" xfId="11474"/>
    <cellStyle name="Normal 9 5 3 4 2" xfId="19911"/>
    <cellStyle name="Normal 9 5 3 4 2 2" xfId="39965"/>
    <cellStyle name="Normal 9 5 3 4 3" xfId="39966"/>
    <cellStyle name="Normal 9 5 3 5" xfId="19912"/>
    <cellStyle name="Normal 9 5 3 5 2" xfId="39967"/>
    <cellStyle name="Normal 9 5 3 6" xfId="39968"/>
    <cellStyle name="Normal 9 5 4" xfId="1748"/>
    <cellStyle name="Normal 9 5 4 2" xfId="1749"/>
    <cellStyle name="Normal 9 5 4 2 2" xfId="7271"/>
    <cellStyle name="Normal 9 5 4 2 2 2" xfId="11475"/>
    <cellStyle name="Normal 9 5 4 2 2 2 2" xfId="19913"/>
    <cellStyle name="Normal 9 5 4 2 2 2 2 2" xfId="39969"/>
    <cellStyle name="Normal 9 5 4 2 2 2 3" xfId="39970"/>
    <cellStyle name="Normal 9 5 4 2 2 3" xfId="19914"/>
    <cellStyle name="Normal 9 5 4 2 2 3 2" xfId="39971"/>
    <cellStyle name="Normal 9 5 4 2 2 4" xfId="39972"/>
    <cellStyle name="Normal 9 5 4 2 3" xfId="11476"/>
    <cellStyle name="Normal 9 5 4 2 3 2" xfId="19915"/>
    <cellStyle name="Normal 9 5 4 2 3 2 2" xfId="39973"/>
    <cellStyle name="Normal 9 5 4 2 3 3" xfId="39974"/>
    <cellStyle name="Normal 9 5 4 2 4" xfId="19916"/>
    <cellStyle name="Normal 9 5 4 2 4 2" xfId="39975"/>
    <cellStyle name="Normal 9 5 4 2 5" xfId="39976"/>
    <cellStyle name="Normal 9 5 4 3" xfId="7272"/>
    <cellStyle name="Normal 9 5 4 3 2" xfId="11477"/>
    <cellStyle name="Normal 9 5 4 3 2 2" xfId="19917"/>
    <cellStyle name="Normal 9 5 4 3 2 2 2" xfId="39977"/>
    <cellStyle name="Normal 9 5 4 3 2 3" xfId="39978"/>
    <cellStyle name="Normal 9 5 4 3 3" xfId="19918"/>
    <cellStyle name="Normal 9 5 4 3 3 2" xfId="39979"/>
    <cellStyle name="Normal 9 5 4 3 4" xfId="39980"/>
    <cellStyle name="Normal 9 5 4 4" xfId="11478"/>
    <cellStyle name="Normal 9 5 4 4 2" xfId="19919"/>
    <cellStyle name="Normal 9 5 4 4 2 2" xfId="39981"/>
    <cellStyle name="Normal 9 5 4 4 3" xfId="39982"/>
    <cellStyle name="Normal 9 5 4 5" xfId="19920"/>
    <cellStyle name="Normal 9 5 4 5 2" xfId="39983"/>
    <cellStyle name="Normal 9 5 4 6" xfId="39984"/>
    <cellStyle name="Normal 9 5 5" xfId="1750"/>
    <cellStyle name="Normal 9 5 5 2" xfId="7273"/>
    <cellStyle name="Normal 9 5 5 2 2" xfId="11479"/>
    <cellStyle name="Normal 9 5 5 2 2 2" xfId="19921"/>
    <cellStyle name="Normal 9 5 5 2 2 2 2" xfId="39985"/>
    <cellStyle name="Normal 9 5 5 2 2 3" xfId="39986"/>
    <cellStyle name="Normal 9 5 5 2 3" xfId="19922"/>
    <cellStyle name="Normal 9 5 5 2 3 2" xfId="39987"/>
    <cellStyle name="Normal 9 5 5 2 4" xfId="39988"/>
    <cellStyle name="Normal 9 5 5 3" xfId="11480"/>
    <cellStyle name="Normal 9 5 5 3 2" xfId="19923"/>
    <cellStyle name="Normal 9 5 5 3 2 2" xfId="39989"/>
    <cellStyle name="Normal 9 5 5 3 3" xfId="39990"/>
    <cellStyle name="Normal 9 5 5 4" xfId="19924"/>
    <cellStyle name="Normal 9 5 5 4 2" xfId="39991"/>
    <cellStyle name="Normal 9 5 5 5" xfId="39992"/>
    <cellStyle name="Normal 9 5 6" xfId="1751"/>
    <cellStyle name="Normal 9 5 6 2" xfId="7274"/>
    <cellStyle name="Normal 9 5 6 2 2" xfId="11481"/>
    <cellStyle name="Normal 9 5 6 2 2 2" xfId="19925"/>
    <cellStyle name="Normal 9 5 6 2 2 2 2" xfId="39993"/>
    <cellStyle name="Normal 9 5 6 2 2 3" xfId="39994"/>
    <cellStyle name="Normal 9 5 6 2 3" xfId="19926"/>
    <cellStyle name="Normal 9 5 6 2 3 2" xfId="39995"/>
    <cellStyle name="Normal 9 5 6 2 4" xfId="39996"/>
    <cellStyle name="Normal 9 5 6 3" xfId="11482"/>
    <cellStyle name="Normal 9 5 6 3 2" xfId="19927"/>
    <cellStyle name="Normal 9 5 6 3 2 2" xfId="39997"/>
    <cellStyle name="Normal 9 5 6 3 3" xfId="39998"/>
    <cellStyle name="Normal 9 5 6 4" xfId="19928"/>
    <cellStyle name="Normal 9 5 6 4 2" xfId="39999"/>
    <cellStyle name="Normal 9 5 6 5" xfId="40000"/>
    <cellStyle name="Normal 9 5 7" xfId="7275"/>
    <cellStyle name="Normal 9 5 7 2" xfId="11483"/>
    <cellStyle name="Normal 9 5 7 2 2" xfId="19929"/>
    <cellStyle name="Normal 9 5 7 2 2 2" xfId="40001"/>
    <cellStyle name="Normal 9 5 7 2 3" xfId="40002"/>
    <cellStyle name="Normal 9 5 7 3" xfId="19930"/>
    <cellStyle name="Normal 9 5 7 3 2" xfId="40003"/>
    <cellStyle name="Normal 9 5 7 4" xfId="40004"/>
    <cellStyle name="Normal 9 5 8" xfId="11484"/>
    <cellStyle name="Normal 9 5 8 2" xfId="19931"/>
    <cellStyle name="Normal 9 5 8 2 2" xfId="40005"/>
    <cellStyle name="Normal 9 5 8 3" xfId="40006"/>
    <cellStyle name="Normal 9 5 9" xfId="19932"/>
    <cellStyle name="Normal 9 5 9 2" xfId="40007"/>
    <cellStyle name="Normal 9 6" xfId="282"/>
    <cellStyle name="Normal 9 6 2" xfId="1752"/>
    <cellStyle name="Normal 9 6 2 2" xfId="1753"/>
    <cellStyle name="Normal 9 6 2 2 2" xfId="7276"/>
    <cellStyle name="Normal 9 6 2 2 2 2" xfId="11485"/>
    <cellStyle name="Normal 9 6 2 2 2 2 2" xfId="19933"/>
    <cellStyle name="Normal 9 6 2 2 2 2 2 2" xfId="40008"/>
    <cellStyle name="Normal 9 6 2 2 2 2 3" xfId="40009"/>
    <cellStyle name="Normal 9 6 2 2 2 3" xfId="19934"/>
    <cellStyle name="Normal 9 6 2 2 2 3 2" xfId="40010"/>
    <cellStyle name="Normal 9 6 2 2 2 4" xfId="40011"/>
    <cellStyle name="Normal 9 6 2 2 3" xfId="11486"/>
    <cellStyle name="Normal 9 6 2 2 3 2" xfId="19935"/>
    <cellStyle name="Normal 9 6 2 2 3 2 2" xfId="40012"/>
    <cellStyle name="Normal 9 6 2 2 3 3" xfId="40013"/>
    <cellStyle name="Normal 9 6 2 2 4" xfId="19936"/>
    <cellStyle name="Normal 9 6 2 2 4 2" xfId="40014"/>
    <cellStyle name="Normal 9 6 2 2 5" xfId="40015"/>
    <cellStyle name="Normal 9 6 2 3" xfId="7277"/>
    <cellStyle name="Normal 9 6 2 3 2" xfId="11487"/>
    <cellStyle name="Normal 9 6 2 3 2 2" xfId="19937"/>
    <cellStyle name="Normal 9 6 2 3 2 2 2" xfId="40016"/>
    <cellStyle name="Normal 9 6 2 3 2 3" xfId="40017"/>
    <cellStyle name="Normal 9 6 2 3 3" xfId="19938"/>
    <cellStyle name="Normal 9 6 2 3 3 2" xfId="40018"/>
    <cellStyle name="Normal 9 6 2 3 4" xfId="40019"/>
    <cellStyle name="Normal 9 6 2 4" xfId="11488"/>
    <cellStyle name="Normal 9 6 2 4 2" xfId="19939"/>
    <cellStyle name="Normal 9 6 2 4 2 2" xfId="40020"/>
    <cellStyle name="Normal 9 6 2 4 3" xfId="40021"/>
    <cellStyle name="Normal 9 6 2 5" xfId="19940"/>
    <cellStyle name="Normal 9 6 2 5 2" xfId="40022"/>
    <cellStyle name="Normal 9 6 2 6" xfId="40023"/>
    <cellStyle name="Normal 9 6 3" xfId="1754"/>
    <cellStyle name="Normal 9 6 3 2" xfId="1755"/>
    <cellStyle name="Normal 9 6 3 2 2" xfId="7278"/>
    <cellStyle name="Normal 9 6 3 2 2 2" xfId="11489"/>
    <cellStyle name="Normal 9 6 3 2 2 2 2" xfId="19941"/>
    <cellStyle name="Normal 9 6 3 2 2 2 2 2" xfId="40024"/>
    <cellStyle name="Normal 9 6 3 2 2 2 3" xfId="40025"/>
    <cellStyle name="Normal 9 6 3 2 2 3" xfId="19942"/>
    <cellStyle name="Normal 9 6 3 2 2 3 2" xfId="40026"/>
    <cellStyle name="Normal 9 6 3 2 2 4" xfId="40027"/>
    <cellStyle name="Normal 9 6 3 2 3" xfId="11490"/>
    <cellStyle name="Normal 9 6 3 2 3 2" xfId="19943"/>
    <cellStyle name="Normal 9 6 3 2 3 2 2" xfId="40028"/>
    <cellStyle name="Normal 9 6 3 2 3 3" xfId="40029"/>
    <cellStyle name="Normal 9 6 3 2 4" xfId="19944"/>
    <cellStyle name="Normal 9 6 3 2 4 2" xfId="40030"/>
    <cellStyle name="Normal 9 6 3 2 5" xfId="40031"/>
    <cellStyle name="Normal 9 6 3 3" xfId="7279"/>
    <cellStyle name="Normal 9 6 3 3 2" xfId="11491"/>
    <cellStyle name="Normal 9 6 3 3 2 2" xfId="19945"/>
    <cellStyle name="Normal 9 6 3 3 2 2 2" xfId="40032"/>
    <cellStyle name="Normal 9 6 3 3 2 3" xfId="40033"/>
    <cellStyle name="Normal 9 6 3 3 3" xfId="19946"/>
    <cellStyle name="Normal 9 6 3 3 3 2" xfId="40034"/>
    <cellStyle name="Normal 9 6 3 3 4" xfId="40035"/>
    <cellStyle name="Normal 9 6 3 4" xfId="11492"/>
    <cellStyle name="Normal 9 6 3 4 2" xfId="19947"/>
    <cellStyle name="Normal 9 6 3 4 2 2" xfId="40036"/>
    <cellStyle name="Normal 9 6 3 4 3" xfId="40037"/>
    <cellStyle name="Normal 9 6 3 5" xfId="19948"/>
    <cellStyle name="Normal 9 6 3 5 2" xfId="40038"/>
    <cellStyle name="Normal 9 6 3 6" xfId="40039"/>
    <cellStyle name="Normal 9 6 4" xfId="1756"/>
    <cellStyle name="Normal 9 6 4 2" xfId="7280"/>
    <cellStyle name="Normal 9 6 4 2 2" xfId="11493"/>
    <cellStyle name="Normal 9 6 4 2 2 2" xfId="19949"/>
    <cellStyle name="Normal 9 6 4 2 2 2 2" xfId="40040"/>
    <cellStyle name="Normal 9 6 4 2 2 3" xfId="40041"/>
    <cellStyle name="Normal 9 6 4 2 3" xfId="19950"/>
    <cellStyle name="Normal 9 6 4 2 3 2" xfId="40042"/>
    <cellStyle name="Normal 9 6 4 2 4" xfId="40043"/>
    <cellStyle name="Normal 9 6 4 3" xfId="11494"/>
    <cellStyle name="Normal 9 6 4 3 2" xfId="19951"/>
    <cellStyle name="Normal 9 6 4 3 2 2" xfId="40044"/>
    <cellStyle name="Normal 9 6 4 3 3" xfId="40045"/>
    <cellStyle name="Normal 9 6 4 4" xfId="19952"/>
    <cellStyle name="Normal 9 6 4 4 2" xfId="40046"/>
    <cellStyle name="Normal 9 6 4 5" xfId="40047"/>
    <cellStyle name="Normal 9 6 5" xfId="1757"/>
    <cellStyle name="Normal 9 6 5 2" xfId="7281"/>
    <cellStyle name="Normal 9 6 5 2 2" xfId="11495"/>
    <cellStyle name="Normal 9 6 5 2 2 2" xfId="19953"/>
    <cellStyle name="Normal 9 6 5 2 2 2 2" xfId="40048"/>
    <cellStyle name="Normal 9 6 5 2 2 3" xfId="40049"/>
    <cellStyle name="Normal 9 6 5 2 3" xfId="19954"/>
    <cellStyle name="Normal 9 6 5 2 3 2" xfId="40050"/>
    <cellStyle name="Normal 9 6 5 2 4" xfId="40051"/>
    <cellStyle name="Normal 9 6 5 3" xfId="11496"/>
    <cellStyle name="Normal 9 6 5 3 2" xfId="19955"/>
    <cellStyle name="Normal 9 6 5 3 2 2" xfId="40052"/>
    <cellStyle name="Normal 9 6 5 3 3" xfId="40053"/>
    <cellStyle name="Normal 9 6 5 4" xfId="19956"/>
    <cellStyle name="Normal 9 6 5 4 2" xfId="40054"/>
    <cellStyle name="Normal 9 6 5 5" xfId="40055"/>
    <cellStyle name="Normal 9 6 6" xfId="7282"/>
    <cellStyle name="Normal 9 6 6 2" xfId="11497"/>
    <cellStyle name="Normal 9 6 6 2 2" xfId="19957"/>
    <cellStyle name="Normal 9 6 6 2 2 2" xfId="40056"/>
    <cellStyle name="Normal 9 6 6 2 3" xfId="40057"/>
    <cellStyle name="Normal 9 6 6 3" xfId="19958"/>
    <cellStyle name="Normal 9 6 6 3 2" xfId="40058"/>
    <cellStyle name="Normal 9 6 6 4" xfId="40059"/>
    <cellStyle name="Normal 9 6 7" xfId="11498"/>
    <cellStyle name="Normal 9 6 7 2" xfId="19959"/>
    <cellStyle name="Normal 9 6 7 2 2" xfId="40060"/>
    <cellStyle name="Normal 9 6 7 3" xfId="40061"/>
    <cellStyle name="Normal 9 6 8" xfId="19960"/>
    <cellStyle name="Normal 9 6 8 2" xfId="40062"/>
    <cellStyle name="Normal 9 6 9" xfId="40063"/>
    <cellStyle name="Normal 9 7" xfId="311"/>
    <cellStyle name="Normal 9 7 2" xfId="1758"/>
    <cellStyle name="Normal 9 7 2 2" xfId="1759"/>
    <cellStyle name="Normal 9 7 2 2 2" xfId="7283"/>
    <cellStyle name="Normal 9 7 2 2 2 2" xfId="11499"/>
    <cellStyle name="Normal 9 7 2 2 2 2 2" xfId="19961"/>
    <cellStyle name="Normal 9 7 2 2 2 2 2 2" xfId="40064"/>
    <cellStyle name="Normal 9 7 2 2 2 2 3" xfId="40065"/>
    <cellStyle name="Normal 9 7 2 2 2 3" xfId="19962"/>
    <cellStyle name="Normal 9 7 2 2 2 3 2" xfId="40066"/>
    <cellStyle name="Normal 9 7 2 2 2 4" xfId="40067"/>
    <cellStyle name="Normal 9 7 2 2 3" xfId="11500"/>
    <cellStyle name="Normal 9 7 2 2 3 2" xfId="19963"/>
    <cellStyle name="Normal 9 7 2 2 3 2 2" xfId="40068"/>
    <cellStyle name="Normal 9 7 2 2 3 3" xfId="40069"/>
    <cellStyle name="Normal 9 7 2 2 4" xfId="19964"/>
    <cellStyle name="Normal 9 7 2 2 4 2" xfId="40070"/>
    <cellStyle name="Normal 9 7 2 2 5" xfId="40071"/>
    <cellStyle name="Normal 9 7 2 3" xfId="7284"/>
    <cellStyle name="Normal 9 7 2 3 2" xfId="11501"/>
    <cellStyle name="Normal 9 7 2 3 2 2" xfId="19965"/>
    <cellStyle name="Normal 9 7 2 3 2 2 2" xfId="40072"/>
    <cellStyle name="Normal 9 7 2 3 2 3" xfId="40073"/>
    <cellStyle name="Normal 9 7 2 3 3" xfId="19966"/>
    <cellStyle name="Normal 9 7 2 3 3 2" xfId="40074"/>
    <cellStyle name="Normal 9 7 2 3 4" xfId="40075"/>
    <cellStyle name="Normal 9 7 2 4" xfId="11502"/>
    <cellStyle name="Normal 9 7 2 4 2" xfId="19967"/>
    <cellStyle name="Normal 9 7 2 4 2 2" xfId="40076"/>
    <cellStyle name="Normal 9 7 2 4 3" xfId="40077"/>
    <cellStyle name="Normal 9 7 2 5" xfId="19968"/>
    <cellStyle name="Normal 9 7 2 5 2" xfId="40078"/>
    <cellStyle name="Normal 9 7 2 6" xfId="40079"/>
    <cellStyle name="Normal 9 7 3" xfId="1760"/>
    <cellStyle name="Normal 9 7 3 2" xfId="1761"/>
    <cellStyle name="Normal 9 7 3 2 2" xfId="7285"/>
    <cellStyle name="Normal 9 7 3 2 2 2" xfId="11503"/>
    <cellStyle name="Normal 9 7 3 2 2 2 2" xfId="19969"/>
    <cellStyle name="Normal 9 7 3 2 2 2 2 2" xfId="40080"/>
    <cellStyle name="Normal 9 7 3 2 2 2 3" xfId="40081"/>
    <cellStyle name="Normal 9 7 3 2 2 3" xfId="19970"/>
    <cellStyle name="Normal 9 7 3 2 2 3 2" xfId="40082"/>
    <cellStyle name="Normal 9 7 3 2 2 4" xfId="40083"/>
    <cellStyle name="Normal 9 7 3 2 3" xfId="11504"/>
    <cellStyle name="Normal 9 7 3 2 3 2" xfId="19971"/>
    <cellStyle name="Normal 9 7 3 2 3 2 2" xfId="40084"/>
    <cellStyle name="Normal 9 7 3 2 3 3" xfId="40085"/>
    <cellStyle name="Normal 9 7 3 2 4" xfId="19972"/>
    <cellStyle name="Normal 9 7 3 2 4 2" xfId="40086"/>
    <cellStyle name="Normal 9 7 3 2 5" xfId="40087"/>
    <cellStyle name="Normal 9 7 3 3" xfId="7286"/>
    <cellStyle name="Normal 9 7 3 3 2" xfId="11505"/>
    <cellStyle name="Normal 9 7 3 3 2 2" xfId="19973"/>
    <cellStyle name="Normal 9 7 3 3 2 2 2" xfId="40088"/>
    <cellStyle name="Normal 9 7 3 3 2 3" xfId="40089"/>
    <cellStyle name="Normal 9 7 3 3 3" xfId="19974"/>
    <cellStyle name="Normal 9 7 3 3 3 2" xfId="40090"/>
    <cellStyle name="Normal 9 7 3 3 4" xfId="40091"/>
    <cellStyle name="Normal 9 7 3 4" xfId="11506"/>
    <cellStyle name="Normal 9 7 3 4 2" xfId="19975"/>
    <cellStyle name="Normal 9 7 3 4 2 2" xfId="40092"/>
    <cellStyle name="Normal 9 7 3 4 3" xfId="40093"/>
    <cellStyle name="Normal 9 7 3 5" xfId="19976"/>
    <cellStyle name="Normal 9 7 3 5 2" xfId="40094"/>
    <cellStyle name="Normal 9 7 3 6" xfId="40095"/>
    <cellStyle name="Normal 9 7 4" xfId="1762"/>
    <cellStyle name="Normal 9 7 4 2" xfId="7287"/>
    <cellStyle name="Normal 9 7 4 2 2" xfId="11507"/>
    <cellStyle name="Normal 9 7 4 2 2 2" xfId="19977"/>
    <cellStyle name="Normal 9 7 4 2 2 2 2" xfId="40096"/>
    <cellStyle name="Normal 9 7 4 2 2 3" xfId="40097"/>
    <cellStyle name="Normal 9 7 4 2 3" xfId="19978"/>
    <cellStyle name="Normal 9 7 4 2 3 2" xfId="40098"/>
    <cellStyle name="Normal 9 7 4 2 4" xfId="40099"/>
    <cellStyle name="Normal 9 7 4 3" xfId="11508"/>
    <cellStyle name="Normal 9 7 4 3 2" xfId="19979"/>
    <cellStyle name="Normal 9 7 4 3 2 2" xfId="40100"/>
    <cellStyle name="Normal 9 7 4 3 3" xfId="40101"/>
    <cellStyle name="Normal 9 7 4 4" xfId="19980"/>
    <cellStyle name="Normal 9 7 4 4 2" xfId="40102"/>
    <cellStyle name="Normal 9 7 4 5" xfId="40103"/>
    <cellStyle name="Normal 9 7 5" xfId="1763"/>
    <cellStyle name="Normal 9 7 5 2" xfId="7288"/>
    <cellStyle name="Normal 9 7 5 2 2" xfId="11509"/>
    <cellStyle name="Normal 9 7 5 2 2 2" xfId="19981"/>
    <cellStyle name="Normal 9 7 5 2 2 2 2" xfId="40104"/>
    <cellStyle name="Normal 9 7 5 2 2 3" xfId="40105"/>
    <cellStyle name="Normal 9 7 5 2 3" xfId="19982"/>
    <cellStyle name="Normal 9 7 5 2 3 2" xfId="40106"/>
    <cellStyle name="Normal 9 7 5 2 4" xfId="40107"/>
    <cellStyle name="Normal 9 7 5 3" xfId="11510"/>
    <cellStyle name="Normal 9 7 5 3 2" xfId="19983"/>
    <cellStyle name="Normal 9 7 5 3 2 2" xfId="40108"/>
    <cellStyle name="Normal 9 7 5 3 3" xfId="40109"/>
    <cellStyle name="Normal 9 7 5 4" xfId="19984"/>
    <cellStyle name="Normal 9 7 5 4 2" xfId="40110"/>
    <cellStyle name="Normal 9 7 5 5" xfId="40111"/>
    <cellStyle name="Normal 9 7 6" xfId="7289"/>
    <cellStyle name="Normal 9 7 6 2" xfId="11511"/>
    <cellStyle name="Normal 9 7 6 2 2" xfId="19985"/>
    <cellStyle name="Normal 9 7 6 2 2 2" xfId="40112"/>
    <cellStyle name="Normal 9 7 6 2 3" xfId="40113"/>
    <cellStyle name="Normal 9 7 6 3" xfId="19986"/>
    <cellStyle name="Normal 9 7 6 3 2" xfId="40114"/>
    <cellStyle name="Normal 9 7 6 4" xfId="40115"/>
    <cellStyle name="Normal 9 7 7" xfId="11512"/>
    <cellStyle name="Normal 9 7 7 2" xfId="19987"/>
    <cellStyle name="Normal 9 7 7 2 2" xfId="40116"/>
    <cellStyle name="Normal 9 7 7 3" xfId="40117"/>
    <cellStyle name="Normal 9 7 8" xfId="19988"/>
    <cellStyle name="Normal 9 7 8 2" xfId="40118"/>
    <cellStyle name="Normal 9 7 9" xfId="40119"/>
    <cellStyle name="Normal 9 8" xfId="1764"/>
    <cellStyle name="Normal 9 8 2" xfId="1765"/>
    <cellStyle name="Normal 9 8 2 2" xfId="7290"/>
    <cellStyle name="Normal 9 8 2 2 2" xfId="11513"/>
    <cellStyle name="Normal 9 8 2 2 2 2" xfId="19989"/>
    <cellStyle name="Normal 9 8 2 2 2 2 2" xfId="40120"/>
    <cellStyle name="Normal 9 8 2 2 2 3" xfId="40121"/>
    <cellStyle name="Normal 9 8 2 2 3" xfId="19990"/>
    <cellStyle name="Normal 9 8 2 2 3 2" xfId="40122"/>
    <cellStyle name="Normal 9 8 2 2 4" xfId="40123"/>
    <cellStyle name="Normal 9 8 2 3" xfId="11514"/>
    <cellStyle name="Normal 9 8 2 3 2" xfId="19991"/>
    <cellStyle name="Normal 9 8 2 3 2 2" xfId="40124"/>
    <cellStyle name="Normal 9 8 2 3 3" xfId="40125"/>
    <cellStyle name="Normal 9 8 2 4" xfId="19992"/>
    <cellStyle name="Normal 9 8 2 4 2" xfId="40126"/>
    <cellStyle name="Normal 9 8 2 5" xfId="40127"/>
    <cellStyle name="Normal 9 8 3" xfId="7291"/>
    <cellStyle name="Normal 9 8 3 2" xfId="11515"/>
    <cellStyle name="Normal 9 8 3 2 2" xfId="19993"/>
    <cellStyle name="Normal 9 8 3 2 2 2" xfId="40128"/>
    <cellStyle name="Normal 9 8 3 2 3" xfId="40129"/>
    <cellStyle name="Normal 9 8 3 3" xfId="19994"/>
    <cellStyle name="Normal 9 8 3 3 2" xfId="40130"/>
    <cellStyle name="Normal 9 8 3 4" xfId="40131"/>
    <cellStyle name="Normal 9 8 4" xfId="11516"/>
    <cellStyle name="Normal 9 8 4 2" xfId="19995"/>
    <cellStyle name="Normal 9 8 4 2 2" xfId="40132"/>
    <cellStyle name="Normal 9 8 4 3" xfId="40133"/>
    <cellStyle name="Normal 9 8 5" xfId="19996"/>
    <cellStyle name="Normal 9 8 5 2" xfId="40134"/>
    <cellStyle name="Normal 9 8 6" xfId="40135"/>
    <cellStyle name="Normal 9 9" xfId="1766"/>
    <cellStyle name="Normal 9 9 2" xfId="1767"/>
    <cellStyle name="Normal 9 9 2 2" xfId="7292"/>
    <cellStyle name="Normal 9 9 2 2 2" xfId="11517"/>
    <cellStyle name="Normal 9 9 2 2 2 2" xfId="19997"/>
    <cellStyle name="Normal 9 9 2 2 2 2 2" xfId="40136"/>
    <cellStyle name="Normal 9 9 2 2 2 3" xfId="40137"/>
    <cellStyle name="Normal 9 9 2 2 3" xfId="19998"/>
    <cellStyle name="Normal 9 9 2 2 3 2" xfId="40138"/>
    <cellStyle name="Normal 9 9 2 2 4" xfId="40139"/>
    <cellStyle name="Normal 9 9 2 3" xfId="11518"/>
    <cellStyle name="Normal 9 9 2 3 2" xfId="19999"/>
    <cellStyle name="Normal 9 9 2 3 2 2" xfId="40140"/>
    <cellStyle name="Normal 9 9 2 3 3" xfId="40141"/>
    <cellStyle name="Normal 9 9 2 4" xfId="20000"/>
    <cellStyle name="Normal 9 9 2 4 2" xfId="40142"/>
    <cellStyle name="Normal 9 9 2 5" xfId="40143"/>
    <cellStyle name="Normal 9 9 3" xfId="7293"/>
    <cellStyle name="Normal 9 9 3 2" xfId="11519"/>
    <cellStyle name="Normal 9 9 3 2 2" xfId="20001"/>
    <cellStyle name="Normal 9 9 3 2 2 2" xfId="40144"/>
    <cellStyle name="Normal 9 9 3 2 3" xfId="40145"/>
    <cellStyle name="Normal 9 9 3 3" xfId="20002"/>
    <cellStyle name="Normal 9 9 3 3 2" xfId="40146"/>
    <cellStyle name="Normal 9 9 3 4" xfId="40147"/>
    <cellStyle name="Normal 9 9 4" xfId="11520"/>
    <cellStyle name="Normal 9 9 4 2" xfId="20003"/>
    <cellStyle name="Normal 9 9 4 2 2" xfId="40148"/>
    <cellStyle name="Normal 9 9 4 3" xfId="40149"/>
    <cellStyle name="Normal 9 9 5" xfId="20004"/>
    <cellStyle name="Normal 9 9 5 2" xfId="40150"/>
    <cellStyle name="Normal 9 9 6" xfId="40151"/>
    <cellStyle name="Normal 90" xfId="40923"/>
    <cellStyle name="Normal 91" xfId="40924"/>
    <cellStyle name="Normal 92" xfId="40925"/>
    <cellStyle name="Normal 93" xfId="40926"/>
    <cellStyle name="Normal 94" xfId="40927"/>
    <cellStyle name="Normal 95" xfId="40928"/>
    <cellStyle name="Normal 96" xfId="40929"/>
    <cellStyle name="Normal 97" xfId="40930"/>
    <cellStyle name="Normal 98" xfId="40931"/>
    <cellStyle name="Normal 99" xfId="40932"/>
    <cellStyle name="Notas 10" xfId="7294"/>
    <cellStyle name="Notas 10 2" xfId="22714"/>
    <cellStyle name="Notas 11" xfId="7295"/>
    <cellStyle name="Notas 11 2" xfId="22715"/>
    <cellStyle name="Notas 12" xfId="7296"/>
    <cellStyle name="Notas 12 2" xfId="22716"/>
    <cellStyle name="Notas 13" xfId="7297"/>
    <cellStyle name="Notas 13 2" xfId="22717"/>
    <cellStyle name="Notas 14" xfId="7298"/>
    <cellStyle name="Notas 14 2" xfId="22718"/>
    <cellStyle name="Notas 15" xfId="7299"/>
    <cellStyle name="Notas 15 2" xfId="22719"/>
    <cellStyle name="Notas 16" xfId="7300"/>
    <cellStyle name="Notas 16 2" xfId="22720"/>
    <cellStyle name="Notas 17" xfId="7301"/>
    <cellStyle name="Notas 17 2" xfId="22721"/>
    <cellStyle name="Notas 18" xfId="7302"/>
    <cellStyle name="Notas 18 2" xfId="22722"/>
    <cellStyle name="Notas 19" xfId="7303"/>
    <cellStyle name="Notas 19 2" xfId="22723"/>
    <cellStyle name="Notas 2" xfId="96"/>
    <cellStyle name="Notas 2 10" xfId="7304"/>
    <cellStyle name="Notas 2 10 2" xfId="22724"/>
    <cellStyle name="Notas 2 11" xfId="22725"/>
    <cellStyle name="Notas 2 12" xfId="22726"/>
    <cellStyle name="Notas 2 2" xfId="1847"/>
    <cellStyle name="Notas 2 2 2" xfId="22727"/>
    <cellStyle name="Notas 2 2 3" xfId="22728"/>
    <cellStyle name="Notas 2 3" xfId="7305"/>
    <cellStyle name="Notas 2 3 2" xfId="22729"/>
    <cellStyle name="Notas 2 4" xfId="7306"/>
    <cellStyle name="Notas 2 4 2" xfId="22730"/>
    <cellStyle name="Notas 2 5" xfId="7307"/>
    <cellStyle name="Notas 2 5 2" xfId="22731"/>
    <cellStyle name="Notas 2 6" xfId="7308"/>
    <cellStyle name="Notas 2 6 2" xfId="22732"/>
    <cellStyle name="Notas 2 7" xfId="7309"/>
    <cellStyle name="Notas 2 7 2" xfId="22733"/>
    <cellStyle name="Notas 2 8" xfId="7310"/>
    <cellStyle name="Notas 2 8 2" xfId="22734"/>
    <cellStyle name="Notas 2 9" xfId="7311"/>
    <cellStyle name="Notas 2 9 2" xfId="22735"/>
    <cellStyle name="Notas 20" xfId="7312"/>
    <cellStyle name="Notas 20 2" xfId="22736"/>
    <cellStyle name="Notas 21" xfId="7313"/>
    <cellStyle name="Notas 21 2" xfId="22737"/>
    <cellStyle name="Notas 22" xfId="7314"/>
    <cellStyle name="Notas 22 2" xfId="22738"/>
    <cellStyle name="Notas 23" xfId="7315"/>
    <cellStyle name="Notas 23 2" xfId="22739"/>
    <cellStyle name="Notas 24" xfId="7316"/>
    <cellStyle name="Notas 24 2" xfId="22740"/>
    <cellStyle name="Notas 25" xfId="7317"/>
    <cellStyle name="Notas 25 2" xfId="22741"/>
    <cellStyle name="Notas 26" xfId="7318"/>
    <cellStyle name="Notas 26 2" xfId="22742"/>
    <cellStyle name="Notas 27" xfId="7319"/>
    <cellStyle name="Notas 27 2" xfId="22743"/>
    <cellStyle name="Notas 28" xfId="7320"/>
    <cellStyle name="Notas 28 2" xfId="22744"/>
    <cellStyle name="Notas 29" xfId="7321"/>
    <cellStyle name="Notas 29 2" xfId="22745"/>
    <cellStyle name="Notas 3" xfId="283"/>
    <cellStyle name="Notas 3 10" xfId="7322"/>
    <cellStyle name="Notas 3 10 2" xfId="22746"/>
    <cellStyle name="Notas 3 11" xfId="22747"/>
    <cellStyle name="Notas 3 12" xfId="22748"/>
    <cellStyle name="Notas 3 2" xfId="1848"/>
    <cellStyle name="Notas 3 2 2" xfId="22749"/>
    <cellStyle name="Notas 3 3" xfId="7323"/>
    <cellStyle name="Notas 3 3 2" xfId="22750"/>
    <cellStyle name="Notas 3 4" xfId="7324"/>
    <cellStyle name="Notas 3 4 2" xfId="22751"/>
    <cellStyle name="Notas 3 5" xfId="7325"/>
    <cellStyle name="Notas 3 5 2" xfId="22752"/>
    <cellStyle name="Notas 3 6" xfId="7326"/>
    <cellStyle name="Notas 3 6 2" xfId="22753"/>
    <cellStyle name="Notas 3 7" xfId="7327"/>
    <cellStyle name="Notas 3 7 2" xfId="22754"/>
    <cellStyle name="Notas 3 8" xfId="7328"/>
    <cellStyle name="Notas 3 8 2" xfId="22755"/>
    <cellStyle name="Notas 3 9" xfId="7329"/>
    <cellStyle name="Notas 3 9 2" xfId="22756"/>
    <cellStyle name="Notas 30" xfId="7330"/>
    <cellStyle name="Notas 30 2" xfId="22757"/>
    <cellStyle name="Notas 31" xfId="7331"/>
    <cellStyle name="Notas 31 2" xfId="22758"/>
    <cellStyle name="Notas 32" xfId="7332"/>
    <cellStyle name="Notas 32 2" xfId="22759"/>
    <cellStyle name="Notas 33" xfId="7333"/>
    <cellStyle name="Notas 33 2" xfId="22760"/>
    <cellStyle name="Notas 34" xfId="7334"/>
    <cellStyle name="Notas 34 2" xfId="22761"/>
    <cellStyle name="Notas 35" xfId="7335"/>
    <cellStyle name="Notas 35 2" xfId="22762"/>
    <cellStyle name="Notas 36" xfId="7336"/>
    <cellStyle name="Notas 36 2" xfId="22763"/>
    <cellStyle name="Notas 37" xfId="7337"/>
    <cellStyle name="Notas 37 2" xfId="22764"/>
    <cellStyle name="Notas 38" xfId="7338"/>
    <cellStyle name="Notas 38 2" xfId="22765"/>
    <cellStyle name="Notas 39" xfId="7339"/>
    <cellStyle name="Notas 39 2" xfId="22766"/>
    <cellStyle name="Notas 4" xfId="1849"/>
    <cellStyle name="Notas 4 10" xfId="7340"/>
    <cellStyle name="Notas 4 10 2" xfId="22767"/>
    <cellStyle name="Notas 4 11" xfId="22768"/>
    <cellStyle name="Notas 4 2" xfId="7341"/>
    <cellStyle name="Notas 4 2 2" xfId="22769"/>
    <cellStyle name="Notas 4 3" xfId="7342"/>
    <cellStyle name="Notas 4 3 2" xfId="22770"/>
    <cellStyle name="Notas 4 4" xfId="7343"/>
    <cellStyle name="Notas 4 4 2" xfId="22771"/>
    <cellStyle name="Notas 4 5" xfId="7344"/>
    <cellStyle name="Notas 4 5 2" xfId="22772"/>
    <cellStyle name="Notas 4 6" xfId="7345"/>
    <cellStyle name="Notas 4 6 2" xfId="22773"/>
    <cellStyle name="Notas 4 7" xfId="7346"/>
    <cellStyle name="Notas 4 7 2" xfId="22774"/>
    <cellStyle name="Notas 4 8" xfId="7347"/>
    <cellStyle name="Notas 4 8 2" xfId="22775"/>
    <cellStyle name="Notas 4 9" xfId="7348"/>
    <cellStyle name="Notas 4 9 2" xfId="22776"/>
    <cellStyle name="Notas 40" xfId="7349"/>
    <cellStyle name="Notas 40 2" xfId="22777"/>
    <cellStyle name="Notas 41" xfId="7350"/>
    <cellStyle name="Notas 41 2" xfId="22778"/>
    <cellStyle name="Notas 42" xfId="7351"/>
    <cellStyle name="Notas 42 2" xfId="22779"/>
    <cellStyle name="Notas 43" xfId="7352"/>
    <cellStyle name="Notas 43 2" xfId="22780"/>
    <cellStyle name="Notas 44" xfId="7353"/>
    <cellStyle name="Notas 44 2" xfId="20005"/>
    <cellStyle name="Notas 44 2 2" xfId="40152"/>
    <cellStyle name="Notas 44 3" xfId="40153"/>
    <cellStyle name="Notas 45" xfId="7354"/>
    <cellStyle name="Notas 45 2" xfId="20006"/>
    <cellStyle name="Notas 45 2 2" xfId="40154"/>
    <cellStyle name="Notas 45 3" xfId="40155"/>
    <cellStyle name="Notas 46" xfId="7355"/>
    <cellStyle name="Notas 46 2" xfId="20007"/>
    <cellStyle name="Notas 46 2 2" xfId="40156"/>
    <cellStyle name="Notas 46 3" xfId="40157"/>
    <cellStyle name="Notas 47" xfId="7356"/>
    <cellStyle name="Notas 47 2" xfId="20008"/>
    <cellStyle name="Notas 47 2 2" xfId="40158"/>
    <cellStyle name="Notas 47 3" xfId="40159"/>
    <cellStyle name="Notas 48" xfId="7357"/>
    <cellStyle name="Notas 48 2" xfId="20009"/>
    <cellStyle name="Notas 48 2 2" xfId="40160"/>
    <cellStyle name="Notas 48 3" xfId="40161"/>
    <cellStyle name="Notas 49" xfId="7358"/>
    <cellStyle name="Notas 49 2" xfId="20010"/>
    <cellStyle name="Notas 49 2 2" xfId="40162"/>
    <cellStyle name="Notas 49 3" xfId="40163"/>
    <cellStyle name="Notas 5" xfId="7359"/>
    <cellStyle name="Notas 5 10" xfId="7360"/>
    <cellStyle name="Notas 5 10 2" xfId="22781"/>
    <cellStyle name="Notas 5 11" xfId="22782"/>
    <cellStyle name="Notas 5 2" xfId="7361"/>
    <cellStyle name="Notas 5 2 2" xfId="22783"/>
    <cellStyle name="Notas 5 3" xfId="7362"/>
    <cellStyle name="Notas 5 3 2" xfId="22784"/>
    <cellStyle name="Notas 5 4" xfId="7363"/>
    <cellStyle name="Notas 5 4 2" xfId="22785"/>
    <cellStyle name="Notas 5 5" xfId="7364"/>
    <cellStyle name="Notas 5 5 2" xfId="22786"/>
    <cellStyle name="Notas 5 6" xfId="7365"/>
    <cellStyle name="Notas 5 6 2" xfId="22787"/>
    <cellStyle name="Notas 5 7" xfId="7366"/>
    <cellStyle name="Notas 5 7 2" xfId="22788"/>
    <cellStyle name="Notas 5 8" xfId="7367"/>
    <cellStyle name="Notas 5 8 2" xfId="22789"/>
    <cellStyle name="Notas 5 9" xfId="7368"/>
    <cellStyle name="Notas 5 9 2" xfId="22790"/>
    <cellStyle name="Notas 50" xfId="7369"/>
    <cellStyle name="Notas 50 2" xfId="20011"/>
    <cellStyle name="Notas 50 2 2" xfId="40164"/>
    <cellStyle name="Notas 50 3" xfId="40165"/>
    <cellStyle name="Notas 51" xfId="7370"/>
    <cellStyle name="Notas 51 2" xfId="20012"/>
    <cellStyle name="Notas 51 2 2" xfId="40166"/>
    <cellStyle name="Notas 51 3" xfId="40167"/>
    <cellStyle name="Notas 52" xfId="7371"/>
    <cellStyle name="Notas 52 2" xfId="20013"/>
    <cellStyle name="Notas 52 2 2" xfId="40168"/>
    <cellStyle name="Notas 52 3" xfId="40169"/>
    <cellStyle name="Notas 53" xfId="7372"/>
    <cellStyle name="Notas 53 2" xfId="20014"/>
    <cellStyle name="Notas 53 2 2" xfId="40170"/>
    <cellStyle name="Notas 53 3" xfId="40171"/>
    <cellStyle name="Notas 54" xfId="7373"/>
    <cellStyle name="Notas 54 2" xfId="20015"/>
    <cellStyle name="Notas 54 2 2" xfId="40172"/>
    <cellStyle name="Notas 54 3" xfId="40173"/>
    <cellStyle name="Notas 55" xfId="7374"/>
    <cellStyle name="Notas 55 2" xfId="20016"/>
    <cellStyle name="Notas 55 2 2" xfId="40174"/>
    <cellStyle name="Notas 55 3" xfId="40175"/>
    <cellStyle name="Notas 56" xfId="7375"/>
    <cellStyle name="Notas 56 2" xfId="20017"/>
    <cellStyle name="Notas 56 2 2" xfId="40176"/>
    <cellStyle name="Notas 56 3" xfId="40177"/>
    <cellStyle name="Notas 57" xfId="7376"/>
    <cellStyle name="Notas 57 2" xfId="20018"/>
    <cellStyle name="Notas 57 2 2" xfId="40178"/>
    <cellStyle name="Notas 57 3" xfId="40179"/>
    <cellStyle name="Notas 58" xfId="7377"/>
    <cellStyle name="Notas 58 2" xfId="20019"/>
    <cellStyle name="Notas 58 2 2" xfId="40180"/>
    <cellStyle name="Notas 58 3" xfId="40181"/>
    <cellStyle name="Notas 59" xfId="7378"/>
    <cellStyle name="Notas 59 2" xfId="20020"/>
    <cellStyle name="Notas 59 2 2" xfId="40182"/>
    <cellStyle name="Notas 59 3" xfId="40183"/>
    <cellStyle name="Notas 6" xfId="7379"/>
    <cellStyle name="Notas 6 10" xfId="7380"/>
    <cellStyle name="Notas 6 10 2" xfId="22791"/>
    <cellStyle name="Notas 6 11" xfId="22792"/>
    <cellStyle name="Notas 6 2" xfId="7381"/>
    <cellStyle name="Notas 6 2 2" xfId="22793"/>
    <cellStyle name="Notas 6 3" xfId="7382"/>
    <cellStyle name="Notas 6 3 2" xfId="22794"/>
    <cellStyle name="Notas 6 4" xfId="7383"/>
    <cellStyle name="Notas 6 4 2" xfId="22795"/>
    <cellStyle name="Notas 6 5" xfId="7384"/>
    <cellStyle name="Notas 6 5 2" xfId="22796"/>
    <cellStyle name="Notas 6 6" xfId="7385"/>
    <cellStyle name="Notas 6 6 2" xfId="22797"/>
    <cellStyle name="Notas 6 7" xfId="7386"/>
    <cellStyle name="Notas 6 7 2" xfId="22798"/>
    <cellStyle name="Notas 6 8" xfId="7387"/>
    <cellStyle name="Notas 6 8 2" xfId="22799"/>
    <cellStyle name="Notas 6 9" xfId="7388"/>
    <cellStyle name="Notas 6 9 2" xfId="22800"/>
    <cellStyle name="Notas 60" xfId="7389"/>
    <cellStyle name="Notas 60 2" xfId="20021"/>
    <cellStyle name="Notas 60 2 2" xfId="40184"/>
    <cellStyle name="Notas 60 3" xfId="40185"/>
    <cellStyle name="Notas 61" xfId="7390"/>
    <cellStyle name="Notas 61 2" xfId="20022"/>
    <cellStyle name="Notas 61 2 2" xfId="40186"/>
    <cellStyle name="Notas 61 3" xfId="40187"/>
    <cellStyle name="Notas 62" xfId="7391"/>
    <cellStyle name="Notas 62 2" xfId="20023"/>
    <cellStyle name="Notas 62 2 2" xfId="40188"/>
    <cellStyle name="Notas 62 3" xfId="40189"/>
    <cellStyle name="Notas 63" xfId="7392"/>
    <cellStyle name="Notas 63 2" xfId="20024"/>
    <cellStyle name="Notas 63 2 2" xfId="40190"/>
    <cellStyle name="Notas 63 3" xfId="40191"/>
    <cellStyle name="Notas 64" xfId="7393"/>
    <cellStyle name="Notas 64 2" xfId="20025"/>
    <cellStyle name="Notas 64 2 2" xfId="40192"/>
    <cellStyle name="Notas 64 3" xfId="40193"/>
    <cellStyle name="Notas 65" xfId="7394"/>
    <cellStyle name="Notas 65 2" xfId="20026"/>
    <cellStyle name="Notas 65 2 2" xfId="40194"/>
    <cellStyle name="Notas 65 3" xfId="40195"/>
    <cellStyle name="Notas 66" xfId="7395"/>
    <cellStyle name="Notas 66 2" xfId="20027"/>
    <cellStyle name="Notas 66 2 2" xfId="40196"/>
    <cellStyle name="Notas 66 3" xfId="40197"/>
    <cellStyle name="Notas 67" xfId="7396"/>
    <cellStyle name="Notas 67 2" xfId="20028"/>
    <cellStyle name="Notas 67 2 2" xfId="40198"/>
    <cellStyle name="Notas 67 3" xfId="40199"/>
    <cellStyle name="Notas 68" xfId="7397"/>
    <cellStyle name="Notas 68 2" xfId="20029"/>
    <cellStyle name="Notas 68 2 2" xfId="40200"/>
    <cellStyle name="Notas 68 3" xfId="40201"/>
    <cellStyle name="Notas 69" xfId="7398"/>
    <cellStyle name="Notas 69 2" xfId="20030"/>
    <cellStyle name="Notas 69 2 2" xfId="40202"/>
    <cellStyle name="Notas 69 3" xfId="40203"/>
    <cellStyle name="Notas 7" xfId="7399"/>
    <cellStyle name="Notas 7 10" xfId="7400"/>
    <cellStyle name="Notas 7 10 2" xfId="22801"/>
    <cellStyle name="Notas 7 11" xfId="22802"/>
    <cellStyle name="Notas 7 2" xfId="7401"/>
    <cellStyle name="Notas 7 2 2" xfId="22803"/>
    <cellStyle name="Notas 7 3" xfId="7402"/>
    <cellStyle name="Notas 7 3 2" xfId="22804"/>
    <cellStyle name="Notas 7 4" xfId="7403"/>
    <cellStyle name="Notas 7 4 2" xfId="22805"/>
    <cellStyle name="Notas 7 5" xfId="7404"/>
    <cellStyle name="Notas 7 5 2" xfId="22806"/>
    <cellStyle name="Notas 7 6" xfId="7405"/>
    <cellStyle name="Notas 7 6 2" xfId="22807"/>
    <cellStyle name="Notas 7 7" xfId="7406"/>
    <cellStyle name="Notas 7 7 2" xfId="22808"/>
    <cellStyle name="Notas 7 8" xfId="7407"/>
    <cellStyle name="Notas 7 8 2" xfId="22809"/>
    <cellStyle name="Notas 7 9" xfId="7408"/>
    <cellStyle name="Notas 7 9 2" xfId="22810"/>
    <cellStyle name="Notas 70" xfId="7409"/>
    <cellStyle name="Notas 70 2" xfId="20031"/>
    <cellStyle name="Notas 70 2 2" xfId="40204"/>
    <cellStyle name="Notas 70 3" xfId="40205"/>
    <cellStyle name="Notas 71" xfId="7410"/>
    <cellStyle name="Notas 71 2" xfId="20032"/>
    <cellStyle name="Notas 71 2 2" xfId="40206"/>
    <cellStyle name="Notas 71 3" xfId="40207"/>
    <cellStyle name="Notas 72" xfId="7411"/>
    <cellStyle name="Notas 72 2" xfId="20033"/>
    <cellStyle name="Notas 72 2 2" xfId="40208"/>
    <cellStyle name="Notas 72 3" xfId="40209"/>
    <cellStyle name="Notas 73" xfId="7412"/>
    <cellStyle name="Notas 73 2" xfId="20034"/>
    <cellStyle name="Notas 73 2 2" xfId="40210"/>
    <cellStyle name="Notas 73 3" xfId="40211"/>
    <cellStyle name="Notas 74" xfId="7413"/>
    <cellStyle name="Notas 74 2" xfId="20035"/>
    <cellStyle name="Notas 74 2 2" xfId="40212"/>
    <cellStyle name="Notas 74 3" xfId="40213"/>
    <cellStyle name="Notas 75" xfId="7414"/>
    <cellStyle name="Notas 75 2" xfId="20036"/>
    <cellStyle name="Notas 75 2 2" xfId="40214"/>
    <cellStyle name="Notas 75 3" xfId="40215"/>
    <cellStyle name="Notas 76" xfId="7415"/>
    <cellStyle name="Notas 76 2" xfId="20037"/>
    <cellStyle name="Notas 76 2 2" xfId="40216"/>
    <cellStyle name="Notas 76 3" xfId="40217"/>
    <cellStyle name="Notas 77" xfId="7416"/>
    <cellStyle name="Notas 77 2" xfId="20038"/>
    <cellStyle name="Notas 77 2 2" xfId="40218"/>
    <cellStyle name="Notas 77 3" xfId="40219"/>
    <cellStyle name="Notas 78" xfId="7417"/>
    <cellStyle name="Notas 78 2" xfId="20039"/>
    <cellStyle name="Notas 78 2 2" xfId="40220"/>
    <cellStyle name="Notas 78 3" xfId="40221"/>
    <cellStyle name="Notas 79" xfId="7418"/>
    <cellStyle name="Notas 79 2" xfId="20040"/>
    <cellStyle name="Notas 79 2 2" xfId="40222"/>
    <cellStyle name="Notas 79 3" xfId="40223"/>
    <cellStyle name="Notas 8" xfId="7419"/>
    <cellStyle name="Notas 8 2" xfId="22811"/>
    <cellStyle name="Notas 80" xfId="7420"/>
    <cellStyle name="Notas 80 2" xfId="20041"/>
    <cellStyle name="Notas 80 2 2" xfId="40224"/>
    <cellStyle name="Notas 80 3" xfId="40225"/>
    <cellStyle name="Notas 81" xfId="7421"/>
    <cellStyle name="Notas 81 2" xfId="20042"/>
    <cellStyle name="Notas 81 2 2" xfId="40226"/>
    <cellStyle name="Notas 81 3" xfId="40227"/>
    <cellStyle name="Notas 82" xfId="7422"/>
    <cellStyle name="Notas 82 2" xfId="20043"/>
    <cellStyle name="Notas 82 2 2" xfId="40228"/>
    <cellStyle name="Notas 82 3" xfId="40229"/>
    <cellStyle name="Notas 83" xfId="7423"/>
    <cellStyle name="Notas 83 2" xfId="20044"/>
    <cellStyle name="Notas 83 2 2" xfId="40230"/>
    <cellStyle name="Notas 83 3" xfId="40231"/>
    <cellStyle name="Notas 84" xfId="7424"/>
    <cellStyle name="Notas 84 2" xfId="20045"/>
    <cellStyle name="Notas 84 2 2" xfId="40232"/>
    <cellStyle name="Notas 84 3" xfId="40233"/>
    <cellStyle name="Notas 85" xfId="7425"/>
    <cellStyle name="Notas 85 2" xfId="20046"/>
    <cellStyle name="Notas 85 2 2" xfId="40234"/>
    <cellStyle name="Notas 85 3" xfId="40235"/>
    <cellStyle name="Notas 86" xfId="7426"/>
    <cellStyle name="Notas 86 2" xfId="20047"/>
    <cellStyle name="Notas 86 2 2" xfId="40236"/>
    <cellStyle name="Notas 86 3" xfId="40237"/>
    <cellStyle name="Notas 87" xfId="7427"/>
    <cellStyle name="Notas 87 2" xfId="20048"/>
    <cellStyle name="Notas 87 2 2" xfId="40238"/>
    <cellStyle name="Notas 87 3" xfId="40239"/>
    <cellStyle name="Notas 88" xfId="40943"/>
    <cellStyle name="Notas 9" xfId="7428"/>
    <cellStyle name="Notas 9 2" xfId="22812"/>
    <cellStyle name="Porcentaje" xfId="40955" builtinId="5"/>
    <cellStyle name="Porcentaje 10" xfId="20049"/>
    <cellStyle name="Porcentaje 10 2" xfId="40936"/>
    <cellStyle name="Porcentaje 11" xfId="20050"/>
    <cellStyle name="Porcentaje 11 2" xfId="40937"/>
    <cellStyle name="Porcentaje 2" xfId="7429"/>
    <cellStyle name="Porcentaje 2 2" xfId="7430"/>
    <cellStyle name="Porcentaje 2 2 2" xfId="7431"/>
    <cellStyle name="Porcentaje 2 2 2 2" xfId="7432"/>
    <cellStyle name="Porcentaje 2 2 2 2 2" xfId="20051"/>
    <cellStyle name="Porcentaje 2 2 2 2 2 2" xfId="40240"/>
    <cellStyle name="Porcentaje 2 2 2 2 3" xfId="40241"/>
    <cellStyle name="Porcentaje 2 2 2 3" xfId="20052"/>
    <cellStyle name="Porcentaje 2 2 2 3 2" xfId="40242"/>
    <cellStyle name="Porcentaje 2 2 2 4" xfId="40243"/>
    <cellStyle name="Porcentaje 2 2 3" xfId="7433"/>
    <cellStyle name="Porcentaje 2 2 3 2" xfId="20053"/>
    <cellStyle name="Porcentaje 2 2 3 2 2" xfId="40244"/>
    <cellStyle name="Porcentaje 2 2 3 3" xfId="40245"/>
    <cellStyle name="Porcentaje 2 2 4" xfId="7434"/>
    <cellStyle name="Porcentaje 2 2 4 2" xfId="20054"/>
    <cellStyle name="Porcentaje 2 2 4 2 2" xfId="40246"/>
    <cellStyle name="Porcentaje 2 2 4 3" xfId="40247"/>
    <cellStyle name="Porcentaje 2 2 5" xfId="20055"/>
    <cellStyle name="Porcentaje 2 2 5 2" xfId="40248"/>
    <cellStyle name="Porcentaje 2 2 6" xfId="40249"/>
    <cellStyle name="Porcentaje 2 3" xfId="7435"/>
    <cellStyle name="Porcentaje 2 3 2" xfId="7436"/>
    <cellStyle name="Porcentaje 2 3 2 2" xfId="20056"/>
    <cellStyle name="Porcentaje 2 3 2 2 2" xfId="40250"/>
    <cellStyle name="Porcentaje 2 3 2 3" xfId="40251"/>
    <cellStyle name="Porcentaje 2 3 3" xfId="20057"/>
    <cellStyle name="Porcentaje 2 3 3 2" xfId="40252"/>
    <cellStyle name="Porcentaje 2 3 4" xfId="40253"/>
    <cellStyle name="Porcentaje 2 4" xfId="7437"/>
    <cellStyle name="Porcentaje 2 4 2" xfId="20058"/>
    <cellStyle name="Porcentaje 2 4 2 2" xfId="40254"/>
    <cellStyle name="Porcentaje 2 4 3" xfId="40255"/>
    <cellStyle name="Porcentaje 2 5" xfId="20059"/>
    <cellStyle name="Porcentaje 2 5 2" xfId="40256"/>
    <cellStyle name="Porcentaje 2 6" xfId="40257"/>
    <cellStyle name="Porcentaje 3" xfId="7438"/>
    <cellStyle name="Porcentaje 4" xfId="7439"/>
    <cellStyle name="Porcentaje 4 2" xfId="7440"/>
    <cellStyle name="Porcentaje 4 2 2" xfId="20060"/>
    <cellStyle name="Porcentaje 4 2 2 2" xfId="40258"/>
    <cellStyle name="Porcentaje 4 2 3" xfId="40259"/>
    <cellStyle name="Porcentaje 4 3" xfId="20061"/>
    <cellStyle name="Porcentaje 4 3 2" xfId="40260"/>
    <cellStyle name="Porcentaje 4 4" xfId="40261"/>
    <cellStyle name="Porcentaje 5" xfId="7441"/>
    <cellStyle name="Porcentaje 6" xfId="7442"/>
    <cellStyle name="Porcentaje 6 2" xfId="20062"/>
    <cellStyle name="Porcentaje 6 2 2" xfId="40262"/>
    <cellStyle name="Porcentaje 6 3" xfId="40263"/>
    <cellStyle name="Porcentaje 7" xfId="7443"/>
    <cellStyle name="Porcentaje 7 2" xfId="20063"/>
    <cellStyle name="Porcentaje 7 2 2" xfId="40264"/>
    <cellStyle name="Porcentaje 7 3" xfId="40265"/>
    <cellStyle name="Porcentaje 8" xfId="7444"/>
    <cellStyle name="Porcentaje 9" xfId="7445"/>
    <cellStyle name="Porcentaje 9 2" xfId="20064"/>
    <cellStyle name="Porcentaje 9 2 2" xfId="40266"/>
    <cellStyle name="Porcentaje 9 3" xfId="40267"/>
    <cellStyle name="Porcentual 2" xfId="1841"/>
    <cellStyle name="Porcentual 3" xfId="22813"/>
    <cellStyle name="Porcentual 4" xfId="22814"/>
    <cellStyle name="PUNTOS" xfId="284"/>
    <cellStyle name="PUNTOS 10" xfId="1768"/>
    <cellStyle name="PUNTOS 10 2" xfId="7446"/>
    <cellStyle name="PUNTOS 10 2 2" xfId="11521"/>
    <cellStyle name="PUNTOS 10 2 2 2" xfId="20065"/>
    <cellStyle name="PUNTOS 10 2 2 2 2" xfId="40268"/>
    <cellStyle name="PUNTOS 10 2 2 3" xfId="40269"/>
    <cellStyle name="PUNTOS 10 2 3" xfId="20066"/>
    <cellStyle name="PUNTOS 10 2 3 2" xfId="40270"/>
    <cellStyle name="PUNTOS 10 2 4" xfId="40271"/>
    <cellStyle name="PUNTOS 10 3" xfId="11522"/>
    <cellStyle name="PUNTOS 10 3 2" xfId="20067"/>
    <cellStyle name="PUNTOS 10 3 2 2" xfId="40272"/>
    <cellStyle name="PUNTOS 10 3 3" xfId="40273"/>
    <cellStyle name="PUNTOS 10 4" xfId="20068"/>
    <cellStyle name="PUNTOS 10 4 2" xfId="40274"/>
    <cellStyle name="PUNTOS 10 5" xfId="40275"/>
    <cellStyle name="PUNTOS 11" xfId="7447"/>
    <cellStyle name="PUNTOS 11 2" xfId="11523"/>
    <cellStyle name="PUNTOS 11 2 2" xfId="20069"/>
    <cellStyle name="PUNTOS 11 2 2 2" xfId="40276"/>
    <cellStyle name="PUNTOS 11 2 3" xfId="40277"/>
    <cellStyle name="PUNTOS 11 3" xfId="20070"/>
    <cellStyle name="PUNTOS 11 3 2" xfId="40278"/>
    <cellStyle name="PUNTOS 11 4" xfId="40279"/>
    <cellStyle name="PUNTOS 12" xfId="11524"/>
    <cellStyle name="PUNTOS 12 2" xfId="20071"/>
    <cellStyle name="PUNTOS 12 2 2" xfId="40280"/>
    <cellStyle name="PUNTOS 12 3" xfId="40281"/>
    <cellStyle name="PUNTOS 13" xfId="20072"/>
    <cellStyle name="PUNTOS 13 2" xfId="40282"/>
    <cellStyle name="PUNTOS 14" xfId="40283"/>
    <cellStyle name="PUNTOS 2" xfId="285"/>
    <cellStyle name="PUNTOS 2 10" xfId="11525"/>
    <cellStyle name="PUNTOS 2 10 2" xfId="20073"/>
    <cellStyle name="PUNTOS 2 10 2 2" xfId="40284"/>
    <cellStyle name="PUNTOS 2 10 3" xfId="40285"/>
    <cellStyle name="PUNTOS 2 11" xfId="20074"/>
    <cellStyle name="PUNTOS 2 11 2" xfId="40286"/>
    <cellStyle name="PUNTOS 2 12" xfId="40287"/>
    <cellStyle name="PUNTOS 2 2" xfId="286"/>
    <cellStyle name="PUNTOS 2 2 10" xfId="40288"/>
    <cellStyle name="PUNTOS 2 2 2" xfId="1769"/>
    <cellStyle name="PUNTOS 2 2 2 2" xfId="1770"/>
    <cellStyle name="PUNTOS 2 2 2 2 2" xfId="7448"/>
    <cellStyle name="PUNTOS 2 2 2 2 2 2" xfId="11526"/>
    <cellStyle name="PUNTOS 2 2 2 2 2 2 2" xfId="20075"/>
    <cellStyle name="PUNTOS 2 2 2 2 2 2 2 2" xfId="40289"/>
    <cellStyle name="PUNTOS 2 2 2 2 2 2 3" xfId="40290"/>
    <cellStyle name="PUNTOS 2 2 2 2 2 3" xfId="20076"/>
    <cellStyle name="PUNTOS 2 2 2 2 2 3 2" xfId="40291"/>
    <cellStyle name="PUNTOS 2 2 2 2 2 4" xfId="40292"/>
    <cellStyle name="PUNTOS 2 2 2 2 3" xfId="11527"/>
    <cellStyle name="PUNTOS 2 2 2 2 3 2" xfId="20077"/>
    <cellStyle name="PUNTOS 2 2 2 2 3 2 2" xfId="40293"/>
    <cellStyle name="PUNTOS 2 2 2 2 3 3" xfId="40294"/>
    <cellStyle name="PUNTOS 2 2 2 2 4" xfId="20078"/>
    <cellStyle name="PUNTOS 2 2 2 2 4 2" xfId="40295"/>
    <cellStyle name="PUNTOS 2 2 2 2 5" xfId="40296"/>
    <cellStyle name="PUNTOS 2 2 2 3" xfId="7449"/>
    <cellStyle name="PUNTOS 2 2 2 3 2" xfId="11528"/>
    <cellStyle name="PUNTOS 2 2 2 3 2 2" xfId="20079"/>
    <cellStyle name="PUNTOS 2 2 2 3 2 2 2" xfId="40297"/>
    <cellStyle name="PUNTOS 2 2 2 3 2 3" xfId="40298"/>
    <cellStyle name="PUNTOS 2 2 2 3 3" xfId="20080"/>
    <cellStyle name="PUNTOS 2 2 2 3 3 2" xfId="40299"/>
    <cellStyle name="PUNTOS 2 2 2 3 4" xfId="40300"/>
    <cellStyle name="PUNTOS 2 2 2 4" xfId="11529"/>
    <cellStyle name="PUNTOS 2 2 2 4 2" xfId="20081"/>
    <cellStyle name="PUNTOS 2 2 2 4 2 2" xfId="40301"/>
    <cellStyle name="PUNTOS 2 2 2 4 3" xfId="40302"/>
    <cellStyle name="PUNTOS 2 2 2 5" xfId="20082"/>
    <cellStyle name="PUNTOS 2 2 2 5 2" xfId="40303"/>
    <cellStyle name="PUNTOS 2 2 2 6" xfId="40304"/>
    <cellStyle name="PUNTOS 2 2 3" xfId="1771"/>
    <cellStyle name="PUNTOS 2 2 3 2" xfId="1772"/>
    <cellStyle name="PUNTOS 2 2 3 2 2" xfId="7450"/>
    <cellStyle name="PUNTOS 2 2 3 2 2 2" xfId="11530"/>
    <cellStyle name="PUNTOS 2 2 3 2 2 2 2" xfId="20083"/>
    <cellStyle name="PUNTOS 2 2 3 2 2 2 2 2" xfId="40305"/>
    <cellStyle name="PUNTOS 2 2 3 2 2 2 3" xfId="40306"/>
    <cellStyle name="PUNTOS 2 2 3 2 2 3" xfId="20084"/>
    <cellStyle name="PUNTOS 2 2 3 2 2 3 2" xfId="40307"/>
    <cellStyle name="PUNTOS 2 2 3 2 2 4" xfId="40308"/>
    <cellStyle name="PUNTOS 2 2 3 2 3" xfId="11531"/>
    <cellStyle name="PUNTOS 2 2 3 2 3 2" xfId="20085"/>
    <cellStyle name="PUNTOS 2 2 3 2 3 2 2" xfId="40309"/>
    <cellStyle name="PUNTOS 2 2 3 2 3 3" xfId="40310"/>
    <cellStyle name="PUNTOS 2 2 3 2 4" xfId="20086"/>
    <cellStyle name="PUNTOS 2 2 3 2 4 2" xfId="40311"/>
    <cellStyle name="PUNTOS 2 2 3 2 5" xfId="40312"/>
    <cellStyle name="PUNTOS 2 2 3 3" xfId="7451"/>
    <cellStyle name="PUNTOS 2 2 3 3 2" xfId="11532"/>
    <cellStyle name="PUNTOS 2 2 3 3 2 2" xfId="20087"/>
    <cellStyle name="PUNTOS 2 2 3 3 2 2 2" xfId="40313"/>
    <cellStyle name="PUNTOS 2 2 3 3 2 3" xfId="40314"/>
    <cellStyle name="PUNTOS 2 2 3 3 3" xfId="20088"/>
    <cellStyle name="PUNTOS 2 2 3 3 3 2" xfId="40315"/>
    <cellStyle name="PUNTOS 2 2 3 3 4" xfId="40316"/>
    <cellStyle name="PUNTOS 2 2 3 4" xfId="11533"/>
    <cellStyle name="PUNTOS 2 2 3 4 2" xfId="20089"/>
    <cellStyle name="PUNTOS 2 2 3 4 2 2" xfId="40317"/>
    <cellStyle name="PUNTOS 2 2 3 4 3" xfId="40318"/>
    <cellStyle name="PUNTOS 2 2 3 5" xfId="20090"/>
    <cellStyle name="PUNTOS 2 2 3 5 2" xfId="40319"/>
    <cellStyle name="PUNTOS 2 2 3 6" xfId="40320"/>
    <cellStyle name="PUNTOS 2 2 4" xfId="1773"/>
    <cellStyle name="PUNTOS 2 2 4 2" xfId="1774"/>
    <cellStyle name="PUNTOS 2 2 4 2 2" xfId="7452"/>
    <cellStyle name="PUNTOS 2 2 4 2 2 2" xfId="11534"/>
    <cellStyle name="PUNTOS 2 2 4 2 2 2 2" xfId="20091"/>
    <cellStyle name="PUNTOS 2 2 4 2 2 2 2 2" xfId="40321"/>
    <cellStyle name="PUNTOS 2 2 4 2 2 2 3" xfId="40322"/>
    <cellStyle name="PUNTOS 2 2 4 2 2 3" xfId="20092"/>
    <cellStyle name="PUNTOS 2 2 4 2 2 3 2" xfId="40323"/>
    <cellStyle name="PUNTOS 2 2 4 2 2 4" xfId="40324"/>
    <cellStyle name="PUNTOS 2 2 4 2 3" xfId="11535"/>
    <cellStyle name="PUNTOS 2 2 4 2 3 2" xfId="20093"/>
    <cellStyle name="PUNTOS 2 2 4 2 3 2 2" xfId="40325"/>
    <cellStyle name="PUNTOS 2 2 4 2 3 3" xfId="40326"/>
    <cellStyle name="PUNTOS 2 2 4 2 4" xfId="20094"/>
    <cellStyle name="PUNTOS 2 2 4 2 4 2" xfId="40327"/>
    <cellStyle name="PUNTOS 2 2 4 2 5" xfId="40328"/>
    <cellStyle name="PUNTOS 2 2 4 3" xfId="7453"/>
    <cellStyle name="PUNTOS 2 2 4 3 2" xfId="11536"/>
    <cellStyle name="PUNTOS 2 2 4 3 2 2" xfId="20095"/>
    <cellStyle name="PUNTOS 2 2 4 3 2 2 2" xfId="40329"/>
    <cellStyle name="PUNTOS 2 2 4 3 2 3" xfId="40330"/>
    <cellStyle name="PUNTOS 2 2 4 3 3" xfId="20096"/>
    <cellStyle name="PUNTOS 2 2 4 3 3 2" xfId="40331"/>
    <cellStyle name="PUNTOS 2 2 4 3 4" xfId="40332"/>
    <cellStyle name="PUNTOS 2 2 4 4" xfId="11537"/>
    <cellStyle name="PUNTOS 2 2 4 4 2" xfId="20097"/>
    <cellStyle name="PUNTOS 2 2 4 4 2 2" xfId="40333"/>
    <cellStyle name="PUNTOS 2 2 4 4 3" xfId="40334"/>
    <cellStyle name="PUNTOS 2 2 4 5" xfId="20098"/>
    <cellStyle name="PUNTOS 2 2 4 5 2" xfId="40335"/>
    <cellStyle name="PUNTOS 2 2 4 6" xfId="40336"/>
    <cellStyle name="PUNTOS 2 2 5" xfId="1775"/>
    <cellStyle name="PUNTOS 2 2 5 2" xfId="7454"/>
    <cellStyle name="PUNTOS 2 2 5 2 2" xfId="11538"/>
    <cellStyle name="PUNTOS 2 2 5 2 2 2" xfId="20099"/>
    <cellStyle name="PUNTOS 2 2 5 2 2 2 2" xfId="40337"/>
    <cellStyle name="PUNTOS 2 2 5 2 2 3" xfId="40338"/>
    <cellStyle name="PUNTOS 2 2 5 2 3" xfId="20100"/>
    <cellStyle name="PUNTOS 2 2 5 2 3 2" xfId="40339"/>
    <cellStyle name="PUNTOS 2 2 5 2 4" xfId="40340"/>
    <cellStyle name="PUNTOS 2 2 5 3" xfId="11539"/>
    <cellStyle name="PUNTOS 2 2 5 3 2" xfId="20101"/>
    <cellStyle name="PUNTOS 2 2 5 3 2 2" xfId="40341"/>
    <cellStyle name="PUNTOS 2 2 5 3 3" xfId="40342"/>
    <cellStyle name="PUNTOS 2 2 5 4" xfId="20102"/>
    <cellStyle name="PUNTOS 2 2 5 4 2" xfId="40343"/>
    <cellStyle name="PUNTOS 2 2 5 5" xfId="40344"/>
    <cellStyle name="PUNTOS 2 2 6" xfId="1776"/>
    <cellStyle name="PUNTOS 2 2 6 2" xfId="7455"/>
    <cellStyle name="PUNTOS 2 2 6 2 2" xfId="11540"/>
    <cellStyle name="PUNTOS 2 2 6 2 2 2" xfId="20103"/>
    <cellStyle name="PUNTOS 2 2 6 2 2 2 2" xfId="40345"/>
    <cellStyle name="PUNTOS 2 2 6 2 2 3" xfId="40346"/>
    <cellStyle name="PUNTOS 2 2 6 2 3" xfId="20104"/>
    <cellStyle name="PUNTOS 2 2 6 2 3 2" xfId="40347"/>
    <cellStyle name="PUNTOS 2 2 6 2 4" xfId="40348"/>
    <cellStyle name="PUNTOS 2 2 6 3" xfId="11541"/>
    <cellStyle name="PUNTOS 2 2 6 3 2" xfId="20105"/>
    <cellStyle name="PUNTOS 2 2 6 3 2 2" xfId="40349"/>
    <cellStyle name="PUNTOS 2 2 6 3 3" xfId="40350"/>
    <cellStyle name="PUNTOS 2 2 6 4" xfId="20106"/>
    <cellStyle name="PUNTOS 2 2 6 4 2" xfId="40351"/>
    <cellStyle name="PUNTOS 2 2 6 5" xfId="40352"/>
    <cellStyle name="PUNTOS 2 2 7" xfId="7456"/>
    <cellStyle name="PUNTOS 2 2 7 2" xfId="11542"/>
    <cellStyle name="PUNTOS 2 2 7 2 2" xfId="20107"/>
    <cellStyle name="PUNTOS 2 2 7 2 2 2" xfId="40353"/>
    <cellStyle name="PUNTOS 2 2 7 2 3" xfId="40354"/>
    <cellStyle name="PUNTOS 2 2 7 3" xfId="20108"/>
    <cellStyle name="PUNTOS 2 2 7 3 2" xfId="40355"/>
    <cellStyle name="PUNTOS 2 2 7 4" xfId="40356"/>
    <cellStyle name="PUNTOS 2 2 8" xfId="11543"/>
    <cellStyle name="PUNTOS 2 2 8 2" xfId="20109"/>
    <cellStyle name="PUNTOS 2 2 8 2 2" xfId="40357"/>
    <cellStyle name="PUNTOS 2 2 8 3" xfId="40358"/>
    <cellStyle name="PUNTOS 2 2 9" xfId="20110"/>
    <cellStyle name="PUNTOS 2 2 9 2" xfId="40359"/>
    <cellStyle name="PUNTOS 2 3" xfId="287"/>
    <cellStyle name="PUNTOS 2 3 2" xfId="1777"/>
    <cellStyle name="PUNTOS 2 3 2 2" xfId="1778"/>
    <cellStyle name="PUNTOS 2 3 2 2 2" xfId="7457"/>
    <cellStyle name="PUNTOS 2 3 2 2 2 2" xfId="11544"/>
    <cellStyle name="PUNTOS 2 3 2 2 2 2 2" xfId="20111"/>
    <cellStyle name="PUNTOS 2 3 2 2 2 2 2 2" xfId="40360"/>
    <cellStyle name="PUNTOS 2 3 2 2 2 2 3" xfId="40361"/>
    <cellStyle name="PUNTOS 2 3 2 2 2 3" xfId="20112"/>
    <cellStyle name="PUNTOS 2 3 2 2 2 3 2" xfId="40362"/>
    <cellStyle name="PUNTOS 2 3 2 2 2 4" xfId="40363"/>
    <cellStyle name="PUNTOS 2 3 2 2 3" xfId="11545"/>
    <cellStyle name="PUNTOS 2 3 2 2 3 2" xfId="20113"/>
    <cellStyle name="PUNTOS 2 3 2 2 3 2 2" xfId="40364"/>
    <cellStyle name="PUNTOS 2 3 2 2 3 3" xfId="40365"/>
    <cellStyle name="PUNTOS 2 3 2 2 4" xfId="20114"/>
    <cellStyle name="PUNTOS 2 3 2 2 4 2" xfId="40366"/>
    <cellStyle name="PUNTOS 2 3 2 2 5" xfId="40367"/>
    <cellStyle name="PUNTOS 2 3 2 3" xfId="7458"/>
    <cellStyle name="PUNTOS 2 3 2 3 2" xfId="11546"/>
    <cellStyle name="PUNTOS 2 3 2 3 2 2" xfId="20115"/>
    <cellStyle name="PUNTOS 2 3 2 3 2 2 2" xfId="40368"/>
    <cellStyle name="PUNTOS 2 3 2 3 2 3" xfId="40369"/>
    <cellStyle name="PUNTOS 2 3 2 3 3" xfId="20116"/>
    <cellStyle name="PUNTOS 2 3 2 3 3 2" xfId="40370"/>
    <cellStyle name="PUNTOS 2 3 2 3 4" xfId="40371"/>
    <cellStyle name="PUNTOS 2 3 2 4" xfId="11547"/>
    <cellStyle name="PUNTOS 2 3 2 4 2" xfId="20117"/>
    <cellStyle name="PUNTOS 2 3 2 4 2 2" xfId="40372"/>
    <cellStyle name="PUNTOS 2 3 2 4 3" xfId="40373"/>
    <cellStyle name="PUNTOS 2 3 2 5" xfId="20118"/>
    <cellStyle name="PUNTOS 2 3 2 5 2" xfId="40374"/>
    <cellStyle name="PUNTOS 2 3 2 6" xfId="40375"/>
    <cellStyle name="PUNTOS 2 3 3" xfId="1779"/>
    <cellStyle name="PUNTOS 2 3 3 2" xfId="1780"/>
    <cellStyle name="PUNTOS 2 3 3 2 2" xfId="7459"/>
    <cellStyle name="PUNTOS 2 3 3 2 2 2" xfId="11548"/>
    <cellStyle name="PUNTOS 2 3 3 2 2 2 2" xfId="20119"/>
    <cellStyle name="PUNTOS 2 3 3 2 2 2 2 2" xfId="40376"/>
    <cellStyle name="PUNTOS 2 3 3 2 2 2 3" xfId="40377"/>
    <cellStyle name="PUNTOS 2 3 3 2 2 3" xfId="20120"/>
    <cellStyle name="PUNTOS 2 3 3 2 2 3 2" xfId="40378"/>
    <cellStyle name="PUNTOS 2 3 3 2 2 4" xfId="40379"/>
    <cellStyle name="PUNTOS 2 3 3 2 3" xfId="11549"/>
    <cellStyle name="PUNTOS 2 3 3 2 3 2" xfId="20121"/>
    <cellStyle name="PUNTOS 2 3 3 2 3 2 2" xfId="40380"/>
    <cellStyle name="PUNTOS 2 3 3 2 3 3" xfId="40381"/>
    <cellStyle name="PUNTOS 2 3 3 2 4" xfId="20122"/>
    <cellStyle name="PUNTOS 2 3 3 2 4 2" xfId="40382"/>
    <cellStyle name="PUNTOS 2 3 3 2 5" xfId="40383"/>
    <cellStyle name="PUNTOS 2 3 3 3" xfId="7460"/>
    <cellStyle name="PUNTOS 2 3 3 3 2" xfId="11550"/>
    <cellStyle name="PUNTOS 2 3 3 3 2 2" xfId="20123"/>
    <cellStyle name="PUNTOS 2 3 3 3 2 2 2" xfId="40384"/>
    <cellStyle name="PUNTOS 2 3 3 3 2 3" xfId="40385"/>
    <cellStyle name="PUNTOS 2 3 3 3 3" xfId="20124"/>
    <cellStyle name="PUNTOS 2 3 3 3 3 2" xfId="40386"/>
    <cellStyle name="PUNTOS 2 3 3 3 4" xfId="40387"/>
    <cellStyle name="PUNTOS 2 3 3 4" xfId="11551"/>
    <cellStyle name="PUNTOS 2 3 3 4 2" xfId="20125"/>
    <cellStyle name="PUNTOS 2 3 3 4 2 2" xfId="40388"/>
    <cellStyle name="PUNTOS 2 3 3 4 3" xfId="40389"/>
    <cellStyle name="PUNTOS 2 3 3 5" xfId="20126"/>
    <cellStyle name="PUNTOS 2 3 3 5 2" xfId="40390"/>
    <cellStyle name="PUNTOS 2 3 3 6" xfId="40391"/>
    <cellStyle name="PUNTOS 2 3 4" xfId="1781"/>
    <cellStyle name="PUNTOS 2 3 4 2" xfId="7461"/>
    <cellStyle name="PUNTOS 2 3 4 2 2" xfId="11552"/>
    <cellStyle name="PUNTOS 2 3 4 2 2 2" xfId="20127"/>
    <cellStyle name="PUNTOS 2 3 4 2 2 2 2" xfId="40392"/>
    <cellStyle name="PUNTOS 2 3 4 2 2 3" xfId="40393"/>
    <cellStyle name="PUNTOS 2 3 4 2 3" xfId="20128"/>
    <cellStyle name="PUNTOS 2 3 4 2 3 2" xfId="40394"/>
    <cellStyle name="PUNTOS 2 3 4 2 4" xfId="40395"/>
    <cellStyle name="PUNTOS 2 3 4 3" xfId="11553"/>
    <cellStyle name="PUNTOS 2 3 4 3 2" xfId="20129"/>
    <cellStyle name="PUNTOS 2 3 4 3 2 2" xfId="40396"/>
    <cellStyle name="PUNTOS 2 3 4 3 3" xfId="40397"/>
    <cellStyle name="PUNTOS 2 3 4 4" xfId="20130"/>
    <cellStyle name="PUNTOS 2 3 4 4 2" xfId="40398"/>
    <cellStyle name="PUNTOS 2 3 4 5" xfId="40399"/>
    <cellStyle name="PUNTOS 2 3 5" xfId="1782"/>
    <cellStyle name="PUNTOS 2 3 5 2" xfId="7462"/>
    <cellStyle name="PUNTOS 2 3 5 2 2" xfId="11554"/>
    <cellStyle name="PUNTOS 2 3 5 2 2 2" xfId="20131"/>
    <cellStyle name="PUNTOS 2 3 5 2 2 2 2" xfId="40400"/>
    <cellStyle name="PUNTOS 2 3 5 2 2 3" xfId="40401"/>
    <cellStyle name="PUNTOS 2 3 5 2 3" xfId="20132"/>
    <cellStyle name="PUNTOS 2 3 5 2 3 2" xfId="40402"/>
    <cellStyle name="PUNTOS 2 3 5 2 4" xfId="40403"/>
    <cellStyle name="PUNTOS 2 3 5 3" xfId="11555"/>
    <cellStyle name="PUNTOS 2 3 5 3 2" xfId="20133"/>
    <cellStyle name="PUNTOS 2 3 5 3 2 2" xfId="40404"/>
    <cellStyle name="PUNTOS 2 3 5 3 3" xfId="40405"/>
    <cellStyle name="PUNTOS 2 3 5 4" xfId="20134"/>
    <cellStyle name="PUNTOS 2 3 5 4 2" xfId="40406"/>
    <cellStyle name="PUNTOS 2 3 5 5" xfId="40407"/>
    <cellStyle name="PUNTOS 2 3 6" xfId="7463"/>
    <cellStyle name="PUNTOS 2 3 6 2" xfId="11556"/>
    <cellStyle name="PUNTOS 2 3 6 2 2" xfId="20135"/>
    <cellStyle name="PUNTOS 2 3 6 2 2 2" xfId="40408"/>
    <cellStyle name="PUNTOS 2 3 6 2 3" xfId="40409"/>
    <cellStyle name="PUNTOS 2 3 6 3" xfId="20136"/>
    <cellStyle name="PUNTOS 2 3 6 3 2" xfId="40410"/>
    <cellStyle name="PUNTOS 2 3 6 4" xfId="40411"/>
    <cellStyle name="PUNTOS 2 3 7" xfId="11557"/>
    <cellStyle name="PUNTOS 2 3 7 2" xfId="20137"/>
    <cellStyle name="PUNTOS 2 3 7 2 2" xfId="40412"/>
    <cellStyle name="PUNTOS 2 3 7 3" xfId="40413"/>
    <cellStyle name="PUNTOS 2 3 8" xfId="20138"/>
    <cellStyle name="PUNTOS 2 3 8 2" xfId="40414"/>
    <cellStyle name="PUNTOS 2 3 9" xfId="40415"/>
    <cellStyle name="PUNTOS 2 4" xfId="1783"/>
    <cellStyle name="PUNTOS 2 4 2" xfId="1784"/>
    <cellStyle name="PUNTOS 2 4 2 2" xfId="7464"/>
    <cellStyle name="PUNTOS 2 4 2 2 2" xfId="11558"/>
    <cellStyle name="PUNTOS 2 4 2 2 2 2" xfId="20139"/>
    <cellStyle name="PUNTOS 2 4 2 2 2 2 2" xfId="40416"/>
    <cellStyle name="PUNTOS 2 4 2 2 2 3" xfId="40417"/>
    <cellStyle name="PUNTOS 2 4 2 2 3" xfId="20140"/>
    <cellStyle name="PUNTOS 2 4 2 2 3 2" xfId="40418"/>
    <cellStyle name="PUNTOS 2 4 2 2 4" xfId="40419"/>
    <cellStyle name="PUNTOS 2 4 2 3" xfId="11559"/>
    <cellStyle name="PUNTOS 2 4 2 3 2" xfId="20141"/>
    <cellStyle name="PUNTOS 2 4 2 3 2 2" xfId="40420"/>
    <cellStyle name="PUNTOS 2 4 2 3 3" xfId="40421"/>
    <cellStyle name="PUNTOS 2 4 2 4" xfId="20142"/>
    <cellStyle name="PUNTOS 2 4 2 4 2" xfId="40422"/>
    <cellStyle name="PUNTOS 2 4 2 5" xfId="40423"/>
    <cellStyle name="PUNTOS 2 4 3" xfId="7465"/>
    <cellStyle name="PUNTOS 2 4 3 2" xfId="11560"/>
    <cellStyle name="PUNTOS 2 4 3 2 2" xfId="20143"/>
    <cellStyle name="PUNTOS 2 4 3 2 2 2" xfId="40424"/>
    <cellStyle name="PUNTOS 2 4 3 2 3" xfId="40425"/>
    <cellStyle name="PUNTOS 2 4 3 3" xfId="20144"/>
    <cellStyle name="PUNTOS 2 4 3 3 2" xfId="40426"/>
    <cellStyle name="PUNTOS 2 4 3 4" xfId="40427"/>
    <cellStyle name="PUNTOS 2 4 4" xfId="11561"/>
    <cellStyle name="PUNTOS 2 4 4 2" xfId="20145"/>
    <cellStyle name="PUNTOS 2 4 4 2 2" xfId="40428"/>
    <cellStyle name="PUNTOS 2 4 4 3" xfId="40429"/>
    <cellStyle name="PUNTOS 2 4 5" xfId="20146"/>
    <cellStyle name="PUNTOS 2 4 5 2" xfId="40430"/>
    <cellStyle name="PUNTOS 2 4 6" xfId="40431"/>
    <cellStyle name="PUNTOS 2 5" xfId="1785"/>
    <cellStyle name="PUNTOS 2 5 2" xfId="1786"/>
    <cellStyle name="PUNTOS 2 5 2 2" xfId="7466"/>
    <cellStyle name="PUNTOS 2 5 2 2 2" xfId="11562"/>
    <cellStyle name="PUNTOS 2 5 2 2 2 2" xfId="20147"/>
    <cellStyle name="PUNTOS 2 5 2 2 2 2 2" xfId="40432"/>
    <cellStyle name="PUNTOS 2 5 2 2 2 3" xfId="40433"/>
    <cellStyle name="PUNTOS 2 5 2 2 3" xfId="20148"/>
    <cellStyle name="PUNTOS 2 5 2 2 3 2" xfId="40434"/>
    <cellStyle name="PUNTOS 2 5 2 2 4" xfId="40435"/>
    <cellStyle name="PUNTOS 2 5 2 3" xfId="11563"/>
    <cellStyle name="PUNTOS 2 5 2 3 2" xfId="20149"/>
    <cellStyle name="PUNTOS 2 5 2 3 2 2" xfId="40436"/>
    <cellStyle name="PUNTOS 2 5 2 3 3" xfId="40437"/>
    <cellStyle name="PUNTOS 2 5 2 4" xfId="20150"/>
    <cellStyle name="PUNTOS 2 5 2 4 2" xfId="40438"/>
    <cellStyle name="PUNTOS 2 5 2 5" xfId="40439"/>
    <cellStyle name="PUNTOS 2 5 3" xfId="7467"/>
    <cellStyle name="PUNTOS 2 5 3 2" xfId="11564"/>
    <cellStyle name="PUNTOS 2 5 3 2 2" xfId="20151"/>
    <cellStyle name="PUNTOS 2 5 3 2 2 2" xfId="40440"/>
    <cellStyle name="PUNTOS 2 5 3 2 3" xfId="40441"/>
    <cellStyle name="PUNTOS 2 5 3 3" xfId="20152"/>
    <cellStyle name="PUNTOS 2 5 3 3 2" xfId="40442"/>
    <cellStyle name="PUNTOS 2 5 3 4" xfId="40443"/>
    <cellStyle name="PUNTOS 2 5 4" xfId="11565"/>
    <cellStyle name="PUNTOS 2 5 4 2" xfId="20153"/>
    <cellStyle name="PUNTOS 2 5 4 2 2" xfId="40444"/>
    <cellStyle name="PUNTOS 2 5 4 3" xfId="40445"/>
    <cellStyle name="PUNTOS 2 5 5" xfId="20154"/>
    <cellStyle name="PUNTOS 2 5 5 2" xfId="40446"/>
    <cellStyle name="PUNTOS 2 5 6" xfId="40447"/>
    <cellStyle name="PUNTOS 2 6" xfId="1787"/>
    <cellStyle name="PUNTOS 2 6 2" xfId="1788"/>
    <cellStyle name="PUNTOS 2 6 2 2" xfId="7468"/>
    <cellStyle name="PUNTOS 2 6 2 2 2" xfId="11566"/>
    <cellStyle name="PUNTOS 2 6 2 2 2 2" xfId="20155"/>
    <cellStyle name="PUNTOS 2 6 2 2 2 2 2" xfId="40448"/>
    <cellStyle name="PUNTOS 2 6 2 2 2 3" xfId="40449"/>
    <cellStyle name="PUNTOS 2 6 2 2 3" xfId="20156"/>
    <cellStyle name="PUNTOS 2 6 2 2 3 2" xfId="40450"/>
    <cellStyle name="PUNTOS 2 6 2 2 4" xfId="40451"/>
    <cellStyle name="PUNTOS 2 6 2 3" xfId="11567"/>
    <cellStyle name="PUNTOS 2 6 2 3 2" xfId="20157"/>
    <cellStyle name="PUNTOS 2 6 2 3 2 2" xfId="40452"/>
    <cellStyle name="PUNTOS 2 6 2 3 3" xfId="40453"/>
    <cellStyle name="PUNTOS 2 6 2 4" xfId="20158"/>
    <cellStyle name="PUNTOS 2 6 2 4 2" xfId="40454"/>
    <cellStyle name="PUNTOS 2 6 2 5" xfId="40455"/>
    <cellStyle name="PUNTOS 2 6 3" xfId="7469"/>
    <cellStyle name="PUNTOS 2 6 3 2" xfId="11568"/>
    <cellStyle name="PUNTOS 2 6 3 2 2" xfId="20159"/>
    <cellStyle name="PUNTOS 2 6 3 2 2 2" xfId="40456"/>
    <cellStyle name="PUNTOS 2 6 3 2 3" xfId="40457"/>
    <cellStyle name="PUNTOS 2 6 3 3" xfId="20160"/>
    <cellStyle name="PUNTOS 2 6 3 3 2" xfId="40458"/>
    <cellStyle name="PUNTOS 2 6 3 4" xfId="40459"/>
    <cellStyle name="PUNTOS 2 6 4" xfId="11569"/>
    <cellStyle name="PUNTOS 2 6 4 2" xfId="20161"/>
    <cellStyle name="PUNTOS 2 6 4 2 2" xfId="40460"/>
    <cellStyle name="PUNTOS 2 6 4 3" xfId="40461"/>
    <cellStyle name="PUNTOS 2 6 5" xfId="20162"/>
    <cellStyle name="PUNTOS 2 6 5 2" xfId="40462"/>
    <cellStyle name="PUNTOS 2 6 6" xfId="40463"/>
    <cellStyle name="PUNTOS 2 7" xfId="1789"/>
    <cellStyle name="PUNTOS 2 7 2" xfId="7470"/>
    <cellStyle name="PUNTOS 2 7 2 2" xfId="11570"/>
    <cellStyle name="PUNTOS 2 7 2 2 2" xfId="20163"/>
    <cellStyle name="PUNTOS 2 7 2 2 2 2" xfId="40464"/>
    <cellStyle name="PUNTOS 2 7 2 2 3" xfId="40465"/>
    <cellStyle name="PUNTOS 2 7 2 3" xfId="20164"/>
    <cellStyle name="PUNTOS 2 7 2 3 2" xfId="40466"/>
    <cellStyle name="PUNTOS 2 7 2 4" xfId="40467"/>
    <cellStyle name="PUNTOS 2 7 3" xfId="11571"/>
    <cellStyle name="PUNTOS 2 7 3 2" xfId="20165"/>
    <cellStyle name="PUNTOS 2 7 3 2 2" xfId="40468"/>
    <cellStyle name="PUNTOS 2 7 3 3" xfId="40469"/>
    <cellStyle name="PUNTOS 2 7 4" xfId="20166"/>
    <cellStyle name="PUNTOS 2 7 4 2" xfId="40470"/>
    <cellStyle name="PUNTOS 2 7 5" xfId="40471"/>
    <cellStyle name="PUNTOS 2 8" xfId="1790"/>
    <cellStyle name="PUNTOS 2 8 2" xfId="7471"/>
    <cellStyle name="PUNTOS 2 8 2 2" xfId="11572"/>
    <cellStyle name="PUNTOS 2 8 2 2 2" xfId="20167"/>
    <cellStyle name="PUNTOS 2 8 2 2 2 2" xfId="40472"/>
    <cellStyle name="PUNTOS 2 8 2 2 3" xfId="40473"/>
    <cellStyle name="PUNTOS 2 8 2 3" xfId="20168"/>
    <cellStyle name="PUNTOS 2 8 2 3 2" xfId="40474"/>
    <cellStyle name="PUNTOS 2 8 2 4" xfId="40475"/>
    <cellStyle name="PUNTOS 2 8 3" xfId="11573"/>
    <cellStyle name="PUNTOS 2 8 3 2" xfId="20169"/>
    <cellStyle name="PUNTOS 2 8 3 2 2" xfId="40476"/>
    <cellStyle name="PUNTOS 2 8 3 3" xfId="40477"/>
    <cellStyle name="PUNTOS 2 8 4" xfId="20170"/>
    <cellStyle name="PUNTOS 2 8 4 2" xfId="40478"/>
    <cellStyle name="PUNTOS 2 8 5" xfId="40479"/>
    <cellStyle name="PUNTOS 2 9" xfId="7472"/>
    <cellStyle name="PUNTOS 2 9 2" xfId="11574"/>
    <cellStyle name="PUNTOS 2 9 2 2" xfId="20171"/>
    <cellStyle name="PUNTOS 2 9 2 2 2" xfId="40480"/>
    <cellStyle name="PUNTOS 2 9 2 3" xfId="40481"/>
    <cellStyle name="PUNTOS 2 9 3" xfId="20172"/>
    <cellStyle name="PUNTOS 2 9 3 2" xfId="40482"/>
    <cellStyle name="PUNTOS 2 9 4" xfId="40483"/>
    <cellStyle name="PUNTOS 3" xfId="288"/>
    <cellStyle name="PUNTOS 3 10" xfId="20173"/>
    <cellStyle name="PUNTOS 3 10 2" xfId="40484"/>
    <cellStyle name="PUNTOS 3 11" xfId="40485"/>
    <cellStyle name="PUNTOS 3 2" xfId="289"/>
    <cellStyle name="PUNTOS 3 2 10" xfId="40486"/>
    <cellStyle name="PUNTOS 3 2 2" xfId="1791"/>
    <cellStyle name="PUNTOS 3 2 2 2" xfId="1792"/>
    <cellStyle name="PUNTOS 3 2 2 2 2" xfId="7473"/>
    <cellStyle name="PUNTOS 3 2 2 2 2 2" xfId="11575"/>
    <cellStyle name="PUNTOS 3 2 2 2 2 2 2" xfId="20174"/>
    <cellStyle name="PUNTOS 3 2 2 2 2 2 2 2" xfId="40487"/>
    <cellStyle name="PUNTOS 3 2 2 2 2 2 3" xfId="40488"/>
    <cellStyle name="PUNTOS 3 2 2 2 2 3" xfId="20175"/>
    <cellStyle name="PUNTOS 3 2 2 2 2 3 2" xfId="40489"/>
    <cellStyle name="PUNTOS 3 2 2 2 2 4" xfId="40490"/>
    <cellStyle name="PUNTOS 3 2 2 2 3" xfId="11576"/>
    <cellStyle name="PUNTOS 3 2 2 2 3 2" xfId="20176"/>
    <cellStyle name="PUNTOS 3 2 2 2 3 2 2" xfId="40491"/>
    <cellStyle name="PUNTOS 3 2 2 2 3 3" xfId="40492"/>
    <cellStyle name="PUNTOS 3 2 2 2 4" xfId="20177"/>
    <cellStyle name="PUNTOS 3 2 2 2 4 2" xfId="40493"/>
    <cellStyle name="PUNTOS 3 2 2 2 5" xfId="40494"/>
    <cellStyle name="PUNTOS 3 2 2 3" xfId="7474"/>
    <cellStyle name="PUNTOS 3 2 2 3 2" xfId="11577"/>
    <cellStyle name="PUNTOS 3 2 2 3 2 2" xfId="20178"/>
    <cellStyle name="PUNTOS 3 2 2 3 2 2 2" xfId="40495"/>
    <cellStyle name="PUNTOS 3 2 2 3 2 3" xfId="40496"/>
    <cellStyle name="PUNTOS 3 2 2 3 3" xfId="20179"/>
    <cellStyle name="PUNTOS 3 2 2 3 3 2" xfId="40497"/>
    <cellStyle name="PUNTOS 3 2 2 3 4" xfId="40498"/>
    <cellStyle name="PUNTOS 3 2 2 4" xfId="11578"/>
    <cellStyle name="PUNTOS 3 2 2 4 2" xfId="20180"/>
    <cellStyle name="PUNTOS 3 2 2 4 2 2" xfId="40499"/>
    <cellStyle name="PUNTOS 3 2 2 4 3" xfId="40500"/>
    <cellStyle name="PUNTOS 3 2 2 5" xfId="20181"/>
    <cellStyle name="PUNTOS 3 2 2 5 2" xfId="40501"/>
    <cellStyle name="PUNTOS 3 2 2 6" xfId="40502"/>
    <cellStyle name="PUNTOS 3 2 3" xfId="1793"/>
    <cellStyle name="PUNTOS 3 2 3 2" xfId="1794"/>
    <cellStyle name="PUNTOS 3 2 3 2 2" xfId="7475"/>
    <cellStyle name="PUNTOS 3 2 3 2 2 2" xfId="11579"/>
    <cellStyle name="PUNTOS 3 2 3 2 2 2 2" xfId="20182"/>
    <cellStyle name="PUNTOS 3 2 3 2 2 2 2 2" xfId="40503"/>
    <cellStyle name="PUNTOS 3 2 3 2 2 2 3" xfId="40504"/>
    <cellStyle name="PUNTOS 3 2 3 2 2 3" xfId="20183"/>
    <cellStyle name="PUNTOS 3 2 3 2 2 3 2" xfId="40505"/>
    <cellStyle name="PUNTOS 3 2 3 2 2 4" xfId="40506"/>
    <cellStyle name="PUNTOS 3 2 3 2 3" xfId="11580"/>
    <cellStyle name="PUNTOS 3 2 3 2 3 2" xfId="20184"/>
    <cellStyle name="PUNTOS 3 2 3 2 3 2 2" xfId="40507"/>
    <cellStyle name="PUNTOS 3 2 3 2 3 3" xfId="40508"/>
    <cellStyle name="PUNTOS 3 2 3 2 4" xfId="20185"/>
    <cellStyle name="PUNTOS 3 2 3 2 4 2" xfId="40509"/>
    <cellStyle name="PUNTOS 3 2 3 2 5" xfId="40510"/>
    <cellStyle name="PUNTOS 3 2 3 3" xfId="7476"/>
    <cellStyle name="PUNTOS 3 2 3 3 2" xfId="11581"/>
    <cellStyle name="PUNTOS 3 2 3 3 2 2" xfId="20186"/>
    <cellStyle name="PUNTOS 3 2 3 3 2 2 2" xfId="40511"/>
    <cellStyle name="PUNTOS 3 2 3 3 2 3" xfId="40512"/>
    <cellStyle name="PUNTOS 3 2 3 3 3" xfId="20187"/>
    <cellStyle name="PUNTOS 3 2 3 3 3 2" xfId="40513"/>
    <cellStyle name="PUNTOS 3 2 3 3 4" xfId="40514"/>
    <cellStyle name="PUNTOS 3 2 3 4" xfId="11582"/>
    <cellStyle name="PUNTOS 3 2 3 4 2" xfId="20188"/>
    <cellStyle name="PUNTOS 3 2 3 4 2 2" xfId="40515"/>
    <cellStyle name="PUNTOS 3 2 3 4 3" xfId="40516"/>
    <cellStyle name="PUNTOS 3 2 3 5" xfId="20189"/>
    <cellStyle name="PUNTOS 3 2 3 5 2" xfId="40517"/>
    <cellStyle name="PUNTOS 3 2 3 6" xfId="40518"/>
    <cellStyle name="PUNTOS 3 2 4" xfId="1795"/>
    <cellStyle name="PUNTOS 3 2 4 2" xfId="1796"/>
    <cellStyle name="PUNTOS 3 2 4 2 2" xfId="7477"/>
    <cellStyle name="PUNTOS 3 2 4 2 2 2" xfId="11583"/>
    <cellStyle name="PUNTOS 3 2 4 2 2 2 2" xfId="20190"/>
    <cellStyle name="PUNTOS 3 2 4 2 2 2 2 2" xfId="40519"/>
    <cellStyle name="PUNTOS 3 2 4 2 2 2 3" xfId="40520"/>
    <cellStyle name="PUNTOS 3 2 4 2 2 3" xfId="20191"/>
    <cellStyle name="PUNTOS 3 2 4 2 2 3 2" xfId="40521"/>
    <cellStyle name="PUNTOS 3 2 4 2 2 4" xfId="40522"/>
    <cellStyle name="PUNTOS 3 2 4 2 3" xfId="11584"/>
    <cellStyle name="PUNTOS 3 2 4 2 3 2" xfId="20192"/>
    <cellStyle name="PUNTOS 3 2 4 2 3 2 2" xfId="40523"/>
    <cellStyle name="PUNTOS 3 2 4 2 3 3" xfId="40524"/>
    <cellStyle name="PUNTOS 3 2 4 2 4" xfId="20193"/>
    <cellStyle name="PUNTOS 3 2 4 2 4 2" xfId="40525"/>
    <cellStyle name="PUNTOS 3 2 4 2 5" xfId="40526"/>
    <cellStyle name="PUNTOS 3 2 4 3" xfId="7478"/>
    <cellStyle name="PUNTOS 3 2 4 3 2" xfId="11585"/>
    <cellStyle name="PUNTOS 3 2 4 3 2 2" xfId="20194"/>
    <cellStyle name="PUNTOS 3 2 4 3 2 2 2" xfId="40527"/>
    <cellStyle name="PUNTOS 3 2 4 3 2 3" xfId="40528"/>
    <cellStyle name="PUNTOS 3 2 4 3 3" xfId="20195"/>
    <cellStyle name="PUNTOS 3 2 4 3 3 2" xfId="40529"/>
    <cellStyle name="PUNTOS 3 2 4 3 4" xfId="40530"/>
    <cellStyle name="PUNTOS 3 2 4 4" xfId="11586"/>
    <cellStyle name="PUNTOS 3 2 4 4 2" xfId="20196"/>
    <cellStyle name="PUNTOS 3 2 4 4 2 2" xfId="40531"/>
    <cellStyle name="PUNTOS 3 2 4 4 3" xfId="40532"/>
    <cellStyle name="PUNTOS 3 2 4 5" xfId="20197"/>
    <cellStyle name="PUNTOS 3 2 4 5 2" xfId="40533"/>
    <cellStyle name="PUNTOS 3 2 4 6" xfId="40534"/>
    <cellStyle name="PUNTOS 3 2 5" xfId="1797"/>
    <cellStyle name="PUNTOS 3 2 5 2" xfId="7479"/>
    <cellStyle name="PUNTOS 3 2 5 2 2" xfId="11587"/>
    <cellStyle name="PUNTOS 3 2 5 2 2 2" xfId="20198"/>
    <cellStyle name="PUNTOS 3 2 5 2 2 2 2" xfId="40535"/>
    <cellStyle name="PUNTOS 3 2 5 2 2 3" xfId="40536"/>
    <cellStyle name="PUNTOS 3 2 5 2 3" xfId="20199"/>
    <cellStyle name="PUNTOS 3 2 5 2 3 2" xfId="40537"/>
    <cellStyle name="PUNTOS 3 2 5 2 4" xfId="40538"/>
    <cellStyle name="PUNTOS 3 2 5 3" xfId="11588"/>
    <cellStyle name="PUNTOS 3 2 5 3 2" xfId="20200"/>
    <cellStyle name="PUNTOS 3 2 5 3 2 2" xfId="40539"/>
    <cellStyle name="PUNTOS 3 2 5 3 3" xfId="40540"/>
    <cellStyle name="PUNTOS 3 2 5 4" xfId="20201"/>
    <cellStyle name="PUNTOS 3 2 5 4 2" xfId="40541"/>
    <cellStyle name="PUNTOS 3 2 5 5" xfId="40542"/>
    <cellStyle name="PUNTOS 3 2 6" xfId="1798"/>
    <cellStyle name="PUNTOS 3 2 6 2" xfId="7480"/>
    <cellStyle name="PUNTOS 3 2 6 2 2" xfId="11589"/>
    <cellStyle name="PUNTOS 3 2 6 2 2 2" xfId="20202"/>
    <cellStyle name="PUNTOS 3 2 6 2 2 2 2" xfId="40543"/>
    <cellStyle name="PUNTOS 3 2 6 2 2 3" xfId="40544"/>
    <cellStyle name="PUNTOS 3 2 6 2 3" xfId="20203"/>
    <cellStyle name="PUNTOS 3 2 6 2 3 2" xfId="40545"/>
    <cellStyle name="PUNTOS 3 2 6 2 4" xfId="40546"/>
    <cellStyle name="PUNTOS 3 2 6 3" xfId="11590"/>
    <cellStyle name="PUNTOS 3 2 6 3 2" xfId="20204"/>
    <cellStyle name="PUNTOS 3 2 6 3 2 2" xfId="40547"/>
    <cellStyle name="PUNTOS 3 2 6 3 3" xfId="40548"/>
    <cellStyle name="PUNTOS 3 2 6 4" xfId="20205"/>
    <cellStyle name="PUNTOS 3 2 6 4 2" xfId="40549"/>
    <cellStyle name="PUNTOS 3 2 6 5" xfId="40550"/>
    <cellStyle name="PUNTOS 3 2 7" xfId="7481"/>
    <cellStyle name="PUNTOS 3 2 7 2" xfId="11591"/>
    <cellStyle name="PUNTOS 3 2 7 2 2" xfId="20206"/>
    <cellStyle name="PUNTOS 3 2 7 2 2 2" xfId="40551"/>
    <cellStyle name="PUNTOS 3 2 7 2 3" xfId="40552"/>
    <cellStyle name="PUNTOS 3 2 7 3" xfId="20207"/>
    <cellStyle name="PUNTOS 3 2 7 3 2" xfId="40553"/>
    <cellStyle name="PUNTOS 3 2 7 4" xfId="40554"/>
    <cellStyle name="PUNTOS 3 2 8" xfId="11592"/>
    <cellStyle name="PUNTOS 3 2 8 2" xfId="20208"/>
    <cellStyle name="PUNTOS 3 2 8 2 2" xfId="40555"/>
    <cellStyle name="PUNTOS 3 2 8 3" xfId="40556"/>
    <cellStyle name="PUNTOS 3 2 9" xfId="20209"/>
    <cellStyle name="PUNTOS 3 2 9 2" xfId="40557"/>
    <cellStyle name="PUNTOS 3 3" xfId="1799"/>
    <cellStyle name="PUNTOS 3 3 2" xfId="1800"/>
    <cellStyle name="PUNTOS 3 3 2 2" xfId="7482"/>
    <cellStyle name="PUNTOS 3 3 2 2 2" xfId="11593"/>
    <cellStyle name="PUNTOS 3 3 2 2 2 2" xfId="20210"/>
    <cellStyle name="PUNTOS 3 3 2 2 2 2 2" xfId="40558"/>
    <cellStyle name="PUNTOS 3 3 2 2 2 3" xfId="40559"/>
    <cellStyle name="PUNTOS 3 3 2 2 3" xfId="20211"/>
    <cellStyle name="PUNTOS 3 3 2 2 3 2" xfId="40560"/>
    <cellStyle name="PUNTOS 3 3 2 2 4" xfId="40561"/>
    <cellStyle name="PUNTOS 3 3 2 3" xfId="11594"/>
    <cellStyle name="PUNTOS 3 3 2 3 2" xfId="20212"/>
    <cellStyle name="PUNTOS 3 3 2 3 2 2" xfId="40562"/>
    <cellStyle name="PUNTOS 3 3 2 3 3" xfId="40563"/>
    <cellStyle name="PUNTOS 3 3 2 4" xfId="20213"/>
    <cellStyle name="PUNTOS 3 3 2 4 2" xfId="40564"/>
    <cellStyle name="PUNTOS 3 3 2 5" xfId="40565"/>
    <cellStyle name="PUNTOS 3 3 3" xfId="7483"/>
    <cellStyle name="PUNTOS 3 3 3 2" xfId="11595"/>
    <cellStyle name="PUNTOS 3 3 3 2 2" xfId="20214"/>
    <cellStyle name="PUNTOS 3 3 3 2 2 2" xfId="40566"/>
    <cellStyle name="PUNTOS 3 3 3 2 3" xfId="40567"/>
    <cellStyle name="PUNTOS 3 3 3 3" xfId="20215"/>
    <cellStyle name="PUNTOS 3 3 3 3 2" xfId="40568"/>
    <cellStyle name="PUNTOS 3 3 3 4" xfId="40569"/>
    <cellStyle name="PUNTOS 3 3 4" xfId="11596"/>
    <cellStyle name="PUNTOS 3 3 4 2" xfId="20216"/>
    <cellStyle name="PUNTOS 3 3 4 2 2" xfId="40570"/>
    <cellStyle name="PUNTOS 3 3 4 3" xfId="40571"/>
    <cellStyle name="PUNTOS 3 3 5" xfId="20217"/>
    <cellStyle name="PUNTOS 3 3 5 2" xfId="40572"/>
    <cellStyle name="PUNTOS 3 3 6" xfId="40573"/>
    <cellStyle name="PUNTOS 3 4" xfId="1801"/>
    <cellStyle name="PUNTOS 3 4 2" xfId="1802"/>
    <cellStyle name="PUNTOS 3 4 2 2" xfId="7484"/>
    <cellStyle name="PUNTOS 3 4 2 2 2" xfId="11597"/>
    <cellStyle name="PUNTOS 3 4 2 2 2 2" xfId="20218"/>
    <cellStyle name="PUNTOS 3 4 2 2 2 2 2" xfId="40574"/>
    <cellStyle name="PUNTOS 3 4 2 2 2 3" xfId="40575"/>
    <cellStyle name="PUNTOS 3 4 2 2 3" xfId="20219"/>
    <cellStyle name="PUNTOS 3 4 2 2 3 2" xfId="40576"/>
    <cellStyle name="PUNTOS 3 4 2 2 4" xfId="40577"/>
    <cellStyle name="PUNTOS 3 4 2 3" xfId="11598"/>
    <cellStyle name="PUNTOS 3 4 2 3 2" xfId="20220"/>
    <cellStyle name="PUNTOS 3 4 2 3 2 2" xfId="40578"/>
    <cellStyle name="PUNTOS 3 4 2 3 3" xfId="40579"/>
    <cellStyle name="PUNTOS 3 4 2 4" xfId="20221"/>
    <cellStyle name="PUNTOS 3 4 2 4 2" xfId="40580"/>
    <cellStyle name="PUNTOS 3 4 2 5" xfId="40581"/>
    <cellStyle name="PUNTOS 3 4 3" xfId="7485"/>
    <cellStyle name="PUNTOS 3 4 3 2" xfId="11599"/>
    <cellStyle name="PUNTOS 3 4 3 2 2" xfId="20222"/>
    <cellStyle name="PUNTOS 3 4 3 2 2 2" xfId="40582"/>
    <cellStyle name="PUNTOS 3 4 3 2 3" xfId="40583"/>
    <cellStyle name="PUNTOS 3 4 3 3" xfId="20223"/>
    <cellStyle name="PUNTOS 3 4 3 3 2" xfId="40584"/>
    <cellStyle name="PUNTOS 3 4 3 4" xfId="40585"/>
    <cellStyle name="PUNTOS 3 4 4" xfId="11600"/>
    <cellStyle name="PUNTOS 3 4 4 2" xfId="20224"/>
    <cellStyle name="PUNTOS 3 4 4 2 2" xfId="40586"/>
    <cellStyle name="PUNTOS 3 4 4 3" xfId="40587"/>
    <cellStyle name="PUNTOS 3 4 5" xfId="20225"/>
    <cellStyle name="PUNTOS 3 4 5 2" xfId="40588"/>
    <cellStyle name="PUNTOS 3 4 6" xfId="40589"/>
    <cellStyle name="PUNTOS 3 5" xfId="1803"/>
    <cellStyle name="PUNTOS 3 5 2" xfId="1804"/>
    <cellStyle name="PUNTOS 3 5 2 2" xfId="7486"/>
    <cellStyle name="PUNTOS 3 5 2 2 2" xfId="11601"/>
    <cellStyle name="PUNTOS 3 5 2 2 2 2" xfId="20226"/>
    <cellStyle name="PUNTOS 3 5 2 2 2 2 2" xfId="40590"/>
    <cellStyle name="PUNTOS 3 5 2 2 2 3" xfId="40591"/>
    <cellStyle name="PUNTOS 3 5 2 2 3" xfId="20227"/>
    <cellStyle name="PUNTOS 3 5 2 2 3 2" xfId="40592"/>
    <cellStyle name="PUNTOS 3 5 2 2 4" xfId="40593"/>
    <cellStyle name="PUNTOS 3 5 2 3" xfId="11602"/>
    <cellStyle name="PUNTOS 3 5 2 3 2" xfId="20228"/>
    <cellStyle name="PUNTOS 3 5 2 3 2 2" xfId="40594"/>
    <cellStyle name="PUNTOS 3 5 2 3 3" xfId="40595"/>
    <cellStyle name="PUNTOS 3 5 2 4" xfId="20229"/>
    <cellStyle name="PUNTOS 3 5 2 4 2" xfId="40596"/>
    <cellStyle name="PUNTOS 3 5 2 5" xfId="40597"/>
    <cellStyle name="PUNTOS 3 5 3" xfId="7487"/>
    <cellStyle name="PUNTOS 3 5 3 2" xfId="11603"/>
    <cellStyle name="PUNTOS 3 5 3 2 2" xfId="20230"/>
    <cellStyle name="PUNTOS 3 5 3 2 2 2" xfId="40598"/>
    <cellStyle name="PUNTOS 3 5 3 2 3" xfId="40599"/>
    <cellStyle name="PUNTOS 3 5 3 3" xfId="20231"/>
    <cellStyle name="PUNTOS 3 5 3 3 2" xfId="40600"/>
    <cellStyle name="PUNTOS 3 5 3 4" xfId="40601"/>
    <cellStyle name="PUNTOS 3 5 4" xfId="11604"/>
    <cellStyle name="PUNTOS 3 5 4 2" xfId="20232"/>
    <cellStyle name="PUNTOS 3 5 4 2 2" xfId="40602"/>
    <cellStyle name="PUNTOS 3 5 4 3" xfId="40603"/>
    <cellStyle name="PUNTOS 3 5 5" xfId="20233"/>
    <cellStyle name="PUNTOS 3 5 5 2" xfId="40604"/>
    <cellStyle name="PUNTOS 3 5 6" xfId="40605"/>
    <cellStyle name="PUNTOS 3 6" xfId="1805"/>
    <cellStyle name="PUNTOS 3 6 2" xfId="7488"/>
    <cellStyle name="PUNTOS 3 6 2 2" xfId="11605"/>
    <cellStyle name="PUNTOS 3 6 2 2 2" xfId="20234"/>
    <cellStyle name="PUNTOS 3 6 2 2 2 2" xfId="40606"/>
    <cellStyle name="PUNTOS 3 6 2 2 3" xfId="40607"/>
    <cellStyle name="PUNTOS 3 6 2 3" xfId="20235"/>
    <cellStyle name="PUNTOS 3 6 2 3 2" xfId="40608"/>
    <cellStyle name="PUNTOS 3 6 2 4" xfId="40609"/>
    <cellStyle name="PUNTOS 3 6 3" xfId="11606"/>
    <cellStyle name="PUNTOS 3 6 3 2" xfId="20236"/>
    <cellStyle name="PUNTOS 3 6 3 2 2" xfId="40610"/>
    <cellStyle name="PUNTOS 3 6 3 3" xfId="40611"/>
    <cellStyle name="PUNTOS 3 6 4" xfId="20237"/>
    <cellStyle name="PUNTOS 3 6 4 2" xfId="40612"/>
    <cellStyle name="PUNTOS 3 6 5" xfId="40613"/>
    <cellStyle name="PUNTOS 3 7" xfId="1806"/>
    <cellStyle name="PUNTOS 3 7 2" xfId="7489"/>
    <cellStyle name="PUNTOS 3 7 2 2" xfId="11607"/>
    <cellStyle name="PUNTOS 3 7 2 2 2" xfId="20238"/>
    <cellStyle name="PUNTOS 3 7 2 2 2 2" xfId="40614"/>
    <cellStyle name="PUNTOS 3 7 2 2 3" xfId="40615"/>
    <cellStyle name="PUNTOS 3 7 2 3" xfId="20239"/>
    <cellStyle name="PUNTOS 3 7 2 3 2" xfId="40616"/>
    <cellStyle name="PUNTOS 3 7 2 4" xfId="40617"/>
    <cellStyle name="PUNTOS 3 7 3" xfId="11608"/>
    <cellStyle name="PUNTOS 3 7 3 2" xfId="20240"/>
    <cellStyle name="PUNTOS 3 7 3 2 2" xfId="40618"/>
    <cellStyle name="PUNTOS 3 7 3 3" xfId="40619"/>
    <cellStyle name="PUNTOS 3 7 4" xfId="20241"/>
    <cellStyle name="PUNTOS 3 7 4 2" xfId="40620"/>
    <cellStyle name="PUNTOS 3 7 5" xfId="40621"/>
    <cellStyle name="PUNTOS 3 8" xfId="7490"/>
    <cellStyle name="PUNTOS 3 8 2" xfId="11609"/>
    <cellStyle name="PUNTOS 3 8 2 2" xfId="20242"/>
    <cellStyle name="PUNTOS 3 8 2 2 2" xfId="40622"/>
    <cellStyle name="PUNTOS 3 8 2 3" xfId="40623"/>
    <cellStyle name="PUNTOS 3 8 3" xfId="20243"/>
    <cellStyle name="PUNTOS 3 8 3 2" xfId="40624"/>
    <cellStyle name="PUNTOS 3 8 4" xfId="40625"/>
    <cellStyle name="PUNTOS 3 9" xfId="11610"/>
    <cellStyle name="PUNTOS 3 9 2" xfId="20244"/>
    <cellStyle name="PUNTOS 3 9 2 2" xfId="40626"/>
    <cellStyle name="PUNTOS 3 9 3" xfId="40627"/>
    <cellStyle name="PUNTOS 4" xfId="290"/>
    <cellStyle name="PUNTOS 4 10" xfId="40628"/>
    <cellStyle name="PUNTOS 4 2" xfId="1807"/>
    <cellStyle name="PUNTOS 4 2 2" xfId="1808"/>
    <cellStyle name="PUNTOS 4 2 2 2" xfId="7491"/>
    <cellStyle name="PUNTOS 4 2 2 2 2" xfId="11611"/>
    <cellStyle name="PUNTOS 4 2 2 2 2 2" xfId="20245"/>
    <cellStyle name="PUNTOS 4 2 2 2 2 2 2" xfId="40629"/>
    <cellStyle name="PUNTOS 4 2 2 2 2 3" xfId="40630"/>
    <cellStyle name="PUNTOS 4 2 2 2 3" xfId="20246"/>
    <cellStyle name="PUNTOS 4 2 2 2 3 2" xfId="40631"/>
    <cellStyle name="PUNTOS 4 2 2 2 4" xfId="40632"/>
    <cellStyle name="PUNTOS 4 2 2 3" xfId="11612"/>
    <cellStyle name="PUNTOS 4 2 2 3 2" xfId="20247"/>
    <cellStyle name="PUNTOS 4 2 2 3 2 2" xfId="40633"/>
    <cellStyle name="PUNTOS 4 2 2 3 3" xfId="40634"/>
    <cellStyle name="PUNTOS 4 2 2 4" xfId="20248"/>
    <cellStyle name="PUNTOS 4 2 2 4 2" xfId="40635"/>
    <cellStyle name="PUNTOS 4 2 2 5" xfId="40636"/>
    <cellStyle name="PUNTOS 4 2 3" xfId="7492"/>
    <cellStyle name="PUNTOS 4 2 3 2" xfId="11613"/>
    <cellStyle name="PUNTOS 4 2 3 2 2" xfId="20249"/>
    <cellStyle name="PUNTOS 4 2 3 2 2 2" xfId="40637"/>
    <cellStyle name="PUNTOS 4 2 3 2 3" xfId="40638"/>
    <cellStyle name="PUNTOS 4 2 3 3" xfId="20250"/>
    <cellStyle name="PUNTOS 4 2 3 3 2" xfId="40639"/>
    <cellStyle name="PUNTOS 4 2 3 4" xfId="40640"/>
    <cellStyle name="PUNTOS 4 2 4" xfId="11614"/>
    <cellStyle name="PUNTOS 4 2 4 2" xfId="20251"/>
    <cellStyle name="PUNTOS 4 2 4 2 2" xfId="40641"/>
    <cellStyle name="PUNTOS 4 2 4 3" xfId="40642"/>
    <cellStyle name="PUNTOS 4 2 5" xfId="20252"/>
    <cellStyle name="PUNTOS 4 2 5 2" xfId="40643"/>
    <cellStyle name="PUNTOS 4 2 6" xfId="40644"/>
    <cellStyle name="PUNTOS 4 3" xfId="1809"/>
    <cellStyle name="PUNTOS 4 3 2" xfId="1810"/>
    <cellStyle name="PUNTOS 4 3 2 2" xfId="7493"/>
    <cellStyle name="PUNTOS 4 3 2 2 2" xfId="11615"/>
    <cellStyle name="PUNTOS 4 3 2 2 2 2" xfId="20253"/>
    <cellStyle name="PUNTOS 4 3 2 2 2 2 2" xfId="40645"/>
    <cellStyle name="PUNTOS 4 3 2 2 2 3" xfId="40646"/>
    <cellStyle name="PUNTOS 4 3 2 2 3" xfId="20254"/>
    <cellStyle name="PUNTOS 4 3 2 2 3 2" xfId="40647"/>
    <cellStyle name="PUNTOS 4 3 2 2 4" xfId="40648"/>
    <cellStyle name="PUNTOS 4 3 2 3" xfId="11616"/>
    <cellStyle name="PUNTOS 4 3 2 3 2" xfId="20255"/>
    <cellStyle name="PUNTOS 4 3 2 3 2 2" xfId="40649"/>
    <cellStyle name="PUNTOS 4 3 2 3 3" xfId="40650"/>
    <cellStyle name="PUNTOS 4 3 2 4" xfId="20256"/>
    <cellStyle name="PUNTOS 4 3 2 4 2" xfId="40651"/>
    <cellStyle name="PUNTOS 4 3 2 5" xfId="40652"/>
    <cellStyle name="PUNTOS 4 3 3" xfId="7494"/>
    <cellStyle name="PUNTOS 4 3 3 2" xfId="11617"/>
    <cellStyle name="PUNTOS 4 3 3 2 2" xfId="20257"/>
    <cellStyle name="PUNTOS 4 3 3 2 2 2" xfId="40653"/>
    <cellStyle name="PUNTOS 4 3 3 2 3" xfId="40654"/>
    <cellStyle name="PUNTOS 4 3 3 3" xfId="20258"/>
    <cellStyle name="PUNTOS 4 3 3 3 2" xfId="40655"/>
    <cellStyle name="PUNTOS 4 3 3 4" xfId="40656"/>
    <cellStyle name="PUNTOS 4 3 4" xfId="11618"/>
    <cellStyle name="PUNTOS 4 3 4 2" xfId="20259"/>
    <cellStyle name="PUNTOS 4 3 4 2 2" xfId="40657"/>
    <cellStyle name="PUNTOS 4 3 4 3" xfId="40658"/>
    <cellStyle name="PUNTOS 4 3 5" xfId="20260"/>
    <cellStyle name="PUNTOS 4 3 5 2" xfId="40659"/>
    <cellStyle name="PUNTOS 4 3 6" xfId="40660"/>
    <cellStyle name="PUNTOS 4 4" xfId="1811"/>
    <cellStyle name="PUNTOS 4 4 2" xfId="1812"/>
    <cellStyle name="PUNTOS 4 4 2 2" xfId="7495"/>
    <cellStyle name="PUNTOS 4 4 2 2 2" xfId="11619"/>
    <cellStyle name="PUNTOS 4 4 2 2 2 2" xfId="20261"/>
    <cellStyle name="PUNTOS 4 4 2 2 2 2 2" xfId="40661"/>
    <cellStyle name="PUNTOS 4 4 2 2 2 3" xfId="40662"/>
    <cellStyle name="PUNTOS 4 4 2 2 3" xfId="20262"/>
    <cellStyle name="PUNTOS 4 4 2 2 3 2" xfId="40663"/>
    <cellStyle name="PUNTOS 4 4 2 2 4" xfId="40664"/>
    <cellStyle name="PUNTOS 4 4 2 3" xfId="11620"/>
    <cellStyle name="PUNTOS 4 4 2 3 2" xfId="20263"/>
    <cellStyle name="PUNTOS 4 4 2 3 2 2" xfId="40665"/>
    <cellStyle name="PUNTOS 4 4 2 3 3" xfId="40666"/>
    <cellStyle name="PUNTOS 4 4 2 4" xfId="20264"/>
    <cellStyle name="PUNTOS 4 4 2 4 2" xfId="40667"/>
    <cellStyle name="PUNTOS 4 4 2 5" xfId="40668"/>
    <cellStyle name="PUNTOS 4 4 3" xfId="7496"/>
    <cellStyle name="PUNTOS 4 4 3 2" xfId="11621"/>
    <cellStyle name="PUNTOS 4 4 3 2 2" xfId="20265"/>
    <cellStyle name="PUNTOS 4 4 3 2 2 2" xfId="40669"/>
    <cellStyle name="PUNTOS 4 4 3 2 3" xfId="40670"/>
    <cellStyle name="PUNTOS 4 4 3 3" xfId="20266"/>
    <cellStyle name="PUNTOS 4 4 3 3 2" xfId="40671"/>
    <cellStyle name="PUNTOS 4 4 3 4" xfId="40672"/>
    <cellStyle name="PUNTOS 4 4 4" xfId="11622"/>
    <cellStyle name="PUNTOS 4 4 4 2" xfId="20267"/>
    <cellStyle name="PUNTOS 4 4 4 2 2" xfId="40673"/>
    <cellStyle name="PUNTOS 4 4 4 3" xfId="40674"/>
    <cellStyle name="PUNTOS 4 4 5" xfId="20268"/>
    <cellStyle name="PUNTOS 4 4 5 2" xfId="40675"/>
    <cellStyle name="PUNTOS 4 4 6" xfId="40676"/>
    <cellStyle name="PUNTOS 4 5" xfId="1813"/>
    <cellStyle name="PUNTOS 4 5 2" xfId="7497"/>
    <cellStyle name="PUNTOS 4 5 2 2" xfId="11623"/>
    <cellStyle name="PUNTOS 4 5 2 2 2" xfId="20269"/>
    <cellStyle name="PUNTOS 4 5 2 2 2 2" xfId="40677"/>
    <cellStyle name="PUNTOS 4 5 2 2 3" xfId="40678"/>
    <cellStyle name="PUNTOS 4 5 2 3" xfId="20270"/>
    <cellStyle name="PUNTOS 4 5 2 3 2" xfId="40679"/>
    <cellStyle name="PUNTOS 4 5 2 4" xfId="40680"/>
    <cellStyle name="PUNTOS 4 5 3" xfId="11624"/>
    <cellStyle name="PUNTOS 4 5 3 2" xfId="20271"/>
    <cellStyle name="PUNTOS 4 5 3 2 2" xfId="40681"/>
    <cellStyle name="PUNTOS 4 5 3 3" xfId="40682"/>
    <cellStyle name="PUNTOS 4 5 4" xfId="20272"/>
    <cellStyle name="PUNTOS 4 5 4 2" xfId="40683"/>
    <cellStyle name="PUNTOS 4 5 5" xfId="40684"/>
    <cellStyle name="PUNTOS 4 6" xfId="1814"/>
    <cellStyle name="PUNTOS 4 6 2" xfId="7498"/>
    <cellStyle name="PUNTOS 4 6 2 2" xfId="11625"/>
    <cellStyle name="PUNTOS 4 6 2 2 2" xfId="20273"/>
    <cellStyle name="PUNTOS 4 6 2 2 2 2" xfId="40685"/>
    <cellStyle name="PUNTOS 4 6 2 2 3" xfId="40686"/>
    <cellStyle name="PUNTOS 4 6 2 3" xfId="20274"/>
    <cellStyle name="PUNTOS 4 6 2 3 2" xfId="40687"/>
    <cellStyle name="PUNTOS 4 6 2 4" xfId="40688"/>
    <cellStyle name="PUNTOS 4 6 3" xfId="11626"/>
    <cellStyle name="PUNTOS 4 6 3 2" xfId="20275"/>
    <cellStyle name="PUNTOS 4 6 3 2 2" xfId="40689"/>
    <cellStyle name="PUNTOS 4 6 3 3" xfId="40690"/>
    <cellStyle name="PUNTOS 4 6 4" xfId="20276"/>
    <cellStyle name="PUNTOS 4 6 4 2" xfId="40691"/>
    <cellStyle name="PUNTOS 4 6 5" xfId="40692"/>
    <cellStyle name="PUNTOS 4 7" xfId="7499"/>
    <cellStyle name="PUNTOS 4 7 2" xfId="11627"/>
    <cellStyle name="PUNTOS 4 7 2 2" xfId="20277"/>
    <cellStyle name="PUNTOS 4 7 2 2 2" xfId="40693"/>
    <cellStyle name="PUNTOS 4 7 2 3" xfId="40694"/>
    <cellStyle name="PUNTOS 4 7 3" xfId="20278"/>
    <cellStyle name="PUNTOS 4 7 3 2" xfId="40695"/>
    <cellStyle name="PUNTOS 4 7 4" xfId="40696"/>
    <cellStyle name="PUNTOS 4 8" xfId="11628"/>
    <cellStyle name="PUNTOS 4 8 2" xfId="20279"/>
    <cellStyle name="PUNTOS 4 8 2 2" xfId="40697"/>
    <cellStyle name="PUNTOS 4 8 3" xfId="40698"/>
    <cellStyle name="PUNTOS 4 9" xfId="20280"/>
    <cellStyle name="PUNTOS 4 9 2" xfId="40699"/>
    <cellStyle name="PUNTOS 5" xfId="291"/>
    <cellStyle name="PUNTOS 5 2" xfId="1815"/>
    <cellStyle name="PUNTOS 5 2 2" xfId="1816"/>
    <cellStyle name="PUNTOS 5 2 2 2" xfId="7500"/>
    <cellStyle name="PUNTOS 5 2 2 2 2" xfId="11629"/>
    <cellStyle name="PUNTOS 5 2 2 2 2 2" xfId="20281"/>
    <cellStyle name="PUNTOS 5 2 2 2 2 2 2" xfId="40700"/>
    <cellStyle name="PUNTOS 5 2 2 2 2 3" xfId="40701"/>
    <cellStyle name="PUNTOS 5 2 2 2 3" xfId="20282"/>
    <cellStyle name="PUNTOS 5 2 2 2 3 2" xfId="40702"/>
    <cellStyle name="PUNTOS 5 2 2 2 4" xfId="40703"/>
    <cellStyle name="PUNTOS 5 2 2 3" xfId="11630"/>
    <cellStyle name="PUNTOS 5 2 2 3 2" xfId="20283"/>
    <cellStyle name="PUNTOS 5 2 2 3 2 2" xfId="40704"/>
    <cellStyle name="PUNTOS 5 2 2 3 3" xfId="40705"/>
    <cellStyle name="PUNTOS 5 2 2 4" xfId="20284"/>
    <cellStyle name="PUNTOS 5 2 2 4 2" xfId="40706"/>
    <cellStyle name="PUNTOS 5 2 2 5" xfId="40707"/>
    <cellStyle name="PUNTOS 5 2 3" xfId="7501"/>
    <cellStyle name="PUNTOS 5 2 3 2" xfId="11631"/>
    <cellStyle name="PUNTOS 5 2 3 2 2" xfId="20285"/>
    <cellStyle name="PUNTOS 5 2 3 2 2 2" xfId="40708"/>
    <cellStyle name="PUNTOS 5 2 3 2 3" xfId="40709"/>
    <cellStyle name="PUNTOS 5 2 3 3" xfId="20286"/>
    <cellStyle name="PUNTOS 5 2 3 3 2" xfId="40710"/>
    <cellStyle name="PUNTOS 5 2 3 4" xfId="40711"/>
    <cellStyle name="PUNTOS 5 2 4" xfId="11632"/>
    <cellStyle name="PUNTOS 5 2 4 2" xfId="20287"/>
    <cellStyle name="PUNTOS 5 2 4 2 2" xfId="40712"/>
    <cellStyle name="PUNTOS 5 2 4 3" xfId="40713"/>
    <cellStyle name="PUNTOS 5 2 5" xfId="20288"/>
    <cellStyle name="PUNTOS 5 2 5 2" xfId="40714"/>
    <cellStyle name="PUNTOS 5 2 6" xfId="40715"/>
    <cellStyle name="PUNTOS 5 3" xfId="1817"/>
    <cellStyle name="PUNTOS 5 3 2" xfId="1818"/>
    <cellStyle name="PUNTOS 5 3 2 2" xfId="7502"/>
    <cellStyle name="PUNTOS 5 3 2 2 2" xfId="11633"/>
    <cellStyle name="PUNTOS 5 3 2 2 2 2" xfId="20289"/>
    <cellStyle name="PUNTOS 5 3 2 2 2 2 2" xfId="40716"/>
    <cellStyle name="PUNTOS 5 3 2 2 2 3" xfId="40717"/>
    <cellStyle name="PUNTOS 5 3 2 2 3" xfId="20290"/>
    <cellStyle name="PUNTOS 5 3 2 2 3 2" xfId="40718"/>
    <cellStyle name="PUNTOS 5 3 2 2 4" xfId="40719"/>
    <cellStyle name="PUNTOS 5 3 2 3" xfId="11634"/>
    <cellStyle name="PUNTOS 5 3 2 3 2" xfId="20291"/>
    <cellStyle name="PUNTOS 5 3 2 3 2 2" xfId="40720"/>
    <cellStyle name="PUNTOS 5 3 2 3 3" xfId="40721"/>
    <cellStyle name="PUNTOS 5 3 2 4" xfId="20292"/>
    <cellStyle name="PUNTOS 5 3 2 4 2" xfId="40722"/>
    <cellStyle name="PUNTOS 5 3 2 5" xfId="40723"/>
    <cellStyle name="PUNTOS 5 3 3" xfId="7503"/>
    <cellStyle name="PUNTOS 5 3 3 2" xfId="11635"/>
    <cellStyle name="PUNTOS 5 3 3 2 2" xfId="20293"/>
    <cellStyle name="PUNTOS 5 3 3 2 2 2" xfId="40724"/>
    <cellStyle name="PUNTOS 5 3 3 2 3" xfId="40725"/>
    <cellStyle name="PUNTOS 5 3 3 3" xfId="20294"/>
    <cellStyle name="PUNTOS 5 3 3 3 2" xfId="40726"/>
    <cellStyle name="PUNTOS 5 3 3 4" xfId="40727"/>
    <cellStyle name="PUNTOS 5 3 4" xfId="11636"/>
    <cellStyle name="PUNTOS 5 3 4 2" xfId="20295"/>
    <cellStyle name="PUNTOS 5 3 4 2 2" xfId="40728"/>
    <cellStyle name="PUNTOS 5 3 4 3" xfId="40729"/>
    <cellStyle name="PUNTOS 5 3 5" xfId="20296"/>
    <cellStyle name="PUNTOS 5 3 5 2" xfId="40730"/>
    <cellStyle name="PUNTOS 5 3 6" xfId="40731"/>
    <cellStyle name="PUNTOS 5 4" xfId="1819"/>
    <cellStyle name="PUNTOS 5 4 2" xfId="7504"/>
    <cellStyle name="PUNTOS 5 4 2 2" xfId="11637"/>
    <cellStyle name="PUNTOS 5 4 2 2 2" xfId="20297"/>
    <cellStyle name="PUNTOS 5 4 2 2 2 2" xfId="40732"/>
    <cellStyle name="PUNTOS 5 4 2 2 3" xfId="40733"/>
    <cellStyle name="PUNTOS 5 4 2 3" xfId="20298"/>
    <cellStyle name="PUNTOS 5 4 2 3 2" xfId="40734"/>
    <cellStyle name="PUNTOS 5 4 2 4" xfId="40735"/>
    <cellStyle name="PUNTOS 5 4 3" xfId="11638"/>
    <cellStyle name="PUNTOS 5 4 3 2" xfId="20299"/>
    <cellStyle name="PUNTOS 5 4 3 2 2" xfId="40736"/>
    <cellStyle name="PUNTOS 5 4 3 3" xfId="40737"/>
    <cellStyle name="PUNTOS 5 4 4" xfId="20300"/>
    <cellStyle name="PUNTOS 5 4 4 2" xfId="40738"/>
    <cellStyle name="PUNTOS 5 4 5" xfId="40739"/>
    <cellStyle name="PUNTOS 5 5" xfId="1820"/>
    <cellStyle name="PUNTOS 5 5 2" xfId="7505"/>
    <cellStyle name="PUNTOS 5 5 2 2" xfId="11639"/>
    <cellStyle name="PUNTOS 5 5 2 2 2" xfId="20301"/>
    <cellStyle name="PUNTOS 5 5 2 2 2 2" xfId="40740"/>
    <cellStyle name="PUNTOS 5 5 2 2 3" xfId="40741"/>
    <cellStyle name="PUNTOS 5 5 2 3" xfId="20302"/>
    <cellStyle name="PUNTOS 5 5 2 3 2" xfId="40742"/>
    <cellStyle name="PUNTOS 5 5 2 4" xfId="40743"/>
    <cellStyle name="PUNTOS 5 5 3" xfId="11640"/>
    <cellStyle name="PUNTOS 5 5 3 2" xfId="20303"/>
    <cellStyle name="PUNTOS 5 5 3 2 2" xfId="40744"/>
    <cellStyle name="PUNTOS 5 5 3 3" xfId="40745"/>
    <cellStyle name="PUNTOS 5 5 4" xfId="20304"/>
    <cellStyle name="PUNTOS 5 5 4 2" xfId="40746"/>
    <cellStyle name="PUNTOS 5 5 5" xfId="40747"/>
    <cellStyle name="PUNTOS 5 6" xfId="7506"/>
    <cellStyle name="PUNTOS 5 6 2" xfId="11641"/>
    <cellStyle name="PUNTOS 5 6 2 2" xfId="20305"/>
    <cellStyle name="PUNTOS 5 6 2 2 2" xfId="40748"/>
    <cellStyle name="PUNTOS 5 6 2 3" xfId="40749"/>
    <cellStyle name="PUNTOS 5 6 3" xfId="20306"/>
    <cellStyle name="PUNTOS 5 6 3 2" xfId="40750"/>
    <cellStyle name="PUNTOS 5 6 4" xfId="40751"/>
    <cellStyle name="PUNTOS 5 7" xfId="11642"/>
    <cellStyle name="PUNTOS 5 7 2" xfId="20307"/>
    <cellStyle name="PUNTOS 5 7 2 2" xfId="40752"/>
    <cellStyle name="PUNTOS 5 7 3" xfId="40753"/>
    <cellStyle name="PUNTOS 5 8" xfId="20308"/>
    <cellStyle name="PUNTOS 5 8 2" xfId="40754"/>
    <cellStyle name="PUNTOS 5 9" xfId="40755"/>
    <cellStyle name="PUNTOS 6" xfId="312"/>
    <cellStyle name="PUNTOS 6 2" xfId="1821"/>
    <cellStyle name="PUNTOS 6 2 2" xfId="1822"/>
    <cellStyle name="PUNTOS 6 2 2 2" xfId="7507"/>
    <cellStyle name="PUNTOS 6 2 2 2 2" xfId="11643"/>
    <cellStyle name="PUNTOS 6 2 2 2 2 2" xfId="20309"/>
    <cellStyle name="PUNTOS 6 2 2 2 2 2 2" xfId="40756"/>
    <cellStyle name="PUNTOS 6 2 2 2 2 3" xfId="40757"/>
    <cellStyle name="PUNTOS 6 2 2 2 3" xfId="20310"/>
    <cellStyle name="PUNTOS 6 2 2 2 3 2" xfId="40758"/>
    <cellStyle name="PUNTOS 6 2 2 2 4" xfId="40759"/>
    <cellStyle name="PUNTOS 6 2 2 3" xfId="11644"/>
    <cellStyle name="PUNTOS 6 2 2 3 2" xfId="20311"/>
    <cellStyle name="PUNTOS 6 2 2 3 2 2" xfId="40760"/>
    <cellStyle name="PUNTOS 6 2 2 3 3" xfId="40761"/>
    <cellStyle name="PUNTOS 6 2 2 4" xfId="20312"/>
    <cellStyle name="PUNTOS 6 2 2 4 2" xfId="40762"/>
    <cellStyle name="PUNTOS 6 2 2 5" xfId="40763"/>
    <cellStyle name="PUNTOS 6 2 3" xfId="7508"/>
    <cellStyle name="PUNTOS 6 2 3 2" xfId="11645"/>
    <cellStyle name="PUNTOS 6 2 3 2 2" xfId="20313"/>
    <cellStyle name="PUNTOS 6 2 3 2 2 2" xfId="40764"/>
    <cellStyle name="PUNTOS 6 2 3 2 3" xfId="40765"/>
    <cellStyle name="PUNTOS 6 2 3 3" xfId="20314"/>
    <cellStyle name="PUNTOS 6 2 3 3 2" xfId="40766"/>
    <cellStyle name="PUNTOS 6 2 3 4" xfId="40767"/>
    <cellStyle name="PUNTOS 6 2 4" xfId="11646"/>
    <cellStyle name="PUNTOS 6 2 4 2" xfId="20315"/>
    <cellStyle name="PUNTOS 6 2 4 2 2" xfId="40768"/>
    <cellStyle name="PUNTOS 6 2 4 3" xfId="40769"/>
    <cellStyle name="PUNTOS 6 2 5" xfId="20316"/>
    <cellStyle name="PUNTOS 6 2 5 2" xfId="40770"/>
    <cellStyle name="PUNTOS 6 2 6" xfId="40771"/>
    <cellStyle name="PUNTOS 6 3" xfId="1823"/>
    <cellStyle name="PUNTOS 6 3 2" xfId="1824"/>
    <cellStyle name="PUNTOS 6 3 2 2" xfId="7509"/>
    <cellStyle name="PUNTOS 6 3 2 2 2" xfId="11647"/>
    <cellStyle name="PUNTOS 6 3 2 2 2 2" xfId="20317"/>
    <cellStyle name="PUNTOS 6 3 2 2 2 2 2" xfId="40772"/>
    <cellStyle name="PUNTOS 6 3 2 2 2 3" xfId="40773"/>
    <cellStyle name="PUNTOS 6 3 2 2 3" xfId="20318"/>
    <cellStyle name="PUNTOS 6 3 2 2 3 2" xfId="40774"/>
    <cellStyle name="PUNTOS 6 3 2 2 4" xfId="40775"/>
    <cellStyle name="PUNTOS 6 3 2 3" xfId="11648"/>
    <cellStyle name="PUNTOS 6 3 2 3 2" xfId="20319"/>
    <cellStyle name="PUNTOS 6 3 2 3 2 2" xfId="40776"/>
    <cellStyle name="PUNTOS 6 3 2 3 3" xfId="40777"/>
    <cellStyle name="PUNTOS 6 3 2 4" xfId="20320"/>
    <cellStyle name="PUNTOS 6 3 2 4 2" xfId="40778"/>
    <cellStyle name="PUNTOS 6 3 2 5" xfId="40779"/>
    <cellStyle name="PUNTOS 6 3 3" xfId="7510"/>
    <cellStyle name="PUNTOS 6 3 3 2" xfId="11649"/>
    <cellStyle name="PUNTOS 6 3 3 2 2" xfId="20321"/>
    <cellStyle name="PUNTOS 6 3 3 2 2 2" xfId="40780"/>
    <cellStyle name="PUNTOS 6 3 3 2 3" xfId="40781"/>
    <cellStyle name="PUNTOS 6 3 3 3" xfId="20322"/>
    <cellStyle name="PUNTOS 6 3 3 3 2" xfId="40782"/>
    <cellStyle name="PUNTOS 6 3 3 4" xfId="40783"/>
    <cellStyle name="PUNTOS 6 3 4" xfId="11650"/>
    <cellStyle name="PUNTOS 6 3 4 2" xfId="20323"/>
    <cellStyle name="PUNTOS 6 3 4 2 2" xfId="40784"/>
    <cellStyle name="PUNTOS 6 3 4 3" xfId="40785"/>
    <cellStyle name="PUNTOS 6 3 5" xfId="20324"/>
    <cellStyle name="PUNTOS 6 3 5 2" xfId="40786"/>
    <cellStyle name="PUNTOS 6 3 6" xfId="40787"/>
    <cellStyle name="PUNTOS 6 4" xfId="1825"/>
    <cellStyle name="PUNTOS 6 4 2" xfId="7511"/>
    <cellStyle name="PUNTOS 6 4 2 2" xfId="11651"/>
    <cellStyle name="PUNTOS 6 4 2 2 2" xfId="20325"/>
    <cellStyle name="PUNTOS 6 4 2 2 2 2" xfId="40788"/>
    <cellStyle name="PUNTOS 6 4 2 2 3" xfId="40789"/>
    <cellStyle name="PUNTOS 6 4 2 3" xfId="20326"/>
    <cellStyle name="PUNTOS 6 4 2 3 2" xfId="40790"/>
    <cellStyle name="PUNTOS 6 4 2 4" xfId="40791"/>
    <cellStyle name="PUNTOS 6 4 3" xfId="11652"/>
    <cellStyle name="PUNTOS 6 4 3 2" xfId="20327"/>
    <cellStyle name="PUNTOS 6 4 3 2 2" xfId="40792"/>
    <cellStyle name="PUNTOS 6 4 3 3" xfId="40793"/>
    <cellStyle name="PUNTOS 6 4 4" xfId="20328"/>
    <cellStyle name="PUNTOS 6 4 4 2" xfId="40794"/>
    <cellStyle name="PUNTOS 6 4 5" xfId="40795"/>
    <cellStyle name="PUNTOS 6 5" xfId="1826"/>
    <cellStyle name="PUNTOS 6 5 2" xfId="7512"/>
    <cellStyle name="PUNTOS 6 5 2 2" xfId="11653"/>
    <cellStyle name="PUNTOS 6 5 2 2 2" xfId="20329"/>
    <cellStyle name="PUNTOS 6 5 2 2 2 2" xfId="40796"/>
    <cellStyle name="PUNTOS 6 5 2 2 3" xfId="40797"/>
    <cellStyle name="PUNTOS 6 5 2 3" xfId="20330"/>
    <cellStyle name="PUNTOS 6 5 2 3 2" xfId="40798"/>
    <cellStyle name="PUNTOS 6 5 2 4" xfId="40799"/>
    <cellStyle name="PUNTOS 6 5 3" xfId="11654"/>
    <cellStyle name="PUNTOS 6 5 3 2" xfId="20331"/>
    <cellStyle name="PUNTOS 6 5 3 2 2" xfId="40800"/>
    <cellStyle name="PUNTOS 6 5 3 3" xfId="40801"/>
    <cellStyle name="PUNTOS 6 5 4" xfId="20332"/>
    <cellStyle name="PUNTOS 6 5 4 2" xfId="40802"/>
    <cellStyle name="PUNTOS 6 5 5" xfId="40803"/>
    <cellStyle name="PUNTOS 6 6" xfId="7513"/>
    <cellStyle name="PUNTOS 6 6 2" xfId="11655"/>
    <cellStyle name="PUNTOS 6 6 2 2" xfId="20333"/>
    <cellStyle name="PUNTOS 6 6 2 2 2" xfId="40804"/>
    <cellStyle name="PUNTOS 6 6 2 3" xfId="40805"/>
    <cellStyle name="PUNTOS 6 6 3" xfId="20334"/>
    <cellStyle name="PUNTOS 6 6 3 2" xfId="40806"/>
    <cellStyle name="PUNTOS 6 6 4" xfId="40807"/>
    <cellStyle name="PUNTOS 6 7" xfId="11656"/>
    <cellStyle name="PUNTOS 6 7 2" xfId="20335"/>
    <cellStyle name="PUNTOS 6 7 2 2" xfId="40808"/>
    <cellStyle name="PUNTOS 6 7 3" xfId="40809"/>
    <cellStyle name="PUNTOS 6 8" xfId="20336"/>
    <cellStyle name="PUNTOS 6 8 2" xfId="40810"/>
    <cellStyle name="PUNTOS 6 9" xfId="40811"/>
    <cellStyle name="PUNTOS 7" xfId="1827"/>
    <cellStyle name="PUNTOS 7 2" xfId="1828"/>
    <cellStyle name="PUNTOS 7 2 2" xfId="7514"/>
    <cellStyle name="PUNTOS 7 2 2 2" xfId="11657"/>
    <cellStyle name="PUNTOS 7 2 2 2 2" xfId="20337"/>
    <cellStyle name="PUNTOS 7 2 2 2 2 2" xfId="40812"/>
    <cellStyle name="PUNTOS 7 2 2 2 3" xfId="40813"/>
    <cellStyle name="PUNTOS 7 2 2 3" xfId="20338"/>
    <cellStyle name="PUNTOS 7 2 2 3 2" xfId="40814"/>
    <cellStyle name="PUNTOS 7 2 2 4" xfId="40815"/>
    <cellStyle name="PUNTOS 7 2 3" xfId="11658"/>
    <cellStyle name="PUNTOS 7 2 3 2" xfId="20339"/>
    <cellStyle name="PUNTOS 7 2 3 2 2" xfId="40816"/>
    <cellStyle name="PUNTOS 7 2 3 3" xfId="40817"/>
    <cellStyle name="PUNTOS 7 2 4" xfId="20340"/>
    <cellStyle name="PUNTOS 7 2 4 2" xfId="40818"/>
    <cellStyle name="PUNTOS 7 2 5" xfId="40819"/>
    <cellStyle name="PUNTOS 7 3" xfId="7515"/>
    <cellStyle name="PUNTOS 7 3 2" xfId="11659"/>
    <cellStyle name="PUNTOS 7 3 2 2" xfId="20341"/>
    <cellStyle name="PUNTOS 7 3 2 2 2" xfId="40820"/>
    <cellStyle name="PUNTOS 7 3 2 3" xfId="40821"/>
    <cellStyle name="PUNTOS 7 3 3" xfId="20342"/>
    <cellStyle name="PUNTOS 7 3 3 2" xfId="40822"/>
    <cellStyle name="PUNTOS 7 3 4" xfId="40823"/>
    <cellStyle name="PUNTOS 7 4" xfId="11660"/>
    <cellStyle name="PUNTOS 7 4 2" xfId="20343"/>
    <cellStyle name="PUNTOS 7 4 2 2" xfId="40824"/>
    <cellStyle name="PUNTOS 7 4 3" xfId="40825"/>
    <cellStyle name="PUNTOS 7 5" xfId="20344"/>
    <cellStyle name="PUNTOS 7 5 2" xfId="40826"/>
    <cellStyle name="PUNTOS 7 6" xfId="40827"/>
    <cellStyle name="PUNTOS 8" xfId="1829"/>
    <cellStyle name="PUNTOS 8 2" xfId="1830"/>
    <cellStyle name="PUNTOS 8 2 2" xfId="7516"/>
    <cellStyle name="PUNTOS 8 2 2 2" xfId="11661"/>
    <cellStyle name="PUNTOS 8 2 2 2 2" xfId="20345"/>
    <cellStyle name="PUNTOS 8 2 2 2 2 2" xfId="40828"/>
    <cellStyle name="PUNTOS 8 2 2 2 3" xfId="40829"/>
    <cellStyle name="PUNTOS 8 2 2 3" xfId="20346"/>
    <cellStyle name="PUNTOS 8 2 2 3 2" xfId="40830"/>
    <cellStyle name="PUNTOS 8 2 2 4" xfId="40831"/>
    <cellStyle name="PUNTOS 8 2 3" xfId="11662"/>
    <cellStyle name="PUNTOS 8 2 3 2" xfId="20347"/>
    <cellStyle name="PUNTOS 8 2 3 2 2" xfId="40832"/>
    <cellStyle name="PUNTOS 8 2 3 3" xfId="40833"/>
    <cellStyle name="PUNTOS 8 2 4" xfId="20348"/>
    <cellStyle name="PUNTOS 8 2 4 2" xfId="40834"/>
    <cellStyle name="PUNTOS 8 2 5" xfId="40835"/>
    <cellStyle name="PUNTOS 8 3" xfId="7517"/>
    <cellStyle name="PUNTOS 8 3 2" xfId="11663"/>
    <cellStyle name="PUNTOS 8 3 2 2" xfId="20349"/>
    <cellStyle name="PUNTOS 8 3 2 2 2" xfId="40836"/>
    <cellStyle name="PUNTOS 8 3 2 3" xfId="40837"/>
    <cellStyle name="PUNTOS 8 3 3" xfId="20350"/>
    <cellStyle name="PUNTOS 8 3 3 2" xfId="40838"/>
    <cellStyle name="PUNTOS 8 3 4" xfId="40839"/>
    <cellStyle name="PUNTOS 8 4" xfId="11664"/>
    <cellStyle name="PUNTOS 8 4 2" xfId="20351"/>
    <cellStyle name="PUNTOS 8 4 2 2" xfId="40840"/>
    <cellStyle name="PUNTOS 8 4 3" xfId="40841"/>
    <cellStyle name="PUNTOS 8 5" xfId="20352"/>
    <cellStyle name="PUNTOS 8 5 2" xfId="40842"/>
    <cellStyle name="PUNTOS 8 6" xfId="40843"/>
    <cellStyle name="PUNTOS 9" xfId="1831"/>
    <cellStyle name="PUNTOS 9 2" xfId="7518"/>
    <cellStyle name="PUNTOS 9 2 2" xfId="11665"/>
    <cellStyle name="PUNTOS 9 2 2 2" xfId="20353"/>
    <cellStyle name="PUNTOS 9 2 2 2 2" xfId="40844"/>
    <cellStyle name="PUNTOS 9 2 2 3" xfId="40845"/>
    <cellStyle name="PUNTOS 9 2 3" xfId="20354"/>
    <cellStyle name="PUNTOS 9 2 3 2" xfId="40846"/>
    <cellStyle name="PUNTOS 9 2 4" xfId="40847"/>
    <cellStyle name="PUNTOS 9 3" xfId="11666"/>
    <cellStyle name="PUNTOS 9 3 2" xfId="20355"/>
    <cellStyle name="PUNTOS 9 3 2 2" xfId="40848"/>
    <cellStyle name="PUNTOS 9 3 3" xfId="40849"/>
    <cellStyle name="PUNTOS 9 4" xfId="20356"/>
    <cellStyle name="PUNTOS 9 4 2" xfId="40850"/>
    <cellStyle name="PUNTOS 9 5" xfId="40851"/>
    <cellStyle name="Salida 10" xfId="7519"/>
    <cellStyle name="Salida 10 2" xfId="22815"/>
    <cellStyle name="Salida 11" xfId="7520"/>
    <cellStyle name="Salida 11 2" xfId="22816"/>
    <cellStyle name="Salida 12" xfId="7521"/>
    <cellStyle name="Salida 12 2" xfId="22817"/>
    <cellStyle name="Salida 13" xfId="7522"/>
    <cellStyle name="Salida 13 2" xfId="22818"/>
    <cellStyle name="Salida 14" xfId="7523"/>
    <cellStyle name="Salida 14 2" xfId="22819"/>
    <cellStyle name="Salida 15" xfId="7524"/>
    <cellStyle name="Salida 15 2" xfId="22820"/>
    <cellStyle name="Salida 16" xfId="7525"/>
    <cellStyle name="Salida 16 2" xfId="22821"/>
    <cellStyle name="Salida 17" xfId="7526"/>
    <cellStyle name="Salida 17 2" xfId="22822"/>
    <cellStyle name="Salida 18" xfId="7527"/>
    <cellStyle name="Salida 18 2" xfId="22823"/>
    <cellStyle name="Salida 19" xfId="7528"/>
    <cellStyle name="Salida 19 2" xfId="22824"/>
    <cellStyle name="Salida 2" xfId="97"/>
    <cellStyle name="Salida 2 10" xfId="7529"/>
    <cellStyle name="Salida 2 10 2" xfId="22825"/>
    <cellStyle name="Salida 2 11" xfId="22826"/>
    <cellStyle name="Salida 2 12" xfId="22827"/>
    <cellStyle name="Salida 2 2" xfId="1850"/>
    <cellStyle name="Salida 2 2 2" xfId="22828"/>
    <cellStyle name="Salida 2 3" xfId="7530"/>
    <cellStyle name="Salida 2 3 2" xfId="22829"/>
    <cellStyle name="Salida 2 4" xfId="7531"/>
    <cellStyle name="Salida 2 4 2" xfId="22830"/>
    <cellStyle name="Salida 2 5" xfId="7532"/>
    <cellStyle name="Salida 2 5 2" xfId="22831"/>
    <cellStyle name="Salida 2 6" xfId="7533"/>
    <cellStyle name="Salida 2 6 2" xfId="22832"/>
    <cellStyle name="Salida 2 7" xfId="7534"/>
    <cellStyle name="Salida 2 7 2" xfId="22833"/>
    <cellStyle name="Salida 2 8" xfId="7535"/>
    <cellStyle name="Salida 2 8 2" xfId="22834"/>
    <cellStyle name="Salida 2 9" xfId="7536"/>
    <cellStyle name="Salida 2 9 2" xfId="22835"/>
    <cellStyle name="Salida 20" xfId="7537"/>
    <cellStyle name="Salida 20 2" xfId="22836"/>
    <cellStyle name="Salida 21" xfId="7538"/>
    <cellStyle name="Salida 21 2" xfId="22837"/>
    <cellStyle name="Salida 22" xfId="7539"/>
    <cellStyle name="Salida 22 2" xfId="22838"/>
    <cellStyle name="Salida 23" xfId="7540"/>
    <cellStyle name="Salida 23 2" xfId="22839"/>
    <cellStyle name="Salida 24" xfId="7541"/>
    <cellStyle name="Salida 24 2" xfId="22840"/>
    <cellStyle name="Salida 25" xfId="7542"/>
    <cellStyle name="Salida 25 2" xfId="22841"/>
    <cellStyle name="Salida 26" xfId="7543"/>
    <cellStyle name="Salida 26 2" xfId="22842"/>
    <cellStyle name="Salida 27" xfId="7544"/>
    <cellStyle name="Salida 27 2" xfId="22843"/>
    <cellStyle name="Salida 28" xfId="7545"/>
    <cellStyle name="Salida 28 2" xfId="22844"/>
    <cellStyle name="Salida 29" xfId="7546"/>
    <cellStyle name="Salida 29 2" xfId="22845"/>
    <cellStyle name="Salida 3" xfId="1851"/>
    <cellStyle name="Salida 3 10" xfId="7547"/>
    <cellStyle name="Salida 3 10 2" xfId="22846"/>
    <cellStyle name="Salida 3 11" xfId="22847"/>
    <cellStyle name="Salida 3 12" xfId="22848"/>
    <cellStyle name="Salida 3 2" xfId="7548"/>
    <cellStyle name="Salida 3 2 2" xfId="22849"/>
    <cellStyle name="Salida 3 3" xfId="7549"/>
    <cellStyle name="Salida 3 3 2" xfId="22850"/>
    <cellStyle name="Salida 3 4" xfId="7550"/>
    <cellStyle name="Salida 3 4 2" xfId="22851"/>
    <cellStyle name="Salida 3 5" xfId="7551"/>
    <cellStyle name="Salida 3 5 2" xfId="22852"/>
    <cellStyle name="Salida 3 6" xfId="7552"/>
    <cellStyle name="Salida 3 6 2" xfId="22853"/>
    <cellStyle name="Salida 3 7" xfId="7553"/>
    <cellStyle name="Salida 3 7 2" xfId="22854"/>
    <cellStyle name="Salida 3 8" xfId="7554"/>
    <cellStyle name="Salida 3 8 2" xfId="22855"/>
    <cellStyle name="Salida 3 9" xfId="7555"/>
    <cellStyle name="Salida 3 9 2" xfId="22856"/>
    <cellStyle name="Salida 30" xfId="7556"/>
    <cellStyle name="Salida 30 2" xfId="22857"/>
    <cellStyle name="Salida 31" xfId="7557"/>
    <cellStyle name="Salida 31 2" xfId="22858"/>
    <cellStyle name="Salida 32" xfId="7558"/>
    <cellStyle name="Salida 32 2" xfId="22859"/>
    <cellStyle name="Salida 33" xfId="7559"/>
    <cellStyle name="Salida 33 2" xfId="22860"/>
    <cellStyle name="Salida 34" xfId="7560"/>
    <cellStyle name="Salida 34 2" xfId="22861"/>
    <cellStyle name="Salida 35" xfId="7561"/>
    <cellStyle name="Salida 35 2" xfId="22862"/>
    <cellStyle name="Salida 36" xfId="7562"/>
    <cellStyle name="Salida 36 2" xfId="22863"/>
    <cellStyle name="Salida 37" xfId="7563"/>
    <cellStyle name="Salida 37 2" xfId="22864"/>
    <cellStyle name="Salida 38" xfId="7564"/>
    <cellStyle name="Salida 38 2" xfId="22865"/>
    <cellStyle name="Salida 39" xfId="7565"/>
    <cellStyle name="Salida 39 2" xfId="22866"/>
    <cellStyle name="Salida 4" xfId="7566"/>
    <cellStyle name="Salida 4 10" xfId="7567"/>
    <cellStyle name="Salida 4 10 2" xfId="22867"/>
    <cellStyle name="Salida 4 11" xfId="22868"/>
    <cellStyle name="Salida 4 2" xfId="7568"/>
    <cellStyle name="Salida 4 2 2" xfId="22869"/>
    <cellStyle name="Salida 4 3" xfId="7569"/>
    <cellStyle name="Salida 4 3 2" xfId="22870"/>
    <cellStyle name="Salida 4 4" xfId="7570"/>
    <cellStyle name="Salida 4 4 2" xfId="22871"/>
    <cellStyle name="Salida 4 5" xfId="7571"/>
    <cellStyle name="Salida 4 5 2" xfId="22872"/>
    <cellStyle name="Salida 4 6" xfId="7572"/>
    <cellStyle name="Salida 4 6 2" xfId="22873"/>
    <cellStyle name="Salida 4 7" xfId="7573"/>
    <cellStyle name="Salida 4 7 2" xfId="22874"/>
    <cellStyle name="Salida 4 8" xfId="7574"/>
    <cellStyle name="Salida 4 8 2" xfId="22875"/>
    <cellStyle name="Salida 4 9" xfId="7575"/>
    <cellStyle name="Salida 4 9 2" xfId="22876"/>
    <cellStyle name="Salida 40" xfId="7576"/>
    <cellStyle name="Salida 40 2" xfId="22877"/>
    <cellStyle name="Salida 41" xfId="7577"/>
    <cellStyle name="Salida 41 2" xfId="22878"/>
    <cellStyle name="Salida 42" xfId="7578"/>
    <cellStyle name="Salida 42 2" xfId="22879"/>
    <cellStyle name="Salida 43" xfId="7579"/>
    <cellStyle name="Salida 44" xfId="7580"/>
    <cellStyle name="Salida 45" xfId="22880"/>
    <cellStyle name="Salida 5" xfId="7581"/>
    <cellStyle name="Salida 5 10" xfId="7582"/>
    <cellStyle name="Salida 5 10 2" xfId="22881"/>
    <cellStyle name="Salida 5 11" xfId="22882"/>
    <cellStyle name="Salida 5 2" xfId="7583"/>
    <cellStyle name="Salida 5 2 2" xfId="22883"/>
    <cellStyle name="Salida 5 3" xfId="7584"/>
    <cellStyle name="Salida 5 3 2" xfId="22884"/>
    <cellStyle name="Salida 5 4" xfId="7585"/>
    <cellStyle name="Salida 5 4 2" xfId="22885"/>
    <cellStyle name="Salida 5 5" xfId="7586"/>
    <cellStyle name="Salida 5 5 2" xfId="22886"/>
    <cellStyle name="Salida 5 6" xfId="7587"/>
    <cellStyle name="Salida 5 6 2" xfId="22887"/>
    <cellStyle name="Salida 5 7" xfId="7588"/>
    <cellStyle name="Salida 5 7 2" xfId="22888"/>
    <cellStyle name="Salida 5 8" xfId="7589"/>
    <cellStyle name="Salida 5 8 2" xfId="22889"/>
    <cellStyle name="Salida 5 9" xfId="7590"/>
    <cellStyle name="Salida 5 9 2" xfId="22890"/>
    <cellStyle name="Salida 6" xfId="7591"/>
    <cellStyle name="Salida 6 10" xfId="7592"/>
    <cellStyle name="Salida 6 10 2" xfId="22891"/>
    <cellStyle name="Salida 6 11" xfId="22892"/>
    <cellStyle name="Salida 6 2" xfId="7593"/>
    <cellStyle name="Salida 6 2 2" xfId="22893"/>
    <cellStyle name="Salida 6 3" xfId="7594"/>
    <cellStyle name="Salida 6 3 2" xfId="22894"/>
    <cellStyle name="Salida 6 4" xfId="7595"/>
    <cellStyle name="Salida 6 4 2" xfId="22895"/>
    <cellStyle name="Salida 6 5" xfId="7596"/>
    <cellStyle name="Salida 6 5 2" xfId="22896"/>
    <cellStyle name="Salida 6 6" xfId="7597"/>
    <cellStyle name="Salida 6 6 2" xfId="22897"/>
    <cellStyle name="Salida 6 7" xfId="7598"/>
    <cellStyle name="Salida 6 7 2" xfId="22898"/>
    <cellStyle name="Salida 6 8" xfId="7599"/>
    <cellStyle name="Salida 6 8 2" xfId="22899"/>
    <cellStyle name="Salida 6 9" xfId="7600"/>
    <cellStyle name="Salida 6 9 2" xfId="22900"/>
    <cellStyle name="Salida 7" xfId="7601"/>
    <cellStyle name="Salida 7 10" xfId="7602"/>
    <cellStyle name="Salida 7 10 2" xfId="22901"/>
    <cellStyle name="Salida 7 11" xfId="22902"/>
    <cellStyle name="Salida 7 2" xfId="7603"/>
    <cellStyle name="Salida 7 2 2" xfId="22903"/>
    <cellStyle name="Salida 7 3" xfId="7604"/>
    <cellStyle name="Salida 7 3 2" xfId="22904"/>
    <cellStyle name="Salida 7 4" xfId="7605"/>
    <cellStyle name="Salida 7 4 2" xfId="22905"/>
    <cellStyle name="Salida 7 5" xfId="7606"/>
    <cellStyle name="Salida 7 5 2" xfId="22906"/>
    <cellStyle name="Salida 7 6" xfId="7607"/>
    <cellStyle name="Salida 7 6 2" xfId="22907"/>
    <cellStyle name="Salida 7 7" xfId="7608"/>
    <cellStyle name="Salida 7 7 2" xfId="22908"/>
    <cellStyle name="Salida 7 8" xfId="7609"/>
    <cellStyle name="Salida 7 8 2" xfId="22909"/>
    <cellStyle name="Salida 7 9" xfId="7610"/>
    <cellStyle name="Salida 7 9 2" xfId="22910"/>
    <cellStyle name="Salida 8" xfId="7611"/>
    <cellStyle name="Salida 8 2" xfId="22911"/>
    <cellStyle name="Salida 9" xfId="7612"/>
    <cellStyle name="Salida 9 2" xfId="22912"/>
    <cellStyle name="Texto de advertencia 10" xfId="7613"/>
    <cellStyle name="Texto de advertencia 10 2" xfId="22913"/>
    <cellStyle name="Texto de advertencia 11" xfId="7614"/>
    <cellStyle name="Texto de advertencia 11 2" xfId="22914"/>
    <cellStyle name="Texto de advertencia 12" xfId="7615"/>
    <cellStyle name="Texto de advertencia 12 2" xfId="22915"/>
    <cellStyle name="Texto de advertencia 13" xfId="7616"/>
    <cellStyle name="Texto de advertencia 13 2" xfId="22916"/>
    <cellStyle name="Texto de advertencia 14" xfId="7617"/>
    <cellStyle name="Texto de advertencia 14 2" xfId="22917"/>
    <cellStyle name="Texto de advertencia 15" xfId="7618"/>
    <cellStyle name="Texto de advertencia 15 2" xfId="22918"/>
    <cellStyle name="Texto de advertencia 16" xfId="7619"/>
    <cellStyle name="Texto de advertencia 16 2" xfId="22919"/>
    <cellStyle name="Texto de advertencia 17" xfId="7620"/>
    <cellStyle name="Texto de advertencia 17 2" xfId="22920"/>
    <cellStyle name="Texto de advertencia 18" xfId="7621"/>
    <cellStyle name="Texto de advertencia 18 2" xfId="22921"/>
    <cellStyle name="Texto de advertencia 19" xfId="7622"/>
    <cellStyle name="Texto de advertencia 19 2" xfId="22922"/>
    <cellStyle name="Texto de advertencia 2" xfId="98"/>
    <cellStyle name="Texto de advertencia 2 10" xfId="7623"/>
    <cellStyle name="Texto de advertencia 2 10 2" xfId="22923"/>
    <cellStyle name="Texto de advertencia 2 11" xfId="22924"/>
    <cellStyle name="Texto de advertencia 2 12" xfId="22925"/>
    <cellStyle name="Texto de advertencia 2 2" xfId="7624"/>
    <cellStyle name="Texto de advertencia 2 2 2" xfId="22926"/>
    <cellStyle name="Texto de advertencia 2 3" xfId="7625"/>
    <cellStyle name="Texto de advertencia 2 3 2" xfId="22927"/>
    <cellStyle name="Texto de advertencia 2 4" xfId="7626"/>
    <cellStyle name="Texto de advertencia 2 4 2" xfId="22928"/>
    <cellStyle name="Texto de advertencia 2 5" xfId="7627"/>
    <cellStyle name="Texto de advertencia 2 5 2" xfId="22929"/>
    <cellStyle name="Texto de advertencia 2 6" xfId="7628"/>
    <cellStyle name="Texto de advertencia 2 6 2" xfId="22930"/>
    <cellStyle name="Texto de advertencia 2 7" xfId="7629"/>
    <cellStyle name="Texto de advertencia 2 7 2" xfId="22931"/>
    <cellStyle name="Texto de advertencia 2 8" xfId="7630"/>
    <cellStyle name="Texto de advertencia 2 8 2" xfId="22932"/>
    <cellStyle name="Texto de advertencia 2 9" xfId="7631"/>
    <cellStyle name="Texto de advertencia 2 9 2" xfId="22933"/>
    <cellStyle name="Texto de advertencia 20" xfId="7632"/>
    <cellStyle name="Texto de advertencia 20 2" xfId="22934"/>
    <cellStyle name="Texto de advertencia 21" xfId="7633"/>
    <cellStyle name="Texto de advertencia 21 2" xfId="22935"/>
    <cellStyle name="Texto de advertencia 22" xfId="7634"/>
    <cellStyle name="Texto de advertencia 22 2" xfId="22936"/>
    <cellStyle name="Texto de advertencia 23" xfId="7635"/>
    <cellStyle name="Texto de advertencia 23 2" xfId="22937"/>
    <cellStyle name="Texto de advertencia 24" xfId="7636"/>
    <cellStyle name="Texto de advertencia 24 2" xfId="22938"/>
    <cellStyle name="Texto de advertencia 25" xfId="7637"/>
    <cellStyle name="Texto de advertencia 25 2" xfId="22939"/>
    <cellStyle name="Texto de advertencia 26" xfId="7638"/>
    <cellStyle name="Texto de advertencia 26 2" xfId="22940"/>
    <cellStyle name="Texto de advertencia 27" xfId="7639"/>
    <cellStyle name="Texto de advertencia 27 2" xfId="22941"/>
    <cellStyle name="Texto de advertencia 28" xfId="7640"/>
    <cellStyle name="Texto de advertencia 28 2" xfId="22942"/>
    <cellStyle name="Texto de advertencia 29" xfId="7641"/>
    <cellStyle name="Texto de advertencia 29 2" xfId="22943"/>
    <cellStyle name="Texto de advertencia 3" xfId="7642"/>
    <cellStyle name="Texto de advertencia 3 10" xfId="7643"/>
    <cellStyle name="Texto de advertencia 3 10 2" xfId="22944"/>
    <cellStyle name="Texto de advertencia 3 11" xfId="22945"/>
    <cellStyle name="Texto de advertencia 3 12" xfId="22946"/>
    <cellStyle name="Texto de advertencia 3 2" xfId="7644"/>
    <cellStyle name="Texto de advertencia 3 2 2" xfId="22947"/>
    <cellStyle name="Texto de advertencia 3 3" xfId="7645"/>
    <cellStyle name="Texto de advertencia 3 3 2" xfId="22948"/>
    <cellStyle name="Texto de advertencia 3 4" xfId="7646"/>
    <cellStyle name="Texto de advertencia 3 4 2" xfId="22949"/>
    <cellStyle name="Texto de advertencia 3 5" xfId="7647"/>
    <cellStyle name="Texto de advertencia 3 5 2" xfId="22950"/>
    <cellStyle name="Texto de advertencia 3 6" xfId="7648"/>
    <cellStyle name="Texto de advertencia 3 6 2" xfId="22951"/>
    <cellStyle name="Texto de advertencia 3 7" xfId="7649"/>
    <cellStyle name="Texto de advertencia 3 7 2" xfId="22952"/>
    <cellStyle name="Texto de advertencia 3 8" xfId="7650"/>
    <cellStyle name="Texto de advertencia 3 8 2" xfId="22953"/>
    <cellStyle name="Texto de advertencia 3 9" xfId="7651"/>
    <cellStyle name="Texto de advertencia 3 9 2" xfId="22954"/>
    <cellStyle name="Texto de advertencia 30" xfId="7652"/>
    <cellStyle name="Texto de advertencia 30 2" xfId="22955"/>
    <cellStyle name="Texto de advertencia 31" xfId="7653"/>
    <cellStyle name="Texto de advertencia 31 2" xfId="22956"/>
    <cellStyle name="Texto de advertencia 32" xfId="7654"/>
    <cellStyle name="Texto de advertencia 32 2" xfId="22957"/>
    <cellStyle name="Texto de advertencia 33" xfId="7655"/>
    <cellStyle name="Texto de advertencia 33 2" xfId="22958"/>
    <cellStyle name="Texto de advertencia 34" xfId="7656"/>
    <cellStyle name="Texto de advertencia 34 2" xfId="22959"/>
    <cellStyle name="Texto de advertencia 35" xfId="7657"/>
    <cellStyle name="Texto de advertencia 35 2" xfId="22960"/>
    <cellStyle name="Texto de advertencia 36" xfId="7658"/>
    <cellStyle name="Texto de advertencia 36 2" xfId="22961"/>
    <cellStyle name="Texto de advertencia 37" xfId="7659"/>
    <cellStyle name="Texto de advertencia 37 2" xfId="22962"/>
    <cellStyle name="Texto de advertencia 38" xfId="7660"/>
    <cellStyle name="Texto de advertencia 38 2" xfId="22963"/>
    <cellStyle name="Texto de advertencia 39" xfId="7661"/>
    <cellStyle name="Texto de advertencia 39 2" xfId="22964"/>
    <cellStyle name="Texto de advertencia 4" xfId="7662"/>
    <cellStyle name="Texto de advertencia 4 10" xfId="7663"/>
    <cellStyle name="Texto de advertencia 4 10 2" xfId="22965"/>
    <cellStyle name="Texto de advertencia 4 11" xfId="22966"/>
    <cellStyle name="Texto de advertencia 4 2" xfId="7664"/>
    <cellStyle name="Texto de advertencia 4 2 2" xfId="22967"/>
    <cellStyle name="Texto de advertencia 4 3" xfId="7665"/>
    <cellStyle name="Texto de advertencia 4 3 2" xfId="22968"/>
    <cellStyle name="Texto de advertencia 4 4" xfId="7666"/>
    <cellStyle name="Texto de advertencia 4 4 2" xfId="22969"/>
    <cellStyle name="Texto de advertencia 4 5" xfId="7667"/>
    <cellStyle name="Texto de advertencia 4 5 2" xfId="22970"/>
    <cellStyle name="Texto de advertencia 4 6" xfId="7668"/>
    <cellStyle name="Texto de advertencia 4 6 2" xfId="22971"/>
    <cellStyle name="Texto de advertencia 4 7" xfId="7669"/>
    <cellStyle name="Texto de advertencia 4 7 2" xfId="22972"/>
    <cellStyle name="Texto de advertencia 4 8" xfId="7670"/>
    <cellStyle name="Texto de advertencia 4 8 2" xfId="22973"/>
    <cellStyle name="Texto de advertencia 4 9" xfId="7671"/>
    <cellStyle name="Texto de advertencia 4 9 2" xfId="22974"/>
    <cellStyle name="Texto de advertencia 40" xfId="7672"/>
    <cellStyle name="Texto de advertencia 40 2" xfId="22975"/>
    <cellStyle name="Texto de advertencia 41" xfId="7673"/>
    <cellStyle name="Texto de advertencia 41 2" xfId="22976"/>
    <cellStyle name="Texto de advertencia 42" xfId="7674"/>
    <cellStyle name="Texto de advertencia 42 2" xfId="22977"/>
    <cellStyle name="Texto de advertencia 43" xfId="7675"/>
    <cellStyle name="Texto de advertencia 44" xfId="7676"/>
    <cellStyle name="Texto de advertencia 45" xfId="22978"/>
    <cellStyle name="Texto de advertencia 5" xfId="7677"/>
    <cellStyle name="Texto de advertencia 5 10" xfId="7678"/>
    <cellStyle name="Texto de advertencia 5 10 2" xfId="22979"/>
    <cellStyle name="Texto de advertencia 5 11" xfId="22980"/>
    <cellStyle name="Texto de advertencia 5 2" xfId="7679"/>
    <cellStyle name="Texto de advertencia 5 2 2" xfId="22981"/>
    <cellStyle name="Texto de advertencia 5 3" xfId="7680"/>
    <cellStyle name="Texto de advertencia 5 3 2" xfId="22982"/>
    <cellStyle name="Texto de advertencia 5 4" xfId="7681"/>
    <cellStyle name="Texto de advertencia 5 4 2" xfId="22983"/>
    <cellStyle name="Texto de advertencia 5 5" xfId="7682"/>
    <cellStyle name="Texto de advertencia 5 5 2" xfId="22984"/>
    <cellStyle name="Texto de advertencia 5 6" xfId="7683"/>
    <cellStyle name="Texto de advertencia 5 6 2" xfId="22985"/>
    <cellStyle name="Texto de advertencia 5 7" xfId="7684"/>
    <cellStyle name="Texto de advertencia 5 7 2" xfId="22986"/>
    <cellStyle name="Texto de advertencia 5 8" xfId="7685"/>
    <cellStyle name="Texto de advertencia 5 8 2" xfId="22987"/>
    <cellStyle name="Texto de advertencia 5 9" xfId="7686"/>
    <cellStyle name="Texto de advertencia 5 9 2" xfId="22988"/>
    <cellStyle name="Texto de advertencia 6" xfId="7687"/>
    <cellStyle name="Texto de advertencia 6 10" xfId="7688"/>
    <cellStyle name="Texto de advertencia 6 10 2" xfId="22989"/>
    <cellStyle name="Texto de advertencia 6 11" xfId="22990"/>
    <cellStyle name="Texto de advertencia 6 2" xfId="7689"/>
    <cellStyle name="Texto de advertencia 6 2 2" xfId="22991"/>
    <cellStyle name="Texto de advertencia 6 3" xfId="7690"/>
    <cellStyle name="Texto de advertencia 6 3 2" xfId="22992"/>
    <cellStyle name="Texto de advertencia 6 4" xfId="7691"/>
    <cellStyle name="Texto de advertencia 6 4 2" xfId="22993"/>
    <cellStyle name="Texto de advertencia 6 5" xfId="7692"/>
    <cellStyle name="Texto de advertencia 6 5 2" xfId="22994"/>
    <cellStyle name="Texto de advertencia 6 6" xfId="7693"/>
    <cellStyle name="Texto de advertencia 6 6 2" xfId="22995"/>
    <cellStyle name="Texto de advertencia 6 7" xfId="7694"/>
    <cellStyle name="Texto de advertencia 6 7 2" xfId="22996"/>
    <cellStyle name="Texto de advertencia 6 8" xfId="7695"/>
    <cellStyle name="Texto de advertencia 6 8 2" xfId="22997"/>
    <cellStyle name="Texto de advertencia 6 9" xfId="7696"/>
    <cellStyle name="Texto de advertencia 6 9 2" xfId="22998"/>
    <cellStyle name="Texto de advertencia 7" xfId="7697"/>
    <cellStyle name="Texto de advertencia 7 10" xfId="7698"/>
    <cellStyle name="Texto de advertencia 7 10 2" xfId="22999"/>
    <cellStyle name="Texto de advertencia 7 11" xfId="23000"/>
    <cellStyle name="Texto de advertencia 7 2" xfId="7699"/>
    <cellStyle name="Texto de advertencia 7 2 2" xfId="23001"/>
    <cellStyle name="Texto de advertencia 7 3" xfId="7700"/>
    <cellStyle name="Texto de advertencia 7 3 2" xfId="23002"/>
    <cellStyle name="Texto de advertencia 7 4" xfId="7701"/>
    <cellStyle name="Texto de advertencia 7 4 2" xfId="23003"/>
    <cellStyle name="Texto de advertencia 7 5" xfId="7702"/>
    <cellStyle name="Texto de advertencia 7 5 2" xfId="23004"/>
    <cellStyle name="Texto de advertencia 7 6" xfId="7703"/>
    <cellStyle name="Texto de advertencia 7 6 2" xfId="23005"/>
    <cellStyle name="Texto de advertencia 7 7" xfId="7704"/>
    <cellStyle name="Texto de advertencia 7 7 2" xfId="23006"/>
    <cellStyle name="Texto de advertencia 7 8" xfId="7705"/>
    <cellStyle name="Texto de advertencia 7 8 2" xfId="23007"/>
    <cellStyle name="Texto de advertencia 7 9" xfId="7706"/>
    <cellStyle name="Texto de advertencia 7 9 2" xfId="23008"/>
    <cellStyle name="Texto de advertencia 8" xfId="7707"/>
    <cellStyle name="Texto de advertencia 8 2" xfId="23009"/>
    <cellStyle name="Texto de advertencia 9" xfId="7708"/>
    <cellStyle name="Texto de advertencia 9 2" xfId="23010"/>
    <cellStyle name="Texto explicativo 10" xfId="7709"/>
    <cellStyle name="Texto explicativo 10 2" xfId="23011"/>
    <cellStyle name="Texto explicativo 11" xfId="7710"/>
    <cellStyle name="Texto explicativo 11 2" xfId="23012"/>
    <cellStyle name="Texto explicativo 12" xfId="7711"/>
    <cellStyle name="Texto explicativo 12 2" xfId="23013"/>
    <cellStyle name="Texto explicativo 13" xfId="7712"/>
    <cellStyle name="Texto explicativo 13 2" xfId="23014"/>
    <cellStyle name="Texto explicativo 14" xfId="7713"/>
    <cellStyle name="Texto explicativo 14 2" xfId="23015"/>
    <cellStyle name="Texto explicativo 15" xfId="7714"/>
    <cellStyle name="Texto explicativo 15 2" xfId="23016"/>
    <cellStyle name="Texto explicativo 16" xfId="7715"/>
    <cellStyle name="Texto explicativo 16 2" xfId="23017"/>
    <cellStyle name="Texto explicativo 17" xfId="7716"/>
    <cellStyle name="Texto explicativo 17 2" xfId="23018"/>
    <cellStyle name="Texto explicativo 18" xfId="7717"/>
    <cellStyle name="Texto explicativo 18 2" xfId="23019"/>
    <cellStyle name="Texto explicativo 19" xfId="7718"/>
    <cellStyle name="Texto explicativo 19 2" xfId="23020"/>
    <cellStyle name="Texto explicativo 2" xfId="99"/>
    <cellStyle name="Texto explicativo 2 10" xfId="7719"/>
    <cellStyle name="Texto explicativo 2 10 2" xfId="23021"/>
    <cellStyle name="Texto explicativo 2 11" xfId="23022"/>
    <cellStyle name="Texto explicativo 2 12" xfId="23023"/>
    <cellStyle name="Texto explicativo 2 2" xfId="7720"/>
    <cellStyle name="Texto explicativo 2 2 2" xfId="23024"/>
    <cellStyle name="Texto explicativo 2 3" xfId="7721"/>
    <cellStyle name="Texto explicativo 2 3 2" xfId="23025"/>
    <cellStyle name="Texto explicativo 2 4" xfId="7722"/>
    <cellStyle name="Texto explicativo 2 4 2" xfId="23026"/>
    <cellStyle name="Texto explicativo 2 5" xfId="7723"/>
    <cellStyle name="Texto explicativo 2 5 2" xfId="23027"/>
    <cellStyle name="Texto explicativo 2 6" xfId="7724"/>
    <cellStyle name="Texto explicativo 2 6 2" xfId="23028"/>
    <cellStyle name="Texto explicativo 2 7" xfId="7725"/>
    <cellStyle name="Texto explicativo 2 7 2" xfId="23029"/>
    <cellStyle name="Texto explicativo 2 8" xfId="7726"/>
    <cellStyle name="Texto explicativo 2 8 2" xfId="23030"/>
    <cellStyle name="Texto explicativo 2 9" xfId="7727"/>
    <cellStyle name="Texto explicativo 2 9 2" xfId="23031"/>
    <cellStyle name="Texto explicativo 20" xfId="7728"/>
    <cellStyle name="Texto explicativo 20 2" xfId="23032"/>
    <cellStyle name="Texto explicativo 21" xfId="7729"/>
    <cellStyle name="Texto explicativo 21 2" xfId="23033"/>
    <cellStyle name="Texto explicativo 22" xfId="7730"/>
    <cellStyle name="Texto explicativo 22 2" xfId="23034"/>
    <cellStyle name="Texto explicativo 23" xfId="7731"/>
    <cellStyle name="Texto explicativo 23 2" xfId="23035"/>
    <cellStyle name="Texto explicativo 24" xfId="7732"/>
    <cellStyle name="Texto explicativo 24 2" xfId="23036"/>
    <cellStyle name="Texto explicativo 25" xfId="7733"/>
    <cellStyle name="Texto explicativo 25 2" xfId="23037"/>
    <cellStyle name="Texto explicativo 26" xfId="7734"/>
    <cellStyle name="Texto explicativo 26 2" xfId="23038"/>
    <cellStyle name="Texto explicativo 27" xfId="7735"/>
    <cellStyle name="Texto explicativo 27 2" xfId="23039"/>
    <cellStyle name="Texto explicativo 28" xfId="7736"/>
    <cellStyle name="Texto explicativo 28 2" xfId="23040"/>
    <cellStyle name="Texto explicativo 29" xfId="7737"/>
    <cellStyle name="Texto explicativo 29 2" xfId="23041"/>
    <cellStyle name="Texto explicativo 3" xfId="7738"/>
    <cellStyle name="Texto explicativo 3 10" xfId="7739"/>
    <cellStyle name="Texto explicativo 3 10 2" xfId="23042"/>
    <cellStyle name="Texto explicativo 3 11" xfId="23043"/>
    <cellStyle name="Texto explicativo 3 12" xfId="23044"/>
    <cellStyle name="Texto explicativo 3 2" xfId="7740"/>
    <cellStyle name="Texto explicativo 3 2 2" xfId="23045"/>
    <cellStyle name="Texto explicativo 3 3" xfId="7741"/>
    <cellStyle name="Texto explicativo 3 3 2" xfId="23046"/>
    <cellStyle name="Texto explicativo 3 4" xfId="7742"/>
    <cellStyle name="Texto explicativo 3 4 2" xfId="23047"/>
    <cellStyle name="Texto explicativo 3 5" xfId="7743"/>
    <cellStyle name="Texto explicativo 3 5 2" xfId="23048"/>
    <cellStyle name="Texto explicativo 3 6" xfId="7744"/>
    <cellStyle name="Texto explicativo 3 6 2" xfId="23049"/>
    <cellStyle name="Texto explicativo 3 7" xfId="7745"/>
    <cellStyle name="Texto explicativo 3 7 2" xfId="23050"/>
    <cellStyle name="Texto explicativo 3 8" xfId="7746"/>
    <cellStyle name="Texto explicativo 3 8 2" xfId="23051"/>
    <cellStyle name="Texto explicativo 3 9" xfId="7747"/>
    <cellStyle name="Texto explicativo 3 9 2" xfId="23052"/>
    <cellStyle name="Texto explicativo 30" xfId="7748"/>
    <cellStyle name="Texto explicativo 30 2" xfId="23053"/>
    <cellStyle name="Texto explicativo 31" xfId="7749"/>
    <cellStyle name="Texto explicativo 31 2" xfId="23054"/>
    <cellStyle name="Texto explicativo 32" xfId="7750"/>
    <cellStyle name="Texto explicativo 32 2" xfId="23055"/>
    <cellStyle name="Texto explicativo 33" xfId="7751"/>
    <cellStyle name="Texto explicativo 33 2" xfId="23056"/>
    <cellStyle name="Texto explicativo 34" xfId="7752"/>
    <cellStyle name="Texto explicativo 34 2" xfId="23057"/>
    <cellStyle name="Texto explicativo 35" xfId="7753"/>
    <cellStyle name="Texto explicativo 35 2" xfId="23058"/>
    <cellStyle name="Texto explicativo 36" xfId="7754"/>
    <cellStyle name="Texto explicativo 36 2" xfId="23059"/>
    <cellStyle name="Texto explicativo 37" xfId="7755"/>
    <cellStyle name="Texto explicativo 37 2" xfId="23060"/>
    <cellStyle name="Texto explicativo 38" xfId="7756"/>
    <cellStyle name="Texto explicativo 38 2" xfId="23061"/>
    <cellStyle name="Texto explicativo 39" xfId="7757"/>
    <cellStyle name="Texto explicativo 39 2" xfId="23062"/>
    <cellStyle name="Texto explicativo 4" xfId="7758"/>
    <cellStyle name="Texto explicativo 4 10" xfId="7759"/>
    <cellStyle name="Texto explicativo 4 10 2" xfId="23063"/>
    <cellStyle name="Texto explicativo 4 11" xfId="23064"/>
    <cellStyle name="Texto explicativo 4 2" xfId="7760"/>
    <cellStyle name="Texto explicativo 4 2 2" xfId="23065"/>
    <cellStyle name="Texto explicativo 4 3" xfId="7761"/>
    <cellStyle name="Texto explicativo 4 3 2" xfId="23066"/>
    <cellStyle name="Texto explicativo 4 4" xfId="7762"/>
    <cellStyle name="Texto explicativo 4 4 2" xfId="23067"/>
    <cellStyle name="Texto explicativo 4 5" xfId="7763"/>
    <cellStyle name="Texto explicativo 4 5 2" xfId="23068"/>
    <cellStyle name="Texto explicativo 4 6" xfId="7764"/>
    <cellStyle name="Texto explicativo 4 6 2" xfId="23069"/>
    <cellStyle name="Texto explicativo 4 7" xfId="7765"/>
    <cellStyle name="Texto explicativo 4 7 2" xfId="23070"/>
    <cellStyle name="Texto explicativo 4 8" xfId="7766"/>
    <cellStyle name="Texto explicativo 4 8 2" xfId="23071"/>
    <cellStyle name="Texto explicativo 4 9" xfId="7767"/>
    <cellStyle name="Texto explicativo 4 9 2" xfId="23072"/>
    <cellStyle name="Texto explicativo 40" xfId="7768"/>
    <cellStyle name="Texto explicativo 40 2" xfId="23073"/>
    <cellStyle name="Texto explicativo 41" xfId="7769"/>
    <cellStyle name="Texto explicativo 41 2" xfId="23074"/>
    <cellStyle name="Texto explicativo 42" xfId="7770"/>
    <cellStyle name="Texto explicativo 42 2" xfId="23075"/>
    <cellStyle name="Texto explicativo 43" xfId="7771"/>
    <cellStyle name="Texto explicativo 44" xfId="7772"/>
    <cellStyle name="Texto explicativo 45" xfId="23076"/>
    <cellStyle name="Texto explicativo 5" xfId="7773"/>
    <cellStyle name="Texto explicativo 5 10" xfId="7774"/>
    <cellStyle name="Texto explicativo 5 10 2" xfId="23077"/>
    <cellStyle name="Texto explicativo 5 11" xfId="23078"/>
    <cellStyle name="Texto explicativo 5 2" xfId="7775"/>
    <cellStyle name="Texto explicativo 5 2 2" xfId="23079"/>
    <cellStyle name="Texto explicativo 5 3" xfId="7776"/>
    <cellStyle name="Texto explicativo 5 3 2" xfId="23080"/>
    <cellStyle name="Texto explicativo 5 4" xfId="7777"/>
    <cellStyle name="Texto explicativo 5 4 2" xfId="23081"/>
    <cellStyle name="Texto explicativo 5 5" xfId="7778"/>
    <cellStyle name="Texto explicativo 5 5 2" xfId="23082"/>
    <cellStyle name="Texto explicativo 5 6" xfId="7779"/>
    <cellStyle name="Texto explicativo 5 6 2" xfId="23083"/>
    <cellStyle name="Texto explicativo 5 7" xfId="7780"/>
    <cellStyle name="Texto explicativo 5 7 2" xfId="23084"/>
    <cellStyle name="Texto explicativo 5 8" xfId="7781"/>
    <cellStyle name="Texto explicativo 5 8 2" xfId="23085"/>
    <cellStyle name="Texto explicativo 5 9" xfId="7782"/>
    <cellStyle name="Texto explicativo 5 9 2" xfId="23086"/>
    <cellStyle name="Texto explicativo 6" xfId="7783"/>
    <cellStyle name="Texto explicativo 6 10" xfId="7784"/>
    <cellStyle name="Texto explicativo 6 10 2" xfId="23087"/>
    <cellStyle name="Texto explicativo 6 11" xfId="23088"/>
    <cellStyle name="Texto explicativo 6 2" xfId="7785"/>
    <cellStyle name="Texto explicativo 6 2 2" xfId="23089"/>
    <cellStyle name="Texto explicativo 6 3" xfId="7786"/>
    <cellStyle name="Texto explicativo 6 3 2" xfId="23090"/>
    <cellStyle name="Texto explicativo 6 4" xfId="7787"/>
    <cellStyle name="Texto explicativo 6 4 2" xfId="23091"/>
    <cellStyle name="Texto explicativo 6 5" xfId="7788"/>
    <cellStyle name="Texto explicativo 6 5 2" xfId="23092"/>
    <cellStyle name="Texto explicativo 6 6" xfId="7789"/>
    <cellStyle name="Texto explicativo 6 6 2" xfId="23093"/>
    <cellStyle name="Texto explicativo 6 7" xfId="7790"/>
    <cellStyle name="Texto explicativo 6 7 2" xfId="23094"/>
    <cellStyle name="Texto explicativo 6 8" xfId="7791"/>
    <cellStyle name="Texto explicativo 6 8 2" xfId="23095"/>
    <cellStyle name="Texto explicativo 6 9" xfId="7792"/>
    <cellStyle name="Texto explicativo 6 9 2" xfId="23096"/>
    <cellStyle name="Texto explicativo 7" xfId="7793"/>
    <cellStyle name="Texto explicativo 7 10" xfId="7794"/>
    <cellStyle name="Texto explicativo 7 10 2" xfId="23097"/>
    <cellStyle name="Texto explicativo 7 11" xfId="23098"/>
    <cellStyle name="Texto explicativo 7 2" xfId="7795"/>
    <cellStyle name="Texto explicativo 7 2 2" xfId="23099"/>
    <cellStyle name="Texto explicativo 7 3" xfId="7796"/>
    <cellStyle name="Texto explicativo 7 3 2" xfId="23100"/>
    <cellStyle name="Texto explicativo 7 4" xfId="7797"/>
    <cellStyle name="Texto explicativo 7 4 2" xfId="23101"/>
    <cellStyle name="Texto explicativo 7 5" xfId="7798"/>
    <cellStyle name="Texto explicativo 7 5 2" xfId="23102"/>
    <cellStyle name="Texto explicativo 7 6" xfId="7799"/>
    <cellStyle name="Texto explicativo 7 6 2" xfId="23103"/>
    <cellStyle name="Texto explicativo 7 7" xfId="7800"/>
    <cellStyle name="Texto explicativo 7 7 2" xfId="23104"/>
    <cellStyle name="Texto explicativo 7 8" xfId="7801"/>
    <cellStyle name="Texto explicativo 7 8 2" xfId="23105"/>
    <cellStyle name="Texto explicativo 7 9" xfId="7802"/>
    <cellStyle name="Texto explicativo 7 9 2" xfId="23106"/>
    <cellStyle name="Texto explicativo 8" xfId="7803"/>
    <cellStyle name="Texto explicativo 8 2" xfId="23107"/>
    <cellStyle name="Texto explicativo 9" xfId="7804"/>
    <cellStyle name="Texto explicativo 9 2" xfId="23108"/>
    <cellStyle name="Título 1 10" xfId="7805"/>
    <cellStyle name="Título 1 10 2" xfId="23109"/>
    <cellStyle name="Título 1 11" xfId="7806"/>
    <cellStyle name="Título 1 11 2" xfId="23110"/>
    <cellStyle name="Título 1 12" xfId="7807"/>
    <cellStyle name="Título 1 12 2" xfId="23111"/>
    <cellStyle name="Título 1 13" xfId="7808"/>
    <cellStyle name="Título 1 13 2" xfId="23112"/>
    <cellStyle name="Título 1 14" xfId="7809"/>
    <cellStyle name="Título 1 14 2" xfId="23113"/>
    <cellStyle name="Título 1 15" xfId="7810"/>
    <cellStyle name="Título 1 15 2" xfId="23114"/>
    <cellStyle name="Título 1 16" xfId="7811"/>
    <cellStyle name="Título 1 16 2" xfId="23115"/>
    <cellStyle name="Título 1 17" xfId="7812"/>
    <cellStyle name="Título 1 17 2" xfId="23116"/>
    <cellStyle name="Título 1 18" xfId="7813"/>
    <cellStyle name="Título 1 18 2" xfId="23117"/>
    <cellStyle name="Título 1 19" xfId="7814"/>
    <cellStyle name="Título 1 19 2" xfId="23118"/>
    <cellStyle name="Título 1 2" xfId="100"/>
    <cellStyle name="Título 1 2 10" xfId="7815"/>
    <cellStyle name="Título 1 2 10 2" xfId="23119"/>
    <cellStyle name="Título 1 2 11" xfId="23120"/>
    <cellStyle name="Título 1 2 12" xfId="23121"/>
    <cellStyle name="Título 1 2 2" xfId="1832"/>
    <cellStyle name="Título 1 2 2 2" xfId="23122"/>
    <cellStyle name="Título 1 2 3" xfId="7816"/>
    <cellStyle name="Título 1 2 3 2" xfId="23123"/>
    <cellStyle name="Título 1 2 4" xfId="7817"/>
    <cellStyle name="Título 1 2 4 2" xfId="23124"/>
    <cellStyle name="Título 1 2 5" xfId="7818"/>
    <cellStyle name="Título 1 2 5 2" xfId="23125"/>
    <cellStyle name="Título 1 2 6" xfId="7819"/>
    <cellStyle name="Título 1 2 6 2" xfId="23126"/>
    <cellStyle name="Título 1 2 7" xfId="7820"/>
    <cellStyle name="Título 1 2 7 2" xfId="23127"/>
    <cellStyle name="Título 1 2 8" xfId="7821"/>
    <cellStyle name="Título 1 2 8 2" xfId="23128"/>
    <cellStyle name="Título 1 2 9" xfId="7822"/>
    <cellStyle name="Título 1 2 9 2" xfId="23129"/>
    <cellStyle name="Título 1 20" xfId="7823"/>
    <cellStyle name="Título 1 20 2" xfId="23130"/>
    <cellStyle name="Título 1 21" xfId="7824"/>
    <cellStyle name="Título 1 21 2" xfId="23131"/>
    <cellStyle name="Título 1 22" xfId="7825"/>
    <cellStyle name="Título 1 22 2" xfId="23132"/>
    <cellStyle name="Título 1 23" xfId="7826"/>
    <cellStyle name="Título 1 23 2" xfId="23133"/>
    <cellStyle name="Título 1 24" xfId="7827"/>
    <cellStyle name="Título 1 24 2" xfId="23134"/>
    <cellStyle name="Título 1 25" xfId="7828"/>
    <cellStyle name="Título 1 25 2" xfId="23135"/>
    <cellStyle name="Título 1 26" xfId="7829"/>
    <cellStyle name="Título 1 26 2" xfId="23136"/>
    <cellStyle name="Título 1 27" xfId="7830"/>
    <cellStyle name="Título 1 27 2" xfId="23137"/>
    <cellStyle name="Título 1 28" xfId="7831"/>
    <cellStyle name="Título 1 28 2" xfId="23138"/>
    <cellStyle name="Título 1 29" xfId="7832"/>
    <cellStyle name="Título 1 29 2" xfId="23139"/>
    <cellStyle name="Título 1 3" xfId="1833"/>
    <cellStyle name="Título 1 3 10" xfId="7833"/>
    <cellStyle name="Título 1 3 10 2" xfId="23140"/>
    <cellStyle name="Título 1 3 11" xfId="23141"/>
    <cellStyle name="Título 1 3 12" xfId="23142"/>
    <cellStyle name="Título 1 3 2" xfId="7834"/>
    <cellStyle name="Título 1 3 2 2" xfId="23143"/>
    <cellStyle name="Título 1 3 3" xfId="7835"/>
    <cellStyle name="Título 1 3 3 2" xfId="23144"/>
    <cellStyle name="Título 1 3 4" xfId="7836"/>
    <cellStyle name="Título 1 3 4 2" xfId="23145"/>
    <cellStyle name="Título 1 3 5" xfId="7837"/>
    <cellStyle name="Título 1 3 5 2" xfId="23146"/>
    <cellStyle name="Título 1 3 6" xfId="7838"/>
    <cellStyle name="Título 1 3 6 2" xfId="23147"/>
    <cellStyle name="Título 1 3 7" xfId="7839"/>
    <cellStyle name="Título 1 3 7 2" xfId="23148"/>
    <cellStyle name="Título 1 3 8" xfId="7840"/>
    <cellStyle name="Título 1 3 8 2" xfId="23149"/>
    <cellStyle name="Título 1 3 9" xfId="7841"/>
    <cellStyle name="Título 1 3 9 2" xfId="23150"/>
    <cellStyle name="Título 1 30" xfId="7842"/>
    <cellStyle name="Título 1 30 2" xfId="23151"/>
    <cellStyle name="Título 1 31" xfId="7843"/>
    <cellStyle name="Título 1 31 2" xfId="23152"/>
    <cellStyle name="Título 1 32" xfId="7844"/>
    <cellStyle name="Título 1 32 2" xfId="23153"/>
    <cellStyle name="Título 1 33" xfId="7845"/>
    <cellStyle name="Título 1 33 2" xfId="23154"/>
    <cellStyle name="Título 1 34" xfId="7846"/>
    <cellStyle name="Título 1 34 2" xfId="23155"/>
    <cellStyle name="Título 1 35" xfId="7847"/>
    <cellStyle name="Título 1 35 2" xfId="23156"/>
    <cellStyle name="Título 1 36" xfId="7848"/>
    <cellStyle name="Título 1 36 2" xfId="23157"/>
    <cellStyle name="Título 1 37" xfId="7849"/>
    <cellStyle name="Título 1 37 2" xfId="23158"/>
    <cellStyle name="Título 1 38" xfId="7850"/>
    <cellStyle name="Título 1 38 2" xfId="23159"/>
    <cellStyle name="Título 1 39" xfId="7851"/>
    <cellStyle name="Título 1 39 2" xfId="23160"/>
    <cellStyle name="Título 1 4" xfId="7852"/>
    <cellStyle name="Título 1 4 10" xfId="7853"/>
    <cellStyle name="Título 1 4 10 2" xfId="23161"/>
    <cellStyle name="Título 1 4 11" xfId="23162"/>
    <cellStyle name="Título 1 4 2" xfId="7854"/>
    <cellStyle name="Título 1 4 2 2" xfId="23163"/>
    <cellStyle name="Título 1 4 3" xfId="7855"/>
    <cellStyle name="Título 1 4 3 2" xfId="23164"/>
    <cellStyle name="Título 1 4 4" xfId="7856"/>
    <cellStyle name="Título 1 4 4 2" xfId="23165"/>
    <cellStyle name="Título 1 4 5" xfId="7857"/>
    <cellStyle name="Título 1 4 5 2" xfId="23166"/>
    <cellStyle name="Título 1 4 6" xfId="7858"/>
    <cellStyle name="Título 1 4 6 2" xfId="23167"/>
    <cellStyle name="Título 1 4 7" xfId="7859"/>
    <cellStyle name="Título 1 4 7 2" xfId="23168"/>
    <cellStyle name="Título 1 4 8" xfId="7860"/>
    <cellStyle name="Título 1 4 8 2" xfId="23169"/>
    <cellStyle name="Título 1 4 9" xfId="7861"/>
    <cellStyle name="Título 1 4 9 2" xfId="23170"/>
    <cellStyle name="Título 1 40" xfId="7862"/>
    <cellStyle name="Título 1 40 2" xfId="23171"/>
    <cellStyle name="Título 1 41" xfId="7863"/>
    <cellStyle name="Título 1 41 2" xfId="23172"/>
    <cellStyle name="Título 1 42" xfId="7864"/>
    <cellStyle name="Título 1 42 2" xfId="23173"/>
    <cellStyle name="Título 1 43" xfId="7865"/>
    <cellStyle name="Título 1 44" xfId="7866"/>
    <cellStyle name="Título 1 45" xfId="23174"/>
    <cellStyle name="Título 1 46" xfId="23175"/>
    <cellStyle name="Título 1 5" xfId="7867"/>
    <cellStyle name="Título 1 5 10" xfId="7868"/>
    <cellStyle name="Título 1 5 10 2" xfId="23176"/>
    <cellStyle name="Título 1 5 11" xfId="23177"/>
    <cellStyle name="Título 1 5 2" xfId="7869"/>
    <cellStyle name="Título 1 5 2 2" xfId="23178"/>
    <cellStyle name="Título 1 5 3" xfId="7870"/>
    <cellStyle name="Título 1 5 3 2" xfId="23179"/>
    <cellStyle name="Título 1 5 4" xfId="7871"/>
    <cellStyle name="Título 1 5 4 2" xfId="23180"/>
    <cellStyle name="Título 1 5 5" xfId="7872"/>
    <cellStyle name="Título 1 5 5 2" xfId="23181"/>
    <cellStyle name="Título 1 5 6" xfId="7873"/>
    <cellStyle name="Título 1 5 6 2" xfId="23182"/>
    <cellStyle name="Título 1 5 7" xfId="7874"/>
    <cellStyle name="Título 1 5 7 2" xfId="23183"/>
    <cellStyle name="Título 1 5 8" xfId="7875"/>
    <cellStyle name="Título 1 5 8 2" xfId="23184"/>
    <cellStyle name="Título 1 5 9" xfId="7876"/>
    <cellStyle name="Título 1 5 9 2" xfId="23185"/>
    <cellStyle name="Título 1 6" xfId="7877"/>
    <cellStyle name="Título 1 6 10" xfId="7878"/>
    <cellStyle name="Título 1 6 10 2" xfId="23186"/>
    <cellStyle name="Título 1 6 11" xfId="23187"/>
    <cellStyle name="Título 1 6 2" xfId="7879"/>
    <cellStyle name="Título 1 6 2 2" xfId="23188"/>
    <cellStyle name="Título 1 6 3" xfId="7880"/>
    <cellStyle name="Título 1 6 3 2" xfId="23189"/>
    <cellStyle name="Título 1 6 4" xfId="7881"/>
    <cellStyle name="Título 1 6 4 2" xfId="23190"/>
    <cellStyle name="Título 1 6 5" xfId="7882"/>
    <cellStyle name="Título 1 6 5 2" xfId="23191"/>
    <cellStyle name="Título 1 6 6" xfId="7883"/>
    <cellStyle name="Título 1 6 6 2" xfId="23192"/>
    <cellStyle name="Título 1 6 7" xfId="7884"/>
    <cellStyle name="Título 1 6 7 2" xfId="23193"/>
    <cellStyle name="Título 1 6 8" xfId="7885"/>
    <cellStyle name="Título 1 6 8 2" xfId="23194"/>
    <cellStyle name="Título 1 6 9" xfId="7886"/>
    <cellStyle name="Título 1 6 9 2" xfId="23195"/>
    <cellStyle name="Título 1 7" xfId="7887"/>
    <cellStyle name="Título 1 7 10" xfId="7888"/>
    <cellStyle name="Título 1 7 10 2" xfId="23196"/>
    <cellStyle name="Título 1 7 11" xfId="23197"/>
    <cellStyle name="Título 1 7 2" xfId="7889"/>
    <cellStyle name="Título 1 7 2 2" xfId="23198"/>
    <cellStyle name="Título 1 7 3" xfId="7890"/>
    <cellStyle name="Título 1 7 3 2" xfId="23199"/>
    <cellStyle name="Título 1 7 4" xfId="7891"/>
    <cellStyle name="Título 1 7 4 2" xfId="23200"/>
    <cellStyle name="Título 1 7 5" xfId="7892"/>
    <cellStyle name="Título 1 7 5 2" xfId="23201"/>
    <cellStyle name="Título 1 7 6" xfId="7893"/>
    <cellStyle name="Título 1 7 6 2" xfId="23202"/>
    <cellStyle name="Título 1 7 7" xfId="7894"/>
    <cellStyle name="Título 1 7 7 2" xfId="23203"/>
    <cellStyle name="Título 1 7 8" xfId="7895"/>
    <cellStyle name="Título 1 7 8 2" xfId="23204"/>
    <cellStyle name="Título 1 7 9" xfId="7896"/>
    <cellStyle name="Título 1 7 9 2" xfId="23205"/>
    <cellStyle name="Título 1 8" xfId="7897"/>
    <cellStyle name="Título 1 8 2" xfId="23206"/>
    <cellStyle name="Título 1 9" xfId="7898"/>
    <cellStyle name="Título 1 9 2" xfId="23207"/>
    <cellStyle name="Título 10" xfId="7899"/>
    <cellStyle name="Título 10 2" xfId="23208"/>
    <cellStyle name="Título 11" xfId="7900"/>
    <cellStyle name="Título 11 2" xfId="23209"/>
    <cellStyle name="Título 12" xfId="7901"/>
    <cellStyle name="Título 12 2" xfId="23210"/>
    <cellStyle name="Título 13" xfId="7902"/>
    <cellStyle name="Título 13 2" xfId="23211"/>
    <cellStyle name="Título 14" xfId="7903"/>
    <cellStyle name="Título 14 2" xfId="23212"/>
    <cellStyle name="Título 15" xfId="7904"/>
    <cellStyle name="Título 15 2" xfId="23213"/>
    <cellStyle name="Título 16" xfId="7905"/>
    <cellStyle name="Título 16 2" xfId="23214"/>
    <cellStyle name="Título 17" xfId="7906"/>
    <cellStyle name="Título 17 2" xfId="23215"/>
    <cellStyle name="Título 18" xfId="7907"/>
    <cellStyle name="Título 19" xfId="7908"/>
    <cellStyle name="Título 2 10" xfId="7909"/>
    <cellStyle name="Título 2 10 2" xfId="23216"/>
    <cellStyle name="Título 2 11" xfId="7910"/>
    <cellStyle name="Título 2 11 2" xfId="23217"/>
    <cellStyle name="Título 2 12" xfId="7911"/>
    <cellStyle name="Título 2 12 2" xfId="23218"/>
    <cellStyle name="Título 2 13" xfId="7912"/>
    <cellStyle name="Título 2 13 2" xfId="23219"/>
    <cellStyle name="Título 2 14" xfId="7913"/>
    <cellStyle name="Título 2 14 2" xfId="23220"/>
    <cellStyle name="Título 2 15" xfId="7914"/>
    <cellStyle name="Título 2 15 2" xfId="23221"/>
    <cellStyle name="Título 2 16" xfId="7915"/>
    <cellStyle name="Título 2 16 2" xfId="23222"/>
    <cellStyle name="Título 2 17" xfId="7916"/>
    <cellStyle name="Título 2 17 2" xfId="23223"/>
    <cellStyle name="Título 2 18" xfId="7917"/>
    <cellStyle name="Título 2 18 2" xfId="23224"/>
    <cellStyle name="Título 2 19" xfId="7918"/>
    <cellStyle name="Título 2 19 2" xfId="23225"/>
    <cellStyle name="Título 2 2" xfId="101"/>
    <cellStyle name="Título 2 2 10" xfId="7919"/>
    <cellStyle name="Título 2 2 10 2" xfId="23226"/>
    <cellStyle name="Título 2 2 11" xfId="23227"/>
    <cellStyle name="Título 2 2 12" xfId="23228"/>
    <cellStyle name="Título 2 2 2" xfId="1834"/>
    <cellStyle name="Título 2 2 2 2" xfId="23229"/>
    <cellStyle name="Título 2 2 3" xfId="7920"/>
    <cellStyle name="Título 2 2 3 2" xfId="23230"/>
    <cellStyle name="Título 2 2 4" xfId="7921"/>
    <cellStyle name="Título 2 2 4 2" xfId="23231"/>
    <cellStyle name="Título 2 2 5" xfId="7922"/>
    <cellStyle name="Título 2 2 5 2" xfId="23232"/>
    <cellStyle name="Título 2 2 6" xfId="7923"/>
    <cellStyle name="Título 2 2 6 2" xfId="23233"/>
    <cellStyle name="Título 2 2 7" xfId="7924"/>
    <cellStyle name="Título 2 2 7 2" xfId="23234"/>
    <cellStyle name="Título 2 2 8" xfId="7925"/>
    <cellStyle name="Título 2 2 8 2" xfId="23235"/>
    <cellStyle name="Título 2 2 9" xfId="7926"/>
    <cellStyle name="Título 2 2 9 2" xfId="23236"/>
    <cellStyle name="Título 2 20" xfId="7927"/>
    <cellStyle name="Título 2 20 2" xfId="23237"/>
    <cellStyle name="Título 2 21" xfId="7928"/>
    <cellStyle name="Título 2 21 2" xfId="23238"/>
    <cellStyle name="Título 2 22" xfId="7929"/>
    <cellStyle name="Título 2 22 2" xfId="23239"/>
    <cellStyle name="Título 2 23" xfId="7930"/>
    <cellStyle name="Título 2 23 2" xfId="23240"/>
    <cellStyle name="Título 2 24" xfId="7931"/>
    <cellStyle name="Título 2 24 2" xfId="23241"/>
    <cellStyle name="Título 2 25" xfId="7932"/>
    <cellStyle name="Título 2 25 2" xfId="23242"/>
    <cellStyle name="Título 2 26" xfId="7933"/>
    <cellStyle name="Título 2 26 2" xfId="23243"/>
    <cellStyle name="Título 2 27" xfId="7934"/>
    <cellStyle name="Título 2 27 2" xfId="23244"/>
    <cellStyle name="Título 2 28" xfId="7935"/>
    <cellStyle name="Título 2 28 2" xfId="23245"/>
    <cellStyle name="Título 2 29" xfId="7936"/>
    <cellStyle name="Título 2 29 2" xfId="23246"/>
    <cellStyle name="Título 2 3" xfId="1835"/>
    <cellStyle name="Título 2 3 10" xfId="7937"/>
    <cellStyle name="Título 2 3 10 2" xfId="23247"/>
    <cellStyle name="Título 2 3 11" xfId="23248"/>
    <cellStyle name="Título 2 3 12" xfId="23249"/>
    <cellStyle name="Título 2 3 2" xfId="7938"/>
    <cellStyle name="Título 2 3 2 2" xfId="23250"/>
    <cellStyle name="Título 2 3 3" xfId="7939"/>
    <cellStyle name="Título 2 3 3 2" xfId="23251"/>
    <cellStyle name="Título 2 3 4" xfId="7940"/>
    <cellStyle name="Título 2 3 4 2" xfId="23252"/>
    <cellStyle name="Título 2 3 5" xfId="7941"/>
    <cellStyle name="Título 2 3 5 2" xfId="23253"/>
    <cellStyle name="Título 2 3 6" xfId="7942"/>
    <cellStyle name="Título 2 3 6 2" xfId="23254"/>
    <cellStyle name="Título 2 3 7" xfId="7943"/>
    <cellStyle name="Título 2 3 7 2" xfId="23255"/>
    <cellStyle name="Título 2 3 8" xfId="7944"/>
    <cellStyle name="Título 2 3 8 2" xfId="23256"/>
    <cellStyle name="Título 2 3 9" xfId="7945"/>
    <cellStyle name="Título 2 3 9 2" xfId="23257"/>
    <cellStyle name="Título 2 30" xfId="7946"/>
    <cellStyle name="Título 2 30 2" xfId="23258"/>
    <cellStyle name="Título 2 31" xfId="7947"/>
    <cellStyle name="Título 2 31 2" xfId="23259"/>
    <cellStyle name="Título 2 32" xfId="7948"/>
    <cellStyle name="Título 2 32 2" xfId="23260"/>
    <cellStyle name="Título 2 33" xfId="7949"/>
    <cellStyle name="Título 2 33 2" xfId="23261"/>
    <cellStyle name="Título 2 34" xfId="7950"/>
    <cellStyle name="Título 2 34 2" xfId="23262"/>
    <cellStyle name="Título 2 35" xfId="7951"/>
    <cellStyle name="Título 2 35 2" xfId="23263"/>
    <cellStyle name="Título 2 36" xfId="7952"/>
    <cellStyle name="Título 2 36 2" xfId="23264"/>
    <cellStyle name="Título 2 37" xfId="7953"/>
    <cellStyle name="Título 2 37 2" xfId="23265"/>
    <cellStyle name="Título 2 38" xfId="7954"/>
    <cellStyle name="Título 2 38 2" xfId="23266"/>
    <cellStyle name="Título 2 39" xfId="7955"/>
    <cellStyle name="Título 2 39 2" xfId="23267"/>
    <cellStyle name="Título 2 4" xfId="7956"/>
    <cellStyle name="Título 2 4 10" xfId="7957"/>
    <cellStyle name="Título 2 4 10 2" xfId="23268"/>
    <cellStyle name="Título 2 4 11" xfId="23269"/>
    <cellStyle name="Título 2 4 2" xfId="7958"/>
    <cellStyle name="Título 2 4 2 2" xfId="23270"/>
    <cellStyle name="Título 2 4 3" xfId="7959"/>
    <cellStyle name="Título 2 4 3 2" xfId="23271"/>
    <cellStyle name="Título 2 4 4" xfId="7960"/>
    <cellStyle name="Título 2 4 4 2" xfId="23272"/>
    <cellStyle name="Título 2 4 5" xfId="7961"/>
    <cellStyle name="Título 2 4 5 2" xfId="23273"/>
    <cellStyle name="Título 2 4 6" xfId="7962"/>
    <cellStyle name="Título 2 4 6 2" xfId="23274"/>
    <cellStyle name="Título 2 4 7" xfId="7963"/>
    <cellStyle name="Título 2 4 7 2" xfId="23275"/>
    <cellStyle name="Título 2 4 8" xfId="7964"/>
    <cellStyle name="Título 2 4 8 2" xfId="23276"/>
    <cellStyle name="Título 2 4 9" xfId="7965"/>
    <cellStyle name="Título 2 4 9 2" xfId="23277"/>
    <cellStyle name="Título 2 40" xfId="7966"/>
    <cellStyle name="Título 2 40 2" xfId="23278"/>
    <cellStyle name="Título 2 41" xfId="7967"/>
    <cellStyle name="Título 2 41 2" xfId="23279"/>
    <cellStyle name="Título 2 42" xfId="7968"/>
    <cellStyle name="Título 2 42 2" xfId="23280"/>
    <cellStyle name="Título 2 43" xfId="7969"/>
    <cellStyle name="Título 2 44" xfId="7970"/>
    <cellStyle name="Título 2 45" xfId="23281"/>
    <cellStyle name="Título 2 46" xfId="23282"/>
    <cellStyle name="Título 2 5" xfId="7971"/>
    <cellStyle name="Título 2 5 10" xfId="7972"/>
    <cellStyle name="Título 2 5 10 2" xfId="23283"/>
    <cellStyle name="Título 2 5 11" xfId="23284"/>
    <cellStyle name="Título 2 5 2" xfId="7973"/>
    <cellStyle name="Título 2 5 2 2" xfId="23285"/>
    <cellStyle name="Título 2 5 3" xfId="7974"/>
    <cellStyle name="Título 2 5 3 2" xfId="23286"/>
    <cellStyle name="Título 2 5 4" xfId="7975"/>
    <cellStyle name="Título 2 5 4 2" xfId="23287"/>
    <cellStyle name="Título 2 5 5" xfId="7976"/>
    <cellStyle name="Título 2 5 5 2" xfId="23288"/>
    <cellStyle name="Título 2 5 6" xfId="7977"/>
    <cellStyle name="Título 2 5 6 2" xfId="23289"/>
    <cellStyle name="Título 2 5 7" xfId="7978"/>
    <cellStyle name="Título 2 5 7 2" xfId="23290"/>
    <cellStyle name="Título 2 5 8" xfId="7979"/>
    <cellStyle name="Título 2 5 8 2" xfId="23291"/>
    <cellStyle name="Título 2 5 9" xfId="7980"/>
    <cellStyle name="Título 2 5 9 2" xfId="23292"/>
    <cellStyle name="Título 2 6" xfId="7981"/>
    <cellStyle name="Título 2 6 10" xfId="7982"/>
    <cellStyle name="Título 2 6 10 2" xfId="23293"/>
    <cellStyle name="Título 2 6 11" xfId="23294"/>
    <cellStyle name="Título 2 6 2" xfId="7983"/>
    <cellStyle name="Título 2 6 2 2" xfId="23295"/>
    <cellStyle name="Título 2 6 3" xfId="7984"/>
    <cellStyle name="Título 2 6 3 2" xfId="23296"/>
    <cellStyle name="Título 2 6 4" xfId="7985"/>
    <cellStyle name="Título 2 6 4 2" xfId="23297"/>
    <cellStyle name="Título 2 6 5" xfId="7986"/>
    <cellStyle name="Título 2 6 5 2" xfId="23298"/>
    <cellStyle name="Título 2 6 6" xfId="7987"/>
    <cellStyle name="Título 2 6 6 2" xfId="23299"/>
    <cellStyle name="Título 2 6 7" xfId="7988"/>
    <cellStyle name="Título 2 6 7 2" xfId="23300"/>
    <cellStyle name="Título 2 6 8" xfId="7989"/>
    <cellStyle name="Título 2 6 8 2" xfId="23301"/>
    <cellStyle name="Título 2 6 9" xfId="7990"/>
    <cellStyle name="Título 2 6 9 2" xfId="23302"/>
    <cellStyle name="Título 2 7" xfId="7991"/>
    <cellStyle name="Título 2 7 10" xfId="7992"/>
    <cellStyle name="Título 2 7 10 2" xfId="23303"/>
    <cellStyle name="Título 2 7 11" xfId="23304"/>
    <cellStyle name="Título 2 7 2" xfId="7993"/>
    <cellStyle name="Título 2 7 2 2" xfId="23305"/>
    <cellStyle name="Título 2 7 3" xfId="7994"/>
    <cellStyle name="Título 2 7 3 2" xfId="23306"/>
    <cellStyle name="Título 2 7 4" xfId="7995"/>
    <cellStyle name="Título 2 7 4 2" xfId="23307"/>
    <cellStyle name="Título 2 7 5" xfId="7996"/>
    <cellStyle name="Título 2 7 5 2" xfId="23308"/>
    <cellStyle name="Título 2 7 6" xfId="7997"/>
    <cellStyle name="Título 2 7 6 2" xfId="23309"/>
    <cellStyle name="Título 2 7 7" xfId="7998"/>
    <cellStyle name="Título 2 7 7 2" xfId="23310"/>
    <cellStyle name="Título 2 7 8" xfId="7999"/>
    <cellStyle name="Título 2 7 8 2" xfId="23311"/>
    <cellStyle name="Título 2 7 9" xfId="8000"/>
    <cellStyle name="Título 2 7 9 2" xfId="23312"/>
    <cellStyle name="Título 2 8" xfId="8001"/>
    <cellStyle name="Título 2 8 2" xfId="23313"/>
    <cellStyle name="Título 2 9" xfId="8002"/>
    <cellStyle name="Título 2 9 2" xfId="23314"/>
    <cellStyle name="Título 20" xfId="23315"/>
    <cellStyle name="Título 21" xfId="23316"/>
    <cellStyle name="Título 3 10" xfId="8003"/>
    <cellStyle name="Título 3 10 2" xfId="23317"/>
    <cellStyle name="Título 3 11" xfId="8004"/>
    <cellStyle name="Título 3 11 2" xfId="23318"/>
    <cellStyle name="Título 3 12" xfId="8005"/>
    <cellStyle name="Título 3 12 2" xfId="23319"/>
    <cellStyle name="Título 3 13" xfId="8006"/>
    <cellStyle name="Título 3 13 2" xfId="23320"/>
    <cellStyle name="Título 3 14" xfId="8007"/>
    <cellStyle name="Título 3 14 2" xfId="23321"/>
    <cellStyle name="Título 3 15" xfId="8008"/>
    <cellStyle name="Título 3 15 2" xfId="23322"/>
    <cellStyle name="Título 3 16" xfId="8009"/>
    <cellStyle name="Título 3 16 2" xfId="23323"/>
    <cellStyle name="Título 3 17" xfId="8010"/>
    <cellStyle name="Título 3 17 2" xfId="23324"/>
    <cellStyle name="Título 3 18" xfId="8011"/>
    <cellStyle name="Título 3 18 2" xfId="23325"/>
    <cellStyle name="Título 3 19" xfId="8012"/>
    <cellStyle name="Título 3 19 2" xfId="23326"/>
    <cellStyle name="Título 3 2" xfId="102"/>
    <cellStyle name="Título 3 2 10" xfId="8013"/>
    <cellStyle name="Título 3 2 10 2" xfId="23327"/>
    <cellStyle name="Título 3 2 11" xfId="20357"/>
    <cellStyle name="Título 3 2 11 2" xfId="40852"/>
    <cellStyle name="Título 3 2 12" xfId="20358"/>
    <cellStyle name="Título 3 2 2" xfId="292"/>
    <cellStyle name="Título 3 2 2 2" xfId="1852"/>
    <cellStyle name="Título 3 2 2 2 2" xfId="20359"/>
    <cellStyle name="Título 3 2 2 2 2 2" xfId="40853"/>
    <cellStyle name="Título 3 2 2 2 3" xfId="40854"/>
    <cellStyle name="Título 3 2 2 3" xfId="20360"/>
    <cellStyle name="Título 3 2 2 3 2" xfId="40855"/>
    <cellStyle name="Título 3 2 2 4" xfId="20361"/>
    <cellStyle name="Título 3 2 3" xfId="1853"/>
    <cellStyle name="Título 3 2 3 2" xfId="20362"/>
    <cellStyle name="Título 3 2 3 2 2" xfId="40856"/>
    <cellStyle name="Título 3 2 3 3" xfId="40857"/>
    <cellStyle name="Título 3 2 4" xfId="8014"/>
    <cellStyle name="Título 3 2 4 2" xfId="23328"/>
    <cellStyle name="Título 3 2 5" xfId="8015"/>
    <cellStyle name="Título 3 2 5 2" xfId="23329"/>
    <cellStyle name="Título 3 2 6" xfId="8016"/>
    <cellStyle name="Título 3 2 6 2" xfId="23330"/>
    <cellStyle name="Título 3 2 7" xfId="8017"/>
    <cellStyle name="Título 3 2 7 2" xfId="23331"/>
    <cellStyle name="Título 3 2 8" xfId="8018"/>
    <cellStyle name="Título 3 2 8 2" xfId="23332"/>
    <cellStyle name="Título 3 2 9" xfId="8019"/>
    <cellStyle name="Título 3 2 9 2" xfId="23333"/>
    <cellStyle name="Título 3 20" xfId="8020"/>
    <cellStyle name="Título 3 20 2" xfId="23334"/>
    <cellStyle name="Título 3 21" xfId="8021"/>
    <cellStyle name="Título 3 21 2" xfId="23335"/>
    <cellStyle name="Título 3 22" xfId="8022"/>
    <cellStyle name="Título 3 22 2" xfId="23336"/>
    <cellStyle name="Título 3 23" xfId="8023"/>
    <cellStyle name="Título 3 23 2" xfId="23337"/>
    <cellStyle name="Título 3 24" xfId="8024"/>
    <cellStyle name="Título 3 24 2" xfId="23338"/>
    <cellStyle name="Título 3 25" xfId="8025"/>
    <cellStyle name="Título 3 25 2" xfId="23339"/>
    <cellStyle name="Título 3 26" xfId="8026"/>
    <cellStyle name="Título 3 26 2" xfId="23340"/>
    <cellStyle name="Título 3 27" xfId="8027"/>
    <cellStyle name="Título 3 27 2" xfId="23341"/>
    <cellStyle name="Título 3 28" xfId="8028"/>
    <cellStyle name="Título 3 28 2" xfId="23342"/>
    <cellStyle name="Título 3 29" xfId="8029"/>
    <cellStyle name="Título 3 29 2" xfId="23343"/>
    <cellStyle name="Título 3 3" xfId="293"/>
    <cellStyle name="Título 3 3 10" xfId="8030"/>
    <cellStyle name="Título 3 3 10 2" xfId="23344"/>
    <cellStyle name="Título 3 3 11" xfId="20363"/>
    <cellStyle name="Título 3 3 11 2" xfId="40858"/>
    <cellStyle name="Título 3 3 12" xfId="20364"/>
    <cellStyle name="Título 3 3 2" xfId="1854"/>
    <cellStyle name="Título 3 3 2 2" xfId="20365"/>
    <cellStyle name="Título 3 3 2 2 2" xfId="40859"/>
    <cellStyle name="Título 3 3 2 3" xfId="40860"/>
    <cellStyle name="Título 3 3 3" xfId="8031"/>
    <cellStyle name="Título 3 3 3 2" xfId="23345"/>
    <cellStyle name="Título 3 3 4" xfId="8032"/>
    <cellStyle name="Título 3 3 4 2" xfId="23346"/>
    <cellStyle name="Título 3 3 5" xfId="8033"/>
    <cellStyle name="Título 3 3 5 2" xfId="23347"/>
    <cellStyle name="Título 3 3 6" xfId="8034"/>
    <cellStyle name="Título 3 3 6 2" xfId="23348"/>
    <cellStyle name="Título 3 3 7" xfId="8035"/>
    <cellStyle name="Título 3 3 7 2" xfId="23349"/>
    <cellStyle name="Título 3 3 8" xfId="8036"/>
    <cellStyle name="Título 3 3 8 2" xfId="23350"/>
    <cellStyle name="Título 3 3 9" xfId="8037"/>
    <cellStyle name="Título 3 3 9 2" xfId="23351"/>
    <cellStyle name="Título 3 30" xfId="8038"/>
    <cellStyle name="Título 3 30 2" xfId="20366"/>
    <cellStyle name="Título 3 30 2 2" xfId="40861"/>
    <cellStyle name="Título 3 30 3" xfId="40862"/>
    <cellStyle name="Título 3 31" xfId="8039"/>
    <cellStyle name="Título 3 31 2" xfId="20367"/>
    <cellStyle name="Título 3 31 2 2" xfId="40863"/>
    <cellStyle name="Título 3 31 3" xfId="40864"/>
    <cellStyle name="Título 3 32" xfId="8040"/>
    <cellStyle name="Título 3 32 2" xfId="20368"/>
    <cellStyle name="Título 3 32 2 2" xfId="40865"/>
    <cellStyle name="Título 3 32 3" xfId="40866"/>
    <cellStyle name="Título 3 33" xfId="8041"/>
    <cellStyle name="Título 3 33 2" xfId="20369"/>
    <cellStyle name="Título 3 33 2 2" xfId="40867"/>
    <cellStyle name="Título 3 33 3" xfId="40868"/>
    <cellStyle name="Título 3 34" xfId="8042"/>
    <cellStyle name="Título 3 34 2" xfId="20370"/>
    <cellStyle name="Título 3 34 2 2" xfId="40869"/>
    <cellStyle name="Título 3 34 3" xfId="40870"/>
    <cellStyle name="Título 3 35" xfId="8043"/>
    <cellStyle name="Título 3 35 2" xfId="20371"/>
    <cellStyle name="Título 3 35 2 2" xfId="40871"/>
    <cellStyle name="Título 3 35 3" xfId="40872"/>
    <cellStyle name="Título 3 36" xfId="8044"/>
    <cellStyle name="Título 3 36 2" xfId="20372"/>
    <cellStyle name="Título 3 36 2 2" xfId="40873"/>
    <cellStyle name="Título 3 36 3" xfId="40874"/>
    <cellStyle name="Título 3 37" xfId="8045"/>
    <cellStyle name="Título 3 37 2" xfId="20373"/>
    <cellStyle name="Título 3 37 2 2" xfId="40875"/>
    <cellStyle name="Título 3 37 3" xfId="40876"/>
    <cellStyle name="Título 3 38" xfId="8046"/>
    <cellStyle name="Título 3 38 2" xfId="20374"/>
    <cellStyle name="Título 3 38 2 2" xfId="40877"/>
    <cellStyle name="Título 3 38 3" xfId="40878"/>
    <cellStyle name="Título 3 39" xfId="8047"/>
    <cellStyle name="Título 3 39 2" xfId="23352"/>
    <cellStyle name="Título 3 4" xfId="1855"/>
    <cellStyle name="Título 3 4 10" xfId="8048"/>
    <cellStyle name="Título 3 4 10 2" xfId="23353"/>
    <cellStyle name="Título 3 4 11" xfId="20375"/>
    <cellStyle name="Título 3 4 11 2" xfId="40879"/>
    <cellStyle name="Título 3 4 12" xfId="40880"/>
    <cellStyle name="Título 3 4 2" xfId="8049"/>
    <cellStyle name="Título 3 4 2 2" xfId="23354"/>
    <cellStyle name="Título 3 4 3" xfId="8050"/>
    <cellStyle name="Título 3 4 3 2" xfId="23355"/>
    <cellStyle name="Título 3 4 4" xfId="8051"/>
    <cellStyle name="Título 3 4 4 2" xfId="23356"/>
    <cellStyle name="Título 3 4 5" xfId="8052"/>
    <cellStyle name="Título 3 4 5 2" xfId="23357"/>
    <cellStyle name="Título 3 4 6" xfId="8053"/>
    <cellStyle name="Título 3 4 6 2" xfId="23358"/>
    <cellStyle name="Título 3 4 7" xfId="8054"/>
    <cellStyle name="Título 3 4 7 2" xfId="23359"/>
    <cellStyle name="Título 3 4 8" xfId="8055"/>
    <cellStyle name="Título 3 4 8 2" xfId="23360"/>
    <cellStyle name="Título 3 4 9" xfId="8056"/>
    <cellStyle name="Título 3 4 9 2" xfId="23361"/>
    <cellStyle name="Título 3 40" xfId="8057"/>
    <cellStyle name="Título 3 40 2" xfId="23362"/>
    <cellStyle name="Título 3 41" xfId="8058"/>
    <cellStyle name="Título 3 41 2" xfId="23363"/>
    <cellStyle name="Título 3 42" xfId="8059"/>
    <cellStyle name="Título 3 42 2" xfId="23364"/>
    <cellStyle name="Título 3 43" xfId="8060"/>
    <cellStyle name="Título 3 44" xfId="8061"/>
    <cellStyle name="Título 3 45" xfId="20376"/>
    <cellStyle name="Título 3 46" xfId="23365"/>
    <cellStyle name="Título 3 5" xfId="8062"/>
    <cellStyle name="Título 3 5 10" xfId="8063"/>
    <cellStyle name="Título 3 5 10 2" xfId="23366"/>
    <cellStyle name="Título 3 5 11" xfId="23367"/>
    <cellStyle name="Título 3 5 2" xfId="8064"/>
    <cellStyle name="Título 3 5 2 2" xfId="23368"/>
    <cellStyle name="Título 3 5 3" xfId="8065"/>
    <cellStyle name="Título 3 5 3 2" xfId="23369"/>
    <cellStyle name="Título 3 5 4" xfId="8066"/>
    <cellStyle name="Título 3 5 4 2" xfId="23370"/>
    <cellStyle name="Título 3 5 5" xfId="8067"/>
    <cellStyle name="Título 3 5 5 2" xfId="23371"/>
    <cellStyle name="Título 3 5 6" xfId="8068"/>
    <cellStyle name="Título 3 5 6 2" xfId="23372"/>
    <cellStyle name="Título 3 5 7" xfId="8069"/>
    <cellStyle name="Título 3 5 7 2" xfId="23373"/>
    <cellStyle name="Título 3 5 8" xfId="8070"/>
    <cellStyle name="Título 3 5 8 2" xfId="23374"/>
    <cellStyle name="Título 3 5 9" xfId="8071"/>
    <cellStyle name="Título 3 5 9 2" xfId="23375"/>
    <cellStyle name="Título 3 6" xfId="8072"/>
    <cellStyle name="Título 3 6 10" xfId="8073"/>
    <cellStyle name="Título 3 6 10 2" xfId="23376"/>
    <cellStyle name="Título 3 6 11" xfId="23377"/>
    <cellStyle name="Título 3 6 2" xfId="8074"/>
    <cellStyle name="Título 3 6 2 2" xfId="23378"/>
    <cellStyle name="Título 3 6 3" xfId="8075"/>
    <cellStyle name="Título 3 6 3 2" xfId="23379"/>
    <cellStyle name="Título 3 6 4" xfId="8076"/>
    <cellStyle name="Título 3 6 4 2" xfId="23380"/>
    <cellStyle name="Título 3 6 5" xfId="8077"/>
    <cellStyle name="Título 3 6 5 2" xfId="23381"/>
    <cellStyle name="Título 3 6 6" xfId="8078"/>
    <cellStyle name="Título 3 6 6 2" xfId="23382"/>
    <cellStyle name="Título 3 6 7" xfId="8079"/>
    <cellStyle name="Título 3 6 7 2" xfId="23383"/>
    <cellStyle name="Título 3 6 8" xfId="8080"/>
    <cellStyle name="Título 3 6 8 2" xfId="23384"/>
    <cellStyle name="Título 3 6 9" xfId="8081"/>
    <cellStyle name="Título 3 6 9 2" xfId="23385"/>
    <cellStyle name="Título 3 7" xfId="8082"/>
    <cellStyle name="Título 3 7 10" xfId="8083"/>
    <cellStyle name="Título 3 7 10 2" xfId="23386"/>
    <cellStyle name="Título 3 7 11" xfId="23387"/>
    <cellStyle name="Título 3 7 2" xfId="8084"/>
    <cellStyle name="Título 3 7 2 2" xfId="23388"/>
    <cellStyle name="Título 3 7 3" xfId="8085"/>
    <cellStyle name="Título 3 7 3 2" xfId="23389"/>
    <cellStyle name="Título 3 7 4" xfId="8086"/>
    <cellStyle name="Título 3 7 4 2" xfId="23390"/>
    <cellStyle name="Título 3 7 5" xfId="8087"/>
    <cellStyle name="Título 3 7 5 2" xfId="23391"/>
    <cellStyle name="Título 3 7 6" xfId="8088"/>
    <cellStyle name="Título 3 7 6 2" xfId="23392"/>
    <cellStyle name="Título 3 7 7" xfId="8089"/>
    <cellStyle name="Título 3 7 7 2" xfId="23393"/>
    <cellStyle name="Título 3 7 8" xfId="8090"/>
    <cellStyle name="Título 3 7 8 2" xfId="23394"/>
    <cellStyle name="Título 3 7 9" xfId="8091"/>
    <cellStyle name="Título 3 7 9 2" xfId="23395"/>
    <cellStyle name="Título 3 8" xfId="8092"/>
    <cellStyle name="Título 3 8 2" xfId="23396"/>
    <cellStyle name="Título 3 9" xfId="8093"/>
    <cellStyle name="Título 3 9 2" xfId="23397"/>
    <cellStyle name="Título 4" xfId="103"/>
    <cellStyle name="Título 4 10" xfId="8094"/>
    <cellStyle name="Título 4 10 2" xfId="23398"/>
    <cellStyle name="Título 4 11" xfId="23399"/>
    <cellStyle name="Título 4 12" xfId="23400"/>
    <cellStyle name="Título 4 2" xfId="8095"/>
    <cellStyle name="Título 4 2 2" xfId="23401"/>
    <cellStyle name="Título 4 3" xfId="8096"/>
    <cellStyle name="Título 4 3 2" xfId="23402"/>
    <cellStyle name="Título 4 4" xfId="8097"/>
    <cellStyle name="Título 4 4 2" xfId="23403"/>
    <cellStyle name="Título 4 5" xfId="8098"/>
    <cellStyle name="Título 4 5 2" xfId="23404"/>
    <cellStyle name="Título 4 6" xfId="8099"/>
    <cellStyle name="Título 4 6 2" xfId="23405"/>
    <cellStyle name="Título 4 7" xfId="8100"/>
    <cellStyle name="Título 4 7 2" xfId="23406"/>
    <cellStyle name="Título 4 8" xfId="8101"/>
    <cellStyle name="Título 4 8 2" xfId="23407"/>
    <cellStyle name="Título 4 9" xfId="8102"/>
    <cellStyle name="Título 4 9 2" xfId="23408"/>
    <cellStyle name="Título 5" xfId="8103"/>
    <cellStyle name="Título 5 2" xfId="23409"/>
    <cellStyle name="Título 5 3" xfId="23410"/>
    <cellStyle name="Título 6" xfId="8104"/>
    <cellStyle name="Título 6 2" xfId="23411"/>
    <cellStyle name="Título 7" xfId="8105"/>
    <cellStyle name="Título 7 2" xfId="23412"/>
    <cellStyle name="Título 8" xfId="8106"/>
    <cellStyle name="Título 8 2" xfId="23413"/>
    <cellStyle name="Título 9" xfId="8107"/>
    <cellStyle name="Título 9 2" xfId="23414"/>
    <cellStyle name="Total" xfId="8" builtinId="25" customBuiltin="1"/>
    <cellStyle name="Total 10" xfId="8108"/>
    <cellStyle name="Total 10 2" xfId="23415"/>
    <cellStyle name="Total 11" xfId="8109"/>
    <cellStyle name="Total 11 2" xfId="23416"/>
    <cellStyle name="Total 12" xfId="8110"/>
    <cellStyle name="Total 12 2" xfId="23417"/>
    <cellStyle name="Total 13" xfId="8111"/>
    <cellStyle name="Total 13 2" xfId="23418"/>
    <cellStyle name="Total 14" xfId="8112"/>
    <cellStyle name="Total 14 2" xfId="23419"/>
    <cellStyle name="Total 15" xfId="8113"/>
    <cellStyle name="Total 15 2" xfId="23420"/>
    <cellStyle name="Total 16" xfId="8114"/>
    <cellStyle name="Total 16 2" xfId="23421"/>
    <cellStyle name="Total 17" xfId="8115"/>
    <cellStyle name="Total 17 2" xfId="23422"/>
    <cellStyle name="Total 18" xfId="8116"/>
    <cellStyle name="Total 18 2" xfId="23423"/>
    <cellStyle name="Total 19" xfId="8117"/>
    <cellStyle name="Total 19 2" xfId="23424"/>
    <cellStyle name="Total 2" xfId="26"/>
    <cellStyle name="Total 2 10" xfId="8118"/>
    <cellStyle name="Total 2 10 2" xfId="23425"/>
    <cellStyle name="Total 2 11" xfId="104"/>
    <cellStyle name="Total 2 12" xfId="23426"/>
    <cellStyle name="Total 2 2" xfId="1856"/>
    <cellStyle name="Total 2 2 2" xfId="23427"/>
    <cellStyle name="Total 2 3" xfId="8119"/>
    <cellStyle name="Total 2 3 2" xfId="23428"/>
    <cellStyle name="Total 2 4" xfId="8120"/>
    <cellStyle name="Total 2 4 2" xfId="23429"/>
    <cellStyle name="Total 2 5" xfId="8121"/>
    <cellStyle name="Total 2 5 2" xfId="23430"/>
    <cellStyle name="Total 2 6" xfId="8122"/>
    <cellStyle name="Total 2 6 2" xfId="23431"/>
    <cellStyle name="Total 2 7" xfId="8123"/>
    <cellStyle name="Total 2 7 2" xfId="23432"/>
    <cellStyle name="Total 2 8" xfId="8124"/>
    <cellStyle name="Total 2 8 2" xfId="23433"/>
    <cellStyle name="Total 2 9" xfId="8125"/>
    <cellStyle name="Total 2 9 2" xfId="23434"/>
    <cellStyle name="Total 20" xfId="8126"/>
    <cellStyle name="Total 20 2" xfId="23435"/>
    <cellStyle name="Total 21" xfId="8127"/>
    <cellStyle name="Total 21 2" xfId="23436"/>
    <cellStyle name="Total 22" xfId="8128"/>
    <cellStyle name="Total 22 2" xfId="23437"/>
    <cellStyle name="Total 23" xfId="8129"/>
    <cellStyle name="Total 23 2" xfId="23438"/>
    <cellStyle name="Total 24" xfId="8130"/>
    <cellStyle name="Total 24 2" xfId="23439"/>
    <cellStyle name="Total 25" xfId="8131"/>
    <cellStyle name="Total 25 2" xfId="23440"/>
    <cellStyle name="Total 26" xfId="8132"/>
    <cellStyle name="Total 26 2" xfId="23441"/>
    <cellStyle name="Total 27" xfId="8133"/>
    <cellStyle name="Total 27 2" xfId="23442"/>
    <cellStyle name="Total 28" xfId="8134"/>
    <cellStyle name="Total 28 2" xfId="23443"/>
    <cellStyle name="Total 29" xfId="8135"/>
    <cellStyle name="Total 29 2" xfId="23444"/>
    <cellStyle name="Total 3" xfId="1857"/>
    <cellStyle name="Total 3 10" xfId="8136"/>
    <cellStyle name="Total 3 10 2" xfId="23445"/>
    <cellStyle name="Total 3 11" xfId="23446"/>
    <cellStyle name="Total 3 12" xfId="23447"/>
    <cellStyle name="Total 3 2" xfId="8137"/>
    <cellStyle name="Total 3 2 2" xfId="23448"/>
    <cellStyle name="Total 3 3" xfId="8138"/>
    <cellStyle name="Total 3 3 2" xfId="23449"/>
    <cellStyle name="Total 3 4" xfId="8139"/>
    <cellStyle name="Total 3 4 2" xfId="23450"/>
    <cellStyle name="Total 3 5" xfId="8140"/>
    <cellStyle name="Total 3 5 2" xfId="23451"/>
    <cellStyle name="Total 3 6" xfId="8141"/>
    <cellStyle name="Total 3 6 2" xfId="23452"/>
    <cellStyle name="Total 3 7" xfId="8142"/>
    <cellStyle name="Total 3 7 2" xfId="23453"/>
    <cellStyle name="Total 3 8" xfId="8143"/>
    <cellStyle name="Total 3 8 2" xfId="23454"/>
    <cellStyle name="Total 3 9" xfId="8144"/>
    <cellStyle name="Total 3 9 2" xfId="23455"/>
    <cellStyle name="Total 30" xfId="8145"/>
    <cellStyle name="Total 30 2" xfId="23456"/>
    <cellStyle name="Total 31" xfId="8146"/>
    <cellStyle name="Total 31 2" xfId="23457"/>
    <cellStyle name="Total 32" xfId="8147"/>
    <cellStyle name="Total 32 2" xfId="23458"/>
    <cellStyle name="Total 33" xfId="8148"/>
    <cellStyle name="Total 33 2" xfId="23459"/>
    <cellStyle name="Total 34" xfId="8149"/>
    <cellStyle name="Total 34 2" xfId="23460"/>
    <cellStyle name="Total 35" xfId="8150"/>
    <cellStyle name="Total 35 2" xfId="23461"/>
    <cellStyle name="Total 36" xfId="8151"/>
    <cellStyle name="Total 36 2" xfId="23462"/>
    <cellStyle name="Total 37" xfId="8152"/>
    <cellStyle name="Total 37 2" xfId="23463"/>
    <cellStyle name="Total 38" xfId="8153"/>
    <cellStyle name="Total 38 2" xfId="23464"/>
    <cellStyle name="Total 39" xfId="8154"/>
    <cellStyle name="Total 39 2" xfId="23465"/>
    <cellStyle name="Total 4" xfId="8155"/>
    <cellStyle name="Total 4 10" xfId="8156"/>
    <cellStyle name="Total 4 10 2" xfId="23466"/>
    <cellStyle name="Total 4 11" xfId="23467"/>
    <cellStyle name="Total 4 2" xfId="8157"/>
    <cellStyle name="Total 4 2 2" xfId="23468"/>
    <cellStyle name="Total 4 3" xfId="8158"/>
    <cellStyle name="Total 4 3 2" xfId="23469"/>
    <cellStyle name="Total 4 4" xfId="8159"/>
    <cellStyle name="Total 4 4 2" xfId="23470"/>
    <cellStyle name="Total 4 5" xfId="8160"/>
    <cellStyle name="Total 4 5 2" xfId="23471"/>
    <cellStyle name="Total 4 6" xfId="8161"/>
    <cellStyle name="Total 4 6 2" xfId="23472"/>
    <cellStyle name="Total 4 7" xfId="8162"/>
    <cellStyle name="Total 4 7 2" xfId="23473"/>
    <cellStyle name="Total 4 8" xfId="8163"/>
    <cellStyle name="Total 4 8 2" xfId="23474"/>
    <cellStyle name="Total 4 9" xfId="8164"/>
    <cellStyle name="Total 4 9 2" xfId="23475"/>
    <cellStyle name="Total 40" xfId="8165"/>
    <cellStyle name="Total 40 2" xfId="23476"/>
    <cellStyle name="Total 41" xfId="8166"/>
    <cellStyle name="Total 41 2" xfId="23477"/>
    <cellStyle name="Total 42" xfId="8167"/>
    <cellStyle name="Total 42 2" xfId="23478"/>
    <cellStyle name="Total 43" xfId="8168"/>
    <cellStyle name="Total 44" xfId="8169"/>
    <cellStyle name="Total 45" xfId="11667"/>
    <cellStyle name="Total 46" xfId="23479"/>
    <cellStyle name="Total 5" xfId="8170"/>
    <cellStyle name="Total 5 10" xfId="8171"/>
    <cellStyle name="Total 5 10 2" xfId="23480"/>
    <cellStyle name="Total 5 11" xfId="23481"/>
    <cellStyle name="Total 5 2" xfId="8172"/>
    <cellStyle name="Total 5 2 2" xfId="23482"/>
    <cellStyle name="Total 5 3" xfId="8173"/>
    <cellStyle name="Total 5 3 2" xfId="23483"/>
    <cellStyle name="Total 5 4" xfId="8174"/>
    <cellStyle name="Total 5 4 2" xfId="23484"/>
    <cellStyle name="Total 5 5" xfId="8175"/>
    <cellStyle name="Total 5 5 2" xfId="23485"/>
    <cellStyle name="Total 5 6" xfId="8176"/>
    <cellStyle name="Total 5 6 2" xfId="23486"/>
    <cellStyle name="Total 5 7" xfId="8177"/>
    <cellStyle name="Total 5 7 2" xfId="23487"/>
    <cellStyle name="Total 5 8" xfId="8178"/>
    <cellStyle name="Total 5 8 2" xfId="23488"/>
    <cellStyle name="Total 5 9" xfId="8179"/>
    <cellStyle name="Total 5 9 2" xfId="23489"/>
    <cellStyle name="Total 6" xfId="8180"/>
    <cellStyle name="Total 6 10" xfId="8181"/>
    <cellStyle name="Total 6 10 2" xfId="23490"/>
    <cellStyle name="Total 6 11" xfId="23491"/>
    <cellStyle name="Total 6 2" xfId="8182"/>
    <cellStyle name="Total 6 2 2" xfId="23492"/>
    <cellStyle name="Total 6 3" xfId="8183"/>
    <cellStyle name="Total 6 3 2" xfId="23493"/>
    <cellStyle name="Total 6 4" xfId="8184"/>
    <cellStyle name="Total 6 4 2" xfId="23494"/>
    <cellStyle name="Total 6 5" xfId="8185"/>
    <cellStyle name="Total 6 5 2" xfId="23495"/>
    <cellStyle name="Total 6 6" xfId="8186"/>
    <cellStyle name="Total 6 6 2" xfId="23496"/>
    <cellStyle name="Total 6 7" xfId="8187"/>
    <cellStyle name="Total 6 7 2" xfId="23497"/>
    <cellStyle name="Total 6 8" xfId="8188"/>
    <cellStyle name="Total 6 8 2" xfId="23498"/>
    <cellStyle name="Total 6 9" xfId="8189"/>
    <cellStyle name="Total 6 9 2" xfId="23499"/>
    <cellStyle name="Total 7" xfId="8190"/>
    <cellStyle name="Total 7 10" xfId="8191"/>
    <cellStyle name="Total 7 10 2" xfId="23500"/>
    <cellStyle name="Total 7 11" xfId="23501"/>
    <cellStyle name="Total 7 2" xfId="8192"/>
    <cellStyle name="Total 7 2 2" xfId="23502"/>
    <cellStyle name="Total 7 3" xfId="8193"/>
    <cellStyle name="Total 7 3 2" xfId="23503"/>
    <cellStyle name="Total 7 4" xfId="8194"/>
    <cellStyle name="Total 7 4 2" xfId="23504"/>
    <cellStyle name="Total 7 5" xfId="8195"/>
    <cellStyle name="Total 7 5 2" xfId="23505"/>
    <cellStyle name="Total 7 6" xfId="8196"/>
    <cellStyle name="Total 7 6 2" xfId="23506"/>
    <cellStyle name="Total 7 7" xfId="8197"/>
    <cellStyle name="Total 7 7 2" xfId="23507"/>
    <cellStyle name="Total 7 8" xfId="8198"/>
    <cellStyle name="Total 7 8 2" xfId="23508"/>
    <cellStyle name="Total 7 9" xfId="8199"/>
    <cellStyle name="Total 7 9 2" xfId="23509"/>
    <cellStyle name="Total 8" xfId="8200"/>
    <cellStyle name="Total 8 2" xfId="23510"/>
    <cellStyle name="Total 9" xfId="8201"/>
    <cellStyle name="Total 9 2" xfId="23511"/>
    <cellStyle name="Virgul - Estilo1" xfId="9"/>
    <cellStyle name="Virgule fixe" xfId="10"/>
    <cellStyle name="Virgule fixe 2" xfId="27"/>
    <cellStyle name="Virgule fixe 2 2" xfId="20421"/>
    <cellStyle name="Virgule fixe 3" xfId="20377"/>
    <cellStyle name="Virgule fixe 4" xfId="20422"/>
    <cellStyle name="Virgule fixe 4 2" xfId="20423"/>
    <cellStyle name="Virgule fixe 5" xfId="20424"/>
    <cellStyle name="Virgule fixe 5 2" xfId="20425"/>
    <cellStyle name="Virgule fixe 6" xfId="20426"/>
    <cellStyle name="Virgule fixe 6 2" xfId="20427"/>
    <cellStyle name="Virgule0" xfId="11"/>
    <cellStyle name="Virgule0 2" xfId="28"/>
    <cellStyle name="Virgule0 2 2" xfId="20428"/>
    <cellStyle name="Virgule0 3" xfId="20378"/>
    <cellStyle name="Virgule0 4" xfId="20429"/>
    <cellStyle name="Virgule0 4 2" xfId="20430"/>
    <cellStyle name="Virgule0 5" xfId="20431"/>
    <cellStyle name="Virgule0 5 2" xfId="20432"/>
    <cellStyle name="Virgule0 6" xfId="20433"/>
    <cellStyle name="Virgule0 6 2" xfId="20434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50F014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0000FF"/>
      <color rgb="FF95B3D7"/>
      <color rgb="FF66FF33"/>
      <color rgb="FF009900"/>
      <color rgb="FF00FFFF"/>
      <color rgb="FF80FFFF"/>
      <color rgb="FF80FF80"/>
      <color rgb="FF808000"/>
      <color rgb="FF7092BE"/>
      <color rgb="FF92D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3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0359281437127025E-2"/>
          <c:y val="5.1792828685258967E-2"/>
          <c:w val="0.91167664670659065"/>
          <c:h val="0.76095617529881165"/>
        </c:manualLayout>
      </c:layout>
      <c:lineChart>
        <c:grouping val="standard"/>
        <c:varyColors val="0"/>
        <c:ser>
          <c:idx val="0"/>
          <c:order val="0"/>
          <c:tx>
            <c:strRef>
              <c:f>V.CYPARISSIUS!$B$73</c:f>
              <c:strCache>
                <c:ptCount val="1"/>
                <c:pt idx="0">
                  <c:v>2011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strRef>
              <c:f>V.CYPARISSIUS!$C$72:$N$72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V.CYPARISSIUS!$C$73:$N$73</c:f>
              <c:numCache>
                <c:formatCode>0</c:formatCode>
                <c:ptCount val="12"/>
                <c:pt idx="0">
                  <c:v>32</c:v>
                </c:pt>
                <c:pt idx="1">
                  <c:v>53</c:v>
                </c:pt>
                <c:pt idx="2">
                  <c:v>13.8</c:v>
                </c:pt>
                <c:pt idx="3">
                  <c:v>14.18</c:v>
                </c:pt>
                <c:pt idx="4">
                  <c:v>42</c:v>
                </c:pt>
                <c:pt idx="5">
                  <c:v>41.46</c:v>
                </c:pt>
                <c:pt idx="6">
                  <c:v>14.2</c:v>
                </c:pt>
                <c:pt idx="7">
                  <c:v>3.42</c:v>
                </c:pt>
                <c:pt idx="8">
                  <c:v>54.51</c:v>
                </c:pt>
                <c:pt idx="9">
                  <c:v>0</c:v>
                </c:pt>
                <c:pt idx="10">
                  <c:v>0</c:v>
                </c:pt>
                <c:pt idx="11">
                  <c:v>38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F1D-419D-8A37-4D57FCE55223}"/>
            </c:ext>
          </c:extLst>
        </c:ser>
        <c:ser>
          <c:idx val="1"/>
          <c:order val="1"/>
          <c:tx>
            <c:strRef>
              <c:f>V.CYPARISSIUS!$B$74</c:f>
              <c:strCache>
                <c:ptCount val="1"/>
                <c:pt idx="0">
                  <c:v>2012</c:v>
                </c:pt>
              </c:strCache>
            </c:strRef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V.CYPARISSIUS!$C$72:$N$72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V.CYPARISSIUS!$C$74:$N$74</c:f>
              <c:numCache>
                <c:formatCode>0</c:formatCode>
                <c:ptCount val="12"/>
                <c:pt idx="0">
                  <c:v>18.5</c:v>
                </c:pt>
                <c:pt idx="1">
                  <c:v>68.06</c:v>
                </c:pt>
                <c:pt idx="2">
                  <c:v>24.1</c:v>
                </c:pt>
                <c:pt idx="3">
                  <c:v>9.51</c:v>
                </c:pt>
                <c:pt idx="4">
                  <c:v>11.25</c:v>
                </c:pt>
                <c:pt idx="5">
                  <c:v>1.5</c:v>
                </c:pt>
                <c:pt idx="6">
                  <c:v>0</c:v>
                </c:pt>
                <c:pt idx="7">
                  <c:v>9.5500000000000007</c:v>
                </c:pt>
                <c:pt idx="8">
                  <c:v>48.06</c:v>
                </c:pt>
                <c:pt idx="9">
                  <c:v>24.45</c:v>
                </c:pt>
                <c:pt idx="10">
                  <c:v>30.5</c:v>
                </c:pt>
                <c:pt idx="11">
                  <c:v>35.799999999999997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6F1D-419D-8A37-4D57FCE55223}"/>
            </c:ext>
          </c:extLst>
        </c:ser>
        <c:ser>
          <c:idx val="2"/>
          <c:order val="2"/>
          <c:tx>
            <c:strRef>
              <c:f>V.CYPARISSIUS!$B$75</c:f>
              <c:strCache>
                <c:ptCount val="1"/>
                <c:pt idx="0">
                  <c:v>2013</c:v>
                </c:pt>
              </c:strCache>
            </c:strRef>
          </c:tx>
          <c:spPr>
            <a:ln w="12700">
              <a:solidFill>
                <a:srgbClr val="008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8000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cat>
            <c:strRef>
              <c:f>V.CYPARISSIUS!$C$72:$N$72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V.CYPARISSIUS!$C$75:$N$75</c:f>
              <c:numCache>
                <c:formatCode>0</c:formatCode>
                <c:ptCount val="12"/>
                <c:pt idx="0">
                  <c:v>71.3</c:v>
                </c:pt>
                <c:pt idx="1">
                  <c:v>114.3</c:v>
                </c:pt>
                <c:pt idx="2">
                  <c:v>45.5</c:v>
                </c:pt>
                <c:pt idx="3">
                  <c:v>107.79</c:v>
                </c:pt>
                <c:pt idx="4">
                  <c:v>20.53</c:v>
                </c:pt>
                <c:pt idx="5">
                  <c:v>13.27</c:v>
                </c:pt>
                <c:pt idx="6">
                  <c:v>20.89</c:v>
                </c:pt>
                <c:pt idx="7">
                  <c:v>42.17</c:v>
                </c:pt>
                <c:pt idx="8">
                  <c:v>16.329999999999998</c:v>
                </c:pt>
                <c:pt idx="9">
                  <c:v>40.6</c:v>
                </c:pt>
                <c:pt idx="10">
                  <c:v>2.21</c:v>
                </c:pt>
                <c:pt idx="11">
                  <c:v>20.91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6F1D-419D-8A37-4D57FCE55223}"/>
            </c:ext>
          </c:extLst>
        </c:ser>
        <c:ser>
          <c:idx val="3"/>
          <c:order val="3"/>
          <c:tx>
            <c:strRef>
              <c:f>V.CYPARISSIUS!$B$76</c:f>
              <c:strCache>
                <c:ptCount val="1"/>
                <c:pt idx="0">
                  <c:v>2014</c:v>
                </c:pt>
              </c:strCache>
            </c:strRef>
          </c:tx>
          <c:cat>
            <c:strRef>
              <c:f>V.CYPARISSIUS!$C$72:$N$72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V.CYPARISSIUS!$C$76:$N$76</c:f>
              <c:numCache>
                <c:formatCode>0</c:formatCode>
                <c:ptCount val="12"/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6F1D-419D-8A37-4D57FCE552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8140032"/>
        <c:axId val="428140424"/>
      </c:lineChart>
      <c:catAx>
        <c:axId val="4281400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7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PE"/>
          </a:p>
        </c:txPr>
        <c:crossAx val="4281404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42814042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ES"/>
                  <a:t>Hás tratadas</a:t>
                </a:r>
              </a:p>
            </c:rich>
          </c:tx>
          <c:layout>
            <c:manualLayout>
              <c:xMode val="edge"/>
              <c:yMode val="edge"/>
              <c:x val="7.4850299401198837E-3"/>
              <c:y val="0.27091633466135456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7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PE"/>
          </a:p>
        </c:txPr>
        <c:crossAx val="42814003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3198602794411215"/>
          <c:y val="0.91235059760956172"/>
          <c:w val="0.37921102676536689"/>
          <c:h val="7.299766812017025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s-PE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9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PE"/>
    </a:p>
  </c:txPr>
  <c:printSettings>
    <c:headerFooter alignWithMargins="0"/>
    <c:pageMargins b="1" l="0.75000000000000799" r="0.75000000000000799" t="1" header="0" footer="0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8862275449102034E-2"/>
          <c:y val="5.3942018003634774E-2"/>
          <c:w val="0.91317365269462092"/>
          <c:h val="0.75103886605060965"/>
        </c:manualLayout>
      </c:layout>
      <c:lineChart>
        <c:grouping val="standard"/>
        <c:varyColors val="0"/>
        <c:ser>
          <c:idx val="0"/>
          <c:order val="0"/>
          <c:tx>
            <c:strRef>
              <c:f>V.CYPARISSIUS!$B$50</c:f>
              <c:strCache>
                <c:ptCount val="1"/>
                <c:pt idx="0">
                  <c:v>2011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strRef>
              <c:f>V.CYPARISSIUS!$C$49:$N$49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V.CYPARISSIUS!$C$50:$N$50</c:f>
              <c:numCache>
                <c:formatCode>0.0</c:formatCode>
                <c:ptCount val="12"/>
                <c:pt idx="0">
                  <c:v>0.1807</c:v>
                </c:pt>
                <c:pt idx="1">
                  <c:v>0.15870000000000001</c:v>
                </c:pt>
                <c:pt idx="2">
                  <c:v>0.14699999999999999</c:v>
                </c:pt>
                <c:pt idx="3">
                  <c:v>0.13170000000000001</c:v>
                </c:pt>
                <c:pt idx="4">
                  <c:v>0.1661</c:v>
                </c:pt>
                <c:pt idx="5">
                  <c:v>8.6599999999999996E-2</c:v>
                </c:pt>
                <c:pt idx="6">
                  <c:v>3.7600000000000001E-2</c:v>
                </c:pt>
                <c:pt idx="7">
                  <c:v>9.3229999999999993E-2</c:v>
                </c:pt>
                <c:pt idx="8">
                  <c:v>0.10965999999999999</c:v>
                </c:pt>
                <c:pt idx="9">
                  <c:v>7.64296E-2</c:v>
                </c:pt>
                <c:pt idx="10">
                  <c:v>2.5999999999999999E-2</c:v>
                </c:pt>
                <c:pt idx="11">
                  <c:v>1.2E-2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62B-4317-924B-84EA78E8E7A4}"/>
            </c:ext>
          </c:extLst>
        </c:ser>
        <c:ser>
          <c:idx val="1"/>
          <c:order val="1"/>
          <c:tx>
            <c:strRef>
              <c:f>V.CYPARISSIUS!$B$51</c:f>
              <c:strCache>
                <c:ptCount val="1"/>
                <c:pt idx="0">
                  <c:v>2012</c:v>
                </c:pt>
              </c:strCache>
            </c:strRef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V.CYPARISSIUS!$C$49:$N$49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V.CYPARISSIUS!$C$51:$N$51</c:f>
              <c:numCache>
                <c:formatCode>0.0</c:formatCode>
                <c:ptCount val="12"/>
                <c:pt idx="0">
                  <c:v>9.1770000000000004E-2</c:v>
                </c:pt>
                <c:pt idx="1">
                  <c:v>1.2E-2</c:v>
                </c:pt>
                <c:pt idx="2">
                  <c:v>9.5890000000000003E-3</c:v>
                </c:pt>
                <c:pt idx="3">
                  <c:v>2.712E-3</c:v>
                </c:pt>
                <c:pt idx="4">
                  <c:v>7.1999999999999998E-3</c:v>
                </c:pt>
                <c:pt idx="5">
                  <c:v>5.1723999999999999E-2</c:v>
                </c:pt>
                <c:pt idx="6">
                  <c:v>0.04</c:v>
                </c:pt>
                <c:pt idx="7">
                  <c:v>1.0526000000000001E-2</c:v>
                </c:pt>
                <c:pt idx="8">
                  <c:v>1.7000000000000001E-2</c:v>
                </c:pt>
                <c:pt idx="9">
                  <c:v>1.3207999999999999E-2</c:v>
                </c:pt>
                <c:pt idx="10">
                  <c:v>1.3207999999999999E-2</c:v>
                </c:pt>
                <c:pt idx="11">
                  <c:v>1.6820000000000002E-2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B62B-4317-924B-84EA78E8E7A4}"/>
            </c:ext>
          </c:extLst>
        </c:ser>
        <c:ser>
          <c:idx val="2"/>
          <c:order val="2"/>
          <c:tx>
            <c:strRef>
              <c:f>V.CYPARISSIUS!$B$52</c:f>
              <c:strCache>
                <c:ptCount val="1"/>
                <c:pt idx="0">
                  <c:v>2013</c:v>
                </c:pt>
              </c:strCache>
            </c:strRef>
          </c:tx>
          <c:spPr>
            <a:ln w="12700">
              <a:solidFill>
                <a:srgbClr val="008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8000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cat>
            <c:strRef>
              <c:f>V.CYPARISSIUS!$C$49:$N$49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V.CYPARISSIUS!$C$52:$N$52</c:f>
              <c:numCache>
                <c:formatCode>0.00</c:formatCode>
                <c:ptCount val="12"/>
                <c:pt idx="0">
                  <c:v>1.2500000000000001E-2</c:v>
                </c:pt>
                <c:pt idx="1">
                  <c:v>2.4138E-2</c:v>
                </c:pt>
                <c:pt idx="2">
                  <c:v>2.1552000000000002E-2</c:v>
                </c:pt>
                <c:pt idx="3">
                  <c:v>1.4167000000000001E-2</c:v>
                </c:pt>
                <c:pt idx="4">
                  <c:v>1.2598E-2</c:v>
                </c:pt>
                <c:pt idx="5" formatCode="0.0">
                  <c:v>1.0949E-2</c:v>
                </c:pt>
                <c:pt idx="6">
                  <c:v>4.0000000000000001E-3</c:v>
                </c:pt>
                <c:pt idx="7">
                  <c:v>9.6299999999999997E-3</c:v>
                </c:pt>
                <c:pt idx="8">
                  <c:v>1.4482999999999999E-2</c:v>
                </c:pt>
                <c:pt idx="9">
                  <c:v>7.2459999999999998E-3</c:v>
                </c:pt>
                <c:pt idx="10">
                  <c:v>8.5710000000000005E-3</c:v>
                </c:pt>
                <c:pt idx="11" formatCode="0.0">
                  <c:v>1.9350000000000001E-3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B62B-4317-924B-84EA78E8E7A4}"/>
            </c:ext>
          </c:extLst>
        </c:ser>
        <c:ser>
          <c:idx val="3"/>
          <c:order val="3"/>
          <c:tx>
            <c:strRef>
              <c:f>V.CYPARISSIUS!$B$53</c:f>
              <c:strCache>
                <c:ptCount val="1"/>
                <c:pt idx="0">
                  <c:v>2014</c:v>
                </c:pt>
              </c:strCache>
            </c:strRef>
          </c:tx>
          <c:cat>
            <c:strRef>
              <c:f>V.CYPARISSIUS!$C$49:$N$49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V.CYPARISSIUS!$C$53:$N$53</c:f>
              <c:numCache>
                <c:formatCode>0.00</c:formatCode>
                <c:ptCount val="12"/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B62B-4317-924B-84EA78E8E7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8140816"/>
        <c:axId val="428134544"/>
      </c:lineChart>
      <c:catAx>
        <c:axId val="4281408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7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PE"/>
          </a:p>
        </c:txPr>
        <c:crossAx val="4281345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42813454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9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ES"/>
                  <a:t>x Larvas/Rac</a:t>
                </a:r>
              </a:p>
            </c:rich>
          </c:tx>
          <c:layout>
            <c:manualLayout>
              <c:xMode val="edge"/>
              <c:yMode val="edge"/>
              <c:x val="7.4850299401198837E-3"/>
              <c:y val="0.26970997919866335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7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PE"/>
          </a:p>
        </c:txPr>
        <c:crossAx val="42814081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29041916167665366"/>
          <c:y val="0.90871543546683264"/>
          <c:w val="0.40019960079840322"/>
          <c:h val="7.607192254495158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s-PE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PE"/>
    </a:p>
  </c:txPr>
  <c:printSettings>
    <c:headerFooter alignWithMargins="0"/>
    <c:pageMargins b="1" l="0.75000000000000799" r="0.75000000000000799" t="1" header="0" footer="0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0972681669229228E-2"/>
          <c:y val="0.15519568151147103"/>
          <c:w val="0.91317365269462092"/>
          <c:h val="0.75708651688725026"/>
        </c:manualLayout>
      </c:layout>
      <c:lineChart>
        <c:grouping val="standard"/>
        <c:varyColors val="0"/>
        <c:ser>
          <c:idx val="0"/>
          <c:order val="0"/>
          <c:tx>
            <c:strRef>
              <c:f>V.CYPARISSIUS!$B$28</c:f>
              <c:strCache>
                <c:ptCount val="1"/>
                <c:pt idx="0">
                  <c:v>2011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strRef>
              <c:f>V.CYPARISSIUS!$C$27:$N$27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V.CYPARISSIUS!$C$28:$N$28</c:f>
              <c:numCache>
                <c:formatCode>0.0</c:formatCode>
                <c:ptCount val="12"/>
                <c:pt idx="0">
                  <c:v>0.19252</c:v>
                </c:pt>
                <c:pt idx="1">
                  <c:v>0.1913</c:v>
                </c:pt>
                <c:pt idx="2">
                  <c:v>0.1913</c:v>
                </c:pt>
                <c:pt idx="3">
                  <c:v>0.25</c:v>
                </c:pt>
                <c:pt idx="4">
                  <c:v>0.17283000000000001</c:v>
                </c:pt>
                <c:pt idx="5">
                  <c:v>0.13200000000000001</c:v>
                </c:pt>
                <c:pt idx="6">
                  <c:v>6.1400000000000003E-2</c:v>
                </c:pt>
                <c:pt idx="7">
                  <c:v>0.20435</c:v>
                </c:pt>
                <c:pt idx="8">
                  <c:v>0.36049999999999999</c:v>
                </c:pt>
                <c:pt idx="9">
                  <c:v>0.316</c:v>
                </c:pt>
                <c:pt idx="10">
                  <c:v>0.22450000000000001</c:v>
                </c:pt>
                <c:pt idx="11">
                  <c:v>0.1515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304-41CF-AFD0-3AF1DC2AFC97}"/>
            </c:ext>
          </c:extLst>
        </c:ser>
        <c:ser>
          <c:idx val="1"/>
          <c:order val="1"/>
          <c:tx>
            <c:strRef>
              <c:f>V.CYPARISSIUS!$B$29</c:f>
              <c:strCache>
                <c:ptCount val="1"/>
                <c:pt idx="0">
                  <c:v>2012</c:v>
                </c:pt>
              </c:strCache>
            </c:strRef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V.CYPARISSIUS!$C$27:$N$27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V.CYPARISSIUS!$C$29:$N$29</c:f>
              <c:numCache>
                <c:formatCode>0.0</c:formatCode>
                <c:ptCount val="12"/>
                <c:pt idx="0">
                  <c:v>0.17499999999999999</c:v>
                </c:pt>
                <c:pt idx="1">
                  <c:v>0.22409999999999999</c:v>
                </c:pt>
                <c:pt idx="2">
                  <c:v>0.16638700000000001</c:v>
                </c:pt>
                <c:pt idx="3">
                  <c:v>0.30409999999999998</c:v>
                </c:pt>
                <c:pt idx="4">
                  <c:v>0.1085</c:v>
                </c:pt>
                <c:pt idx="5">
                  <c:v>0.14178099999999999</c:v>
                </c:pt>
                <c:pt idx="6">
                  <c:v>0.15890000000000001</c:v>
                </c:pt>
                <c:pt idx="7">
                  <c:v>0.3115</c:v>
                </c:pt>
                <c:pt idx="8">
                  <c:v>0.35</c:v>
                </c:pt>
                <c:pt idx="9">
                  <c:v>0.30276500000000001</c:v>
                </c:pt>
                <c:pt idx="10">
                  <c:v>0.32879999999999998</c:v>
                </c:pt>
                <c:pt idx="11">
                  <c:v>0.2571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1304-41CF-AFD0-3AF1DC2AFC97}"/>
            </c:ext>
          </c:extLst>
        </c:ser>
        <c:ser>
          <c:idx val="2"/>
          <c:order val="2"/>
          <c:tx>
            <c:strRef>
              <c:f>V.CYPARISSIUS!$B$30</c:f>
              <c:strCache>
                <c:ptCount val="1"/>
                <c:pt idx="0">
                  <c:v>2013</c:v>
                </c:pt>
              </c:strCache>
            </c:strRef>
          </c:tx>
          <c:spPr>
            <a:ln w="12700">
              <a:solidFill>
                <a:srgbClr val="008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8000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cat>
            <c:strRef>
              <c:f>V.CYPARISSIUS!$C$27:$N$27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V.CYPARISSIUS!$C$30:$N$30</c:f>
              <c:numCache>
                <c:formatCode>0.0</c:formatCode>
                <c:ptCount val="12"/>
                <c:pt idx="0">
                  <c:v>0.15882399999999999</c:v>
                </c:pt>
                <c:pt idx="1">
                  <c:v>0.32142900000000002</c:v>
                </c:pt>
                <c:pt idx="2">
                  <c:v>0.28939399999999998</c:v>
                </c:pt>
                <c:pt idx="3">
                  <c:v>0.18910299999999999</c:v>
                </c:pt>
                <c:pt idx="4">
                  <c:v>0.13122200000000001</c:v>
                </c:pt>
                <c:pt idx="5">
                  <c:v>9.0090000000000003E-2</c:v>
                </c:pt>
                <c:pt idx="6">
                  <c:v>6.4566999999999999E-2</c:v>
                </c:pt>
                <c:pt idx="7">
                  <c:v>0.12648599999999999</c:v>
                </c:pt>
                <c:pt idx="8">
                  <c:v>0.104225</c:v>
                </c:pt>
                <c:pt idx="9">
                  <c:v>0.22142899999999999</c:v>
                </c:pt>
                <c:pt idx="10">
                  <c:v>0.17194200000000001</c:v>
                </c:pt>
                <c:pt idx="11">
                  <c:v>0.17607700000000001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1304-41CF-AFD0-3AF1DC2AFC97}"/>
            </c:ext>
          </c:extLst>
        </c:ser>
        <c:ser>
          <c:idx val="3"/>
          <c:order val="3"/>
          <c:tx>
            <c:strRef>
              <c:f>V.CYPARISSIUS!$B$31</c:f>
              <c:strCache>
                <c:ptCount val="1"/>
                <c:pt idx="0">
                  <c:v>2014</c:v>
                </c:pt>
              </c:strCache>
            </c:strRef>
          </c:tx>
          <c:cat>
            <c:strRef>
              <c:f>V.CYPARISSIUS!$C$27:$N$27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V.CYPARISSIUS!$C$31:$N$31</c:f>
              <c:numCache>
                <c:formatCode>0.0</c:formatCode>
                <c:ptCount val="12"/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1304-41CF-AFD0-3AF1DC2AFC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8134936"/>
        <c:axId val="428141600"/>
      </c:lineChart>
      <c:catAx>
        <c:axId val="4281349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7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PE"/>
          </a:p>
        </c:txPr>
        <c:crossAx val="4281416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42814160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9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ES"/>
                  <a:t>x AA/Há</a:t>
                </a:r>
              </a:p>
            </c:rich>
          </c:tx>
          <c:layout>
            <c:manualLayout>
              <c:xMode val="edge"/>
              <c:yMode val="edge"/>
              <c:x val="7.4850299401198837E-3"/>
              <c:y val="0.33603323876013474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7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PE"/>
          </a:p>
        </c:txPr>
        <c:crossAx val="42813493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29840319361277862"/>
          <c:y val="0.91093287428140302"/>
          <c:w val="0.37472332230660521"/>
          <c:h val="7.4179816591751949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s-PE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PE"/>
    </a:p>
  </c:txPr>
  <c:printSettings>
    <c:headerFooter alignWithMargins="0"/>
    <c:pageMargins b="1" l="0.75000000000000799" r="0.75000000000000799" t="1" header="0" footer="0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2335329341317362E-2"/>
          <c:y val="5.1792828685258967E-2"/>
          <c:w val="0.89970059880239517"/>
          <c:h val="0.76095617529881165"/>
        </c:manualLayout>
      </c:layout>
      <c:lineChart>
        <c:grouping val="standard"/>
        <c:varyColors val="0"/>
        <c:ser>
          <c:idx val="0"/>
          <c:order val="0"/>
          <c:tx>
            <c:strRef>
              <c:f>V.CYPARISSIUS!$B$97</c:f>
              <c:strCache>
                <c:ptCount val="1"/>
                <c:pt idx="0">
                  <c:v>2011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strRef>
              <c:f>V.CYPARISSIUS!$C$96:$N$96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V.CYPARISSIUS!$C$97:$N$97</c:f>
              <c:numCache>
                <c:formatCode>General</c:formatCode>
                <c:ptCount val="12"/>
                <c:pt idx="0" formatCode="0">
                  <c:v>0</c:v>
                </c:pt>
                <c:pt idx="1">
                  <c:v>0</c:v>
                </c:pt>
                <c:pt idx="2">
                  <c:v>40</c:v>
                </c:pt>
                <c:pt idx="3">
                  <c:v>1048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 formatCode="0">
                  <c:v>0</c:v>
                </c:pt>
                <c:pt idx="9">
                  <c:v>0</c:v>
                </c:pt>
                <c:pt idx="10">
                  <c:v>72</c:v>
                </c:pt>
                <c:pt idx="11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46F-486D-B9B4-A3605D732F9A}"/>
            </c:ext>
          </c:extLst>
        </c:ser>
        <c:ser>
          <c:idx val="1"/>
          <c:order val="1"/>
          <c:tx>
            <c:strRef>
              <c:f>V.CYPARISSIUS!$B$98</c:f>
              <c:strCache>
                <c:ptCount val="1"/>
                <c:pt idx="0">
                  <c:v>2012</c:v>
                </c:pt>
              </c:strCache>
            </c:strRef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V.CYPARISSIUS!$C$96:$N$96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V.CYPARISSIUS!$C$98:$N$98</c:f>
              <c:numCache>
                <c:formatCode>General</c:formatCode>
                <c:ptCount val="12"/>
                <c:pt idx="0" formatCode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 formatCode="0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546F-486D-B9B4-A3605D732F9A}"/>
            </c:ext>
          </c:extLst>
        </c:ser>
        <c:ser>
          <c:idx val="2"/>
          <c:order val="2"/>
          <c:tx>
            <c:strRef>
              <c:f>V.CYPARISSIUS!$B$99</c:f>
              <c:strCache>
                <c:ptCount val="1"/>
                <c:pt idx="0">
                  <c:v>2013</c:v>
                </c:pt>
              </c:strCache>
            </c:strRef>
          </c:tx>
          <c:spPr>
            <a:ln w="12700">
              <a:solidFill>
                <a:srgbClr val="008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8000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cat>
            <c:strRef>
              <c:f>V.CYPARISSIUS!$C$96:$N$96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V.CYPARISSIUS!$C$99:$N$99</c:f>
              <c:numCache>
                <c:formatCode>General</c:formatCode>
                <c:ptCount val="12"/>
                <c:pt idx="0" formatCode="0">
                  <c:v>0</c:v>
                </c:pt>
                <c:pt idx="1">
                  <c:v>63</c:v>
                </c:pt>
                <c:pt idx="2">
                  <c:v>0</c:v>
                </c:pt>
                <c:pt idx="3">
                  <c:v>38</c:v>
                </c:pt>
                <c:pt idx="4">
                  <c:v>38</c:v>
                </c:pt>
                <c:pt idx="5">
                  <c:v>26</c:v>
                </c:pt>
                <c:pt idx="6">
                  <c:v>15</c:v>
                </c:pt>
                <c:pt idx="7">
                  <c:v>33</c:v>
                </c:pt>
                <c:pt idx="8">
                  <c:v>29</c:v>
                </c:pt>
                <c:pt idx="9">
                  <c:v>77</c:v>
                </c:pt>
                <c:pt idx="10">
                  <c:v>53</c:v>
                </c:pt>
                <c:pt idx="11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546F-486D-B9B4-A3605D732F9A}"/>
            </c:ext>
          </c:extLst>
        </c:ser>
        <c:ser>
          <c:idx val="3"/>
          <c:order val="3"/>
          <c:tx>
            <c:strRef>
              <c:f>V.CYPARISSIUS!$B$100</c:f>
              <c:strCache>
                <c:ptCount val="1"/>
                <c:pt idx="0">
                  <c:v>2014</c:v>
                </c:pt>
              </c:strCache>
            </c:strRef>
          </c:tx>
          <c:cat>
            <c:strRef>
              <c:f>V.CYPARISSIUS!$C$96:$N$96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V.CYPARISSIUS!$C$100:$N$100</c:f>
              <c:numCache>
                <c:formatCode>General</c:formatCode>
                <c:ptCount val="12"/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546F-486D-B9B4-A3605D732F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8139248"/>
        <c:axId val="428136112"/>
      </c:lineChart>
      <c:catAx>
        <c:axId val="4281392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7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PE"/>
          </a:p>
        </c:txPr>
        <c:crossAx val="4281361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42813611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ES"/>
                  <a:t>Adultos Capturados</a:t>
                </a:r>
              </a:p>
            </c:rich>
          </c:tx>
          <c:layout>
            <c:manualLayout>
              <c:xMode val="edge"/>
              <c:yMode val="edge"/>
              <c:x val="7.4850299401198837E-3"/>
              <c:y val="0.18326693227091859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7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PE"/>
          </a:p>
        </c:txPr>
        <c:crossAx val="42813924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32984031936128477"/>
          <c:y val="0.91235059760956172"/>
          <c:w val="0.37921102676536689"/>
          <c:h val="7.299766812017025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s-PE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9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PE"/>
    </a:p>
  </c:txPr>
  <c:printSettings>
    <c:headerFooter alignWithMargins="0"/>
    <c:pageMargins b="1" l="0.75000000000000799" r="0.75000000000000799" t="1" header="0" footer="0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image" Target="../media/image3.emf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166</xdr:col>
      <xdr:colOff>18010</xdr:colOff>
      <xdr:row>233</xdr:row>
      <xdr:rowOff>32860</xdr:rowOff>
    </xdr:from>
    <xdr:to>
      <xdr:col>168</xdr:col>
      <xdr:colOff>28899</xdr:colOff>
      <xdr:row>237</xdr:row>
      <xdr:rowOff>17981</xdr:rowOff>
    </xdr:to>
    <xdr:sp macro="" textlink="">
      <xdr:nvSpPr>
        <xdr:cNvPr id="2" name="Texto 141">
          <a:extLst>
            <a:ext uri="{FF2B5EF4-FFF2-40B4-BE49-F238E27FC236}">
              <a16:creationId xmlns:a16="http://schemas.microsoft.com/office/drawing/2014/main" xmlns="" id="{866B010B-5D4E-466C-9629-657DD47F92F6}"/>
            </a:ext>
          </a:extLst>
        </xdr:cNvPr>
        <xdr:cNvSpPr txBox="1">
          <a:spLocks noChangeArrowheads="1"/>
        </xdr:cNvSpPr>
      </xdr:nvSpPr>
      <xdr:spPr bwMode="auto">
        <a:xfrm>
          <a:off x="8028535" y="9157810"/>
          <a:ext cx="106139" cy="137521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ctr" upright="1"/>
        <a:lstStyle/>
        <a:p>
          <a:pPr algn="l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c</a:t>
          </a:r>
        </a:p>
      </xdr:txBody>
    </xdr:sp>
    <xdr:clientData/>
  </xdr:twoCellAnchor>
  <xdr:twoCellAnchor>
    <xdr:from>
      <xdr:col>108</xdr:col>
      <xdr:colOff>19050</xdr:colOff>
      <xdr:row>216</xdr:row>
      <xdr:rowOff>25837</xdr:rowOff>
    </xdr:from>
    <xdr:to>
      <xdr:col>112</xdr:col>
      <xdr:colOff>14288</xdr:colOff>
      <xdr:row>221</xdr:row>
      <xdr:rowOff>12369</xdr:rowOff>
    </xdr:to>
    <xdr:sp macro="" textlink="">
      <xdr:nvSpPr>
        <xdr:cNvPr id="3" name="Texto 141">
          <a:extLst>
            <a:ext uri="{FF2B5EF4-FFF2-40B4-BE49-F238E27FC236}">
              <a16:creationId xmlns:a16="http://schemas.microsoft.com/office/drawing/2014/main" xmlns="" id="{BFF6DF87-1AE0-4A42-BC29-73B5E7AE7D72}"/>
            </a:ext>
          </a:extLst>
        </xdr:cNvPr>
        <xdr:cNvSpPr txBox="1">
          <a:spLocks noChangeArrowheads="1"/>
        </xdr:cNvSpPr>
      </xdr:nvSpPr>
      <xdr:spPr bwMode="auto">
        <a:xfrm>
          <a:off x="5267325" y="8503087"/>
          <a:ext cx="185738" cy="177032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endParaRPr lang="es-ES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108</xdr:col>
      <xdr:colOff>14811</xdr:colOff>
      <xdr:row>183</xdr:row>
      <xdr:rowOff>13512</xdr:rowOff>
    </xdr:from>
    <xdr:to>
      <xdr:col>111</xdr:col>
      <xdr:colOff>42493</xdr:colOff>
      <xdr:row>187</xdr:row>
      <xdr:rowOff>19572</xdr:rowOff>
    </xdr:to>
    <xdr:sp macro="" textlink="">
      <xdr:nvSpPr>
        <xdr:cNvPr id="4" name="Texto 141">
          <a:extLst>
            <a:ext uri="{FF2B5EF4-FFF2-40B4-BE49-F238E27FC236}">
              <a16:creationId xmlns:a16="http://schemas.microsoft.com/office/drawing/2014/main" xmlns="" id="{11E7D0B0-DABC-415D-B7FE-347AE8772E0A}"/>
            </a:ext>
          </a:extLst>
        </xdr:cNvPr>
        <xdr:cNvSpPr txBox="1">
          <a:spLocks noChangeArrowheads="1"/>
        </xdr:cNvSpPr>
      </xdr:nvSpPr>
      <xdr:spPr bwMode="auto">
        <a:xfrm>
          <a:off x="5263086" y="7233462"/>
          <a:ext cx="170557" cy="15846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endParaRPr lang="es-ES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90</xdr:col>
      <xdr:colOff>36479</xdr:colOff>
      <xdr:row>317</xdr:row>
      <xdr:rowOff>8106</xdr:rowOff>
    </xdr:from>
    <xdr:to>
      <xdr:col>94</xdr:col>
      <xdr:colOff>4053</xdr:colOff>
      <xdr:row>323</xdr:row>
      <xdr:rowOff>32536</xdr:rowOff>
    </xdr:to>
    <xdr:sp macro="" textlink="">
      <xdr:nvSpPr>
        <xdr:cNvPr id="5" name="7 Forma libre">
          <a:extLst>
            <a:ext uri="{FF2B5EF4-FFF2-40B4-BE49-F238E27FC236}">
              <a16:creationId xmlns:a16="http://schemas.microsoft.com/office/drawing/2014/main" xmlns="" id="{01695ACB-25E9-43C0-B37B-7C5C63FC2245}"/>
            </a:ext>
          </a:extLst>
        </xdr:cNvPr>
        <xdr:cNvSpPr/>
      </xdr:nvSpPr>
      <xdr:spPr>
        <a:xfrm>
          <a:off x="4427504" y="12333456"/>
          <a:ext cx="158074" cy="253030"/>
        </a:xfrm>
        <a:custGeom>
          <a:avLst/>
          <a:gdLst>
            <a:gd name="connsiteX0" fmla="*/ 162127 w 162127"/>
            <a:gd name="connsiteY0" fmla="*/ 0 h 243302"/>
            <a:gd name="connsiteX1" fmla="*/ 145915 w 162127"/>
            <a:gd name="connsiteY1" fmla="*/ 20266 h 243302"/>
            <a:gd name="connsiteX2" fmla="*/ 133755 w 162127"/>
            <a:gd name="connsiteY2" fmla="*/ 28372 h 243302"/>
            <a:gd name="connsiteX3" fmla="*/ 113489 w 162127"/>
            <a:gd name="connsiteY3" fmla="*/ 44585 h 243302"/>
            <a:gd name="connsiteX4" fmla="*/ 105383 w 162127"/>
            <a:gd name="connsiteY4" fmla="*/ 56745 h 243302"/>
            <a:gd name="connsiteX5" fmla="*/ 101330 w 162127"/>
            <a:gd name="connsiteY5" fmla="*/ 97276 h 243302"/>
            <a:gd name="connsiteX6" fmla="*/ 81064 w 162127"/>
            <a:gd name="connsiteY6" fmla="*/ 117542 h 243302"/>
            <a:gd name="connsiteX7" fmla="*/ 72957 w 162127"/>
            <a:gd name="connsiteY7" fmla="*/ 141862 h 243302"/>
            <a:gd name="connsiteX8" fmla="*/ 56744 w 162127"/>
            <a:gd name="connsiteY8" fmla="*/ 154021 h 243302"/>
            <a:gd name="connsiteX9" fmla="*/ 40532 w 162127"/>
            <a:gd name="connsiteY9" fmla="*/ 174287 h 243302"/>
            <a:gd name="connsiteX10" fmla="*/ 36478 w 162127"/>
            <a:gd name="connsiteY10" fmla="*/ 235085 h 243302"/>
            <a:gd name="connsiteX11" fmla="*/ 24319 w 162127"/>
            <a:gd name="connsiteY11" fmla="*/ 243191 h 243302"/>
            <a:gd name="connsiteX12" fmla="*/ 0 w 162127"/>
            <a:gd name="connsiteY12" fmla="*/ 239138 h 24330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</a:cxnLst>
          <a:rect l="l" t="t" r="r" b="b"/>
          <a:pathLst>
            <a:path w="162127" h="243302">
              <a:moveTo>
                <a:pt x="162127" y="0"/>
              </a:moveTo>
              <a:cubicBezTo>
                <a:pt x="156723" y="6755"/>
                <a:pt x="152032" y="14149"/>
                <a:pt x="145915" y="20266"/>
              </a:cubicBezTo>
              <a:cubicBezTo>
                <a:pt x="142470" y="23711"/>
                <a:pt x="137559" y="25329"/>
                <a:pt x="133755" y="28372"/>
              </a:cubicBezTo>
              <a:cubicBezTo>
                <a:pt x="104878" y="51474"/>
                <a:pt x="150916" y="19636"/>
                <a:pt x="113489" y="44585"/>
              </a:cubicBezTo>
              <a:cubicBezTo>
                <a:pt x="110787" y="48638"/>
                <a:pt x="106478" y="51998"/>
                <a:pt x="105383" y="56745"/>
              </a:cubicBezTo>
              <a:cubicBezTo>
                <a:pt x="102330" y="69975"/>
                <a:pt x="106373" y="84669"/>
                <a:pt x="101330" y="97276"/>
              </a:cubicBezTo>
              <a:cubicBezTo>
                <a:pt x="97782" y="106146"/>
                <a:pt x="81064" y="117542"/>
                <a:pt x="81064" y="117542"/>
              </a:cubicBezTo>
              <a:lnTo>
                <a:pt x="72957" y="141862"/>
              </a:lnTo>
              <a:cubicBezTo>
                <a:pt x="70821" y="148271"/>
                <a:pt x="61934" y="149696"/>
                <a:pt x="56744" y="154021"/>
              </a:cubicBezTo>
              <a:cubicBezTo>
                <a:pt x="48083" y="161238"/>
                <a:pt x="47074" y="164473"/>
                <a:pt x="40532" y="174287"/>
              </a:cubicBezTo>
              <a:cubicBezTo>
                <a:pt x="39181" y="194553"/>
                <a:pt x="41130" y="215314"/>
                <a:pt x="36478" y="235085"/>
              </a:cubicBezTo>
              <a:cubicBezTo>
                <a:pt x="35362" y="239827"/>
                <a:pt x="29160" y="242653"/>
                <a:pt x="24319" y="243191"/>
              </a:cubicBezTo>
              <a:cubicBezTo>
                <a:pt x="16151" y="244099"/>
                <a:pt x="0" y="239138"/>
                <a:pt x="0" y="239138"/>
              </a:cubicBezTo>
            </a:path>
          </a:pathLst>
        </a:custGeom>
        <a:ln>
          <a:solidFill>
            <a:srgbClr val="6E6E6E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166</xdr:col>
      <xdr:colOff>0</xdr:colOff>
      <xdr:row>185</xdr:row>
      <xdr:rowOff>28372</xdr:rowOff>
    </xdr:from>
    <xdr:to>
      <xdr:col>166</xdr:col>
      <xdr:colOff>0</xdr:colOff>
      <xdr:row>192</xdr:row>
      <xdr:rowOff>32426</xdr:rowOff>
    </xdr:to>
    <xdr:cxnSp macro="">
      <xdr:nvCxnSpPr>
        <xdr:cNvPr id="6" name="8 Conector recto">
          <a:extLst>
            <a:ext uri="{FF2B5EF4-FFF2-40B4-BE49-F238E27FC236}">
              <a16:creationId xmlns:a16="http://schemas.microsoft.com/office/drawing/2014/main" xmlns="" id="{9C102166-2B9F-48A4-B784-4EBACC2F1D10}"/>
            </a:ext>
          </a:extLst>
        </xdr:cNvPr>
        <xdr:cNvCxnSpPr/>
      </xdr:nvCxnSpPr>
      <xdr:spPr>
        <a:xfrm>
          <a:off x="8010525" y="7324522"/>
          <a:ext cx="0" cy="27075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107</xdr:col>
      <xdr:colOff>23846</xdr:colOff>
      <xdr:row>184</xdr:row>
      <xdr:rowOff>32426</xdr:rowOff>
    </xdr:from>
    <xdr:to>
      <xdr:col>107</xdr:col>
      <xdr:colOff>44585</xdr:colOff>
      <xdr:row>186</xdr:row>
      <xdr:rowOff>36478</xdr:rowOff>
    </xdr:to>
    <xdr:sp macro="" textlink="">
      <xdr:nvSpPr>
        <xdr:cNvPr id="7" name="9 Forma libre">
          <a:extLst>
            <a:ext uri="{FF2B5EF4-FFF2-40B4-BE49-F238E27FC236}">
              <a16:creationId xmlns:a16="http://schemas.microsoft.com/office/drawing/2014/main" xmlns="" id="{9647572D-3EE4-4472-8490-355086DF8DF5}"/>
            </a:ext>
          </a:extLst>
        </xdr:cNvPr>
        <xdr:cNvSpPr/>
      </xdr:nvSpPr>
      <xdr:spPr>
        <a:xfrm>
          <a:off x="5224496" y="7290476"/>
          <a:ext cx="20739" cy="80252"/>
        </a:xfrm>
        <a:custGeom>
          <a:avLst/>
          <a:gdLst>
            <a:gd name="connsiteX0" fmla="*/ 20739 w 20739"/>
            <a:gd name="connsiteY0" fmla="*/ 0 h 77010"/>
            <a:gd name="connsiteX1" fmla="*/ 8580 w 20739"/>
            <a:gd name="connsiteY1" fmla="*/ 20266 h 77010"/>
            <a:gd name="connsiteX2" fmla="*/ 473 w 20739"/>
            <a:gd name="connsiteY2" fmla="*/ 77010 h 7701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20739" h="77010">
              <a:moveTo>
                <a:pt x="20739" y="0"/>
              </a:moveTo>
              <a:cubicBezTo>
                <a:pt x="16686" y="6755"/>
                <a:pt x="11840" y="13094"/>
                <a:pt x="8580" y="20266"/>
              </a:cubicBezTo>
              <a:cubicBezTo>
                <a:pt x="-2945" y="45621"/>
                <a:pt x="473" y="47699"/>
                <a:pt x="473" y="77010"/>
              </a:cubicBezTo>
            </a:path>
          </a:pathLst>
        </a:cu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128</xdr:col>
      <xdr:colOff>17885</xdr:colOff>
      <xdr:row>130</xdr:row>
      <xdr:rowOff>14541</xdr:rowOff>
    </xdr:from>
    <xdr:to>
      <xdr:col>128</xdr:col>
      <xdr:colOff>42204</xdr:colOff>
      <xdr:row>131</xdr:row>
      <xdr:rowOff>26700</xdr:rowOff>
    </xdr:to>
    <xdr:cxnSp macro="">
      <xdr:nvCxnSpPr>
        <xdr:cNvPr id="8" name="10 Conector recto">
          <a:extLst>
            <a:ext uri="{FF2B5EF4-FFF2-40B4-BE49-F238E27FC236}">
              <a16:creationId xmlns:a16="http://schemas.microsoft.com/office/drawing/2014/main" xmlns="" id="{171F5398-7D44-4AA7-9980-ADC232BA629A}"/>
            </a:ext>
          </a:extLst>
        </xdr:cNvPr>
        <xdr:cNvCxnSpPr/>
      </xdr:nvCxnSpPr>
      <xdr:spPr>
        <a:xfrm>
          <a:off x="6218660" y="5215191"/>
          <a:ext cx="24319" cy="50259"/>
        </a:xfrm>
        <a:prstGeom prst="line">
          <a:avLst/>
        </a:prstGeom>
        <a:ln>
          <a:solidFill>
            <a:srgbClr val="6E6E6E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222</xdr:col>
      <xdr:colOff>8106</xdr:colOff>
      <xdr:row>131</xdr:row>
      <xdr:rowOff>4053</xdr:rowOff>
    </xdr:from>
    <xdr:to>
      <xdr:col>222</xdr:col>
      <xdr:colOff>16213</xdr:colOff>
      <xdr:row>157</xdr:row>
      <xdr:rowOff>24319</xdr:rowOff>
    </xdr:to>
    <xdr:cxnSp macro="">
      <xdr:nvCxnSpPr>
        <xdr:cNvPr id="9" name="11 Conector recto">
          <a:extLst>
            <a:ext uri="{FF2B5EF4-FFF2-40B4-BE49-F238E27FC236}">
              <a16:creationId xmlns:a16="http://schemas.microsoft.com/office/drawing/2014/main" xmlns="" id="{5F9AE217-DB47-45F9-B970-EFDC0D2E8938}"/>
            </a:ext>
          </a:extLst>
        </xdr:cNvPr>
        <xdr:cNvCxnSpPr/>
      </xdr:nvCxnSpPr>
      <xdr:spPr>
        <a:xfrm flipH="1" flipV="1">
          <a:off x="10638006" y="5242803"/>
          <a:ext cx="8107" cy="101086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192</xdr:col>
      <xdr:colOff>43475</xdr:colOff>
      <xdr:row>235</xdr:row>
      <xdr:rowOff>3595</xdr:rowOff>
    </xdr:from>
    <xdr:to>
      <xdr:col>193</xdr:col>
      <xdr:colOff>33142</xdr:colOff>
      <xdr:row>239</xdr:row>
      <xdr:rowOff>8405</xdr:rowOff>
    </xdr:to>
    <xdr:sp macro="" textlink="">
      <xdr:nvSpPr>
        <xdr:cNvPr id="10" name="12 Forma libre">
          <a:extLst>
            <a:ext uri="{FF2B5EF4-FFF2-40B4-BE49-F238E27FC236}">
              <a16:creationId xmlns:a16="http://schemas.microsoft.com/office/drawing/2014/main" xmlns="" id="{2047C9EB-E494-4A7D-81B1-BB7DD52189A9}"/>
            </a:ext>
          </a:extLst>
        </xdr:cNvPr>
        <xdr:cNvSpPr/>
      </xdr:nvSpPr>
      <xdr:spPr>
        <a:xfrm>
          <a:off x="9248775" y="9204745"/>
          <a:ext cx="33142" cy="157210"/>
        </a:xfrm>
        <a:custGeom>
          <a:avLst/>
          <a:gdLst>
            <a:gd name="connsiteX0" fmla="*/ 8107 w 37271"/>
            <a:gd name="connsiteY0" fmla="*/ 0 h 125827"/>
            <a:gd name="connsiteX1" fmla="*/ 16213 w 37271"/>
            <a:gd name="connsiteY1" fmla="*/ 20266 h 125827"/>
            <a:gd name="connsiteX2" fmla="*/ 20266 w 37271"/>
            <a:gd name="connsiteY2" fmla="*/ 32425 h 125827"/>
            <a:gd name="connsiteX3" fmla="*/ 32426 w 37271"/>
            <a:gd name="connsiteY3" fmla="*/ 36479 h 125827"/>
            <a:gd name="connsiteX4" fmla="*/ 32426 w 37271"/>
            <a:gd name="connsiteY4" fmla="*/ 81064 h 125827"/>
            <a:gd name="connsiteX5" fmla="*/ 28373 w 37271"/>
            <a:gd name="connsiteY5" fmla="*/ 93223 h 125827"/>
            <a:gd name="connsiteX6" fmla="*/ 8107 w 37271"/>
            <a:gd name="connsiteY6" fmla="*/ 113489 h 125827"/>
            <a:gd name="connsiteX7" fmla="*/ 0 w 37271"/>
            <a:gd name="connsiteY7" fmla="*/ 121596 h 125827"/>
            <a:gd name="connsiteX0" fmla="*/ 889 w 30053"/>
            <a:gd name="connsiteY0" fmla="*/ 0 h 137246"/>
            <a:gd name="connsiteX1" fmla="*/ 8995 w 30053"/>
            <a:gd name="connsiteY1" fmla="*/ 20266 h 137246"/>
            <a:gd name="connsiteX2" fmla="*/ 13048 w 30053"/>
            <a:gd name="connsiteY2" fmla="*/ 32425 h 137246"/>
            <a:gd name="connsiteX3" fmla="*/ 25208 w 30053"/>
            <a:gd name="connsiteY3" fmla="*/ 36479 h 137246"/>
            <a:gd name="connsiteX4" fmla="*/ 25208 w 30053"/>
            <a:gd name="connsiteY4" fmla="*/ 81064 h 137246"/>
            <a:gd name="connsiteX5" fmla="*/ 21155 w 30053"/>
            <a:gd name="connsiteY5" fmla="*/ 93223 h 137246"/>
            <a:gd name="connsiteX6" fmla="*/ 889 w 30053"/>
            <a:gd name="connsiteY6" fmla="*/ 113489 h 137246"/>
            <a:gd name="connsiteX7" fmla="*/ 4672 w 30053"/>
            <a:gd name="connsiteY7" fmla="*/ 135441 h 137246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30053" h="137246">
              <a:moveTo>
                <a:pt x="889" y="0"/>
              </a:moveTo>
              <a:cubicBezTo>
                <a:pt x="3591" y="6755"/>
                <a:pt x="6440" y="13454"/>
                <a:pt x="8995" y="20266"/>
              </a:cubicBezTo>
              <a:cubicBezTo>
                <a:pt x="10495" y="24266"/>
                <a:pt x="10027" y="29404"/>
                <a:pt x="13048" y="32425"/>
              </a:cubicBezTo>
              <a:cubicBezTo>
                <a:pt x="16069" y="35446"/>
                <a:pt x="21155" y="35128"/>
                <a:pt x="25208" y="36479"/>
              </a:cubicBezTo>
              <a:cubicBezTo>
                <a:pt x="32177" y="57386"/>
                <a:pt x="31139" y="48443"/>
                <a:pt x="25208" y="81064"/>
              </a:cubicBezTo>
              <a:cubicBezTo>
                <a:pt x="24444" y="85267"/>
                <a:pt x="23718" y="89805"/>
                <a:pt x="21155" y="93223"/>
              </a:cubicBezTo>
              <a:cubicBezTo>
                <a:pt x="15423" y="100866"/>
                <a:pt x="889" y="113489"/>
                <a:pt x="889" y="113489"/>
              </a:cubicBezTo>
              <a:cubicBezTo>
                <a:pt x="-3769" y="127462"/>
                <a:pt x="11746" y="142515"/>
                <a:pt x="4672" y="135441"/>
              </a:cubicBezTo>
            </a:path>
          </a:pathLst>
        </a:cu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193</xdr:col>
      <xdr:colOff>32673</xdr:colOff>
      <xdr:row>235</xdr:row>
      <xdr:rowOff>9484</xdr:rowOff>
    </xdr:from>
    <xdr:to>
      <xdr:col>194</xdr:col>
      <xdr:colOff>14966</xdr:colOff>
      <xdr:row>238</xdr:row>
      <xdr:rowOff>21644</xdr:rowOff>
    </xdr:to>
    <xdr:sp macro="" textlink="">
      <xdr:nvSpPr>
        <xdr:cNvPr id="11" name="13 Forma libre">
          <a:extLst>
            <a:ext uri="{FF2B5EF4-FFF2-40B4-BE49-F238E27FC236}">
              <a16:creationId xmlns:a16="http://schemas.microsoft.com/office/drawing/2014/main" xmlns="" id="{4A5A1492-8F26-4865-AF53-B8AD80740233}"/>
            </a:ext>
          </a:extLst>
        </xdr:cNvPr>
        <xdr:cNvSpPr/>
      </xdr:nvSpPr>
      <xdr:spPr>
        <a:xfrm>
          <a:off x="9281448" y="9210634"/>
          <a:ext cx="29918" cy="126460"/>
        </a:xfrm>
        <a:custGeom>
          <a:avLst/>
          <a:gdLst>
            <a:gd name="connsiteX0" fmla="*/ 4053 w 32425"/>
            <a:gd name="connsiteY0" fmla="*/ 0 h 121596"/>
            <a:gd name="connsiteX1" fmla="*/ 12159 w 32425"/>
            <a:gd name="connsiteY1" fmla="*/ 20266 h 121596"/>
            <a:gd name="connsiteX2" fmla="*/ 20266 w 32425"/>
            <a:gd name="connsiteY2" fmla="*/ 28372 h 121596"/>
            <a:gd name="connsiteX3" fmla="*/ 32425 w 32425"/>
            <a:gd name="connsiteY3" fmla="*/ 52692 h 121596"/>
            <a:gd name="connsiteX4" fmla="*/ 28372 w 32425"/>
            <a:gd name="connsiteY4" fmla="*/ 93224 h 121596"/>
            <a:gd name="connsiteX5" fmla="*/ 0 w 32425"/>
            <a:gd name="connsiteY5" fmla="*/ 121596 h 121596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</a:cxnLst>
          <a:rect l="l" t="t" r="r" b="b"/>
          <a:pathLst>
            <a:path w="32425" h="121596">
              <a:moveTo>
                <a:pt x="4053" y="0"/>
              </a:moveTo>
              <a:cubicBezTo>
                <a:pt x="6755" y="6755"/>
                <a:pt x="8549" y="13949"/>
                <a:pt x="12159" y="20266"/>
              </a:cubicBezTo>
              <a:cubicBezTo>
                <a:pt x="14055" y="23584"/>
                <a:pt x="17879" y="25388"/>
                <a:pt x="20266" y="28372"/>
              </a:cubicBezTo>
              <a:cubicBezTo>
                <a:pt x="29245" y="39595"/>
                <a:pt x="28145" y="39850"/>
                <a:pt x="32425" y="52692"/>
              </a:cubicBezTo>
              <a:cubicBezTo>
                <a:pt x="31074" y="66203"/>
                <a:pt x="33415" y="80617"/>
                <a:pt x="28372" y="93224"/>
              </a:cubicBezTo>
              <a:lnTo>
                <a:pt x="0" y="121596"/>
              </a:lnTo>
            </a:path>
          </a:pathLst>
        </a:custGeom>
        <a:solidFill>
          <a:schemeClr val="bg1"/>
        </a:solidFill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267</xdr:col>
      <xdr:colOff>44585</xdr:colOff>
      <xdr:row>238</xdr:row>
      <xdr:rowOff>16213</xdr:rowOff>
    </xdr:from>
    <xdr:to>
      <xdr:col>277</xdr:col>
      <xdr:colOff>24319</xdr:colOff>
      <xdr:row>243</xdr:row>
      <xdr:rowOff>4053</xdr:rowOff>
    </xdr:to>
    <xdr:cxnSp macro="">
      <xdr:nvCxnSpPr>
        <xdr:cNvPr id="12" name="14 Conector recto">
          <a:extLst>
            <a:ext uri="{FF2B5EF4-FFF2-40B4-BE49-F238E27FC236}">
              <a16:creationId xmlns:a16="http://schemas.microsoft.com/office/drawing/2014/main" xmlns="" id="{ECE07CE5-9764-4705-A446-6424E7A3E6E0}"/>
            </a:ext>
          </a:extLst>
        </xdr:cNvPr>
        <xdr:cNvCxnSpPr/>
      </xdr:nvCxnSpPr>
      <xdr:spPr>
        <a:xfrm flipH="1">
          <a:off x="12817610" y="9331663"/>
          <a:ext cx="455984" cy="17834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277</xdr:col>
      <xdr:colOff>35061</xdr:colOff>
      <xdr:row>223</xdr:row>
      <xdr:rowOff>17631</xdr:rowOff>
    </xdr:from>
    <xdr:to>
      <xdr:col>279</xdr:col>
      <xdr:colOff>18847</xdr:colOff>
      <xdr:row>223</xdr:row>
      <xdr:rowOff>29790</xdr:rowOff>
    </xdr:to>
    <xdr:cxnSp macro="">
      <xdr:nvCxnSpPr>
        <xdr:cNvPr id="13" name="15 Conector recto">
          <a:extLst>
            <a:ext uri="{FF2B5EF4-FFF2-40B4-BE49-F238E27FC236}">
              <a16:creationId xmlns:a16="http://schemas.microsoft.com/office/drawing/2014/main" xmlns="" id="{DE34CD1F-A339-4030-AEC1-91DB3A58B3FC}"/>
            </a:ext>
          </a:extLst>
        </xdr:cNvPr>
        <xdr:cNvCxnSpPr>
          <a:stCxn id="616" idx="6"/>
        </xdr:cNvCxnSpPr>
      </xdr:nvCxnSpPr>
      <xdr:spPr>
        <a:xfrm flipH="1" flipV="1">
          <a:off x="13284336" y="8761581"/>
          <a:ext cx="79036" cy="12159"/>
        </a:xfrm>
        <a:prstGeom prst="line">
          <a:avLst/>
        </a:prstGeom>
        <a:ln>
          <a:solidFill>
            <a:srgbClr val="6E6E6E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250</xdr:col>
      <xdr:colOff>2296</xdr:colOff>
      <xdr:row>144</xdr:row>
      <xdr:rowOff>2481</xdr:rowOff>
    </xdr:from>
    <xdr:to>
      <xdr:col>251</xdr:col>
      <xdr:colOff>39510</xdr:colOff>
      <xdr:row>145</xdr:row>
      <xdr:rowOff>13656</xdr:rowOff>
    </xdr:to>
    <xdr:cxnSp macro="">
      <xdr:nvCxnSpPr>
        <xdr:cNvPr id="14" name="23 Conector recto">
          <a:extLst>
            <a:ext uri="{FF2B5EF4-FFF2-40B4-BE49-F238E27FC236}">
              <a16:creationId xmlns:a16="http://schemas.microsoft.com/office/drawing/2014/main" xmlns="" id="{31FEAB12-270A-407F-B251-7922E6C6DF61}"/>
            </a:ext>
          </a:extLst>
        </xdr:cNvPr>
        <xdr:cNvCxnSpPr>
          <a:stCxn id="451" idx="21"/>
        </xdr:cNvCxnSpPr>
      </xdr:nvCxnSpPr>
      <xdr:spPr>
        <a:xfrm>
          <a:off x="11965696" y="5736531"/>
          <a:ext cx="84839" cy="4927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326</xdr:col>
      <xdr:colOff>41817</xdr:colOff>
      <xdr:row>172</xdr:row>
      <xdr:rowOff>27878</xdr:rowOff>
    </xdr:from>
    <xdr:to>
      <xdr:col>333</xdr:col>
      <xdr:colOff>32524</xdr:colOff>
      <xdr:row>173</xdr:row>
      <xdr:rowOff>0</xdr:rowOff>
    </xdr:to>
    <xdr:cxnSp macro="">
      <xdr:nvCxnSpPr>
        <xdr:cNvPr id="15" name="24 Conector recto">
          <a:extLst>
            <a:ext uri="{FF2B5EF4-FFF2-40B4-BE49-F238E27FC236}">
              <a16:creationId xmlns:a16="http://schemas.microsoft.com/office/drawing/2014/main" xmlns="" id="{27737E1F-5F48-412D-9EDB-5B0167CD44B0}"/>
            </a:ext>
          </a:extLst>
        </xdr:cNvPr>
        <xdr:cNvCxnSpPr/>
      </xdr:nvCxnSpPr>
      <xdr:spPr>
        <a:xfrm>
          <a:off x="15624717" y="6828728"/>
          <a:ext cx="324082" cy="1022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333</xdr:col>
      <xdr:colOff>9295</xdr:colOff>
      <xdr:row>173</xdr:row>
      <xdr:rowOff>4646</xdr:rowOff>
    </xdr:from>
    <xdr:to>
      <xdr:col>334</xdr:col>
      <xdr:colOff>8551</xdr:colOff>
      <xdr:row>175</xdr:row>
      <xdr:rowOff>23231</xdr:rowOff>
    </xdr:to>
    <xdr:sp macro="" textlink="">
      <xdr:nvSpPr>
        <xdr:cNvPr id="16" name="25 Arco">
          <a:extLst>
            <a:ext uri="{FF2B5EF4-FFF2-40B4-BE49-F238E27FC236}">
              <a16:creationId xmlns:a16="http://schemas.microsoft.com/office/drawing/2014/main" xmlns="" id="{9891DAB3-733B-4A95-BB6D-5C60257B1E23}"/>
            </a:ext>
          </a:extLst>
        </xdr:cNvPr>
        <xdr:cNvSpPr/>
      </xdr:nvSpPr>
      <xdr:spPr>
        <a:xfrm>
          <a:off x="15925570" y="6843596"/>
          <a:ext cx="46881" cy="94785"/>
        </a:xfrm>
        <a:prstGeom prst="arc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334</xdr:col>
      <xdr:colOff>9293</xdr:colOff>
      <xdr:row>174</xdr:row>
      <xdr:rowOff>13939</xdr:rowOff>
    </xdr:from>
    <xdr:to>
      <xdr:col>334</xdr:col>
      <xdr:colOff>13939</xdr:colOff>
      <xdr:row>176</xdr:row>
      <xdr:rowOff>27878</xdr:rowOff>
    </xdr:to>
    <xdr:cxnSp macro="">
      <xdr:nvCxnSpPr>
        <xdr:cNvPr id="17" name="26 Conector recto">
          <a:extLst>
            <a:ext uri="{FF2B5EF4-FFF2-40B4-BE49-F238E27FC236}">
              <a16:creationId xmlns:a16="http://schemas.microsoft.com/office/drawing/2014/main" xmlns="" id="{2BCD28A1-9B3E-4C34-BA93-A10BE07C523C}"/>
            </a:ext>
          </a:extLst>
        </xdr:cNvPr>
        <xdr:cNvCxnSpPr/>
      </xdr:nvCxnSpPr>
      <xdr:spPr>
        <a:xfrm flipH="1">
          <a:off x="15973193" y="6890989"/>
          <a:ext cx="4646" cy="9013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332</xdr:col>
      <xdr:colOff>8924</xdr:colOff>
      <xdr:row>176</xdr:row>
      <xdr:rowOff>373</xdr:rowOff>
    </xdr:from>
    <xdr:to>
      <xdr:col>334</xdr:col>
      <xdr:colOff>8924</xdr:colOff>
      <xdr:row>177</xdr:row>
      <xdr:rowOff>8921</xdr:rowOff>
    </xdr:to>
    <xdr:sp macro="" textlink="">
      <xdr:nvSpPr>
        <xdr:cNvPr id="18" name="27 Arco">
          <a:extLst>
            <a:ext uri="{FF2B5EF4-FFF2-40B4-BE49-F238E27FC236}">
              <a16:creationId xmlns:a16="http://schemas.microsoft.com/office/drawing/2014/main" xmlns="" id="{16733338-D743-4DA8-9BA4-46B3DDB78FEB}"/>
            </a:ext>
          </a:extLst>
        </xdr:cNvPr>
        <xdr:cNvSpPr/>
      </xdr:nvSpPr>
      <xdr:spPr>
        <a:xfrm rot="5400000">
          <a:off x="15901875" y="6929322"/>
          <a:ext cx="46648" cy="95250"/>
        </a:xfrm>
        <a:prstGeom prst="arc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327</xdr:col>
      <xdr:colOff>13940</xdr:colOff>
      <xdr:row>177</xdr:row>
      <xdr:rowOff>4647</xdr:rowOff>
    </xdr:from>
    <xdr:to>
      <xdr:col>333</xdr:col>
      <xdr:colOff>8923</xdr:colOff>
      <xdr:row>177</xdr:row>
      <xdr:rowOff>8921</xdr:rowOff>
    </xdr:to>
    <xdr:cxnSp macro="">
      <xdr:nvCxnSpPr>
        <xdr:cNvPr id="19" name="28 Conector recto">
          <a:extLst>
            <a:ext uri="{FF2B5EF4-FFF2-40B4-BE49-F238E27FC236}">
              <a16:creationId xmlns:a16="http://schemas.microsoft.com/office/drawing/2014/main" xmlns="" id="{9234AF28-FD98-4F75-A985-F6B8EC595BA0}"/>
            </a:ext>
          </a:extLst>
        </xdr:cNvPr>
        <xdr:cNvCxnSpPr>
          <a:stCxn id="18" idx="2"/>
        </xdr:cNvCxnSpPr>
      </xdr:nvCxnSpPr>
      <xdr:spPr>
        <a:xfrm flipH="1" flipV="1">
          <a:off x="15644465" y="6995997"/>
          <a:ext cx="280733" cy="4274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332</xdr:col>
      <xdr:colOff>32525</xdr:colOff>
      <xdr:row>174</xdr:row>
      <xdr:rowOff>32524</xdr:rowOff>
    </xdr:from>
    <xdr:to>
      <xdr:col>332</xdr:col>
      <xdr:colOff>32525</xdr:colOff>
      <xdr:row>175</xdr:row>
      <xdr:rowOff>23231</xdr:rowOff>
    </xdr:to>
    <xdr:cxnSp macro="">
      <xdr:nvCxnSpPr>
        <xdr:cNvPr id="20" name="29 Conector recto">
          <a:extLst>
            <a:ext uri="{FF2B5EF4-FFF2-40B4-BE49-F238E27FC236}">
              <a16:creationId xmlns:a16="http://schemas.microsoft.com/office/drawing/2014/main" xmlns="" id="{06547000-B00A-48CD-B7E5-28D18E649D5D}"/>
            </a:ext>
          </a:extLst>
        </xdr:cNvPr>
        <xdr:cNvCxnSpPr/>
      </xdr:nvCxnSpPr>
      <xdr:spPr>
        <a:xfrm>
          <a:off x="15901175" y="6909574"/>
          <a:ext cx="0" cy="288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304</xdr:col>
      <xdr:colOff>18585</xdr:colOff>
      <xdr:row>239</xdr:row>
      <xdr:rowOff>37170</xdr:rowOff>
    </xdr:from>
    <xdr:to>
      <xdr:col>305</xdr:col>
      <xdr:colOff>9293</xdr:colOff>
      <xdr:row>242</xdr:row>
      <xdr:rowOff>0</xdr:rowOff>
    </xdr:to>
    <xdr:cxnSp macro="">
      <xdr:nvCxnSpPr>
        <xdr:cNvPr id="21" name="30 Conector recto">
          <a:extLst>
            <a:ext uri="{FF2B5EF4-FFF2-40B4-BE49-F238E27FC236}">
              <a16:creationId xmlns:a16="http://schemas.microsoft.com/office/drawing/2014/main" xmlns="" id="{BB9E2D09-EBCC-48BA-ADCE-41CD3513B8AD}"/>
            </a:ext>
          </a:extLst>
        </xdr:cNvPr>
        <xdr:cNvCxnSpPr/>
      </xdr:nvCxnSpPr>
      <xdr:spPr>
        <a:xfrm>
          <a:off x="14553735" y="9390720"/>
          <a:ext cx="38333" cy="7713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303</xdr:col>
      <xdr:colOff>32525</xdr:colOff>
      <xdr:row>235</xdr:row>
      <xdr:rowOff>4646</xdr:rowOff>
    </xdr:from>
    <xdr:to>
      <xdr:col>305</xdr:col>
      <xdr:colOff>326</xdr:colOff>
      <xdr:row>237</xdr:row>
      <xdr:rowOff>13939</xdr:rowOff>
    </xdr:to>
    <xdr:sp macro="" textlink="">
      <xdr:nvSpPr>
        <xdr:cNvPr id="22" name="31 Forma libre">
          <a:extLst>
            <a:ext uri="{FF2B5EF4-FFF2-40B4-BE49-F238E27FC236}">
              <a16:creationId xmlns:a16="http://schemas.microsoft.com/office/drawing/2014/main" xmlns="" id="{2ED674DA-708D-4D7E-AF9B-EF55AFCC46CB}"/>
            </a:ext>
          </a:extLst>
        </xdr:cNvPr>
        <xdr:cNvSpPr/>
      </xdr:nvSpPr>
      <xdr:spPr>
        <a:xfrm>
          <a:off x="14520050" y="9205796"/>
          <a:ext cx="63051" cy="85493"/>
        </a:xfrm>
        <a:custGeom>
          <a:avLst/>
          <a:gdLst>
            <a:gd name="connsiteX0" fmla="*/ 0 w 46463"/>
            <a:gd name="connsiteY0" fmla="*/ 0 h 83634"/>
            <a:gd name="connsiteX1" fmla="*/ 27878 w 46463"/>
            <a:gd name="connsiteY1" fmla="*/ 4646 h 83634"/>
            <a:gd name="connsiteX2" fmla="*/ 32524 w 46463"/>
            <a:gd name="connsiteY2" fmla="*/ 41817 h 83634"/>
            <a:gd name="connsiteX3" fmla="*/ 41817 w 46463"/>
            <a:gd name="connsiteY3" fmla="*/ 55756 h 83634"/>
            <a:gd name="connsiteX4" fmla="*/ 46463 w 46463"/>
            <a:gd name="connsiteY4" fmla="*/ 83634 h 83634"/>
            <a:gd name="connsiteX0" fmla="*/ 0 w 61951"/>
            <a:gd name="connsiteY0" fmla="*/ 0 h 83634"/>
            <a:gd name="connsiteX1" fmla="*/ 27878 w 61951"/>
            <a:gd name="connsiteY1" fmla="*/ 4646 h 83634"/>
            <a:gd name="connsiteX2" fmla="*/ 32524 w 61951"/>
            <a:gd name="connsiteY2" fmla="*/ 41817 h 83634"/>
            <a:gd name="connsiteX3" fmla="*/ 41817 w 61951"/>
            <a:gd name="connsiteY3" fmla="*/ 55756 h 83634"/>
            <a:gd name="connsiteX4" fmla="*/ 61951 w 61951"/>
            <a:gd name="connsiteY4" fmla="*/ 83634 h 83634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61951" h="83634">
              <a:moveTo>
                <a:pt x="0" y="0"/>
              </a:moveTo>
              <a:cubicBezTo>
                <a:pt x="9293" y="1549"/>
                <a:pt x="22094" y="-2790"/>
                <a:pt x="27878" y="4646"/>
              </a:cubicBezTo>
              <a:cubicBezTo>
                <a:pt x="35544" y="14502"/>
                <a:pt x="29239" y="29770"/>
                <a:pt x="32524" y="41817"/>
              </a:cubicBezTo>
              <a:cubicBezTo>
                <a:pt x="33993" y="47204"/>
                <a:pt x="38719" y="51110"/>
                <a:pt x="41817" y="55756"/>
              </a:cubicBezTo>
              <a:cubicBezTo>
                <a:pt x="43366" y="65049"/>
                <a:pt x="60402" y="74341"/>
                <a:pt x="61951" y="83634"/>
              </a:cubicBezTo>
            </a:path>
          </a:pathLst>
        </a:cu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305</xdr:col>
      <xdr:colOff>7329</xdr:colOff>
      <xdr:row>241</xdr:row>
      <xdr:rowOff>36844</xdr:rowOff>
    </xdr:from>
    <xdr:to>
      <xdr:col>305</xdr:col>
      <xdr:colOff>21268</xdr:colOff>
      <xdr:row>244</xdr:row>
      <xdr:rowOff>8573</xdr:rowOff>
    </xdr:to>
    <xdr:cxnSp macro="">
      <xdr:nvCxnSpPr>
        <xdr:cNvPr id="23" name="32 Conector recto">
          <a:extLst>
            <a:ext uri="{FF2B5EF4-FFF2-40B4-BE49-F238E27FC236}">
              <a16:creationId xmlns:a16="http://schemas.microsoft.com/office/drawing/2014/main" xmlns="" id="{797F350F-468B-4A82-824A-FE365533884F}"/>
            </a:ext>
          </a:extLst>
        </xdr:cNvPr>
        <xdr:cNvCxnSpPr/>
      </xdr:nvCxnSpPr>
      <xdr:spPr>
        <a:xfrm>
          <a:off x="14590104" y="9466594"/>
          <a:ext cx="13939" cy="860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291</xdr:col>
      <xdr:colOff>18586</xdr:colOff>
      <xdr:row>202</xdr:row>
      <xdr:rowOff>13939</xdr:rowOff>
    </xdr:from>
    <xdr:to>
      <xdr:col>292</xdr:col>
      <xdr:colOff>18585</xdr:colOff>
      <xdr:row>203</xdr:row>
      <xdr:rowOff>0</xdr:rowOff>
    </xdr:to>
    <xdr:cxnSp macro="">
      <xdr:nvCxnSpPr>
        <xdr:cNvPr id="24" name="33 Conector recto">
          <a:extLst>
            <a:ext uri="{FF2B5EF4-FFF2-40B4-BE49-F238E27FC236}">
              <a16:creationId xmlns:a16="http://schemas.microsoft.com/office/drawing/2014/main" xmlns="" id="{7CD99599-A78D-4EE8-898D-C6CC65976252}"/>
            </a:ext>
          </a:extLst>
        </xdr:cNvPr>
        <xdr:cNvCxnSpPr/>
      </xdr:nvCxnSpPr>
      <xdr:spPr>
        <a:xfrm flipV="1">
          <a:off x="13934611" y="7957789"/>
          <a:ext cx="47624" cy="2416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292</xdr:col>
      <xdr:colOff>4646</xdr:colOff>
      <xdr:row>195</xdr:row>
      <xdr:rowOff>13940</xdr:rowOff>
    </xdr:from>
    <xdr:to>
      <xdr:col>294</xdr:col>
      <xdr:colOff>18585</xdr:colOff>
      <xdr:row>202</xdr:row>
      <xdr:rowOff>9293</xdr:rowOff>
    </xdr:to>
    <xdr:cxnSp macro="">
      <xdr:nvCxnSpPr>
        <xdr:cNvPr id="25" name="34 Conector recto">
          <a:extLst>
            <a:ext uri="{FF2B5EF4-FFF2-40B4-BE49-F238E27FC236}">
              <a16:creationId xmlns:a16="http://schemas.microsoft.com/office/drawing/2014/main" xmlns="" id="{5780DB81-D54B-44DC-A12F-E69E562C89C6}"/>
            </a:ext>
          </a:extLst>
        </xdr:cNvPr>
        <xdr:cNvCxnSpPr/>
      </xdr:nvCxnSpPr>
      <xdr:spPr>
        <a:xfrm flipV="1">
          <a:off x="13968296" y="7691090"/>
          <a:ext cx="109189" cy="26205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291</xdr:col>
      <xdr:colOff>44556</xdr:colOff>
      <xdr:row>202</xdr:row>
      <xdr:rowOff>32525</xdr:rowOff>
    </xdr:from>
    <xdr:to>
      <xdr:col>293</xdr:col>
      <xdr:colOff>18585</xdr:colOff>
      <xdr:row>205</xdr:row>
      <xdr:rowOff>37170</xdr:rowOff>
    </xdr:to>
    <xdr:sp macro="" textlink="">
      <xdr:nvSpPr>
        <xdr:cNvPr id="26" name="35 Forma libre">
          <a:extLst>
            <a:ext uri="{FF2B5EF4-FFF2-40B4-BE49-F238E27FC236}">
              <a16:creationId xmlns:a16="http://schemas.microsoft.com/office/drawing/2014/main" xmlns="" id="{64091390-BD88-472F-9C2F-DA0586D967F8}"/>
            </a:ext>
          </a:extLst>
        </xdr:cNvPr>
        <xdr:cNvSpPr/>
      </xdr:nvSpPr>
      <xdr:spPr>
        <a:xfrm>
          <a:off x="13960581" y="7976375"/>
          <a:ext cx="69279" cy="118945"/>
        </a:xfrm>
        <a:custGeom>
          <a:avLst/>
          <a:gdLst>
            <a:gd name="connsiteX0" fmla="*/ 66956 w 66956"/>
            <a:gd name="connsiteY0" fmla="*/ 0 h 116158"/>
            <a:gd name="connsiteX1" fmla="*/ 48371 w 66956"/>
            <a:gd name="connsiteY1" fmla="*/ 23232 h 116158"/>
            <a:gd name="connsiteX2" fmla="*/ 34432 w 66956"/>
            <a:gd name="connsiteY2" fmla="*/ 37171 h 116158"/>
            <a:gd name="connsiteX3" fmla="*/ 29786 w 66956"/>
            <a:gd name="connsiteY3" fmla="*/ 51110 h 116158"/>
            <a:gd name="connsiteX4" fmla="*/ 11200 w 66956"/>
            <a:gd name="connsiteY4" fmla="*/ 78988 h 116158"/>
            <a:gd name="connsiteX5" fmla="*/ 1908 w 66956"/>
            <a:gd name="connsiteY5" fmla="*/ 92927 h 116158"/>
            <a:gd name="connsiteX6" fmla="*/ 1908 w 66956"/>
            <a:gd name="connsiteY6" fmla="*/ 116158 h 11615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66956" h="116158">
              <a:moveTo>
                <a:pt x="66956" y="0"/>
              </a:moveTo>
              <a:cubicBezTo>
                <a:pt x="60761" y="7744"/>
                <a:pt x="54901" y="15769"/>
                <a:pt x="48371" y="23232"/>
              </a:cubicBezTo>
              <a:cubicBezTo>
                <a:pt x="44044" y="28177"/>
                <a:pt x="38077" y="31704"/>
                <a:pt x="34432" y="37171"/>
              </a:cubicBezTo>
              <a:cubicBezTo>
                <a:pt x="31715" y="41246"/>
                <a:pt x="32165" y="46829"/>
                <a:pt x="29786" y="51110"/>
              </a:cubicBezTo>
              <a:cubicBezTo>
                <a:pt x="24362" y="60873"/>
                <a:pt x="17395" y="69695"/>
                <a:pt x="11200" y="78988"/>
              </a:cubicBezTo>
              <a:lnTo>
                <a:pt x="1908" y="92927"/>
              </a:lnTo>
              <a:cubicBezTo>
                <a:pt x="-2387" y="99370"/>
                <a:pt x="1908" y="108414"/>
                <a:pt x="1908" y="116158"/>
              </a:cubicBezTo>
            </a:path>
          </a:pathLst>
        </a:cu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281</xdr:col>
      <xdr:colOff>32525</xdr:colOff>
      <xdr:row>206</xdr:row>
      <xdr:rowOff>9293</xdr:rowOff>
    </xdr:from>
    <xdr:to>
      <xdr:col>292</xdr:col>
      <xdr:colOff>4646</xdr:colOff>
      <xdr:row>237</xdr:row>
      <xdr:rowOff>18585</xdr:rowOff>
    </xdr:to>
    <xdr:cxnSp macro="">
      <xdr:nvCxnSpPr>
        <xdr:cNvPr id="27" name="36 Conector recto">
          <a:extLst>
            <a:ext uri="{FF2B5EF4-FFF2-40B4-BE49-F238E27FC236}">
              <a16:creationId xmlns:a16="http://schemas.microsoft.com/office/drawing/2014/main" xmlns="" id="{C365BC0E-879E-4DC0-B39A-101B4DD6AD7E}"/>
            </a:ext>
          </a:extLst>
        </xdr:cNvPr>
        <xdr:cNvCxnSpPr/>
      </xdr:nvCxnSpPr>
      <xdr:spPr>
        <a:xfrm flipH="1">
          <a:off x="13472300" y="8105543"/>
          <a:ext cx="495996" cy="119039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202</xdr:col>
      <xdr:colOff>21080</xdr:colOff>
      <xdr:row>157</xdr:row>
      <xdr:rowOff>12370</xdr:rowOff>
    </xdr:from>
    <xdr:to>
      <xdr:col>203</xdr:col>
      <xdr:colOff>32162</xdr:colOff>
      <xdr:row>159</xdr:row>
      <xdr:rowOff>10078</xdr:rowOff>
    </xdr:to>
    <xdr:sp macro="" textlink="">
      <xdr:nvSpPr>
        <xdr:cNvPr id="28" name="38 Forma libre">
          <a:extLst>
            <a:ext uri="{FF2B5EF4-FFF2-40B4-BE49-F238E27FC236}">
              <a16:creationId xmlns:a16="http://schemas.microsoft.com/office/drawing/2014/main" xmlns="" id="{4C1DE8DD-9ADD-4355-BB8D-072CAE218ABD}"/>
            </a:ext>
          </a:extLst>
        </xdr:cNvPr>
        <xdr:cNvSpPr/>
      </xdr:nvSpPr>
      <xdr:spPr>
        <a:xfrm>
          <a:off x="9698480" y="6241720"/>
          <a:ext cx="58707" cy="73908"/>
        </a:xfrm>
        <a:custGeom>
          <a:avLst/>
          <a:gdLst>
            <a:gd name="connsiteX0" fmla="*/ 22827 w 22827"/>
            <a:gd name="connsiteY0" fmla="*/ 0 h 69455"/>
            <a:gd name="connsiteX1" fmla="*/ 20353 w 22827"/>
            <a:gd name="connsiteY1" fmla="*/ 29689 h 69455"/>
            <a:gd name="connsiteX2" fmla="*/ 17879 w 22827"/>
            <a:gd name="connsiteY2" fmla="*/ 66799 h 69455"/>
            <a:gd name="connsiteX3" fmla="*/ 3035 w 22827"/>
            <a:gd name="connsiteY3" fmla="*/ 69273 h 69455"/>
            <a:gd name="connsiteX4" fmla="*/ 3035 w 22827"/>
            <a:gd name="connsiteY4" fmla="*/ 27215 h 69455"/>
            <a:gd name="connsiteX5" fmla="*/ 7983 w 22827"/>
            <a:gd name="connsiteY5" fmla="*/ 22266 h 69455"/>
            <a:gd name="connsiteX6" fmla="*/ 15405 w 22827"/>
            <a:gd name="connsiteY6" fmla="*/ 17318 h 69455"/>
            <a:gd name="connsiteX7" fmla="*/ 22827 w 22827"/>
            <a:gd name="connsiteY7" fmla="*/ 0 h 6945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22827" h="69455">
              <a:moveTo>
                <a:pt x="22827" y="0"/>
              </a:moveTo>
              <a:cubicBezTo>
                <a:pt x="22002" y="9896"/>
                <a:pt x="21087" y="19785"/>
                <a:pt x="20353" y="29689"/>
              </a:cubicBezTo>
              <a:cubicBezTo>
                <a:pt x="19437" y="42053"/>
                <a:pt x="22848" y="55441"/>
                <a:pt x="17879" y="66799"/>
              </a:cubicBezTo>
              <a:cubicBezTo>
                <a:pt x="15868" y="71395"/>
                <a:pt x="7983" y="68448"/>
                <a:pt x="3035" y="69273"/>
              </a:cubicBezTo>
              <a:cubicBezTo>
                <a:pt x="2692" y="64473"/>
                <a:pt x="-3621" y="38310"/>
                <a:pt x="3035" y="27215"/>
              </a:cubicBezTo>
              <a:cubicBezTo>
                <a:pt x="4235" y="25215"/>
                <a:pt x="6162" y="23723"/>
                <a:pt x="7983" y="22266"/>
              </a:cubicBezTo>
              <a:cubicBezTo>
                <a:pt x="10305" y="20408"/>
                <a:pt x="12931" y="18967"/>
                <a:pt x="15405" y="17318"/>
              </a:cubicBezTo>
              <a:lnTo>
                <a:pt x="22827" y="0"/>
              </a:lnTo>
              <a:close/>
            </a:path>
          </a:pathLst>
        </a:cu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200</xdr:col>
      <xdr:colOff>26970</xdr:colOff>
      <xdr:row>157</xdr:row>
      <xdr:rowOff>14662</xdr:rowOff>
    </xdr:from>
    <xdr:to>
      <xdr:col>201</xdr:col>
      <xdr:colOff>32162</xdr:colOff>
      <xdr:row>158</xdr:row>
      <xdr:rowOff>34637</xdr:rowOff>
    </xdr:to>
    <xdr:sp macro="" textlink="">
      <xdr:nvSpPr>
        <xdr:cNvPr id="29" name="39 Forma libre">
          <a:extLst>
            <a:ext uri="{FF2B5EF4-FFF2-40B4-BE49-F238E27FC236}">
              <a16:creationId xmlns:a16="http://schemas.microsoft.com/office/drawing/2014/main" xmlns="" id="{41F3C858-799C-4DC3-9B75-B0FAB7AB2D48}"/>
            </a:ext>
          </a:extLst>
        </xdr:cNvPr>
        <xdr:cNvSpPr/>
      </xdr:nvSpPr>
      <xdr:spPr>
        <a:xfrm>
          <a:off x="9609120" y="6244012"/>
          <a:ext cx="52817" cy="58075"/>
        </a:xfrm>
        <a:custGeom>
          <a:avLst/>
          <a:gdLst>
            <a:gd name="connsiteX0" fmla="*/ 2719 w 52199"/>
            <a:gd name="connsiteY0" fmla="*/ 2656 h 57085"/>
            <a:gd name="connsiteX1" fmla="*/ 5193 w 52199"/>
            <a:gd name="connsiteY1" fmla="*/ 19974 h 57085"/>
            <a:gd name="connsiteX2" fmla="*/ 7667 w 52199"/>
            <a:gd name="connsiteY2" fmla="*/ 44715 h 57085"/>
            <a:gd name="connsiteX3" fmla="*/ 10141 w 52199"/>
            <a:gd name="connsiteY3" fmla="*/ 52137 h 57085"/>
            <a:gd name="connsiteX4" fmla="*/ 17563 w 52199"/>
            <a:gd name="connsiteY4" fmla="*/ 57085 h 57085"/>
            <a:gd name="connsiteX5" fmla="*/ 24985 w 52199"/>
            <a:gd name="connsiteY5" fmla="*/ 52137 h 57085"/>
            <a:gd name="connsiteX6" fmla="*/ 29933 w 52199"/>
            <a:gd name="connsiteY6" fmla="*/ 44715 h 57085"/>
            <a:gd name="connsiteX7" fmla="*/ 52199 w 52199"/>
            <a:gd name="connsiteY7" fmla="*/ 39767 h 57085"/>
            <a:gd name="connsiteX8" fmla="*/ 44777 w 52199"/>
            <a:gd name="connsiteY8" fmla="*/ 37293 h 57085"/>
            <a:gd name="connsiteX9" fmla="*/ 32407 w 52199"/>
            <a:gd name="connsiteY9" fmla="*/ 15026 h 57085"/>
            <a:gd name="connsiteX10" fmla="*/ 17563 w 52199"/>
            <a:gd name="connsiteY10" fmla="*/ 10078 h 57085"/>
            <a:gd name="connsiteX11" fmla="*/ 10141 w 52199"/>
            <a:gd name="connsiteY11" fmla="*/ 5130 h 57085"/>
            <a:gd name="connsiteX12" fmla="*/ 2719 w 52199"/>
            <a:gd name="connsiteY12" fmla="*/ 2656 h 5708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</a:cxnLst>
          <a:rect l="l" t="t" r="r" b="b"/>
          <a:pathLst>
            <a:path w="52199" h="57085">
              <a:moveTo>
                <a:pt x="2719" y="2656"/>
              </a:moveTo>
              <a:cubicBezTo>
                <a:pt x="1894" y="5130"/>
                <a:pt x="4512" y="14183"/>
                <a:pt x="5193" y="19974"/>
              </a:cubicBezTo>
              <a:cubicBezTo>
                <a:pt x="6161" y="28205"/>
                <a:pt x="6407" y="36523"/>
                <a:pt x="7667" y="44715"/>
              </a:cubicBezTo>
              <a:cubicBezTo>
                <a:pt x="8064" y="47293"/>
                <a:pt x="8512" y="50101"/>
                <a:pt x="10141" y="52137"/>
              </a:cubicBezTo>
              <a:cubicBezTo>
                <a:pt x="11998" y="54459"/>
                <a:pt x="15089" y="55436"/>
                <a:pt x="17563" y="57085"/>
              </a:cubicBezTo>
              <a:cubicBezTo>
                <a:pt x="20037" y="55436"/>
                <a:pt x="22883" y="54239"/>
                <a:pt x="24985" y="52137"/>
              </a:cubicBezTo>
              <a:cubicBezTo>
                <a:pt x="27087" y="50035"/>
                <a:pt x="27611" y="46572"/>
                <a:pt x="29933" y="44715"/>
              </a:cubicBezTo>
              <a:cubicBezTo>
                <a:pt x="33138" y="42151"/>
                <a:pt x="52047" y="39792"/>
                <a:pt x="52199" y="39767"/>
              </a:cubicBezTo>
              <a:cubicBezTo>
                <a:pt x="49725" y="38942"/>
                <a:pt x="46293" y="39415"/>
                <a:pt x="44777" y="37293"/>
              </a:cubicBezTo>
              <a:cubicBezTo>
                <a:pt x="35968" y="24960"/>
                <a:pt x="45365" y="22225"/>
                <a:pt x="32407" y="15026"/>
              </a:cubicBezTo>
              <a:cubicBezTo>
                <a:pt x="27848" y="12493"/>
                <a:pt x="17563" y="10078"/>
                <a:pt x="17563" y="10078"/>
              </a:cubicBezTo>
              <a:cubicBezTo>
                <a:pt x="15089" y="8429"/>
                <a:pt x="12858" y="6338"/>
                <a:pt x="10141" y="5130"/>
              </a:cubicBezTo>
              <a:cubicBezTo>
                <a:pt x="-7638" y="-2772"/>
                <a:pt x="3544" y="182"/>
                <a:pt x="2719" y="2656"/>
              </a:cubicBezTo>
              <a:close/>
            </a:path>
          </a:pathLst>
        </a:cu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194</xdr:col>
      <xdr:colOff>16546</xdr:colOff>
      <xdr:row>262</xdr:row>
      <xdr:rowOff>34590</xdr:rowOff>
    </xdr:from>
    <xdr:to>
      <xdr:col>199</xdr:col>
      <xdr:colOff>37960</xdr:colOff>
      <xdr:row>266</xdr:row>
      <xdr:rowOff>16248</xdr:rowOff>
    </xdr:to>
    <xdr:sp macro="" textlink="">
      <xdr:nvSpPr>
        <xdr:cNvPr id="30" name="Texto 141">
          <a:extLst>
            <a:ext uri="{FF2B5EF4-FFF2-40B4-BE49-F238E27FC236}">
              <a16:creationId xmlns:a16="http://schemas.microsoft.com/office/drawing/2014/main" xmlns="" id="{1FFC28D0-A1FE-4109-AD7E-DA1213BAB264}"/>
            </a:ext>
          </a:extLst>
        </xdr:cNvPr>
        <xdr:cNvSpPr txBox="1">
          <a:spLocks noChangeArrowheads="1"/>
        </xdr:cNvSpPr>
      </xdr:nvSpPr>
      <xdr:spPr bwMode="auto">
        <a:xfrm>
          <a:off x="9312946" y="10264440"/>
          <a:ext cx="259539" cy="134058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B8b</a:t>
          </a:r>
        </a:p>
      </xdr:txBody>
    </xdr:sp>
    <xdr:clientData/>
  </xdr:twoCellAnchor>
  <xdr:twoCellAnchor>
    <xdr:from>
      <xdr:col>195</xdr:col>
      <xdr:colOff>19051</xdr:colOff>
      <xdr:row>253</xdr:row>
      <xdr:rowOff>15039</xdr:rowOff>
    </xdr:from>
    <xdr:to>
      <xdr:col>197</xdr:col>
      <xdr:colOff>24063</xdr:colOff>
      <xdr:row>256</xdr:row>
      <xdr:rowOff>36803</xdr:rowOff>
    </xdr:to>
    <xdr:sp macro="" textlink="">
      <xdr:nvSpPr>
        <xdr:cNvPr id="31" name="Texto 141">
          <a:extLst>
            <a:ext uri="{FF2B5EF4-FFF2-40B4-BE49-F238E27FC236}">
              <a16:creationId xmlns:a16="http://schemas.microsoft.com/office/drawing/2014/main" xmlns="" id="{8D519398-2972-4364-994C-011AB8CAF692}"/>
            </a:ext>
          </a:extLst>
        </xdr:cNvPr>
        <xdr:cNvSpPr txBox="1">
          <a:spLocks noChangeArrowheads="1"/>
        </xdr:cNvSpPr>
      </xdr:nvSpPr>
      <xdr:spPr bwMode="auto">
        <a:xfrm>
          <a:off x="9363076" y="9901989"/>
          <a:ext cx="100262" cy="136064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c</a:t>
          </a:r>
        </a:p>
      </xdr:txBody>
    </xdr:sp>
    <xdr:clientData/>
  </xdr:twoCellAnchor>
  <xdr:twoCellAnchor>
    <xdr:from>
      <xdr:col>195</xdr:col>
      <xdr:colOff>2827</xdr:colOff>
      <xdr:row>247</xdr:row>
      <xdr:rowOff>16042</xdr:rowOff>
    </xdr:from>
    <xdr:to>
      <xdr:col>200</xdr:col>
      <xdr:colOff>26065</xdr:colOff>
      <xdr:row>251</xdr:row>
      <xdr:rowOff>1164</xdr:rowOff>
    </xdr:to>
    <xdr:sp macro="" textlink="">
      <xdr:nvSpPr>
        <xdr:cNvPr id="32" name="Texto 141">
          <a:extLst>
            <a:ext uri="{FF2B5EF4-FFF2-40B4-BE49-F238E27FC236}">
              <a16:creationId xmlns:a16="http://schemas.microsoft.com/office/drawing/2014/main" xmlns="" id="{39BE61A4-A47E-4060-8115-6170CC173290}"/>
            </a:ext>
          </a:extLst>
        </xdr:cNvPr>
        <xdr:cNvSpPr txBox="1">
          <a:spLocks noChangeArrowheads="1"/>
        </xdr:cNvSpPr>
      </xdr:nvSpPr>
      <xdr:spPr bwMode="auto">
        <a:xfrm>
          <a:off x="9346852" y="9674392"/>
          <a:ext cx="261363" cy="137522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ctr" upright="1"/>
        <a:lstStyle/>
        <a:p>
          <a:pPr algn="l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C8a</a:t>
          </a:r>
        </a:p>
      </xdr:txBody>
    </xdr:sp>
    <xdr:clientData/>
  </xdr:twoCellAnchor>
  <xdr:twoCellAnchor>
    <xdr:from>
      <xdr:col>195</xdr:col>
      <xdr:colOff>21057</xdr:colOff>
      <xdr:row>240</xdr:row>
      <xdr:rowOff>10026</xdr:rowOff>
    </xdr:from>
    <xdr:to>
      <xdr:col>197</xdr:col>
      <xdr:colOff>21056</xdr:colOff>
      <xdr:row>243</xdr:row>
      <xdr:rowOff>31789</xdr:rowOff>
    </xdr:to>
    <xdr:sp macro="" textlink="">
      <xdr:nvSpPr>
        <xdr:cNvPr id="33" name="Texto 141">
          <a:extLst>
            <a:ext uri="{FF2B5EF4-FFF2-40B4-BE49-F238E27FC236}">
              <a16:creationId xmlns:a16="http://schemas.microsoft.com/office/drawing/2014/main" xmlns="" id="{E49F72B9-AA50-42A9-97BF-6A7B406F46F6}"/>
            </a:ext>
          </a:extLst>
        </xdr:cNvPr>
        <xdr:cNvSpPr txBox="1">
          <a:spLocks noChangeArrowheads="1"/>
        </xdr:cNvSpPr>
      </xdr:nvSpPr>
      <xdr:spPr bwMode="auto">
        <a:xfrm>
          <a:off x="9365082" y="9401676"/>
          <a:ext cx="95249" cy="136063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b</a:t>
          </a:r>
        </a:p>
      </xdr:txBody>
    </xdr:sp>
    <xdr:clientData/>
  </xdr:twoCellAnchor>
  <xdr:twoCellAnchor>
    <xdr:from>
      <xdr:col>195</xdr:col>
      <xdr:colOff>30581</xdr:colOff>
      <xdr:row>233</xdr:row>
      <xdr:rowOff>25066</xdr:rowOff>
    </xdr:from>
    <xdr:to>
      <xdr:col>197</xdr:col>
      <xdr:colOff>43113</xdr:colOff>
      <xdr:row>237</xdr:row>
      <xdr:rowOff>6724</xdr:rowOff>
    </xdr:to>
    <xdr:sp macro="" textlink="">
      <xdr:nvSpPr>
        <xdr:cNvPr id="34" name="Texto 141">
          <a:extLst>
            <a:ext uri="{FF2B5EF4-FFF2-40B4-BE49-F238E27FC236}">
              <a16:creationId xmlns:a16="http://schemas.microsoft.com/office/drawing/2014/main" xmlns="" id="{3118A832-E63F-457D-8A47-CA6BBD4BF4A6}"/>
            </a:ext>
          </a:extLst>
        </xdr:cNvPr>
        <xdr:cNvSpPr txBox="1">
          <a:spLocks noChangeArrowheads="1"/>
        </xdr:cNvSpPr>
      </xdr:nvSpPr>
      <xdr:spPr bwMode="auto">
        <a:xfrm>
          <a:off x="9374606" y="9150016"/>
          <a:ext cx="107782" cy="134058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c</a:t>
          </a:r>
        </a:p>
      </xdr:txBody>
    </xdr:sp>
    <xdr:clientData/>
  </xdr:twoCellAnchor>
  <xdr:twoCellAnchor>
    <xdr:from>
      <xdr:col>195</xdr:col>
      <xdr:colOff>2396</xdr:colOff>
      <xdr:row>227</xdr:row>
      <xdr:rowOff>4113</xdr:rowOff>
    </xdr:from>
    <xdr:to>
      <xdr:col>200</xdr:col>
      <xdr:colOff>28812</xdr:colOff>
      <xdr:row>230</xdr:row>
      <xdr:rowOff>23335</xdr:rowOff>
    </xdr:to>
    <xdr:sp macro="" textlink="">
      <xdr:nvSpPr>
        <xdr:cNvPr id="35" name="Texto 141">
          <a:extLst>
            <a:ext uri="{FF2B5EF4-FFF2-40B4-BE49-F238E27FC236}">
              <a16:creationId xmlns:a16="http://schemas.microsoft.com/office/drawing/2014/main" xmlns="" id="{BD480E09-CEE1-45BA-8852-BA7C9208EF6C}"/>
            </a:ext>
          </a:extLst>
        </xdr:cNvPr>
        <xdr:cNvSpPr txBox="1">
          <a:spLocks noChangeArrowheads="1"/>
        </xdr:cNvSpPr>
      </xdr:nvSpPr>
      <xdr:spPr bwMode="auto">
        <a:xfrm>
          <a:off x="9346421" y="8900463"/>
          <a:ext cx="264541" cy="133522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ctr" upright="1"/>
        <a:lstStyle/>
        <a:p>
          <a:pPr algn="l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D8a</a:t>
          </a:r>
        </a:p>
      </xdr:txBody>
    </xdr:sp>
    <xdr:clientData/>
  </xdr:twoCellAnchor>
  <xdr:twoCellAnchor>
    <xdr:from>
      <xdr:col>195</xdr:col>
      <xdr:colOff>16299</xdr:colOff>
      <xdr:row>220</xdr:row>
      <xdr:rowOff>5012</xdr:rowOff>
    </xdr:from>
    <xdr:to>
      <xdr:col>197</xdr:col>
      <xdr:colOff>28831</xdr:colOff>
      <xdr:row>223</xdr:row>
      <xdr:rowOff>26775</xdr:rowOff>
    </xdr:to>
    <xdr:sp macro="" textlink="">
      <xdr:nvSpPr>
        <xdr:cNvPr id="36" name="Texto 141">
          <a:extLst>
            <a:ext uri="{FF2B5EF4-FFF2-40B4-BE49-F238E27FC236}">
              <a16:creationId xmlns:a16="http://schemas.microsoft.com/office/drawing/2014/main" xmlns="" id="{32D0E1B4-1935-4B35-B7F2-876582D6D186}"/>
            </a:ext>
          </a:extLst>
        </xdr:cNvPr>
        <xdr:cNvSpPr txBox="1">
          <a:spLocks noChangeArrowheads="1"/>
        </xdr:cNvSpPr>
      </xdr:nvSpPr>
      <xdr:spPr bwMode="auto">
        <a:xfrm>
          <a:off x="9360324" y="8634662"/>
          <a:ext cx="107782" cy="136063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b</a:t>
          </a:r>
        </a:p>
      </xdr:txBody>
    </xdr:sp>
    <xdr:clientData/>
  </xdr:twoCellAnchor>
  <xdr:twoCellAnchor>
    <xdr:from>
      <xdr:col>195</xdr:col>
      <xdr:colOff>6774</xdr:colOff>
      <xdr:row>213</xdr:row>
      <xdr:rowOff>12909</xdr:rowOff>
    </xdr:from>
    <xdr:to>
      <xdr:col>197</xdr:col>
      <xdr:colOff>19306</xdr:colOff>
      <xdr:row>216</xdr:row>
      <xdr:rowOff>32667</xdr:rowOff>
    </xdr:to>
    <xdr:sp macro="" textlink="">
      <xdr:nvSpPr>
        <xdr:cNvPr id="37" name="Texto 141">
          <a:extLst>
            <a:ext uri="{FF2B5EF4-FFF2-40B4-BE49-F238E27FC236}">
              <a16:creationId xmlns:a16="http://schemas.microsoft.com/office/drawing/2014/main" xmlns="" id="{204AA874-8008-4BE7-A2DB-79E58DC4B881}"/>
            </a:ext>
          </a:extLst>
        </xdr:cNvPr>
        <xdr:cNvSpPr txBox="1">
          <a:spLocks noChangeArrowheads="1"/>
        </xdr:cNvSpPr>
      </xdr:nvSpPr>
      <xdr:spPr bwMode="auto">
        <a:xfrm>
          <a:off x="9350799" y="8375859"/>
          <a:ext cx="107782" cy="134058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c</a:t>
          </a:r>
        </a:p>
      </xdr:txBody>
    </xdr:sp>
    <xdr:clientData/>
  </xdr:twoCellAnchor>
  <xdr:twoCellAnchor>
    <xdr:from>
      <xdr:col>194</xdr:col>
      <xdr:colOff>45622</xdr:colOff>
      <xdr:row>207</xdr:row>
      <xdr:rowOff>16920</xdr:rowOff>
    </xdr:from>
    <xdr:to>
      <xdr:col>200</xdr:col>
      <xdr:colOff>19412</xdr:colOff>
      <xdr:row>211</xdr:row>
      <xdr:rowOff>584</xdr:rowOff>
    </xdr:to>
    <xdr:sp macro="" textlink="">
      <xdr:nvSpPr>
        <xdr:cNvPr id="38" name="Texto 141">
          <a:extLst>
            <a:ext uri="{FF2B5EF4-FFF2-40B4-BE49-F238E27FC236}">
              <a16:creationId xmlns:a16="http://schemas.microsoft.com/office/drawing/2014/main" xmlns="" id="{EFFF4F10-3938-4A6F-B878-117583A87FEF}"/>
            </a:ext>
          </a:extLst>
        </xdr:cNvPr>
        <xdr:cNvSpPr txBox="1">
          <a:spLocks noChangeArrowheads="1"/>
        </xdr:cNvSpPr>
      </xdr:nvSpPr>
      <xdr:spPr bwMode="auto">
        <a:xfrm>
          <a:off x="9342022" y="8151270"/>
          <a:ext cx="259540" cy="136064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E8a</a:t>
          </a:r>
        </a:p>
      </xdr:txBody>
    </xdr:sp>
    <xdr:clientData/>
  </xdr:twoCellAnchor>
  <xdr:twoCellAnchor>
    <xdr:from>
      <xdr:col>195</xdr:col>
      <xdr:colOff>1578</xdr:colOff>
      <xdr:row>200</xdr:row>
      <xdr:rowOff>9525</xdr:rowOff>
    </xdr:from>
    <xdr:to>
      <xdr:col>197</xdr:col>
      <xdr:colOff>13427</xdr:colOff>
      <xdr:row>204</xdr:row>
      <xdr:rowOff>1709</xdr:rowOff>
    </xdr:to>
    <xdr:sp macro="" textlink="">
      <xdr:nvSpPr>
        <xdr:cNvPr id="39" name="Texto 141">
          <a:extLst>
            <a:ext uri="{FF2B5EF4-FFF2-40B4-BE49-F238E27FC236}">
              <a16:creationId xmlns:a16="http://schemas.microsoft.com/office/drawing/2014/main" xmlns="" id="{F2DD39E6-1DB0-4157-9A8C-2EA89CC36D05}"/>
            </a:ext>
          </a:extLst>
        </xdr:cNvPr>
        <xdr:cNvSpPr txBox="1">
          <a:spLocks noChangeArrowheads="1"/>
        </xdr:cNvSpPr>
      </xdr:nvSpPr>
      <xdr:spPr bwMode="auto">
        <a:xfrm>
          <a:off x="9345603" y="7877175"/>
          <a:ext cx="107099" cy="144584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ctr" upright="1"/>
        <a:lstStyle/>
        <a:p>
          <a:pPr algn="l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b</a:t>
          </a:r>
        </a:p>
      </xdr:txBody>
    </xdr:sp>
    <xdr:clientData/>
  </xdr:twoCellAnchor>
  <xdr:twoCellAnchor>
    <xdr:from>
      <xdr:col>195</xdr:col>
      <xdr:colOff>23443</xdr:colOff>
      <xdr:row>193</xdr:row>
      <xdr:rowOff>35091</xdr:rowOff>
    </xdr:from>
    <xdr:to>
      <xdr:col>197</xdr:col>
      <xdr:colOff>30962</xdr:colOff>
      <xdr:row>197</xdr:row>
      <xdr:rowOff>16749</xdr:rowOff>
    </xdr:to>
    <xdr:sp macro="" textlink="">
      <xdr:nvSpPr>
        <xdr:cNvPr id="40" name="Texto 141">
          <a:extLst>
            <a:ext uri="{FF2B5EF4-FFF2-40B4-BE49-F238E27FC236}">
              <a16:creationId xmlns:a16="http://schemas.microsoft.com/office/drawing/2014/main" xmlns="" id="{ACE52E76-9241-4608-AF5A-66F22576D562}"/>
            </a:ext>
          </a:extLst>
        </xdr:cNvPr>
        <xdr:cNvSpPr txBox="1">
          <a:spLocks noChangeArrowheads="1"/>
        </xdr:cNvSpPr>
      </xdr:nvSpPr>
      <xdr:spPr bwMode="auto">
        <a:xfrm>
          <a:off x="9367468" y="7636041"/>
          <a:ext cx="102769" cy="134058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c</a:t>
          </a:r>
        </a:p>
      </xdr:txBody>
    </xdr:sp>
    <xdr:clientData/>
  </xdr:twoCellAnchor>
  <xdr:twoCellAnchor>
    <xdr:from>
      <xdr:col>195</xdr:col>
      <xdr:colOff>4393</xdr:colOff>
      <xdr:row>180</xdr:row>
      <xdr:rowOff>1001</xdr:rowOff>
    </xdr:from>
    <xdr:to>
      <xdr:col>197</xdr:col>
      <xdr:colOff>11912</xdr:colOff>
      <xdr:row>183</xdr:row>
      <xdr:rowOff>20758</xdr:rowOff>
    </xdr:to>
    <xdr:sp macro="" textlink="">
      <xdr:nvSpPr>
        <xdr:cNvPr id="41" name="Texto 141">
          <a:extLst>
            <a:ext uri="{FF2B5EF4-FFF2-40B4-BE49-F238E27FC236}">
              <a16:creationId xmlns:a16="http://schemas.microsoft.com/office/drawing/2014/main" xmlns="" id="{973BFE3B-A934-4F18-83D7-AAFFFDEF9793}"/>
            </a:ext>
          </a:extLst>
        </xdr:cNvPr>
        <xdr:cNvSpPr txBox="1">
          <a:spLocks noChangeArrowheads="1"/>
        </xdr:cNvSpPr>
      </xdr:nvSpPr>
      <xdr:spPr bwMode="auto">
        <a:xfrm>
          <a:off x="9348418" y="7106651"/>
          <a:ext cx="102769" cy="134057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b</a:t>
          </a:r>
        </a:p>
      </xdr:txBody>
    </xdr:sp>
    <xdr:clientData/>
  </xdr:twoCellAnchor>
  <xdr:twoCellAnchor>
    <xdr:from>
      <xdr:col>195</xdr:col>
      <xdr:colOff>4392</xdr:colOff>
      <xdr:row>174</xdr:row>
      <xdr:rowOff>8896</xdr:rowOff>
    </xdr:from>
    <xdr:to>
      <xdr:col>197</xdr:col>
      <xdr:colOff>11911</xdr:colOff>
      <xdr:row>177</xdr:row>
      <xdr:rowOff>28654</xdr:rowOff>
    </xdr:to>
    <xdr:sp macro="" textlink="">
      <xdr:nvSpPr>
        <xdr:cNvPr id="42" name="Texto 141">
          <a:extLst>
            <a:ext uri="{FF2B5EF4-FFF2-40B4-BE49-F238E27FC236}">
              <a16:creationId xmlns:a16="http://schemas.microsoft.com/office/drawing/2014/main" xmlns="" id="{77F9C546-8943-4355-9DE7-F435A29BD81E}"/>
            </a:ext>
          </a:extLst>
        </xdr:cNvPr>
        <xdr:cNvSpPr txBox="1">
          <a:spLocks noChangeArrowheads="1"/>
        </xdr:cNvSpPr>
      </xdr:nvSpPr>
      <xdr:spPr bwMode="auto">
        <a:xfrm>
          <a:off x="9348417" y="6885946"/>
          <a:ext cx="102769" cy="134058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c</a:t>
          </a:r>
        </a:p>
      </xdr:txBody>
    </xdr:sp>
    <xdr:clientData/>
  </xdr:twoCellAnchor>
  <xdr:twoCellAnchor>
    <xdr:from>
      <xdr:col>195</xdr:col>
      <xdr:colOff>9291</xdr:colOff>
      <xdr:row>168</xdr:row>
      <xdr:rowOff>4749</xdr:rowOff>
    </xdr:from>
    <xdr:to>
      <xdr:col>200</xdr:col>
      <xdr:colOff>21140</xdr:colOff>
      <xdr:row>171</xdr:row>
      <xdr:rowOff>24507</xdr:rowOff>
    </xdr:to>
    <xdr:sp macro="" textlink="">
      <xdr:nvSpPr>
        <xdr:cNvPr id="43" name="Texto 141">
          <a:extLst>
            <a:ext uri="{FF2B5EF4-FFF2-40B4-BE49-F238E27FC236}">
              <a16:creationId xmlns:a16="http://schemas.microsoft.com/office/drawing/2014/main" xmlns="" id="{CAC63D94-248B-4C04-B62E-7BEA1010C4B0}"/>
            </a:ext>
          </a:extLst>
        </xdr:cNvPr>
        <xdr:cNvSpPr txBox="1">
          <a:spLocks noChangeArrowheads="1"/>
        </xdr:cNvSpPr>
      </xdr:nvSpPr>
      <xdr:spPr bwMode="auto">
        <a:xfrm>
          <a:off x="9353316" y="6653199"/>
          <a:ext cx="249974" cy="134058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ctr" upright="1"/>
        <a:lstStyle/>
        <a:p>
          <a:pPr algn="l" rtl="0">
            <a:defRPr sz="1000"/>
          </a:pPr>
          <a:r>
            <a:rPr lang="es-ES" sz="800" b="1" i="0" u="none" strike="noStrike" baseline="0">
              <a:solidFill>
                <a:srgbClr val="000000"/>
              </a:solidFill>
              <a:latin typeface="Arial"/>
              <a:cs typeface="Arial"/>
            </a:rPr>
            <a:t>G8a</a:t>
          </a:r>
        </a:p>
      </xdr:txBody>
    </xdr:sp>
    <xdr:clientData/>
  </xdr:twoCellAnchor>
  <xdr:twoCellAnchor>
    <xdr:from>
      <xdr:col>195</xdr:col>
      <xdr:colOff>21062</xdr:colOff>
      <xdr:row>161</xdr:row>
      <xdr:rowOff>3631</xdr:rowOff>
    </xdr:from>
    <xdr:to>
      <xdr:col>197</xdr:col>
      <xdr:colOff>28581</xdr:colOff>
      <xdr:row>164</xdr:row>
      <xdr:rowOff>23389</xdr:rowOff>
    </xdr:to>
    <xdr:sp macro="" textlink="">
      <xdr:nvSpPr>
        <xdr:cNvPr id="44" name="Texto 141">
          <a:extLst>
            <a:ext uri="{FF2B5EF4-FFF2-40B4-BE49-F238E27FC236}">
              <a16:creationId xmlns:a16="http://schemas.microsoft.com/office/drawing/2014/main" xmlns="" id="{58E39D8A-AD2D-45E7-B3B7-A67F62144497}"/>
            </a:ext>
          </a:extLst>
        </xdr:cNvPr>
        <xdr:cNvSpPr txBox="1">
          <a:spLocks noChangeArrowheads="1"/>
        </xdr:cNvSpPr>
      </xdr:nvSpPr>
      <xdr:spPr bwMode="auto">
        <a:xfrm>
          <a:off x="9365087" y="6385381"/>
          <a:ext cx="102769" cy="134058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b</a:t>
          </a:r>
        </a:p>
      </xdr:txBody>
    </xdr:sp>
    <xdr:clientData/>
  </xdr:twoCellAnchor>
  <xdr:twoCellAnchor>
    <xdr:from>
      <xdr:col>194</xdr:col>
      <xdr:colOff>40106</xdr:colOff>
      <xdr:row>154</xdr:row>
      <xdr:rowOff>5514</xdr:rowOff>
    </xdr:from>
    <xdr:to>
      <xdr:col>196</xdr:col>
      <xdr:colOff>43296</xdr:colOff>
      <xdr:row>157</xdr:row>
      <xdr:rowOff>27277</xdr:rowOff>
    </xdr:to>
    <xdr:sp macro="" textlink="">
      <xdr:nvSpPr>
        <xdr:cNvPr id="45" name="Texto 141">
          <a:extLst>
            <a:ext uri="{FF2B5EF4-FFF2-40B4-BE49-F238E27FC236}">
              <a16:creationId xmlns:a16="http://schemas.microsoft.com/office/drawing/2014/main" xmlns="" id="{EC307A70-146F-442D-8EBE-71CDE822C8E1}"/>
            </a:ext>
          </a:extLst>
        </xdr:cNvPr>
        <xdr:cNvSpPr txBox="1">
          <a:spLocks noChangeArrowheads="1"/>
        </xdr:cNvSpPr>
      </xdr:nvSpPr>
      <xdr:spPr bwMode="auto">
        <a:xfrm>
          <a:off x="9336506" y="6120564"/>
          <a:ext cx="98440" cy="136063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c</a:t>
          </a:r>
        </a:p>
      </xdr:txBody>
    </xdr:sp>
    <xdr:clientData/>
  </xdr:twoCellAnchor>
  <xdr:twoCellAnchor>
    <xdr:from>
      <xdr:col>222</xdr:col>
      <xdr:colOff>15040</xdr:colOff>
      <xdr:row>226</xdr:row>
      <xdr:rowOff>27480</xdr:rowOff>
    </xdr:from>
    <xdr:to>
      <xdr:col>227</xdr:col>
      <xdr:colOff>38961</xdr:colOff>
      <xdr:row>230</xdr:row>
      <xdr:rowOff>12602</xdr:rowOff>
    </xdr:to>
    <xdr:sp macro="" textlink="">
      <xdr:nvSpPr>
        <xdr:cNvPr id="46" name="Texto 141">
          <a:extLst>
            <a:ext uri="{FF2B5EF4-FFF2-40B4-BE49-F238E27FC236}">
              <a16:creationId xmlns:a16="http://schemas.microsoft.com/office/drawing/2014/main" xmlns="" id="{D3425B69-83DC-4B4A-8DB6-809CF0845706}"/>
            </a:ext>
          </a:extLst>
        </xdr:cNvPr>
        <xdr:cNvSpPr txBox="1">
          <a:spLocks noChangeArrowheads="1"/>
        </xdr:cNvSpPr>
      </xdr:nvSpPr>
      <xdr:spPr bwMode="auto">
        <a:xfrm>
          <a:off x="10644940" y="8885730"/>
          <a:ext cx="262046" cy="137522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D9a</a:t>
          </a:r>
        </a:p>
      </xdr:txBody>
    </xdr:sp>
    <xdr:clientData/>
  </xdr:twoCellAnchor>
  <xdr:twoCellAnchor>
    <xdr:from>
      <xdr:col>222</xdr:col>
      <xdr:colOff>23699</xdr:colOff>
      <xdr:row>220</xdr:row>
      <xdr:rowOff>5012</xdr:rowOff>
    </xdr:from>
    <xdr:to>
      <xdr:col>224</xdr:col>
      <xdr:colOff>38737</xdr:colOff>
      <xdr:row>223</xdr:row>
      <xdr:rowOff>26775</xdr:rowOff>
    </xdr:to>
    <xdr:sp macro="" textlink="">
      <xdr:nvSpPr>
        <xdr:cNvPr id="47" name="Texto 141">
          <a:extLst>
            <a:ext uri="{FF2B5EF4-FFF2-40B4-BE49-F238E27FC236}">
              <a16:creationId xmlns:a16="http://schemas.microsoft.com/office/drawing/2014/main" xmlns="" id="{06EA8092-B7C5-4FCB-A702-8C71F71F00B2}"/>
            </a:ext>
          </a:extLst>
        </xdr:cNvPr>
        <xdr:cNvSpPr txBox="1">
          <a:spLocks noChangeArrowheads="1"/>
        </xdr:cNvSpPr>
      </xdr:nvSpPr>
      <xdr:spPr bwMode="auto">
        <a:xfrm>
          <a:off x="10653599" y="8634662"/>
          <a:ext cx="110288" cy="136063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ctr" upright="1"/>
        <a:lstStyle/>
        <a:p>
          <a:pPr algn="l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b</a:t>
          </a:r>
        </a:p>
      </xdr:txBody>
    </xdr:sp>
    <xdr:clientData/>
  </xdr:twoCellAnchor>
  <xdr:twoCellAnchor>
    <xdr:from>
      <xdr:col>222</xdr:col>
      <xdr:colOff>23699</xdr:colOff>
      <xdr:row>213</xdr:row>
      <xdr:rowOff>20052</xdr:rowOff>
    </xdr:from>
    <xdr:to>
      <xdr:col>224</xdr:col>
      <xdr:colOff>38737</xdr:colOff>
      <xdr:row>217</xdr:row>
      <xdr:rowOff>1710</xdr:rowOff>
    </xdr:to>
    <xdr:sp macro="" textlink="">
      <xdr:nvSpPr>
        <xdr:cNvPr id="48" name="Texto 141">
          <a:extLst>
            <a:ext uri="{FF2B5EF4-FFF2-40B4-BE49-F238E27FC236}">
              <a16:creationId xmlns:a16="http://schemas.microsoft.com/office/drawing/2014/main" xmlns="" id="{90E1EA96-E5D5-413B-AB58-1D9210168B5C}"/>
            </a:ext>
          </a:extLst>
        </xdr:cNvPr>
        <xdr:cNvSpPr txBox="1">
          <a:spLocks noChangeArrowheads="1"/>
        </xdr:cNvSpPr>
      </xdr:nvSpPr>
      <xdr:spPr bwMode="auto">
        <a:xfrm>
          <a:off x="10653599" y="8383002"/>
          <a:ext cx="110288" cy="134058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ctr" upright="1"/>
        <a:lstStyle/>
        <a:p>
          <a:pPr algn="l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c</a:t>
          </a:r>
        </a:p>
      </xdr:txBody>
    </xdr:sp>
    <xdr:clientData/>
  </xdr:twoCellAnchor>
  <xdr:twoCellAnchor>
    <xdr:from>
      <xdr:col>222</xdr:col>
      <xdr:colOff>34090</xdr:colOff>
      <xdr:row>246</xdr:row>
      <xdr:rowOff>35092</xdr:rowOff>
    </xdr:from>
    <xdr:to>
      <xdr:col>228</xdr:col>
      <xdr:colOff>10386</xdr:colOff>
      <xdr:row>250</xdr:row>
      <xdr:rowOff>16750</xdr:rowOff>
    </xdr:to>
    <xdr:sp macro="" textlink="">
      <xdr:nvSpPr>
        <xdr:cNvPr id="49" name="Texto 141">
          <a:extLst>
            <a:ext uri="{FF2B5EF4-FFF2-40B4-BE49-F238E27FC236}">
              <a16:creationId xmlns:a16="http://schemas.microsoft.com/office/drawing/2014/main" xmlns="" id="{4F7D594E-98D3-4ED6-814F-8A35D65D9D45}"/>
            </a:ext>
          </a:extLst>
        </xdr:cNvPr>
        <xdr:cNvSpPr txBox="1">
          <a:spLocks noChangeArrowheads="1"/>
        </xdr:cNvSpPr>
      </xdr:nvSpPr>
      <xdr:spPr bwMode="auto">
        <a:xfrm>
          <a:off x="10663990" y="9655342"/>
          <a:ext cx="262046" cy="134058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C9a</a:t>
          </a:r>
        </a:p>
      </xdr:txBody>
    </xdr:sp>
    <xdr:clientData/>
  </xdr:twoCellAnchor>
  <xdr:twoCellAnchor>
    <xdr:from>
      <xdr:col>222</xdr:col>
      <xdr:colOff>34091</xdr:colOff>
      <xdr:row>240</xdr:row>
      <xdr:rowOff>10026</xdr:rowOff>
    </xdr:from>
    <xdr:to>
      <xdr:col>224</xdr:col>
      <xdr:colOff>34090</xdr:colOff>
      <xdr:row>243</xdr:row>
      <xdr:rowOff>31789</xdr:rowOff>
    </xdr:to>
    <xdr:sp macro="" textlink="">
      <xdr:nvSpPr>
        <xdr:cNvPr id="50" name="Texto 141">
          <a:extLst>
            <a:ext uri="{FF2B5EF4-FFF2-40B4-BE49-F238E27FC236}">
              <a16:creationId xmlns:a16="http://schemas.microsoft.com/office/drawing/2014/main" xmlns="" id="{0053F367-E725-403B-8627-F09134BAA2D4}"/>
            </a:ext>
          </a:extLst>
        </xdr:cNvPr>
        <xdr:cNvSpPr txBox="1">
          <a:spLocks noChangeArrowheads="1"/>
        </xdr:cNvSpPr>
      </xdr:nvSpPr>
      <xdr:spPr bwMode="auto">
        <a:xfrm>
          <a:off x="10663991" y="9401676"/>
          <a:ext cx="95249" cy="136063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b</a:t>
          </a:r>
        </a:p>
      </xdr:txBody>
    </xdr:sp>
    <xdr:clientData/>
  </xdr:twoCellAnchor>
  <xdr:twoCellAnchor>
    <xdr:from>
      <xdr:col>222</xdr:col>
      <xdr:colOff>32358</xdr:colOff>
      <xdr:row>233</xdr:row>
      <xdr:rowOff>25066</xdr:rowOff>
    </xdr:from>
    <xdr:to>
      <xdr:col>224</xdr:col>
      <xdr:colOff>47396</xdr:colOff>
      <xdr:row>237</xdr:row>
      <xdr:rowOff>6724</xdr:rowOff>
    </xdr:to>
    <xdr:sp macro="" textlink="">
      <xdr:nvSpPr>
        <xdr:cNvPr id="51" name="Texto 141">
          <a:extLst>
            <a:ext uri="{FF2B5EF4-FFF2-40B4-BE49-F238E27FC236}">
              <a16:creationId xmlns:a16="http://schemas.microsoft.com/office/drawing/2014/main" xmlns="" id="{EDA1A165-1388-41FC-A364-E5A6660945E7}"/>
            </a:ext>
          </a:extLst>
        </xdr:cNvPr>
        <xdr:cNvSpPr txBox="1">
          <a:spLocks noChangeArrowheads="1"/>
        </xdr:cNvSpPr>
      </xdr:nvSpPr>
      <xdr:spPr bwMode="auto">
        <a:xfrm>
          <a:off x="10662258" y="9150016"/>
          <a:ext cx="110288" cy="134058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c</a:t>
          </a:r>
        </a:p>
      </xdr:txBody>
    </xdr:sp>
    <xdr:clientData/>
  </xdr:twoCellAnchor>
  <xdr:twoCellAnchor>
    <xdr:from>
      <xdr:col>223</xdr:col>
      <xdr:colOff>0</xdr:colOff>
      <xdr:row>263</xdr:row>
      <xdr:rowOff>19050</xdr:rowOff>
    </xdr:from>
    <xdr:to>
      <xdr:col>228</xdr:col>
      <xdr:colOff>23921</xdr:colOff>
      <xdr:row>267</xdr:row>
      <xdr:rowOff>708</xdr:rowOff>
    </xdr:to>
    <xdr:sp macro="" textlink="">
      <xdr:nvSpPr>
        <xdr:cNvPr id="52" name="Texto 141">
          <a:extLst>
            <a:ext uri="{FF2B5EF4-FFF2-40B4-BE49-F238E27FC236}">
              <a16:creationId xmlns:a16="http://schemas.microsoft.com/office/drawing/2014/main" xmlns="" id="{C39D0917-A99E-4486-907C-110536E50A84}"/>
            </a:ext>
          </a:extLst>
        </xdr:cNvPr>
        <xdr:cNvSpPr txBox="1">
          <a:spLocks noChangeArrowheads="1"/>
        </xdr:cNvSpPr>
      </xdr:nvSpPr>
      <xdr:spPr bwMode="auto">
        <a:xfrm>
          <a:off x="10677525" y="10287000"/>
          <a:ext cx="262046" cy="134058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B9b</a:t>
          </a:r>
        </a:p>
      </xdr:txBody>
    </xdr:sp>
    <xdr:clientData/>
  </xdr:twoCellAnchor>
  <xdr:twoCellAnchor>
    <xdr:from>
      <xdr:col>223</xdr:col>
      <xdr:colOff>14676</xdr:colOff>
      <xdr:row>253</xdr:row>
      <xdr:rowOff>15039</xdr:rowOff>
    </xdr:from>
    <xdr:to>
      <xdr:col>225</xdr:col>
      <xdr:colOff>19688</xdr:colOff>
      <xdr:row>257</xdr:row>
      <xdr:rowOff>2167</xdr:rowOff>
    </xdr:to>
    <xdr:sp macro="" textlink="">
      <xdr:nvSpPr>
        <xdr:cNvPr id="53" name="Texto 141">
          <a:extLst>
            <a:ext uri="{FF2B5EF4-FFF2-40B4-BE49-F238E27FC236}">
              <a16:creationId xmlns:a16="http://schemas.microsoft.com/office/drawing/2014/main" xmlns="" id="{4440C63B-7CD5-472C-8034-98F6B45C8E54}"/>
            </a:ext>
          </a:extLst>
        </xdr:cNvPr>
        <xdr:cNvSpPr txBox="1">
          <a:spLocks noChangeArrowheads="1"/>
        </xdr:cNvSpPr>
      </xdr:nvSpPr>
      <xdr:spPr bwMode="auto">
        <a:xfrm>
          <a:off x="10692201" y="9901989"/>
          <a:ext cx="100262" cy="139528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ctr" upright="1"/>
        <a:lstStyle/>
        <a:p>
          <a:pPr algn="l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c</a:t>
          </a:r>
        </a:p>
      </xdr:txBody>
    </xdr:sp>
    <xdr:clientData/>
  </xdr:twoCellAnchor>
  <xdr:twoCellAnchor>
    <xdr:from>
      <xdr:col>166</xdr:col>
      <xdr:colOff>1350</xdr:colOff>
      <xdr:row>247</xdr:row>
      <xdr:rowOff>6517</xdr:rowOff>
    </xdr:from>
    <xdr:to>
      <xdr:col>171</xdr:col>
      <xdr:colOff>21123</xdr:colOff>
      <xdr:row>250</xdr:row>
      <xdr:rowOff>26275</xdr:rowOff>
    </xdr:to>
    <xdr:sp macro="" textlink="">
      <xdr:nvSpPr>
        <xdr:cNvPr id="54" name="Texto 141">
          <a:extLst>
            <a:ext uri="{FF2B5EF4-FFF2-40B4-BE49-F238E27FC236}">
              <a16:creationId xmlns:a16="http://schemas.microsoft.com/office/drawing/2014/main" xmlns="" id="{D2C00A84-AC79-4744-B271-905F0FC8D297}"/>
            </a:ext>
          </a:extLst>
        </xdr:cNvPr>
        <xdr:cNvSpPr txBox="1">
          <a:spLocks noChangeArrowheads="1"/>
        </xdr:cNvSpPr>
      </xdr:nvSpPr>
      <xdr:spPr bwMode="auto">
        <a:xfrm>
          <a:off x="8011875" y="9664867"/>
          <a:ext cx="257898" cy="134058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C7a</a:t>
          </a:r>
        </a:p>
      </xdr:txBody>
    </xdr:sp>
    <xdr:clientData/>
  </xdr:twoCellAnchor>
  <xdr:twoCellAnchor>
    <xdr:from>
      <xdr:col>166</xdr:col>
      <xdr:colOff>19535</xdr:colOff>
      <xdr:row>240</xdr:row>
      <xdr:rowOff>20417</xdr:rowOff>
    </xdr:from>
    <xdr:to>
      <xdr:col>168</xdr:col>
      <xdr:colOff>19534</xdr:colOff>
      <xdr:row>244</xdr:row>
      <xdr:rowOff>4080</xdr:rowOff>
    </xdr:to>
    <xdr:sp macro="" textlink="">
      <xdr:nvSpPr>
        <xdr:cNvPr id="55" name="Texto 141">
          <a:extLst>
            <a:ext uri="{FF2B5EF4-FFF2-40B4-BE49-F238E27FC236}">
              <a16:creationId xmlns:a16="http://schemas.microsoft.com/office/drawing/2014/main" xmlns="" id="{F1E7C816-DB2F-4B13-B0A6-676EBE926495}"/>
            </a:ext>
          </a:extLst>
        </xdr:cNvPr>
        <xdr:cNvSpPr txBox="1">
          <a:spLocks noChangeArrowheads="1"/>
        </xdr:cNvSpPr>
      </xdr:nvSpPr>
      <xdr:spPr bwMode="auto">
        <a:xfrm>
          <a:off x="8030060" y="9412067"/>
          <a:ext cx="95249" cy="136063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ctr" upright="1"/>
        <a:lstStyle/>
        <a:p>
          <a:pPr algn="l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b</a:t>
          </a:r>
        </a:p>
      </xdr:txBody>
    </xdr:sp>
    <xdr:clientData/>
  </xdr:twoCellAnchor>
  <xdr:twoCellAnchor>
    <xdr:from>
      <xdr:col>167</xdr:col>
      <xdr:colOff>20180</xdr:colOff>
      <xdr:row>263</xdr:row>
      <xdr:rowOff>12365</xdr:rowOff>
    </xdr:from>
    <xdr:to>
      <xdr:col>172</xdr:col>
      <xdr:colOff>36778</xdr:colOff>
      <xdr:row>266</xdr:row>
      <xdr:rowOff>32123</xdr:rowOff>
    </xdr:to>
    <xdr:sp macro="" textlink="">
      <xdr:nvSpPr>
        <xdr:cNvPr id="56" name="Texto 141">
          <a:extLst>
            <a:ext uri="{FF2B5EF4-FFF2-40B4-BE49-F238E27FC236}">
              <a16:creationId xmlns:a16="http://schemas.microsoft.com/office/drawing/2014/main" xmlns="" id="{7BF0253F-BD42-4FCB-8EA4-1E79E3C17D69}"/>
            </a:ext>
          </a:extLst>
        </xdr:cNvPr>
        <xdr:cNvSpPr txBox="1">
          <a:spLocks noChangeArrowheads="1"/>
        </xdr:cNvSpPr>
      </xdr:nvSpPr>
      <xdr:spPr bwMode="auto">
        <a:xfrm>
          <a:off x="8078330" y="10280315"/>
          <a:ext cx="254723" cy="134058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B7b</a:t>
          </a:r>
        </a:p>
      </xdr:txBody>
    </xdr:sp>
    <xdr:clientData/>
  </xdr:twoCellAnchor>
  <xdr:twoCellAnchor>
    <xdr:from>
      <xdr:col>168</xdr:col>
      <xdr:colOff>10183</xdr:colOff>
      <xdr:row>253</xdr:row>
      <xdr:rowOff>34089</xdr:rowOff>
    </xdr:from>
    <xdr:to>
      <xdr:col>170</xdr:col>
      <xdr:colOff>15194</xdr:colOff>
      <xdr:row>257</xdr:row>
      <xdr:rowOff>17753</xdr:rowOff>
    </xdr:to>
    <xdr:sp macro="" textlink="">
      <xdr:nvSpPr>
        <xdr:cNvPr id="57" name="Texto 141">
          <a:extLst>
            <a:ext uri="{FF2B5EF4-FFF2-40B4-BE49-F238E27FC236}">
              <a16:creationId xmlns:a16="http://schemas.microsoft.com/office/drawing/2014/main" xmlns="" id="{7EDC2CF8-6358-490D-911A-902E08A9EBB7}"/>
            </a:ext>
          </a:extLst>
        </xdr:cNvPr>
        <xdr:cNvSpPr txBox="1">
          <a:spLocks noChangeArrowheads="1"/>
        </xdr:cNvSpPr>
      </xdr:nvSpPr>
      <xdr:spPr bwMode="auto">
        <a:xfrm>
          <a:off x="8115958" y="9921039"/>
          <a:ext cx="100261" cy="136064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c</a:t>
          </a:r>
        </a:p>
      </xdr:txBody>
    </xdr:sp>
    <xdr:clientData/>
  </xdr:twoCellAnchor>
  <xdr:twoCellAnchor>
    <xdr:from>
      <xdr:col>166</xdr:col>
      <xdr:colOff>13871</xdr:colOff>
      <xdr:row>227</xdr:row>
      <xdr:rowOff>20377</xdr:rowOff>
    </xdr:from>
    <xdr:to>
      <xdr:col>171</xdr:col>
      <xdr:colOff>36819</xdr:colOff>
      <xdr:row>231</xdr:row>
      <xdr:rowOff>4906</xdr:rowOff>
    </xdr:to>
    <xdr:sp macro="" textlink="">
      <xdr:nvSpPr>
        <xdr:cNvPr id="58" name="Texto 141">
          <a:extLst>
            <a:ext uri="{FF2B5EF4-FFF2-40B4-BE49-F238E27FC236}">
              <a16:creationId xmlns:a16="http://schemas.microsoft.com/office/drawing/2014/main" xmlns="" id="{C26BECC8-5FD9-4EAC-8596-1D2CD109D640}"/>
            </a:ext>
          </a:extLst>
        </xdr:cNvPr>
        <xdr:cNvSpPr txBox="1">
          <a:spLocks noChangeArrowheads="1"/>
        </xdr:cNvSpPr>
      </xdr:nvSpPr>
      <xdr:spPr bwMode="auto">
        <a:xfrm>
          <a:off x="8024396" y="8916727"/>
          <a:ext cx="261073" cy="136929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D7a</a:t>
          </a:r>
        </a:p>
      </xdr:txBody>
    </xdr:sp>
    <xdr:clientData/>
  </xdr:twoCellAnchor>
  <xdr:twoCellAnchor>
    <xdr:from>
      <xdr:col>166</xdr:col>
      <xdr:colOff>12825</xdr:colOff>
      <xdr:row>220</xdr:row>
      <xdr:rowOff>27344</xdr:rowOff>
    </xdr:from>
    <xdr:to>
      <xdr:col>168</xdr:col>
      <xdr:colOff>12824</xdr:colOff>
      <xdr:row>224</xdr:row>
      <xdr:rowOff>10141</xdr:rowOff>
    </xdr:to>
    <xdr:sp macro="" textlink="">
      <xdr:nvSpPr>
        <xdr:cNvPr id="59" name="Texto 141">
          <a:extLst>
            <a:ext uri="{FF2B5EF4-FFF2-40B4-BE49-F238E27FC236}">
              <a16:creationId xmlns:a16="http://schemas.microsoft.com/office/drawing/2014/main" xmlns="" id="{24C2766E-64CB-4647-B3B9-6C3974489E6A}"/>
            </a:ext>
          </a:extLst>
        </xdr:cNvPr>
        <xdr:cNvSpPr txBox="1">
          <a:spLocks noChangeArrowheads="1"/>
        </xdr:cNvSpPr>
      </xdr:nvSpPr>
      <xdr:spPr bwMode="auto">
        <a:xfrm>
          <a:off x="8023350" y="8656994"/>
          <a:ext cx="95249" cy="135197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b</a:t>
          </a:r>
        </a:p>
      </xdr:txBody>
    </xdr:sp>
    <xdr:clientData/>
  </xdr:twoCellAnchor>
  <xdr:twoCellAnchor>
    <xdr:from>
      <xdr:col>166</xdr:col>
      <xdr:colOff>22342</xdr:colOff>
      <xdr:row>213</xdr:row>
      <xdr:rowOff>12943</xdr:rowOff>
    </xdr:from>
    <xdr:to>
      <xdr:col>168</xdr:col>
      <xdr:colOff>33231</xdr:colOff>
      <xdr:row>216</xdr:row>
      <xdr:rowOff>33567</xdr:rowOff>
    </xdr:to>
    <xdr:sp macro="" textlink="">
      <xdr:nvSpPr>
        <xdr:cNvPr id="60" name="Texto 141">
          <a:extLst>
            <a:ext uri="{FF2B5EF4-FFF2-40B4-BE49-F238E27FC236}">
              <a16:creationId xmlns:a16="http://schemas.microsoft.com/office/drawing/2014/main" xmlns="" id="{D40D9C8D-781E-4432-BC8D-5F314EEB7389}"/>
            </a:ext>
          </a:extLst>
        </xdr:cNvPr>
        <xdr:cNvSpPr txBox="1">
          <a:spLocks noChangeArrowheads="1"/>
        </xdr:cNvSpPr>
      </xdr:nvSpPr>
      <xdr:spPr bwMode="auto">
        <a:xfrm>
          <a:off x="8032867" y="8375893"/>
          <a:ext cx="106139" cy="134924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c</a:t>
          </a:r>
        </a:p>
      </xdr:txBody>
    </xdr:sp>
    <xdr:clientData/>
  </xdr:twoCellAnchor>
  <xdr:twoCellAnchor>
    <xdr:from>
      <xdr:col>166</xdr:col>
      <xdr:colOff>24730</xdr:colOff>
      <xdr:row>206</xdr:row>
      <xdr:rowOff>26433</xdr:rowOff>
    </xdr:from>
    <xdr:to>
      <xdr:col>171</xdr:col>
      <xdr:colOff>44503</xdr:colOff>
      <xdr:row>210</xdr:row>
      <xdr:rowOff>8092</xdr:rowOff>
    </xdr:to>
    <xdr:sp macro="" textlink="">
      <xdr:nvSpPr>
        <xdr:cNvPr id="61" name="Texto 141">
          <a:extLst>
            <a:ext uri="{FF2B5EF4-FFF2-40B4-BE49-F238E27FC236}">
              <a16:creationId xmlns:a16="http://schemas.microsoft.com/office/drawing/2014/main" xmlns="" id="{DAF0042D-FA3A-4B35-AFBF-D990D287BFF5}"/>
            </a:ext>
          </a:extLst>
        </xdr:cNvPr>
        <xdr:cNvSpPr txBox="1">
          <a:spLocks noChangeArrowheads="1"/>
        </xdr:cNvSpPr>
      </xdr:nvSpPr>
      <xdr:spPr bwMode="auto">
        <a:xfrm>
          <a:off x="8035255" y="8122683"/>
          <a:ext cx="257898" cy="134059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E7a</a:t>
          </a:r>
        </a:p>
      </xdr:txBody>
    </xdr:sp>
    <xdr:clientData/>
  </xdr:twoCellAnchor>
  <xdr:twoCellAnchor>
    <xdr:from>
      <xdr:col>166</xdr:col>
      <xdr:colOff>24731</xdr:colOff>
      <xdr:row>200</xdr:row>
      <xdr:rowOff>1368</xdr:rowOff>
    </xdr:from>
    <xdr:to>
      <xdr:col>168</xdr:col>
      <xdr:colOff>24730</xdr:colOff>
      <xdr:row>203</xdr:row>
      <xdr:rowOff>23130</xdr:rowOff>
    </xdr:to>
    <xdr:sp macro="" textlink="">
      <xdr:nvSpPr>
        <xdr:cNvPr id="62" name="Texto 141">
          <a:extLst>
            <a:ext uri="{FF2B5EF4-FFF2-40B4-BE49-F238E27FC236}">
              <a16:creationId xmlns:a16="http://schemas.microsoft.com/office/drawing/2014/main" xmlns="" id="{6CE95EDB-5855-4D2B-B4E1-5E9FB7B3211F}"/>
            </a:ext>
          </a:extLst>
        </xdr:cNvPr>
        <xdr:cNvSpPr txBox="1">
          <a:spLocks noChangeArrowheads="1"/>
        </xdr:cNvSpPr>
      </xdr:nvSpPr>
      <xdr:spPr bwMode="auto">
        <a:xfrm>
          <a:off x="8035256" y="7869018"/>
          <a:ext cx="95249" cy="136062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b</a:t>
          </a:r>
        </a:p>
      </xdr:txBody>
    </xdr:sp>
    <xdr:clientData/>
  </xdr:twoCellAnchor>
  <xdr:twoCellAnchor>
    <xdr:from>
      <xdr:col>167</xdr:col>
      <xdr:colOff>40526</xdr:colOff>
      <xdr:row>193</xdr:row>
      <xdr:rowOff>36323</xdr:rowOff>
    </xdr:from>
    <xdr:to>
      <xdr:col>170</xdr:col>
      <xdr:colOff>3790</xdr:colOff>
      <xdr:row>197</xdr:row>
      <xdr:rowOff>18847</xdr:rowOff>
    </xdr:to>
    <xdr:sp macro="" textlink="">
      <xdr:nvSpPr>
        <xdr:cNvPr id="63" name="Texto 141">
          <a:extLst>
            <a:ext uri="{FF2B5EF4-FFF2-40B4-BE49-F238E27FC236}">
              <a16:creationId xmlns:a16="http://schemas.microsoft.com/office/drawing/2014/main" xmlns="" id="{1B4A0E98-F1D3-409F-81AD-0B5BE7C12162}"/>
            </a:ext>
          </a:extLst>
        </xdr:cNvPr>
        <xdr:cNvSpPr txBox="1">
          <a:spLocks noChangeArrowheads="1"/>
        </xdr:cNvSpPr>
      </xdr:nvSpPr>
      <xdr:spPr bwMode="auto">
        <a:xfrm>
          <a:off x="8098676" y="7637273"/>
          <a:ext cx="106139" cy="134924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ctr" upright="1"/>
        <a:lstStyle/>
        <a:p>
          <a:pPr algn="l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c</a:t>
          </a:r>
        </a:p>
      </xdr:txBody>
    </xdr:sp>
    <xdr:clientData/>
  </xdr:twoCellAnchor>
  <xdr:twoCellAnchor>
    <xdr:from>
      <xdr:col>166</xdr:col>
      <xdr:colOff>16937</xdr:colOff>
      <xdr:row>187</xdr:row>
      <xdr:rowOff>25566</xdr:rowOff>
    </xdr:from>
    <xdr:to>
      <xdr:col>171</xdr:col>
      <xdr:colOff>8614</xdr:colOff>
      <xdr:row>191</xdr:row>
      <xdr:rowOff>7225</xdr:rowOff>
    </xdr:to>
    <xdr:sp macro="" textlink="">
      <xdr:nvSpPr>
        <xdr:cNvPr id="64" name="Texto 141">
          <a:extLst>
            <a:ext uri="{FF2B5EF4-FFF2-40B4-BE49-F238E27FC236}">
              <a16:creationId xmlns:a16="http://schemas.microsoft.com/office/drawing/2014/main" xmlns="" id="{4720B8F6-23AC-46C9-90AB-A324287962C5}"/>
            </a:ext>
          </a:extLst>
        </xdr:cNvPr>
        <xdr:cNvSpPr txBox="1">
          <a:spLocks noChangeArrowheads="1"/>
        </xdr:cNvSpPr>
      </xdr:nvSpPr>
      <xdr:spPr bwMode="auto">
        <a:xfrm>
          <a:off x="8027462" y="7397916"/>
          <a:ext cx="229802" cy="134059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ctr" upright="1"/>
        <a:lstStyle/>
        <a:p>
          <a:pPr algn="l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F7a</a:t>
          </a:r>
        </a:p>
      </xdr:txBody>
    </xdr:sp>
    <xdr:clientData/>
  </xdr:twoCellAnchor>
  <xdr:twoCellAnchor>
    <xdr:from>
      <xdr:col>167</xdr:col>
      <xdr:colOff>23865</xdr:colOff>
      <xdr:row>182</xdr:row>
      <xdr:rowOff>501</xdr:rowOff>
    </xdr:from>
    <xdr:to>
      <xdr:col>169</xdr:col>
      <xdr:colOff>23864</xdr:colOff>
      <xdr:row>185</xdr:row>
      <xdr:rowOff>22263</xdr:rowOff>
    </xdr:to>
    <xdr:sp macro="" textlink="">
      <xdr:nvSpPr>
        <xdr:cNvPr id="65" name="Texto 141">
          <a:extLst>
            <a:ext uri="{FF2B5EF4-FFF2-40B4-BE49-F238E27FC236}">
              <a16:creationId xmlns:a16="http://schemas.microsoft.com/office/drawing/2014/main" xmlns="" id="{F165F175-7EFF-4130-B79E-2F2DE1BB559E}"/>
            </a:ext>
          </a:extLst>
        </xdr:cNvPr>
        <xdr:cNvSpPr txBox="1">
          <a:spLocks noChangeArrowheads="1"/>
        </xdr:cNvSpPr>
      </xdr:nvSpPr>
      <xdr:spPr bwMode="auto">
        <a:xfrm>
          <a:off x="8082015" y="7182351"/>
          <a:ext cx="95249" cy="136062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ctr" upright="1"/>
        <a:lstStyle/>
        <a:p>
          <a:pPr algn="l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b</a:t>
          </a:r>
        </a:p>
      </xdr:txBody>
    </xdr:sp>
    <xdr:clientData/>
  </xdr:twoCellAnchor>
  <xdr:twoCellAnchor>
    <xdr:from>
      <xdr:col>166</xdr:col>
      <xdr:colOff>2426</xdr:colOff>
      <xdr:row>174</xdr:row>
      <xdr:rowOff>34590</xdr:rowOff>
    </xdr:from>
    <xdr:to>
      <xdr:col>168</xdr:col>
      <xdr:colOff>13315</xdr:colOff>
      <xdr:row>178</xdr:row>
      <xdr:rowOff>16249</xdr:rowOff>
    </xdr:to>
    <xdr:sp macro="" textlink="">
      <xdr:nvSpPr>
        <xdr:cNvPr id="66" name="Texto 141">
          <a:extLst>
            <a:ext uri="{FF2B5EF4-FFF2-40B4-BE49-F238E27FC236}">
              <a16:creationId xmlns:a16="http://schemas.microsoft.com/office/drawing/2014/main" xmlns="" id="{9C696434-F6D1-4B1C-B87C-55C3FC0F78AB}"/>
            </a:ext>
          </a:extLst>
        </xdr:cNvPr>
        <xdr:cNvSpPr txBox="1">
          <a:spLocks noChangeArrowheads="1"/>
        </xdr:cNvSpPr>
      </xdr:nvSpPr>
      <xdr:spPr bwMode="auto">
        <a:xfrm>
          <a:off x="8012951" y="6911640"/>
          <a:ext cx="106139" cy="134059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ctr" upright="1"/>
        <a:lstStyle/>
        <a:p>
          <a:pPr algn="l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c</a:t>
          </a:r>
        </a:p>
      </xdr:txBody>
    </xdr:sp>
    <xdr:clientData/>
  </xdr:twoCellAnchor>
  <xdr:twoCellAnchor>
    <xdr:from>
      <xdr:col>165</xdr:col>
      <xdr:colOff>36169</xdr:colOff>
      <xdr:row>168</xdr:row>
      <xdr:rowOff>2643</xdr:rowOff>
    </xdr:from>
    <xdr:to>
      <xdr:col>171</xdr:col>
      <xdr:colOff>3988</xdr:colOff>
      <xdr:row>171</xdr:row>
      <xdr:rowOff>21262</xdr:rowOff>
    </xdr:to>
    <xdr:sp macro="" textlink="">
      <xdr:nvSpPr>
        <xdr:cNvPr id="67" name="Texto 141">
          <a:extLst>
            <a:ext uri="{FF2B5EF4-FFF2-40B4-BE49-F238E27FC236}">
              <a16:creationId xmlns:a16="http://schemas.microsoft.com/office/drawing/2014/main" xmlns="" id="{7DE03F58-5AE6-4008-B211-244CD995A086}"/>
            </a:ext>
          </a:extLst>
        </xdr:cNvPr>
        <xdr:cNvSpPr txBox="1">
          <a:spLocks noChangeArrowheads="1"/>
        </xdr:cNvSpPr>
      </xdr:nvSpPr>
      <xdr:spPr bwMode="auto">
        <a:xfrm>
          <a:off x="7999069" y="6651093"/>
          <a:ext cx="253569" cy="132919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G7a</a:t>
          </a:r>
        </a:p>
      </xdr:txBody>
    </xdr:sp>
    <xdr:clientData/>
  </xdr:twoCellAnchor>
  <xdr:twoCellAnchor>
    <xdr:from>
      <xdr:col>165</xdr:col>
      <xdr:colOff>50708</xdr:colOff>
      <xdr:row>162</xdr:row>
      <xdr:rowOff>9160</xdr:rowOff>
    </xdr:from>
    <xdr:to>
      <xdr:col>167</xdr:col>
      <xdr:colOff>50707</xdr:colOff>
      <xdr:row>165</xdr:row>
      <xdr:rowOff>30056</xdr:rowOff>
    </xdr:to>
    <xdr:sp macro="" textlink="">
      <xdr:nvSpPr>
        <xdr:cNvPr id="68" name="Texto 141">
          <a:extLst>
            <a:ext uri="{FF2B5EF4-FFF2-40B4-BE49-F238E27FC236}">
              <a16:creationId xmlns:a16="http://schemas.microsoft.com/office/drawing/2014/main" xmlns="" id="{6FF69E3B-5990-4B02-BB97-F4E354030666}"/>
            </a:ext>
          </a:extLst>
        </xdr:cNvPr>
        <xdr:cNvSpPr txBox="1">
          <a:spLocks noChangeArrowheads="1"/>
        </xdr:cNvSpPr>
      </xdr:nvSpPr>
      <xdr:spPr bwMode="auto">
        <a:xfrm>
          <a:off x="8013608" y="6429010"/>
          <a:ext cx="95249" cy="135196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ctr" upright="1"/>
        <a:lstStyle/>
        <a:p>
          <a:pPr algn="l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b</a:t>
          </a:r>
        </a:p>
      </xdr:txBody>
    </xdr:sp>
    <xdr:clientData/>
  </xdr:twoCellAnchor>
  <xdr:twoCellAnchor>
    <xdr:from>
      <xdr:col>170</xdr:col>
      <xdr:colOff>22342</xdr:colOff>
      <xdr:row>155</xdr:row>
      <xdr:rowOff>33724</xdr:rowOff>
    </xdr:from>
    <xdr:to>
      <xdr:col>172</xdr:col>
      <xdr:colOff>33231</xdr:colOff>
      <xdr:row>159</xdr:row>
      <xdr:rowOff>15383</xdr:rowOff>
    </xdr:to>
    <xdr:sp macro="" textlink="">
      <xdr:nvSpPr>
        <xdr:cNvPr id="69" name="Texto 141">
          <a:extLst>
            <a:ext uri="{FF2B5EF4-FFF2-40B4-BE49-F238E27FC236}">
              <a16:creationId xmlns:a16="http://schemas.microsoft.com/office/drawing/2014/main" xmlns="" id="{52013910-7FAC-478B-811D-B99132BEE29C}"/>
            </a:ext>
          </a:extLst>
        </xdr:cNvPr>
        <xdr:cNvSpPr txBox="1">
          <a:spLocks noChangeArrowheads="1"/>
        </xdr:cNvSpPr>
      </xdr:nvSpPr>
      <xdr:spPr bwMode="auto">
        <a:xfrm>
          <a:off x="8223367" y="6186874"/>
          <a:ext cx="106139" cy="134059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c</a:t>
          </a:r>
        </a:p>
      </xdr:txBody>
    </xdr:sp>
    <xdr:clientData/>
  </xdr:twoCellAnchor>
  <xdr:twoCellAnchor>
    <xdr:from>
      <xdr:col>250</xdr:col>
      <xdr:colOff>17829</xdr:colOff>
      <xdr:row>120</xdr:row>
      <xdr:rowOff>551</xdr:rowOff>
    </xdr:from>
    <xdr:to>
      <xdr:col>252</xdr:col>
      <xdr:colOff>17827</xdr:colOff>
      <xdr:row>123</xdr:row>
      <xdr:rowOff>22314</xdr:rowOff>
    </xdr:to>
    <xdr:sp macro="" textlink="">
      <xdr:nvSpPr>
        <xdr:cNvPr id="70" name="Texto 141">
          <a:extLst>
            <a:ext uri="{FF2B5EF4-FFF2-40B4-BE49-F238E27FC236}">
              <a16:creationId xmlns:a16="http://schemas.microsoft.com/office/drawing/2014/main" xmlns="" id="{2DF61D91-EAF1-4E25-894F-9B661069BC98}"/>
            </a:ext>
          </a:extLst>
        </xdr:cNvPr>
        <xdr:cNvSpPr txBox="1">
          <a:spLocks noChangeArrowheads="1"/>
        </xdr:cNvSpPr>
      </xdr:nvSpPr>
      <xdr:spPr bwMode="auto">
        <a:xfrm>
          <a:off x="11981229" y="4820201"/>
          <a:ext cx="95248" cy="136063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b</a:t>
          </a:r>
        </a:p>
      </xdr:txBody>
    </xdr:sp>
    <xdr:clientData/>
  </xdr:twoCellAnchor>
  <xdr:twoCellAnchor>
    <xdr:from>
      <xdr:col>249</xdr:col>
      <xdr:colOff>43990</xdr:colOff>
      <xdr:row>113</xdr:row>
      <xdr:rowOff>20800</xdr:rowOff>
    </xdr:from>
    <xdr:to>
      <xdr:col>252</xdr:col>
      <xdr:colOff>7253</xdr:colOff>
      <xdr:row>117</xdr:row>
      <xdr:rowOff>2458</xdr:rowOff>
    </xdr:to>
    <xdr:sp macro="" textlink="">
      <xdr:nvSpPr>
        <xdr:cNvPr id="71" name="Texto 141">
          <a:extLst>
            <a:ext uri="{FF2B5EF4-FFF2-40B4-BE49-F238E27FC236}">
              <a16:creationId xmlns:a16="http://schemas.microsoft.com/office/drawing/2014/main" xmlns="" id="{6F037655-7A47-44B4-8109-9F4C688A0D02}"/>
            </a:ext>
          </a:extLst>
        </xdr:cNvPr>
        <xdr:cNvSpPr txBox="1">
          <a:spLocks noChangeArrowheads="1"/>
        </xdr:cNvSpPr>
      </xdr:nvSpPr>
      <xdr:spPr bwMode="auto">
        <a:xfrm>
          <a:off x="11959765" y="4573750"/>
          <a:ext cx="106138" cy="134058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c</a:t>
          </a:r>
        </a:p>
      </xdr:txBody>
    </xdr:sp>
    <xdr:clientData/>
  </xdr:twoCellAnchor>
  <xdr:twoCellAnchor>
    <xdr:from>
      <xdr:col>251</xdr:col>
      <xdr:colOff>3737</xdr:colOff>
      <xdr:row>185</xdr:row>
      <xdr:rowOff>27301</xdr:rowOff>
    </xdr:from>
    <xdr:to>
      <xdr:col>256</xdr:col>
      <xdr:colOff>25152</xdr:colOff>
      <xdr:row>189</xdr:row>
      <xdr:rowOff>8961</xdr:rowOff>
    </xdr:to>
    <xdr:sp macro="" textlink="">
      <xdr:nvSpPr>
        <xdr:cNvPr id="72" name="Texto 141">
          <a:extLst>
            <a:ext uri="{FF2B5EF4-FFF2-40B4-BE49-F238E27FC236}">
              <a16:creationId xmlns:a16="http://schemas.microsoft.com/office/drawing/2014/main" xmlns="" id="{FFEC8F45-48DC-48D7-B288-ED3681AEA3A4}"/>
            </a:ext>
          </a:extLst>
        </xdr:cNvPr>
        <xdr:cNvSpPr txBox="1">
          <a:spLocks noChangeArrowheads="1"/>
        </xdr:cNvSpPr>
      </xdr:nvSpPr>
      <xdr:spPr bwMode="auto">
        <a:xfrm>
          <a:off x="12014762" y="7323451"/>
          <a:ext cx="259540" cy="13406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F9a</a:t>
          </a:r>
        </a:p>
      </xdr:txBody>
    </xdr:sp>
    <xdr:clientData/>
  </xdr:twoCellAnchor>
  <xdr:twoCellAnchor>
    <xdr:from>
      <xdr:col>221</xdr:col>
      <xdr:colOff>14129</xdr:colOff>
      <xdr:row>180</xdr:row>
      <xdr:rowOff>10893</xdr:rowOff>
    </xdr:from>
    <xdr:to>
      <xdr:col>223</xdr:col>
      <xdr:colOff>14128</xdr:colOff>
      <xdr:row>183</xdr:row>
      <xdr:rowOff>32655</xdr:rowOff>
    </xdr:to>
    <xdr:sp macro="" textlink="">
      <xdr:nvSpPr>
        <xdr:cNvPr id="73" name="Texto 141">
          <a:extLst>
            <a:ext uri="{FF2B5EF4-FFF2-40B4-BE49-F238E27FC236}">
              <a16:creationId xmlns:a16="http://schemas.microsoft.com/office/drawing/2014/main" xmlns="" id="{2CA8F8A9-262B-4A94-AF53-DD7D34A0B7BA}"/>
            </a:ext>
          </a:extLst>
        </xdr:cNvPr>
        <xdr:cNvSpPr txBox="1">
          <a:spLocks noChangeArrowheads="1"/>
        </xdr:cNvSpPr>
      </xdr:nvSpPr>
      <xdr:spPr bwMode="auto">
        <a:xfrm>
          <a:off x="10596404" y="7116543"/>
          <a:ext cx="95249" cy="136062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b</a:t>
          </a:r>
        </a:p>
      </xdr:txBody>
    </xdr:sp>
    <xdr:clientData/>
  </xdr:twoCellAnchor>
  <xdr:twoCellAnchor>
    <xdr:from>
      <xdr:col>221</xdr:col>
      <xdr:colOff>4603</xdr:colOff>
      <xdr:row>173</xdr:row>
      <xdr:rowOff>35457</xdr:rowOff>
    </xdr:from>
    <xdr:to>
      <xdr:col>223</xdr:col>
      <xdr:colOff>17135</xdr:colOff>
      <xdr:row>177</xdr:row>
      <xdr:rowOff>17981</xdr:rowOff>
    </xdr:to>
    <xdr:sp macro="" textlink="">
      <xdr:nvSpPr>
        <xdr:cNvPr id="74" name="Texto 141">
          <a:extLst>
            <a:ext uri="{FF2B5EF4-FFF2-40B4-BE49-F238E27FC236}">
              <a16:creationId xmlns:a16="http://schemas.microsoft.com/office/drawing/2014/main" xmlns="" id="{9CD5BD28-DAD6-4E6C-9DD7-743C39D4A60B}"/>
            </a:ext>
          </a:extLst>
        </xdr:cNvPr>
        <xdr:cNvSpPr txBox="1">
          <a:spLocks noChangeArrowheads="1"/>
        </xdr:cNvSpPr>
      </xdr:nvSpPr>
      <xdr:spPr bwMode="auto">
        <a:xfrm>
          <a:off x="10586878" y="6874407"/>
          <a:ext cx="107782" cy="134924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c</a:t>
          </a:r>
        </a:p>
      </xdr:txBody>
    </xdr:sp>
    <xdr:clientData/>
  </xdr:twoCellAnchor>
  <xdr:twoCellAnchor>
    <xdr:from>
      <xdr:col>272</xdr:col>
      <xdr:colOff>5914</xdr:colOff>
      <xdr:row>125</xdr:row>
      <xdr:rowOff>23748</xdr:rowOff>
    </xdr:from>
    <xdr:to>
      <xdr:col>277</xdr:col>
      <xdr:colOff>18143</xdr:colOff>
      <xdr:row>129</xdr:row>
      <xdr:rowOff>6410</xdr:rowOff>
    </xdr:to>
    <xdr:sp macro="" textlink="">
      <xdr:nvSpPr>
        <xdr:cNvPr id="75" name="Texto 141">
          <a:extLst>
            <a:ext uri="{FF2B5EF4-FFF2-40B4-BE49-F238E27FC236}">
              <a16:creationId xmlns:a16="http://schemas.microsoft.com/office/drawing/2014/main" xmlns="" id="{65E0E611-635C-4E64-AA46-2CCFDBDAFC32}"/>
            </a:ext>
          </a:extLst>
        </xdr:cNvPr>
        <xdr:cNvSpPr txBox="1">
          <a:spLocks noChangeArrowheads="1"/>
        </xdr:cNvSpPr>
      </xdr:nvSpPr>
      <xdr:spPr bwMode="auto">
        <a:xfrm>
          <a:off x="13017064" y="5033898"/>
          <a:ext cx="250354" cy="135062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I10a</a:t>
          </a:r>
        </a:p>
      </xdr:txBody>
    </xdr:sp>
    <xdr:clientData/>
  </xdr:twoCellAnchor>
  <xdr:twoCellAnchor>
    <xdr:from>
      <xdr:col>278</xdr:col>
      <xdr:colOff>6052</xdr:colOff>
      <xdr:row>120</xdr:row>
      <xdr:rowOff>29126</xdr:rowOff>
    </xdr:from>
    <xdr:to>
      <xdr:col>280</xdr:col>
      <xdr:colOff>6051</xdr:colOff>
      <xdr:row>124</xdr:row>
      <xdr:rowOff>12789</xdr:rowOff>
    </xdr:to>
    <xdr:sp macro="" textlink="">
      <xdr:nvSpPr>
        <xdr:cNvPr id="76" name="Texto 141">
          <a:extLst>
            <a:ext uri="{FF2B5EF4-FFF2-40B4-BE49-F238E27FC236}">
              <a16:creationId xmlns:a16="http://schemas.microsoft.com/office/drawing/2014/main" xmlns="" id="{D32E622C-0D61-4469-99A8-6A16345ACFA2}"/>
            </a:ext>
          </a:extLst>
        </xdr:cNvPr>
        <xdr:cNvSpPr txBox="1">
          <a:spLocks noChangeArrowheads="1"/>
        </xdr:cNvSpPr>
      </xdr:nvSpPr>
      <xdr:spPr bwMode="auto">
        <a:xfrm>
          <a:off x="13302952" y="4848776"/>
          <a:ext cx="95249" cy="136063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ctr" upright="1"/>
        <a:lstStyle/>
        <a:p>
          <a:pPr algn="l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b</a:t>
          </a:r>
        </a:p>
      </xdr:txBody>
    </xdr:sp>
    <xdr:clientData/>
  </xdr:twoCellAnchor>
  <xdr:twoCellAnchor>
    <xdr:from>
      <xdr:col>278</xdr:col>
      <xdr:colOff>17320</xdr:colOff>
      <xdr:row>114</xdr:row>
      <xdr:rowOff>20800</xdr:rowOff>
    </xdr:from>
    <xdr:to>
      <xdr:col>280</xdr:col>
      <xdr:colOff>30113</xdr:colOff>
      <xdr:row>118</xdr:row>
      <xdr:rowOff>2458</xdr:rowOff>
    </xdr:to>
    <xdr:sp macro="" textlink="">
      <xdr:nvSpPr>
        <xdr:cNvPr id="77" name="Texto 141">
          <a:extLst>
            <a:ext uri="{FF2B5EF4-FFF2-40B4-BE49-F238E27FC236}">
              <a16:creationId xmlns:a16="http://schemas.microsoft.com/office/drawing/2014/main" xmlns="" id="{45EFCF9B-D022-46CE-B0B3-ECD09807B4B0}"/>
            </a:ext>
          </a:extLst>
        </xdr:cNvPr>
        <xdr:cNvSpPr txBox="1">
          <a:spLocks noChangeArrowheads="1"/>
        </xdr:cNvSpPr>
      </xdr:nvSpPr>
      <xdr:spPr bwMode="auto">
        <a:xfrm>
          <a:off x="13314220" y="4611850"/>
          <a:ext cx="108043" cy="134058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ctr" upright="1"/>
        <a:lstStyle/>
        <a:p>
          <a:pPr algn="l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c</a:t>
          </a:r>
        </a:p>
      </xdr:txBody>
    </xdr:sp>
    <xdr:clientData/>
  </xdr:twoCellAnchor>
  <xdr:twoCellAnchor>
    <xdr:from>
      <xdr:col>277</xdr:col>
      <xdr:colOff>37294</xdr:colOff>
      <xdr:row>128</xdr:row>
      <xdr:rowOff>9460</xdr:rowOff>
    </xdr:from>
    <xdr:to>
      <xdr:col>284</xdr:col>
      <xdr:colOff>9656</xdr:colOff>
      <xdr:row>131</xdr:row>
      <xdr:rowOff>27840</xdr:rowOff>
    </xdr:to>
    <xdr:sp macro="" textlink="">
      <xdr:nvSpPr>
        <xdr:cNvPr id="78" name="Texto 141">
          <a:extLst>
            <a:ext uri="{FF2B5EF4-FFF2-40B4-BE49-F238E27FC236}">
              <a16:creationId xmlns:a16="http://schemas.microsoft.com/office/drawing/2014/main" xmlns="" id="{F5216F0F-CADF-4B8F-8E23-15C493D7B0AC}"/>
            </a:ext>
          </a:extLst>
        </xdr:cNvPr>
        <xdr:cNvSpPr txBox="1">
          <a:spLocks noChangeArrowheads="1"/>
        </xdr:cNvSpPr>
      </xdr:nvSpPr>
      <xdr:spPr bwMode="auto">
        <a:xfrm>
          <a:off x="13286569" y="5133910"/>
          <a:ext cx="305737" cy="13268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ctr" upright="1"/>
        <a:lstStyle/>
        <a:p>
          <a:pPr algn="l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I11a</a:t>
          </a:r>
        </a:p>
      </xdr:txBody>
    </xdr:sp>
    <xdr:clientData/>
  </xdr:twoCellAnchor>
  <xdr:twoCellAnchor>
    <xdr:from>
      <xdr:col>305</xdr:col>
      <xdr:colOff>27354</xdr:colOff>
      <xdr:row>121</xdr:row>
      <xdr:rowOff>551</xdr:rowOff>
    </xdr:from>
    <xdr:to>
      <xdr:col>307</xdr:col>
      <xdr:colOff>27352</xdr:colOff>
      <xdr:row>124</xdr:row>
      <xdr:rowOff>22314</xdr:rowOff>
    </xdr:to>
    <xdr:sp macro="" textlink="">
      <xdr:nvSpPr>
        <xdr:cNvPr id="79" name="Texto 141">
          <a:extLst>
            <a:ext uri="{FF2B5EF4-FFF2-40B4-BE49-F238E27FC236}">
              <a16:creationId xmlns:a16="http://schemas.microsoft.com/office/drawing/2014/main" xmlns="" id="{74753092-ABFA-4612-BBA5-134BDA68D279}"/>
            </a:ext>
          </a:extLst>
        </xdr:cNvPr>
        <xdr:cNvSpPr txBox="1">
          <a:spLocks noChangeArrowheads="1"/>
        </xdr:cNvSpPr>
      </xdr:nvSpPr>
      <xdr:spPr bwMode="auto">
        <a:xfrm>
          <a:off x="14610129" y="4858301"/>
          <a:ext cx="95248" cy="136063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b</a:t>
          </a:r>
        </a:p>
      </xdr:txBody>
    </xdr:sp>
    <xdr:clientData/>
  </xdr:twoCellAnchor>
  <xdr:twoCellAnchor>
    <xdr:from>
      <xdr:col>305</xdr:col>
      <xdr:colOff>31937</xdr:colOff>
      <xdr:row>114</xdr:row>
      <xdr:rowOff>6825</xdr:rowOff>
    </xdr:from>
    <xdr:to>
      <xdr:col>307</xdr:col>
      <xdr:colOff>44730</xdr:colOff>
      <xdr:row>117</xdr:row>
      <xdr:rowOff>28541</xdr:rowOff>
    </xdr:to>
    <xdr:sp macro="" textlink="">
      <xdr:nvSpPr>
        <xdr:cNvPr id="80" name="Texto 141">
          <a:extLst>
            <a:ext uri="{FF2B5EF4-FFF2-40B4-BE49-F238E27FC236}">
              <a16:creationId xmlns:a16="http://schemas.microsoft.com/office/drawing/2014/main" xmlns="" id="{35ACA5E6-EE6D-4E0A-8C84-89E84D3B9E51}"/>
            </a:ext>
          </a:extLst>
        </xdr:cNvPr>
        <xdr:cNvSpPr txBox="1">
          <a:spLocks noChangeArrowheads="1"/>
        </xdr:cNvSpPr>
      </xdr:nvSpPr>
      <xdr:spPr bwMode="auto">
        <a:xfrm>
          <a:off x="14614712" y="4597875"/>
          <a:ext cx="108043" cy="136016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c</a:t>
          </a:r>
        </a:p>
      </xdr:txBody>
    </xdr:sp>
    <xdr:clientData/>
  </xdr:twoCellAnchor>
  <xdr:twoCellAnchor>
    <xdr:from>
      <xdr:col>304</xdr:col>
      <xdr:colOff>38571</xdr:colOff>
      <xdr:row>126</xdr:row>
      <xdr:rowOff>14223</xdr:rowOff>
    </xdr:from>
    <xdr:to>
      <xdr:col>311</xdr:col>
      <xdr:colOff>10933</xdr:colOff>
      <xdr:row>129</xdr:row>
      <xdr:rowOff>34985</xdr:rowOff>
    </xdr:to>
    <xdr:sp macro="" textlink="">
      <xdr:nvSpPr>
        <xdr:cNvPr id="81" name="Texto 141">
          <a:extLst>
            <a:ext uri="{FF2B5EF4-FFF2-40B4-BE49-F238E27FC236}">
              <a16:creationId xmlns:a16="http://schemas.microsoft.com/office/drawing/2014/main" xmlns="" id="{8EED33F4-6E6D-4B82-9604-7355867222AE}"/>
            </a:ext>
          </a:extLst>
        </xdr:cNvPr>
        <xdr:cNvSpPr txBox="1">
          <a:spLocks noChangeArrowheads="1"/>
        </xdr:cNvSpPr>
      </xdr:nvSpPr>
      <xdr:spPr bwMode="auto">
        <a:xfrm>
          <a:off x="14573721" y="5062473"/>
          <a:ext cx="305737" cy="135062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I12a</a:t>
          </a:r>
        </a:p>
      </xdr:txBody>
    </xdr:sp>
    <xdr:clientData/>
  </xdr:twoCellAnchor>
  <xdr:twoCellAnchor>
    <xdr:from>
      <xdr:col>251</xdr:col>
      <xdr:colOff>8304</xdr:colOff>
      <xdr:row>101</xdr:row>
      <xdr:rowOff>36746</xdr:rowOff>
    </xdr:from>
    <xdr:to>
      <xdr:col>253</xdr:col>
      <xdr:colOff>8302</xdr:colOff>
      <xdr:row>105</xdr:row>
      <xdr:rowOff>20409</xdr:rowOff>
    </xdr:to>
    <xdr:sp macro="" textlink="">
      <xdr:nvSpPr>
        <xdr:cNvPr id="82" name="Texto 141">
          <a:extLst>
            <a:ext uri="{FF2B5EF4-FFF2-40B4-BE49-F238E27FC236}">
              <a16:creationId xmlns:a16="http://schemas.microsoft.com/office/drawing/2014/main" xmlns="" id="{71F98964-B108-4EFD-9C9C-1A7F220D6185}"/>
            </a:ext>
          </a:extLst>
        </xdr:cNvPr>
        <xdr:cNvSpPr txBox="1">
          <a:spLocks noChangeArrowheads="1"/>
        </xdr:cNvSpPr>
      </xdr:nvSpPr>
      <xdr:spPr bwMode="auto">
        <a:xfrm>
          <a:off x="12019329" y="4132496"/>
          <a:ext cx="95248" cy="136063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b</a:t>
          </a:r>
        </a:p>
      </xdr:txBody>
    </xdr:sp>
    <xdr:clientData/>
  </xdr:twoCellAnchor>
  <xdr:twoCellAnchor>
    <xdr:from>
      <xdr:col>250</xdr:col>
      <xdr:colOff>32560</xdr:colOff>
      <xdr:row>93</xdr:row>
      <xdr:rowOff>37945</xdr:rowOff>
    </xdr:from>
    <xdr:to>
      <xdr:col>252</xdr:col>
      <xdr:colOff>45353</xdr:colOff>
      <xdr:row>97</xdr:row>
      <xdr:rowOff>19603</xdr:rowOff>
    </xdr:to>
    <xdr:sp macro="" textlink="">
      <xdr:nvSpPr>
        <xdr:cNvPr id="83" name="Texto 141">
          <a:extLst>
            <a:ext uri="{FF2B5EF4-FFF2-40B4-BE49-F238E27FC236}">
              <a16:creationId xmlns:a16="http://schemas.microsoft.com/office/drawing/2014/main" xmlns="" id="{EF977870-32D2-4FAF-9B00-D26241518A95}"/>
            </a:ext>
          </a:extLst>
        </xdr:cNvPr>
        <xdr:cNvSpPr txBox="1">
          <a:spLocks noChangeArrowheads="1"/>
        </xdr:cNvSpPr>
      </xdr:nvSpPr>
      <xdr:spPr bwMode="auto">
        <a:xfrm>
          <a:off x="11995960" y="3828895"/>
          <a:ext cx="108043" cy="134058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c</a:t>
          </a:r>
        </a:p>
      </xdr:txBody>
    </xdr:sp>
    <xdr:clientData/>
  </xdr:twoCellAnchor>
  <xdr:twoCellAnchor>
    <xdr:from>
      <xdr:col>278</xdr:col>
      <xdr:colOff>31164</xdr:colOff>
      <xdr:row>100</xdr:row>
      <xdr:rowOff>34841</xdr:rowOff>
    </xdr:from>
    <xdr:to>
      <xdr:col>280</xdr:col>
      <xdr:colOff>31162</xdr:colOff>
      <xdr:row>104</xdr:row>
      <xdr:rowOff>18504</xdr:rowOff>
    </xdr:to>
    <xdr:sp macro="" textlink="">
      <xdr:nvSpPr>
        <xdr:cNvPr id="84" name="Texto 141">
          <a:extLst>
            <a:ext uri="{FF2B5EF4-FFF2-40B4-BE49-F238E27FC236}">
              <a16:creationId xmlns:a16="http://schemas.microsoft.com/office/drawing/2014/main" xmlns="" id="{4087953B-9440-42D4-A462-1E4AB14EEA5C}"/>
            </a:ext>
          </a:extLst>
        </xdr:cNvPr>
        <xdr:cNvSpPr txBox="1">
          <a:spLocks noChangeArrowheads="1"/>
        </xdr:cNvSpPr>
      </xdr:nvSpPr>
      <xdr:spPr bwMode="auto">
        <a:xfrm>
          <a:off x="13328064" y="4092491"/>
          <a:ext cx="95248" cy="136063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b</a:t>
          </a:r>
        </a:p>
      </xdr:txBody>
    </xdr:sp>
    <xdr:clientData/>
  </xdr:twoCellAnchor>
  <xdr:twoCellAnchor>
    <xdr:from>
      <xdr:col>278</xdr:col>
      <xdr:colOff>17320</xdr:colOff>
      <xdr:row>93</xdr:row>
      <xdr:rowOff>36040</xdr:rowOff>
    </xdr:from>
    <xdr:to>
      <xdr:col>280</xdr:col>
      <xdr:colOff>30113</xdr:colOff>
      <xdr:row>97</xdr:row>
      <xdr:rowOff>17698</xdr:rowOff>
    </xdr:to>
    <xdr:sp macro="" textlink="">
      <xdr:nvSpPr>
        <xdr:cNvPr id="85" name="Texto 141">
          <a:extLst>
            <a:ext uri="{FF2B5EF4-FFF2-40B4-BE49-F238E27FC236}">
              <a16:creationId xmlns:a16="http://schemas.microsoft.com/office/drawing/2014/main" xmlns="" id="{A71B1F13-5405-4AEA-B494-0A8D592FDCD8}"/>
            </a:ext>
          </a:extLst>
        </xdr:cNvPr>
        <xdr:cNvSpPr txBox="1">
          <a:spLocks noChangeArrowheads="1"/>
        </xdr:cNvSpPr>
      </xdr:nvSpPr>
      <xdr:spPr bwMode="auto">
        <a:xfrm>
          <a:off x="13314220" y="3826990"/>
          <a:ext cx="108043" cy="134058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c</a:t>
          </a:r>
        </a:p>
      </xdr:txBody>
    </xdr:sp>
    <xdr:clientData/>
  </xdr:twoCellAnchor>
  <xdr:twoCellAnchor>
    <xdr:from>
      <xdr:col>277</xdr:col>
      <xdr:colOff>42381</xdr:colOff>
      <xdr:row>108</xdr:row>
      <xdr:rowOff>9525</xdr:rowOff>
    </xdr:from>
    <xdr:to>
      <xdr:col>283</xdr:col>
      <xdr:colOff>38100</xdr:colOff>
      <xdr:row>111</xdr:row>
      <xdr:rowOff>31175</xdr:rowOff>
    </xdr:to>
    <xdr:sp macro="" textlink="">
      <xdr:nvSpPr>
        <xdr:cNvPr id="86" name="Texto 141">
          <a:extLst>
            <a:ext uri="{FF2B5EF4-FFF2-40B4-BE49-F238E27FC236}">
              <a16:creationId xmlns:a16="http://schemas.microsoft.com/office/drawing/2014/main" xmlns="" id="{5C6CDB2C-3200-45B4-94E3-65773B03BF5C}"/>
            </a:ext>
          </a:extLst>
        </xdr:cNvPr>
        <xdr:cNvSpPr txBox="1">
          <a:spLocks noChangeArrowheads="1"/>
        </xdr:cNvSpPr>
      </xdr:nvSpPr>
      <xdr:spPr bwMode="auto">
        <a:xfrm>
          <a:off x="13291656" y="4371975"/>
          <a:ext cx="281469" cy="135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ES" sz="800" b="1" i="0" u="none" strike="noStrike" baseline="0">
              <a:solidFill>
                <a:srgbClr val="000000"/>
              </a:solidFill>
              <a:latin typeface="Arial"/>
              <a:cs typeface="Arial"/>
            </a:rPr>
            <a:t>J11a</a:t>
          </a:r>
        </a:p>
      </xdr:txBody>
    </xdr:sp>
    <xdr:clientData/>
  </xdr:twoCellAnchor>
  <xdr:twoCellAnchor>
    <xdr:from>
      <xdr:col>278</xdr:col>
      <xdr:colOff>8173</xdr:colOff>
      <xdr:row>81</xdr:row>
      <xdr:rowOff>4952</xdr:rowOff>
    </xdr:from>
    <xdr:to>
      <xdr:col>280</xdr:col>
      <xdr:colOff>8172</xdr:colOff>
      <xdr:row>84</xdr:row>
      <xdr:rowOff>27865</xdr:rowOff>
    </xdr:to>
    <xdr:sp macro="" textlink="">
      <xdr:nvSpPr>
        <xdr:cNvPr id="87" name="Texto 141">
          <a:extLst>
            <a:ext uri="{FF2B5EF4-FFF2-40B4-BE49-F238E27FC236}">
              <a16:creationId xmlns:a16="http://schemas.microsoft.com/office/drawing/2014/main" xmlns="" id="{943AAB5F-CE40-43FD-A037-7149EB6332AD}"/>
            </a:ext>
          </a:extLst>
        </xdr:cNvPr>
        <xdr:cNvSpPr txBox="1">
          <a:spLocks noChangeArrowheads="1"/>
        </xdr:cNvSpPr>
      </xdr:nvSpPr>
      <xdr:spPr bwMode="auto">
        <a:xfrm>
          <a:off x="13305073" y="3338702"/>
          <a:ext cx="95249" cy="137213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b</a:t>
          </a:r>
        </a:p>
      </xdr:txBody>
    </xdr:sp>
    <xdr:clientData/>
  </xdr:twoCellAnchor>
  <xdr:twoCellAnchor>
    <xdr:from>
      <xdr:col>277</xdr:col>
      <xdr:colOff>29636</xdr:colOff>
      <xdr:row>74</xdr:row>
      <xdr:rowOff>26678</xdr:rowOff>
    </xdr:from>
    <xdr:to>
      <xdr:col>279</xdr:col>
      <xdr:colOff>42430</xdr:colOff>
      <xdr:row>78</xdr:row>
      <xdr:rowOff>9487</xdr:rowOff>
    </xdr:to>
    <xdr:sp macro="" textlink="">
      <xdr:nvSpPr>
        <xdr:cNvPr id="88" name="Texto 141">
          <a:extLst>
            <a:ext uri="{FF2B5EF4-FFF2-40B4-BE49-F238E27FC236}">
              <a16:creationId xmlns:a16="http://schemas.microsoft.com/office/drawing/2014/main" xmlns="" id="{0B61FA5B-3580-4DF2-8597-3AA043EE7DFA}"/>
            </a:ext>
          </a:extLst>
        </xdr:cNvPr>
        <xdr:cNvSpPr txBox="1">
          <a:spLocks noChangeArrowheads="1"/>
        </xdr:cNvSpPr>
      </xdr:nvSpPr>
      <xdr:spPr bwMode="auto">
        <a:xfrm>
          <a:off x="13278911" y="3093728"/>
          <a:ext cx="108044" cy="135209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c</a:t>
          </a:r>
        </a:p>
      </xdr:txBody>
    </xdr:sp>
    <xdr:clientData/>
  </xdr:twoCellAnchor>
  <xdr:twoCellAnchor>
    <xdr:from>
      <xdr:col>276</xdr:col>
      <xdr:colOff>43968</xdr:colOff>
      <xdr:row>87</xdr:row>
      <xdr:rowOff>27876</xdr:rowOff>
    </xdr:from>
    <xdr:to>
      <xdr:col>283</xdr:col>
      <xdr:colOff>16330</xdr:colOff>
      <xdr:row>91</xdr:row>
      <xdr:rowOff>10538</xdr:rowOff>
    </xdr:to>
    <xdr:sp macro="" textlink="">
      <xdr:nvSpPr>
        <xdr:cNvPr id="89" name="Texto 141">
          <a:extLst>
            <a:ext uri="{FF2B5EF4-FFF2-40B4-BE49-F238E27FC236}">
              <a16:creationId xmlns:a16="http://schemas.microsoft.com/office/drawing/2014/main" xmlns="" id="{49C0168D-1534-4C9E-BBBF-9D32F176E37C}"/>
            </a:ext>
          </a:extLst>
        </xdr:cNvPr>
        <xdr:cNvSpPr txBox="1">
          <a:spLocks noChangeArrowheads="1"/>
        </xdr:cNvSpPr>
      </xdr:nvSpPr>
      <xdr:spPr bwMode="auto">
        <a:xfrm>
          <a:off x="13245618" y="3590226"/>
          <a:ext cx="305737" cy="135062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K11a</a:t>
          </a:r>
        </a:p>
      </xdr:txBody>
    </xdr:sp>
    <xdr:clientData/>
  </xdr:twoCellAnchor>
  <xdr:twoCellAnchor>
    <xdr:from>
      <xdr:col>277</xdr:col>
      <xdr:colOff>32856</xdr:colOff>
      <xdr:row>68</xdr:row>
      <xdr:rowOff>8508</xdr:rowOff>
    </xdr:from>
    <xdr:to>
      <xdr:col>284</xdr:col>
      <xdr:colOff>5218</xdr:colOff>
      <xdr:row>71</xdr:row>
      <xdr:rowOff>29270</xdr:rowOff>
    </xdr:to>
    <xdr:sp macro="" textlink="">
      <xdr:nvSpPr>
        <xdr:cNvPr id="90" name="Texto 141">
          <a:extLst>
            <a:ext uri="{FF2B5EF4-FFF2-40B4-BE49-F238E27FC236}">
              <a16:creationId xmlns:a16="http://schemas.microsoft.com/office/drawing/2014/main" xmlns="" id="{1820F55B-5BB6-4390-AD8E-96C10319B101}"/>
            </a:ext>
          </a:extLst>
        </xdr:cNvPr>
        <xdr:cNvSpPr txBox="1">
          <a:spLocks noChangeArrowheads="1"/>
        </xdr:cNvSpPr>
      </xdr:nvSpPr>
      <xdr:spPr bwMode="auto">
        <a:xfrm>
          <a:off x="13282131" y="2846958"/>
          <a:ext cx="305737" cy="135062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L11a</a:t>
          </a:r>
        </a:p>
      </xdr:txBody>
    </xdr:sp>
    <xdr:clientData/>
  </xdr:twoCellAnchor>
  <xdr:twoCellAnchor>
    <xdr:from>
      <xdr:col>137</xdr:col>
      <xdr:colOff>24730</xdr:colOff>
      <xdr:row>168</xdr:row>
      <xdr:rowOff>33360</xdr:rowOff>
    </xdr:from>
    <xdr:to>
      <xdr:col>142</xdr:col>
      <xdr:colOff>44503</xdr:colOff>
      <xdr:row>172</xdr:row>
      <xdr:rowOff>15884</xdr:rowOff>
    </xdr:to>
    <xdr:sp macro="" textlink="">
      <xdr:nvSpPr>
        <xdr:cNvPr id="91" name="Texto 141">
          <a:extLst>
            <a:ext uri="{FF2B5EF4-FFF2-40B4-BE49-F238E27FC236}">
              <a16:creationId xmlns:a16="http://schemas.microsoft.com/office/drawing/2014/main" xmlns="" id="{866C4B9F-E36E-45AF-A93C-5A00B4E5E9E6}"/>
            </a:ext>
          </a:extLst>
        </xdr:cNvPr>
        <xdr:cNvSpPr txBox="1">
          <a:spLocks noChangeArrowheads="1"/>
        </xdr:cNvSpPr>
      </xdr:nvSpPr>
      <xdr:spPr bwMode="auto">
        <a:xfrm>
          <a:off x="6654130" y="6681810"/>
          <a:ext cx="257898" cy="134924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ctr" upright="1"/>
        <a:lstStyle/>
        <a:p>
          <a:pPr algn="l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G6a</a:t>
          </a:r>
        </a:p>
      </xdr:txBody>
    </xdr:sp>
    <xdr:clientData/>
  </xdr:twoCellAnchor>
  <xdr:twoCellAnchor>
    <xdr:from>
      <xdr:col>138</xdr:col>
      <xdr:colOff>26463</xdr:colOff>
      <xdr:row>162</xdr:row>
      <xdr:rowOff>19551</xdr:rowOff>
    </xdr:from>
    <xdr:to>
      <xdr:col>140</xdr:col>
      <xdr:colOff>26462</xdr:colOff>
      <xdr:row>166</xdr:row>
      <xdr:rowOff>2347</xdr:rowOff>
    </xdr:to>
    <xdr:sp macro="" textlink="">
      <xdr:nvSpPr>
        <xdr:cNvPr id="92" name="Texto 141">
          <a:extLst>
            <a:ext uri="{FF2B5EF4-FFF2-40B4-BE49-F238E27FC236}">
              <a16:creationId xmlns:a16="http://schemas.microsoft.com/office/drawing/2014/main" xmlns="" id="{150E4A0E-28D9-4198-9ECC-CC6AE5A8F171}"/>
            </a:ext>
          </a:extLst>
        </xdr:cNvPr>
        <xdr:cNvSpPr txBox="1">
          <a:spLocks noChangeArrowheads="1"/>
        </xdr:cNvSpPr>
      </xdr:nvSpPr>
      <xdr:spPr bwMode="auto">
        <a:xfrm>
          <a:off x="6703488" y="6439401"/>
          <a:ext cx="95249" cy="135196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ctr" upright="1"/>
        <a:lstStyle/>
        <a:p>
          <a:pPr algn="l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b</a:t>
          </a:r>
        </a:p>
      </xdr:txBody>
    </xdr:sp>
    <xdr:clientData/>
  </xdr:twoCellAnchor>
  <xdr:twoCellAnchor>
    <xdr:from>
      <xdr:col>140</xdr:col>
      <xdr:colOff>12817</xdr:colOff>
      <xdr:row>155</xdr:row>
      <xdr:rowOff>24199</xdr:rowOff>
    </xdr:from>
    <xdr:to>
      <xdr:col>142</xdr:col>
      <xdr:colOff>23706</xdr:colOff>
      <xdr:row>159</xdr:row>
      <xdr:rowOff>5858</xdr:rowOff>
    </xdr:to>
    <xdr:sp macro="" textlink="">
      <xdr:nvSpPr>
        <xdr:cNvPr id="93" name="Texto 141">
          <a:extLst>
            <a:ext uri="{FF2B5EF4-FFF2-40B4-BE49-F238E27FC236}">
              <a16:creationId xmlns:a16="http://schemas.microsoft.com/office/drawing/2014/main" xmlns="" id="{431381C3-5177-45B9-AAA6-CF7EAFB3BCF7}"/>
            </a:ext>
          </a:extLst>
        </xdr:cNvPr>
        <xdr:cNvSpPr txBox="1">
          <a:spLocks noChangeArrowheads="1"/>
        </xdr:cNvSpPr>
      </xdr:nvSpPr>
      <xdr:spPr bwMode="auto">
        <a:xfrm>
          <a:off x="6785092" y="6177349"/>
          <a:ext cx="106139" cy="134059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ctr" upright="1"/>
        <a:lstStyle/>
        <a:p>
          <a:pPr algn="l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c</a:t>
          </a:r>
        </a:p>
      </xdr:txBody>
    </xdr:sp>
    <xdr:clientData/>
  </xdr:twoCellAnchor>
  <xdr:twoCellAnchor>
    <xdr:from>
      <xdr:col>138</xdr:col>
      <xdr:colOff>22999</xdr:colOff>
      <xdr:row>181</xdr:row>
      <xdr:rowOff>18685</xdr:rowOff>
    </xdr:from>
    <xdr:to>
      <xdr:col>140</xdr:col>
      <xdr:colOff>22998</xdr:colOff>
      <xdr:row>185</xdr:row>
      <xdr:rowOff>1481</xdr:rowOff>
    </xdr:to>
    <xdr:sp macro="" textlink="">
      <xdr:nvSpPr>
        <xdr:cNvPr id="94" name="Texto 141">
          <a:extLst>
            <a:ext uri="{FF2B5EF4-FFF2-40B4-BE49-F238E27FC236}">
              <a16:creationId xmlns:a16="http://schemas.microsoft.com/office/drawing/2014/main" xmlns="" id="{8B0B256E-8A51-44F2-8BEA-9911A6088152}"/>
            </a:ext>
          </a:extLst>
        </xdr:cNvPr>
        <xdr:cNvSpPr txBox="1">
          <a:spLocks noChangeArrowheads="1"/>
        </xdr:cNvSpPr>
      </xdr:nvSpPr>
      <xdr:spPr bwMode="auto">
        <a:xfrm>
          <a:off x="6700024" y="7162435"/>
          <a:ext cx="95249" cy="135196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ctr" upright="1"/>
        <a:lstStyle/>
        <a:p>
          <a:pPr algn="l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b</a:t>
          </a:r>
        </a:p>
      </xdr:txBody>
    </xdr:sp>
    <xdr:clientData/>
  </xdr:twoCellAnchor>
  <xdr:twoCellAnchor>
    <xdr:from>
      <xdr:col>138</xdr:col>
      <xdr:colOff>30135</xdr:colOff>
      <xdr:row>175</xdr:row>
      <xdr:rowOff>14674</xdr:rowOff>
    </xdr:from>
    <xdr:to>
      <xdr:col>140</xdr:col>
      <xdr:colOff>41024</xdr:colOff>
      <xdr:row>178</xdr:row>
      <xdr:rowOff>34433</xdr:rowOff>
    </xdr:to>
    <xdr:sp macro="" textlink="">
      <xdr:nvSpPr>
        <xdr:cNvPr id="95" name="Texto 141">
          <a:extLst>
            <a:ext uri="{FF2B5EF4-FFF2-40B4-BE49-F238E27FC236}">
              <a16:creationId xmlns:a16="http://schemas.microsoft.com/office/drawing/2014/main" xmlns="" id="{B67B72F0-6F9D-4EE3-BD9F-6DBC03BBB624}"/>
            </a:ext>
          </a:extLst>
        </xdr:cNvPr>
        <xdr:cNvSpPr txBox="1">
          <a:spLocks noChangeArrowheads="1"/>
        </xdr:cNvSpPr>
      </xdr:nvSpPr>
      <xdr:spPr bwMode="auto">
        <a:xfrm>
          <a:off x="6707160" y="6929824"/>
          <a:ext cx="106139" cy="134059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ctr" upright="1"/>
        <a:lstStyle/>
        <a:p>
          <a:pPr algn="l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c</a:t>
          </a:r>
        </a:p>
      </xdr:txBody>
    </xdr:sp>
    <xdr:clientData/>
  </xdr:twoCellAnchor>
  <xdr:twoCellAnchor>
    <xdr:from>
      <xdr:col>138</xdr:col>
      <xdr:colOff>17803</xdr:colOff>
      <xdr:row>207</xdr:row>
      <xdr:rowOff>8249</xdr:rowOff>
    </xdr:from>
    <xdr:to>
      <xdr:col>143</xdr:col>
      <xdr:colOff>41905</xdr:colOff>
      <xdr:row>210</xdr:row>
      <xdr:rowOff>28008</xdr:rowOff>
    </xdr:to>
    <xdr:sp macro="" textlink="">
      <xdr:nvSpPr>
        <xdr:cNvPr id="96" name="Texto 141">
          <a:extLst>
            <a:ext uri="{FF2B5EF4-FFF2-40B4-BE49-F238E27FC236}">
              <a16:creationId xmlns:a16="http://schemas.microsoft.com/office/drawing/2014/main" xmlns="" id="{DF3CFC30-39AE-4AEF-BD0A-6111CCC4CE69}"/>
            </a:ext>
          </a:extLst>
        </xdr:cNvPr>
        <xdr:cNvSpPr txBox="1">
          <a:spLocks noChangeArrowheads="1"/>
        </xdr:cNvSpPr>
      </xdr:nvSpPr>
      <xdr:spPr bwMode="auto">
        <a:xfrm>
          <a:off x="6694828" y="8142599"/>
          <a:ext cx="262227" cy="134059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E6a</a:t>
          </a:r>
        </a:p>
      </xdr:txBody>
    </xdr:sp>
    <xdr:clientData/>
  </xdr:twoCellAnchor>
  <xdr:twoCellAnchor>
    <xdr:from>
      <xdr:col>138</xdr:col>
      <xdr:colOff>14340</xdr:colOff>
      <xdr:row>201</xdr:row>
      <xdr:rowOff>11759</xdr:rowOff>
    </xdr:from>
    <xdr:to>
      <xdr:col>140</xdr:col>
      <xdr:colOff>14339</xdr:colOff>
      <xdr:row>204</xdr:row>
      <xdr:rowOff>30057</xdr:rowOff>
    </xdr:to>
    <xdr:sp macro="" textlink="">
      <xdr:nvSpPr>
        <xdr:cNvPr id="97" name="Texto 141">
          <a:extLst>
            <a:ext uri="{FF2B5EF4-FFF2-40B4-BE49-F238E27FC236}">
              <a16:creationId xmlns:a16="http://schemas.microsoft.com/office/drawing/2014/main" xmlns="" id="{C1E5399A-E8FE-411A-9E0D-04F9E8C864BC}"/>
            </a:ext>
          </a:extLst>
        </xdr:cNvPr>
        <xdr:cNvSpPr txBox="1">
          <a:spLocks noChangeArrowheads="1"/>
        </xdr:cNvSpPr>
      </xdr:nvSpPr>
      <xdr:spPr bwMode="auto">
        <a:xfrm>
          <a:off x="6691365" y="7917509"/>
          <a:ext cx="95249" cy="132598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ctr" upright="1"/>
        <a:lstStyle/>
        <a:p>
          <a:pPr algn="l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b</a:t>
          </a:r>
        </a:p>
      </xdr:txBody>
    </xdr:sp>
    <xdr:clientData/>
  </xdr:twoCellAnchor>
  <xdr:twoCellAnchor>
    <xdr:from>
      <xdr:col>138</xdr:col>
      <xdr:colOff>20610</xdr:colOff>
      <xdr:row>195</xdr:row>
      <xdr:rowOff>820</xdr:rowOff>
    </xdr:from>
    <xdr:to>
      <xdr:col>140</xdr:col>
      <xdr:colOff>31499</xdr:colOff>
      <xdr:row>198</xdr:row>
      <xdr:rowOff>17981</xdr:rowOff>
    </xdr:to>
    <xdr:sp macro="" textlink="">
      <xdr:nvSpPr>
        <xdr:cNvPr id="98" name="Texto 141">
          <a:extLst>
            <a:ext uri="{FF2B5EF4-FFF2-40B4-BE49-F238E27FC236}">
              <a16:creationId xmlns:a16="http://schemas.microsoft.com/office/drawing/2014/main" xmlns="" id="{A8F60F84-D13C-474D-8A79-F0C59C9AD791}"/>
            </a:ext>
          </a:extLst>
        </xdr:cNvPr>
        <xdr:cNvSpPr txBox="1">
          <a:spLocks noChangeArrowheads="1"/>
        </xdr:cNvSpPr>
      </xdr:nvSpPr>
      <xdr:spPr bwMode="auto">
        <a:xfrm>
          <a:off x="6697635" y="7677970"/>
          <a:ext cx="106139" cy="131461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ctr" upright="1"/>
        <a:lstStyle/>
        <a:p>
          <a:pPr algn="l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c</a:t>
          </a:r>
        </a:p>
      </xdr:txBody>
    </xdr:sp>
    <xdr:clientData/>
  </xdr:twoCellAnchor>
  <xdr:twoCellAnchor>
    <xdr:from>
      <xdr:col>138</xdr:col>
      <xdr:colOff>7412</xdr:colOff>
      <xdr:row>227</xdr:row>
      <xdr:rowOff>27299</xdr:rowOff>
    </xdr:from>
    <xdr:to>
      <xdr:col>143</xdr:col>
      <xdr:colOff>27184</xdr:colOff>
      <xdr:row>231</xdr:row>
      <xdr:rowOff>8958</xdr:rowOff>
    </xdr:to>
    <xdr:sp macro="" textlink="">
      <xdr:nvSpPr>
        <xdr:cNvPr id="99" name="Texto 141">
          <a:extLst>
            <a:ext uri="{FF2B5EF4-FFF2-40B4-BE49-F238E27FC236}">
              <a16:creationId xmlns:a16="http://schemas.microsoft.com/office/drawing/2014/main" xmlns="" id="{16E5890D-3606-4D94-A815-85A537F4DEAA}"/>
            </a:ext>
          </a:extLst>
        </xdr:cNvPr>
        <xdr:cNvSpPr txBox="1">
          <a:spLocks noChangeArrowheads="1"/>
        </xdr:cNvSpPr>
      </xdr:nvSpPr>
      <xdr:spPr bwMode="auto">
        <a:xfrm>
          <a:off x="6684437" y="8923649"/>
          <a:ext cx="257897" cy="134059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D6a</a:t>
          </a:r>
        </a:p>
      </xdr:txBody>
    </xdr:sp>
    <xdr:clientData/>
  </xdr:twoCellAnchor>
  <xdr:twoCellAnchor>
    <xdr:from>
      <xdr:col>138</xdr:col>
      <xdr:colOff>24731</xdr:colOff>
      <xdr:row>220</xdr:row>
      <xdr:rowOff>29943</xdr:rowOff>
    </xdr:from>
    <xdr:to>
      <xdr:col>140</xdr:col>
      <xdr:colOff>24730</xdr:colOff>
      <xdr:row>224</xdr:row>
      <xdr:rowOff>13605</xdr:rowOff>
    </xdr:to>
    <xdr:sp macro="" textlink="">
      <xdr:nvSpPr>
        <xdr:cNvPr id="100" name="Texto 141">
          <a:extLst>
            <a:ext uri="{FF2B5EF4-FFF2-40B4-BE49-F238E27FC236}">
              <a16:creationId xmlns:a16="http://schemas.microsoft.com/office/drawing/2014/main" xmlns="" id="{0C1CDDC4-2F43-4FC4-B07E-2F58FB47299B}"/>
            </a:ext>
          </a:extLst>
        </xdr:cNvPr>
        <xdr:cNvSpPr txBox="1">
          <a:spLocks noChangeArrowheads="1"/>
        </xdr:cNvSpPr>
      </xdr:nvSpPr>
      <xdr:spPr bwMode="auto">
        <a:xfrm>
          <a:off x="6701756" y="8659593"/>
          <a:ext cx="95249" cy="136062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b</a:t>
          </a:r>
        </a:p>
      </xdr:txBody>
    </xdr:sp>
    <xdr:clientData/>
  </xdr:twoCellAnchor>
  <xdr:twoCellAnchor>
    <xdr:from>
      <xdr:col>138</xdr:col>
      <xdr:colOff>22342</xdr:colOff>
      <xdr:row>212</xdr:row>
      <xdr:rowOff>35457</xdr:rowOff>
    </xdr:from>
    <xdr:to>
      <xdr:col>140</xdr:col>
      <xdr:colOff>33231</xdr:colOff>
      <xdr:row>216</xdr:row>
      <xdr:rowOff>17981</xdr:rowOff>
    </xdr:to>
    <xdr:sp macro="" textlink="">
      <xdr:nvSpPr>
        <xdr:cNvPr id="101" name="Texto 141">
          <a:extLst>
            <a:ext uri="{FF2B5EF4-FFF2-40B4-BE49-F238E27FC236}">
              <a16:creationId xmlns:a16="http://schemas.microsoft.com/office/drawing/2014/main" xmlns="" id="{5078293C-11ED-4A4B-8377-B83EAC11A9E3}"/>
            </a:ext>
          </a:extLst>
        </xdr:cNvPr>
        <xdr:cNvSpPr txBox="1">
          <a:spLocks noChangeArrowheads="1"/>
        </xdr:cNvSpPr>
      </xdr:nvSpPr>
      <xdr:spPr bwMode="auto">
        <a:xfrm>
          <a:off x="6699367" y="8360307"/>
          <a:ext cx="106139" cy="134924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c</a:t>
          </a:r>
        </a:p>
      </xdr:txBody>
    </xdr:sp>
    <xdr:clientData/>
  </xdr:twoCellAnchor>
  <xdr:twoCellAnchor>
    <xdr:from>
      <xdr:col>137</xdr:col>
      <xdr:colOff>15205</xdr:colOff>
      <xdr:row>250</xdr:row>
      <xdr:rowOff>6651</xdr:rowOff>
    </xdr:from>
    <xdr:to>
      <xdr:col>142</xdr:col>
      <xdr:colOff>34978</xdr:colOff>
      <xdr:row>253</xdr:row>
      <xdr:rowOff>24944</xdr:rowOff>
    </xdr:to>
    <xdr:sp macro="" textlink="">
      <xdr:nvSpPr>
        <xdr:cNvPr id="102" name="Texto 141">
          <a:extLst>
            <a:ext uri="{FF2B5EF4-FFF2-40B4-BE49-F238E27FC236}">
              <a16:creationId xmlns:a16="http://schemas.microsoft.com/office/drawing/2014/main" xmlns="" id="{A7115870-68E2-4B2E-A6FE-972C360F988E}"/>
            </a:ext>
          </a:extLst>
        </xdr:cNvPr>
        <xdr:cNvSpPr txBox="1">
          <a:spLocks noChangeArrowheads="1"/>
        </xdr:cNvSpPr>
      </xdr:nvSpPr>
      <xdr:spPr bwMode="auto">
        <a:xfrm>
          <a:off x="6644605" y="9779301"/>
          <a:ext cx="257898" cy="132593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C6a</a:t>
          </a:r>
        </a:p>
      </xdr:txBody>
    </xdr:sp>
    <xdr:clientData/>
  </xdr:twoCellAnchor>
  <xdr:twoCellAnchor>
    <xdr:from>
      <xdr:col>138</xdr:col>
      <xdr:colOff>34256</xdr:colOff>
      <xdr:row>240</xdr:row>
      <xdr:rowOff>21284</xdr:rowOff>
    </xdr:from>
    <xdr:to>
      <xdr:col>140</xdr:col>
      <xdr:colOff>34255</xdr:colOff>
      <xdr:row>244</xdr:row>
      <xdr:rowOff>4946</xdr:rowOff>
    </xdr:to>
    <xdr:sp macro="" textlink="">
      <xdr:nvSpPr>
        <xdr:cNvPr id="103" name="Texto 141">
          <a:extLst>
            <a:ext uri="{FF2B5EF4-FFF2-40B4-BE49-F238E27FC236}">
              <a16:creationId xmlns:a16="http://schemas.microsoft.com/office/drawing/2014/main" xmlns="" id="{DE508855-DEEA-422B-8B69-A8E505AE17ED}"/>
            </a:ext>
          </a:extLst>
        </xdr:cNvPr>
        <xdr:cNvSpPr txBox="1">
          <a:spLocks noChangeArrowheads="1"/>
        </xdr:cNvSpPr>
      </xdr:nvSpPr>
      <xdr:spPr bwMode="auto">
        <a:xfrm>
          <a:off x="6711281" y="9412934"/>
          <a:ext cx="95249" cy="136062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b</a:t>
          </a:r>
        </a:p>
      </xdr:txBody>
    </xdr:sp>
    <xdr:clientData/>
  </xdr:twoCellAnchor>
  <xdr:twoCellAnchor>
    <xdr:from>
      <xdr:col>138</xdr:col>
      <xdr:colOff>31867</xdr:colOff>
      <xdr:row>234</xdr:row>
      <xdr:rowOff>7748</xdr:rowOff>
    </xdr:from>
    <xdr:to>
      <xdr:col>140</xdr:col>
      <xdr:colOff>42756</xdr:colOff>
      <xdr:row>237</xdr:row>
      <xdr:rowOff>28372</xdr:rowOff>
    </xdr:to>
    <xdr:sp macro="" textlink="">
      <xdr:nvSpPr>
        <xdr:cNvPr id="104" name="Texto 141">
          <a:extLst>
            <a:ext uri="{FF2B5EF4-FFF2-40B4-BE49-F238E27FC236}">
              <a16:creationId xmlns:a16="http://schemas.microsoft.com/office/drawing/2014/main" xmlns="" id="{CB8CB5CD-C13F-4D91-B0D8-0D8EC18DD97B}"/>
            </a:ext>
          </a:extLst>
        </xdr:cNvPr>
        <xdr:cNvSpPr txBox="1">
          <a:spLocks noChangeArrowheads="1"/>
        </xdr:cNvSpPr>
      </xdr:nvSpPr>
      <xdr:spPr bwMode="auto">
        <a:xfrm>
          <a:off x="6708892" y="9170798"/>
          <a:ext cx="106139" cy="134924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c</a:t>
          </a:r>
        </a:p>
      </xdr:txBody>
    </xdr:sp>
    <xdr:clientData/>
  </xdr:twoCellAnchor>
  <xdr:twoCellAnchor>
    <xdr:from>
      <xdr:col>111</xdr:col>
      <xdr:colOff>34192</xdr:colOff>
      <xdr:row>167</xdr:row>
      <xdr:rowOff>17485</xdr:rowOff>
    </xdr:from>
    <xdr:to>
      <xdr:col>117</xdr:col>
      <xdr:colOff>7604</xdr:colOff>
      <xdr:row>170</xdr:row>
      <xdr:rowOff>36521</xdr:rowOff>
    </xdr:to>
    <xdr:sp macro="" textlink="">
      <xdr:nvSpPr>
        <xdr:cNvPr id="105" name="Texto 141">
          <a:extLst>
            <a:ext uri="{FF2B5EF4-FFF2-40B4-BE49-F238E27FC236}">
              <a16:creationId xmlns:a16="http://schemas.microsoft.com/office/drawing/2014/main" xmlns="" id="{6E882FD4-60D7-4276-AF13-A6780CE4C3C3}"/>
            </a:ext>
          </a:extLst>
        </xdr:cNvPr>
        <xdr:cNvSpPr txBox="1">
          <a:spLocks noChangeArrowheads="1"/>
        </xdr:cNvSpPr>
      </xdr:nvSpPr>
      <xdr:spPr bwMode="auto">
        <a:xfrm>
          <a:off x="5425342" y="6627835"/>
          <a:ext cx="259162" cy="133336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G5a</a:t>
          </a:r>
        </a:p>
      </xdr:txBody>
    </xdr:sp>
    <xdr:clientData/>
  </xdr:twoCellAnchor>
  <xdr:twoCellAnchor>
    <xdr:from>
      <xdr:col>111</xdr:col>
      <xdr:colOff>45482</xdr:colOff>
      <xdr:row>160</xdr:row>
      <xdr:rowOff>19288</xdr:rowOff>
    </xdr:from>
    <xdr:to>
      <xdr:col>113</xdr:col>
      <xdr:colOff>45482</xdr:colOff>
      <xdr:row>164</xdr:row>
      <xdr:rowOff>496</xdr:rowOff>
    </xdr:to>
    <xdr:sp macro="" textlink="">
      <xdr:nvSpPr>
        <xdr:cNvPr id="106" name="Texto 141">
          <a:extLst>
            <a:ext uri="{FF2B5EF4-FFF2-40B4-BE49-F238E27FC236}">
              <a16:creationId xmlns:a16="http://schemas.microsoft.com/office/drawing/2014/main" xmlns="" id="{5A648B64-ACA1-4867-94BE-66195BFA7848}"/>
            </a:ext>
          </a:extLst>
        </xdr:cNvPr>
        <xdr:cNvSpPr txBox="1">
          <a:spLocks noChangeArrowheads="1"/>
        </xdr:cNvSpPr>
      </xdr:nvSpPr>
      <xdr:spPr bwMode="auto">
        <a:xfrm>
          <a:off x="5436632" y="6362938"/>
          <a:ext cx="95250" cy="133608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b</a:t>
          </a:r>
        </a:p>
      </xdr:txBody>
    </xdr:sp>
    <xdr:clientData/>
  </xdr:twoCellAnchor>
  <xdr:twoCellAnchor>
    <xdr:from>
      <xdr:col>114</xdr:col>
      <xdr:colOff>42744</xdr:colOff>
      <xdr:row>153</xdr:row>
      <xdr:rowOff>19480</xdr:rowOff>
    </xdr:from>
    <xdr:to>
      <xdr:col>117</xdr:col>
      <xdr:colOff>11873</xdr:colOff>
      <xdr:row>157</xdr:row>
      <xdr:rowOff>770</xdr:rowOff>
    </xdr:to>
    <xdr:sp macro="" textlink="">
      <xdr:nvSpPr>
        <xdr:cNvPr id="107" name="Texto 141">
          <a:extLst>
            <a:ext uri="{FF2B5EF4-FFF2-40B4-BE49-F238E27FC236}">
              <a16:creationId xmlns:a16="http://schemas.microsoft.com/office/drawing/2014/main" xmlns="" id="{3DA06406-0375-4CB9-AB39-50C8FDF23ED7}"/>
            </a:ext>
          </a:extLst>
        </xdr:cNvPr>
        <xdr:cNvSpPr txBox="1">
          <a:spLocks noChangeArrowheads="1"/>
        </xdr:cNvSpPr>
      </xdr:nvSpPr>
      <xdr:spPr bwMode="auto">
        <a:xfrm>
          <a:off x="5576769" y="6096430"/>
          <a:ext cx="112004" cy="13369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c</a:t>
          </a:r>
        </a:p>
      </xdr:txBody>
    </xdr:sp>
    <xdr:clientData/>
  </xdr:twoCellAnchor>
  <xdr:twoCellAnchor>
    <xdr:from>
      <xdr:col>108</xdr:col>
      <xdr:colOff>43780</xdr:colOff>
      <xdr:row>187</xdr:row>
      <xdr:rowOff>33360</xdr:rowOff>
    </xdr:from>
    <xdr:to>
      <xdr:col>114</xdr:col>
      <xdr:colOff>15928</xdr:colOff>
      <xdr:row>191</xdr:row>
      <xdr:rowOff>15884</xdr:rowOff>
    </xdr:to>
    <xdr:sp macro="" textlink="">
      <xdr:nvSpPr>
        <xdr:cNvPr id="108" name="Texto 141">
          <a:extLst>
            <a:ext uri="{FF2B5EF4-FFF2-40B4-BE49-F238E27FC236}">
              <a16:creationId xmlns:a16="http://schemas.microsoft.com/office/drawing/2014/main" xmlns="" id="{73957F63-2C6A-49E3-8DE4-C0E7DFAB164E}"/>
            </a:ext>
          </a:extLst>
        </xdr:cNvPr>
        <xdr:cNvSpPr txBox="1">
          <a:spLocks noChangeArrowheads="1"/>
        </xdr:cNvSpPr>
      </xdr:nvSpPr>
      <xdr:spPr bwMode="auto">
        <a:xfrm>
          <a:off x="5292055" y="7405710"/>
          <a:ext cx="257898" cy="134924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F5a</a:t>
          </a:r>
        </a:p>
      </xdr:txBody>
    </xdr:sp>
    <xdr:clientData/>
  </xdr:twoCellAnchor>
  <xdr:twoCellAnchor>
    <xdr:from>
      <xdr:col>114</xdr:col>
      <xdr:colOff>15208</xdr:colOff>
      <xdr:row>179</xdr:row>
      <xdr:rowOff>35356</xdr:rowOff>
    </xdr:from>
    <xdr:to>
      <xdr:col>116</xdr:col>
      <xdr:colOff>15207</xdr:colOff>
      <xdr:row>183</xdr:row>
      <xdr:rowOff>15770</xdr:rowOff>
    </xdr:to>
    <xdr:sp macro="" textlink="">
      <xdr:nvSpPr>
        <xdr:cNvPr id="109" name="Texto 141">
          <a:extLst>
            <a:ext uri="{FF2B5EF4-FFF2-40B4-BE49-F238E27FC236}">
              <a16:creationId xmlns:a16="http://schemas.microsoft.com/office/drawing/2014/main" xmlns="" id="{C022E635-4D79-4EC7-B525-E3ABC2C4CE9F}"/>
            </a:ext>
          </a:extLst>
        </xdr:cNvPr>
        <xdr:cNvSpPr txBox="1">
          <a:spLocks noChangeArrowheads="1"/>
        </xdr:cNvSpPr>
      </xdr:nvSpPr>
      <xdr:spPr bwMode="auto">
        <a:xfrm>
          <a:off x="5549233" y="7102906"/>
          <a:ext cx="95249" cy="132814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b</a:t>
          </a:r>
        </a:p>
      </xdr:txBody>
    </xdr:sp>
    <xdr:clientData/>
  </xdr:twoCellAnchor>
  <xdr:twoCellAnchor>
    <xdr:from>
      <xdr:col>114</xdr:col>
      <xdr:colOff>40203</xdr:colOff>
      <xdr:row>174</xdr:row>
      <xdr:rowOff>3960</xdr:rowOff>
    </xdr:from>
    <xdr:to>
      <xdr:col>117</xdr:col>
      <xdr:colOff>3467</xdr:colOff>
      <xdr:row>177</xdr:row>
      <xdr:rowOff>21338</xdr:rowOff>
    </xdr:to>
    <xdr:sp macro="" textlink="">
      <xdr:nvSpPr>
        <xdr:cNvPr id="110" name="Texto 141">
          <a:extLst>
            <a:ext uri="{FF2B5EF4-FFF2-40B4-BE49-F238E27FC236}">
              <a16:creationId xmlns:a16="http://schemas.microsoft.com/office/drawing/2014/main" xmlns="" id="{7417455F-ADFD-4B76-8707-3A6785E65C0E}"/>
            </a:ext>
          </a:extLst>
        </xdr:cNvPr>
        <xdr:cNvSpPr txBox="1">
          <a:spLocks noChangeArrowheads="1"/>
        </xdr:cNvSpPr>
      </xdr:nvSpPr>
      <xdr:spPr bwMode="auto">
        <a:xfrm>
          <a:off x="5574228" y="6881010"/>
          <a:ext cx="106139" cy="131678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c</a:t>
          </a:r>
        </a:p>
      </xdr:txBody>
    </xdr:sp>
    <xdr:clientData/>
  </xdr:twoCellAnchor>
  <xdr:twoCellAnchor>
    <xdr:from>
      <xdr:col>112</xdr:col>
      <xdr:colOff>27885</xdr:colOff>
      <xdr:row>206</xdr:row>
      <xdr:rowOff>19625</xdr:rowOff>
    </xdr:from>
    <xdr:to>
      <xdr:col>117</xdr:col>
      <xdr:colOff>44000</xdr:colOff>
      <xdr:row>210</xdr:row>
      <xdr:rowOff>19050</xdr:rowOff>
    </xdr:to>
    <xdr:sp macro="" textlink="">
      <xdr:nvSpPr>
        <xdr:cNvPr id="111" name="Texto 141">
          <a:extLst>
            <a:ext uri="{FF2B5EF4-FFF2-40B4-BE49-F238E27FC236}">
              <a16:creationId xmlns:a16="http://schemas.microsoft.com/office/drawing/2014/main" xmlns="" id="{F7E00690-5855-49A0-A02B-4E87697D8C59}"/>
            </a:ext>
          </a:extLst>
        </xdr:cNvPr>
        <xdr:cNvSpPr txBox="1">
          <a:spLocks noChangeArrowheads="1"/>
        </xdr:cNvSpPr>
      </xdr:nvSpPr>
      <xdr:spPr bwMode="auto">
        <a:xfrm>
          <a:off x="5466660" y="8115875"/>
          <a:ext cx="254240" cy="15182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E5a</a:t>
          </a:r>
        </a:p>
      </xdr:txBody>
    </xdr:sp>
    <xdr:clientData/>
  </xdr:twoCellAnchor>
  <xdr:twoCellAnchor>
    <xdr:from>
      <xdr:col>123</xdr:col>
      <xdr:colOff>34256</xdr:colOff>
      <xdr:row>199</xdr:row>
      <xdr:rowOff>1368</xdr:rowOff>
    </xdr:from>
    <xdr:to>
      <xdr:col>125</xdr:col>
      <xdr:colOff>34255</xdr:colOff>
      <xdr:row>202</xdr:row>
      <xdr:rowOff>23130</xdr:rowOff>
    </xdr:to>
    <xdr:sp macro="" textlink="">
      <xdr:nvSpPr>
        <xdr:cNvPr id="112" name="Texto 141">
          <a:extLst>
            <a:ext uri="{FF2B5EF4-FFF2-40B4-BE49-F238E27FC236}">
              <a16:creationId xmlns:a16="http://schemas.microsoft.com/office/drawing/2014/main" xmlns="" id="{A3580214-E674-48A7-8416-5D76631452A3}"/>
            </a:ext>
          </a:extLst>
        </xdr:cNvPr>
        <xdr:cNvSpPr txBox="1">
          <a:spLocks noChangeArrowheads="1"/>
        </xdr:cNvSpPr>
      </xdr:nvSpPr>
      <xdr:spPr bwMode="auto">
        <a:xfrm>
          <a:off x="5996906" y="7830918"/>
          <a:ext cx="95249" cy="136062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b</a:t>
          </a:r>
        </a:p>
      </xdr:txBody>
    </xdr:sp>
    <xdr:clientData/>
  </xdr:twoCellAnchor>
  <xdr:twoCellAnchor>
    <xdr:from>
      <xdr:col>111</xdr:col>
      <xdr:colOff>22342</xdr:colOff>
      <xdr:row>193</xdr:row>
      <xdr:rowOff>16407</xdr:rowOff>
    </xdr:from>
    <xdr:to>
      <xdr:col>113</xdr:col>
      <xdr:colOff>33231</xdr:colOff>
      <xdr:row>196</xdr:row>
      <xdr:rowOff>37031</xdr:rowOff>
    </xdr:to>
    <xdr:sp macro="" textlink="">
      <xdr:nvSpPr>
        <xdr:cNvPr id="113" name="Texto 141">
          <a:extLst>
            <a:ext uri="{FF2B5EF4-FFF2-40B4-BE49-F238E27FC236}">
              <a16:creationId xmlns:a16="http://schemas.microsoft.com/office/drawing/2014/main" xmlns="" id="{8BC4FFED-0C00-4BF3-BBB2-C3E9CB03A899}"/>
            </a:ext>
          </a:extLst>
        </xdr:cNvPr>
        <xdr:cNvSpPr txBox="1">
          <a:spLocks noChangeArrowheads="1"/>
        </xdr:cNvSpPr>
      </xdr:nvSpPr>
      <xdr:spPr bwMode="auto">
        <a:xfrm>
          <a:off x="5413492" y="7617357"/>
          <a:ext cx="106139" cy="134924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c</a:t>
          </a:r>
        </a:p>
      </xdr:txBody>
    </xdr:sp>
    <xdr:clientData/>
  </xdr:twoCellAnchor>
  <xdr:twoCellAnchor>
    <xdr:from>
      <xdr:col>111</xdr:col>
      <xdr:colOff>24730</xdr:colOff>
      <xdr:row>225</xdr:row>
      <xdr:rowOff>26433</xdr:rowOff>
    </xdr:from>
    <xdr:to>
      <xdr:col>116</xdr:col>
      <xdr:colOff>44503</xdr:colOff>
      <xdr:row>229</xdr:row>
      <xdr:rowOff>8092</xdr:rowOff>
    </xdr:to>
    <xdr:sp macro="" textlink="">
      <xdr:nvSpPr>
        <xdr:cNvPr id="114" name="Texto 141">
          <a:extLst>
            <a:ext uri="{FF2B5EF4-FFF2-40B4-BE49-F238E27FC236}">
              <a16:creationId xmlns:a16="http://schemas.microsoft.com/office/drawing/2014/main" xmlns="" id="{2F3837A6-2094-4ACB-BC70-6BC49B7F9E41}"/>
            </a:ext>
          </a:extLst>
        </xdr:cNvPr>
        <xdr:cNvSpPr txBox="1">
          <a:spLocks noChangeArrowheads="1"/>
        </xdr:cNvSpPr>
      </xdr:nvSpPr>
      <xdr:spPr bwMode="auto">
        <a:xfrm>
          <a:off x="5415880" y="8846583"/>
          <a:ext cx="257898" cy="134059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D5a</a:t>
          </a:r>
        </a:p>
      </xdr:txBody>
    </xdr:sp>
    <xdr:clientData/>
  </xdr:twoCellAnchor>
  <xdr:twoCellAnchor>
    <xdr:from>
      <xdr:col>117</xdr:col>
      <xdr:colOff>29427</xdr:colOff>
      <xdr:row>219</xdr:row>
      <xdr:rowOff>21626</xdr:rowOff>
    </xdr:from>
    <xdr:to>
      <xdr:col>119</xdr:col>
      <xdr:colOff>29425</xdr:colOff>
      <xdr:row>223</xdr:row>
      <xdr:rowOff>5824</xdr:rowOff>
    </xdr:to>
    <xdr:sp macro="" textlink="">
      <xdr:nvSpPr>
        <xdr:cNvPr id="115" name="Texto 141">
          <a:extLst>
            <a:ext uri="{FF2B5EF4-FFF2-40B4-BE49-F238E27FC236}">
              <a16:creationId xmlns:a16="http://schemas.microsoft.com/office/drawing/2014/main" xmlns="" id="{0C48656C-C153-4A24-BB3C-C6CFAC0D772B}"/>
            </a:ext>
          </a:extLst>
        </xdr:cNvPr>
        <xdr:cNvSpPr txBox="1">
          <a:spLocks noChangeArrowheads="1"/>
        </xdr:cNvSpPr>
      </xdr:nvSpPr>
      <xdr:spPr bwMode="auto">
        <a:xfrm>
          <a:off x="5706327" y="8613176"/>
          <a:ext cx="95248" cy="136598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b</a:t>
          </a:r>
        </a:p>
      </xdr:txBody>
    </xdr:sp>
    <xdr:clientData/>
  </xdr:twoCellAnchor>
  <xdr:twoCellAnchor>
    <xdr:from>
      <xdr:col>115</xdr:col>
      <xdr:colOff>14020</xdr:colOff>
      <xdr:row>213</xdr:row>
      <xdr:rowOff>30359</xdr:rowOff>
    </xdr:from>
    <xdr:to>
      <xdr:col>117</xdr:col>
      <xdr:colOff>27222</xdr:colOff>
      <xdr:row>217</xdr:row>
      <xdr:rowOff>12346</xdr:rowOff>
    </xdr:to>
    <xdr:sp macro="" textlink="">
      <xdr:nvSpPr>
        <xdr:cNvPr id="116" name="Texto 141">
          <a:extLst>
            <a:ext uri="{FF2B5EF4-FFF2-40B4-BE49-F238E27FC236}">
              <a16:creationId xmlns:a16="http://schemas.microsoft.com/office/drawing/2014/main" xmlns="" id="{1DE032D2-80E2-45CF-A5D2-CDDFDC41A3BC}"/>
            </a:ext>
          </a:extLst>
        </xdr:cNvPr>
        <xdr:cNvSpPr txBox="1">
          <a:spLocks noChangeArrowheads="1"/>
        </xdr:cNvSpPr>
      </xdr:nvSpPr>
      <xdr:spPr bwMode="auto">
        <a:xfrm>
          <a:off x="5595670" y="8393309"/>
          <a:ext cx="108452" cy="134387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c</a:t>
          </a:r>
        </a:p>
      </xdr:txBody>
    </xdr:sp>
    <xdr:clientData/>
  </xdr:twoCellAnchor>
  <xdr:twoCellAnchor>
    <xdr:from>
      <xdr:col>104</xdr:col>
      <xdr:colOff>34255</xdr:colOff>
      <xdr:row>300</xdr:row>
      <xdr:rowOff>7383</xdr:rowOff>
    </xdr:from>
    <xdr:to>
      <xdr:col>110</xdr:col>
      <xdr:colOff>6403</xdr:colOff>
      <xdr:row>303</xdr:row>
      <xdr:rowOff>27142</xdr:rowOff>
    </xdr:to>
    <xdr:sp macro="" textlink="">
      <xdr:nvSpPr>
        <xdr:cNvPr id="117" name="Texto 141">
          <a:extLst>
            <a:ext uri="{FF2B5EF4-FFF2-40B4-BE49-F238E27FC236}">
              <a16:creationId xmlns:a16="http://schemas.microsoft.com/office/drawing/2014/main" xmlns="" id="{8614CCEC-3D63-420F-BE21-F6D249A7A271}"/>
            </a:ext>
          </a:extLst>
        </xdr:cNvPr>
        <xdr:cNvSpPr txBox="1">
          <a:spLocks noChangeArrowheads="1"/>
        </xdr:cNvSpPr>
      </xdr:nvSpPr>
      <xdr:spPr bwMode="auto">
        <a:xfrm>
          <a:off x="5092030" y="11685033"/>
          <a:ext cx="257898" cy="134059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ctr" upright="1"/>
        <a:lstStyle/>
        <a:p>
          <a:pPr algn="ctr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C5a</a:t>
          </a:r>
        </a:p>
      </xdr:txBody>
    </xdr:sp>
    <xdr:clientData/>
  </xdr:twoCellAnchor>
  <xdr:twoCellAnchor>
    <xdr:from>
      <xdr:col>124</xdr:col>
      <xdr:colOff>3083</xdr:colOff>
      <xdr:row>238</xdr:row>
      <xdr:rowOff>29077</xdr:rowOff>
    </xdr:from>
    <xdr:to>
      <xdr:col>126</xdr:col>
      <xdr:colOff>14719</xdr:colOff>
      <xdr:row>243</xdr:row>
      <xdr:rowOff>25977</xdr:rowOff>
    </xdr:to>
    <xdr:sp macro="" textlink="">
      <xdr:nvSpPr>
        <xdr:cNvPr id="118" name="Texto 141">
          <a:extLst>
            <a:ext uri="{FF2B5EF4-FFF2-40B4-BE49-F238E27FC236}">
              <a16:creationId xmlns:a16="http://schemas.microsoft.com/office/drawing/2014/main" xmlns="" id="{44A6A704-8B15-4900-AF02-E053CA505FCA}"/>
            </a:ext>
          </a:extLst>
        </xdr:cNvPr>
        <xdr:cNvSpPr txBox="1">
          <a:spLocks noChangeArrowheads="1"/>
        </xdr:cNvSpPr>
      </xdr:nvSpPr>
      <xdr:spPr bwMode="auto">
        <a:xfrm>
          <a:off x="6013358" y="9344527"/>
          <a:ext cx="106886" cy="1874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b</a:t>
          </a:r>
        </a:p>
      </xdr:txBody>
    </xdr:sp>
    <xdr:clientData/>
  </xdr:twoCellAnchor>
  <xdr:twoCellAnchor>
    <xdr:from>
      <xdr:col>121</xdr:col>
      <xdr:colOff>5144</xdr:colOff>
      <xdr:row>252</xdr:row>
      <xdr:rowOff>28576</xdr:rowOff>
    </xdr:from>
    <xdr:to>
      <xdr:col>124</xdr:col>
      <xdr:colOff>0</xdr:colOff>
      <xdr:row>256</xdr:row>
      <xdr:rowOff>28575</xdr:rowOff>
    </xdr:to>
    <xdr:sp macro="" textlink="">
      <xdr:nvSpPr>
        <xdr:cNvPr id="119" name="Texto 141">
          <a:extLst>
            <a:ext uri="{FF2B5EF4-FFF2-40B4-BE49-F238E27FC236}">
              <a16:creationId xmlns:a16="http://schemas.microsoft.com/office/drawing/2014/main" xmlns="" id="{EC827FC9-3547-4E48-BF3B-D1C6C3D506A1}"/>
            </a:ext>
          </a:extLst>
        </xdr:cNvPr>
        <xdr:cNvSpPr txBox="1">
          <a:spLocks noChangeArrowheads="1"/>
        </xdr:cNvSpPr>
      </xdr:nvSpPr>
      <xdr:spPr bwMode="auto">
        <a:xfrm>
          <a:off x="5872544" y="9877426"/>
          <a:ext cx="137731" cy="152399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ctr" upright="1"/>
        <a:lstStyle/>
        <a:p>
          <a:pPr algn="ctr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c</a:t>
          </a:r>
        </a:p>
      </xdr:txBody>
    </xdr:sp>
    <xdr:clientData/>
  </xdr:twoCellAnchor>
  <xdr:twoCellAnchor>
    <xdr:from>
      <xdr:col>115</xdr:col>
      <xdr:colOff>36402</xdr:colOff>
      <xdr:row>259</xdr:row>
      <xdr:rowOff>20129</xdr:rowOff>
    </xdr:from>
    <xdr:to>
      <xdr:col>121</xdr:col>
      <xdr:colOff>7880</xdr:colOff>
      <xdr:row>263</xdr:row>
      <xdr:rowOff>1251</xdr:rowOff>
    </xdr:to>
    <xdr:sp macro="" textlink="">
      <xdr:nvSpPr>
        <xdr:cNvPr id="120" name="Texto 141">
          <a:extLst>
            <a:ext uri="{FF2B5EF4-FFF2-40B4-BE49-F238E27FC236}">
              <a16:creationId xmlns:a16="http://schemas.microsoft.com/office/drawing/2014/main" xmlns="" id="{FC8BA38A-2E50-44EB-8445-A84DFAF85CFF}"/>
            </a:ext>
          </a:extLst>
        </xdr:cNvPr>
        <xdr:cNvSpPr txBox="1">
          <a:spLocks noChangeArrowheads="1"/>
        </xdr:cNvSpPr>
      </xdr:nvSpPr>
      <xdr:spPr bwMode="auto">
        <a:xfrm>
          <a:off x="5618052" y="10135679"/>
          <a:ext cx="257228" cy="133522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B5b</a:t>
          </a:r>
        </a:p>
      </xdr:txBody>
    </xdr:sp>
    <xdr:clientData/>
  </xdr:twoCellAnchor>
  <xdr:twoCellAnchor>
    <xdr:from>
      <xdr:col>113</xdr:col>
      <xdr:colOff>34211</xdr:colOff>
      <xdr:row>267</xdr:row>
      <xdr:rowOff>21828</xdr:rowOff>
    </xdr:from>
    <xdr:to>
      <xdr:col>119</xdr:col>
      <xdr:colOff>8864</xdr:colOff>
      <xdr:row>271</xdr:row>
      <xdr:rowOff>2951</xdr:rowOff>
    </xdr:to>
    <xdr:sp macro="" textlink="">
      <xdr:nvSpPr>
        <xdr:cNvPr id="121" name="Texto 141">
          <a:extLst>
            <a:ext uri="{FF2B5EF4-FFF2-40B4-BE49-F238E27FC236}">
              <a16:creationId xmlns:a16="http://schemas.microsoft.com/office/drawing/2014/main" xmlns="" id="{10927343-8E2A-4471-9667-D859BE4E90BA}"/>
            </a:ext>
          </a:extLst>
        </xdr:cNvPr>
        <xdr:cNvSpPr txBox="1">
          <a:spLocks noChangeArrowheads="1"/>
        </xdr:cNvSpPr>
      </xdr:nvSpPr>
      <xdr:spPr bwMode="auto">
        <a:xfrm>
          <a:off x="5520611" y="10442178"/>
          <a:ext cx="260403" cy="133523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B5a</a:t>
          </a:r>
        </a:p>
      </xdr:txBody>
    </xdr:sp>
    <xdr:clientData/>
  </xdr:twoCellAnchor>
  <xdr:twoCellAnchor>
    <xdr:from>
      <xdr:col>112</xdr:col>
      <xdr:colOff>33719</xdr:colOff>
      <xdr:row>273</xdr:row>
      <xdr:rowOff>17830</xdr:rowOff>
    </xdr:from>
    <xdr:to>
      <xdr:col>118</xdr:col>
      <xdr:colOff>5197</xdr:colOff>
      <xdr:row>276</xdr:row>
      <xdr:rowOff>35739</xdr:rowOff>
    </xdr:to>
    <xdr:sp macro="" textlink="">
      <xdr:nvSpPr>
        <xdr:cNvPr id="122" name="Texto 141">
          <a:extLst>
            <a:ext uri="{FF2B5EF4-FFF2-40B4-BE49-F238E27FC236}">
              <a16:creationId xmlns:a16="http://schemas.microsoft.com/office/drawing/2014/main" xmlns="" id="{68203B06-D9C2-48CD-B96A-3A6E55D7B627}"/>
            </a:ext>
          </a:extLst>
        </xdr:cNvPr>
        <xdr:cNvSpPr txBox="1">
          <a:spLocks noChangeArrowheads="1"/>
        </xdr:cNvSpPr>
      </xdr:nvSpPr>
      <xdr:spPr bwMode="auto">
        <a:xfrm>
          <a:off x="5472494" y="10666780"/>
          <a:ext cx="257228" cy="132209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A5c</a:t>
          </a:r>
        </a:p>
      </xdr:txBody>
    </xdr:sp>
    <xdr:clientData/>
  </xdr:twoCellAnchor>
  <xdr:twoCellAnchor>
    <xdr:from>
      <xdr:col>91</xdr:col>
      <xdr:colOff>11987</xdr:colOff>
      <xdr:row>286</xdr:row>
      <xdr:rowOff>36228</xdr:rowOff>
    </xdr:from>
    <xdr:to>
      <xdr:col>96</xdr:col>
      <xdr:colOff>31089</xdr:colOff>
      <xdr:row>290</xdr:row>
      <xdr:rowOff>17350</xdr:rowOff>
    </xdr:to>
    <xdr:sp macro="" textlink="">
      <xdr:nvSpPr>
        <xdr:cNvPr id="123" name="Texto 141">
          <a:extLst>
            <a:ext uri="{FF2B5EF4-FFF2-40B4-BE49-F238E27FC236}">
              <a16:creationId xmlns:a16="http://schemas.microsoft.com/office/drawing/2014/main" xmlns="" id="{BED8C3A4-C638-47B5-B63C-B183CDB80DF0}"/>
            </a:ext>
          </a:extLst>
        </xdr:cNvPr>
        <xdr:cNvSpPr txBox="1">
          <a:spLocks noChangeArrowheads="1"/>
        </xdr:cNvSpPr>
      </xdr:nvSpPr>
      <xdr:spPr bwMode="auto">
        <a:xfrm>
          <a:off x="4450637" y="11180478"/>
          <a:ext cx="257227" cy="133522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A5a</a:t>
          </a:r>
        </a:p>
      </xdr:txBody>
    </xdr:sp>
    <xdr:clientData/>
  </xdr:twoCellAnchor>
  <xdr:twoCellAnchor>
    <xdr:from>
      <xdr:col>92</xdr:col>
      <xdr:colOff>33989</xdr:colOff>
      <xdr:row>280</xdr:row>
      <xdr:rowOff>19860</xdr:rowOff>
    </xdr:from>
    <xdr:to>
      <xdr:col>98</xdr:col>
      <xdr:colOff>6137</xdr:colOff>
      <xdr:row>284</xdr:row>
      <xdr:rowOff>1519</xdr:rowOff>
    </xdr:to>
    <xdr:sp macro="" textlink="">
      <xdr:nvSpPr>
        <xdr:cNvPr id="124" name="Texto 141">
          <a:extLst>
            <a:ext uri="{FF2B5EF4-FFF2-40B4-BE49-F238E27FC236}">
              <a16:creationId xmlns:a16="http://schemas.microsoft.com/office/drawing/2014/main" xmlns="" id="{4E33DBA6-86EA-4B7C-B379-D7603AA78BE0}"/>
            </a:ext>
          </a:extLst>
        </xdr:cNvPr>
        <xdr:cNvSpPr txBox="1">
          <a:spLocks noChangeArrowheads="1"/>
        </xdr:cNvSpPr>
      </xdr:nvSpPr>
      <xdr:spPr bwMode="auto">
        <a:xfrm>
          <a:off x="4520264" y="10935510"/>
          <a:ext cx="257898" cy="134059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A5b</a:t>
          </a:r>
        </a:p>
      </xdr:txBody>
    </xdr:sp>
    <xdr:clientData/>
  </xdr:twoCellAnchor>
  <xdr:twoCellAnchor>
    <xdr:from>
      <xdr:col>82</xdr:col>
      <xdr:colOff>28354</xdr:colOff>
      <xdr:row>290</xdr:row>
      <xdr:rowOff>17178</xdr:rowOff>
    </xdr:from>
    <xdr:to>
      <xdr:col>87</xdr:col>
      <xdr:colOff>47457</xdr:colOff>
      <xdr:row>293</xdr:row>
      <xdr:rowOff>36400</xdr:rowOff>
    </xdr:to>
    <xdr:sp macro="" textlink="">
      <xdr:nvSpPr>
        <xdr:cNvPr id="125" name="Texto 141">
          <a:extLst>
            <a:ext uri="{FF2B5EF4-FFF2-40B4-BE49-F238E27FC236}">
              <a16:creationId xmlns:a16="http://schemas.microsoft.com/office/drawing/2014/main" xmlns="" id="{D1F7767D-EA47-4719-8325-AF1EA798A999}"/>
            </a:ext>
          </a:extLst>
        </xdr:cNvPr>
        <xdr:cNvSpPr txBox="1">
          <a:spLocks noChangeArrowheads="1"/>
        </xdr:cNvSpPr>
      </xdr:nvSpPr>
      <xdr:spPr bwMode="auto">
        <a:xfrm>
          <a:off x="4038379" y="11313828"/>
          <a:ext cx="257228" cy="133522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A4a</a:t>
          </a:r>
        </a:p>
      </xdr:txBody>
    </xdr:sp>
    <xdr:clientData/>
  </xdr:twoCellAnchor>
  <xdr:twoCellAnchor>
    <xdr:from>
      <xdr:col>84</xdr:col>
      <xdr:colOff>6622</xdr:colOff>
      <xdr:row>280</xdr:row>
      <xdr:rowOff>30592</xdr:rowOff>
    </xdr:from>
    <xdr:to>
      <xdr:col>89</xdr:col>
      <xdr:colOff>25724</xdr:colOff>
      <xdr:row>284</xdr:row>
      <xdr:rowOff>12252</xdr:rowOff>
    </xdr:to>
    <xdr:sp macro="" textlink="">
      <xdr:nvSpPr>
        <xdr:cNvPr id="126" name="Texto 141">
          <a:extLst>
            <a:ext uri="{FF2B5EF4-FFF2-40B4-BE49-F238E27FC236}">
              <a16:creationId xmlns:a16="http://schemas.microsoft.com/office/drawing/2014/main" xmlns="" id="{91D933AE-C9EC-4EDC-BD71-A2CAA44F4130}"/>
            </a:ext>
          </a:extLst>
        </xdr:cNvPr>
        <xdr:cNvSpPr txBox="1">
          <a:spLocks noChangeArrowheads="1"/>
        </xdr:cNvSpPr>
      </xdr:nvSpPr>
      <xdr:spPr bwMode="auto">
        <a:xfrm>
          <a:off x="4111897" y="10946242"/>
          <a:ext cx="257227" cy="13406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A4b</a:t>
          </a:r>
        </a:p>
      </xdr:txBody>
    </xdr:sp>
    <xdr:clientData/>
  </xdr:twoCellAnchor>
  <xdr:twoCellAnchor>
    <xdr:from>
      <xdr:col>84</xdr:col>
      <xdr:colOff>46466</xdr:colOff>
      <xdr:row>273</xdr:row>
      <xdr:rowOff>10603</xdr:rowOff>
    </xdr:from>
    <xdr:to>
      <xdr:col>90</xdr:col>
      <xdr:colOff>18614</xdr:colOff>
      <xdr:row>276</xdr:row>
      <xdr:rowOff>29826</xdr:rowOff>
    </xdr:to>
    <xdr:sp macro="" textlink="">
      <xdr:nvSpPr>
        <xdr:cNvPr id="127" name="Texto 141">
          <a:extLst>
            <a:ext uri="{FF2B5EF4-FFF2-40B4-BE49-F238E27FC236}">
              <a16:creationId xmlns:a16="http://schemas.microsoft.com/office/drawing/2014/main" xmlns="" id="{3AACAE40-5439-4698-8298-773117DA92B1}"/>
            </a:ext>
          </a:extLst>
        </xdr:cNvPr>
        <xdr:cNvSpPr txBox="1">
          <a:spLocks noChangeArrowheads="1"/>
        </xdr:cNvSpPr>
      </xdr:nvSpPr>
      <xdr:spPr bwMode="auto">
        <a:xfrm>
          <a:off x="4151741" y="10659553"/>
          <a:ext cx="257898" cy="133523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A4c</a:t>
          </a:r>
        </a:p>
      </xdr:txBody>
    </xdr:sp>
    <xdr:clientData/>
  </xdr:twoCellAnchor>
  <xdr:twoCellAnchor>
    <xdr:from>
      <xdr:col>86</xdr:col>
      <xdr:colOff>5683</xdr:colOff>
      <xdr:row>261</xdr:row>
      <xdr:rowOff>6176</xdr:rowOff>
    </xdr:from>
    <xdr:to>
      <xdr:col>91</xdr:col>
      <xdr:colOff>25457</xdr:colOff>
      <xdr:row>264</xdr:row>
      <xdr:rowOff>25936</xdr:rowOff>
    </xdr:to>
    <xdr:sp macro="" textlink="">
      <xdr:nvSpPr>
        <xdr:cNvPr id="128" name="Texto 141">
          <a:extLst>
            <a:ext uri="{FF2B5EF4-FFF2-40B4-BE49-F238E27FC236}">
              <a16:creationId xmlns:a16="http://schemas.microsoft.com/office/drawing/2014/main" xmlns="" id="{F4E52C85-FC9D-4C0B-9E04-9ED207BAD8F9}"/>
            </a:ext>
          </a:extLst>
        </xdr:cNvPr>
        <xdr:cNvSpPr txBox="1">
          <a:spLocks noChangeArrowheads="1"/>
        </xdr:cNvSpPr>
      </xdr:nvSpPr>
      <xdr:spPr bwMode="auto">
        <a:xfrm>
          <a:off x="4206208" y="10197926"/>
          <a:ext cx="257899" cy="13406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B4a</a:t>
          </a:r>
        </a:p>
      </xdr:txBody>
    </xdr:sp>
    <xdr:clientData/>
  </xdr:twoCellAnchor>
  <xdr:twoCellAnchor>
    <xdr:from>
      <xdr:col>66</xdr:col>
      <xdr:colOff>12721</xdr:colOff>
      <xdr:row>259</xdr:row>
      <xdr:rowOff>347</xdr:rowOff>
    </xdr:from>
    <xdr:to>
      <xdr:col>71</xdr:col>
      <xdr:colOff>30925</xdr:colOff>
      <xdr:row>262</xdr:row>
      <xdr:rowOff>18132</xdr:rowOff>
    </xdr:to>
    <xdr:sp macro="" textlink="">
      <xdr:nvSpPr>
        <xdr:cNvPr id="129" name="Texto 141">
          <a:extLst>
            <a:ext uri="{FF2B5EF4-FFF2-40B4-BE49-F238E27FC236}">
              <a16:creationId xmlns:a16="http://schemas.microsoft.com/office/drawing/2014/main" xmlns="" id="{2B3F72DF-E0C5-4961-9328-C7E79261E1B2}"/>
            </a:ext>
          </a:extLst>
        </xdr:cNvPr>
        <xdr:cNvSpPr txBox="1">
          <a:spLocks noChangeArrowheads="1"/>
        </xdr:cNvSpPr>
      </xdr:nvSpPr>
      <xdr:spPr bwMode="auto">
        <a:xfrm>
          <a:off x="3260746" y="10115897"/>
          <a:ext cx="256329" cy="13208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B4b</a:t>
          </a:r>
        </a:p>
      </xdr:txBody>
    </xdr:sp>
    <xdr:clientData/>
  </xdr:twoCellAnchor>
  <xdr:twoCellAnchor>
    <xdr:from>
      <xdr:col>69</xdr:col>
      <xdr:colOff>8367</xdr:colOff>
      <xdr:row>243</xdr:row>
      <xdr:rowOff>11811</xdr:rowOff>
    </xdr:from>
    <xdr:to>
      <xdr:col>74</xdr:col>
      <xdr:colOff>28140</xdr:colOff>
      <xdr:row>246</xdr:row>
      <xdr:rowOff>31034</xdr:rowOff>
    </xdr:to>
    <xdr:sp macro="" textlink="">
      <xdr:nvSpPr>
        <xdr:cNvPr id="130" name="Texto 141">
          <a:extLst>
            <a:ext uri="{FF2B5EF4-FFF2-40B4-BE49-F238E27FC236}">
              <a16:creationId xmlns:a16="http://schemas.microsoft.com/office/drawing/2014/main" xmlns="" id="{AFAC312D-50D7-44E7-9207-93DFE68EDC68}"/>
            </a:ext>
          </a:extLst>
        </xdr:cNvPr>
        <xdr:cNvSpPr txBox="1">
          <a:spLocks noChangeArrowheads="1"/>
        </xdr:cNvSpPr>
      </xdr:nvSpPr>
      <xdr:spPr bwMode="auto">
        <a:xfrm>
          <a:off x="3399267" y="9517761"/>
          <a:ext cx="257898" cy="133523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B4c</a:t>
          </a:r>
        </a:p>
      </xdr:txBody>
    </xdr:sp>
    <xdr:clientData/>
  </xdr:twoCellAnchor>
  <xdr:twoCellAnchor>
    <xdr:from>
      <xdr:col>32</xdr:col>
      <xdr:colOff>37882</xdr:colOff>
      <xdr:row>240</xdr:row>
      <xdr:rowOff>37434</xdr:rowOff>
    </xdr:from>
    <xdr:to>
      <xdr:col>38</xdr:col>
      <xdr:colOff>9359</xdr:colOff>
      <xdr:row>244</xdr:row>
      <xdr:rowOff>19094</xdr:rowOff>
    </xdr:to>
    <xdr:sp macro="" textlink="">
      <xdr:nvSpPr>
        <xdr:cNvPr id="131" name="Texto 141">
          <a:extLst>
            <a:ext uri="{FF2B5EF4-FFF2-40B4-BE49-F238E27FC236}">
              <a16:creationId xmlns:a16="http://schemas.microsoft.com/office/drawing/2014/main" xmlns="" id="{B4A4D4F3-CBD2-4514-954B-DEB8A8096997}"/>
            </a:ext>
          </a:extLst>
        </xdr:cNvPr>
        <xdr:cNvSpPr txBox="1">
          <a:spLocks noChangeArrowheads="1"/>
        </xdr:cNvSpPr>
      </xdr:nvSpPr>
      <xdr:spPr bwMode="auto">
        <a:xfrm rot="21123222">
          <a:off x="1666657" y="9429084"/>
          <a:ext cx="257227" cy="13406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C3a</a:t>
          </a:r>
        </a:p>
      </xdr:txBody>
    </xdr:sp>
    <xdr:clientData/>
  </xdr:twoCellAnchor>
  <xdr:twoCellAnchor>
    <xdr:from>
      <xdr:col>25</xdr:col>
      <xdr:colOff>0</xdr:colOff>
      <xdr:row>263</xdr:row>
      <xdr:rowOff>28093</xdr:rowOff>
    </xdr:from>
    <xdr:to>
      <xdr:col>30</xdr:col>
      <xdr:colOff>19050</xdr:colOff>
      <xdr:row>267</xdr:row>
      <xdr:rowOff>28575</xdr:rowOff>
    </xdr:to>
    <xdr:sp macro="" textlink="">
      <xdr:nvSpPr>
        <xdr:cNvPr id="132" name="Texto 141">
          <a:extLst>
            <a:ext uri="{FF2B5EF4-FFF2-40B4-BE49-F238E27FC236}">
              <a16:creationId xmlns:a16="http://schemas.microsoft.com/office/drawing/2014/main" xmlns="" id="{030537BA-546F-40CF-BFB5-22E737A32C3F}"/>
            </a:ext>
          </a:extLst>
        </xdr:cNvPr>
        <xdr:cNvSpPr txBox="1">
          <a:spLocks noChangeArrowheads="1"/>
        </xdr:cNvSpPr>
      </xdr:nvSpPr>
      <xdr:spPr bwMode="auto">
        <a:xfrm>
          <a:off x="1190625" y="10296043"/>
          <a:ext cx="257175" cy="152882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ctr" upright="1"/>
        <a:lstStyle/>
        <a:p>
          <a:pPr algn="ctr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B2c</a:t>
          </a:r>
        </a:p>
      </xdr:txBody>
    </xdr:sp>
    <xdr:clientData/>
  </xdr:twoCellAnchor>
  <xdr:twoCellAnchor>
    <xdr:from>
      <xdr:col>35</xdr:col>
      <xdr:colOff>1207</xdr:colOff>
      <xdr:row>256</xdr:row>
      <xdr:rowOff>4968</xdr:rowOff>
    </xdr:from>
    <xdr:to>
      <xdr:col>40</xdr:col>
      <xdr:colOff>20980</xdr:colOff>
      <xdr:row>259</xdr:row>
      <xdr:rowOff>24191</xdr:rowOff>
    </xdr:to>
    <xdr:sp macro="" textlink="">
      <xdr:nvSpPr>
        <xdr:cNvPr id="133" name="Texto 141">
          <a:extLst>
            <a:ext uri="{FF2B5EF4-FFF2-40B4-BE49-F238E27FC236}">
              <a16:creationId xmlns:a16="http://schemas.microsoft.com/office/drawing/2014/main" xmlns="" id="{9CADAEF5-EEA2-47DA-8150-7B2460050706}"/>
            </a:ext>
          </a:extLst>
        </xdr:cNvPr>
        <xdr:cNvSpPr txBox="1">
          <a:spLocks noChangeArrowheads="1"/>
        </xdr:cNvSpPr>
      </xdr:nvSpPr>
      <xdr:spPr bwMode="auto">
        <a:xfrm>
          <a:off x="1772857" y="10006218"/>
          <a:ext cx="257898" cy="133523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B3c</a:t>
          </a:r>
        </a:p>
      </xdr:txBody>
    </xdr:sp>
    <xdr:clientData/>
  </xdr:twoCellAnchor>
  <xdr:twoCellAnchor>
    <xdr:from>
      <xdr:col>111</xdr:col>
      <xdr:colOff>45303</xdr:colOff>
      <xdr:row>148</xdr:row>
      <xdr:rowOff>3154</xdr:rowOff>
    </xdr:from>
    <xdr:to>
      <xdr:col>117</xdr:col>
      <xdr:colOff>17823</xdr:colOff>
      <xdr:row>151</xdr:row>
      <xdr:rowOff>24314</xdr:rowOff>
    </xdr:to>
    <xdr:sp macro="" textlink="">
      <xdr:nvSpPr>
        <xdr:cNvPr id="134" name="Texto 141">
          <a:extLst>
            <a:ext uri="{FF2B5EF4-FFF2-40B4-BE49-F238E27FC236}">
              <a16:creationId xmlns:a16="http://schemas.microsoft.com/office/drawing/2014/main" xmlns="" id="{42B5F31A-72D1-43CE-9D7A-AAE73B926171}"/>
            </a:ext>
          </a:extLst>
        </xdr:cNvPr>
        <xdr:cNvSpPr txBox="1">
          <a:spLocks noChangeArrowheads="1"/>
        </xdr:cNvSpPr>
      </xdr:nvSpPr>
      <xdr:spPr bwMode="auto">
        <a:xfrm>
          <a:off x="5436453" y="5889604"/>
          <a:ext cx="258270" cy="13546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H5a</a:t>
          </a:r>
        </a:p>
      </xdr:txBody>
    </xdr:sp>
    <xdr:clientData/>
  </xdr:twoCellAnchor>
  <xdr:twoCellAnchor>
    <xdr:from>
      <xdr:col>165</xdr:col>
      <xdr:colOff>15205</xdr:colOff>
      <xdr:row>148</xdr:row>
      <xdr:rowOff>27010</xdr:rowOff>
    </xdr:from>
    <xdr:to>
      <xdr:col>170</xdr:col>
      <xdr:colOff>38153</xdr:colOff>
      <xdr:row>152</xdr:row>
      <xdr:rowOff>9534</xdr:rowOff>
    </xdr:to>
    <xdr:sp macro="" textlink="">
      <xdr:nvSpPr>
        <xdr:cNvPr id="135" name="Texto 141">
          <a:extLst>
            <a:ext uri="{FF2B5EF4-FFF2-40B4-BE49-F238E27FC236}">
              <a16:creationId xmlns:a16="http://schemas.microsoft.com/office/drawing/2014/main" xmlns="" id="{6DBED833-ED32-4E61-A730-D45F39C3CE0E}"/>
            </a:ext>
          </a:extLst>
        </xdr:cNvPr>
        <xdr:cNvSpPr txBox="1">
          <a:spLocks noChangeArrowheads="1"/>
        </xdr:cNvSpPr>
      </xdr:nvSpPr>
      <xdr:spPr bwMode="auto">
        <a:xfrm>
          <a:off x="7978105" y="5913460"/>
          <a:ext cx="261073" cy="134924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H7a</a:t>
          </a:r>
        </a:p>
      </xdr:txBody>
    </xdr:sp>
    <xdr:clientData/>
  </xdr:twoCellAnchor>
  <xdr:twoCellAnchor>
    <xdr:from>
      <xdr:col>185</xdr:col>
      <xdr:colOff>24731</xdr:colOff>
      <xdr:row>141</xdr:row>
      <xdr:rowOff>28210</xdr:rowOff>
    </xdr:from>
    <xdr:to>
      <xdr:col>187</xdr:col>
      <xdr:colOff>24730</xdr:colOff>
      <xdr:row>145</xdr:row>
      <xdr:rowOff>11006</xdr:rowOff>
    </xdr:to>
    <xdr:sp macro="" textlink="">
      <xdr:nvSpPr>
        <xdr:cNvPr id="136" name="Texto 141">
          <a:extLst>
            <a:ext uri="{FF2B5EF4-FFF2-40B4-BE49-F238E27FC236}">
              <a16:creationId xmlns:a16="http://schemas.microsoft.com/office/drawing/2014/main" xmlns="" id="{BE651243-0731-4EA8-B430-DCDF10551B46}"/>
            </a:ext>
          </a:extLst>
        </xdr:cNvPr>
        <xdr:cNvSpPr txBox="1">
          <a:spLocks noChangeArrowheads="1"/>
        </xdr:cNvSpPr>
      </xdr:nvSpPr>
      <xdr:spPr bwMode="auto">
        <a:xfrm>
          <a:off x="8940131" y="5647960"/>
          <a:ext cx="95249" cy="135196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b</a:t>
          </a:r>
        </a:p>
      </xdr:txBody>
    </xdr:sp>
    <xdr:clientData/>
  </xdr:twoCellAnchor>
  <xdr:twoCellAnchor>
    <xdr:from>
      <xdr:col>171</xdr:col>
      <xdr:colOff>34255</xdr:colOff>
      <xdr:row>129</xdr:row>
      <xdr:rowOff>4785</xdr:rowOff>
    </xdr:from>
    <xdr:to>
      <xdr:col>177</xdr:col>
      <xdr:colOff>6403</xdr:colOff>
      <xdr:row>132</xdr:row>
      <xdr:rowOff>25409</xdr:rowOff>
    </xdr:to>
    <xdr:sp macro="" textlink="">
      <xdr:nvSpPr>
        <xdr:cNvPr id="137" name="Texto 141">
          <a:extLst>
            <a:ext uri="{FF2B5EF4-FFF2-40B4-BE49-F238E27FC236}">
              <a16:creationId xmlns:a16="http://schemas.microsoft.com/office/drawing/2014/main" xmlns="" id="{4C8A9D7F-3CA4-4279-B1FD-B9D23A771F0F}"/>
            </a:ext>
          </a:extLst>
        </xdr:cNvPr>
        <xdr:cNvSpPr txBox="1">
          <a:spLocks noChangeArrowheads="1"/>
        </xdr:cNvSpPr>
      </xdr:nvSpPr>
      <xdr:spPr bwMode="auto">
        <a:xfrm>
          <a:off x="8282905" y="5167335"/>
          <a:ext cx="257898" cy="134924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I7a</a:t>
          </a:r>
        </a:p>
      </xdr:txBody>
    </xdr:sp>
    <xdr:clientData/>
  </xdr:twoCellAnchor>
  <xdr:twoCellAnchor>
    <xdr:from>
      <xdr:col>221</xdr:col>
      <xdr:colOff>23653</xdr:colOff>
      <xdr:row>167</xdr:row>
      <xdr:rowOff>12845</xdr:rowOff>
    </xdr:from>
    <xdr:to>
      <xdr:col>226</xdr:col>
      <xdr:colOff>45068</xdr:colOff>
      <xdr:row>170</xdr:row>
      <xdr:rowOff>32453</xdr:rowOff>
    </xdr:to>
    <xdr:sp macro="" textlink="">
      <xdr:nvSpPr>
        <xdr:cNvPr id="138" name="Texto 141">
          <a:extLst>
            <a:ext uri="{FF2B5EF4-FFF2-40B4-BE49-F238E27FC236}">
              <a16:creationId xmlns:a16="http://schemas.microsoft.com/office/drawing/2014/main" xmlns="" id="{80A806F0-2B52-4715-92F6-80F0E2235095}"/>
            </a:ext>
          </a:extLst>
        </xdr:cNvPr>
        <xdr:cNvSpPr txBox="1">
          <a:spLocks noChangeArrowheads="1"/>
        </xdr:cNvSpPr>
      </xdr:nvSpPr>
      <xdr:spPr bwMode="auto">
        <a:xfrm>
          <a:off x="10605928" y="6623195"/>
          <a:ext cx="259540" cy="133908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G9a</a:t>
          </a:r>
        </a:p>
      </xdr:txBody>
    </xdr:sp>
    <xdr:clientData/>
  </xdr:twoCellAnchor>
  <xdr:twoCellAnchor>
    <xdr:from>
      <xdr:col>222</xdr:col>
      <xdr:colOff>23654</xdr:colOff>
      <xdr:row>161</xdr:row>
      <xdr:rowOff>10893</xdr:rowOff>
    </xdr:from>
    <xdr:to>
      <xdr:col>224</xdr:col>
      <xdr:colOff>23653</xdr:colOff>
      <xdr:row>164</xdr:row>
      <xdr:rowOff>32655</xdr:rowOff>
    </xdr:to>
    <xdr:sp macro="" textlink="">
      <xdr:nvSpPr>
        <xdr:cNvPr id="139" name="Texto 141">
          <a:extLst>
            <a:ext uri="{FF2B5EF4-FFF2-40B4-BE49-F238E27FC236}">
              <a16:creationId xmlns:a16="http://schemas.microsoft.com/office/drawing/2014/main" xmlns="" id="{015ECEA9-39C3-4661-98DD-C962481C5EB9}"/>
            </a:ext>
          </a:extLst>
        </xdr:cNvPr>
        <xdr:cNvSpPr txBox="1">
          <a:spLocks noChangeArrowheads="1"/>
        </xdr:cNvSpPr>
      </xdr:nvSpPr>
      <xdr:spPr bwMode="auto">
        <a:xfrm>
          <a:off x="10653554" y="6392643"/>
          <a:ext cx="95249" cy="136062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b</a:t>
          </a:r>
        </a:p>
      </xdr:txBody>
    </xdr:sp>
    <xdr:clientData/>
  </xdr:twoCellAnchor>
  <xdr:twoCellAnchor>
    <xdr:from>
      <xdr:col>223</xdr:col>
      <xdr:colOff>14128</xdr:colOff>
      <xdr:row>154</xdr:row>
      <xdr:rowOff>17273</xdr:rowOff>
    </xdr:from>
    <xdr:to>
      <xdr:col>225</xdr:col>
      <xdr:colOff>26660</xdr:colOff>
      <xdr:row>157</xdr:row>
      <xdr:rowOff>34433</xdr:rowOff>
    </xdr:to>
    <xdr:sp macro="" textlink="">
      <xdr:nvSpPr>
        <xdr:cNvPr id="140" name="Texto 141">
          <a:extLst>
            <a:ext uri="{FF2B5EF4-FFF2-40B4-BE49-F238E27FC236}">
              <a16:creationId xmlns:a16="http://schemas.microsoft.com/office/drawing/2014/main" xmlns="" id="{CCABFC2F-609B-42A2-89AD-89ACE21EC5DB}"/>
            </a:ext>
          </a:extLst>
        </xdr:cNvPr>
        <xdr:cNvSpPr txBox="1">
          <a:spLocks noChangeArrowheads="1"/>
        </xdr:cNvSpPr>
      </xdr:nvSpPr>
      <xdr:spPr bwMode="auto">
        <a:xfrm>
          <a:off x="10691653" y="6132323"/>
          <a:ext cx="107782" cy="13146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c</a:t>
          </a:r>
        </a:p>
      </xdr:txBody>
    </xdr:sp>
    <xdr:clientData/>
  </xdr:twoCellAnchor>
  <xdr:twoCellAnchor>
    <xdr:from>
      <xdr:col>223</xdr:col>
      <xdr:colOff>7200</xdr:colOff>
      <xdr:row>148</xdr:row>
      <xdr:rowOff>28540</xdr:rowOff>
    </xdr:from>
    <xdr:to>
      <xdr:col>228</xdr:col>
      <xdr:colOff>32945</xdr:colOff>
      <xdr:row>153</xdr:row>
      <xdr:rowOff>5484</xdr:rowOff>
    </xdr:to>
    <xdr:sp macro="" textlink="">
      <xdr:nvSpPr>
        <xdr:cNvPr id="141" name="Texto 141">
          <a:extLst>
            <a:ext uri="{FF2B5EF4-FFF2-40B4-BE49-F238E27FC236}">
              <a16:creationId xmlns:a16="http://schemas.microsoft.com/office/drawing/2014/main" xmlns="" id="{5F990ABF-3F36-4A7A-9360-83BC40BF6C1A}"/>
            </a:ext>
          </a:extLst>
        </xdr:cNvPr>
        <xdr:cNvSpPr txBox="1">
          <a:spLocks noChangeArrowheads="1"/>
        </xdr:cNvSpPr>
      </xdr:nvSpPr>
      <xdr:spPr bwMode="auto">
        <a:xfrm>
          <a:off x="10684725" y="5914990"/>
          <a:ext cx="263870" cy="167444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H9a</a:t>
          </a:r>
        </a:p>
      </xdr:txBody>
    </xdr:sp>
    <xdr:clientData/>
  </xdr:twoCellAnchor>
  <xdr:twoCellAnchor>
    <xdr:from>
      <xdr:col>221</xdr:col>
      <xdr:colOff>40323</xdr:colOff>
      <xdr:row>139</xdr:row>
      <xdr:rowOff>32325</xdr:rowOff>
    </xdr:from>
    <xdr:to>
      <xdr:col>223</xdr:col>
      <xdr:colOff>40322</xdr:colOff>
      <xdr:row>143</xdr:row>
      <xdr:rowOff>15987</xdr:rowOff>
    </xdr:to>
    <xdr:sp macro="" textlink="">
      <xdr:nvSpPr>
        <xdr:cNvPr id="142" name="Texto 141">
          <a:extLst>
            <a:ext uri="{FF2B5EF4-FFF2-40B4-BE49-F238E27FC236}">
              <a16:creationId xmlns:a16="http://schemas.microsoft.com/office/drawing/2014/main" xmlns="" id="{C55B1A66-EEAC-4C09-9D90-283270F8D6B7}"/>
            </a:ext>
          </a:extLst>
        </xdr:cNvPr>
        <xdr:cNvSpPr txBox="1">
          <a:spLocks noChangeArrowheads="1"/>
        </xdr:cNvSpPr>
      </xdr:nvSpPr>
      <xdr:spPr bwMode="auto">
        <a:xfrm>
          <a:off x="10622598" y="5575875"/>
          <a:ext cx="95249" cy="136062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b</a:t>
          </a:r>
        </a:p>
      </xdr:txBody>
    </xdr:sp>
    <xdr:clientData/>
  </xdr:twoCellAnchor>
  <xdr:twoCellAnchor>
    <xdr:from>
      <xdr:col>225</xdr:col>
      <xdr:colOff>14128</xdr:colOff>
      <xdr:row>134</xdr:row>
      <xdr:rowOff>6882</xdr:rowOff>
    </xdr:from>
    <xdr:to>
      <xdr:col>227</xdr:col>
      <xdr:colOff>26660</xdr:colOff>
      <xdr:row>137</xdr:row>
      <xdr:rowOff>27506</xdr:rowOff>
    </xdr:to>
    <xdr:sp macro="" textlink="">
      <xdr:nvSpPr>
        <xdr:cNvPr id="143" name="Texto 141">
          <a:extLst>
            <a:ext uri="{FF2B5EF4-FFF2-40B4-BE49-F238E27FC236}">
              <a16:creationId xmlns:a16="http://schemas.microsoft.com/office/drawing/2014/main" xmlns="" id="{9AFDA2CB-D97D-4202-B191-43A9DB8AB7E8}"/>
            </a:ext>
          </a:extLst>
        </xdr:cNvPr>
        <xdr:cNvSpPr txBox="1">
          <a:spLocks noChangeArrowheads="1"/>
        </xdr:cNvSpPr>
      </xdr:nvSpPr>
      <xdr:spPr bwMode="auto">
        <a:xfrm>
          <a:off x="10786903" y="5359932"/>
          <a:ext cx="107782" cy="134924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c</a:t>
          </a:r>
        </a:p>
      </xdr:txBody>
    </xdr:sp>
    <xdr:clientData/>
  </xdr:twoCellAnchor>
  <xdr:twoCellAnchor>
    <xdr:from>
      <xdr:col>229</xdr:col>
      <xdr:colOff>35559</xdr:colOff>
      <xdr:row>126</xdr:row>
      <xdr:rowOff>35958</xdr:rowOff>
    </xdr:from>
    <xdr:to>
      <xdr:col>235</xdr:col>
      <xdr:colOff>9349</xdr:colOff>
      <xdr:row>130</xdr:row>
      <xdr:rowOff>17617</xdr:rowOff>
    </xdr:to>
    <xdr:sp macro="" textlink="">
      <xdr:nvSpPr>
        <xdr:cNvPr id="144" name="Texto 141">
          <a:extLst>
            <a:ext uri="{FF2B5EF4-FFF2-40B4-BE49-F238E27FC236}">
              <a16:creationId xmlns:a16="http://schemas.microsoft.com/office/drawing/2014/main" xmlns="" id="{E846E535-59C4-4AB5-A7A0-0FF891DD4307}"/>
            </a:ext>
          </a:extLst>
        </xdr:cNvPr>
        <xdr:cNvSpPr txBox="1">
          <a:spLocks noChangeArrowheads="1"/>
        </xdr:cNvSpPr>
      </xdr:nvSpPr>
      <xdr:spPr bwMode="auto">
        <a:xfrm>
          <a:off x="10998834" y="5084208"/>
          <a:ext cx="259540" cy="134059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I9a</a:t>
          </a:r>
        </a:p>
      </xdr:txBody>
    </xdr:sp>
    <xdr:clientData/>
  </xdr:twoCellAnchor>
  <xdr:twoCellAnchor>
    <xdr:from>
      <xdr:col>220</xdr:col>
      <xdr:colOff>21273</xdr:colOff>
      <xdr:row>121</xdr:row>
      <xdr:rowOff>15656</xdr:rowOff>
    </xdr:from>
    <xdr:to>
      <xdr:col>222</xdr:col>
      <xdr:colOff>21272</xdr:colOff>
      <xdr:row>124</xdr:row>
      <xdr:rowOff>37418</xdr:rowOff>
    </xdr:to>
    <xdr:sp macro="" textlink="">
      <xdr:nvSpPr>
        <xdr:cNvPr id="145" name="Texto 141">
          <a:extLst>
            <a:ext uri="{FF2B5EF4-FFF2-40B4-BE49-F238E27FC236}">
              <a16:creationId xmlns:a16="http://schemas.microsoft.com/office/drawing/2014/main" xmlns="" id="{4B7E1173-41B8-482E-87AB-75AA7334A23D}"/>
            </a:ext>
          </a:extLst>
        </xdr:cNvPr>
        <xdr:cNvSpPr txBox="1">
          <a:spLocks noChangeArrowheads="1"/>
        </xdr:cNvSpPr>
      </xdr:nvSpPr>
      <xdr:spPr bwMode="auto">
        <a:xfrm>
          <a:off x="10555923" y="4873406"/>
          <a:ext cx="95249" cy="136062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b</a:t>
          </a:r>
        </a:p>
      </xdr:txBody>
    </xdr:sp>
    <xdr:clientData/>
  </xdr:twoCellAnchor>
  <xdr:twoCellAnchor>
    <xdr:from>
      <xdr:col>250</xdr:col>
      <xdr:colOff>26747</xdr:colOff>
      <xdr:row>146</xdr:row>
      <xdr:rowOff>16358</xdr:rowOff>
    </xdr:from>
    <xdr:to>
      <xdr:col>257</xdr:col>
      <xdr:colOff>5294</xdr:colOff>
      <xdr:row>149</xdr:row>
      <xdr:rowOff>36117</xdr:rowOff>
    </xdr:to>
    <xdr:sp macro="" textlink="">
      <xdr:nvSpPr>
        <xdr:cNvPr id="146" name="Texto 141">
          <a:extLst>
            <a:ext uri="{FF2B5EF4-FFF2-40B4-BE49-F238E27FC236}">
              <a16:creationId xmlns:a16="http://schemas.microsoft.com/office/drawing/2014/main" xmlns="" id="{BAB8AB6A-1217-4D76-8DAF-E28E760C06E6}"/>
            </a:ext>
          </a:extLst>
        </xdr:cNvPr>
        <xdr:cNvSpPr txBox="1">
          <a:spLocks noChangeArrowheads="1"/>
        </xdr:cNvSpPr>
      </xdr:nvSpPr>
      <xdr:spPr bwMode="auto">
        <a:xfrm>
          <a:off x="11990147" y="5826608"/>
          <a:ext cx="311922" cy="134059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H10a</a:t>
          </a:r>
        </a:p>
      </xdr:txBody>
    </xdr:sp>
    <xdr:clientData/>
  </xdr:twoCellAnchor>
  <xdr:twoCellAnchor>
    <xdr:from>
      <xdr:col>250</xdr:col>
      <xdr:colOff>13945</xdr:colOff>
      <xdr:row>140</xdr:row>
      <xdr:rowOff>29394</xdr:rowOff>
    </xdr:from>
    <xdr:to>
      <xdr:col>252</xdr:col>
      <xdr:colOff>13944</xdr:colOff>
      <xdr:row>144</xdr:row>
      <xdr:rowOff>13056</xdr:rowOff>
    </xdr:to>
    <xdr:sp macro="" textlink="">
      <xdr:nvSpPr>
        <xdr:cNvPr id="147" name="Texto 141">
          <a:extLst>
            <a:ext uri="{FF2B5EF4-FFF2-40B4-BE49-F238E27FC236}">
              <a16:creationId xmlns:a16="http://schemas.microsoft.com/office/drawing/2014/main" xmlns="" id="{C6DCEE93-A519-432D-8208-32F8251038B4}"/>
            </a:ext>
          </a:extLst>
        </xdr:cNvPr>
        <xdr:cNvSpPr txBox="1">
          <a:spLocks noChangeArrowheads="1"/>
        </xdr:cNvSpPr>
      </xdr:nvSpPr>
      <xdr:spPr bwMode="auto">
        <a:xfrm>
          <a:off x="11977345" y="5611044"/>
          <a:ext cx="95249" cy="136062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b</a:t>
          </a:r>
        </a:p>
      </xdr:txBody>
    </xdr:sp>
    <xdr:clientData/>
  </xdr:twoCellAnchor>
  <xdr:twoCellAnchor>
    <xdr:from>
      <xdr:col>314</xdr:col>
      <xdr:colOff>8951</xdr:colOff>
      <xdr:row>168</xdr:row>
      <xdr:rowOff>22751</xdr:rowOff>
    </xdr:from>
    <xdr:to>
      <xdr:col>320</xdr:col>
      <xdr:colOff>43608</xdr:colOff>
      <xdr:row>170</xdr:row>
      <xdr:rowOff>30297</xdr:rowOff>
    </xdr:to>
    <xdr:sp macro="" textlink="">
      <xdr:nvSpPr>
        <xdr:cNvPr id="148" name="159 Rectángulo">
          <a:extLst>
            <a:ext uri="{FF2B5EF4-FFF2-40B4-BE49-F238E27FC236}">
              <a16:creationId xmlns:a16="http://schemas.microsoft.com/office/drawing/2014/main" xmlns="" id="{2C8089F1-E7D0-4FFD-B5DD-A3D78ABEEFAA}"/>
            </a:ext>
          </a:extLst>
        </xdr:cNvPr>
        <xdr:cNvSpPr/>
      </xdr:nvSpPr>
      <xdr:spPr>
        <a:xfrm rot="20979057">
          <a:off x="15020351" y="6671201"/>
          <a:ext cx="320407" cy="83746"/>
        </a:xfrm>
        <a:prstGeom prst="rect">
          <a:avLst/>
        </a:prstGeom>
        <a:solidFill>
          <a:schemeClr val="bg1"/>
        </a:solidFill>
        <a:ln w="952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316</xdr:col>
      <xdr:colOff>35213</xdr:colOff>
      <xdr:row>168</xdr:row>
      <xdr:rowOff>25314</xdr:rowOff>
    </xdr:from>
    <xdr:to>
      <xdr:col>319</xdr:col>
      <xdr:colOff>23580</xdr:colOff>
      <xdr:row>170</xdr:row>
      <xdr:rowOff>21503</xdr:rowOff>
    </xdr:to>
    <xdr:sp macro="" textlink="">
      <xdr:nvSpPr>
        <xdr:cNvPr id="149" name="160 Rectángulo">
          <a:extLst>
            <a:ext uri="{FF2B5EF4-FFF2-40B4-BE49-F238E27FC236}">
              <a16:creationId xmlns:a16="http://schemas.microsoft.com/office/drawing/2014/main" xmlns="" id="{AAE46463-EC92-4B11-A6E7-A7C53A34EEA2}"/>
            </a:ext>
          </a:extLst>
        </xdr:cNvPr>
        <xdr:cNvSpPr/>
      </xdr:nvSpPr>
      <xdr:spPr>
        <a:xfrm rot="20979057">
          <a:off x="15141863" y="6673764"/>
          <a:ext cx="131242" cy="72389"/>
        </a:xfrm>
        <a:prstGeom prst="rect">
          <a:avLst/>
        </a:prstGeom>
        <a:solidFill>
          <a:schemeClr val="tx1"/>
        </a:solidFill>
        <a:ln w="952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278</xdr:col>
      <xdr:colOff>15630</xdr:colOff>
      <xdr:row>236</xdr:row>
      <xdr:rowOff>31069</xdr:rowOff>
    </xdr:from>
    <xdr:to>
      <xdr:col>280</xdr:col>
      <xdr:colOff>26120</xdr:colOff>
      <xdr:row>237</xdr:row>
      <xdr:rowOff>11437</xdr:rowOff>
    </xdr:to>
    <xdr:cxnSp macro="">
      <xdr:nvCxnSpPr>
        <xdr:cNvPr id="150" name="161 Conector recto">
          <a:extLst>
            <a:ext uri="{FF2B5EF4-FFF2-40B4-BE49-F238E27FC236}">
              <a16:creationId xmlns:a16="http://schemas.microsoft.com/office/drawing/2014/main" xmlns="" id="{8CC65133-CE9C-421C-BED2-11D6459F3FDB}"/>
            </a:ext>
          </a:extLst>
        </xdr:cNvPr>
        <xdr:cNvCxnSpPr>
          <a:stCxn id="941" idx="0"/>
          <a:endCxn id="535" idx="2"/>
        </xdr:cNvCxnSpPr>
      </xdr:nvCxnSpPr>
      <xdr:spPr>
        <a:xfrm>
          <a:off x="13312530" y="9270319"/>
          <a:ext cx="105740" cy="18468"/>
        </a:xfrm>
        <a:prstGeom prst="line">
          <a:avLst/>
        </a:prstGeom>
        <a:ln>
          <a:solidFill>
            <a:srgbClr val="6E6E6E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305</xdr:col>
      <xdr:colOff>34090</xdr:colOff>
      <xdr:row>245</xdr:row>
      <xdr:rowOff>11027</xdr:rowOff>
    </xdr:from>
    <xdr:to>
      <xdr:col>312</xdr:col>
      <xdr:colOff>28575</xdr:colOff>
      <xdr:row>248</xdr:row>
      <xdr:rowOff>19050</xdr:rowOff>
    </xdr:to>
    <xdr:sp macro="" textlink="">
      <xdr:nvSpPr>
        <xdr:cNvPr id="151" name="Texto 141">
          <a:extLst>
            <a:ext uri="{FF2B5EF4-FFF2-40B4-BE49-F238E27FC236}">
              <a16:creationId xmlns:a16="http://schemas.microsoft.com/office/drawing/2014/main" xmlns="" id="{86D997BB-9D69-4BFD-A0D0-2D88C559D2FD}"/>
            </a:ext>
          </a:extLst>
        </xdr:cNvPr>
        <xdr:cNvSpPr txBox="1">
          <a:spLocks noChangeArrowheads="1"/>
        </xdr:cNvSpPr>
      </xdr:nvSpPr>
      <xdr:spPr bwMode="auto">
        <a:xfrm>
          <a:off x="14616865" y="9593177"/>
          <a:ext cx="327860" cy="122323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ctr" upright="1"/>
        <a:lstStyle/>
        <a:p>
          <a:pPr algn="l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C12a</a:t>
          </a:r>
        </a:p>
      </xdr:txBody>
    </xdr:sp>
    <xdr:clientData/>
  </xdr:twoCellAnchor>
  <xdr:twoCellAnchor>
    <xdr:from>
      <xdr:col>306</xdr:col>
      <xdr:colOff>5515</xdr:colOff>
      <xdr:row>239</xdr:row>
      <xdr:rowOff>11027</xdr:rowOff>
    </xdr:from>
    <xdr:to>
      <xdr:col>309</xdr:col>
      <xdr:colOff>0</xdr:colOff>
      <xdr:row>243</xdr:row>
      <xdr:rowOff>19050</xdr:rowOff>
    </xdr:to>
    <xdr:sp macro="" textlink="">
      <xdr:nvSpPr>
        <xdr:cNvPr id="152" name="Texto 141">
          <a:extLst>
            <a:ext uri="{FF2B5EF4-FFF2-40B4-BE49-F238E27FC236}">
              <a16:creationId xmlns:a16="http://schemas.microsoft.com/office/drawing/2014/main" xmlns="" id="{51E1E6D1-C74C-47A6-BAF4-BE8D0B10DCAB}"/>
            </a:ext>
          </a:extLst>
        </xdr:cNvPr>
        <xdr:cNvSpPr txBox="1">
          <a:spLocks noChangeArrowheads="1"/>
        </xdr:cNvSpPr>
      </xdr:nvSpPr>
      <xdr:spPr bwMode="auto">
        <a:xfrm>
          <a:off x="14635915" y="9364577"/>
          <a:ext cx="137360" cy="160423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b</a:t>
          </a:r>
        </a:p>
      </xdr:txBody>
    </xdr:sp>
    <xdr:clientData/>
  </xdr:twoCellAnchor>
  <xdr:twoCellAnchor>
    <xdr:from>
      <xdr:col>305</xdr:col>
      <xdr:colOff>43615</xdr:colOff>
      <xdr:row>231</xdr:row>
      <xdr:rowOff>30077</xdr:rowOff>
    </xdr:from>
    <xdr:to>
      <xdr:col>308</xdr:col>
      <xdr:colOff>38100</xdr:colOff>
      <xdr:row>236</xdr:row>
      <xdr:rowOff>0</xdr:rowOff>
    </xdr:to>
    <xdr:sp macro="" textlink="">
      <xdr:nvSpPr>
        <xdr:cNvPr id="153" name="Texto 141">
          <a:extLst>
            <a:ext uri="{FF2B5EF4-FFF2-40B4-BE49-F238E27FC236}">
              <a16:creationId xmlns:a16="http://schemas.microsoft.com/office/drawing/2014/main" xmlns="" id="{704E8FB1-AFF1-4B13-96A6-6121A60B0804}"/>
            </a:ext>
          </a:extLst>
        </xdr:cNvPr>
        <xdr:cNvSpPr txBox="1">
          <a:spLocks noChangeArrowheads="1"/>
        </xdr:cNvSpPr>
      </xdr:nvSpPr>
      <xdr:spPr bwMode="auto">
        <a:xfrm>
          <a:off x="14626390" y="9078827"/>
          <a:ext cx="137360" cy="160423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ctr" upright="1"/>
        <a:lstStyle/>
        <a:p>
          <a:pPr algn="l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c</a:t>
          </a:r>
        </a:p>
      </xdr:txBody>
    </xdr:sp>
    <xdr:clientData/>
  </xdr:twoCellAnchor>
  <xdr:twoCellAnchor>
    <xdr:from>
      <xdr:col>305</xdr:col>
      <xdr:colOff>35677</xdr:colOff>
      <xdr:row>224</xdr:row>
      <xdr:rowOff>20557</xdr:rowOff>
    </xdr:from>
    <xdr:to>
      <xdr:col>312</xdr:col>
      <xdr:colOff>19050</xdr:colOff>
      <xdr:row>228</xdr:row>
      <xdr:rowOff>19051</xdr:rowOff>
    </xdr:to>
    <xdr:sp macro="" textlink="">
      <xdr:nvSpPr>
        <xdr:cNvPr id="154" name="Texto 141">
          <a:extLst>
            <a:ext uri="{FF2B5EF4-FFF2-40B4-BE49-F238E27FC236}">
              <a16:creationId xmlns:a16="http://schemas.microsoft.com/office/drawing/2014/main" xmlns="" id="{E5A8B5B9-EB98-4A1A-9F74-7B8F9E9181F2}"/>
            </a:ext>
          </a:extLst>
        </xdr:cNvPr>
        <xdr:cNvSpPr txBox="1">
          <a:spLocks noChangeArrowheads="1"/>
        </xdr:cNvSpPr>
      </xdr:nvSpPr>
      <xdr:spPr bwMode="auto">
        <a:xfrm>
          <a:off x="14618452" y="8802607"/>
          <a:ext cx="316748" cy="150894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D12a</a:t>
          </a:r>
        </a:p>
      </xdr:txBody>
    </xdr:sp>
    <xdr:clientData/>
  </xdr:twoCellAnchor>
  <xdr:twoCellAnchor>
    <xdr:from>
      <xdr:col>306</xdr:col>
      <xdr:colOff>5515</xdr:colOff>
      <xdr:row>219</xdr:row>
      <xdr:rowOff>1502</xdr:rowOff>
    </xdr:from>
    <xdr:to>
      <xdr:col>309</xdr:col>
      <xdr:colOff>0</xdr:colOff>
      <xdr:row>223</xdr:row>
      <xdr:rowOff>9525</xdr:rowOff>
    </xdr:to>
    <xdr:sp macro="" textlink="">
      <xdr:nvSpPr>
        <xdr:cNvPr id="155" name="Texto 141">
          <a:extLst>
            <a:ext uri="{FF2B5EF4-FFF2-40B4-BE49-F238E27FC236}">
              <a16:creationId xmlns:a16="http://schemas.microsoft.com/office/drawing/2014/main" xmlns="" id="{5415EE27-E8BD-48AC-9C84-14B4273475C2}"/>
            </a:ext>
          </a:extLst>
        </xdr:cNvPr>
        <xdr:cNvSpPr txBox="1">
          <a:spLocks noChangeArrowheads="1"/>
        </xdr:cNvSpPr>
      </xdr:nvSpPr>
      <xdr:spPr bwMode="auto">
        <a:xfrm>
          <a:off x="14635915" y="8593052"/>
          <a:ext cx="137360" cy="160423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b</a:t>
          </a:r>
        </a:p>
      </xdr:txBody>
    </xdr:sp>
    <xdr:clientData/>
  </xdr:twoCellAnchor>
  <xdr:twoCellAnchor>
    <xdr:from>
      <xdr:col>306</xdr:col>
      <xdr:colOff>32358</xdr:colOff>
      <xdr:row>212</xdr:row>
      <xdr:rowOff>11893</xdr:rowOff>
    </xdr:from>
    <xdr:to>
      <xdr:col>309</xdr:col>
      <xdr:colOff>26843</xdr:colOff>
      <xdr:row>216</xdr:row>
      <xdr:rowOff>19916</xdr:rowOff>
    </xdr:to>
    <xdr:sp macro="" textlink="">
      <xdr:nvSpPr>
        <xdr:cNvPr id="156" name="Texto 141">
          <a:extLst>
            <a:ext uri="{FF2B5EF4-FFF2-40B4-BE49-F238E27FC236}">
              <a16:creationId xmlns:a16="http://schemas.microsoft.com/office/drawing/2014/main" xmlns="" id="{B43174C5-00EE-4E41-AA09-12E097F36100}"/>
            </a:ext>
          </a:extLst>
        </xdr:cNvPr>
        <xdr:cNvSpPr txBox="1">
          <a:spLocks noChangeArrowheads="1"/>
        </xdr:cNvSpPr>
      </xdr:nvSpPr>
      <xdr:spPr bwMode="auto">
        <a:xfrm>
          <a:off x="14662758" y="8336743"/>
          <a:ext cx="137360" cy="160423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ctr" upright="1"/>
        <a:lstStyle/>
        <a:p>
          <a:pPr algn="l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c</a:t>
          </a:r>
        </a:p>
      </xdr:txBody>
    </xdr:sp>
    <xdr:clientData/>
  </xdr:twoCellAnchor>
  <xdr:twoCellAnchor>
    <xdr:from>
      <xdr:col>325</xdr:col>
      <xdr:colOff>5515</xdr:colOff>
      <xdr:row>204</xdr:row>
      <xdr:rowOff>28576</xdr:rowOff>
    </xdr:from>
    <xdr:to>
      <xdr:col>332</xdr:col>
      <xdr:colOff>0</xdr:colOff>
      <xdr:row>208</xdr:row>
      <xdr:rowOff>9526</xdr:rowOff>
    </xdr:to>
    <xdr:sp macro="" textlink="">
      <xdr:nvSpPr>
        <xdr:cNvPr id="157" name="Texto 141">
          <a:extLst>
            <a:ext uri="{FF2B5EF4-FFF2-40B4-BE49-F238E27FC236}">
              <a16:creationId xmlns:a16="http://schemas.microsoft.com/office/drawing/2014/main" xmlns="" id="{5F4E661B-A265-46F7-84E5-57ADB78DEDE8}"/>
            </a:ext>
          </a:extLst>
        </xdr:cNvPr>
        <xdr:cNvSpPr txBox="1">
          <a:spLocks noChangeArrowheads="1"/>
        </xdr:cNvSpPr>
      </xdr:nvSpPr>
      <xdr:spPr bwMode="auto">
        <a:xfrm>
          <a:off x="15540790" y="8048626"/>
          <a:ext cx="327860" cy="1333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ctr" upright="1"/>
        <a:lstStyle/>
        <a:p>
          <a:pPr algn="ctr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E12a</a:t>
          </a:r>
        </a:p>
      </xdr:txBody>
    </xdr:sp>
    <xdr:clientData/>
  </xdr:twoCellAnchor>
  <xdr:twoCellAnchor>
    <xdr:from>
      <xdr:col>306</xdr:col>
      <xdr:colOff>23699</xdr:colOff>
      <xdr:row>199</xdr:row>
      <xdr:rowOff>3234</xdr:rowOff>
    </xdr:from>
    <xdr:to>
      <xdr:col>309</xdr:col>
      <xdr:colOff>18184</xdr:colOff>
      <xdr:row>203</xdr:row>
      <xdr:rowOff>11257</xdr:rowOff>
    </xdr:to>
    <xdr:sp macro="" textlink="">
      <xdr:nvSpPr>
        <xdr:cNvPr id="158" name="Texto 141">
          <a:extLst>
            <a:ext uri="{FF2B5EF4-FFF2-40B4-BE49-F238E27FC236}">
              <a16:creationId xmlns:a16="http://schemas.microsoft.com/office/drawing/2014/main" xmlns="" id="{D5B0508F-9C6F-41C1-B083-E2D61A9FE984}"/>
            </a:ext>
          </a:extLst>
        </xdr:cNvPr>
        <xdr:cNvSpPr txBox="1">
          <a:spLocks noChangeArrowheads="1"/>
        </xdr:cNvSpPr>
      </xdr:nvSpPr>
      <xdr:spPr bwMode="auto">
        <a:xfrm>
          <a:off x="14654099" y="7832784"/>
          <a:ext cx="137360" cy="160423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ctr" upright="1"/>
        <a:lstStyle/>
        <a:p>
          <a:pPr algn="l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b</a:t>
          </a:r>
        </a:p>
      </xdr:txBody>
    </xdr:sp>
    <xdr:clientData/>
  </xdr:twoCellAnchor>
  <xdr:twoCellAnchor>
    <xdr:from>
      <xdr:col>306</xdr:col>
      <xdr:colOff>22833</xdr:colOff>
      <xdr:row>193</xdr:row>
      <xdr:rowOff>4100</xdr:rowOff>
    </xdr:from>
    <xdr:to>
      <xdr:col>309</xdr:col>
      <xdr:colOff>17318</xdr:colOff>
      <xdr:row>197</xdr:row>
      <xdr:rowOff>8660</xdr:rowOff>
    </xdr:to>
    <xdr:sp macro="" textlink="">
      <xdr:nvSpPr>
        <xdr:cNvPr id="159" name="Texto 141">
          <a:extLst>
            <a:ext uri="{FF2B5EF4-FFF2-40B4-BE49-F238E27FC236}">
              <a16:creationId xmlns:a16="http://schemas.microsoft.com/office/drawing/2014/main" xmlns="" id="{BBDAC4F9-46EB-47B0-8940-D15EBFCE804A}"/>
            </a:ext>
          </a:extLst>
        </xdr:cNvPr>
        <xdr:cNvSpPr txBox="1">
          <a:spLocks noChangeArrowheads="1"/>
        </xdr:cNvSpPr>
      </xdr:nvSpPr>
      <xdr:spPr bwMode="auto">
        <a:xfrm>
          <a:off x="14653233" y="7605050"/>
          <a:ext cx="137360" cy="15696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ctr" upright="1"/>
        <a:lstStyle/>
        <a:p>
          <a:pPr algn="l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c</a:t>
          </a:r>
        </a:p>
      </xdr:txBody>
    </xdr:sp>
    <xdr:clientData/>
  </xdr:twoCellAnchor>
  <xdr:twoCellAnchor>
    <xdr:from>
      <xdr:col>333</xdr:col>
      <xdr:colOff>42749</xdr:colOff>
      <xdr:row>225</xdr:row>
      <xdr:rowOff>16452</xdr:rowOff>
    </xdr:from>
    <xdr:to>
      <xdr:col>340</xdr:col>
      <xdr:colOff>18183</xdr:colOff>
      <xdr:row>229</xdr:row>
      <xdr:rowOff>1</xdr:rowOff>
    </xdr:to>
    <xdr:sp macro="" textlink="">
      <xdr:nvSpPr>
        <xdr:cNvPr id="160" name="Texto 141">
          <a:extLst>
            <a:ext uri="{FF2B5EF4-FFF2-40B4-BE49-F238E27FC236}">
              <a16:creationId xmlns:a16="http://schemas.microsoft.com/office/drawing/2014/main" xmlns="" id="{556E5257-432C-4990-A0FD-506407256EF9}"/>
            </a:ext>
          </a:extLst>
        </xdr:cNvPr>
        <xdr:cNvSpPr txBox="1">
          <a:spLocks noChangeArrowheads="1"/>
        </xdr:cNvSpPr>
      </xdr:nvSpPr>
      <xdr:spPr bwMode="auto">
        <a:xfrm>
          <a:off x="15959024" y="8836602"/>
          <a:ext cx="308809" cy="135949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ctr" upright="1"/>
        <a:lstStyle/>
        <a:p>
          <a:pPr algn="l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D13a</a:t>
          </a:r>
        </a:p>
      </xdr:txBody>
    </xdr:sp>
    <xdr:clientData/>
  </xdr:twoCellAnchor>
  <xdr:twoCellAnchor>
    <xdr:from>
      <xdr:col>333</xdr:col>
      <xdr:colOff>32739</xdr:colOff>
      <xdr:row>237</xdr:row>
      <xdr:rowOff>9806</xdr:rowOff>
    </xdr:from>
    <xdr:to>
      <xdr:col>336</xdr:col>
      <xdr:colOff>40698</xdr:colOff>
      <xdr:row>240</xdr:row>
      <xdr:rowOff>19050</xdr:rowOff>
    </xdr:to>
    <xdr:sp macro="" textlink="">
      <xdr:nvSpPr>
        <xdr:cNvPr id="161" name="Texto 141">
          <a:extLst>
            <a:ext uri="{FF2B5EF4-FFF2-40B4-BE49-F238E27FC236}">
              <a16:creationId xmlns:a16="http://schemas.microsoft.com/office/drawing/2014/main" xmlns="" id="{C1F61802-04CA-4695-9926-940B4C64FEFC}"/>
            </a:ext>
          </a:extLst>
        </xdr:cNvPr>
        <xdr:cNvSpPr txBox="1">
          <a:spLocks noChangeArrowheads="1"/>
        </xdr:cNvSpPr>
      </xdr:nvSpPr>
      <xdr:spPr bwMode="auto">
        <a:xfrm>
          <a:off x="15949014" y="9287156"/>
          <a:ext cx="150834" cy="123544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ctr" upright="1"/>
        <a:lstStyle/>
        <a:p>
          <a:pPr algn="l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b</a:t>
          </a:r>
        </a:p>
      </xdr:txBody>
    </xdr:sp>
    <xdr:clientData/>
  </xdr:twoCellAnchor>
  <xdr:twoCellAnchor>
    <xdr:from>
      <xdr:col>333</xdr:col>
      <xdr:colOff>24565</xdr:colOff>
      <xdr:row>232</xdr:row>
      <xdr:rowOff>1502</xdr:rowOff>
    </xdr:from>
    <xdr:to>
      <xdr:col>336</xdr:col>
      <xdr:colOff>19050</xdr:colOff>
      <xdr:row>236</xdr:row>
      <xdr:rowOff>9525</xdr:rowOff>
    </xdr:to>
    <xdr:sp macro="" textlink="">
      <xdr:nvSpPr>
        <xdr:cNvPr id="162" name="Texto 141">
          <a:extLst>
            <a:ext uri="{FF2B5EF4-FFF2-40B4-BE49-F238E27FC236}">
              <a16:creationId xmlns:a16="http://schemas.microsoft.com/office/drawing/2014/main" xmlns="" id="{E71D5580-1FDD-434A-8B0C-715CD95C2026}"/>
            </a:ext>
          </a:extLst>
        </xdr:cNvPr>
        <xdr:cNvSpPr txBox="1">
          <a:spLocks noChangeArrowheads="1"/>
        </xdr:cNvSpPr>
      </xdr:nvSpPr>
      <xdr:spPr bwMode="auto">
        <a:xfrm>
          <a:off x="15940840" y="9088352"/>
          <a:ext cx="137360" cy="160423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c</a:t>
          </a:r>
        </a:p>
      </xdr:txBody>
    </xdr:sp>
    <xdr:clientData/>
  </xdr:twoCellAnchor>
  <xdr:twoCellAnchor>
    <xdr:from>
      <xdr:col>333</xdr:col>
      <xdr:colOff>34090</xdr:colOff>
      <xdr:row>218</xdr:row>
      <xdr:rowOff>4100</xdr:rowOff>
    </xdr:from>
    <xdr:to>
      <xdr:col>336</xdr:col>
      <xdr:colOff>28575</xdr:colOff>
      <xdr:row>222</xdr:row>
      <xdr:rowOff>8660</xdr:rowOff>
    </xdr:to>
    <xdr:sp macro="" textlink="">
      <xdr:nvSpPr>
        <xdr:cNvPr id="163" name="Texto 141">
          <a:extLst>
            <a:ext uri="{FF2B5EF4-FFF2-40B4-BE49-F238E27FC236}">
              <a16:creationId xmlns:a16="http://schemas.microsoft.com/office/drawing/2014/main" xmlns="" id="{A2BD1FF1-883C-419D-923B-BEB3F8EC2CE2}"/>
            </a:ext>
          </a:extLst>
        </xdr:cNvPr>
        <xdr:cNvSpPr txBox="1">
          <a:spLocks noChangeArrowheads="1"/>
        </xdr:cNvSpPr>
      </xdr:nvSpPr>
      <xdr:spPr bwMode="auto">
        <a:xfrm>
          <a:off x="15950365" y="8557550"/>
          <a:ext cx="137360" cy="15696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ctr" upright="1"/>
        <a:lstStyle/>
        <a:p>
          <a:pPr algn="l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b</a:t>
          </a:r>
        </a:p>
      </xdr:txBody>
    </xdr:sp>
    <xdr:clientData/>
  </xdr:twoCellAnchor>
  <xdr:twoCellAnchor>
    <xdr:from>
      <xdr:col>333</xdr:col>
      <xdr:colOff>24565</xdr:colOff>
      <xdr:row>212</xdr:row>
      <xdr:rowOff>3234</xdr:rowOff>
    </xdr:from>
    <xdr:to>
      <xdr:col>336</xdr:col>
      <xdr:colOff>19050</xdr:colOff>
      <xdr:row>216</xdr:row>
      <xdr:rowOff>11257</xdr:rowOff>
    </xdr:to>
    <xdr:sp macro="" textlink="">
      <xdr:nvSpPr>
        <xdr:cNvPr id="164" name="Texto 141">
          <a:extLst>
            <a:ext uri="{FF2B5EF4-FFF2-40B4-BE49-F238E27FC236}">
              <a16:creationId xmlns:a16="http://schemas.microsoft.com/office/drawing/2014/main" xmlns="" id="{FE2B59EE-39E0-4739-B243-6980D5C27E9E}"/>
            </a:ext>
          </a:extLst>
        </xdr:cNvPr>
        <xdr:cNvSpPr txBox="1">
          <a:spLocks noChangeArrowheads="1"/>
        </xdr:cNvSpPr>
      </xdr:nvSpPr>
      <xdr:spPr bwMode="auto">
        <a:xfrm>
          <a:off x="15940840" y="8328084"/>
          <a:ext cx="137360" cy="160423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ctr" upright="1"/>
        <a:lstStyle/>
        <a:p>
          <a:pPr algn="l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c</a:t>
          </a:r>
        </a:p>
      </xdr:txBody>
    </xdr:sp>
    <xdr:clientData/>
  </xdr:twoCellAnchor>
  <xdr:twoCellAnchor>
    <xdr:from>
      <xdr:col>333</xdr:col>
      <xdr:colOff>21893</xdr:colOff>
      <xdr:row>186</xdr:row>
      <xdr:rowOff>35504</xdr:rowOff>
    </xdr:from>
    <xdr:to>
      <xdr:col>339</xdr:col>
      <xdr:colOff>45027</xdr:colOff>
      <xdr:row>190</xdr:row>
      <xdr:rowOff>27710</xdr:rowOff>
    </xdr:to>
    <xdr:sp macro="" textlink="">
      <xdr:nvSpPr>
        <xdr:cNvPr id="165" name="Texto 141">
          <a:extLst>
            <a:ext uri="{FF2B5EF4-FFF2-40B4-BE49-F238E27FC236}">
              <a16:creationId xmlns:a16="http://schemas.microsoft.com/office/drawing/2014/main" xmlns="" id="{0C7715A4-03B6-4ADF-9CD9-81DE1F82C686}"/>
            </a:ext>
          </a:extLst>
        </xdr:cNvPr>
        <xdr:cNvSpPr txBox="1">
          <a:spLocks noChangeArrowheads="1"/>
        </xdr:cNvSpPr>
      </xdr:nvSpPr>
      <xdr:spPr bwMode="auto">
        <a:xfrm>
          <a:off x="15938168" y="7369754"/>
          <a:ext cx="308884" cy="144606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ctr" upright="1"/>
        <a:lstStyle/>
        <a:p>
          <a:pPr algn="l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F13a</a:t>
          </a:r>
        </a:p>
      </xdr:txBody>
    </xdr:sp>
    <xdr:clientData/>
  </xdr:twoCellAnchor>
  <xdr:twoCellAnchor>
    <xdr:from>
      <xdr:col>333</xdr:col>
      <xdr:colOff>26925</xdr:colOff>
      <xdr:row>199</xdr:row>
      <xdr:rowOff>23619</xdr:rowOff>
    </xdr:from>
    <xdr:to>
      <xdr:col>335</xdr:col>
      <xdr:colOff>37234</xdr:colOff>
      <xdr:row>203</xdr:row>
      <xdr:rowOff>0</xdr:rowOff>
    </xdr:to>
    <xdr:sp macro="" textlink="">
      <xdr:nvSpPr>
        <xdr:cNvPr id="166" name="Texto 141">
          <a:extLst>
            <a:ext uri="{FF2B5EF4-FFF2-40B4-BE49-F238E27FC236}">
              <a16:creationId xmlns:a16="http://schemas.microsoft.com/office/drawing/2014/main" xmlns="" id="{C9ED0837-2D5C-4CBF-B48F-7FFDFF484ABB}"/>
            </a:ext>
          </a:extLst>
        </xdr:cNvPr>
        <xdr:cNvSpPr txBox="1">
          <a:spLocks noChangeArrowheads="1"/>
        </xdr:cNvSpPr>
      </xdr:nvSpPr>
      <xdr:spPr bwMode="auto">
        <a:xfrm>
          <a:off x="15943200" y="7853169"/>
          <a:ext cx="105559" cy="128781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ctr" upright="1"/>
        <a:lstStyle/>
        <a:p>
          <a:pPr algn="l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b</a:t>
          </a:r>
        </a:p>
      </xdr:txBody>
    </xdr:sp>
    <xdr:clientData/>
  </xdr:twoCellAnchor>
  <xdr:twoCellAnchor>
    <xdr:from>
      <xdr:col>333</xdr:col>
      <xdr:colOff>33383</xdr:colOff>
      <xdr:row>193</xdr:row>
      <xdr:rowOff>23619</xdr:rowOff>
    </xdr:from>
    <xdr:to>
      <xdr:col>336</xdr:col>
      <xdr:colOff>27709</xdr:colOff>
      <xdr:row>197</xdr:row>
      <xdr:rowOff>0</xdr:rowOff>
    </xdr:to>
    <xdr:sp macro="" textlink="">
      <xdr:nvSpPr>
        <xdr:cNvPr id="167" name="Texto 141">
          <a:extLst>
            <a:ext uri="{FF2B5EF4-FFF2-40B4-BE49-F238E27FC236}">
              <a16:creationId xmlns:a16="http://schemas.microsoft.com/office/drawing/2014/main" xmlns="" id="{C94D12C4-1E52-43C9-9E4D-1844178B37AA}"/>
            </a:ext>
          </a:extLst>
        </xdr:cNvPr>
        <xdr:cNvSpPr txBox="1">
          <a:spLocks noChangeArrowheads="1"/>
        </xdr:cNvSpPr>
      </xdr:nvSpPr>
      <xdr:spPr bwMode="auto">
        <a:xfrm>
          <a:off x="15949658" y="7624569"/>
          <a:ext cx="137201" cy="128781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ctr" upright="1"/>
        <a:lstStyle/>
        <a:p>
          <a:pPr algn="l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c</a:t>
          </a:r>
        </a:p>
      </xdr:txBody>
    </xdr:sp>
    <xdr:clientData/>
  </xdr:twoCellAnchor>
  <xdr:twoCellAnchor>
    <xdr:from>
      <xdr:col>333</xdr:col>
      <xdr:colOff>41028</xdr:colOff>
      <xdr:row>180</xdr:row>
      <xdr:rowOff>4570</xdr:rowOff>
    </xdr:from>
    <xdr:to>
      <xdr:col>336</xdr:col>
      <xdr:colOff>0</xdr:colOff>
      <xdr:row>183</xdr:row>
      <xdr:rowOff>28576</xdr:rowOff>
    </xdr:to>
    <xdr:sp macro="" textlink="">
      <xdr:nvSpPr>
        <xdr:cNvPr id="168" name="Texto 141">
          <a:extLst>
            <a:ext uri="{FF2B5EF4-FFF2-40B4-BE49-F238E27FC236}">
              <a16:creationId xmlns:a16="http://schemas.microsoft.com/office/drawing/2014/main" xmlns="" id="{8DF926E4-FE70-4E6A-8587-E5D49758F4A7}"/>
            </a:ext>
          </a:extLst>
        </xdr:cNvPr>
        <xdr:cNvSpPr txBox="1">
          <a:spLocks noChangeArrowheads="1"/>
        </xdr:cNvSpPr>
      </xdr:nvSpPr>
      <xdr:spPr bwMode="auto">
        <a:xfrm>
          <a:off x="15957303" y="7110220"/>
          <a:ext cx="101847" cy="138306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ctr" upright="1"/>
        <a:lstStyle/>
        <a:p>
          <a:pPr algn="l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b</a:t>
          </a:r>
        </a:p>
      </xdr:txBody>
    </xdr:sp>
    <xdr:clientData/>
  </xdr:twoCellAnchor>
  <xdr:twoCellAnchor>
    <xdr:from>
      <xdr:col>334</xdr:col>
      <xdr:colOff>10297</xdr:colOff>
      <xdr:row>173</xdr:row>
      <xdr:rowOff>28575</xdr:rowOff>
    </xdr:from>
    <xdr:to>
      <xdr:col>336</xdr:col>
      <xdr:colOff>18185</xdr:colOff>
      <xdr:row>177</xdr:row>
      <xdr:rowOff>396</xdr:rowOff>
    </xdr:to>
    <xdr:sp macro="" textlink="">
      <xdr:nvSpPr>
        <xdr:cNvPr id="169" name="Texto 141">
          <a:extLst>
            <a:ext uri="{FF2B5EF4-FFF2-40B4-BE49-F238E27FC236}">
              <a16:creationId xmlns:a16="http://schemas.microsoft.com/office/drawing/2014/main" xmlns="" id="{294C89C4-7577-430A-B728-AAA447CA9D4A}"/>
            </a:ext>
          </a:extLst>
        </xdr:cNvPr>
        <xdr:cNvSpPr txBox="1">
          <a:spLocks noChangeArrowheads="1"/>
        </xdr:cNvSpPr>
      </xdr:nvSpPr>
      <xdr:spPr bwMode="auto">
        <a:xfrm>
          <a:off x="15974197" y="6867525"/>
          <a:ext cx="103138" cy="124221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ctr" upright="1"/>
        <a:lstStyle/>
        <a:p>
          <a:pPr algn="l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c</a:t>
          </a:r>
        </a:p>
      </xdr:txBody>
    </xdr:sp>
    <xdr:clientData/>
  </xdr:twoCellAnchor>
  <xdr:twoCellAnchor>
    <xdr:from>
      <xdr:col>333</xdr:col>
      <xdr:colOff>15040</xdr:colOff>
      <xdr:row>167</xdr:row>
      <xdr:rowOff>1503</xdr:rowOff>
    </xdr:from>
    <xdr:to>
      <xdr:col>341</xdr:col>
      <xdr:colOff>0</xdr:colOff>
      <xdr:row>170</xdr:row>
      <xdr:rowOff>19050</xdr:rowOff>
    </xdr:to>
    <xdr:sp macro="" textlink="">
      <xdr:nvSpPr>
        <xdr:cNvPr id="170" name="Texto 141">
          <a:extLst>
            <a:ext uri="{FF2B5EF4-FFF2-40B4-BE49-F238E27FC236}">
              <a16:creationId xmlns:a16="http://schemas.microsoft.com/office/drawing/2014/main" xmlns="" id="{E7C4C2C0-71FF-4F7F-A2B5-5341C6627BFC}"/>
            </a:ext>
          </a:extLst>
        </xdr:cNvPr>
        <xdr:cNvSpPr txBox="1">
          <a:spLocks noChangeArrowheads="1"/>
        </xdr:cNvSpPr>
      </xdr:nvSpPr>
      <xdr:spPr bwMode="auto">
        <a:xfrm>
          <a:off x="15931315" y="6611853"/>
          <a:ext cx="365960" cy="131847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G13a</a:t>
          </a:r>
        </a:p>
      </xdr:txBody>
    </xdr:sp>
    <xdr:clientData/>
  </xdr:twoCellAnchor>
  <xdr:twoCellAnchor>
    <xdr:from>
      <xdr:col>333</xdr:col>
      <xdr:colOff>26296</xdr:colOff>
      <xdr:row>160</xdr:row>
      <xdr:rowOff>20552</xdr:rowOff>
    </xdr:from>
    <xdr:to>
      <xdr:col>336</xdr:col>
      <xdr:colOff>20781</xdr:colOff>
      <xdr:row>164</xdr:row>
      <xdr:rowOff>28575</xdr:rowOff>
    </xdr:to>
    <xdr:sp macro="" textlink="">
      <xdr:nvSpPr>
        <xdr:cNvPr id="171" name="Texto 141">
          <a:extLst>
            <a:ext uri="{FF2B5EF4-FFF2-40B4-BE49-F238E27FC236}">
              <a16:creationId xmlns:a16="http://schemas.microsoft.com/office/drawing/2014/main" xmlns="" id="{A4A4CB8A-95EC-4887-BA7F-6A148C56C77E}"/>
            </a:ext>
          </a:extLst>
        </xdr:cNvPr>
        <xdr:cNvSpPr txBox="1">
          <a:spLocks noChangeArrowheads="1"/>
        </xdr:cNvSpPr>
      </xdr:nvSpPr>
      <xdr:spPr bwMode="auto">
        <a:xfrm>
          <a:off x="15942571" y="6364202"/>
          <a:ext cx="137360" cy="160423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ctr" upright="1"/>
        <a:lstStyle/>
        <a:p>
          <a:pPr algn="l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b</a:t>
          </a:r>
        </a:p>
      </xdr:txBody>
    </xdr:sp>
    <xdr:clientData/>
  </xdr:twoCellAnchor>
  <xdr:twoCellAnchor>
    <xdr:from>
      <xdr:col>324</xdr:col>
      <xdr:colOff>5516</xdr:colOff>
      <xdr:row>184</xdr:row>
      <xdr:rowOff>20553</xdr:rowOff>
    </xdr:from>
    <xdr:to>
      <xdr:col>330</xdr:col>
      <xdr:colOff>3875</xdr:colOff>
      <xdr:row>189</xdr:row>
      <xdr:rowOff>9525</xdr:rowOff>
    </xdr:to>
    <xdr:sp macro="" textlink="">
      <xdr:nvSpPr>
        <xdr:cNvPr id="172" name="Texto 141">
          <a:extLst>
            <a:ext uri="{FF2B5EF4-FFF2-40B4-BE49-F238E27FC236}">
              <a16:creationId xmlns:a16="http://schemas.microsoft.com/office/drawing/2014/main" xmlns="" id="{F0B33F77-5EE5-4A4B-B077-2FC2FC5122EC}"/>
            </a:ext>
          </a:extLst>
        </xdr:cNvPr>
        <xdr:cNvSpPr txBox="1">
          <a:spLocks noChangeArrowheads="1"/>
        </xdr:cNvSpPr>
      </xdr:nvSpPr>
      <xdr:spPr bwMode="auto">
        <a:xfrm>
          <a:off x="15493166" y="7278603"/>
          <a:ext cx="284109" cy="179472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F12a</a:t>
          </a:r>
        </a:p>
      </xdr:txBody>
    </xdr:sp>
    <xdr:clientData/>
  </xdr:twoCellAnchor>
  <xdr:twoCellAnchor>
    <xdr:from>
      <xdr:col>326</xdr:col>
      <xdr:colOff>43615</xdr:colOff>
      <xdr:row>178</xdr:row>
      <xdr:rowOff>1502</xdr:rowOff>
    </xdr:from>
    <xdr:to>
      <xdr:col>329</xdr:col>
      <xdr:colOff>38100</xdr:colOff>
      <xdr:row>182</xdr:row>
      <xdr:rowOff>9525</xdr:rowOff>
    </xdr:to>
    <xdr:sp macro="" textlink="">
      <xdr:nvSpPr>
        <xdr:cNvPr id="173" name="Texto 141">
          <a:extLst>
            <a:ext uri="{FF2B5EF4-FFF2-40B4-BE49-F238E27FC236}">
              <a16:creationId xmlns:a16="http://schemas.microsoft.com/office/drawing/2014/main" xmlns="" id="{42FBDDAC-38DA-4EDA-89D9-7585C0D27592}"/>
            </a:ext>
          </a:extLst>
        </xdr:cNvPr>
        <xdr:cNvSpPr txBox="1">
          <a:spLocks noChangeArrowheads="1"/>
        </xdr:cNvSpPr>
      </xdr:nvSpPr>
      <xdr:spPr bwMode="auto">
        <a:xfrm>
          <a:off x="15626515" y="7030952"/>
          <a:ext cx="137360" cy="160423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b</a:t>
          </a:r>
        </a:p>
      </xdr:txBody>
    </xdr:sp>
    <xdr:clientData/>
  </xdr:twoCellAnchor>
  <xdr:twoCellAnchor>
    <xdr:from>
      <xdr:col>312</xdr:col>
      <xdr:colOff>43616</xdr:colOff>
      <xdr:row>166</xdr:row>
      <xdr:rowOff>14203</xdr:rowOff>
    </xdr:from>
    <xdr:to>
      <xdr:col>319</xdr:col>
      <xdr:colOff>16038</xdr:colOff>
      <xdr:row>171</xdr:row>
      <xdr:rowOff>3175</xdr:rowOff>
    </xdr:to>
    <xdr:sp macro="" textlink="">
      <xdr:nvSpPr>
        <xdr:cNvPr id="174" name="Texto 141">
          <a:extLst>
            <a:ext uri="{FF2B5EF4-FFF2-40B4-BE49-F238E27FC236}">
              <a16:creationId xmlns:a16="http://schemas.microsoft.com/office/drawing/2014/main" xmlns="" id="{E91D6352-D340-44F9-8BD5-A3F1F184C4F7}"/>
            </a:ext>
          </a:extLst>
        </xdr:cNvPr>
        <xdr:cNvSpPr txBox="1">
          <a:spLocks noChangeArrowheads="1"/>
        </xdr:cNvSpPr>
      </xdr:nvSpPr>
      <xdr:spPr bwMode="auto">
        <a:xfrm>
          <a:off x="14959766" y="6586453"/>
          <a:ext cx="305797" cy="179472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G12a</a:t>
          </a:r>
        </a:p>
      </xdr:txBody>
    </xdr:sp>
    <xdr:clientData/>
  </xdr:twoCellAnchor>
  <xdr:twoCellAnchor>
    <xdr:from>
      <xdr:col>358</xdr:col>
      <xdr:colOff>8690</xdr:colOff>
      <xdr:row>225</xdr:row>
      <xdr:rowOff>1503</xdr:rowOff>
    </xdr:from>
    <xdr:to>
      <xdr:col>365</xdr:col>
      <xdr:colOff>9525</xdr:colOff>
      <xdr:row>228</xdr:row>
      <xdr:rowOff>28575</xdr:rowOff>
    </xdr:to>
    <xdr:sp macro="" textlink="">
      <xdr:nvSpPr>
        <xdr:cNvPr id="175" name="Texto 141">
          <a:extLst>
            <a:ext uri="{FF2B5EF4-FFF2-40B4-BE49-F238E27FC236}">
              <a16:creationId xmlns:a16="http://schemas.microsoft.com/office/drawing/2014/main" xmlns="" id="{84B58C23-4C77-4652-A48A-46510F59998D}"/>
            </a:ext>
          </a:extLst>
        </xdr:cNvPr>
        <xdr:cNvSpPr txBox="1">
          <a:spLocks noChangeArrowheads="1"/>
        </xdr:cNvSpPr>
      </xdr:nvSpPr>
      <xdr:spPr bwMode="auto">
        <a:xfrm>
          <a:off x="17115590" y="8821653"/>
          <a:ext cx="334210" cy="141372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ctr" upright="1"/>
        <a:lstStyle/>
        <a:p>
          <a:pPr algn="ctr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D14a</a:t>
          </a:r>
        </a:p>
      </xdr:txBody>
    </xdr:sp>
    <xdr:clientData/>
  </xdr:twoCellAnchor>
  <xdr:twoCellAnchor>
    <xdr:from>
      <xdr:col>358</xdr:col>
      <xdr:colOff>8690</xdr:colOff>
      <xdr:row>205</xdr:row>
      <xdr:rowOff>20553</xdr:rowOff>
    </xdr:from>
    <xdr:to>
      <xdr:col>364</xdr:col>
      <xdr:colOff>16252</xdr:colOff>
      <xdr:row>209</xdr:row>
      <xdr:rowOff>19050</xdr:rowOff>
    </xdr:to>
    <xdr:sp macro="" textlink="">
      <xdr:nvSpPr>
        <xdr:cNvPr id="176" name="Texto 141">
          <a:extLst>
            <a:ext uri="{FF2B5EF4-FFF2-40B4-BE49-F238E27FC236}">
              <a16:creationId xmlns:a16="http://schemas.microsoft.com/office/drawing/2014/main" xmlns="" id="{671DFD23-08D7-4975-A344-F03D815D6E65}"/>
            </a:ext>
          </a:extLst>
        </xdr:cNvPr>
        <xdr:cNvSpPr txBox="1">
          <a:spLocks noChangeArrowheads="1"/>
        </xdr:cNvSpPr>
      </xdr:nvSpPr>
      <xdr:spPr bwMode="auto">
        <a:xfrm>
          <a:off x="17115590" y="8078703"/>
          <a:ext cx="293312" cy="150897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E14a</a:t>
          </a:r>
        </a:p>
      </xdr:txBody>
    </xdr:sp>
    <xdr:clientData/>
  </xdr:twoCellAnchor>
  <xdr:twoCellAnchor>
    <xdr:from>
      <xdr:col>358</xdr:col>
      <xdr:colOff>15906</xdr:colOff>
      <xdr:row>218</xdr:row>
      <xdr:rowOff>11027</xdr:rowOff>
    </xdr:from>
    <xdr:to>
      <xdr:col>361</xdr:col>
      <xdr:colOff>865</xdr:colOff>
      <xdr:row>222</xdr:row>
      <xdr:rowOff>0</xdr:rowOff>
    </xdr:to>
    <xdr:sp macro="" textlink="">
      <xdr:nvSpPr>
        <xdr:cNvPr id="177" name="Texto 141">
          <a:extLst>
            <a:ext uri="{FF2B5EF4-FFF2-40B4-BE49-F238E27FC236}">
              <a16:creationId xmlns:a16="http://schemas.microsoft.com/office/drawing/2014/main" xmlns="" id="{B523A8FA-A6E6-4044-B235-76A975AAA22B}"/>
            </a:ext>
          </a:extLst>
        </xdr:cNvPr>
        <xdr:cNvSpPr txBox="1">
          <a:spLocks noChangeArrowheads="1"/>
        </xdr:cNvSpPr>
      </xdr:nvSpPr>
      <xdr:spPr bwMode="auto">
        <a:xfrm>
          <a:off x="17122806" y="8564477"/>
          <a:ext cx="127834" cy="141373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ctr" upright="1"/>
        <a:lstStyle/>
        <a:p>
          <a:pPr algn="ctr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b</a:t>
          </a:r>
        </a:p>
      </xdr:txBody>
    </xdr:sp>
    <xdr:clientData/>
  </xdr:twoCellAnchor>
  <xdr:twoCellAnchor>
    <xdr:from>
      <xdr:col>358</xdr:col>
      <xdr:colOff>19050</xdr:colOff>
      <xdr:row>211</xdr:row>
      <xdr:rowOff>19050</xdr:rowOff>
    </xdr:from>
    <xdr:to>
      <xdr:col>360</xdr:col>
      <xdr:colOff>28574</xdr:colOff>
      <xdr:row>215</xdr:row>
      <xdr:rowOff>9525</xdr:rowOff>
    </xdr:to>
    <xdr:sp macro="" textlink="">
      <xdr:nvSpPr>
        <xdr:cNvPr id="178" name="Texto 141">
          <a:extLst>
            <a:ext uri="{FF2B5EF4-FFF2-40B4-BE49-F238E27FC236}">
              <a16:creationId xmlns:a16="http://schemas.microsoft.com/office/drawing/2014/main" xmlns="" id="{BB923745-9F61-4CE9-99C3-18C33685AD86}"/>
            </a:ext>
          </a:extLst>
        </xdr:cNvPr>
        <xdr:cNvSpPr txBox="1">
          <a:spLocks noChangeArrowheads="1"/>
        </xdr:cNvSpPr>
      </xdr:nvSpPr>
      <xdr:spPr bwMode="auto">
        <a:xfrm>
          <a:off x="17125950" y="8305800"/>
          <a:ext cx="104774" cy="14287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ctr" upright="1"/>
        <a:lstStyle/>
        <a:p>
          <a:pPr algn="ctr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c</a:t>
          </a:r>
        </a:p>
      </xdr:txBody>
    </xdr:sp>
    <xdr:clientData/>
  </xdr:twoCellAnchor>
  <xdr:twoCellAnchor>
    <xdr:from>
      <xdr:col>357</xdr:col>
      <xdr:colOff>37480</xdr:colOff>
      <xdr:row>186</xdr:row>
      <xdr:rowOff>9525</xdr:rowOff>
    </xdr:from>
    <xdr:to>
      <xdr:col>364</xdr:col>
      <xdr:colOff>28575</xdr:colOff>
      <xdr:row>190</xdr:row>
      <xdr:rowOff>0</xdr:rowOff>
    </xdr:to>
    <xdr:sp macro="" textlink="">
      <xdr:nvSpPr>
        <xdr:cNvPr id="179" name="Texto 141">
          <a:extLst>
            <a:ext uri="{FF2B5EF4-FFF2-40B4-BE49-F238E27FC236}">
              <a16:creationId xmlns:a16="http://schemas.microsoft.com/office/drawing/2014/main" xmlns="" id="{053B54F7-4947-4153-9FDA-9C2C399E5D51}"/>
            </a:ext>
          </a:extLst>
        </xdr:cNvPr>
        <xdr:cNvSpPr txBox="1">
          <a:spLocks noChangeArrowheads="1"/>
        </xdr:cNvSpPr>
      </xdr:nvSpPr>
      <xdr:spPr bwMode="auto">
        <a:xfrm>
          <a:off x="17096755" y="7343775"/>
          <a:ext cx="324470" cy="14287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ctr" upright="1"/>
        <a:lstStyle/>
        <a:p>
          <a:pPr algn="ctr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F14a</a:t>
          </a:r>
        </a:p>
      </xdr:txBody>
    </xdr:sp>
    <xdr:clientData/>
  </xdr:twoCellAnchor>
  <xdr:twoCellAnchor>
    <xdr:from>
      <xdr:col>358</xdr:col>
      <xdr:colOff>39047</xdr:colOff>
      <xdr:row>198</xdr:row>
      <xdr:rowOff>34010</xdr:rowOff>
    </xdr:from>
    <xdr:to>
      <xdr:col>360</xdr:col>
      <xdr:colOff>25111</xdr:colOff>
      <xdr:row>202</xdr:row>
      <xdr:rowOff>16453</xdr:rowOff>
    </xdr:to>
    <xdr:sp macro="" textlink="">
      <xdr:nvSpPr>
        <xdr:cNvPr id="180" name="Texto 141">
          <a:extLst>
            <a:ext uri="{FF2B5EF4-FFF2-40B4-BE49-F238E27FC236}">
              <a16:creationId xmlns:a16="http://schemas.microsoft.com/office/drawing/2014/main" xmlns="" id="{DFE8F570-48AD-4770-982E-1D1B13C0F914}"/>
            </a:ext>
          </a:extLst>
        </xdr:cNvPr>
        <xdr:cNvSpPr txBox="1">
          <a:spLocks noChangeArrowheads="1"/>
        </xdr:cNvSpPr>
      </xdr:nvSpPr>
      <xdr:spPr bwMode="auto">
        <a:xfrm>
          <a:off x="17145947" y="7825460"/>
          <a:ext cx="81314" cy="134843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b</a:t>
          </a:r>
        </a:p>
      </xdr:txBody>
    </xdr:sp>
    <xdr:clientData/>
  </xdr:twoCellAnchor>
  <xdr:twoCellAnchor>
    <xdr:from>
      <xdr:col>358</xdr:col>
      <xdr:colOff>19998</xdr:colOff>
      <xdr:row>193</xdr:row>
      <xdr:rowOff>19916</xdr:rowOff>
    </xdr:from>
    <xdr:to>
      <xdr:col>360</xdr:col>
      <xdr:colOff>34636</xdr:colOff>
      <xdr:row>196</xdr:row>
      <xdr:rowOff>10391</xdr:rowOff>
    </xdr:to>
    <xdr:sp macro="" textlink="">
      <xdr:nvSpPr>
        <xdr:cNvPr id="181" name="Texto 141">
          <a:extLst>
            <a:ext uri="{FF2B5EF4-FFF2-40B4-BE49-F238E27FC236}">
              <a16:creationId xmlns:a16="http://schemas.microsoft.com/office/drawing/2014/main" xmlns="" id="{00AA5CF4-2285-4E0C-8E49-18A149EAD876}"/>
            </a:ext>
          </a:extLst>
        </xdr:cNvPr>
        <xdr:cNvSpPr txBox="1">
          <a:spLocks noChangeArrowheads="1"/>
        </xdr:cNvSpPr>
      </xdr:nvSpPr>
      <xdr:spPr bwMode="auto">
        <a:xfrm>
          <a:off x="17126898" y="7620866"/>
          <a:ext cx="109888" cy="10477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ctr" upright="1"/>
        <a:lstStyle/>
        <a:p>
          <a:pPr algn="ctr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c</a:t>
          </a:r>
        </a:p>
      </xdr:txBody>
    </xdr:sp>
    <xdr:clientData/>
  </xdr:twoCellAnchor>
  <xdr:twoCellAnchor>
    <xdr:from>
      <xdr:col>358</xdr:col>
      <xdr:colOff>41894</xdr:colOff>
      <xdr:row>179</xdr:row>
      <xdr:rowOff>23619</xdr:rowOff>
    </xdr:from>
    <xdr:to>
      <xdr:col>361</xdr:col>
      <xdr:colOff>36379</xdr:colOff>
      <xdr:row>183</xdr:row>
      <xdr:rowOff>31642</xdr:rowOff>
    </xdr:to>
    <xdr:sp macro="" textlink="">
      <xdr:nvSpPr>
        <xdr:cNvPr id="182" name="Texto 141">
          <a:extLst>
            <a:ext uri="{FF2B5EF4-FFF2-40B4-BE49-F238E27FC236}">
              <a16:creationId xmlns:a16="http://schemas.microsoft.com/office/drawing/2014/main" xmlns="" id="{2D371320-37A7-4396-B706-17E74BF03D1A}"/>
            </a:ext>
          </a:extLst>
        </xdr:cNvPr>
        <xdr:cNvSpPr txBox="1">
          <a:spLocks noChangeArrowheads="1"/>
        </xdr:cNvSpPr>
      </xdr:nvSpPr>
      <xdr:spPr bwMode="auto">
        <a:xfrm>
          <a:off x="17148794" y="7091169"/>
          <a:ext cx="137360" cy="160423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b</a:t>
          </a:r>
        </a:p>
      </xdr:txBody>
    </xdr:sp>
    <xdr:clientData/>
  </xdr:twoCellAnchor>
  <xdr:twoCellAnchor>
    <xdr:from>
      <xdr:col>359</xdr:col>
      <xdr:colOff>389</xdr:colOff>
      <xdr:row>172</xdr:row>
      <xdr:rowOff>31412</xdr:rowOff>
    </xdr:from>
    <xdr:to>
      <xdr:col>361</xdr:col>
      <xdr:colOff>42499</xdr:colOff>
      <xdr:row>177</xdr:row>
      <xdr:rowOff>1334</xdr:rowOff>
    </xdr:to>
    <xdr:sp macro="" textlink="">
      <xdr:nvSpPr>
        <xdr:cNvPr id="183" name="Texto 141">
          <a:extLst>
            <a:ext uri="{FF2B5EF4-FFF2-40B4-BE49-F238E27FC236}">
              <a16:creationId xmlns:a16="http://schemas.microsoft.com/office/drawing/2014/main" xmlns="" id="{3EEE89A3-B578-4B5C-9AF6-E7E7CB531DD4}"/>
            </a:ext>
          </a:extLst>
        </xdr:cNvPr>
        <xdr:cNvSpPr txBox="1">
          <a:spLocks noChangeArrowheads="1"/>
        </xdr:cNvSpPr>
      </xdr:nvSpPr>
      <xdr:spPr bwMode="auto">
        <a:xfrm>
          <a:off x="17154914" y="6832262"/>
          <a:ext cx="137360" cy="160422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c</a:t>
          </a:r>
        </a:p>
      </xdr:txBody>
    </xdr:sp>
    <xdr:clientData/>
  </xdr:twoCellAnchor>
  <xdr:twoCellAnchor>
    <xdr:from>
      <xdr:col>357</xdr:col>
      <xdr:colOff>36642</xdr:colOff>
      <xdr:row>166</xdr:row>
      <xdr:rowOff>18654</xdr:rowOff>
    </xdr:from>
    <xdr:to>
      <xdr:col>364</xdr:col>
      <xdr:colOff>38100</xdr:colOff>
      <xdr:row>170</xdr:row>
      <xdr:rowOff>0</xdr:rowOff>
    </xdr:to>
    <xdr:sp macro="" textlink="">
      <xdr:nvSpPr>
        <xdr:cNvPr id="184" name="Texto 141">
          <a:extLst>
            <a:ext uri="{FF2B5EF4-FFF2-40B4-BE49-F238E27FC236}">
              <a16:creationId xmlns:a16="http://schemas.microsoft.com/office/drawing/2014/main" xmlns="" id="{5969DEAE-22FA-410B-9153-30213F97B96F}"/>
            </a:ext>
          </a:extLst>
        </xdr:cNvPr>
        <xdr:cNvSpPr txBox="1">
          <a:spLocks noChangeArrowheads="1"/>
        </xdr:cNvSpPr>
      </xdr:nvSpPr>
      <xdr:spPr bwMode="auto">
        <a:xfrm>
          <a:off x="17095917" y="6590904"/>
          <a:ext cx="334833" cy="133746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G14a</a:t>
          </a:r>
        </a:p>
      </xdr:txBody>
    </xdr:sp>
    <xdr:clientData/>
  </xdr:twoCellAnchor>
  <xdr:twoCellAnchor>
    <xdr:from>
      <xdr:col>112</xdr:col>
      <xdr:colOff>2109</xdr:colOff>
      <xdr:row>141</xdr:row>
      <xdr:rowOff>29401</xdr:rowOff>
    </xdr:from>
    <xdr:to>
      <xdr:col>114</xdr:col>
      <xdr:colOff>2108</xdr:colOff>
      <xdr:row>145</xdr:row>
      <xdr:rowOff>9815</xdr:rowOff>
    </xdr:to>
    <xdr:sp macro="" textlink="">
      <xdr:nvSpPr>
        <xdr:cNvPr id="185" name="Texto 141">
          <a:extLst>
            <a:ext uri="{FF2B5EF4-FFF2-40B4-BE49-F238E27FC236}">
              <a16:creationId xmlns:a16="http://schemas.microsoft.com/office/drawing/2014/main" xmlns="" id="{0A3BE214-4218-432B-B009-2663A4007859}"/>
            </a:ext>
          </a:extLst>
        </xdr:cNvPr>
        <xdr:cNvSpPr txBox="1">
          <a:spLocks noChangeArrowheads="1"/>
        </xdr:cNvSpPr>
      </xdr:nvSpPr>
      <xdr:spPr bwMode="auto">
        <a:xfrm>
          <a:off x="5440884" y="5649151"/>
          <a:ext cx="95249" cy="132814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b</a:t>
          </a:r>
        </a:p>
      </xdr:txBody>
    </xdr:sp>
    <xdr:clientData/>
  </xdr:twoCellAnchor>
  <xdr:twoCellAnchor>
    <xdr:from>
      <xdr:col>111</xdr:col>
      <xdr:colOff>43246</xdr:colOff>
      <xdr:row>130</xdr:row>
      <xdr:rowOff>12867</xdr:rowOff>
    </xdr:from>
    <xdr:to>
      <xdr:col>117</xdr:col>
      <xdr:colOff>14723</xdr:colOff>
      <xdr:row>133</xdr:row>
      <xdr:rowOff>34027</xdr:rowOff>
    </xdr:to>
    <xdr:sp macro="" textlink="">
      <xdr:nvSpPr>
        <xdr:cNvPr id="186" name="Texto 141">
          <a:extLst>
            <a:ext uri="{FF2B5EF4-FFF2-40B4-BE49-F238E27FC236}">
              <a16:creationId xmlns:a16="http://schemas.microsoft.com/office/drawing/2014/main" xmlns="" id="{A1B7C3DB-D01B-4A44-9B48-A3F1BE10886A}"/>
            </a:ext>
          </a:extLst>
        </xdr:cNvPr>
        <xdr:cNvSpPr txBox="1">
          <a:spLocks noChangeArrowheads="1"/>
        </xdr:cNvSpPr>
      </xdr:nvSpPr>
      <xdr:spPr bwMode="auto">
        <a:xfrm>
          <a:off x="5434396" y="5213517"/>
          <a:ext cx="257227" cy="13546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I5a</a:t>
          </a:r>
        </a:p>
      </xdr:txBody>
    </xdr:sp>
    <xdr:clientData/>
  </xdr:twoCellAnchor>
  <xdr:twoCellAnchor>
    <xdr:from>
      <xdr:col>116</xdr:col>
      <xdr:colOff>35447</xdr:colOff>
      <xdr:row>122</xdr:row>
      <xdr:rowOff>30592</xdr:rowOff>
    </xdr:from>
    <xdr:to>
      <xdr:col>118</xdr:col>
      <xdr:colOff>35446</xdr:colOff>
      <xdr:row>126</xdr:row>
      <xdr:rowOff>13388</xdr:rowOff>
    </xdr:to>
    <xdr:sp macro="" textlink="">
      <xdr:nvSpPr>
        <xdr:cNvPr id="187" name="Texto 141">
          <a:extLst>
            <a:ext uri="{FF2B5EF4-FFF2-40B4-BE49-F238E27FC236}">
              <a16:creationId xmlns:a16="http://schemas.microsoft.com/office/drawing/2014/main" xmlns="" id="{A14BD429-2501-4FED-9B40-F43949E5509D}"/>
            </a:ext>
          </a:extLst>
        </xdr:cNvPr>
        <xdr:cNvSpPr txBox="1">
          <a:spLocks noChangeArrowheads="1"/>
        </xdr:cNvSpPr>
      </xdr:nvSpPr>
      <xdr:spPr bwMode="auto">
        <a:xfrm>
          <a:off x="5664722" y="4926442"/>
          <a:ext cx="95249" cy="135196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b</a:t>
          </a:r>
        </a:p>
      </xdr:txBody>
    </xdr:sp>
    <xdr:clientData/>
  </xdr:twoCellAnchor>
  <xdr:twoCellAnchor>
    <xdr:from>
      <xdr:col>116</xdr:col>
      <xdr:colOff>30374</xdr:colOff>
      <xdr:row>115</xdr:row>
      <xdr:rowOff>25341</xdr:rowOff>
    </xdr:from>
    <xdr:to>
      <xdr:col>118</xdr:col>
      <xdr:colOff>45864</xdr:colOff>
      <xdr:row>119</xdr:row>
      <xdr:rowOff>8844</xdr:rowOff>
    </xdr:to>
    <xdr:sp macro="" textlink="">
      <xdr:nvSpPr>
        <xdr:cNvPr id="188" name="Texto 141">
          <a:extLst>
            <a:ext uri="{FF2B5EF4-FFF2-40B4-BE49-F238E27FC236}">
              <a16:creationId xmlns:a16="http://schemas.microsoft.com/office/drawing/2014/main" xmlns="" id="{62302E60-8F1D-44DF-92CA-E8F90527C011}"/>
            </a:ext>
          </a:extLst>
        </xdr:cNvPr>
        <xdr:cNvSpPr txBox="1">
          <a:spLocks noChangeArrowheads="1"/>
        </xdr:cNvSpPr>
      </xdr:nvSpPr>
      <xdr:spPr bwMode="auto">
        <a:xfrm>
          <a:off x="5659649" y="4654491"/>
          <a:ext cx="110740" cy="135903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c</a:t>
          </a:r>
        </a:p>
      </xdr:txBody>
    </xdr:sp>
    <xdr:clientData/>
  </xdr:twoCellAnchor>
  <xdr:twoCellAnchor>
    <xdr:from>
      <xdr:col>121</xdr:col>
      <xdr:colOff>27079</xdr:colOff>
      <xdr:row>110</xdr:row>
      <xdr:rowOff>5974</xdr:rowOff>
    </xdr:from>
    <xdr:to>
      <xdr:col>126</xdr:col>
      <xdr:colOff>46181</xdr:colOff>
      <xdr:row>113</xdr:row>
      <xdr:rowOff>24752</xdr:rowOff>
    </xdr:to>
    <xdr:sp macro="" textlink="">
      <xdr:nvSpPr>
        <xdr:cNvPr id="189" name="Texto 141">
          <a:extLst>
            <a:ext uri="{FF2B5EF4-FFF2-40B4-BE49-F238E27FC236}">
              <a16:creationId xmlns:a16="http://schemas.microsoft.com/office/drawing/2014/main" xmlns="" id="{D2D085BE-91DE-4677-AEBD-C032197BE1BE}"/>
            </a:ext>
          </a:extLst>
        </xdr:cNvPr>
        <xdr:cNvSpPr txBox="1">
          <a:spLocks noChangeArrowheads="1"/>
        </xdr:cNvSpPr>
      </xdr:nvSpPr>
      <xdr:spPr bwMode="auto">
        <a:xfrm>
          <a:off x="5894479" y="4444624"/>
          <a:ext cx="257227" cy="133078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ctr" upright="1"/>
        <a:lstStyle/>
        <a:p>
          <a:pPr algn="ctr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J5a</a:t>
          </a:r>
        </a:p>
      </xdr:txBody>
    </xdr:sp>
    <xdr:clientData/>
  </xdr:twoCellAnchor>
  <xdr:twoCellAnchor>
    <xdr:from>
      <xdr:col>136</xdr:col>
      <xdr:colOff>15205</xdr:colOff>
      <xdr:row>148</xdr:row>
      <xdr:rowOff>34551</xdr:rowOff>
    </xdr:from>
    <xdr:to>
      <xdr:col>141</xdr:col>
      <xdr:colOff>34978</xdr:colOff>
      <xdr:row>152</xdr:row>
      <xdr:rowOff>19456</xdr:rowOff>
    </xdr:to>
    <xdr:sp macro="" textlink="">
      <xdr:nvSpPr>
        <xdr:cNvPr id="190" name="Texto 141">
          <a:extLst>
            <a:ext uri="{FF2B5EF4-FFF2-40B4-BE49-F238E27FC236}">
              <a16:creationId xmlns:a16="http://schemas.microsoft.com/office/drawing/2014/main" xmlns="" id="{95246D84-8FD2-4A86-BF58-2F1D24797D53}"/>
            </a:ext>
          </a:extLst>
        </xdr:cNvPr>
        <xdr:cNvSpPr txBox="1">
          <a:spLocks noChangeArrowheads="1"/>
        </xdr:cNvSpPr>
      </xdr:nvSpPr>
      <xdr:spPr bwMode="auto">
        <a:xfrm>
          <a:off x="6596980" y="5921001"/>
          <a:ext cx="257898" cy="13730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H6a</a:t>
          </a:r>
        </a:p>
      </xdr:txBody>
    </xdr:sp>
    <xdr:clientData/>
  </xdr:twoCellAnchor>
  <xdr:twoCellAnchor>
    <xdr:from>
      <xdr:col>137</xdr:col>
      <xdr:colOff>21159</xdr:colOff>
      <xdr:row>142</xdr:row>
      <xdr:rowOff>24638</xdr:rowOff>
    </xdr:from>
    <xdr:to>
      <xdr:col>139</xdr:col>
      <xdr:colOff>21158</xdr:colOff>
      <xdr:row>146</xdr:row>
      <xdr:rowOff>7434</xdr:rowOff>
    </xdr:to>
    <xdr:sp macro="" textlink="">
      <xdr:nvSpPr>
        <xdr:cNvPr id="191" name="Texto 141">
          <a:extLst>
            <a:ext uri="{FF2B5EF4-FFF2-40B4-BE49-F238E27FC236}">
              <a16:creationId xmlns:a16="http://schemas.microsoft.com/office/drawing/2014/main" xmlns="" id="{9B1A5267-7DB8-405C-8C8E-CE79D63779C0}"/>
            </a:ext>
          </a:extLst>
        </xdr:cNvPr>
        <xdr:cNvSpPr txBox="1">
          <a:spLocks noChangeArrowheads="1"/>
        </xdr:cNvSpPr>
      </xdr:nvSpPr>
      <xdr:spPr bwMode="auto">
        <a:xfrm>
          <a:off x="6650559" y="5682488"/>
          <a:ext cx="95249" cy="135196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b</a:t>
          </a:r>
        </a:p>
      </xdr:txBody>
    </xdr:sp>
    <xdr:clientData/>
  </xdr:twoCellAnchor>
  <xdr:twoCellAnchor>
    <xdr:from>
      <xdr:col>134</xdr:col>
      <xdr:colOff>44964</xdr:colOff>
      <xdr:row>134</xdr:row>
      <xdr:rowOff>19437</xdr:rowOff>
    </xdr:from>
    <xdr:to>
      <xdr:col>137</xdr:col>
      <xdr:colOff>8228</xdr:colOff>
      <xdr:row>137</xdr:row>
      <xdr:rowOff>36815</xdr:rowOff>
    </xdr:to>
    <xdr:sp macro="" textlink="">
      <xdr:nvSpPr>
        <xdr:cNvPr id="192" name="Texto 141">
          <a:extLst>
            <a:ext uri="{FF2B5EF4-FFF2-40B4-BE49-F238E27FC236}">
              <a16:creationId xmlns:a16="http://schemas.microsoft.com/office/drawing/2014/main" xmlns="" id="{3F49AF22-8373-4A73-8E44-98791453A819}"/>
            </a:ext>
          </a:extLst>
        </xdr:cNvPr>
        <xdr:cNvSpPr txBox="1">
          <a:spLocks noChangeArrowheads="1"/>
        </xdr:cNvSpPr>
      </xdr:nvSpPr>
      <xdr:spPr bwMode="auto">
        <a:xfrm>
          <a:off x="6531489" y="5372487"/>
          <a:ext cx="106139" cy="131678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c</a:t>
          </a:r>
        </a:p>
      </xdr:txBody>
    </xdr:sp>
    <xdr:clientData/>
  </xdr:twoCellAnchor>
  <xdr:twoCellAnchor>
    <xdr:from>
      <xdr:col>137</xdr:col>
      <xdr:colOff>28302</xdr:colOff>
      <xdr:row>129</xdr:row>
      <xdr:rowOff>7166</xdr:rowOff>
    </xdr:from>
    <xdr:to>
      <xdr:col>143</xdr:col>
      <xdr:colOff>450</xdr:colOff>
      <xdr:row>132</xdr:row>
      <xdr:rowOff>30171</xdr:rowOff>
    </xdr:to>
    <xdr:sp macro="" textlink="">
      <xdr:nvSpPr>
        <xdr:cNvPr id="193" name="Texto 141">
          <a:extLst>
            <a:ext uri="{FF2B5EF4-FFF2-40B4-BE49-F238E27FC236}">
              <a16:creationId xmlns:a16="http://schemas.microsoft.com/office/drawing/2014/main" xmlns="" id="{6EF321F1-23B5-4D48-88FE-C6D82C254655}"/>
            </a:ext>
          </a:extLst>
        </xdr:cNvPr>
        <xdr:cNvSpPr txBox="1">
          <a:spLocks noChangeArrowheads="1"/>
        </xdr:cNvSpPr>
      </xdr:nvSpPr>
      <xdr:spPr bwMode="auto">
        <a:xfrm>
          <a:off x="6657702" y="5169716"/>
          <a:ext cx="257898" cy="13730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I6a</a:t>
          </a:r>
        </a:p>
      </xdr:txBody>
    </xdr:sp>
    <xdr:clientData/>
  </xdr:twoCellAnchor>
  <xdr:twoCellAnchor>
    <xdr:from>
      <xdr:col>140</xdr:col>
      <xdr:colOff>30684</xdr:colOff>
      <xdr:row>124</xdr:row>
      <xdr:rowOff>1</xdr:rowOff>
    </xdr:from>
    <xdr:to>
      <xdr:col>143</xdr:col>
      <xdr:colOff>28575</xdr:colOff>
      <xdr:row>128</xdr:row>
      <xdr:rowOff>12197</xdr:rowOff>
    </xdr:to>
    <xdr:sp macro="" textlink="">
      <xdr:nvSpPr>
        <xdr:cNvPr id="194" name="Texto 141">
          <a:extLst>
            <a:ext uri="{FF2B5EF4-FFF2-40B4-BE49-F238E27FC236}">
              <a16:creationId xmlns:a16="http://schemas.microsoft.com/office/drawing/2014/main" xmlns="" id="{A4374C00-83B8-4EE8-9909-D3A4192E057F}"/>
            </a:ext>
          </a:extLst>
        </xdr:cNvPr>
        <xdr:cNvSpPr txBox="1">
          <a:spLocks noChangeArrowheads="1"/>
        </xdr:cNvSpPr>
      </xdr:nvSpPr>
      <xdr:spPr bwMode="auto">
        <a:xfrm>
          <a:off x="6802959" y="4972051"/>
          <a:ext cx="140766" cy="164596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b</a:t>
          </a:r>
        </a:p>
      </xdr:txBody>
    </xdr:sp>
    <xdr:clientData/>
  </xdr:twoCellAnchor>
  <xdr:twoCellAnchor>
    <xdr:from>
      <xdr:col>151</xdr:col>
      <xdr:colOff>4483</xdr:colOff>
      <xdr:row>114</xdr:row>
      <xdr:rowOff>18247</xdr:rowOff>
    </xdr:from>
    <xdr:to>
      <xdr:col>153</xdr:col>
      <xdr:colOff>15372</xdr:colOff>
      <xdr:row>117</xdr:row>
      <xdr:rowOff>38006</xdr:rowOff>
    </xdr:to>
    <xdr:sp macro="" textlink="">
      <xdr:nvSpPr>
        <xdr:cNvPr id="195" name="Texto 141">
          <a:extLst>
            <a:ext uri="{FF2B5EF4-FFF2-40B4-BE49-F238E27FC236}">
              <a16:creationId xmlns:a16="http://schemas.microsoft.com/office/drawing/2014/main" xmlns="" id="{8D652392-E41A-4947-9E2A-DECBFACFCEDB}"/>
            </a:ext>
          </a:extLst>
        </xdr:cNvPr>
        <xdr:cNvSpPr txBox="1">
          <a:spLocks noChangeArrowheads="1"/>
        </xdr:cNvSpPr>
      </xdr:nvSpPr>
      <xdr:spPr bwMode="auto">
        <a:xfrm>
          <a:off x="7300633" y="4609297"/>
          <a:ext cx="106139" cy="134059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c</a:t>
          </a:r>
        </a:p>
      </xdr:txBody>
    </xdr:sp>
    <xdr:clientData/>
  </xdr:twoCellAnchor>
  <xdr:twoCellAnchor>
    <xdr:from>
      <xdr:col>165</xdr:col>
      <xdr:colOff>41400</xdr:colOff>
      <xdr:row>121</xdr:row>
      <xdr:rowOff>22257</xdr:rowOff>
    </xdr:from>
    <xdr:to>
      <xdr:col>167</xdr:col>
      <xdr:colOff>41399</xdr:colOff>
      <xdr:row>125</xdr:row>
      <xdr:rowOff>5053</xdr:rowOff>
    </xdr:to>
    <xdr:sp macro="" textlink="">
      <xdr:nvSpPr>
        <xdr:cNvPr id="196" name="Texto 141">
          <a:extLst>
            <a:ext uri="{FF2B5EF4-FFF2-40B4-BE49-F238E27FC236}">
              <a16:creationId xmlns:a16="http://schemas.microsoft.com/office/drawing/2014/main" xmlns="" id="{563062EE-5C93-4846-A881-9445120E3449}"/>
            </a:ext>
          </a:extLst>
        </xdr:cNvPr>
        <xdr:cNvSpPr txBox="1">
          <a:spLocks noChangeArrowheads="1"/>
        </xdr:cNvSpPr>
      </xdr:nvSpPr>
      <xdr:spPr bwMode="auto">
        <a:xfrm>
          <a:off x="8004300" y="4880007"/>
          <a:ext cx="95249" cy="135196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b</a:t>
          </a:r>
        </a:p>
      </xdr:txBody>
    </xdr:sp>
    <xdr:clientData/>
  </xdr:twoCellAnchor>
  <xdr:twoCellAnchor>
    <xdr:from>
      <xdr:col>179</xdr:col>
      <xdr:colOff>11626</xdr:colOff>
      <xdr:row>113</xdr:row>
      <xdr:rowOff>23008</xdr:rowOff>
    </xdr:from>
    <xdr:to>
      <xdr:col>181</xdr:col>
      <xdr:colOff>22515</xdr:colOff>
      <xdr:row>117</xdr:row>
      <xdr:rowOff>2286</xdr:rowOff>
    </xdr:to>
    <xdr:sp macro="" textlink="">
      <xdr:nvSpPr>
        <xdr:cNvPr id="197" name="Texto 141">
          <a:extLst>
            <a:ext uri="{FF2B5EF4-FFF2-40B4-BE49-F238E27FC236}">
              <a16:creationId xmlns:a16="http://schemas.microsoft.com/office/drawing/2014/main" xmlns="" id="{99ACFF7E-084D-4F87-934E-3BC7091A2AAD}"/>
            </a:ext>
          </a:extLst>
        </xdr:cNvPr>
        <xdr:cNvSpPr txBox="1">
          <a:spLocks noChangeArrowheads="1"/>
        </xdr:cNvSpPr>
      </xdr:nvSpPr>
      <xdr:spPr bwMode="auto">
        <a:xfrm>
          <a:off x="8641276" y="4575958"/>
          <a:ext cx="106139" cy="131678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c</a:t>
          </a:r>
        </a:p>
      </xdr:txBody>
    </xdr:sp>
    <xdr:clientData/>
  </xdr:twoCellAnchor>
  <xdr:twoCellAnchor>
    <xdr:from>
      <xdr:col>143</xdr:col>
      <xdr:colOff>25921</xdr:colOff>
      <xdr:row>109</xdr:row>
      <xdr:rowOff>9547</xdr:rowOff>
    </xdr:from>
    <xdr:to>
      <xdr:col>148</xdr:col>
      <xdr:colOff>45694</xdr:colOff>
      <xdr:row>112</xdr:row>
      <xdr:rowOff>32552</xdr:rowOff>
    </xdr:to>
    <xdr:sp macro="" textlink="">
      <xdr:nvSpPr>
        <xdr:cNvPr id="198" name="Texto 141">
          <a:extLst>
            <a:ext uri="{FF2B5EF4-FFF2-40B4-BE49-F238E27FC236}">
              <a16:creationId xmlns:a16="http://schemas.microsoft.com/office/drawing/2014/main" xmlns="" id="{F09E6E20-DB99-4A31-96A3-F448595DAE52}"/>
            </a:ext>
          </a:extLst>
        </xdr:cNvPr>
        <xdr:cNvSpPr txBox="1">
          <a:spLocks noChangeArrowheads="1"/>
        </xdr:cNvSpPr>
      </xdr:nvSpPr>
      <xdr:spPr bwMode="auto">
        <a:xfrm>
          <a:off x="6941071" y="4410097"/>
          <a:ext cx="257898" cy="13730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J6a</a:t>
          </a:r>
        </a:p>
      </xdr:txBody>
    </xdr:sp>
    <xdr:clientData/>
  </xdr:twoCellAnchor>
  <xdr:twoCellAnchor>
    <xdr:from>
      <xdr:col>145</xdr:col>
      <xdr:colOff>24732</xdr:colOff>
      <xdr:row>103</xdr:row>
      <xdr:rowOff>6779</xdr:rowOff>
    </xdr:from>
    <xdr:to>
      <xdr:col>147</xdr:col>
      <xdr:colOff>24731</xdr:colOff>
      <xdr:row>106</xdr:row>
      <xdr:rowOff>25293</xdr:rowOff>
    </xdr:to>
    <xdr:sp macro="" textlink="">
      <xdr:nvSpPr>
        <xdr:cNvPr id="199" name="Texto 141">
          <a:extLst>
            <a:ext uri="{FF2B5EF4-FFF2-40B4-BE49-F238E27FC236}">
              <a16:creationId xmlns:a16="http://schemas.microsoft.com/office/drawing/2014/main" xmlns="" id="{889E222C-EEF7-49B0-9DA1-EE2069888500}"/>
            </a:ext>
          </a:extLst>
        </xdr:cNvPr>
        <xdr:cNvSpPr txBox="1">
          <a:spLocks noChangeArrowheads="1"/>
        </xdr:cNvSpPr>
      </xdr:nvSpPr>
      <xdr:spPr bwMode="auto">
        <a:xfrm>
          <a:off x="7035132" y="4178729"/>
          <a:ext cx="95249" cy="132814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b</a:t>
          </a:r>
        </a:p>
      </xdr:txBody>
    </xdr:sp>
    <xdr:clientData/>
  </xdr:twoCellAnchor>
  <xdr:twoCellAnchor>
    <xdr:from>
      <xdr:col>141</xdr:col>
      <xdr:colOff>40201</xdr:colOff>
      <xdr:row>96</xdr:row>
      <xdr:rowOff>28963</xdr:rowOff>
    </xdr:from>
    <xdr:to>
      <xdr:col>144</xdr:col>
      <xdr:colOff>3465</xdr:colOff>
      <xdr:row>100</xdr:row>
      <xdr:rowOff>8241</xdr:rowOff>
    </xdr:to>
    <xdr:sp macro="" textlink="">
      <xdr:nvSpPr>
        <xdr:cNvPr id="200" name="Texto 141">
          <a:extLst>
            <a:ext uri="{FF2B5EF4-FFF2-40B4-BE49-F238E27FC236}">
              <a16:creationId xmlns:a16="http://schemas.microsoft.com/office/drawing/2014/main" xmlns="" id="{E6F7712D-457B-4892-A69D-37ACD90F26BD}"/>
            </a:ext>
          </a:extLst>
        </xdr:cNvPr>
        <xdr:cNvSpPr txBox="1">
          <a:spLocks noChangeArrowheads="1"/>
        </xdr:cNvSpPr>
      </xdr:nvSpPr>
      <xdr:spPr bwMode="auto">
        <a:xfrm>
          <a:off x="6860101" y="3934213"/>
          <a:ext cx="106139" cy="131678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c</a:t>
          </a:r>
        </a:p>
      </xdr:txBody>
    </xdr:sp>
    <xdr:clientData/>
  </xdr:twoCellAnchor>
  <xdr:twoCellAnchor>
    <xdr:from>
      <xdr:col>139</xdr:col>
      <xdr:colOff>37827</xdr:colOff>
      <xdr:row>87</xdr:row>
      <xdr:rowOff>22644</xdr:rowOff>
    </xdr:from>
    <xdr:to>
      <xdr:col>145</xdr:col>
      <xdr:colOff>9975</xdr:colOff>
      <xdr:row>91</xdr:row>
      <xdr:rowOff>7549</xdr:rowOff>
    </xdr:to>
    <xdr:sp macro="" textlink="">
      <xdr:nvSpPr>
        <xdr:cNvPr id="201" name="Texto 141">
          <a:extLst>
            <a:ext uri="{FF2B5EF4-FFF2-40B4-BE49-F238E27FC236}">
              <a16:creationId xmlns:a16="http://schemas.microsoft.com/office/drawing/2014/main" xmlns="" id="{F4470BDE-FA34-4EC8-9AF8-E261FCAAB225}"/>
            </a:ext>
          </a:extLst>
        </xdr:cNvPr>
        <xdr:cNvSpPr txBox="1">
          <a:spLocks noChangeArrowheads="1"/>
        </xdr:cNvSpPr>
      </xdr:nvSpPr>
      <xdr:spPr bwMode="auto">
        <a:xfrm>
          <a:off x="6762477" y="3584994"/>
          <a:ext cx="257898" cy="13730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K6a</a:t>
          </a:r>
        </a:p>
      </xdr:txBody>
    </xdr:sp>
    <xdr:clientData/>
  </xdr:twoCellAnchor>
  <xdr:twoCellAnchor>
    <xdr:from>
      <xdr:col>142</xdr:col>
      <xdr:colOff>27113</xdr:colOff>
      <xdr:row>83</xdr:row>
      <xdr:rowOff>6779</xdr:rowOff>
    </xdr:from>
    <xdr:to>
      <xdr:col>144</xdr:col>
      <xdr:colOff>27112</xdr:colOff>
      <xdr:row>86</xdr:row>
      <xdr:rowOff>25294</xdr:rowOff>
    </xdr:to>
    <xdr:sp macro="" textlink="">
      <xdr:nvSpPr>
        <xdr:cNvPr id="202" name="Texto 141">
          <a:extLst>
            <a:ext uri="{FF2B5EF4-FFF2-40B4-BE49-F238E27FC236}">
              <a16:creationId xmlns:a16="http://schemas.microsoft.com/office/drawing/2014/main" xmlns="" id="{41988A6B-3E1A-4448-AB58-538F47BFE43E}"/>
            </a:ext>
          </a:extLst>
        </xdr:cNvPr>
        <xdr:cNvSpPr txBox="1">
          <a:spLocks noChangeArrowheads="1"/>
        </xdr:cNvSpPr>
      </xdr:nvSpPr>
      <xdr:spPr bwMode="auto">
        <a:xfrm>
          <a:off x="6894638" y="3416729"/>
          <a:ext cx="95249" cy="13281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b</a:t>
          </a:r>
        </a:p>
      </xdr:txBody>
    </xdr:sp>
    <xdr:clientData/>
  </xdr:twoCellAnchor>
  <xdr:twoCellAnchor>
    <xdr:from>
      <xdr:col>180</xdr:col>
      <xdr:colOff>40208</xdr:colOff>
      <xdr:row>104</xdr:row>
      <xdr:rowOff>32169</xdr:rowOff>
    </xdr:from>
    <xdr:to>
      <xdr:col>186</xdr:col>
      <xdr:colOff>12356</xdr:colOff>
      <xdr:row>108</xdr:row>
      <xdr:rowOff>17074</xdr:rowOff>
    </xdr:to>
    <xdr:sp macro="" textlink="">
      <xdr:nvSpPr>
        <xdr:cNvPr id="203" name="Texto 141">
          <a:extLst>
            <a:ext uri="{FF2B5EF4-FFF2-40B4-BE49-F238E27FC236}">
              <a16:creationId xmlns:a16="http://schemas.microsoft.com/office/drawing/2014/main" xmlns="" id="{77FC7374-193A-4D92-9AA9-38B7FBEE07BF}"/>
            </a:ext>
          </a:extLst>
        </xdr:cNvPr>
        <xdr:cNvSpPr txBox="1">
          <a:spLocks noChangeArrowheads="1"/>
        </xdr:cNvSpPr>
      </xdr:nvSpPr>
      <xdr:spPr bwMode="auto">
        <a:xfrm>
          <a:off x="8717483" y="4242219"/>
          <a:ext cx="257898" cy="13730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J7a</a:t>
          </a:r>
        </a:p>
      </xdr:txBody>
    </xdr:sp>
    <xdr:clientData/>
  </xdr:twoCellAnchor>
  <xdr:twoCellAnchor>
    <xdr:from>
      <xdr:col>161</xdr:col>
      <xdr:colOff>41400</xdr:colOff>
      <xdr:row>102</xdr:row>
      <xdr:rowOff>10352</xdr:rowOff>
    </xdr:from>
    <xdr:to>
      <xdr:col>163</xdr:col>
      <xdr:colOff>41399</xdr:colOff>
      <xdr:row>105</xdr:row>
      <xdr:rowOff>28866</xdr:rowOff>
    </xdr:to>
    <xdr:sp macro="" textlink="">
      <xdr:nvSpPr>
        <xdr:cNvPr id="204" name="Texto 141">
          <a:extLst>
            <a:ext uri="{FF2B5EF4-FFF2-40B4-BE49-F238E27FC236}">
              <a16:creationId xmlns:a16="http://schemas.microsoft.com/office/drawing/2014/main" xmlns="" id="{F051A4FE-EDA8-4494-A9AA-50F1F8102FDA}"/>
            </a:ext>
          </a:extLst>
        </xdr:cNvPr>
        <xdr:cNvSpPr txBox="1">
          <a:spLocks noChangeArrowheads="1"/>
        </xdr:cNvSpPr>
      </xdr:nvSpPr>
      <xdr:spPr bwMode="auto">
        <a:xfrm>
          <a:off x="7813800" y="4144202"/>
          <a:ext cx="95249" cy="132814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b</a:t>
          </a:r>
        </a:p>
      </xdr:txBody>
    </xdr:sp>
    <xdr:clientData/>
  </xdr:twoCellAnchor>
  <xdr:twoCellAnchor>
    <xdr:from>
      <xdr:col>161</xdr:col>
      <xdr:colOff>23532</xdr:colOff>
      <xdr:row>95</xdr:row>
      <xdr:rowOff>32533</xdr:rowOff>
    </xdr:from>
    <xdr:to>
      <xdr:col>163</xdr:col>
      <xdr:colOff>34421</xdr:colOff>
      <xdr:row>99</xdr:row>
      <xdr:rowOff>11811</xdr:rowOff>
    </xdr:to>
    <xdr:sp macro="" textlink="">
      <xdr:nvSpPr>
        <xdr:cNvPr id="205" name="Texto 141">
          <a:extLst>
            <a:ext uri="{FF2B5EF4-FFF2-40B4-BE49-F238E27FC236}">
              <a16:creationId xmlns:a16="http://schemas.microsoft.com/office/drawing/2014/main" xmlns="" id="{1CBBB1AE-2C2E-4ED8-943F-694BFC0F178E}"/>
            </a:ext>
          </a:extLst>
        </xdr:cNvPr>
        <xdr:cNvSpPr txBox="1">
          <a:spLocks noChangeArrowheads="1"/>
        </xdr:cNvSpPr>
      </xdr:nvSpPr>
      <xdr:spPr bwMode="auto">
        <a:xfrm>
          <a:off x="7795932" y="3899683"/>
          <a:ext cx="106139" cy="131678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c</a:t>
          </a:r>
        </a:p>
      </xdr:txBody>
    </xdr:sp>
    <xdr:clientData/>
  </xdr:twoCellAnchor>
  <xdr:twoCellAnchor>
    <xdr:from>
      <xdr:col>158</xdr:col>
      <xdr:colOff>40208</xdr:colOff>
      <xdr:row>89</xdr:row>
      <xdr:rowOff>2404</xdr:rowOff>
    </xdr:from>
    <xdr:to>
      <xdr:col>164</xdr:col>
      <xdr:colOff>12356</xdr:colOff>
      <xdr:row>92</xdr:row>
      <xdr:rowOff>23028</xdr:rowOff>
    </xdr:to>
    <xdr:sp macro="" textlink="">
      <xdr:nvSpPr>
        <xdr:cNvPr id="206" name="Texto 141">
          <a:extLst>
            <a:ext uri="{FF2B5EF4-FFF2-40B4-BE49-F238E27FC236}">
              <a16:creationId xmlns:a16="http://schemas.microsoft.com/office/drawing/2014/main" xmlns="" id="{6263EFE6-23F9-43AB-850A-1E6AF2623497}"/>
            </a:ext>
          </a:extLst>
        </xdr:cNvPr>
        <xdr:cNvSpPr txBox="1">
          <a:spLocks noChangeArrowheads="1"/>
        </xdr:cNvSpPr>
      </xdr:nvSpPr>
      <xdr:spPr bwMode="auto">
        <a:xfrm>
          <a:off x="7669733" y="3640954"/>
          <a:ext cx="257898" cy="134924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K7a</a:t>
          </a:r>
        </a:p>
      </xdr:txBody>
    </xdr:sp>
    <xdr:clientData/>
  </xdr:twoCellAnchor>
  <xdr:twoCellAnchor>
    <xdr:from>
      <xdr:col>214</xdr:col>
      <xdr:colOff>10360</xdr:colOff>
      <xdr:row>125</xdr:row>
      <xdr:rowOff>28556</xdr:rowOff>
    </xdr:from>
    <xdr:to>
      <xdr:col>218</xdr:col>
      <xdr:colOff>18227</xdr:colOff>
      <xdr:row>129</xdr:row>
      <xdr:rowOff>14775</xdr:rowOff>
    </xdr:to>
    <xdr:sp macro="" textlink="">
      <xdr:nvSpPr>
        <xdr:cNvPr id="207" name="Texto 141">
          <a:extLst>
            <a:ext uri="{FF2B5EF4-FFF2-40B4-BE49-F238E27FC236}">
              <a16:creationId xmlns:a16="http://schemas.microsoft.com/office/drawing/2014/main" xmlns="" id="{0834AAFE-78DF-4EEF-890B-41BEDD55204B}"/>
            </a:ext>
          </a:extLst>
        </xdr:cNvPr>
        <xdr:cNvSpPr txBox="1">
          <a:spLocks noChangeArrowheads="1"/>
        </xdr:cNvSpPr>
      </xdr:nvSpPr>
      <xdr:spPr bwMode="auto">
        <a:xfrm>
          <a:off x="10259260" y="5038706"/>
          <a:ext cx="198367" cy="138619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I8a</a:t>
          </a:r>
        </a:p>
      </xdr:txBody>
    </xdr:sp>
    <xdr:clientData/>
  </xdr:twoCellAnchor>
  <xdr:twoCellAnchor>
    <xdr:from>
      <xdr:col>214</xdr:col>
      <xdr:colOff>28575</xdr:colOff>
      <xdr:row>121</xdr:row>
      <xdr:rowOff>12731</xdr:rowOff>
    </xdr:from>
    <xdr:to>
      <xdr:col>216</xdr:col>
      <xdr:colOff>22349</xdr:colOff>
      <xdr:row>124</xdr:row>
      <xdr:rowOff>33627</xdr:rowOff>
    </xdr:to>
    <xdr:sp macro="" textlink="">
      <xdr:nvSpPr>
        <xdr:cNvPr id="208" name="Texto 141">
          <a:extLst>
            <a:ext uri="{FF2B5EF4-FFF2-40B4-BE49-F238E27FC236}">
              <a16:creationId xmlns:a16="http://schemas.microsoft.com/office/drawing/2014/main" xmlns="" id="{2FF72CA2-B240-489E-B737-B0E8002D12EE}"/>
            </a:ext>
          </a:extLst>
        </xdr:cNvPr>
        <xdr:cNvSpPr txBox="1">
          <a:spLocks noChangeArrowheads="1"/>
        </xdr:cNvSpPr>
      </xdr:nvSpPr>
      <xdr:spPr bwMode="auto">
        <a:xfrm>
          <a:off x="10277475" y="4870481"/>
          <a:ext cx="89024" cy="135196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b</a:t>
          </a:r>
        </a:p>
      </xdr:txBody>
    </xdr:sp>
    <xdr:clientData/>
  </xdr:twoCellAnchor>
  <xdr:twoCellAnchor>
    <xdr:from>
      <xdr:col>275</xdr:col>
      <xdr:colOff>28036</xdr:colOff>
      <xdr:row>132</xdr:row>
      <xdr:rowOff>20800</xdr:rowOff>
    </xdr:from>
    <xdr:to>
      <xdr:col>277</xdr:col>
      <xdr:colOff>40829</xdr:colOff>
      <xdr:row>136</xdr:row>
      <xdr:rowOff>2458</xdr:rowOff>
    </xdr:to>
    <xdr:sp macro="" textlink="">
      <xdr:nvSpPr>
        <xdr:cNvPr id="209" name="Texto 141">
          <a:extLst>
            <a:ext uri="{FF2B5EF4-FFF2-40B4-BE49-F238E27FC236}">
              <a16:creationId xmlns:a16="http://schemas.microsoft.com/office/drawing/2014/main" xmlns="" id="{024ADA48-C11B-4E09-B317-B30D35E7CCA6}"/>
            </a:ext>
          </a:extLst>
        </xdr:cNvPr>
        <xdr:cNvSpPr txBox="1">
          <a:spLocks noChangeArrowheads="1"/>
        </xdr:cNvSpPr>
      </xdr:nvSpPr>
      <xdr:spPr bwMode="auto">
        <a:xfrm>
          <a:off x="13182061" y="5297650"/>
          <a:ext cx="108043" cy="134058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c</a:t>
          </a:r>
        </a:p>
      </xdr:txBody>
    </xdr:sp>
    <xdr:clientData/>
  </xdr:twoCellAnchor>
  <xdr:twoCellAnchor>
    <xdr:from>
      <xdr:col>279</xdr:col>
      <xdr:colOff>9733</xdr:colOff>
      <xdr:row>138</xdr:row>
      <xdr:rowOff>30317</xdr:rowOff>
    </xdr:from>
    <xdr:to>
      <xdr:col>281</xdr:col>
      <xdr:colOff>9731</xdr:colOff>
      <xdr:row>142</xdr:row>
      <xdr:rowOff>16361</xdr:rowOff>
    </xdr:to>
    <xdr:sp macro="" textlink="">
      <xdr:nvSpPr>
        <xdr:cNvPr id="210" name="Texto 141">
          <a:extLst>
            <a:ext uri="{FF2B5EF4-FFF2-40B4-BE49-F238E27FC236}">
              <a16:creationId xmlns:a16="http://schemas.microsoft.com/office/drawing/2014/main" xmlns="" id="{41052602-5A0F-4B66-9E7E-93AA986E3A94}"/>
            </a:ext>
          </a:extLst>
        </xdr:cNvPr>
        <xdr:cNvSpPr txBox="1">
          <a:spLocks noChangeArrowheads="1"/>
        </xdr:cNvSpPr>
      </xdr:nvSpPr>
      <xdr:spPr bwMode="auto">
        <a:xfrm>
          <a:off x="13354258" y="5535767"/>
          <a:ext cx="95248" cy="138444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b</a:t>
          </a:r>
        </a:p>
      </xdr:txBody>
    </xdr:sp>
    <xdr:clientData/>
  </xdr:twoCellAnchor>
  <xdr:twoCellAnchor>
    <xdr:from>
      <xdr:col>282</xdr:col>
      <xdr:colOff>7853</xdr:colOff>
      <xdr:row>146</xdr:row>
      <xdr:rowOff>31291</xdr:rowOff>
    </xdr:from>
    <xdr:to>
      <xdr:col>288</xdr:col>
      <xdr:colOff>27840</xdr:colOff>
      <xdr:row>150</xdr:row>
      <xdr:rowOff>9985</xdr:rowOff>
    </xdr:to>
    <xdr:sp macro="" textlink="">
      <xdr:nvSpPr>
        <xdr:cNvPr id="211" name="Texto 141">
          <a:extLst>
            <a:ext uri="{FF2B5EF4-FFF2-40B4-BE49-F238E27FC236}">
              <a16:creationId xmlns:a16="http://schemas.microsoft.com/office/drawing/2014/main" xmlns="" id="{619A280A-5294-471B-8731-02474FF297DB}"/>
            </a:ext>
          </a:extLst>
        </xdr:cNvPr>
        <xdr:cNvSpPr txBox="1">
          <a:spLocks noChangeArrowheads="1"/>
        </xdr:cNvSpPr>
      </xdr:nvSpPr>
      <xdr:spPr bwMode="auto">
        <a:xfrm>
          <a:off x="13495253" y="5841541"/>
          <a:ext cx="305737" cy="131094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H11a</a:t>
          </a:r>
        </a:p>
      </xdr:txBody>
    </xdr:sp>
    <xdr:clientData/>
  </xdr:twoCellAnchor>
  <xdr:twoCellAnchor>
    <xdr:from>
      <xdr:col>289</xdr:col>
      <xdr:colOff>7351</xdr:colOff>
      <xdr:row>159</xdr:row>
      <xdr:rowOff>37461</xdr:rowOff>
    </xdr:from>
    <xdr:to>
      <xdr:col>291</xdr:col>
      <xdr:colOff>7349</xdr:colOff>
      <xdr:row>163</xdr:row>
      <xdr:rowOff>23505</xdr:rowOff>
    </xdr:to>
    <xdr:sp macro="" textlink="">
      <xdr:nvSpPr>
        <xdr:cNvPr id="212" name="Texto 141">
          <a:extLst>
            <a:ext uri="{FF2B5EF4-FFF2-40B4-BE49-F238E27FC236}">
              <a16:creationId xmlns:a16="http://schemas.microsoft.com/office/drawing/2014/main" xmlns="" id="{95D9178B-053E-4524-AE14-21A1FFAB646A}"/>
            </a:ext>
          </a:extLst>
        </xdr:cNvPr>
        <xdr:cNvSpPr txBox="1">
          <a:spLocks noChangeArrowheads="1"/>
        </xdr:cNvSpPr>
      </xdr:nvSpPr>
      <xdr:spPr bwMode="auto">
        <a:xfrm>
          <a:off x="13828126" y="6343011"/>
          <a:ext cx="95248" cy="138444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b</a:t>
          </a:r>
        </a:p>
      </xdr:txBody>
    </xdr:sp>
    <xdr:clientData/>
  </xdr:twoCellAnchor>
  <xdr:twoCellAnchor>
    <xdr:from>
      <xdr:col>219</xdr:col>
      <xdr:colOff>26131</xdr:colOff>
      <xdr:row>113</xdr:row>
      <xdr:rowOff>32706</xdr:rowOff>
    </xdr:from>
    <xdr:to>
      <xdr:col>221</xdr:col>
      <xdr:colOff>37019</xdr:colOff>
      <xdr:row>117</xdr:row>
      <xdr:rowOff>14364</xdr:rowOff>
    </xdr:to>
    <xdr:sp macro="" textlink="">
      <xdr:nvSpPr>
        <xdr:cNvPr id="213" name="Texto 141">
          <a:extLst>
            <a:ext uri="{FF2B5EF4-FFF2-40B4-BE49-F238E27FC236}">
              <a16:creationId xmlns:a16="http://schemas.microsoft.com/office/drawing/2014/main" xmlns="" id="{8ADA6AD7-F680-4022-A3FF-A3AE2E2302C1}"/>
            </a:ext>
          </a:extLst>
        </xdr:cNvPr>
        <xdr:cNvSpPr txBox="1">
          <a:spLocks noChangeArrowheads="1"/>
        </xdr:cNvSpPr>
      </xdr:nvSpPr>
      <xdr:spPr bwMode="auto">
        <a:xfrm>
          <a:off x="10513156" y="4585656"/>
          <a:ext cx="106138" cy="134058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c</a:t>
          </a:r>
        </a:p>
      </xdr:txBody>
    </xdr:sp>
    <xdr:clientData/>
  </xdr:twoCellAnchor>
  <xdr:twoCellAnchor>
    <xdr:from>
      <xdr:col>221</xdr:col>
      <xdr:colOff>11429</xdr:colOff>
      <xdr:row>107</xdr:row>
      <xdr:rowOff>37692</xdr:rowOff>
    </xdr:from>
    <xdr:to>
      <xdr:col>227</xdr:col>
      <xdr:colOff>33320</xdr:colOff>
      <xdr:row>111</xdr:row>
      <xdr:rowOff>20214</xdr:rowOff>
    </xdr:to>
    <xdr:sp macro="" textlink="">
      <xdr:nvSpPr>
        <xdr:cNvPr id="214" name="Texto 141">
          <a:extLst>
            <a:ext uri="{FF2B5EF4-FFF2-40B4-BE49-F238E27FC236}">
              <a16:creationId xmlns:a16="http://schemas.microsoft.com/office/drawing/2014/main" xmlns="" id="{BF965E82-1B80-46EF-AC45-B948A5B6E9BE}"/>
            </a:ext>
          </a:extLst>
        </xdr:cNvPr>
        <xdr:cNvSpPr txBox="1">
          <a:spLocks noChangeArrowheads="1"/>
        </xdr:cNvSpPr>
      </xdr:nvSpPr>
      <xdr:spPr bwMode="auto">
        <a:xfrm>
          <a:off x="10593704" y="4362042"/>
          <a:ext cx="307641" cy="134922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J9a</a:t>
          </a:r>
        </a:p>
      </xdr:txBody>
    </xdr:sp>
    <xdr:clientData/>
  </xdr:twoCellAnchor>
  <xdr:twoCellAnchor>
    <xdr:from>
      <xdr:col>221</xdr:col>
      <xdr:colOff>13066</xdr:colOff>
      <xdr:row>101</xdr:row>
      <xdr:rowOff>21268</xdr:rowOff>
    </xdr:from>
    <xdr:to>
      <xdr:col>223</xdr:col>
      <xdr:colOff>13064</xdr:colOff>
      <xdr:row>105</xdr:row>
      <xdr:rowOff>4931</xdr:rowOff>
    </xdr:to>
    <xdr:sp macro="" textlink="">
      <xdr:nvSpPr>
        <xdr:cNvPr id="215" name="Texto 141">
          <a:extLst>
            <a:ext uri="{FF2B5EF4-FFF2-40B4-BE49-F238E27FC236}">
              <a16:creationId xmlns:a16="http://schemas.microsoft.com/office/drawing/2014/main" xmlns="" id="{7443D0D9-1B92-45C3-9F0A-7AA60954F532}"/>
            </a:ext>
          </a:extLst>
        </xdr:cNvPr>
        <xdr:cNvSpPr txBox="1">
          <a:spLocks noChangeArrowheads="1"/>
        </xdr:cNvSpPr>
      </xdr:nvSpPr>
      <xdr:spPr bwMode="auto">
        <a:xfrm>
          <a:off x="10595341" y="4117018"/>
          <a:ext cx="95248" cy="136063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b</a:t>
          </a:r>
        </a:p>
      </xdr:txBody>
    </xdr:sp>
    <xdr:clientData/>
  </xdr:twoCellAnchor>
  <xdr:twoCellAnchor>
    <xdr:from>
      <xdr:col>222</xdr:col>
      <xdr:colOff>13510</xdr:colOff>
      <xdr:row>94</xdr:row>
      <xdr:rowOff>21277</xdr:rowOff>
    </xdr:from>
    <xdr:to>
      <xdr:col>224</xdr:col>
      <xdr:colOff>26303</xdr:colOff>
      <xdr:row>98</xdr:row>
      <xdr:rowOff>5317</xdr:rowOff>
    </xdr:to>
    <xdr:sp macro="" textlink="">
      <xdr:nvSpPr>
        <xdr:cNvPr id="216" name="Texto 141">
          <a:extLst>
            <a:ext uri="{FF2B5EF4-FFF2-40B4-BE49-F238E27FC236}">
              <a16:creationId xmlns:a16="http://schemas.microsoft.com/office/drawing/2014/main" xmlns="" id="{E63F8136-26F1-4F7E-9793-3E68C1D42B94}"/>
            </a:ext>
          </a:extLst>
        </xdr:cNvPr>
        <xdr:cNvSpPr txBox="1">
          <a:spLocks noChangeArrowheads="1"/>
        </xdr:cNvSpPr>
      </xdr:nvSpPr>
      <xdr:spPr bwMode="auto">
        <a:xfrm>
          <a:off x="10643410" y="3850327"/>
          <a:ext cx="108043" cy="13644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c</a:t>
          </a:r>
        </a:p>
      </xdr:txBody>
    </xdr:sp>
    <xdr:clientData/>
  </xdr:twoCellAnchor>
  <xdr:twoCellAnchor>
    <xdr:from>
      <xdr:col>222</xdr:col>
      <xdr:colOff>26908</xdr:colOff>
      <xdr:row>69</xdr:row>
      <xdr:rowOff>15069</xdr:rowOff>
    </xdr:from>
    <xdr:to>
      <xdr:col>229</xdr:col>
      <xdr:colOff>1174</xdr:colOff>
      <xdr:row>72</xdr:row>
      <xdr:rowOff>35692</xdr:rowOff>
    </xdr:to>
    <xdr:sp macro="" textlink="">
      <xdr:nvSpPr>
        <xdr:cNvPr id="217" name="Texto 141">
          <a:extLst>
            <a:ext uri="{FF2B5EF4-FFF2-40B4-BE49-F238E27FC236}">
              <a16:creationId xmlns:a16="http://schemas.microsoft.com/office/drawing/2014/main" xmlns="" id="{C6719016-4FEC-4158-874B-81B63C17FE14}"/>
            </a:ext>
          </a:extLst>
        </xdr:cNvPr>
        <xdr:cNvSpPr txBox="1">
          <a:spLocks noChangeArrowheads="1"/>
        </xdr:cNvSpPr>
      </xdr:nvSpPr>
      <xdr:spPr bwMode="auto">
        <a:xfrm>
          <a:off x="10656808" y="2891619"/>
          <a:ext cx="307641" cy="134923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L9a</a:t>
          </a:r>
        </a:p>
      </xdr:txBody>
    </xdr:sp>
    <xdr:clientData/>
  </xdr:twoCellAnchor>
  <xdr:twoCellAnchor>
    <xdr:from>
      <xdr:col>219</xdr:col>
      <xdr:colOff>24972</xdr:colOff>
      <xdr:row>64</xdr:row>
      <xdr:rowOff>12934</xdr:rowOff>
    </xdr:from>
    <xdr:to>
      <xdr:col>221</xdr:col>
      <xdr:colOff>24970</xdr:colOff>
      <xdr:row>67</xdr:row>
      <xdr:rowOff>32315</xdr:rowOff>
    </xdr:to>
    <xdr:sp macro="" textlink="">
      <xdr:nvSpPr>
        <xdr:cNvPr id="218" name="Texto 141">
          <a:extLst>
            <a:ext uri="{FF2B5EF4-FFF2-40B4-BE49-F238E27FC236}">
              <a16:creationId xmlns:a16="http://schemas.microsoft.com/office/drawing/2014/main" xmlns="" id="{30D7243D-6E50-4F7B-8C09-9D1D60D1F815}"/>
            </a:ext>
          </a:extLst>
        </xdr:cNvPr>
        <xdr:cNvSpPr txBox="1">
          <a:spLocks noChangeArrowheads="1"/>
        </xdr:cNvSpPr>
      </xdr:nvSpPr>
      <xdr:spPr bwMode="auto">
        <a:xfrm>
          <a:off x="10511997" y="2698984"/>
          <a:ext cx="95248" cy="133681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b</a:t>
          </a:r>
        </a:p>
      </xdr:txBody>
    </xdr:sp>
    <xdr:clientData/>
  </xdr:twoCellAnchor>
  <xdr:twoCellAnchor>
    <xdr:from>
      <xdr:col>220</xdr:col>
      <xdr:colOff>2470</xdr:colOff>
      <xdr:row>55</xdr:row>
      <xdr:rowOff>19761</xdr:rowOff>
    </xdr:from>
    <xdr:to>
      <xdr:col>222</xdr:col>
      <xdr:colOff>15263</xdr:colOff>
      <xdr:row>59</xdr:row>
      <xdr:rowOff>1421</xdr:rowOff>
    </xdr:to>
    <xdr:sp macro="" textlink="">
      <xdr:nvSpPr>
        <xdr:cNvPr id="219" name="Texto 141">
          <a:extLst>
            <a:ext uri="{FF2B5EF4-FFF2-40B4-BE49-F238E27FC236}">
              <a16:creationId xmlns:a16="http://schemas.microsoft.com/office/drawing/2014/main" xmlns="" id="{1E12A6F9-4519-4C46-9798-F9A6C4754B13}"/>
            </a:ext>
          </a:extLst>
        </xdr:cNvPr>
        <xdr:cNvSpPr txBox="1">
          <a:spLocks noChangeArrowheads="1"/>
        </xdr:cNvSpPr>
      </xdr:nvSpPr>
      <xdr:spPr bwMode="auto">
        <a:xfrm>
          <a:off x="10537120" y="2362911"/>
          <a:ext cx="108043" cy="13406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c</a:t>
          </a:r>
        </a:p>
      </xdr:txBody>
    </xdr:sp>
    <xdr:clientData/>
  </xdr:twoCellAnchor>
  <xdr:twoCellAnchor>
    <xdr:from>
      <xdr:col>305</xdr:col>
      <xdr:colOff>17140</xdr:colOff>
      <xdr:row>108</xdr:row>
      <xdr:rowOff>28510</xdr:rowOff>
    </xdr:from>
    <xdr:to>
      <xdr:col>311</xdr:col>
      <xdr:colOff>37127</xdr:colOff>
      <xdr:row>112</xdr:row>
      <xdr:rowOff>8791</xdr:rowOff>
    </xdr:to>
    <xdr:sp macro="" textlink="">
      <xdr:nvSpPr>
        <xdr:cNvPr id="220" name="Texto 141">
          <a:extLst>
            <a:ext uri="{FF2B5EF4-FFF2-40B4-BE49-F238E27FC236}">
              <a16:creationId xmlns:a16="http://schemas.microsoft.com/office/drawing/2014/main" xmlns="" id="{67EAE49D-7E70-457F-AAB8-8C82B4CEBF17}"/>
            </a:ext>
          </a:extLst>
        </xdr:cNvPr>
        <xdr:cNvSpPr txBox="1">
          <a:spLocks noChangeArrowheads="1"/>
        </xdr:cNvSpPr>
      </xdr:nvSpPr>
      <xdr:spPr bwMode="auto">
        <a:xfrm>
          <a:off x="14599915" y="4390960"/>
          <a:ext cx="305737" cy="132681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ES" sz="800" b="1" i="0" u="none" strike="noStrike" baseline="0">
              <a:solidFill>
                <a:srgbClr val="000000"/>
              </a:solidFill>
              <a:latin typeface="Arial"/>
              <a:cs typeface="Arial"/>
            </a:rPr>
            <a:t>J12a</a:t>
          </a:r>
        </a:p>
      </xdr:txBody>
    </xdr:sp>
    <xdr:clientData/>
  </xdr:twoCellAnchor>
  <xdr:twoCellAnchor>
    <xdr:from>
      <xdr:col>306</xdr:col>
      <xdr:colOff>26163</xdr:colOff>
      <xdr:row>102</xdr:row>
      <xdr:rowOff>8885</xdr:rowOff>
    </xdr:from>
    <xdr:to>
      <xdr:col>308</xdr:col>
      <xdr:colOff>26161</xdr:colOff>
      <xdr:row>105</xdr:row>
      <xdr:rowOff>33029</xdr:rowOff>
    </xdr:to>
    <xdr:sp macro="" textlink="">
      <xdr:nvSpPr>
        <xdr:cNvPr id="221" name="Texto 141">
          <a:extLst>
            <a:ext uri="{FF2B5EF4-FFF2-40B4-BE49-F238E27FC236}">
              <a16:creationId xmlns:a16="http://schemas.microsoft.com/office/drawing/2014/main" xmlns="" id="{C840DE17-42E5-4B08-B474-E86D9F5064FB}"/>
            </a:ext>
          </a:extLst>
        </xdr:cNvPr>
        <xdr:cNvSpPr txBox="1">
          <a:spLocks noChangeArrowheads="1"/>
        </xdr:cNvSpPr>
      </xdr:nvSpPr>
      <xdr:spPr bwMode="auto">
        <a:xfrm>
          <a:off x="14656563" y="4142735"/>
          <a:ext cx="95248" cy="138444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ctr" upright="1"/>
        <a:lstStyle/>
        <a:p>
          <a:pPr algn="l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b</a:t>
          </a:r>
        </a:p>
      </xdr:txBody>
    </xdr:sp>
    <xdr:clientData/>
  </xdr:twoCellAnchor>
  <xdr:twoCellAnchor>
    <xdr:from>
      <xdr:col>305</xdr:col>
      <xdr:colOff>39081</xdr:colOff>
      <xdr:row>95</xdr:row>
      <xdr:rowOff>13970</xdr:rowOff>
    </xdr:from>
    <xdr:to>
      <xdr:col>308</xdr:col>
      <xdr:colOff>4249</xdr:colOff>
      <xdr:row>98</xdr:row>
      <xdr:rowOff>35685</xdr:rowOff>
    </xdr:to>
    <xdr:sp macro="" textlink="">
      <xdr:nvSpPr>
        <xdr:cNvPr id="222" name="Texto 141">
          <a:extLst>
            <a:ext uri="{FF2B5EF4-FFF2-40B4-BE49-F238E27FC236}">
              <a16:creationId xmlns:a16="http://schemas.microsoft.com/office/drawing/2014/main" xmlns="" id="{3319504E-10B0-480D-A144-7CC01CDBCCEA}"/>
            </a:ext>
          </a:extLst>
        </xdr:cNvPr>
        <xdr:cNvSpPr txBox="1">
          <a:spLocks noChangeArrowheads="1"/>
        </xdr:cNvSpPr>
      </xdr:nvSpPr>
      <xdr:spPr bwMode="auto">
        <a:xfrm>
          <a:off x="14621856" y="3881120"/>
          <a:ext cx="108043" cy="13601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c</a:t>
          </a:r>
        </a:p>
      </xdr:txBody>
    </xdr:sp>
    <xdr:clientData/>
  </xdr:twoCellAnchor>
  <xdr:twoCellAnchor>
    <xdr:from>
      <xdr:col>306</xdr:col>
      <xdr:colOff>11876</xdr:colOff>
      <xdr:row>81</xdr:row>
      <xdr:rowOff>12458</xdr:rowOff>
    </xdr:from>
    <xdr:to>
      <xdr:col>308</xdr:col>
      <xdr:colOff>11874</xdr:colOff>
      <xdr:row>84</xdr:row>
      <xdr:rowOff>34220</xdr:rowOff>
    </xdr:to>
    <xdr:sp macro="" textlink="">
      <xdr:nvSpPr>
        <xdr:cNvPr id="223" name="Texto 141">
          <a:extLst>
            <a:ext uri="{FF2B5EF4-FFF2-40B4-BE49-F238E27FC236}">
              <a16:creationId xmlns:a16="http://schemas.microsoft.com/office/drawing/2014/main" xmlns="" id="{B5260A5D-7EEC-497C-A714-878D0D6AF5D1}"/>
            </a:ext>
          </a:extLst>
        </xdr:cNvPr>
        <xdr:cNvSpPr txBox="1">
          <a:spLocks noChangeArrowheads="1"/>
        </xdr:cNvSpPr>
      </xdr:nvSpPr>
      <xdr:spPr bwMode="auto">
        <a:xfrm>
          <a:off x="14642276" y="3346208"/>
          <a:ext cx="95248" cy="136062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b</a:t>
          </a:r>
        </a:p>
      </xdr:txBody>
    </xdr:sp>
    <xdr:clientData/>
  </xdr:twoCellAnchor>
  <xdr:twoCellAnchor>
    <xdr:from>
      <xdr:col>306</xdr:col>
      <xdr:colOff>17649</xdr:colOff>
      <xdr:row>74</xdr:row>
      <xdr:rowOff>24685</xdr:rowOff>
    </xdr:from>
    <xdr:to>
      <xdr:col>308</xdr:col>
      <xdr:colOff>30442</xdr:colOff>
      <xdr:row>78</xdr:row>
      <xdr:rowOff>10682</xdr:rowOff>
    </xdr:to>
    <xdr:sp macro="" textlink="">
      <xdr:nvSpPr>
        <xdr:cNvPr id="224" name="Texto 141">
          <a:extLst>
            <a:ext uri="{FF2B5EF4-FFF2-40B4-BE49-F238E27FC236}">
              <a16:creationId xmlns:a16="http://schemas.microsoft.com/office/drawing/2014/main" xmlns="" id="{839A9146-5B90-40E7-9A98-B10ED6018829}"/>
            </a:ext>
          </a:extLst>
        </xdr:cNvPr>
        <xdr:cNvSpPr txBox="1">
          <a:spLocks noChangeArrowheads="1"/>
        </xdr:cNvSpPr>
      </xdr:nvSpPr>
      <xdr:spPr bwMode="auto">
        <a:xfrm>
          <a:off x="14648049" y="3091735"/>
          <a:ext cx="108043" cy="138397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c</a:t>
          </a:r>
        </a:p>
      </xdr:txBody>
    </xdr:sp>
    <xdr:clientData/>
  </xdr:twoCellAnchor>
  <xdr:twoCellAnchor>
    <xdr:from>
      <xdr:col>333</xdr:col>
      <xdr:colOff>12558</xdr:colOff>
      <xdr:row>152</xdr:row>
      <xdr:rowOff>17228</xdr:rowOff>
    </xdr:from>
    <xdr:to>
      <xdr:col>335</xdr:col>
      <xdr:colOff>25351</xdr:colOff>
      <xdr:row>155</xdr:row>
      <xdr:rowOff>36986</xdr:rowOff>
    </xdr:to>
    <xdr:sp macro="" textlink="">
      <xdr:nvSpPr>
        <xdr:cNvPr id="225" name="Texto 141">
          <a:extLst>
            <a:ext uri="{FF2B5EF4-FFF2-40B4-BE49-F238E27FC236}">
              <a16:creationId xmlns:a16="http://schemas.microsoft.com/office/drawing/2014/main" xmlns="" id="{3FD87CC0-3E02-4738-80BF-2683C6E5F7FA}"/>
            </a:ext>
          </a:extLst>
        </xdr:cNvPr>
        <xdr:cNvSpPr txBox="1">
          <a:spLocks noChangeArrowheads="1"/>
        </xdr:cNvSpPr>
      </xdr:nvSpPr>
      <xdr:spPr bwMode="auto">
        <a:xfrm>
          <a:off x="15928833" y="6056078"/>
          <a:ext cx="108043" cy="134058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c</a:t>
          </a:r>
        </a:p>
      </xdr:txBody>
    </xdr:sp>
    <xdr:clientData/>
  </xdr:twoCellAnchor>
  <xdr:twoCellAnchor>
    <xdr:from>
      <xdr:col>331</xdr:col>
      <xdr:colOff>28136</xdr:colOff>
      <xdr:row>146</xdr:row>
      <xdr:rowOff>15790</xdr:rowOff>
    </xdr:from>
    <xdr:to>
      <xdr:col>338</xdr:col>
      <xdr:colOff>9524</xdr:colOff>
      <xdr:row>149</xdr:row>
      <xdr:rowOff>28575</xdr:rowOff>
    </xdr:to>
    <xdr:sp macro="" textlink="">
      <xdr:nvSpPr>
        <xdr:cNvPr id="226" name="Texto 141">
          <a:extLst>
            <a:ext uri="{FF2B5EF4-FFF2-40B4-BE49-F238E27FC236}">
              <a16:creationId xmlns:a16="http://schemas.microsoft.com/office/drawing/2014/main" xmlns="" id="{33BC964A-DF84-47ED-870E-61808055ADBF}"/>
            </a:ext>
          </a:extLst>
        </xdr:cNvPr>
        <xdr:cNvSpPr txBox="1">
          <a:spLocks noChangeArrowheads="1"/>
        </xdr:cNvSpPr>
      </xdr:nvSpPr>
      <xdr:spPr bwMode="auto">
        <a:xfrm>
          <a:off x="15849161" y="5826040"/>
          <a:ext cx="314763" cy="12708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ctr" upright="1"/>
        <a:lstStyle/>
        <a:p>
          <a:pPr algn="l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H13a</a:t>
          </a:r>
        </a:p>
      </xdr:txBody>
    </xdr:sp>
    <xdr:clientData/>
  </xdr:twoCellAnchor>
  <xdr:twoCellAnchor>
    <xdr:from>
      <xdr:col>331</xdr:col>
      <xdr:colOff>43615</xdr:colOff>
      <xdr:row>140</xdr:row>
      <xdr:rowOff>11027</xdr:rowOff>
    </xdr:from>
    <xdr:to>
      <xdr:col>334</xdr:col>
      <xdr:colOff>38100</xdr:colOff>
      <xdr:row>144</xdr:row>
      <xdr:rowOff>19050</xdr:rowOff>
    </xdr:to>
    <xdr:sp macro="" textlink="">
      <xdr:nvSpPr>
        <xdr:cNvPr id="227" name="Texto 141">
          <a:extLst>
            <a:ext uri="{FF2B5EF4-FFF2-40B4-BE49-F238E27FC236}">
              <a16:creationId xmlns:a16="http://schemas.microsoft.com/office/drawing/2014/main" xmlns="" id="{7ACE5493-EFE6-461E-B215-6F41132ECE5D}"/>
            </a:ext>
          </a:extLst>
        </xdr:cNvPr>
        <xdr:cNvSpPr txBox="1">
          <a:spLocks noChangeArrowheads="1"/>
        </xdr:cNvSpPr>
      </xdr:nvSpPr>
      <xdr:spPr bwMode="auto">
        <a:xfrm>
          <a:off x="15864640" y="5592677"/>
          <a:ext cx="137360" cy="160423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b</a:t>
          </a:r>
        </a:p>
      </xdr:txBody>
    </xdr:sp>
    <xdr:clientData/>
  </xdr:twoCellAnchor>
  <xdr:twoCellAnchor>
    <xdr:from>
      <xdr:col>331</xdr:col>
      <xdr:colOff>39943</xdr:colOff>
      <xdr:row>134</xdr:row>
      <xdr:rowOff>19049</xdr:rowOff>
    </xdr:from>
    <xdr:to>
      <xdr:col>333</xdr:col>
      <xdr:colOff>38101</xdr:colOff>
      <xdr:row>137</xdr:row>
      <xdr:rowOff>17934</xdr:rowOff>
    </xdr:to>
    <xdr:sp macro="" textlink="">
      <xdr:nvSpPr>
        <xdr:cNvPr id="228" name="Texto 141">
          <a:extLst>
            <a:ext uri="{FF2B5EF4-FFF2-40B4-BE49-F238E27FC236}">
              <a16:creationId xmlns:a16="http://schemas.microsoft.com/office/drawing/2014/main" xmlns="" id="{F93A1FBB-7923-4F39-897B-E1C7572741D2}"/>
            </a:ext>
          </a:extLst>
        </xdr:cNvPr>
        <xdr:cNvSpPr txBox="1">
          <a:spLocks noChangeArrowheads="1"/>
        </xdr:cNvSpPr>
      </xdr:nvSpPr>
      <xdr:spPr bwMode="auto">
        <a:xfrm>
          <a:off x="15860968" y="5372099"/>
          <a:ext cx="93408" cy="11318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ctr" upright="1"/>
        <a:lstStyle/>
        <a:p>
          <a:pPr algn="l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c</a:t>
          </a:r>
        </a:p>
      </xdr:txBody>
    </xdr:sp>
    <xdr:clientData/>
  </xdr:twoCellAnchor>
  <xdr:twoCellAnchor>
    <xdr:from>
      <xdr:col>331</xdr:col>
      <xdr:colOff>30517</xdr:colOff>
      <xdr:row>127</xdr:row>
      <xdr:rowOff>28575</xdr:rowOff>
    </xdr:from>
    <xdr:to>
      <xdr:col>337</xdr:col>
      <xdr:colOff>19050</xdr:colOff>
      <xdr:row>131</xdr:row>
      <xdr:rowOff>0</xdr:rowOff>
    </xdr:to>
    <xdr:sp macro="" textlink="">
      <xdr:nvSpPr>
        <xdr:cNvPr id="229" name="Texto 141">
          <a:extLst>
            <a:ext uri="{FF2B5EF4-FFF2-40B4-BE49-F238E27FC236}">
              <a16:creationId xmlns:a16="http://schemas.microsoft.com/office/drawing/2014/main" xmlns="" id="{ADAE69F4-B712-4F5E-B6BD-347DE8E19922}"/>
            </a:ext>
          </a:extLst>
        </xdr:cNvPr>
        <xdr:cNvSpPr txBox="1">
          <a:spLocks noChangeArrowheads="1"/>
        </xdr:cNvSpPr>
      </xdr:nvSpPr>
      <xdr:spPr bwMode="auto">
        <a:xfrm>
          <a:off x="15851542" y="5114925"/>
          <a:ext cx="274283" cy="12382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ctr" upright="1"/>
        <a:lstStyle/>
        <a:p>
          <a:pPr algn="l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I13a</a:t>
          </a:r>
        </a:p>
      </xdr:txBody>
    </xdr:sp>
    <xdr:clientData/>
  </xdr:twoCellAnchor>
  <xdr:twoCellAnchor>
    <xdr:from>
      <xdr:col>331</xdr:col>
      <xdr:colOff>35688</xdr:colOff>
      <xdr:row>120</xdr:row>
      <xdr:rowOff>35080</xdr:rowOff>
    </xdr:from>
    <xdr:to>
      <xdr:col>333</xdr:col>
      <xdr:colOff>35686</xdr:colOff>
      <xdr:row>124</xdr:row>
      <xdr:rowOff>18743</xdr:rowOff>
    </xdr:to>
    <xdr:sp macro="" textlink="">
      <xdr:nvSpPr>
        <xdr:cNvPr id="230" name="Texto 141">
          <a:extLst>
            <a:ext uri="{FF2B5EF4-FFF2-40B4-BE49-F238E27FC236}">
              <a16:creationId xmlns:a16="http://schemas.microsoft.com/office/drawing/2014/main" xmlns="" id="{CA219AEA-04F9-4AB3-BD5C-E62FBD1C9DCF}"/>
            </a:ext>
          </a:extLst>
        </xdr:cNvPr>
        <xdr:cNvSpPr txBox="1">
          <a:spLocks noChangeArrowheads="1"/>
        </xdr:cNvSpPr>
      </xdr:nvSpPr>
      <xdr:spPr bwMode="auto">
        <a:xfrm>
          <a:off x="15856713" y="4854730"/>
          <a:ext cx="95248" cy="136063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b</a:t>
          </a:r>
        </a:p>
      </xdr:txBody>
    </xdr:sp>
    <xdr:clientData/>
  </xdr:twoCellAnchor>
  <xdr:twoCellAnchor>
    <xdr:from>
      <xdr:col>331</xdr:col>
      <xdr:colOff>10506</xdr:colOff>
      <xdr:row>114</xdr:row>
      <xdr:rowOff>6825</xdr:rowOff>
    </xdr:from>
    <xdr:to>
      <xdr:col>333</xdr:col>
      <xdr:colOff>23299</xdr:colOff>
      <xdr:row>117</xdr:row>
      <xdr:rowOff>30922</xdr:rowOff>
    </xdr:to>
    <xdr:sp macro="" textlink="">
      <xdr:nvSpPr>
        <xdr:cNvPr id="231" name="Texto 141">
          <a:extLst>
            <a:ext uri="{FF2B5EF4-FFF2-40B4-BE49-F238E27FC236}">
              <a16:creationId xmlns:a16="http://schemas.microsoft.com/office/drawing/2014/main" xmlns="" id="{A7F84806-7A36-41DA-99B2-16026B0E16C1}"/>
            </a:ext>
          </a:extLst>
        </xdr:cNvPr>
        <xdr:cNvSpPr txBox="1">
          <a:spLocks noChangeArrowheads="1"/>
        </xdr:cNvSpPr>
      </xdr:nvSpPr>
      <xdr:spPr bwMode="auto">
        <a:xfrm>
          <a:off x="15831531" y="4597875"/>
          <a:ext cx="108043" cy="138397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c</a:t>
          </a:r>
        </a:p>
      </xdr:txBody>
    </xdr:sp>
    <xdr:clientData/>
  </xdr:twoCellAnchor>
  <xdr:twoCellAnchor>
    <xdr:from>
      <xdr:col>330</xdr:col>
      <xdr:colOff>24283</xdr:colOff>
      <xdr:row>108</xdr:row>
      <xdr:rowOff>21366</xdr:rowOff>
    </xdr:from>
    <xdr:to>
      <xdr:col>336</xdr:col>
      <xdr:colOff>44270</xdr:colOff>
      <xdr:row>112</xdr:row>
      <xdr:rowOff>4028</xdr:rowOff>
    </xdr:to>
    <xdr:sp macro="" textlink="">
      <xdr:nvSpPr>
        <xdr:cNvPr id="232" name="Texto 141">
          <a:extLst>
            <a:ext uri="{FF2B5EF4-FFF2-40B4-BE49-F238E27FC236}">
              <a16:creationId xmlns:a16="http://schemas.microsoft.com/office/drawing/2014/main" xmlns="" id="{F80F3402-FC93-455A-ABD1-6AEFB3997B22}"/>
            </a:ext>
          </a:extLst>
        </xdr:cNvPr>
        <xdr:cNvSpPr txBox="1">
          <a:spLocks noChangeArrowheads="1"/>
        </xdr:cNvSpPr>
      </xdr:nvSpPr>
      <xdr:spPr bwMode="auto">
        <a:xfrm>
          <a:off x="15797683" y="4383816"/>
          <a:ext cx="305737" cy="135062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J13a</a:t>
          </a:r>
        </a:p>
      </xdr:txBody>
    </xdr:sp>
    <xdr:clientData/>
  </xdr:twoCellAnchor>
  <xdr:twoCellAnchor>
    <xdr:from>
      <xdr:col>331</xdr:col>
      <xdr:colOff>24973</xdr:colOff>
      <xdr:row>102</xdr:row>
      <xdr:rowOff>8886</xdr:rowOff>
    </xdr:from>
    <xdr:to>
      <xdr:col>333</xdr:col>
      <xdr:colOff>24971</xdr:colOff>
      <xdr:row>105</xdr:row>
      <xdr:rowOff>33030</xdr:rowOff>
    </xdr:to>
    <xdr:sp macro="" textlink="">
      <xdr:nvSpPr>
        <xdr:cNvPr id="233" name="Texto 141">
          <a:extLst>
            <a:ext uri="{FF2B5EF4-FFF2-40B4-BE49-F238E27FC236}">
              <a16:creationId xmlns:a16="http://schemas.microsoft.com/office/drawing/2014/main" xmlns="" id="{10C6600A-82DB-4B3C-8A96-91213D5E3C90}"/>
            </a:ext>
          </a:extLst>
        </xdr:cNvPr>
        <xdr:cNvSpPr txBox="1">
          <a:spLocks noChangeArrowheads="1"/>
        </xdr:cNvSpPr>
      </xdr:nvSpPr>
      <xdr:spPr bwMode="auto">
        <a:xfrm>
          <a:off x="15845998" y="4142736"/>
          <a:ext cx="95248" cy="138444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b</a:t>
          </a:r>
        </a:p>
      </xdr:txBody>
    </xdr:sp>
    <xdr:clientData/>
  </xdr:twoCellAnchor>
  <xdr:oneCellAnchor>
    <xdr:from>
      <xdr:col>359</xdr:col>
      <xdr:colOff>22225</xdr:colOff>
      <xdr:row>2</xdr:row>
      <xdr:rowOff>47624</xdr:rowOff>
    </xdr:from>
    <xdr:ext cx="688068" cy="648422"/>
    <xdr:pic>
      <xdr:nvPicPr>
        <xdr:cNvPr id="234" name="246 Imagen">
          <a:extLst>
            <a:ext uri="{FF2B5EF4-FFF2-40B4-BE49-F238E27FC236}">
              <a16:creationId xmlns:a16="http://schemas.microsoft.com/office/drawing/2014/main" xmlns="" id="{5738D070-1091-40A2-84E4-7CBF285B41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176750" y="161924"/>
          <a:ext cx="688068" cy="648422"/>
        </a:xfrm>
        <a:prstGeom prst="rect">
          <a:avLst/>
        </a:prstGeom>
      </xdr:spPr>
    </xdr:pic>
    <xdr:clientData/>
  </xdr:oneCellAnchor>
  <xdr:twoCellAnchor>
    <xdr:from>
      <xdr:col>210</xdr:col>
      <xdr:colOff>0</xdr:colOff>
      <xdr:row>104</xdr:row>
      <xdr:rowOff>19469</xdr:rowOff>
    </xdr:from>
    <xdr:to>
      <xdr:col>215</xdr:col>
      <xdr:colOff>6403</xdr:colOff>
      <xdr:row>108</xdr:row>
      <xdr:rowOff>4374</xdr:rowOff>
    </xdr:to>
    <xdr:sp macro="" textlink="">
      <xdr:nvSpPr>
        <xdr:cNvPr id="235" name="Texto 141">
          <a:extLst>
            <a:ext uri="{FF2B5EF4-FFF2-40B4-BE49-F238E27FC236}">
              <a16:creationId xmlns:a16="http://schemas.microsoft.com/office/drawing/2014/main" xmlns="" id="{4299B019-35A4-47C1-A39F-1C38E849C284}"/>
            </a:ext>
          </a:extLst>
        </xdr:cNvPr>
        <xdr:cNvSpPr txBox="1">
          <a:spLocks noChangeArrowheads="1"/>
        </xdr:cNvSpPr>
      </xdr:nvSpPr>
      <xdr:spPr bwMode="auto">
        <a:xfrm>
          <a:off x="10058400" y="4229519"/>
          <a:ext cx="244528" cy="13730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J8a</a:t>
          </a:r>
        </a:p>
      </xdr:txBody>
    </xdr:sp>
    <xdr:clientData/>
  </xdr:twoCellAnchor>
  <xdr:twoCellAnchor>
    <xdr:from>
      <xdr:col>358</xdr:col>
      <xdr:colOff>4649</xdr:colOff>
      <xdr:row>230</xdr:row>
      <xdr:rowOff>22284</xdr:rowOff>
    </xdr:from>
    <xdr:to>
      <xdr:col>360</xdr:col>
      <xdr:colOff>46759</xdr:colOff>
      <xdr:row>234</xdr:row>
      <xdr:rowOff>26843</xdr:rowOff>
    </xdr:to>
    <xdr:sp macro="" textlink="">
      <xdr:nvSpPr>
        <xdr:cNvPr id="236" name="Texto 141">
          <a:extLst>
            <a:ext uri="{FF2B5EF4-FFF2-40B4-BE49-F238E27FC236}">
              <a16:creationId xmlns:a16="http://schemas.microsoft.com/office/drawing/2014/main" xmlns="" id="{192AC6AC-D93A-499E-AA1D-C14FB2FD7D50}"/>
            </a:ext>
          </a:extLst>
        </xdr:cNvPr>
        <xdr:cNvSpPr txBox="1">
          <a:spLocks noChangeArrowheads="1"/>
        </xdr:cNvSpPr>
      </xdr:nvSpPr>
      <xdr:spPr bwMode="auto">
        <a:xfrm>
          <a:off x="17111549" y="9032934"/>
          <a:ext cx="137360" cy="156959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ctr" upright="1"/>
        <a:lstStyle/>
        <a:p>
          <a:pPr algn="l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c</a:t>
          </a:r>
        </a:p>
      </xdr:txBody>
    </xdr:sp>
    <xdr:clientData/>
  </xdr:twoCellAnchor>
  <xdr:twoCellAnchor>
    <xdr:from>
      <xdr:col>31</xdr:col>
      <xdr:colOff>85723</xdr:colOff>
      <xdr:row>59</xdr:row>
      <xdr:rowOff>3676</xdr:rowOff>
    </xdr:from>
    <xdr:to>
      <xdr:col>383</xdr:col>
      <xdr:colOff>3600</xdr:colOff>
      <xdr:row>327</xdr:row>
      <xdr:rowOff>20264</xdr:rowOff>
    </xdr:to>
    <xdr:grpSp>
      <xdr:nvGrpSpPr>
        <xdr:cNvPr id="237" name="250 Grupo">
          <a:extLst>
            <a:ext uri="{FF2B5EF4-FFF2-40B4-BE49-F238E27FC236}">
              <a16:creationId xmlns:a16="http://schemas.microsoft.com/office/drawing/2014/main" xmlns="" id="{DB56CB3E-9F52-493D-AE97-E475CC88EF0C}"/>
            </a:ext>
          </a:extLst>
        </xdr:cNvPr>
        <xdr:cNvGrpSpPr/>
      </xdr:nvGrpSpPr>
      <xdr:grpSpPr>
        <a:xfrm>
          <a:off x="1660523" y="2499226"/>
          <a:ext cx="17856627" cy="10227388"/>
          <a:chOff x="363178" y="2423988"/>
          <a:chExt cx="16289650" cy="10580166"/>
        </a:xfrm>
      </xdr:grpSpPr>
      <xdr:cxnSp macro="">
        <xdr:nvCxnSpPr>
          <xdr:cNvPr id="238" name="251 Conector recto">
            <a:extLst>
              <a:ext uri="{FF2B5EF4-FFF2-40B4-BE49-F238E27FC236}">
                <a16:creationId xmlns:a16="http://schemas.microsoft.com/office/drawing/2014/main" xmlns="" id="{CFD0791B-0E50-1A5F-C426-D980D56264AB}"/>
              </a:ext>
            </a:extLst>
          </xdr:cNvPr>
          <xdr:cNvCxnSpPr/>
        </xdr:nvCxnSpPr>
        <xdr:spPr>
          <a:xfrm flipH="1" flipV="1">
            <a:off x="10486273" y="6004587"/>
            <a:ext cx="299594" cy="61831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239" name="252 Grupo">
            <a:extLst>
              <a:ext uri="{FF2B5EF4-FFF2-40B4-BE49-F238E27FC236}">
                <a16:creationId xmlns:a16="http://schemas.microsoft.com/office/drawing/2014/main" xmlns="" id="{885155F8-A630-E5B4-C3E5-A2BD93CE5D0B}"/>
              </a:ext>
            </a:extLst>
          </xdr:cNvPr>
          <xdr:cNvGrpSpPr/>
        </xdr:nvGrpSpPr>
        <xdr:grpSpPr>
          <a:xfrm>
            <a:off x="363178" y="2423988"/>
            <a:ext cx="16289650" cy="10580166"/>
            <a:chOff x="363178" y="2423988"/>
            <a:chExt cx="16289650" cy="10580166"/>
          </a:xfrm>
        </xdr:grpSpPr>
        <xdr:sp macro="" textlink="">
          <xdr:nvSpPr>
            <xdr:cNvPr id="240" name="253 Forma libre">
              <a:extLst>
                <a:ext uri="{FF2B5EF4-FFF2-40B4-BE49-F238E27FC236}">
                  <a16:creationId xmlns:a16="http://schemas.microsoft.com/office/drawing/2014/main" xmlns="" id="{747C203B-ED6C-E9F8-E667-158F8E842D93}"/>
                </a:ext>
              </a:extLst>
            </xdr:cNvPr>
            <xdr:cNvSpPr/>
          </xdr:nvSpPr>
          <xdr:spPr>
            <a:xfrm>
              <a:off x="11579964" y="5265435"/>
              <a:ext cx="174639" cy="5093"/>
            </a:xfrm>
            <a:custGeom>
              <a:avLst/>
              <a:gdLst>
                <a:gd name="connsiteX0" fmla="*/ 176561 w 176561"/>
                <a:gd name="connsiteY0" fmla="*/ 0 h 4646"/>
                <a:gd name="connsiteX1" fmla="*/ 92927 w 176561"/>
                <a:gd name="connsiteY1" fmla="*/ 4646 h 4646"/>
                <a:gd name="connsiteX2" fmla="*/ 0 w 176561"/>
                <a:gd name="connsiteY2" fmla="*/ 0 h 4646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</a:cxnLst>
              <a:rect l="l" t="t" r="r" b="b"/>
              <a:pathLst>
                <a:path w="176561" h="4646">
                  <a:moveTo>
                    <a:pt x="176561" y="0"/>
                  </a:moveTo>
                  <a:cubicBezTo>
                    <a:pt x="148683" y="1549"/>
                    <a:pt x="120848" y="4646"/>
                    <a:pt x="92927" y="4646"/>
                  </a:cubicBezTo>
                  <a:cubicBezTo>
                    <a:pt x="61913" y="4646"/>
                    <a:pt x="0" y="0"/>
                    <a:pt x="0" y="0"/>
                  </a:cubicBezTo>
                </a:path>
              </a:pathLst>
            </a:cu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t"/>
            <a:lstStyle/>
            <a:p>
              <a:pPr algn="l"/>
              <a:endParaRPr lang="es-PE" sz="1100" b="1">
                <a:solidFill>
                  <a:srgbClr val="00B050"/>
                </a:solidFill>
              </a:endParaRPr>
            </a:p>
          </xdr:txBody>
        </xdr:sp>
        <xdr:grpSp>
          <xdr:nvGrpSpPr>
            <xdr:cNvPr id="241" name="254 Grupo">
              <a:extLst>
                <a:ext uri="{FF2B5EF4-FFF2-40B4-BE49-F238E27FC236}">
                  <a16:creationId xmlns:a16="http://schemas.microsoft.com/office/drawing/2014/main" xmlns="" id="{D632AC1B-7B43-5F27-2CF1-66A67019D44D}"/>
                </a:ext>
              </a:extLst>
            </xdr:cNvPr>
            <xdr:cNvGrpSpPr/>
          </xdr:nvGrpSpPr>
          <xdr:grpSpPr>
            <a:xfrm>
              <a:off x="363178" y="2423988"/>
              <a:ext cx="16289650" cy="10580166"/>
              <a:chOff x="361862" y="2293681"/>
              <a:chExt cx="15887127" cy="9023795"/>
            </a:xfrm>
          </xdr:grpSpPr>
          <xdr:cxnSp macro="">
            <xdr:nvCxnSpPr>
              <xdr:cNvPr id="242" name="255 Conector recto">
                <a:extLst>
                  <a:ext uri="{FF2B5EF4-FFF2-40B4-BE49-F238E27FC236}">
                    <a16:creationId xmlns:a16="http://schemas.microsoft.com/office/drawing/2014/main" xmlns="" id="{30CDF5FA-6065-E53A-33D8-A313A8E31BDE}"/>
                  </a:ext>
                </a:extLst>
              </xdr:cNvPr>
              <xdr:cNvCxnSpPr/>
            </xdr:nvCxnSpPr>
            <xdr:spPr>
              <a:xfrm flipH="1" flipV="1">
                <a:off x="6473682" y="5660758"/>
                <a:ext cx="900" cy="698795"/>
              </a:xfrm>
              <a:prstGeom prst="line">
                <a:avLst/>
              </a:prstGeom>
              <a:ln>
                <a:solidFill>
                  <a:schemeClr val="tx1"/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grpSp>
            <xdr:nvGrpSpPr>
              <xdr:cNvPr id="243" name="256 Grupo">
                <a:extLst>
                  <a:ext uri="{FF2B5EF4-FFF2-40B4-BE49-F238E27FC236}">
                    <a16:creationId xmlns:a16="http://schemas.microsoft.com/office/drawing/2014/main" xmlns="" id="{D1F4471C-E10A-1173-769B-BBCEE3EA3B68}"/>
                  </a:ext>
                </a:extLst>
              </xdr:cNvPr>
              <xdr:cNvGrpSpPr/>
            </xdr:nvGrpSpPr>
            <xdr:grpSpPr>
              <a:xfrm>
                <a:off x="361862" y="2293681"/>
                <a:ext cx="15887127" cy="9023795"/>
                <a:chOff x="361862" y="2293681"/>
                <a:chExt cx="15887127" cy="9023795"/>
              </a:xfrm>
            </xdr:grpSpPr>
            <xdr:grpSp>
              <xdr:nvGrpSpPr>
                <xdr:cNvPr id="244" name="257 Grupo">
                  <a:extLst>
                    <a:ext uri="{FF2B5EF4-FFF2-40B4-BE49-F238E27FC236}">
                      <a16:creationId xmlns:a16="http://schemas.microsoft.com/office/drawing/2014/main" xmlns="" id="{63AB1B26-04EE-4037-135B-0DC308C21C1F}"/>
                    </a:ext>
                  </a:extLst>
                </xdr:cNvPr>
                <xdr:cNvGrpSpPr/>
              </xdr:nvGrpSpPr>
              <xdr:grpSpPr>
                <a:xfrm>
                  <a:off x="361862" y="2293681"/>
                  <a:ext cx="15887127" cy="9023795"/>
                  <a:chOff x="360452" y="2404220"/>
                  <a:chExt cx="17284642" cy="10507677"/>
                </a:xfrm>
              </xdr:grpSpPr>
              <xdr:grpSp>
                <xdr:nvGrpSpPr>
                  <xdr:cNvPr id="543" name="557 Grupo">
                    <a:extLst>
                      <a:ext uri="{FF2B5EF4-FFF2-40B4-BE49-F238E27FC236}">
                        <a16:creationId xmlns:a16="http://schemas.microsoft.com/office/drawing/2014/main" xmlns="" id="{EEECE911-ABF9-C506-03CA-F035AA9D29AC}"/>
                      </a:ext>
                    </a:extLst>
                  </xdr:cNvPr>
                  <xdr:cNvGrpSpPr/>
                </xdr:nvGrpSpPr>
                <xdr:grpSpPr>
                  <a:xfrm>
                    <a:off x="360452" y="2404220"/>
                    <a:ext cx="17284642" cy="10507677"/>
                    <a:chOff x="361879" y="2365878"/>
                    <a:chExt cx="16841098" cy="10227389"/>
                  </a:xfrm>
                </xdr:grpSpPr>
                <xdr:grpSp>
                  <xdr:nvGrpSpPr>
                    <xdr:cNvPr id="546" name="560 Grupo">
                      <a:extLst>
                        <a:ext uri="{FF2B5EF4-FFF2-40B4-BE49-F238E27FC236}">
                          <a16:creationId xmlns:a16="http://schemas.microsoft.com/office/drawing/2014/main" xmlns="" id="{FA8124E4-F8DC-BB5C-B6EA-123A1A42F564}"/>
                        </a:ext>
                      </a:extLst>
                    </xdr:cNvPr>
                    <xdr:cNvGrpSpPr/>
                  </xdr:nvGrpSpPr>
                  <xdr:grpSpPr>
                    <a:xfrm>
                      <a:off x="1983632" y="11307391"/>
                      <a:ext cx="1784329" cy="1285876"/>
                      <a:chOff x="1983632" y="11307391"/>
                      <a:chExt cx="1784329" cy="1285876"/>
                    </a:xfrm>
                  </xdr:grpSpPr>
                  <xdr:sp macro="" textlink="">
                    <xdr:nvSpPr>
                      <xdr:cNvPr id="1108" name="1135 Forma libre">
                        <a:extLst>
                          <a:ext uri="{FF2B5EF4-FFF2-40B4-BE49-F238E27FC236}">
                            <a16:creationId xmlns:a16="http://schemas.microsoft.com/office/drawing/2014/main" xmlns="" id="{4524CF91-FCAF-6CD0-601D-04151EE22FC3}"/>
                          </a:ext>
                        </a:extLst>
                      </xdr:cNvPr>
                      <xdr:cNvSpPr/>
                    </xdr:nvSpPr>
                    <xdr:spPr>
                      <a:xfrm>
                        <a:off x="3167114" y="11665477"/>
                        <a:ext cx="197593" cy="250550"/>
                      </a:xfrm>
                      <a:custGeom>
                        <a:avLst/>
                        <a:gdLst>
                          <a:gd name="connsiteX0" fmla="*/ 72958 w 202660"/>
                          <a:gd name="connsiteY0" fmla="*/ 239201 h 239201"/>
                          <a:gd name="connsiteX1" fmla="*/ 44585 w 202660"/>
                          <a:gd name="connsiteY1" fmla="*/ 222989 h 239201"/>
                          <a:gd name="connsiteX2" fmla="*/ 48639 w 202660"/>
                          <a:gd name="connsiteY2" fmla="*/ 210829 h 239201"/>
                          <a:gd name="connsiteX3" fmla="*/ 68905 w 202660"/>
                          <a:gd name="connsiteY3" fmla="*/ 190563 h 239201"/>
                          <a:gd name="connsiteX4" fmla="*/ 89171 w 202660"/>
                          <a:gd name="connsiteY4" fmla="*/ 166244 h 239201"/>
                          <a:gd name="connsiteX5" fmla="*/ 105383 w 202660"/>
                          <a:gd name="connsiteY5" fmla="*/ 141925 h 239201"/>
                          <a:gd name="connsiteX6" fmla="*/ 117543 w 202660"/>
                          <a:gd name="connsiteY6" fmla="*/ 105446 h 239201"/>
                          <a:gd name="connsiteX7" fmla="*/ 133756 w 202660"/>
                          <a:gd name="connsiteY7" fmla="*/ 85180 h 239201"/>
                          <a:gd name="connsiteX8" fmla="*/ 154022 w 202660"/>
                          <a:gd name="connsiteY8" fmla="*/ 64914 h 239201"/>
                          <a:gd name="connsiteX9" fmla="*/ 162128 w 202660"/>
                          <a:gd name="connsiteY9" fmla="*/ 52754 h 239201"/>
                          <a:gd name="connsiteX10" fmla="*/ 166181 w 202660"/>
                          <a:gd name="connsiteY10" fmla="*/ 40595 h 239201"/>
                          <a:gd name="connsiteX11" fmla="*/ 178341 w 202660"/>
                          <a:gd name="connsiteY11" fmla="*/ 32489 h 239201"/>
                          <a:gd name="connsiteX12" fmla="*/ 194554 w 202660"/>
                          <a:gd name="connsiteY12" fmla="*/ 16276 h 239201"/>
                          <a:gd name="connsiteX13" fmla="*/ 202660 w 202660"/>
                          <a:gd name="connsiteY13" fmla="*/ 8169 h 239201"/>
                          <a:gd name="connsiteX14" fmla="*/ 190500 w 202660"/>
                          <a:gd name="connsiteY14" fmla="*/ 63 h 239201"/>
                          <a:gd name="connsiteX15" fmla="*/ 162128 w 202660"/>
                          <a:gd name="connsiteY15" fmla="*/ 8169 h 239201"/>
                          <a:gd name="connsiteX16" fmla="*/ 133756 w 202660"/>
                          <a:gd name="connsiteY16" fmla="*/ 12223 h 239201"/>
                          <a:gd name="connsiteX17" fmla="*/ 0 w 202660"/>
                          <a:gd name="connsiteY17" fmla="*/ 8169 h 239201"/>
                        </a:gdLst>
                        <a:ahLst/>
                        <a:cxnLst>
                          <a:cxn ang="0">
                            <a:pos x="connsiteX0" y="connsiteY0"/>
                          </a:cxn>
                          <a:cxn ang="0">
                            <a:pos x="connsiteX1" y="connsiteY1"/>
                          </a:cxn>
                          <a:cxn ang="0">
                            <a:pos x="connsiteX2" y="connsiteY2"/>
                          </a:cxn>
                          <a:cxn ang="0">
                            <a:pos x="connsiteX3" y="connsiteY3"/>
                          </a:cxn>
                          <a:cxn ang="0">
                            <a:pos x="connsiteX4" y="connsiteY4"/>
                          </a:cxn>
                          <a:cxn ang="0">
                            <a:pos x="connsiteX5" y="connsiteY5"/>
                          </a:cxn>
                          <a:cxn ang="0">
                            <a:pos x="connsiteX6" y="connsiteY6"/>
                          </a:cxn>
                          <a:cxn ang="0">
                            <a:pos x="connsiteX7" y="connsiteY7"/>
                          </a:cxn>
                          <a:cxn ang="0">
                            <a:pos x="connsiteX8" y="connsiteY8"/>
                          </a:cxn>
                          <a:cxn ang="0">
                            <a:pos x="connsiteX9" y="connsiteY9"/>
                          </a:cxn>
                          <a:cxn ang="0">
                            <a:pos x="connsiteX10" y="connsiteY10"/>
                          </a:cxn>
                          <a:cxn ang="0">
                            <a:pos x="connsiteX11" y="connsiteY11"/>
                          </a:cxn>
                          <a:cxn ang="0">
                            <a:pos x="connsiteX12" y="connsiteY12"/>
                          </a:cxn>
                          <a:cxn ang="0">
                            <a:pos x="connsiteX13" y="connsiteY13"/>
                          </a:cxn>
                          <a:cxn ang="0">
                            <a:pos x="connsiteX14" y="connsiteY14"/>
                          </a:cxn>
                          <a:cxn ang="0">
                            <a:pos x="connsiteX15" y="connsiteY15"/>
                          </a:cxn>
                          <a:cxn ang="0">
                            <a:pos x="connsiteX16" y="connsiteY16"/>
                          </a:cxn>
                          <a:cxn ang="0">
                            <a:pos x="connsiteX17" y="connsiteY17"/>
                          </a:cxn>
                        </a:cxnLst>
                        <a:rect l="l" t="t" r="r" b="b"/>
                        <a:pathLst>
                          <a:path w="202660" h="239201">
                            <a:moveTo>
                              <a:pt x="72958" y="239201"/>
                            </a:moveTo>
                            <a:cubicBezTo>
                              <a:pt x="71084" y="238452"/>
                              <a:pt x="46313" y="231630"/>
                              <a:pt x="44585" y="222989"/>
                            </a:cubicBezTo>
                            <a:cubicBezTo>
                              <a:pt x="43747" y="218799"/>
                              <a:pt x="46728" y="214651"/>
                              <a:pt x="48639" y="210829"/>
                            </a:cubicBezTo>
                            <a:cubicBezTo>
                              <a:pt x="55395" y="197317"/>
                              <a:pt x="56744" y="198670"/>
                              <a:pt x="68905" y="190563"/>
                            </a:cubicBezTo>
                            <a:cubicBezTo>
                              <a:pt x="97866" y="147118"/>
                              <a:pt x="52768" y="213048"/>
                              <a:pt x="89171" y="166244"/>
                            </a:cubicBezTo>
                            <a:cubicBezTo>
                              <a:pt x="95152" y="158554"/>
                              <a:pt x="99979" y="150031"/>
                              <a:pt x="105383" y="141925"/>
                            </a:cubicBezTo>
                            <a:cubicBezTo>
                              <a:pt x="105386" y="141920"/>
                              <a:pt x="115516" y="111528"/>
                              <a:pt x="117543" y="105446"/>
                            </a:cubicBezTo>
                            <a:cubicBezTo>
                              <a:pt x="121109" y="94748"/>
                              <a:pt x="127429" y="93089"/>
                              <a:pt x="133756" y="85180"/>
                            </a:cubicBezTo>
                            <a:cubicBezTo>
                              <a:pt x="149198" y="65877"/>
                              <a:pt x="133174" y="78811"/>
                              <a:pt x="154022" y="64914"/>
                            </a:cubicBezTo>
                            <a:cubicBezTo>
                              <a:pt x="156724" y="60861"/>
                              <a:pt x="159950" y="57111"/>
                              <a:pt x="162128" y="52754"/>
                            </a:cubicBezTo>
                            <a:cubicBezTo>
                              <a:pt x="164039" y="48933"/>
                              <a:pt x="163512" y="43931"/>
                              <a:pt x="166181" y="40595"/>
                            </a:cubicBezTo>
                            <a:cubicBezTo>
                              <a:pt x="169224" y="36791"/>
                              <a:pt x="174642" y="35659"/>
                              <a:pt x="178341" y="32489"/>
                            </a:cubicBezTo>
                            <a:cubicBezTo>
                              <a:pt x="184144" y="27515"/>
                              <a:pt x="189150" y="21680"/>
                              <a:pt x="194554" y="16276"/>
                            </a:cubicBezTo>
                            <a:lnTo>
                              <a:pt x="202660" y="8169"/>
                            </a:lnTo>
                            <a:cubicBezTo>
                              <a:pt x="198607" y="5467"/>
                              <a:pt x="195322" y="752"/>
                              <a:pt x="190500" y="63"/>
                            </a:cubicBezTo>
                            <a:cubicBezTo>
                              <a:pt x="184626" y="-776"/>
                              <a:pt x="168464" y="6902"/>
                              <a:pt x="162128" y="8169"/>
                            </a:cubicBezTo>
                            <a:cubicBezTo>
                              <a:pt x="152760" y="10043"/>
                              <a:pt x="143213" y="10872"/>
                              <a:pt x="133756" y="12223"/>
                            </a:cubicBezTo>
                            <a:cubicBezTo>
                              <a:pt x="48693" y="6551"/>
                              <a:pt x="93269" y="8169"/>
                              <a:pt x="0" y="8169"/>
                            </a:cubicBezTo>
                          </a:path>
                        </a:pathLst>
                      </a:custGeom>
                      <a:ln>
                        <a:solidFill>
                          <a:schemeClr val="tx1"/>
                        </a:solidFill>
                      </a:ln>
                    </xdr:spPr>
                    <xdr:style>
                      <a:lnRef idx="1">
                        <a:schemeClr val="accent1"/>
                      </a:lnRef>
                      <a:fillRef idx="0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tx1"/>
                      </a:fontRef>
                    </xdr:style>
                    <xdr:txBody>
                      <a:bodyPr vertOverflow="clip" horzOverflow="clip" rtlCol="0" anchor="t"/>
                      <a:lstStyle/>
                      <a:p>
                        <a:pPr algn="l"/>
                        <a:endParaRPr lang="es-PE" sz="1100" b="1">
                          <a:solidFill>
                            <a:srgbClr val="00B050"/>
                          </a:solidFill>
                        </a:endParaRPr>
                      </a:p>
                    </xdr:txBody>
                  </xdr:sp>
                  <xdr:grpSp>
                    <xdr:nvGrpSpPr>
                      <xdr:cNvPr id="1109" name="1136 Grupo">
                        <a:extLst>
                          <a:ext uri="{FF2B5EF4-FFF2-40B4-BE49-F238E27FC236}">
                            <a16:creationId xmlns:a16="http://schemas.microsoft.com/office/drawing/2014/main" xmlns="" id="{5798E0C5-B49A-F136-E6D6-539187221D03}"/>
                          </a:ext>
                        </a:extLst>
                      </xdr:cNvPr>
                      <xdr:cNvGrpSpPr/>
                    </xdr:nvGrpSpPr>
                    <xdr:grpSpPr>
                      <a:xfrm>
                        <a:off x="1983632" y="11307391"/>
                        <a:ext cx="1784329" cy="1285876"/>
                        <a:chOff x="1983632" y="11307391"/>
                        <a:chExt cx="1784329" cy="1285876"/>
                      </a:xfrm>
                    </xdr:grpSpPr>
                    <xdr:sp macro="" textlink="">
                      <xdr:nvSpPr>
                        <xdr:cNvPr id="1110" name="1137 Forma libre">
                          <a:extLst>
                            <a:ext uri="{FF2B5EF4-FFF2-40B4-BE49-F238E27FC236}">
                              <a16:creationId xmlns:a16="http://schemas.microsoft.com/office/drawing/2014/main" xmlns="" id="{0D711091-BBD1-4B73-4779-FA1B7B1FA6F3}"/>
                            </a:ext>
                          </a:extLst>
                        </xdr:cNvPr>
                        <xdr:cNvSpPr/>
                      </xdr:nvSpPr>
                      <xdr:spPr>
                        <a:xfrm>
                          <a:off x="2594650" y="11379537"/>
                          <a:ext cx="710323" cy="286966"/>
                        </a:xfrm>
                        <a:custGeom>
                          <a:avLst/>
                          <a:gdLst>
                            <a:gd name="connsiteX0" fmla="*/ 713362 w 725522"/>
                            <a:gd name="connsiteY0" fmla="*/ 0 h 275617"/>
                            <a:gd name="connsiteX1" fmla="*/ 721468 w 725522"/>
                            <a:gd name="connsiteY1" fmla="*/ 20266 h 275617"/>
                            <a:gd name="connsiteX2" fmla="*/ 725522 w 725522"/>
                            <a:gd name="connsiteY2" fmla="*/ 32426 h 275617"/>
                            <a:gd name="connsiteX3" fmla="*/ 721468 w 725522"/>
                            <a:gd name="connsiteY3" fmla="*/ 44585 h 275617"/>
                            <a:gd name="connsiteX4" fmla="*/ 664724 w 725522"/>
                            <a:gd name="connsiteY4" fmla="*/ 56745 h 275617"/>
                            <a:gd name="connsiteX5" fmla="*/ 652564 w 725522"/>
                            <a:gd name="connsiteY5" fmla="*/ 60798 h 275617"/>
                            <a:gd name="connsiteX6" fmla="*/ 640405 w 725522"/>
                            <a:gd name="connsiteY6" fmla="*/ 85117 h 275617"/>
                            <a:gd name="connsiteX7" fmla="*/ 632298 w 725522"/>
                            <a:gd name="connsiteY7" fmla="*/ 93224 h 275617"/>
                            <a:gd name="connsiteX8" fmla="*/ 624192 w 725522"/>
                            <a:gd name="connsiteY8" fmla="*/ 105383 h 275617"/>
                            <a:gd name="connsiteX9" fmla="*/ 612032 w 725522"/>
                            <a:gd name="connsiteY9" fmla="*/ 145915 h 275617"/>
                            <a:gd name="connsiteX10" fmla="*/ 607979 w 725522"/>
                            <a:gd name="connsiteY10" fmla="*/ 226979 h 275617"/>
                            <a:gd name="connsiteX11" fmla="*/ 603926 w 725522"/>
                            <a:gd name="connsiteY11" fmla="*/ 239139 h 275617"/>
                            <a:gd name="connsiteX12" fmla="*/ 599873 w 725522"/>
                            <a:gd name="connsiteY12" fmla="*/ 259405 h 275617"/>
                            <a:gd name="connsiteX13" fmla="*/ 595820 w 725522"/>
                            <a:gd name="connsiteY13" fmla="*/ 275617 h 275617"/>
                            <a:gd name="connsiteX14" fmla="*/ 405320 w 725522"/>
                            <a:gd name="connsiteY14" fmla="*/ 267511 h 275617"/>
                            <a:gd name="connsiteX15" fmla="*/ 356681 w 725522"/>
                            <a:gd name="connsiteY15" fmla="*/ 259405 h 275617"/>
                            <a:gd name="connsiteX16" fmla="*/ 332362 w 725522"/>
                            <a:gd name="connsiteY16" fmla="*/ 251298 h 275617"/>
                            <a:gd name="connsiteX17" fmla="*/ 320203 w 725522"/>
                            <a:gd name="connsiteY17" fmla="*/ 239139 h 275617"/>
                            <a:gd name="connsiteX18" fmla="*/ 308043 w 725522"/>
                            <a:gd name="connsiteY18" fmla="*/ 235085 h 275617"/>
                            <a:gd name="connsiteX19" fmla="*/ 295883 w 725522"/>
                            <a:gd name="connsiteY19" fmla="*/ 226979 h 275617"/>
                            <a:gd name="connsiteX20" fmla="*/ 279671 w 725522"/>
                            <a:gd name="connsiteY20" fmla="*/ 222926 h 275617"/>
                            <a:gd name="connsiteX21" fmla="*/ 267511 w 725522"/>
                            <a:gd name="connsiteY21" fmla="*/ 218873 h 275617"/>
                            <a:gd name="connsiteX22" fmla="*/ 255351 w 725522"/>
                            <a:gd name="connsiteY22" fmla="*/ 210766 h 275617"/>
                            <a:gd name="connsiteX23" fmla="*/ 231032 w 725522"/>
                            <a:gd name="connsiteY23" fmla="*/ 202660 h 275617"/>
                            <a:gd name="connsiteX24" fmla="*/ 206713 w 725522"/>
                            <a:gd name="connsiteY24" fmla="*/ 194554 h 275617"/>
                            <a:gd name="connsiteX25" fmla="*/ 174288 w 725522"/>
                            <a:gd name="connsiteY25" fmla="*/ 186447 h 275617"/>
                            <a:gd name="connsiteX26" fmla="*/ 141862 w 725522"/>
                            <a:gd name="connsiteY26" fmla="*/ 170234 h 275617"/>
                            <a:gd name="connsiteX27" fmla="*/ 117543 w 725522"/>
                            <a:gd name="connsiteY27" fmla="*/ 154022 h 275617"/>
                            <a:gd name="connsiteX28" fmla="*/ 105383 w 725522"/>
                            <a:gd name="connsiteY28" fmla="*/ 149968 h 275617"/>
                            <a:gd name="connsiteX29" fmla="*/ 81064 w 725522"/>
                            <a:gd name="connsiteY29" fmla="*/ 137809 h 275617"/>
                            <a:gd name="connsiteX30" fmla="*/ 52692 w 725522"/>
                            <a:gd name="connsiteY30" fmla="*/ 113490 h 275617"/>
                            <a:gd name="connsiteX31" fmla="*/ 48639 w 725522"/>
                            <a:gd name="connsiteY31" fmla="*/ 101330 h 275617"/>
                            <a:gd name="connsiteX32" fmla="*/ 40532 w 725522"/>
                            <a:gd name="connsiteY32" fmla="*/ 93224 h 275617"/>
                            <a:gd name="connsiteX33" fmla="*/ 36479 w 725522"/>
                            <a:gd name="connsiteY33" fmla="*/ 77011 h 275617"/>
                            <a:gd name="connsiteX34" fmla="*/ 24320 w 725522"/>
                            <a:gd name="connsiteY34" fmla="*/ 52692 h 275617"/>
                            <a:gd name="connsiteX35" fmla="*/ 12160 w 725522"/>
                            <a:gd name="connsiteY35" fmla="*/ 40532 h 275617"/>
                            <a:gd name="connsiteX36" fmla="*/ 0 w 725522"/>
                            <a:gd name="connsiteY36" fmla="*/ 32426 h 275617"/>
                          </a:gdLst>
                          <a:ahLst/>
                          <a:cxnLst>
                            <a:cxn ang="0">
                              <a:pos x="connsiteX0" y="connsiteY0"/>
                            </a:cxn>
                            <a:cxn ang="0">
                              <a:pos x="connsiteX1" y="connsiteY1"/>
                            </a:cxn>
                            <a:cxn ang="0">
                              <a:pos x="connsiteX2" y="connsiteY2"/>
                            </a:cxn>
                            <a:cxn ang="0">
                              <a:pos x="connsiteX3" y="connsiteY3"/>
                            </a:cxn>
                            <a:cxn ang="0">
                              <a:pos x="connsiteX4" y="connsiteY4"/>
                            </a:cxn>
                            <a:cxn ang="0">
                              <a:pos x="connsiteX5" y="connsiteY5"/>
                            </a:cxn>
                            <a:cxn ang="0">
                              <a:pos x="connsiteX6" y="connsiteY6"/>
                            </a:cxn>
                            <a:cxn ang="0">
                              <a:pos x="connsiteX7" y="connsiteY7"/>
                            </a:cxn>
                            <a:cxn ang="0">
                              <a:pos x="connsiteX8" y="connsiteY8"/>
                            </a:cxn>
                            <a:cxn ang="0">
                              <a:pos x="connsiteX9" y="connsiteY9"/>
                            </a:cxn>
                            <a:cxn ang="0">
                              <a:pos x="connsiteX10" y="connsiteY10"/>
                            </a:cxn>
                            <a:cxn ang="0">
                              <a:pos x="connsiteX11" y="connsiteY11"/>
                            </a:cxn>
                            <a:cxn ang="0">
                              <a:pos x="connsiteX12" y="connsiteY12"/>
                            </a:cxn>
                            <a:cxn ang="0">
                              <a:pos x="connsiteX13" y="connsiteY13"/>
                            </a:cxn>
                            <a:cxn ang="0">
                              <a:pos x="connsiteX14" y="connsiteY14"/>
                            </a:cxn>
                            <a:cxn ang="0">
                              <a:pos x="connsiteX15" y="connsiteY15"/>
                            </a:cxn>
                            <a:cxn ang="0">
                              <a:pos x="connsiteX16" y="connsiteY16"/>
                            </a:cxn>
                            <a:cxn ang="0">
                              <a:pos x="connsiteX17" y="connsiteY17"/>
                            </a:cxn>
                            <a:cxn ang="0">
                              <a:pos x="connsiteX18" y="connsiteY18"/>
                            </a:cxn>
                            <a:cxn ang="0">
                              <a:pos x="connsiteX19" y="connsiteY19"/>
                            </a:cxn>
                            <a:cxn ang="0">
                              <a:pos x="connsiteX20" y="connsiteY20"/>
                            </a:cxn>
                            <a:cxn ang="0">
                              <a:pos x="connsiteX21" y="connsiteY21"/>
                            </a:cxn>
                            <a:cxn ang="0">
                              <a:pos x="connsiteX22" y="connsiteY22"/>
                            </a:cxn>
                            <a:cxn ang="0">
                              <a:pos x="connsiteX23" y="connsiteY23"/>
                            </a:cxn>
                            <a:cxn ang="0">
                              <a:pos x="connsiteX24" y="connsiteY24"/>
                            </a:cxn>
                            <a:cxn ang="0">
                              <a:pos x="connsiteX25" y="connsiteY25"/>
                            </a:cxn>
                            <a:cxn ang="0">
                              <a:pos x="connsiteX26" y="connsiteY26"/>
                            </a:cxn>
                            <a:cxn ang="0">
                              <a:pos x="connsiteX27" y="connsiteY27"/>
                            </a:cxn>
                            <a:cxn ang="0">
                              <a:pos x="connsiteX28" y="connsiteY28"/>
                            </a:cxn>
                            <a:cxn ang="0">
                              <a:pos x="connsiteX29" y="connsiteY29"/>
                            </a:cxn>
                            <a:cxn ang="0">
                              <a:pos x="connsiteX30" y="connsiteY30"/>
                            </a:cxn>
                            <a:cxn ang="0">
                              <a:pos x="connsiteX31" y="connsiteY31"/>
                            </a:cxn>
                            <a:cxn ang="0">
                              <a:pos x="connsiteX32" y="connsiteY32"/>
                            </a:cxn>
                            <a:cxn ang="0">
                              <a:pos x="connsiteX33" y="connsiteY33"/>
                            </a:cxn>
                            <a:cxn ang="0">
                              <a:pos x="connsiteX34" y="connsiteY34"/>
                            </a:cxn>
                            <a:cxn ang="0">
                              <a:pos x="connsiteX35" y="connsiteY35"/>
                            </a:cxn>
                            <a:cxn ang="0">
                              <a:pos x="connsiteX36" y="connsiteY36"/>
                            </a:cxn>
                          </a:cxnLst>
                          <a:rect l="l" t="t" r="r" b="b"/>
                          <a:pathLst>
                            <a:path w="725522" h="275617">
                              <a:moveTo>
                                <a:pt x="713362" y="0"/>
                              </a:moveTo>
                              <a:cubicBezTo>
                                <a:pt x="716064" y="6755"/>
                                <a:pt x="718913" y="13454"/>
                                <a:pt x="721468" y="20266"/>
                              </a:cubicBezTo>
                              <a:cubicBezTo>
                                <a:pt x="722968" y="24267"/>
                                <a:pt x="725522" y="28153"/>
                                <a:pt x="725522" y="32426"/>
                              </a:cubicBezTo>
                              <a:cubicBezTo>
                                <a:pt x="725522" y="36698"/>
                                <a:pt x="724945" y="42102"/>
                                <a:pt x="721468" y="44585"/>
                              </a:cubicBezTo>
                              <a:cubicBezTo>
                                <a:pt x="709215" y="53337"/>
                                <a:pt x="677075" y="55201"/>
                                <a:pt x="664724" y="56745"/>
                              </a:cubicBezTo>
                              <a:cubicBezTo>
                                <a:pt x="660671" y="58096"/>
                                <a:pt x="655900" y="58129"/>
                                <a:pt x="652564" y="60798"/>
                              </a:cubicBezTo>
                              <a:cubicBezTo>
                                <a:pt x="640738" y="70259"/>
                                <a:pt x="647183" y="73821"/>
                                <a:pt x="640405" y="85117"/>
                              </a:cubicBezTo>
                              <a:cubicBezTo>
                                <a:pt x="638439" y="88394"/>
                                <a:pt x="634685" y="90240"/>
                                <a:pt x="632298" y="93224"/>
                              </a:cubicBezTo>
                              <a:cubicBezTo>
                                <a:pt x="629255" y="97028"/>
                                <a:pt x="626894" y="101330"/>
                                <a:pt x="624192" y="105383"/>
                              </a:cubicBezTo>
                              <a:cubicBezTo>
                                <a:pt x="614323" y="134987"/>
                                <a:pt x="618157" y="121412"/>
                                <a:pt x="612032" y="145915"/>
                              </a:cubicBezTo>
                              <a:cubicBezTo>
                                <a:pt x="610681" y="172936"/>
                                <a:pt x="610323" y="200026"/>
                                <a:pt x="607979" y="226979"/>
                              </a:cubicBezTo>
                              <a:cubicBezTo>
                                <a:pt x="607609" y="231235"/>
                                <a:pt x="604962" y="234994"/>
                                <a:pt x="603926" y="239139"/>
                              </a:cubicBezTo>
                              <a:cubicBezTo>
                                <a:pt x="602255" y="245822"/>
                                <a:pt x="601367" y="252680"/>
                                <a:pt x="599873" y="259405"/>
                              </a:cubicBezTo>
                              <a:cubicBezTo>
                                <a:pt x="598665" y="264843"/>
                                <a:pt x="597171" y="270213"/>
                                <a:pt x="595820" y="275617"/>
                              </a:cubicBezTo>
                              <a:cubicBezTo>
                                <a:pt x="526513" y="252517"/>
                                <a:pt x="598169" y="275073"/>
                                <a:pt x="405320" y="267511"/>
                              </a:cubicBezTo>
                              <a:cubicBezTo>
                                <a:pt x="398547" y="267245"/>
                                <a:pt x="365822" y="261898"/>
                                <a:pt x="356681" y="259405"/>
                              </a:cubicBezTo>
                              <a:cubicBezTo>
                                <a:pt x="348437" y="257157"/>
                                <a:pt x="332362" y="251298"/>
                                <a:pt x="332362" y="251298"/>
                              </a:cubicBezTo>
                              <a:cubicBezTo>
                                <a:pt x="328309" y="247245"/>
                                <a:pt x="324972" y="242318"/>
                                <a:pt x="320203" y="239139"/>
                              </a:cubicBezTo>
                              <a:cubicBezTo>
                                <a:pt x="316648" y="236769"/>
                                <a:pt x="311865" y="236996"/>
                                <a:pt x="308043" y="235085"/>
                              </a:cubicBezTo>
                              <a:cubicBezTo>
                                <a:pt x="303686" y="232906"/>
                                <a:pt x="300361" y="228898"/>
                                <a:pt x="295883" y="226979"/>
                              </a:cubicBezTo>
                              <a:cubicBezTo>
                                <a:pt x="290763" y="224785"/>
                                <a:pt x="285027" y="224456"/>
                                <a:pt x="279671" y="222926"/>
                              </a:cubicBezTo>
                              <a:cubicBezTo>
                                <a:pt x="275563" y="221752"/>
                                <a:pt x="271564" y="220224"/>
                                <a:pt x="267511" y="218873"/>
                              </a:cubicBezTo>
                              <a:cubicBezTo>
                                <a:pt x="263458" y="216171"/>
                                <a:pt x="259803" y="212745"/>
                                <a:pt x="255351" y="210766"/>
                              </a:cubicBezTo>
                              <a:cubicBezTo>
                                <a:pt x="247543" y="207296"/>
                                <a:pt x="239138" y="205362"/>
                                <a:pt x="231032" y="202660"/>
                              </a:cubicBezTo>
                              <a:cubicBezTo>
                                <a:pt x="231028" y="202659"/>
                                <a:pt x="206716" y="194555"/>
                                <a:pt x="206713" y="194554"/>
                              </a:cubicBezTo>
                              <a:cubicBezTo>
                                <a:pt x="182258" y="189662"/>
                                <a:pt x="192983" y="192679"/>
                                <a:pt x="174288" y="186447"/>
                              </a:cubicBezTo>
                              <a:cubicBezTo>
                                <a:pt x="160138" y="172299"/>
                                <a:pt x="169806" y="179550"/>
                                <a:pt x="141862" y="170234"/>
                              </a:cubicBezTo>
                              <a:cubicBezTo>
                                <a:pt x="132620" y="167153"/>
                                <a:pt x="125649" y="159426"/>
                                <a:pt x="117543" y="154022"/>
                              </a:cubicBezTo>
                              <a:cubicBezTo>
                                <a:pt x="113988" y="151652"/>
                                <a:pt x="109205" y="151879"/>
                                <a:pt x="105383" y="149968"/>
                              </a:cubicBezTo>
                              <a:cubicBezTo>
                                <a:pt x="73962" y="134257"/>
                                <a:pt x="111623" y="147994"/>
                                <a:pt x="81064" y="137809"/>
                              </a:cubicBezTo>
                              <a:cubicBezTo>
                                <a:pt x="61407" y="118152"/>
                                <a:pt x="71210" y="125836"/>
                                <a:pt x="52692" y="113490"/>
                              </a:cubicBezTo>
                              <a:cubicBezTo>
                                <a:pt x="51341" y="109437"/>
                                <a:pt x="50837" y="104994"/>
                                <a:pt x="48639" y="101330"/>
                              </a:cubicBezTo>
                              <a:cubicBezTo>
                                <a:pt x="46673" y="98053"/>
                                <a:pt x="42241" y="96642"/>
                                <a:pt x="40532" y="93224"/>
                              </a:cubicBezTo>
                              <a:cubicBezTo>
                                <a:pt x="38041" y="88242"/>
                                <a:pt x="38009" y="82367"/>
                                <a:pt x="36479" y="77011"/>
                              </a:cubicBezTo>
                              <a:cubicBezTo>
                                <a:pt x="33300" y="65884"/>
                                <a:pt x="32044" y="61960"/>
                                <a:pt x="24320" y="52692"/>
                              </a:cubicBezTo>
                              <a:cubicBezTo>
                                <a:pt x="20650" y="48288"/>
                                <a:pt x="16564" y="44202"/>
                                <a:pt x="12160" y="40532"/>
                              </a:cubicBezTo>
                              <a:cubicBezTo>
                                <a:pt x="8418" y="37413"/>
                                <a:pt x="0" y="32426"/>
                                <a:pt x="0" y="32426"/>
                              </a:cubicBezTo>
                            </a:path>
                          </a:pathLst>
                        </a:custGeom>
                        <a:ln>
                          <a:solidFill>
                            <a:schemeClr val="tx1"/>
                          </a:solidFill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  <xdr:txBody>
                        <a:bodyPr vertOverflow="clip" horzOverflow="clip" rtlCol="0" anchor="t"/>
                        <a:lstStyle/>
                        <a:p>
                          <a:pPr algn="l"/>
                          <a:endParaRPr lang="es-PE" sz="1100" b="1">
                            <a:solidFill>
                              <a:srgbClr val="00B050"/>
                            </a:solidFill>
                          </a:endParaRPr>
                        </a:p>
                      </xdr:txBody>
                    </xdr:sp>
                    <xdr:sp macro="" textlink="">
                      <xdr:nvSpPr>
                        <xdr:cNvPr id="1111" name="1138 Forma libre">
                          <a:extLst>
                            <a:ext uri="{FF2B5EF4-FFF2-40B4-BE49-F238E27FC236}">
                              <a16:creationId xmlns:a16="http://schemas.microsoft.com/office/drawing/2014/main" xmlns="" id="{CC8D5B10-426F-777B-31EA-B5A8E1F9B903}"/>
                            </a:ext>
                          </a:extLst>
                        </xdr:cNvPr>
                        <xdr:cNvSpPr/>
                      </xdr:nvSpPr>
                      <xdr:spPr>
                        <a:xfrm>
                          <a:off x="2609850" y="11654344"/>
                          <a:ext cx="453062" cy="132134"/>
                        </a:xfrm>
                        <a:custGeom>
                          <a:avLst/>
                          <a:gdLst>
                            <a:gd name="connsiteX0" fmla="*/ 344521 w 462182"/>
                            <a:gd name="connsiteY0" fmla="*/ 0 h 125649"/>
                            <a:gd name="connsiteX1" fmla="*/ 364787 w 462182"/>
                            <a:gd name="connsiteY1" fmla="*/ 8106 h 125649"/>
                            <a:gd name="connsiteX2" fmla="*/ 372894 w 462182"/>
                            <a:gd name="connsiteY2" fmla="*/ 16213 h 125649"/>
                            <a:gd name="connsiteX3" fmla="*/ 397213 w 462182"/>
                            <a:gd name="connsiteY3" fmla="*/ 32425 h 125649"/>
                            <a:gd name="connsiteX4" fmla="*/ 409372 w 462182"/>
                            <a:gd name="connsiteY4" fmla="*/ 40532 h 125649"/>
                            <a:gd name="connsiteX5" fmla="*/ 421532 w 462182"/>
                            <a:gd name="connsiteY5" fmla="*/ 48638 h 125649"/>
                            <a:gd name="connsiteX6" fmla="*/ 445851 w 462182"/>
                            <a:gd name="connsiteY6" fmla="*/ 56744 h 125649"/>
                            <a:gd name="connsiteX7" fmla="*/ 462064 w 462182"/>
                            <a:gd name="connsiteY7" fmla="*/ 77010 h 125649"/>
                            <a:gd name="connsiteX8" fmla="*/ 458011 w 462182"/>
                            <a:gd name="connsiteY8" fmla="*/ 89170 h 125649"/>
                            <a:gd name="connsiteX9" fmla="*/ 425585 w 462182"/>
                            <a:gd name="connsiteY9" fmla="*/ 113489 h 125649"/>
                            <a:gd name="connsiteX10" fmla="*/ 401266 w 462182"/>
                            <a:gd name="connsiteY10" fmla="*/ 121596 h 125649"/>
                            <a:gd name="connsiteX11" fmla="*/ 389107 w 462182"/>
                            <a:gd name="connsiteY11" fmla="*/ 125649 h 125649"/>
                            <a:gd name="connsiteX12" fmla="*/ 364787 w 462182"/>
                            <a:gd name="connsiteY12" fmla="*/ 121596 h 125649"/>
                            <a:gd name="connsiteX13" fmla="*/ 344521 w 462182"/>
                            <a:gd name="connsiteY13" fmla="*/ 105383 h 125649"/>
                            <a:gd name="connsiteX14" fmla="*/ 332362 w 462182"/>
                            <a:gd name="connsiteY14" fmla="*/ 97276 h 125649"/>
                            <a:gd name="connsiteX15" fmla="*/ 299936 w 462182"/>
                            <a:gd name="connsiteY15" fmla="*/ 72957 h 125649"/>
                            <a:gd name="connsiteX16" fmla="*/ 287777 w 462182"/>
                            <a:gd name="connsiteY16" fmla="*/ 64851 h 125649"/>
                            <a:gd name="connsiteX17" fmla="*/ 275617 w 462182"/>
                            <a:gd name="connsiteY17" fmla="*/ 60798 h 125649"/>
                            <a:gd name="connsiteX18" fmla="*/ 267511 w 462182"/>
                            <a:gd name="connsiteY18" fmla="*/ 52691 h 125649"/>
                            <a:gd name="connsiteX19" fmla="*/ 251298 w 462182"/>
                            <a:gd name="connsiteY19" fmla="*/ 48638 h 125649"/>
                            <a:gd name="connsiteX20" fmla="*/ 239138 w 462182"/>
                            <a:gd name="connsiteY20" fmla="*/ 44585 h 125649"/>
                            <a:gd name="connsiteX21" fmla="*/ 218872 w 462182"/>
                            <a:gd name="connsiteY21" fmla="*/ 40532 h 125649"/>
                            <a:gd name="connsiteX22" fmla="*/ 194553 w 462182"/>
                            <a:gd name="connsiteY22" fmla="*/ 32425 h 125649"/>
                            <a:gd name="connsiteX23" fmla="*/ 178341 w 462182"/>
                            <a:gd name="connsiteY23" fmla="*/ 28372 h 125649"/>
                            <a:gd name="connsiteX24" fmla="*/ 149968 w 462182"/>
                            <a:gd name="connsiteY24" fmla="*/ 32425 h 125649"/>
                            <a:gd name="connsiteX25" fmla="*/ 137809 w 462182"/>
                            <a:gd name="connsiteY25" fmla="*/ 40532 h 125649"/>
                            <a:gd name="connsiteX26" fmla="*/ 125649 w 462182"/>
                            <a:gd name="connsiteY26" fmla="*/ 44585 h 125649"/>
                            <a:gd name="connsiteX27" fmla="*/ 56745 w 462182"/>
                            <a:gd name="connsiteY27" fmla="*/ 56744 h 125649"/>
                            <a:gd name="connsiteX28" fmla="*/ 36479 w 462182"/>
                            <a:gd name="connsiteY28" fmla="*/ 68904 h 125649"/>
                            <a:gd name="connsiteX29" fmla="*/ 4053 w 462182"/>
                            <a:gd name="connsiteY29" fmla="*/ 60798 h 125649"/>
                            <a:gd name="connsiteX30" fmla="*/ 0 w 462182"/>
                            <a:gd name="connsiteY30" fmla="*/ 48638 h 125649"/>
                          </a:gdLst>
                          <a:ahLst/>
                          <a:cxnLst>
                            <a:cxn ang="0">
                              <a:pos x="connsiteX0" y="connsiteY0"/>
                            </a:cxn>
                            <a:cxn ang="0">
                              <a:pos x="connsiteX1" y="connsiteY1"/>
                            </a:cxn>
                            <a:cxn ang="0">
                              <a:pos x="connsiteX2" y="connsiteY2"/>
                            </a:cxn>
                            <a:cxn ang="0">
                              <a:pos x="connsiteX3" y="connsiteY3"/>
                            </a:cxn>
                            <a:cxn ang="0">
                              <a:pos x="connsiteX4" y="connsiteY4"/>
                            </a:cxn>
                            <a:cxn ang="0">
                              <a:pos x="connsiteX5" y="connsiteY5"/>
                            </a:cxn>
                            <a:cxn ang="0">
                              <a:pos x="connsiteX6" y="connsiteY6"/>
                            </a:cxn>
                            <a:cxn ang="0">
                              <a:pos x="connsiteX7" y="connsiteY7"/>
                            </a:cxn>
                            <a:cxn ang="0">
                              <a:pos x="connsiteX8" y="connsiteY8"/>
                            </a:cxn>
                            <a:cxn ang="0">
                              <a:pos x="connsiteX9" y="connsiteY9"/>
                            </a:cxn>
                            <a:cxn ang="0">
                              <a:pos x="connsiteX10" y="connsiteY10"/>
                            </a:cxn>
                            <a:cxn ang="0">
                              <a:pos x="connsiteX11" y="connsiteY11"/>
                            </a:cxn>
                            <a:cxn ang="0">
                              <a:pos x="connsiteX12" y="connsiteY12"/>
                            </a:cxn>
                            <a:cxn ang="0">
                              <a:pos x="connsiteX13" y="connsiteY13"/>
                            </a:cxn>
                            <a:cxn ang="0">
                              <a:pos x="connsiteX14" y="connsiteY14"/>
                            </a:cxn>
                            <a:cxn ang="0">
                              <a:pos x="connsiteX15" y="connsiteY15"/>
                            </a:cxn>
                            <a:cxn ang="0">
                              <a:pos x="connsiteX16" y="connsiteY16"/>
                            </a:cxn>
                            <a:cxn ang="0">
                              <a:pos x="connsiteX17" y="connsiteY17"/>
                            </a:cxn>
                            <a:cxn ang="0">
                              <a:pos x="connsiteX18" y="connsiteY18"/>
                            </a:cxn>
                            <a:cxn ang="0">
                              <a:pos x="connsiteX19" y="connsiteY19"/>
                            </a:cxn>
                            <a:cxn ang="0">
                              <a:pos x="connsiteX20" y="connsiteY20"/>
                            </a:cxn>
                            <a:cxn ang="0">
                              <a:pos x="connsiteX21" y="connsiteY21"/>
                            </a:cxn>
                            <a:cxn ang="0">
                              <a:pos x="connsiteX22" y="connsiteY22"/>
                            </a:cxn>
                            <a:cxn ang="0">
                              <a:pos x="connsiteX23" y="connsiteY23"/>
                            </a:cxn>
                            <a:cxn ang="0">
                              <a:pos x="connsiteX24" y="connsiteY24"/>
                            </a:cxn>
                            <a:cxn ang="0">
                              <a:pos x="connsiteX25" y="connsiteY25"/>
                            </a:cxn>
                            <a:cxn ang="0">
                              <a:pos x="connsiteX26" y="connsiteY26"/>
                            </a:cxn>
                            <a:cxn ang="0">
                              <a:pos x="connsiteX27" y="connsiteY27"/>
                            </a:cxn>
                            <a:cxn ang="0">
                              <a:pos x="connsiteX28" y="connsiteY28"/>
                            </a:cxn>
                            <a:cxn ang="0">
                              <a:pos x="connsiteX29" y="connsiteY29"/>
                            </a:cxn>
                            <a:cxn ang="0">
                              <a:pos x="connsiteX30" y="connsiteY30"/>
                            </a:cxn>
                          </a:cxnLst>
                          <a:rect l="l" t="t" r="r" b="b"/>
                          <a:pathLst>
                            <a:path w="462182" h="125649">
                              <a:moveTo>
                                <a:pt x="344521" y="0"/>
                              </a:moveTo>
                              <a:cubicBezTo>
                                <a:pt x="351276" y="2702"/>
                                <a:pt x="358470" y="4496"/>
                                <a:pt x="364787" y="8106"/>
                              </a:cubicBezTo>
                              <a:cubicBezTo>
                                <a:pt x="368105" y="10002"/>
                                <a:pt x="369837" y="13920"/>
                                <a:pt x="372894" y="16213"/>
                              </a:cubicBezTo>
                              <a:cubicBezTo>
                                <a:pt x="380688" y="22058"/>
                                <a:pt x="389107" y="27021"/>
                                <a:pt x="397213" y="32425"/>
                              </a:cubicBezTo>
                              <a:lnTo>
                                <a:pt x="409372" y="40532"/>
                              </a:lnTo>
                              <a:cubicBezTo>
                                <a:pt x="413425" y="43234"/>
                                <a:pt x="416911" y="47098"/>
                                <a:pt x="421532" y="48638"/>
                              </a:cubicBezTo>
                              <a:lnTo>
                                <a:pt x="445851" y="56744"/>
                              </a:lnTo>
                              <a:cubicBezTo>
                                <a:pt x="450182" y="61075"/>
                                <a:pt x="461041" y="70875"/>
                                <a:pt x="462064" y="77010"/>
                              </a:cubicBezTo>
                              <a:cubicBezTo>
                                <a:pt x="462766" y="81224"/>
                                <a:pt x="460209" y="85506"/>
                                <a:pt x="458011" y="89170"/>
                              </a:cubicBezTo>
                              <a:cubicBezTo>
                                <a:pt x="453211" y="97171"/>
                                <a:pt x="427089" y="112988"/>
                                <a:pt x="425585" y="113489"/>
                              </a:cubicBezTo>
                              <a:lnTo>
                                <a:pt x="401266" y="121596"/>
                              </a:lnTo>
                              <a:lnTo>
                                <a:pt x="389107" y="125649"/>
                              </a:lnTo>
                              <a:cubicBezTo>
                                <a:pt x="381000" y="124298"/>
                                <a:pt x="372584" y="124195"/>
                                <a:pt x="364787" y="121596"/>
                              </a:cubicBezTo>
                              <a:cubicBezTo>
                                <a:pt x="354100" y="118034"/>
                                <a:pt x="352423" y="111705"/>
                                <a:pt x="344521" y="105383"/>
                              </a:cubicBezTo>
                              <a:cubicBezTo>
                                <a:pt x="340717" y="102340"/>
                                <a:pt x="336028" y="100484"/>
                                <a:pt x="332362" y="97276"/>
                              </a:cubicBezTo>
                              <a:cubicBezTo>
                                <a:pt x="303703" y="72198"/>
                                <a:pt x="323562" y="80832"/>
                                <a:pt x="299936" y="72957"/>
                              </a:cubicBezTo>
                              <a:cubicBezTo>
                                <a:pt x="295883" y="70255"/>
                                <a:pt x="292134" y="67029"/>
                                <a:pt x="287777" y="64851"/>
                              </a:cubicBezTo>
                              <a:cubicBezTo>
                                <a:pt x="283955" y="62940"/>
                                <a:pt x="279281" y="62996"/>
                                <a:pt x="275617" y="60798"/>
                              </a:cubicBezTo>
                              <a:cubicBezTo>
                                <a:pt x="272340" y="58832"/>
                                <a:pt x="270929" y="54400"/>
                                <a:pt x="267511" y="52691"/>
                              </a:cubicBezTo>
                              <a:cubicBezTo>
                                <a:pt x="262529" y="50200"/>
                                <a:pt x="256654" y="50168"/>
                                <a:pt x="251298" y="48638"/>
                              </a:cubicBezTo>
                              <a:cubicBezTo>
                                <a:pt x="247190" y="47464"/>
                                <a:pt x="243283" y="45621"/>
                                <a:pt x="239138" y="44585"/>
                              </a:cubicBezTo>
                              <a:cubicBezTo>
                                <a:pt x="232455" y="42914"/>
                                <a:pt x="225518" y="42345"/>
                                <a:pt x="218872" y="40532"/>
                              </a:cubicBezTo>
                              <a:cubicBezTo>
                                <a:pt x="210628" y="38284"/>
                                <a:pt x="202843" y="34497"/>
                                <a:pt x="194553" y="32425"/>
                              </a:cubicBezTo>
                              <a:lnTo>
                                <a:pt x="178341" y="28372"/>
                              </a:lnTo>
                              <a:cubicBezTo>
                                <a:pt x="168883" y="29723"/>
                                <a:pt x="159119" y="29680"/>
                                <a:pt x="149968" y="32425"/>
                              </a:cubicBezTo>
                              <a:cubicBezTo>
                                <a:pt x="145302" y="33825"/>
                                <a:pt x="142166" y="38353"/>
                                <a:pt x="137809" y="40532"/>
                              </a:cubicBezTo>
                              <a:cubicBezTo>
                                <a:pt x="133988" y="42443"/>
                                <a:pt x="129757" y="43411"/>
                                <a:pt x="125649" y="44585"/>
                              </a:cubicBezTo>
                              <a:cubicBezTo>
                                <a:pt x="103189" y="51002"/>
                                <a:pt x="79795" y="53451"/>
                                <a:pt x="56745" y="56744"/>
                              </a:cubicBezTo>
                              <a:cubicBezTo>
                                <a:pt x="51108" y="62381"/>
                                <a:pt x="46125" y="69781"/>
                                <a:pt x="36479" y="68904"/>
                              </a:cubicBezTo>
                              <a:cubicBezTo>
                                <a:pt x="25383" y="67895"/>
                                <a:pt x="4053" y="60798"/>
                                <a:pt x="4053" y="60798"/>
                              </a:cubicBezTo>
                              <a:lnTo>
                                <a:pt x="0" y="48638"/>
                              </a:lnTo>
                            </a:path>
                          </a:pathLst>
                        </a:custGeom>
                        <a:ln>
                          <a:solidFill>
                            <a:schemeClr val="tx1"/>
                          </a:solidFill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  <xdr:txBody>
                        <a:bodyPr vertOverflow="clip" horzOverflow="clip" rtlCol="0" anchor="t"/>
                        <a:lstStyle/>
                        <a:p>
                          <a:pPr algn="l"/>
                          <a:endParaRPr lang="es-PE" sz="1100" b="1">
                            <a:solidFill>
                              <a:srgbClr val="00B050"/>
                            </a:solidFill>
                          </a:endParaRPr>
                        </a:p>
                      </xdr:txBody>
                    </xdr:sp>
                    <xdr:grpSp>
                      <xdr:nvGrpSpPr>
                        <xdr:cNvPr id="1112" name="1139 Grupo">
                          <a:extLst>
                            <a:ext uri="{FF2B5EF4-FFF2-40B4-BE49-F238E27FC236}">
                              <a16:creationId xmlns:a16="http://schemas.microsoft.com/office/drawing/2014/main" xmlns="" id="{00734CC3-AB4A-A3E3-9E71-167CA375E0C0}"/>
                            </a:ext>
                          </a:extLst>
                        </xdr:cNvPr>
                        <xdr:cNvGrpSpPr/>
                      </xdr:nvGrpSpPr>
                      <xdr:grpSpPr>
                        <a:xfrm>
                          <a:off x="1983632" y="11307391"/>
                          <a:ext cx="1784329" cy="1285876"/>
                          <a:chOff x="1983632" y="11307391"/>
                          <a:chExt cx="1784329" cy="1285876"/>
                        </a:xfrm>
                      </xdr:grpSpPr>
                      <xdr:sp macro="" textlink="">
                        <xdr:nvSpPr>
                          <xdr:cNvPr id="1113" name="1140 Forma libre">
                            <a:extLst>
                              <a:ext uri="{FF2B5EF4-FFF2-40B4-BE49-F238E27FC236}">
                                <a16:creationId xmlns:a16="http://schemas.microsoft.com/office/drawing/2014/main" xmlns="" id="{102819BC-6FBE-0F9C-E9D2-6B0F31944950}"/>
                              </a:ext>
                            </a:extLst>
                          </xdr:cNvPr>
                          <xdr:cNvSpPr/>
                        </xdr:nvSpPr>
                        <xdr:spPr>
                          <a:xfrm>
                            <a:off x="2840756" y="11307391"/>
                            <a:ext cx="448004" cy="148347"/>
                          </a:xfrm>
                          <a:custGeom>
                            <a:avLst/>
                            <a:gdLst>
                              <a:gd name="connsiteX0" fmla="*/ 340594 w 458137"/>
                              <a:gd name="connsiteY0" fmla="*/ 8106 h 141862"/>
                              <a:gd name="connsiteX1" fmla="*/ 308169 w 458137"/>
                              <a:gd name="connsiteY1" fmla="*/ 28372 h 141862"/>
                              <a:gd name="connsiteX2" fmla="*/ 283850 w 458137"/>
                              <a:gd name="connsiteY2" fmla="*/ 40532 h 141862"/>
                              <a:gd name="connsiteX3" fmla="*/ 259531 w 458137"/>
                              <a:gd name="connsiteY3" fmla="*/ 64851 h 141862"/>
                              <a:gd name="connsiteX4" fmla="*/ 251424 w 458137"/>
                              <a:gd name="connsiteY4" fmla="*/ 77011 h 141862"/>
                              <a:gd name="connsiteX5" fmla="*/ 214945 w 458137"/>
                              <a:gd name="connsiteY5" fmla="*/ 72958 h 141862"/>
                              <a:gd name="connsiteX6" fmla="*/ 194679 w 458137"/>
                              <a:gd name="connsiteY6" fmla="*/ 68904 h 141862"/>
                              <a:gd name="connsiteX7" fmla="*/ 56871 w 458137"/>
                              <a:gd name="connsiteY7" fmla="*/ 64851 h 141862"/>
                              <a:gd name="connsiteX8" fmla="*/ 20392 w 458137"/>
                              <a:gd name="connsiteY8" fmla="*/ 64851 h 141862"/>
                              <a:gd name="connsiteX9" fmla="*/ 4179 w 458137"/>
                              <a:gd name="connsiteY9" fmla="*/ 81064 h 141862"/>
                              <a:gd name="connsiteX10" fmla="*/ 126 w 458137"/>
                              <a:gd name="connsiteY10" fmla="*/ 93224 h 141862"/>
                              <a:gd name="connsiteX11" fmla="*/ 8233 w 458137"/>
                              <a:gd name="connsiteY11" fmla="*/ 101330 h 141862"/>
                              <a:gd name="connsiteX12" fmla="*/ 12286 w 458137"/>
                              <a:gd name="connsiteY12" fmla="*/ 113489 h 141862"/>
                              <a:gd name="connsiteX13" fmla="*/ 16339 w 458137"/>
                              <a:gd name="connsiteY13" fmla="*/ 141862 h 141862"/>
                              <a:gd name="connsiteX14" fmla="*/ 24445 w 458137"/>
                              <a:gd name="connsiteY14" fmla="*/ 133755 h 141862"/>
                              <a:gd name="connsiteX15" fmla="*/ 64977 w 458137"/>
                              <a:gd name="connsiteY15" fmla="*/ 129702 h 141862"/>
                              <a:gd name="connsiteX16" fmla="*/ 117669 w 458137"/>
                              <a:gd name="connsiteY16" fmla="*/ 117543 h 141862"/>
                              <a:gd name="connsiteX17" fmla="*/ 129828 w 458137"/>
                              <a:gd name="connsiteY17" fmla="*/ 125649 h 141862"/>
                              <a:gd name="connsiteX18" fmla="*/ 162254 w 458137"/>
                              <a:gd name="connsiteY18" fmla="*/ 133755 h 141862"/>
                              <a:gd name="connsiteX19" fmla="*/ 214945 w 458137"/>
                              <a:gd name="connsiteY19" fmla="*/ 129702 h 141862"/>
                              <a:gd name="connsiteX20" fmla="*/ 239265 w 458137"/>
                              <a:gd name="connsiteY20" fmla="*/ 121596 h 141862"/>
                              <a:gd name="connsiteX21" fmla="*/ 271690 w 458137"/>
                              <a:gd name="connsiteY21" fmla="*/ 117543 h 141862"/>
                              <a:gd name="connsiteX22" fmla="*/ 283850 w 458137"/>
                              <a:gd name="connsiteY22" fmla="*/ 113489 h 141862"/>
                              <a:gd name="connsiteX23" fmla="*/ 324382 w 458137"/>
                              <a:gd name="connsiteY23" fmla="*/ 105383 h 141862"/>
                              <a:gd name="connsiteX24" fmla="*/ 336541 w 458137"/>
                              <a:gd name="connsiteY24" fmla="*/ 101330 h 141862"/>
                              <a:gd name="connsiteX25" fmla="*/ 373020 w 458137"/>
                              <a:gd name="connsiteY25" fmla="*/ 85117 h 141862"/>
                              <a:gd name="connsiteX26" fmla="*/ 421658 w 458137"/>
                              <a:gd name="connsiteY26" fmla="*/ 81064 h 141862"/>
                              <a:gd name="connsiteX27" fmla="*/ 441924 w 458137"/>
                              <a:gd name="connsiteY27" fmla="*/ 77011 h 141862"/>
                              <a:gd name="connsiteX28" fmla="*/ 454084 w 458137"/>
                              <a:gd name="connsiteY28" fmla="*/ 72958 h 141862"/>
                              <a:gd name="connsiteX29" fmla="*/ 458137 w 458137"/>
                              <a:gd name="connsiteY29" fmla="*/ 60798 h 141862"/>
                              <a:gd name="connsiteX30" fmla="*/ 454084 w 458137"/>
                              <a:gd name="connsiteY30" fmla="*/ 36479 h 141862"/>
                              <a:gd name="connsiteX31" fmla="*/ 429765 w 458137"/>
                              <a:gd name="connsiteY31" fmla="*/ 28372 h 141862"/>
                              <a:gd name="connsiteX32" fmla="*/ 425711 w 458137"/>
                              <a:gd name="connsiteY32" fmla="*/ 16213 h 141862"/>
                              <a:gd name="connsiteX33" fmla="*/ 429765 w 458137"/>
                              <a:gd name="connsiteY33" fmla="*/ 4053 h 141862"/>
                              <a:gd name="connsiteX34" fmla="*/ 429765 w 458137"/>
                              <a:gd name="connsiteY34" fmla="*/ 0 h 141862"/>
                            </a:gdLst>
                            <a:ahLst/>
                            <a:cxnLst>
                              <a:cxn ang="0">
                                <a:pos x="connsiteX0" y="connsiteY0"/>
                              </a:cxn>
                              <a:cxn ang="0">
                                <a:pos x="connsiteX1" y="connsiteY1"/>
                              </a:cxn>
                              <a:cxn ang="0">
                                <a:pos x="connsiteX2" y="connsiteY2"/>
                              </a:cxn>
                              <a:cxn ang="0">
                                <a:pos x="connsiteX3" y="connsiteY3"/>
                              </a:cxn>
                              <a:cxn ang="0">
                                <a:pos x="connsiteX4" y="connsiteY4"/>
                              </a:cxn>
                              <a:cxn ang="0">
                                <a:pos x="connsiteX5" y="connsiteY5"/>
                              </a:cxn>
                              <a:cxn ang="0">
                                <a:pos x="connsiteX6" y="connsiteY6"/>
                              </a:cxn>
                              <a:cxn ang="0">
                                <a:pos x="connsiteX7" y="connsiteY7"/>
                              </a:cxn>
                              <a:cxn ang="0">
                                <a:pos x="connsiteX8" y="connsiteY8"/>
                              </a:cxn>
                              <a:cxn ang="0">
                                <a:pos x="connsiteX9" y="connsiteY9"/>
                              </a:cxn>
                              <a:cxn ang="0">
                                <a:pos x="connsiteX10" y="connsiteY10"/>
                              </a:cxn>
                              <a:cxn ang="0">
                                <a:pos x="connsiteX11" y="connsiteY11"/>
                              </a:cxn>
                              <a:cxn ang="0">
                                <a:pos x="connsiteX12" y="connsiteY12"/>
                              </a:cxn>
                              <a:cxn ang="0">
                                <a:pos x="connsiteX13" y="connsiteY13"/>
                              </a:cxn>
                              <a:cxn ang="0">
                                <a:pos x="connsiteX14" y="connsiteY14"/>
                              </a:cxn>
                              <a:cxn ang="0">
                                <a:pos x="connsiteX15" y="connsiteY15"/>
                              </a:cxn>
                              <a:cxn ang="0">
                                <a:pos x="connsiteX16" y="connsiteY16"/>
                              </a:cxn>
                              <a:cxn ang="0">
                                <a:pos x="connsiteX17" y="connsiteY17"/>
                              </a:cxn>
                              <a:cxn ang="0">
                                <a:pos x="connsiteX18" y="connsiteY18"/>
                              </a:cxn>
                              <a:cxn ang="0">
                                <a:pos x="connsiteX19" y="connsiteY19"/>
                              </a:cxn>
                              <a:cxn ang="0">
                                <a:pos x="connsiteX20" y="connsiteY20"/>
                              </a:cxn>
                              <a:cxn ang="0">
                                <a:pos x="connsiteX21" y="connsiteY21"/>
                              </a:cxn>
                              <a:cxn ang="0">
                                <a:pos x="connsiteX22" y="connsiteY22"/>
                              </a:cxn>
                              <a:cxn ang="0">
                                <a:pos x="connsiteX23" y="connsiteY23"/>
                              </a:cxn>
                              <a:cxn ang="0">
                                <a:pos x="connsiteX24" y="connsiteY24"/>
                              </a:cxn>
                              <a:cxn ang="0">
                                <a:pos x="connsiteX25" y="connsiteY25"/>
                              </a:cxn>
                              <a:cxn ang="0">
                                <a:pos x="connsiteX26" y="connsiteY26"/>
                              </a:cxn>
                              <a:cxn ang="0">
                                <a:pos x="connsiteX27" y="connsiteY27"/>
                              </a:cxn>
                              <a:cxn ang="0">
                                <a:pos x="connsiteX28" y="connsiteY28"/>
                              </a:cxn>
                              <a:cxn ang="0">
                                <a:pos x="connsiteX29" y="connsiteY29"/>
                              </a:cxn>
                              <a:cxn ang="0">
                                <a:pos x="connsiteX30" y="connsiteY30"/>
                              </a:cxn>
                              <a:cxn ang="0">
                                <a:pos x="connsiteX31" y="connsiteY31"/>
                              </a:cxn>
                              <a:cxn ang="0">
                                <a:pos x="connsiteX32" y="connsiteY32"/>
                              </a:cxn>
                              <a:cxn ang="0">
                                <a:pos x="connsiteX33" y="connsiteY33"/>
                              </a:cxn>
                              <a:cxn ang="0">
                                <a:pos x="connsiteX34" y="connsiteY34"/>
                              </a:cxn>
                            </a:cxnLst>
                            <a:rect l="l" t="t" r="r" b="b"/>
                            <a:pathLst>
                              <a:path w="458137" h="141862">
                                <a:moveTo>
                                  <a:pt x="340594" y="8106"/>
                                </a:moveTo>
                                <a:cubicBezTo>
                                  <a:pt x="294077" y="45320"/>
                                  <a:pt x="339851" y="12530"/>
                                  <a:pt x="308169" y="28372"/>
                                </a:cubicBezTo>
                                <a:cubicBezTo>
                                  <a:pt x="276741" y="44087"/>
                                  <a:pt x="314411" y="30345"/>
                                  <a:pt x="283850" y="40532"/>
                                </a:cubicBezTo>
                                <a:cubicBezTo>
                                  <a:pt x="264744" y="69190"/>
                                  <a:pt x="289696" y="34686"/>
                                  <a:pt x="259531" y="64851"/>
                                </a:cubicBezTo>
                                <a:cubicBezTo>
                                  <a:pt x="256086" y="68296"/>
                                  <a:pt x="254126" y="72958"/>
                                  <a:pt x="251424" y="77011"/>
                                </a:cubicBezTo>
                                <a:cubicBezTo>
                                  <a:pt x="239264" y="75660"/>
                                  <a:pt x="227057" y="74688"/>
                                  <a:pt x="214945" y="72958"/>
                                </a:cubicBezTo>
                                <a:cubicBezTo>
                                  <a:pt x="208125" y="71984"/>
                                  <a:pt x="201559" y="69257"/>
                                  <a:pt x="194679" y="68904"/>
                                </a:cubicBezTo>
                                <a:cubicBezTo>
                                  <a:pt x="148783" y="66550"/>
                                  <a:pt x="102807" y="66202"/>
                                  <a:pt x="56871" y="64851"/>
                                </a:cubicBezTo>
                                <a:cubicBezTo>
                                  <a:pt x="42849" y="60177"/>
                                  <a:pt x="37511" y="56291"/>
                                  <a:pt x="20392" y="64851"/>
                                </a:cubicBezTo>
                                <a:cubicBezTo>
                                  <a:pt x="13556" y="68269"/>
                                  <a:pt x="4179" y="81064"/>
                                  <a:pt x="4179" y="81064"/>
                                </a:cubicBezTo>
                                <a:cubicBezTo>
                                  <a:pt x="2828" y="85117"/>
                                  <a:pt x="-712" y="89034"/>
                                  <a:pt x="126" y="93224"/>
                                </a:cubicBezTo>
                                <a:cubicBezTo>
                                  <a:pt x="876" y="96971"/>
                                  <a:pt x="6267" y="98053"/>
                                  <a:pt x="8233" y="101330"/>
                                </a:cubicBezTo>
                                <a:cubicBezTo>
                                  <a:pt x="10431" y="104993"/>
                                  <a:pt x="10935" y="109436"/>
                                  <a:pt x="12286" y="113489"/>
                                </a:cubicBezTo>
                                <a:cubicBezTo>
                                  <a:pt x="12163" y="114105"/>
                                  <a:pt x="766" y="141862"/>
                                  <a:pt x="16339" y="141862"/>
                                </a:cubicBezTo>
                                <a:cubicBezTo>
                                  <a:pt x="20160" y="141862"/>
                                  <a:pt x="20738" y="134682"/>
                                  <a:pt x="24445" y="133755"/>
                                </a:cubicBezTo>
                                <a:cubicBezTo>
                                  <a:pt x="37618" y="130462"/>
                                  <a:pt x="51466" y="131053"/>
                                  <a:pt x="64977" y="129702"/>
                                </a:cubicBezTo>
                                <a:cubicBezTo>
                                  <a:pt x="98359" y="118575"/>
                                  <a:pt x="80837" y="122804"/>
                                  <a:pt x="117669" y="117543"/>
                                </a:cubicBezTo>
                                <a:cubicBezTo>
                                  <a:pt x="121722" y="120245"/>
                                  <a:pt x="125471" y="123471"/>
                                  <a:pt x="129828" y="125649"/>
                                </a:cubicBezTo>
                                <a:cubicBezTo>
                                  <a:pt x="138136" y="129803"/>
                                  <a:pt x="154547" y="132214"/>
                                  <a:pt x="162254" y="133755"/>
                                </a:cubicBezTo>
                                <a:cubicBezTo>
                                  <a:pt x="179818" y="132404"/>
                                  <a:pt x="197545" y="132449"/>
                                  <a:pt x="214945" y="129702"/>
                                </a:cubicBezTo>
                                <a:cubicBezTo>
                                  <a:pt x="223386" y="128369"/>
                                  <a:pt x="230786" y="122656"/>
                                  <a:pt x="239265" y="121596"/>
                                </a:cubicBezTo>
                                <a:lnTo>
                                  <a:pt x="271690" y="117543"/>
                                </a:lnTo>
                                <a:cubicBezTo>
                                  <a:pt x="275743" y="116192"/>
                                  <a:pt x="279679" y="114416"/>
                                  <a:pt x="283850" y="113489"/>
                                </a:cubicBezTo>
                                <a:cubicBezTo>
                                  <a:pt x="319691" y="105524"/>
                                  <a:pt x="296111" y="113460"/>
                                  <a:pt x="324382" y="105383"/>
                                </a:cubicBezTo>
                                <a:cubicBezTo>
                                  <a:pt x="328490" y="104209"/>
                                  <a:pt x="332720" y="103241"/>
                                  <a:pt x="336541" y="101330"/>
                                </a:cubicBezTo>
                                <a:cubicBezTo>
                                  <a:pt x="353617" y="92792"/>
                                  <a:pt x="347928" y="87208"/>
                                  <a:pt x="373020" y="85117"/>
                                </a:cubicBezTo>
                                <a:lnTo>
                                  <a:pt x="421658" y="81064"/>
                                </a:lnTo>
                                <a:cubicBezTo>
                                  <a:pt x="428413" y="79713"/>
                                  <a:pt x="435241" y="78682"/>
                                  <a:pt x="441924" y="77011"/>
                                </a:cubicBezTo>
                                <a:cubicBezTo>
                                  <a:pt x="446069" y="75975"/>
                                  <a:pt x="451063" y="75979"/>
                                  <a:pt x="454084" y="72958"/>
                                </a:cubicBezTo>
                                <a:cubicBezTo>
                                  <a:pt x="457105" y="69937"/>
                                  <a:pt x="456786" y="64851"/>
                                  <a:pt x="458137" y="60798"/>
                                </a:cubicBezTo>
                                <a:cubicBezTo>
                                  <a:pt x="456786" y="52692"/>
                                  <a:pt x="459496" y="42664"/>
                                  <a:pt x="454084" y="36479"/>
                                </a:cubicBezTo>
                                <a:cubicBezTo>
                                  <a:pt x="448457" y="30048"/>
                                  <a:pt x="429765" y="28372"/>
                                  <a:pt x="429765" y="28372"/>
                                </a:cubicBezTo>
                                <a:cubicBezTo>
                                  <a:pt x="428414" y="24319"/>
                                  <a:pt x="425711" y="20485"/>
                                  <a:pt x="425711" y="16213"/>
                                </a:cubicBezTo>
                                <a:cubicBezTo>
                                  <a:pt x="425711" y="11940"/>
                                  <a:pt x="428729" y="8198"/>
                                  <a:pt x="429765" y="4053"/>
                                </a:cubicBezTo>
                                <a:cubicBezTo>
                                  <a:pt x="430093" y="2742"/>
                                  <a:pt x="429765" y="1351"/>
                                  <a:pt x="429765" y="0"/>
                                </a:cubicBezTo>
                              </a:path>
                            </a:pathLst>
                          </a:custGeom>
                          <a:ln>
                            <a:solidFill>
                              <a:schemeClr val="tx1"/>
                            </a:solidFill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  <xdr:txBody>
                          <a:bodyPr vertOverflow="clip" horzOverflow="clip" rtlCol="0" anchor="t"/>
                          <a:lstStyle/>
                          <a:p>
                            <a:pPr algn="l"/>
                            <a:endParaRPr lang="es-PE" sz="1100" b="1">
                              <a:solidFill>
                                <a:srgbClr val="00B050"/>
                              </a:solidFill>
                            </a:endParaRPr>
                          </a:p>
                        </xdr:txBody>
                      </xdr:sp>
                      <xdr:sp macro="" textlink="">
                        <xdr:nvSpPr>
                          <xdr:cNvPr id="1114" name="1141 Forma libre">
                            <a:extLst>
                              <a:ext uri="{FF2B5EF4-FFF2-40B4-BE49-F238E27FC236}">
                                <a16:creationId xmlns:a16="http://schemas.microsoft.com/office/drawing/2014/main" xmlns="" id="{A1B6109F-4EE5-DAEB-C368-76F6FB68B7A6}"/>
                              </a:ext>
                            </a:extLst>
                          </xdr:cNvPr>
                          <xdr:cNvSpPr/>
                        </xdr:nvSpPr>
                        <xdr:spPr>
                          <a:xfrm>
                            <a:off x="1983632" y="11375484"/>
                            <a:ext cx="666750" cy="368841"/>
                          </a:xfrm>
                          <a:custGeom>
                            <a:avLst/>
                            <a:gdLst>
                              <a:gd name="connsiteX0" fmla="*/ 567447 w 680936"/>
                              <a:gd name="connsiteY0" fmla="*/ 0 h 352628"/>
                              <a:gd name="connsiteX1" fmla="*/ 603925 w 680936"/>
                              <a:gd name="connsiteY1" fmla="*/ 40532 h 352628"/>
                              <a:gd name="connsiteX2" fmla="*/ 612032 w 680936"/>
                              <a:gd name="connsiteY2" fmla="*/ 48638 h 352628"/>
                              <a:gd name="connsiteX3" fmla="*/ 620138 w 680936"/>
                              <a:gd name="connsiteY3" fmla="*/ 56745 h 352628"/>
                              <a:gd name="connsiteX4" fmla="*/ 616085 w 680936"/>
                              <a:gd name="connsiteY4" fmla="*/ 89170 h 352628"/>
                              <a:gd name="connsiteX5" fmla="*/ 591766 w 680936"/>
                              <a:gd name="connsiteY5" fmla="*/ 97277 h 352628"/>
                              <a:gd name="connsiteX6" fmla="*/ 595819 w 680936"/>
                              <a:gd name="connsiteY6" fmla="*/ 129702 h 352628"/>
                              <a:gd name="connsiteX7" fmla="*/ 603925 w 680936"/>
                              <a:gd name="connsiteY7" fmla="*/ 137809 h 352628"/>
                              <a:gd name="connsiteX8" fmla="*/ 607979 w 680936"/>
                              <a:gd name="connsiteY8" fmla="*/ 149968 h 352628"/>
                              <a:gd name="connsiteX9" fmla="*/ 603925 w 680936"/>
                              <a:gd name="connsiteY9" fmla="*/ 202660 h 352628"/>
                              <a:gd name="connsiteX10" fmla="*/ 595819 w 680936"/>
                              <a:gd name="connsiteY10" fmla="*/ 251298 h 352628"/>
                              <a:gd name="connsiteX11" fmla="*/ 603925 w 680936"/>
                              <a:gd name="connsiteY11" fmla="*/ 303990 h 352628"/>
                              <a:gd name="connsiteX12" fmla="*/ 612032 w 680936"/>
                              <a:gd name="connsiteY12" fmla="*/ 312096 h 352628"/>
                              <a:gd name="connsiteX13" fmla="*/ 624191 w 680936"/>
                              <a:gd name="connsiteY13" fmla="*/ 320202 h 352628"/>
                              <a:gd name="connsiteX14" fmla="*/ 632298 w 680936"/>
                              <a:gd name="connsiteY14" fmla="*/ 328309 h 352628"/>
                              <a:gd name="connsiteX15" fmla="*/ 644457 w 680936"/>
                              <a:gd name="connsiteY15" fmla="*/ 332362 h 352628"/>
                              <a:gd name="connsiteX16" fmla="*/ 656617 w 680936"/>
                              <a:gd name="connsiteY16" fmla="*/ 340468 h 352628"/>
                              <a:gd name="connsiteX17" fmla="*/ 680936 w 680936"/>
                              <a:gd name="connsiteY17" fmla="*/ 348575 h 352628"/>
                              <a:gd name="connsiteX18" fmla="*/ 660670 w 680936"/>
                              <a:gd name="connsiteY18" fmla="*/ 352628 h 352628"/>
                              <a:gd name="connsiteX19" fmla="*/ 587713 w 680936"/>
                              <a:gd name="connsiteY19" fmla="*/ 344521 h 352628"/>
                              <a:gd name="connsiteX20" fmla="*/ 555287 w 680936"/>
                              <a:gd name="connsiteY20" fmla="*/ 316149 h 352628"/>
                              <a:gd name="connsiteX21" fmla="*/ 547181 w 680936"/>
                              <a:gd name="connsiteY21" fmla="*/ 303990 h 352628"/>
                              <a:gd name="connsiteX22" fmla="*/ 535021 w 680936"/>
                              <a:gd name="connsiteY22" fmla="*/ 299936 h 352628"/>
                              <a:gd name="connsiteX23" fmla="*/ 506649 w 680936"/>
                              <a:gd name="connsiteY23" fmla="*/ 275617 h 352628"/>
                              <a:gd name="connsiteX24" fmla="*/ 494489 w 680936"/>
                              <a:gd name="connsiteY24" fmla="*/ 267511 h 352628"/>
                              <a:gd name="connsiteX25" fmla="*/ 462064 w 680936"/>
                              <a:gd name="connsiteY25" fmla="*/ 259404 h 352628"/>
                              <a:gd name="connsiteX26" fmla="*/ 449904 w 680936"/>
                              <a:gd name="connsiteY26" fmla="*/ 255351 h 352628"/>
                              <a:gd name="connsiteX27" fmla="*/ 405319 w 680936"/>
                              <a:gd name="connsiteY27" fmla="*/ 259404 h 352628"/>
                              <a:gd name="connsiteX28" fmla="*/ 397213 w 680936"/>
                              <a:gd name="connsiteY28" fmla="*/ 267511 h 352628"/>
                              <a:gd name="connsiteX29" fmla="*/ 368840 w 680936"/>
                              <a:gd name="connsiteY29" fmla="*/ 271564 h 352628"/>
                              <a:gd name="connsiteX30" fmla="*/ 352628 w 680936"/>
                              <a:gd name="connsiteY30" fmla="*/ 275617 h 352628"/>
                              <a:gd name="connsiteX31" fmla="*/ 328308 w 680936"/>
                              <a:gd name="connsiteY31" fmla="*/ 283724 h 352628"/>
                              <a:gd name="connsiteX32" fmla="*/ 320202 w 680936"/>
                              <a:gd name="connsiteY32" fmla="*/ 295883 h 352628"/>
                              <a:gd name="connsiteX33" fmla="*/ 271564 w 680936"/>
                              <a:gd name="connsiteY33" fmla="*/ 291830 h 352628"/>
                              <a:gd name="connsiteX34" fmla="*/ 186447 w 680936"/>
                              <a:gd name="connsiteY34" fmla="*/ 287777 h 352628"/>
                              <a:gd name="connsiteX35" fmla="*/ 166181 w 680936"/>
                              <a:gd name="connsiteY35" fmla="*/ 259404 h 352628"/>
                              <a:gd name="connsiteX36" fmla="*/ 93223 w 680936"/>
                              <a:gd name="connsiteY36" fmla="*/ 255351 h 352628"/>
                              <a:gd name="connsiteX37" fmla="*/ 52691 w 680936"/>
                              <a:gd name="connsiteY37" fmla="*/ 243192 h 352628"/>
                              <a:gd name="connsiteX38" fmla="*/ 44585 w 680936"/>
                              <a:gd name="connsiteY38" fmla="*/ 235085 h 352628"/>
                              <a:gd name="connsiteX39" fmla="*/ 40532 w 680936"/>
                              <a:gd name="connsiteY39" fmla="*/ 222926 h 352628"/>
                              <a:gd name="connsiteX40" fmla="*/ 28372 w 680936"/>
                              <a:gd name="connsiteY40" fmla="*/ 218873 h 352628"/>
                              <a:gd name="connsiteX41" fmla="*/ 16213 w 680936"/>
                              <a:gd name="connsiteY41" fmla="*/ 190500 h 352628"/>
                              <a:gd name="connsiteX42" fmla="*/ 8106 w 680936"/>
                              <a:gd name="connsiteY42" fmla="*/ 125649 h 352628"/>
                              <a:gd name="connsiteX43" fmla="*/ 0 w 680936"/>
                              <a:gd name="connsiteY43" fmla="*/ 113490 h 352628"/>
                              <a:gd name="connsiteX44" fmla="*/ 4053 w 680936"/>
                              <a:gd name="connsiteY44" fmla="*/ 101330 h 352628"/>
                              <a:gd name="connsiteX45" fmla="*/ 16213 w 680936"/>
                              <a:gd name="connsiteY45" fmla="*/ 97277 h 352628"/>
                              <a:gd name="connsiteX46" fmla="*/ 52691 w 680936"/>
                              <a:gd name="connsiteY46" fmla="*/ 68904 h 352628"/>
                              <a:gd name="connsiteX47" fmla="*/ 97276 w 680936"/>
                              <a:gd name="connsiteY47" fmla="*/ 40532 h 352628"/>
                              <a:gd name="connsiteX48" fmla="*/ 105383 w 680936"/>
                              <a:gd name="connsiteY48" fmla="*/ 32426 h 352628"/>
                              <a:gd name="connsiteX49" fmla="*/ 129702 w 680936"/>
                              <a:gd name="connsiteY49" fmla="*/ 24319 h 352628"/>
                              <a:gd name="connsiteX50" fmla="*/ 154021 w 680936"/>
                              <a:gd name="connsiteY50" fmla="*/ 28373 h 352628"/>
                              <a:gd name="connsiteX51" fmla="*/ 166181 w 680936"/>
                              <a:gd name="connsiteY51" fmla="*/ 36479 h 352628"/>
                              <a:gd name="connsiteX52" fmla="*/ 178340 w 680936"/>
                              <a:gd name="connsiteY52" fmla="*/ 40532 h 352628"/>
                              <a:gd name="connsiteX53" fmla="*/ 210766 w 680936"/>
                              <a:gd name="connsiteY53" fmla="*/ 52692 h 352628"/>
                              <a:gd name="connsiteX54" fmla="*/ 251298 w 680936"/>
                              <a:gd name="connsiteY54" fmla="*/ 85117 h 352628"/>
                              <a:gd name="connsiteX55" fmla="*/ 267511 w 680936"/>
                              <a:gd name="connsiteY55" fmla="*/ 101330 h 352628"/>
                              <a:gd name="connsiteX56" fmla="*/ 336415 w 680936"/>
                              <a:gd name="connsiteY56" fmla="*/ 113490 h 352628"/>
                              <a:gd name="connsiteX57" fmla="*/ 372894 w 680936"/>
                              <a:gd name="connsiteY57" fmla="*/ 125649 h 352628"/>
                              <a:gd name="connsiteX58" fmla="*/ 401266 w 680936"/>
                              <a:gd name="connsiteY58" fmla="*/ 133755 h 352628"/>
                              <a:gd name="connsiteX59" fmla="*/ 449904 w 680936"/>
                              <a:gd name="connsiteY59" fmla="*/ 137809 h 352628"/>
                              <a:gd name="connsiteX60" fmla="*/ 490436 w 680936"/>
                              <a:gd name="connsiteY60" fmla="*/ 133755 h 352628"/>
                              <a:gd name="connsiteX61" fmla="*/ 494489 w 680936"/>
                              <a:gd name="connsiteY61" fmla="*/ 121596 h 352628"/>
                              <a:gd name="connsiteX62" fmla="*/ 502596 w 680936"/>
                              <a:gd name="connsiteY62" fmla="*/ 109436 h 352628"/>
                              <a:gd name="connsiteX63" fmla="*/ 506649 w 680936"/>
                              <a:gd name="connsiteY63" fmla="*/ 93224 h 352628"/>
                              <a:gd name="connsiteX64" fmla="*/ 522862 w 680936"/>
                              <a:gd name="connsiteY64" fmla="*/ 68904 h 352628"/>
                              <a:gd name="connsiteX65" fmla="*/ 526915 w 680936"/>
                              <a:gd name="connsiteY65" fmla="*/ 56745 h 352628"/>
                              <a:gd name="connsiteX66" fmla="*/ 535021 w 680936"/>
                              <a:gd name="connsiteY66" fmla="*/ 48638 h 352628"/>
                              <a:gd name="connsiteX67" fmla="*/ 555287 w 680936"/>
                              <a:gd name="connsiteY67" fmla="*/ 20266 h 352628"/>
                              <a:gd name="connsiteX68" fmla="*/ 563394 w 680936"/>
                              <a:gd name="connsiteY68" fmla="*/ 8107 h 352628"/>
                              <a:gd name="connsiteX69" fmla="*/ 583659 w 680936"/>
                              <a:gd name="connsiteY69" fmla="*/ 24319 h 352628"/>
                              <a:gd name="connsiteX70" fmla="*/ 567447 w 680936"/>
                              <a:gd name="connsiteY70" fmla="*/ 0 h 352628"/>
                            </a:gdLst>
                            <a:ahLst/>
                            <a:cxnLst>
                              <a:cxn ang="0">
                                <a:pos x="connsiteX0" y="connsiteY0"/>
                              </a:cxn>
                              <a:cxn ang="0">
                                <a:pos x="connsiteX1" y="connsiteY1"/>
                              </a:cxn>
                              <a:cxn ang="0">
                                <a:pos x="connsiteX2" y="connsiteY2"/>
                              </a:cxn>
                              <a:cxn ang="0">
                                <a:pos x="connsiteX3" y="connsiteY3"/>
                              </a:cxn>
                              <a:cxn ang="0">
                                <a:pos x="connsiteX4" y="connsiteY4"/>
                              </a:cxn>
                              <a:cxn ang="0">
                                <a:pos x="connsiteX5" y="connsiteY5"/>
                              </a:cxn>
                              <a:cxn ang="0">
                                <a:pos x="connsiteX6" y="connsiteY6"/>
                              </a:cxn>
                              <a:cxn ang="0">
                                <a:pos x="connsiteX7" y="connsiteY7"/>
                              </a:cxn>
                              <a:cxn ang="0">
                                <a:pos x="connsiteX8" y="connsiteY8"/>
                              </a:cxn>
                              <a:cxn ang="0">
                                <a:pos x="connsiteX9" y="connsiteY9"/>
                              </a:cxn>
                              <a:cxn ang="0">
                                <a:pos x="connsiteX10" y="connsiteY10"/>
                              </a:cxn>
                              <a:cxn ang="0">
                                <a:pos x="connsiteX11" y="connsiteY11"/>
                              </a:cxn>
                              <a:cxn ang="0">
                                <a:pos x="connsiteX12" y="connsiteY12"/>
                              </a:cxn>
                              <a:cxn ang="0">
                                <a:pos x="connsiteX13" y="connsiteY13"/>
                              </a:cxn>
                              <a:cxn ang="0">
                                <a:pos x="connsiteX14" y="connsiteY14"/>
                              </a:cxn>
                              <a:cxn ang="0">
                                <a:pos x="connsiteX15" y="connsiteY15"/>
                              </a:cxn>
                              <a:cxn ang="0">
                                <a:pos x="connsiteX16" y="connsiteY16"/>
                              </a:cxn>
                              <a:cxn ang="0">
                                <a:pos x="connsiteX17" y="connsiteY17"/>
                              </a:cxn>
                              <a:cxn ang="0">
                                <a:pos x="connsiteX18" y="connsiteY18"/>
                              </a:cxn>
                              <a:cxn ang="0">
                                <a:pos x="connsiteX19" y="connsiteY19"/>
                              </a:cxn>
                              <a:cxn ang="0">
                                <a:pos x="connsiteX20" y="connsiteY20"/>
                              </a:cxn>
                              <a:cxn ang="0">
                                <a:pos x="connsiteX21" y="connsiteY21"/>
                              </a:cxn>
                              <a:cxn ang="0">
                                <a:pos x="connsiteX22" y="connsiteY22"/>
                              </a:cxn>
                              <a:cxn ang="0">
                                <a:pos x="connsiteX23" y="connsiteY23"/>
                              </a:cxn>
                              <a:cxn ang="0">
                                <a:pos x="connsiteX24" y="connsiteY24"/>
                              </a:cxn>
                              <a:cxn ang="0">
                                <a:pos x="connsiteX25" y="connsiteY25"/>
                              </a:cxn>
                              <a:cxn ang="0">
                                <a:pos x="connsiteX26" y="connsiteY26"/>
                              </a:cxn>
                              <a:cxn ang="0">
                                <a:pos x="connsiteX27" y="connsiteY27"/>
                              </a:cxn>
                              <a:cxn ang="0">
                                <a:pos x="connsiteX28" y="connsiteY28"/>
                              </a:cxn>
                              <a:cxn ang="0">
                                <a:pos x="connsiteX29" y="connsiteY29"/>
                              </a:cxn>
                              <a:cxn ang="0">
                                <a:pos x="connsiteX30" y="connsiteY30"/>
                              </a:cxn>
                              <a:cxn ang="0">
                                <a:pos x="connsiteX31" y="connsiteY31"/>
                              </a:cxn>
                              <a:cxn ang="0">
                                <a:pos x="connsiteX32" y="connsiteY32"/>
                              </a:cxn>
                              <a:cxn ang="0">
                                <a:pos x="connsiteX33" y="connsiteY33"/>
                              </a:cxn>
                              <a:cxn ang="0">
                                <a:pos x="connsiteX34" y="connsiteY34"/>
                              </a:cxn>
                              <a:cxn ang="0">
                                <a:pos x="connsiteX35" y="connsiteY35"/>
                              </a:cxn>
                              <a:cxn ang="0">
                                <a:pos x="connsiteX36" y="connsiteY36"/>
                              </a:cxn>
                              <a:cxn ang="0">
                                <a:pos x="connsiteX37" y="connsiteY37"/>
                              </a:cxn>
                              <a:cxn ang="0">
                                <a:pos x="connsiteX38" y="connsiteY38"/>
                              </a:cxn>
                              <a:cxn ang="0">
                                <a:pos x="connsiteX39" y="connsiteY39"/>
                              </a:cxn>
                              <a:cxn ang="0">
                                <a:pos x="connsiteX40" y="connsiteY40"/>
                              </a:cxn>
                              <a:cxn ang="0">
                                <a:pos x="connsiteX41" y="connsiteY41"/>
                              </a:cxn>
                              <a:cxn ang="0">
                                <a:pos x="connsiteX42" y="connsiteY42"/>
                              </a:cxn>
                              <a:cxn ang="0">
                                <a:pos x="connsiteX43" y="connsiteY43"/>
                              </a:cxn>
                              <a:cxn ang="0">
                                <a:pos x="connsiteX44" y="connsiteY44"/>
                              </a:cxn>
                              <a:cxn ang="0">
                                <a:pos x="connsiteX45" y="connsiteY45"/>
                              </a:cxn>
                              <a:cxn ang="0">
                                <a:pos x="connsiteX46" y="connsiteY46"/>
                              </a:cxn>
                              <a:cxn ang="0">
                                <a:pos x="connsiteX47" y="connsiteY47"/>
                              </a:cxn>
                              <a:cxn ang="0">
                                <a:pos x="connsiteX48" y="connsiteY48"/>
                              </a:cxn>
                              <a:cxn ang="0">
                                <a:pos x="connsiteX49" y="connsiteY49"/>
                              </a:cxn>
                              <a:cxn ang="0">
                                <a:pos x="connsiteX50" y="connsiteY50"/>
                              </a:cxn>
                              <a:cxn ang="0">
                                <a:pos x="connsiteX51" y="connsiteY51"/>
                              </a:cxn>
                              <a:cxn ang="0">
                                <a:pos x="connsiteX52" y="connsiteY52"/>
                              </a:cxn>
                              <a:cxn ang="0">
                                <a:pos x="connsiteX53" y="connsiteY53"/>
                              </a:cxn>
                              <a:cxn ang="0">
                                <a:pos x="connsiteX54" y="connsiteY54"/>
                              </a:cxn>
                              <a:cxn ang="0">
                                <a:pos x="connsiteX55" y="connsiteY55"/>
                              </a:cxn>
                              <a:cxn ang="0">
                                <a:pos x="connsiteX56" y="connsiteY56"/>
                              </a:cxn>
                              <a:cxn ang="0">
                                <a:pos x="connsiteX57" y="connsiteY57"/>
                              </a:cxn>
                              <a:cxn ang="0">
                                <a:pos x="connsiteX58" y="connsiteY58"/>
                              </a:cxn>
                              <a:cxn ang="0">
                                <a:pos x="connsiteX59" y="connsiteY59"/>
                              </a:cxn>
                              <a:cxn ang="0">
                                <a:pos x="connsiteX60" y="connsiteY60"/>
                              </a:cxn>
                              <a:cxn ang="0">
                                <a:pos x="connsiteX61" y="connsiteY61"/>
                              </a:cxn>
                              <a:cxn ang="0">
                                <a:pos x="connsiteX62" y="connsiteY62"/>
                              </a:cxn>
                              <a:cxn ang="0">
                                <a:pos x="connsiteX63" y="connsiteY63"/>
                              </a:cxn>
                              <a:cxn ang="0">
                                <a:pos x="connsiteX64" y="connsiteY64"/>
                              </a:cxn>
                              <a:cxn ang="0">
                                <a:pos x="connsiteX65" y="connsiteY65"/>
                              </a:cxn>
                              <a:cxn ang="0">
                                <a:pos x="connsiteX66" y="connsiteY66"/>
                              </a:cxn>
                              <a:cxn ang="0">
                                <a:pos x="connsiteX67" y="connsiteY67"/>
                              </a:cxn>
                              <a:cxn ang="0">
                                <a:pos x="connsiteX68" y="connsiteY68"/>
                              </a:cxn>
                              <a:cxn ang="0">
                                <a:pos x="connsiteX69" y="connsiteY69"/>
                              </a:cxn>
                              <a:cxn ang="0">
                                <a:pos x="connsiteX70" y="connsiteY70"/>
                              </a:cxn>
                            </a:cxnLst>
                            <a:rect l="l" t="t" r="r" b="b"/>
                            <a:pathLst>
                              <a:path w="680936" h="352628">
                                <a:moveTo>
                                  <a:pt x="567447" y="0"/>
                                </a:moveTo>
                                <a:cubicBezTo>
                                  <a:pt x="589623" y="27722"/>
                                  <a:pt x="577546" y="14154"/>
                                  <a:pt x="603925" y="40532"/>
                                </a:cubicBezTo>
                                <a:lnTo>
                                  <a:pt x="612032" y="48638"/>
                                </a:lnTo>
                                <a:lnTo>
                                  <a:pt x="620138" y="56745"/>
                                </a:lnTo>
                                <a:cubicBezTo>
                                  <a:pt x="618787" y="67553"/>
                                  <a:pt x="622331" y="80247"/>
                                  <a:pt x="616085" y="89170"/>
                                </a:cubicBezTo>
                                <a:cubicBezTo>
                                  <a:pt x="611185" y="96170"/>
                                  <a:pt x="591766" y="97277"/>
                                  <a:pt x="591766" y="97277"/>
                                </a:cubicBezTo>
                                <a:cubicBezTo>
                                  <a:pt x="593117" y="108085"/>
                                  <a:pt x="592689" y="119269"/>
                                  <a:pt x="595819" y="129702"/>
                                </a:cubicBezTo>
                                <a:cubicBezTo>
                                  <a:pt x="596917" y="133362"/>
                                  <a:pt x="601959" y="134532"/>
                                  <a:pt x="603925" y="137809"/>
                                </a:cubicBezTo>
                                <a:cubicBezTo>
                                  <a:pt x="606123" y="141472"/>
                                  <a:pt x="606628" y="145915"/>
                                  <a:pt x="607979" y="149968"/>
                                </a:cubicBezTo>
                                <a:cubicBezTo>
                                  <a:pt x="606628" y="167532"/>
                                  <a:pt x="605678" y="185132"/>
                                  <a:pt x="603925" y="202660"/>
                                </a:cubicBezTo>
                                <a:cubicBezTo>
                                  <a:pt x="601914" y="222771"/>
                                  <a:pt x="599571" y="232539"/>
                                  <a:pt x="595819" y="251298"/>
                                </a:cubicBezTo>
                                <a:cubicBezTo>
                                  <a:pt x="596052" y="253633"/>
                                  <a:pt x="596914" y="292306"/>
                                  <a:pt x="603925" y="303990"/>
                                </a:cubicBezTo>
                                <a:cubicBezTo>
                                  <a:pt x="605891" y="307267"/>
                                  <a:pt x="609048" y="309709"/>
                                  <a:pt x="612032" y="312096"/>
                                </a:cubicBezTo>
                                <a:cubicBezTo>
                                  <a:pt x="615836" y="315139"/>
                                  <a:pt x="620387" y="317159"/>
                                  <a:pt x="624191" y="320202"/>
                                </a:cubicBezTo>
                                <a:cubicBezTo>
                                  <a:pt x="627175" y="322589"/>
                                  <a:pt x="629021" y="326343"/>
                                  <a:pt x="632298" y="328309"/>
                                </a:cubicBezTo>
                                <a:cubicBezTo>
                                  <a:pt x="635961" y="330507"/>
                                  <a:pt x="640636" y="330451"/>
                                  <a:pt x="644457" y="332362"/>
                                </a:cubicBezTo>
                                <a:cubicBezTo>
                                  <a:pt x="648814" y="334540"/>
                                  <a:pt x="652165" y="338490"/>
                                  <a:pt x="656617" y="340468"/>
                                </a:cubicBezTo>
                                <a:cubicBezTo>
                                  <a:pt x="664425" y="343938"/>
                                  <a:pt x="680936" y="348575"/>
                                  <a:pt x="680936" y="348575"/>
                                </a:cubicBezTo>
                                <a:cubicBezTo>
                                  <a:pt x="674181" y="349926"/>
                                  <a:pt x="667559" y="352628"/>
                                  <a:pt x="660670" y="352628"/>
                                </a:cubicBezTo>
                                <a:cubicBezTo>
                                  <a:pt x="624012" y="352628"/>
                                  <a:pt x="616296" y="350239"/>
                                  <a:pt x="587713" y="344521"/>
                                </a:cubicBezTo>
                                <a:cubicBezTo>
                                  <a:pt x="574857" y="335951"/>
                                  <a:pt x="564772" y="330377"/>
                                  <a:pt x="555287" y="316149"/>
                                </a:cubicBezTo>
                                <a:cubicBezTo>
                                  <a:pt x="552585" y="312096"/>
                                  <a:pt x="550985" y="307033"/>
                                  <a:pt x="547181" y="303990"/>
                                </a:cubicBezTo>
                                <a:cubicBezTo>
                                  <a:pt x="543845" y="301321"/>
                                  <a:pt x="538843" y="301847"/>
                                  <a:pt x="535021" y="299936"/>
                                </a:cubicBezTo>
                                <a:cubicBezTo>
                                  <a:pt x="509955" y="287402"/>
                                  <a:pt x="536580" y="295570"/>
                                  <a:pt x="506649" y="275617"/>
                                </a:cubicBezTo>
                                <a:cubicBezTo>
                                  <a:pt x="502596" y="272915"/>
                                  <a:pt x="498846" y="269689"/>
                                  <a:pt x="494489" y="267511"/>
                                </a:cubicBezTo>
                                <a:cubicBezTo>
                                  <a:pt x="485226" y="262879"/>
                                  <a:pt x="471311" y="261716"/>
                                  <a:pt x="462064" y="259404"/>
                                </a:cubicBezTo>
                                <a:cubicBezTo>
                                  <a:pt x="457919" y="258368"/>
                                  <a:pt x="453957" y="256702"/>
                                  <a:pt x="449904" y="255351"/>
                                </a:cubicBezTo>
                                <a:cubicBezTo>
                                  <a:pt x="435042" y="256702"/>
                                  <a:pt x="419860" y="256048"/>
                                  <a:pt x="405319" y="259404"/>
                                </a:cubicBezTo>
                                <a:cubicBezTo>
                                  <a:pt x="401595" y="260263"/>
                                  <a:pt x="400838" y="266303"/>
                                  <a:pt x="397213" y="267511"/>
                                </a:cubicBezTo>
                                <a:cubicBezTo>
                                  <a:pt x="388150" y="270532"/>
                                  <a:pt x="378240" y="269855"/>
                                  <a:pt x="368840" y="271564"/>
                                </a:cubicBezTo>
                                <a:cubicBezTo>
                                  <a:pt x="363360" y="272560"/>
                                  <a:pt x="357963" y="274016"/>
                                  <a:pt x="352628" y="275617"/>
                                </a:cubicBezTo>
                                <a:cubicBezTo>
                                  <a:pt x="344443" y="278073"/>
                                  <a:pt x="328308" y="283724"/>
                                  <a:pt x="328308" y="283724"/>
                                </a:cubicBezTo>
                                <a:cubicBezTo>
                                  <a:pt x="325606" y="287777"/>
                                  <a:pt x="325024" y="295194"/>
                                  <a:pt x="320202" y="295883"/>
                                </a:cubicBezTo>
                                <a:cubicBezTo>
                                  <a:pt x="304097" y="298184"/>
                                  <a:pt x="287803" y="292814"/>
                                  <a:pt x="271564" y="291830"/>
                                </a:cubicBezTo>
                                <a:cubicBezTo>
                                  <a:pt x="243212" y="290112"/>
                                  <a:pt x="214819" y="289128"/>
                                  <a:pt x="186447" y="287777"/>
                                </a:cubicBezTo>
                                <a:cubicBezTo>
                                  <a:pt x="180312" y="269375"/>
                                  <a:pt x="184784" y="261176"/>
                                  <a:pt x="166181" y="259404"/>
                                </a:cubicBezTo>
                                <a:cubicBezTo>
                                  <a:pt x="141934" y="257095"/>
                                  <a:pt x="117542" y="256702"/>
                                  <a:pt x="93223" y="255351"/>
                                </a:cubicBezTo>
                                <a:cubicBezTo>
                                  <a:pt x="63619" y="245483"/>
                                  <a:pt x="77194" y="249317"/>
                                  <a:pt x="52691" y="243192"/>
                                </a:cubicBezTo>
                                <a:cubicBezTo>
                                  <a:pt x="49989" y="240490"/>
                                  <a:pt x="46551" y="238362"/>
                                  <a:pt x="44585" y="235085"/>
                                </a:cubicBezTo>
                                <a:cubicBezTo>
                                  <a:pt x="42387" y="231422"/>
                                  <a:pt x="43553" y="225947"/>
                                  <a:pt x="40532" y="222926"/>
                                </a:cubicBezTo>
                                <a:cubicBezTo>
                                  <a:pt x="37511" y="219905"/>
                                  <a:pt x="32425" y="220224"/>
                                  <a:pt x="28372" y="218873"/>
                                </a:cubicBezTo>
                                <a:cubicBezTo>
                                  <a:pt x="9138" y="199639"/>
                                  <a:pt x="9742" y="209911"/>
                                  <a:pt x="16213" y="190500"/>
                                </a:cubicBezTo>
                                <a:cubicBezTo>
                                  <a:pt x="15440" y="180448"/>
                                  <a:pt x="16854" y="143146"/>
                                  <a:pt x="8106" y="125649"/>
                                </a:cubicBezTo>
                                <a:cubicBezTo>
                                  <a:pt x="5928" y="121292"/>
                                  <a:pt x="2702" y="117543"/>
                                  <a:pt x="0" y="113490"/>
                                </a:cubicBezTo>
                                <a:cubicBezTo>
                                  <a:pt x="1351" y="109437"/>
                                  <a:pt x="1032" y="104351"/>
                                  <a:pt x="4053" y="101330"/>
                                </a:cubicBezTo>
                                <a:cubicBezTo>
                                  <a:pt x="7074" y="98309"/>
                                  <a:pt x="12478" y="99352"/>
                                  <a:pt x="16213" y="97277"/>
                                </a:cubicBezTo>
                                <a:cubicBezTo>
                                  <a:pt x="38030" y="85157"/>
                                  <a:pt x="37921" y="83675"/>
                                  <a:pt x="52691" y="68904"/>
                                </a:cubicBezTo>
                                <a:cubicBezTo>
                                  <a:pt x="64667" y="32979"/>
                                  <a:pt x="52305" y="45529"/>
                                  <a:pt x="97276" y="40532"/>
                                </a:cubicBezTo>
                                <a:cubicBezTo>
                                  <a:pt x="99978" y="37830"/>
                                  <a:pt x="101965" y="34135"/>
                                  <a:pt x="105383" y="32426"/>
                                </a:cubicBezTo>
                                <a:cubicBezTo>
                                  <a:pt x="113026" y="28605"/>
                                  <a:pt x="129702" y="24319"/>
                                  <a:pt x="129702" y="24319"/>
                                </a:cubicBezTo>
                                <a:cubicBezTo>
                                  <a:pt x="137808" y="25670"/>
                                  <a:pt x="146225" y="25774"/>
                                  <a:pt x="154021" y="28373"/>
                                </a:cubicBezTo>
                                <a:cubicBezTo>
                                  <a:pt x="158642" y="29914"/>
                                  <a:pt x="161824" y="34301"/>
                                  <a:pt x="166181" y="36479"/>
                                </a:cubicBezTo>
                                <a:cubicBezTo>
                                  <a:pt x="170002" y="38390"/>
                                  <a:pt x="174519" y="38621"/>
                                  <a:pt x="178340" y="40532"/>
                                </a:cubicBezTo>
                                <a:cubicBezTo>
                                  <a:pt x="206172" y="54448"/>
                                  <a:pt x="171666" y="44870"/>
                                  <a:pt x="210766" y="52692"/>
                                </a:cubicBezTo>
                                <a:cubicBezTo>
                                  <a:pt x="241441" y="73141"/>
                                  <a:pt x="228199" y="62017"/>
                                  <a:pt x="251298" y="85117"/>
                                </a:cubicBezTo>
                                <a:lnTo>
                                  <a:pt x="267511" y="101330"/>
                                </a:lnTo>
                                <a:cubicBezTo>
                                  <a:pt x="305987" y="114155"/>
                                  <a:pt x="283320" y="108662"/>
                                  <a:pt x="336415" y="113490"/>
                                </a:cubicBezTo>
                                <a:lnTo>
                                  <a:pt x="372894" y="125649"/>
                                </a:lnTo>
                                <a:cubicBezTo>
                                  <a:pt x="380972" y="128342"/>
                                  <a:pt x="393120" y="132737"/>
                                  <a:pt x="401266" y="133755"/>
                                </a:cubicBezTo>
                                <a:cubicBezTo>
                                  <a:pt x="417409" y="135773"/>
                                  <a:pt x="433691" y="136458"/>
                                  <a:pt x="449904" y="137809"/>
                                </a:cubicBezTo>
                                <a:cubicBezTo>
                                  <a:pt x="463415" y="136458"/>
                                  <a:pt x="477675" y="138395"/>
                                  <a:pt x="490436" y="133755"/>
                                </a:cubicBezTo>
                                <a:cubicBezTo>
                                  <a:pt x="494451" y="132295"/>
                                  <a:pt x="492578" y="125417"/>
                                  <a:pt x="494489" y="121596"/>
                                </a:cubicBezTo>
                                <a:cubicBezTo>
                                  <a:pt x="496668" y="117239"/>
                                  <a:pt x="499894" y="113489"/>
                                  <a:pt x="502596" y="109436"/>
                                </a:cubicBezTo>
                                <a:cubicBezTo>
                                  <a:pt x="503947" y="104032"/>
                                  <a:pt x="504158" y="98206"/>
                                  <a:pt x="506649" y="93224"/>
                                </a:cubicBezTo>
                                <a:cubicBezTo>
                                  <a:pt x="511006" y="84510"/>
                                  <a:pt x="522862" y="68904"/>
                                  <a:pt x="522862" y="68904"/>
                                </a:cubicBezTo>
                                <a:cubicBezTo>
                                  <a:pt x="524213" y="64851"/>
                                  <a:pt x="524717" y="60408"/>
                                  <a:pt x="526915" y="56745"/>
                                </a:cubicBezTo>
                                <a:cubicBezTo>
                                  <a:pt x="528881" y="53468"/>
                                  <a:pt x="533312" y="52056"/>
                                  <a:pt x="535021" y="48638"/>
                                </a:cubicBezTo>
                                <a:cubicBezTo>
                                  <a:pt x="550153" y="18375"/>
                                  <a:pt x="532185" y="27967"/>
                                  <a:pt x="555287" y="20266"/>
                                </a:cubicBezTo>
                                <a:cubicBezTo>
                                  <a:pt x="557989" y="16213"/>
                                  <a:pt x="558871" y="9916"/>
                                  <a:pt x="563394" y="8107"/>
                                </a:cubicBezTo>
                                <a:cubicBezTo>
                                  <a:pt x="574666" y="3598"/>
                                  <a:pt x="579463" y="20123"/>
                                  <a:pt x="583659" y="24319"/>
                                </a:cubicBezTo>
                                <a:cubicBezTo>
                                  <a:pt x="584615" y="25274"/>
                                  <a:pt x="586362" y="24319"/>
                                  <a:pt x="567447" y="0"/>
                                </a:cubicBezTo>
                                <a:close/>
                              </a:path>
                            </a:pathLst>
                          </a:custGeom>
                          <a:noFill/>
                          <a:ln w="9525">
                            <a:solidFill>
                              <a:schemeClr val="tx1"/>
                            </a:solidFill>
                          </a:ln>
                        </xdr:spPr>
                        <xdr:style>
                          <a:lnRef idx="2">
                            <a:schemeClr val="accent1">
                              <a:shade val="50000"/>
                            </a:schemeClr>
                          </a:lnRef>
                          <a:fillRef idx="1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lt1"/>
                          </a:fontRef>
                        </xdr:style>
                        <xdr:txBody>
                          <a:bodyPr vertOverflow="clip" horzOverflow="clip" rtlCol="0" anchor="t"/>
                          <a:lstStyle/>
                          <a:p>
                            <a:pPr algn="l"/>
                            <a:endParaRPr lang="es-PE" sz="1100" b="1">
                              <a:solidFill>
                                <a:srgbClr val="00B050"/>
                              </a:solidFill>
                            </a:endParaRPr>
                          </a:p>
                        </xdr:txBody>
                      </xdr:sp>
                      <xdr:sp macro="" textlink="">
                        <xdr:nvSpPr>
                          <xdr:cNvPr id="1115" name="1142 Forma libre">
                            <a:extLst>
                              <a:ext uri="{FF2B5EF4-FFF2-40B4-BE49-F238E27FC236}">
                                <a16:creationId xmlns:a16="http://schemas.microsoft.com/office/drawing/2014/main" xmlns="" id="{77751843-4BCD-76FA-8D27-01BE75B338F1}"/>
                              </a:ext>
                            </a:extLst>
                          </xdr:cNvPr>
                          <xdr:cNvSpPr/>
                        </xdr:nvSpPr>
                        <xdr:spPr>
                          <a:xfrm>
                            <a:off x="2590597" y="11349544"/>
                            <a:ext cx="257378" cy="122407"/>
                          </a:xfrm>
                          <a:custGeom>
                            <a:avLst/>
                            <a:gdLst>
                              <a:gd name="connsiteX0" fmla="*/ 263458 w 263458"/>
                              <a:gd name="connsiteY0" fmla="*/ 93223 h 117543"/>
                              <a:gd name="connsiteX1" fmla="*/ 235085 w 263458"/>
                              <a:gd name="connsiteY1" fmla="*/ 117543 h 117543"/>
                              <a:gd name="connsiteX2" fmla="*/ 214819 w 263458"/>
                              <a:gd name="connsiteY2" fmla="*/ 113489 h 117543"/>
                              <a:gd name="connsiteX3" fmla="*/ 206713 w 263458"/>
                              <a:gd name="connsiteY3" fmla="*/ 101330 h 117543"/>
                              <a:gd name="connsiteX4" fmla="*/ 206713 w 263458"/>
                              <a:gd name="connsiteY4" fmla="*/ 44585 h 117543"/>
                              <a:gd name="connsiteX5" fmla="*/ 194553 w 263458"/>
                              <a:gd name="connsiteY5" fmla="*/ 40532 h 117543"/>
                              <a:gd name="connsiteX6" fmla="*/ 186447 w 263458"/>
                              <a:gd name="connsiteY6" fmla="*/ 28372 h 117543"/>
                              <a:gd name="connsiteX7" fmla="*/ 162128 w 263458"/>
                              <a:gd name="connsiteY7" fmla="*/ 16213 h 117543"/>
                              <a:gd name="connsiteX8" fmla="*/ 145915 w 263458"/>
                              <a:gd name="connsiteY8" fmla="*/ 12160 h 117543"/>
                              <a:gd name="connsiteX9" fmla="*/ 125649 w 263458"/>
                              <a:gd name="connsiteY9" fmla="*/ 8106 h 117543"/>
                              <a:gd name="connsiteX10" fmla="*/ 101330 w 263458"/>
                              <a:gd name="connsiteY10" fmla="*/ 0 h 117543"/>
                              <a:gd name="connsiteX11" fmla="*/ 68904 w 263458"/>
                              <a:gd name="connsiteY11" fmla="*/ 8106 h 117543"/>
                              <a:gd name="connsiteX12" fmla="*/ 48638 w 263458"/>
                              <a:gd name="connsiteY12" fmla="*/ 24319 h 117543"/>
                              <a:gd name="connsiteX13" fmla="*/ 28373 w 263458"/>
                              <a:gd name="connsiteY13" fmla="*/ 28372 h 117543"/>
                              <a:gd name="connsiteX14" fmla="*/ 16213 w 263458"/>
                              <a:gd name="connsiteY14" fmla="*/ 32426 h 117543"/>
                              <a:gd name="connsiteX15" fmla="*/ 8107 w 263458"/>
                              <a:gd name="connsiteY15" fmla="*/ 44585 h 117543"/>
                              <a:gd name="connsiteX16" fmla="*/ 0 w 263458"/>
                              <a:gd name="connsiteY16" fmla="*/ 52692 h 117543"/>
                              <a:gd name="connsiteX17" fmla="*/ 8107 w 263458"/>
                              <a:gd name="connsiteY17" fmla="*/ 60798 h 117543"/>
                              <a:gd name="connsiteX18" fmla="*/ 20266 w 263458"/>
                              <a:gd name="connsiteY18" fmla="*/ 72957 h 117543"/>
                            </a:gdLst>
                            <a:ahLst/>
                            <a:cxnLst>
                              <a:cxn ang="0">
                                <a:pos x="connsiteX0" y="connsiteY0"/>
                              </a:cxn>
                              <a:cxn ang="0">
                                <a:pos x="connsiteX1" y="connsiteY1"/>
                              </a:cxn>
                              <a:cxn ang="0">
                                <a:pos x="connsiteX2" y="connsiteY2"/>
                              </a:cxn>
                              <a:cxn ang="0">
                                <a:pos x="connsiteX3" y="connsiteY3"/>
                              </a:cxn>
                              <a:cxn ang="0">
                                <a:pos x="connsiteX4" y="connsiteY4"/>
                              </a:cxn>
                              <a:cxn ang="0">
                                <a:pos x="connsiteX5" y="connsiteY5"/>
                              </a:cxn>
                              <a:cxn ang="0">
                                <a:pos x="connsiteX6" y="connsiteY6"/>
                              </a:cxn>
                              <a:cxn ang="0">
                                <a:pos x="connsiteX7" y="connsiteY7"/>
                              </a:cxn>
                              <a:cxn ang="0">
                                <a:pos x="connsiteX8" y="connsiteY8"/>
                              </a:cxn>
                              <a:cxn ang="0">
                                <a:pos x="connsiteX9" y="connsiteY9"/>
                              </a:cxn>
                              <a:cxn ang="0">
                                <a:pos x="connsiteX10" y="connsiteY10"/>
                              </a:cxn>
                              <a:cxn ang="0">
                                <a:pos x="connsiteX11" y="connsiteY11"/>
                              </a:cxn>
                              <a:cxn ang="0">
                                <a:pos x="connsiteX12" y="connsiteY12"/>
                              </a:cxn>
                              <a:cxn ang="0">
                                <a:pos x="connsiteX13" y="connsiteY13"/>
                              </a:cxn>
                              <a:cxn ang="0">
                                <a:pos x="connsiteX14" y="connsiteY14"/>
                              </a:cxn>
                              <a:cxn ang="0">
                                <a:pos x="connsiteX15" y="connsiteY15"/>
                              </a:cxn>
                              <a:cxn ang="0">
                                <a:pos x="connsiteX16" y="connsiteY16"/>
                              </a:cxn>
                              <a:cxn ang="0">
                                <a:pos x="connsiteX17" y="connsiteY17"/>
                              </a:cxn>
                              <a:cxn ang="0">
                                <a:pos x="connsiteX18" y="connsiteY18"/>
                              </a:cxn>
                            </a:cxnLst>
                            <a:rect l="l" t="t" r="r" b="b"/>
                            <a:pathLst>
                              <a:path w="263458" h="117543">
                                <a:moveTo>
                                  <a:pt x="263458" y="93223"/>
                                </a:moveTo>
                                <a:cubicBezTo>
                                  <a:pt x="255575" y="103077"/>
                                  <a:pt x="250020" y="117543"/>
                                  <a:pt x="235085" y="117543"/>
                                </a:cubicBezTo>
                                <a:cubicBezTo>
                                  <a:pt x="228196" y="117543"/>
                                  <a:pt x="221574" y="114840"/>
                                  <a:pt x="214819" y="113489"/>
                                </a:cubicBezTo>
                                <a:cubicBezTo>
                                  <a:pt x="212117" y="109436"/>
                                  <a:pt x="207118" y="106184"/>
                                  <a:pt x="206713" y="101330"/>
                                </a:cubicBezTo>
                                <a:cubicBezTo>
                                  <a:pt x="205719" y="89401"/>
                                  <a:pt x="216436" y="59169"/>
                                  <a:pt x="206713" y="44585"/>
                                </a:cubicBezTo>
                                <a:cubicBezTo>
                                  <a:pt x="204343" y="41030"/>
                                  <a:pt x="198606" y="41883"/>
                                  <a:pt x="194553" y="40532"/>
                                </a:cubicBezTo>
                                <a:cubicBezTo>
                                  <a:pt x="191851" y="36479"/>
                                  <a:pt x="189892" y="31817"/>
                                  <a:pt x="186447" y="28372"/>
                                </a:cubicBezTo>
                                <a:cubicBezTo>
                                  <a:pt x="179343" y="21268"/>
                                  <a:pt x="171357" y="18850"/>
                                  <a:pt x="162128" y="16213"/>
                                </a:cubicBezTo>
                                <a:cubicBezTo>
                                  <a:pt x="156772" y="14683"/>
                                  <a:pt x="151353" y="13369"/>
                                  <a:pt x="145915" y="12160"/>
                                </a:cubicBezTo>
                                <a:cubicBezTo>
                                  <a:pt x="139190" y="10665"/>
                                  <a:pt x="132295" y="9919"/>
                                  <a:pt x="125649" y="8106"/>
                                </a:cubicBezTo>
                                <a:cubicBezTo>
                                  <a:pt x="117405" y="5858"/>
                                  <a:pt x="101330" y="0"/>
                                  <a:pt x="101330" y="0"/>
                                </a:cubicBezTo>
                                <a:cubicBezTo>
                                  <a:pt x="90521" y="2702"/>
                                  <a:pt x="76782" y="227"/>
                                  <a:pt x="68904" y="8106"/>
                                </a:cubicBezTo>
                                <a:cubicBezTo>
                                  <a:pt x="62967" y="14044"/>
                                  <a:pt x="56822" y="21250"/>
                                  <a:pt x="48638" y="24319"/>
                                </a:cubicBezTo>
                                <a:cubicBezTo>
                                  <a:pt x="42188" y="26738"/>
                                  <a:pt x="35056" y="26701"/>
                                  <a:pt x="28373" y="28372"/>
                                </a:cubicBezTo>
                                <a:cubicBezTo>
                                  <a:pt x="24228" y="29408"/>
                                  <a:pt x="20266" y="31075"/>
                                  <a:pt x="16213" y="32426"/>
                                </a:cubicBezTo>
                                <a:cubicBezTo>
                                  <a:pt x="13511" y="36479"/>
                                  <a:pt x="11150" y="40781"/>
                                  <a:pt x="8107" y="44585"/>
                                </a:cubicBezTo>
                                <a:cubicBezTo>
                                  <a:pt x="5720" y="47569"/>
                                  <a:pt x="0" y="48870"/>
                                  <a:pt x="0" y="52692"/>
                                </a:cubicBezTo>
                                <a:cubicBezTo>
                                  <a:pt x="0" y="56513"/>
                                  <a:pt x="5720" y="57814"/>
                                  <a:pt x="8107" y="60798"/>
                                </a:cubicBezTo>
                                <a:cubicBezTo>
                                  <a:pt x="18734" y="74081"/>
                                  <a:pt x="10851" y="72957"/>
                                  <a:pt x="20266" y="72957"/>
                                </a:cubicBezTo>
                              </a:path>
                            </a:pathLst>
                          </a:custGeom>
                          <a:ln>
                            <a:solidFill>
                              <a:schemeClr val="tx1"/>
                            </a:solidFill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  <xdr:txBody>
                          <a:bodyPr vertOverflow="clip" horzOverflow="clip" rtlCol="0" anchor="t"/>
                          <a:lstStyle/>
                          <a:p>
                            <a:pPr algn="l"/>
                            <a:endParaRPr lang="es-PE" sz="1100" b="1">
                              <a:solidFill>
                                <a:srgbClr val="00B050"/>
                              </a:solidFill>
                            </a:endParaRPr>
                          </a:p>
                        </xdr:txBody>
                      </xdr:sp>
                      <xdr:sp macro="" textlink="">
                        <xdr:nvSpPr>
                          <xdr:cNvPr id="1116" name="1143 Forma libre">
                            <a:extLst>
                              <a:ext uri="{FF2B5EF4-FFF2-40B4-BE49-F238E27FC236}">
                                <a16:creationId xmlns:a16="http://schemas.microsoft.com/office/drawing/2014/main" xmlns="" id="{7296C943-AFD9-5FF9-C4E1-41A47DA6A272}"/>
                              </a:ext>
                            </a:extLst>
                          </xdr:cNvPr>
                          <xdr:cNvSpPr/>
                        </xdr:nvSpPr>
                        <xdr:spPr>
                          <a:xfrm>
                            <a:off x="2031257" y="11642184"/>
                            <a:ext cx="1150516" cy="303351"/>
                          </a:xfrm>
                          <a:custGeom>
                            <a:avLst/>
                            <a:gdLst>
                              <a:gd name="connsiteX0" fmla="*/ 28373 w 1175849"/>
                              <a:gd name="connsiteY0" fmla="*/ 0 h 290380"/>
                              <a:gd name="connsiteX1" fmla="*/ 16213 w 1175849"/>
                              <a:gd name="connsiteY1" fmla="*/ 20266 h 290380"/>
                              <a:gd name="connsiteX2" fmla="*/ 16213 w 1175849"/>
                              <a:gd name="connsiteY2" fmla="*/ 64851 h 290380"/>
                              <a:gd name="connsiteX3" fmla="*/ 24319 w 1175849"/>
                              <a:gd name="connsiteY3" fmla="*/ 72958 h 290380"/>
                              <a:gd name="connsiteX4" fmla="*/ 24319 w 1175849"/>
                              <a:gd name="connsiteY4" fmla="*/ 137809 h 290380"/>
                              <a:gd name="connsiteX5" fmla="*/ 8107 w 1175849"/>
                              <a:gd name="connsiteY5" fmla="*/ 158075 h 290380"/>
                              <a:gd name="connsiteX6" fmla="*/ 0 w 1175849"/>
                              <a:gd name="connsiteY6" fmla="*/ 186447 h 290380"/>
                              <a:gd name="connsiteX7" fmla="*/ 4053 w 1175849"/>
                              <a:gd name="connsiteY7" fmla="*/ 198607 h 290380"/>
                              <a:gd name="connsiteX8" fmla="*/ 89170 w 1175849"/>
                              <a:gd name="connsiteY8" fmla="*/ 198607 h 290380"/>
                              <a:gd name="connsiteX9" fmla="*/ 121596 w 1175849"/>
                              <a:gd name="connsiteY9" fmla="*/ 210766 h 290380"/>
                              <a:gd name="connsiteX10" fmla="*/ 158075 w 1175849"/>
                              <a:gd name="connsiteY10" fmla="*/ 218873 h 290380"/>
                              <a:gd name="connsiteX11" fmla="*/ 251298 w 1175849"/>
                              <a:gd name="connsiteY11" fmla="*/ 222926 h 290380"/>
                              <a:gd name="connsiteX12" fmla="*/ 320202 w 1175849"/>
                              <a:gd name="connsiteY12" fmla="*/ 226979 h 290380"/>
                              <a:gd name="connsiteX13" fmla="*/ 332362 w 1175849"/>
                              <a:gd name="connsiteY13" fmla="*/ 231032 h 290380"/>
                              <a:gd name="connsiteX14" fmla="*/ 352628 w 1175849"/>
                              <a:gd name="connsiteY14" fmla="*/ 247245 h 290380"/>
                              <a:gd name="connsiteX15" fmla="*/ 376947 w 1175849"/>
                              <a:gd name="connsiteY15" fmla="*/ 243192 h 290380"/>
                              <a:gd name="connsiteX16" fmla="*/ 385053 w 1175849"/>
                              <a:gd name="connsiteY16" fmla="*/ 235085 h 290380"/>
                              <a:gd name="connsiteX17" fmla="*/ 458011 w 1175849"/>
                              <a:gd name="connsiteY17" fmla="*/ 243192 h 290380"/>
                              <a:gd name="connsiteX18" fmla="*/ 470170 w 1175849"/>
                              <a:gd name="connsiteY18" fmla="*/ 251298 h 290380"/>
                              <a:gd name="connsiteX19" fmla="*/ 486383 w 1175849"/>
                              <a:gd name="connsiteY19" fmla="*/ 267511 h 290380"/>
                              <a:gd name="connsiteX20" fmla="*/ 494490 w 1175849"/>
                              <a:gd name="connsiteY20" fmla="*/ 275617 h 290380"/>
                              <a:gd name="connsiteX21" fmla="*/ 506649 w 1175849"/>
                              <a:gd name="connsiteY21" fmla="*/ 279670 h 290380"/>
                              <a:gd name="connsiteX22" fmla="*/ 539075 w 1175849"/>
                              <a:gd name="connsiteY22" fmla="*/ 283724 h 290380"/>
                              <a:gd name="connsiteX23" fmla="*/ 559341 w 1175849"/>
                              <a:gd name="connsiteY23" fmla="*/ 263458 h 290380"/>
                              <a:gd name="connsiteX24" fmla="*/ 567447 w 1175849"/>
                              <a:gd name="connsiteY24" fmla="*/ 255351 h 290380"/>
                              <a:gd name="connsiteX25" fmla="*/ 583660 w 1175849"/>
                              <a:gd name="connsiteY25" fmla="*/ 235085 h 290380"/>
                              <a:gd name="connsiteX26" fmla="*/ 616085 w 1175849"/>
                              <a:gd name="connsiteY26" fmla="*/ 226979 h 290380"/>
                              <a:gd name="connsiteX27" fmla="*/ 628245 w 1175849"/>
                              <a:gd name="connsiteY27" fmla="*/ 222926 h 290380"/>
                              <a:gd name="connsiteX28" fmla="*/ 636351 w 1175849"/>
                              <a:gd name="connsiteY28" fmla="*/ 214819 h 290380"/>
                              <a:gd name="connsiteX29" fmla="*/ 693096 w 1175849"/>
                              <a:gd name="connsiteY29" fmla="*/ 235085 h 290380"/>
                              <a:gd name="connsiteX30" fmla="*/ 705256 w 1175849"/>
                              <a:gd name="connsiteY30" fmla="*/ 243192 h 290380"/>
                              <a:gd name="connsiteX31" fmla="*/ 717415 w 1175849"/>
                              <a:gd name="connsiteY31" fmla="*/ 251298 h 290380"/>
                              <a:gd name="connsiteX32" fmla="*/ 725521 w 1175849"/>
                              <a:gd name="connsiteY32" fmla="*/ 263458 h 290380"/>
                              <a:gd name="connsiteX33" fmla="*/ 745787 w 1175849"/>
                              <a:gd name="connsiteY33" fmla="*/ 279670 h 290380"/>
                              <a:gd name="connsiteX34" fmla="*/ 762000 w 1175849"/>
                              <a:gd name="connsiteY34" fmla="*/ 283724 h 290380"/>
                              <a:gd name="connsiteX35" fmla="*/ 818745 w 1175849"/>
                              <a:gd name="connsiteY35" fmla="*/ 275617 h 290380"/>
                              <a:gd name="connsiteX36" fmla="*/ 839011 w 1175849"/>
                              <a:gd name="connsiteY36" fmla="*/ 259404 h 290380"/>
                              <a:gd name="connsiteX37" fmla="*/ 851170 w 1175849"/>
                              <a:gd name="connsiteY37" fmla="*/ 255351 h 290380"/>
                              <a:gd name="connsiteX38" fmla="*/ 956553 w 1175849"/>
                              <a:gd name="connsiteY38" fmla="*/ 263458 h 290380"/>
                              <a:gd name="connsiteX39" fmla="*/ 980873 w 1175849"/>
                              <a:gd name="connsiteY39" fmla="*/ 271564 h 290380"/>
                              <a:gd name="connsiteX40" fmla="*/ 1074096 w 1175849"/>
                              <a:gd name="connsiteY40" fmla="*/ 267511 h 290380"/>
                              <a:gd name="connsiteX41" fmla="*/ 1086256 w 1175849"/>
                              <a:gd name="connsiteY41" fmla="*/ 263458 h 290380"/>
                              <a:gd name="connsiteX42" fmla="*/ 1143000 w 1175849"/>
                              <a:gd name="connsiteY42" fmla="*/ 259404 h 290380"/>
                              <a:gd name="connsiteX43" fmla="*/ 1155160 w 1175849"/>
                              <a:gd name="connsiteY43" fmla="*/ 255351 h 290380"/>
                              <a:gd name="connsiteX44" fmla="*/ 1167319 w 1175849"/>
                              <a:gd name="connsiteY44" fmla="*/ 178341 h 290380"/>
                              <a:gd name="connsiteX45" fmla="*/ 1175426 w 1175849"/>
                              <a:gd name="connsiteY45" fmla="*/ 109436 h 290380"/>
                              <a:gd name="connsiteX46" fmla="*/ 1175426 w 1175849"/>
                              <a:gd name="connsiteY46" fmla="*/ 12160 h 290380"/>
                            </a:gdLst>
                            <a:ahLst/>
                            <a:cxnLst>
                              <a:cxn ang="0">
                                <a:pos x="connsiteX0" y="connsiteY0"/>
                              </a:cxn>
                              <a:cxn ang="0">
                                <a:pos x="connsiteX1" y="connsiteY1"/>
                              </a:cxn>
                              <a:cxn ang="0">
                                <a:pos x="connsiteX2" y="connsiteY2"/>
                              </a:cxn>
                              <a:cxn ang="0">
                                <a:pos x="connsiteX3" y="connsiteY3"/>
                              </a:cxn>
                              <a:cxn ang="0">
                                <a:pos x="connsiteX4" y="connsiteY4"/>
                              </a:cxn>
                              <a:cxn ang="0">
                                <a:pos x="connsiteX5" y="connsiteY5"/>
                              </a:cxn>
                              <a:cxn ang="0">
                                <a:pos x="connsiteX6" y="connsiteY6"/>
                              </a:cxn>
                              <a:cxn ang="0">
                                <a:pos x="connsiteX7" y="connsiteY7"/>
                              </a:cxn>
                              <a:cxn ang="0">
                                <a:pos x="connsiteX8" y="connsiteY8"/>
                              </a:cxn>
                              <a:cxn ang="0">
                                <a:pos x="connsiteX9" y="connsiteY9"/>
                              </a:cxn>
                              <a:cxn ang="0">
                                <a:pos x="connsiteX10" y="connsiteY10"/>
                              </a:cxn>
                              <a:cxn ang="0">
                                <a:pos x="connsiteX11" y="connsiteY11"/>
                              </a:cxn>
                              <a:cxn ang="0">
                                <a:pos x="connsiteX12" y="connsiteY12"/>
                              </a:cxn>
                              <a:cxn ang="0">
                                <a:pos x="connsiteX13" y="connsiteY13"/>
                              </a:cxn>
                              <a:cxn ang="0">
                                <a:pos x="connsiteX14" y="connsiteY14"/>
                              </a:cxn>
                              <a:cxn ang="0">
                                <a:pos x="connsiteX15" y="connsiteY15"/>
                              </a:cxn>
                              <a:cxn ang="0">
                                <a:pos x="connsiteX16" y="connsiteY16"/>
                              </a:cxn>
                              <a:cxn ang="0">
                                <a:pos x="connsiteX17" y="connsiteY17"/>
                              </a:cxn>
                              <a:cxn ang="0">
                                <a:pos x="connsiteX18" y="connsiteY18"/>
                              </a:cxn>
                              <a:cxn ang="0">
                                <a:pos x="connsiteX19" y="connsiteY19"/>
                              </a:cxn>
                              <a:cxn ang="0">
                                <a:pos x="connsiteX20" y="connsiteY20"/>
                              </a:cxn>
                              <a:cxn ang="0">
                                <a:pos x="connsiteX21" y="connsiteY21"/>
                              </a:cxn>
                              <a:cxn ang="0">
                                <a:pos x="connsiteX22" y="connsiteY22"/>
                              </a:cxn>
                              <a:cxn ang="0">
                                <a:pos x="connsiteX23" y="connsiteY23"/>
                              </a:cxn>
                              <a:cxn ang="0">
                                <a:pos x="connsiteX24" y="connsiteY24"/>
                              </a:cxn>
                              <a:cxn ang="0">
                                <a:pos x="connsiteX25" y="connsiteY25"/>
                              </a:cxn>
                              <a:cxn ang="0">
                                <a:pos x="connsiteX26" y="connsiteY26"/>
                              </a:cxn>
                              <a:cxn ang="0">
                                <a:pos x="connsiteX27" y="connsiteY27"/>
                              </a:cxn>
                              <a:cxn ang="0">
                                <a:pos x="connsiteX28" y="connsiteY28"/>
                              </a:cxn>
                              <a:cxn ang="0">
                                <a:pos x="connsiteX29" y="connsiteY29"/>
                              </a:cxn>
                              <a:cxn ang="0">
                                <a:pos x="connsiteX30" y="connsiteY30"/>
                              </a:cxn>
                              <a:cxn ang="0">
                                <a:pos x="connsiteX31" y="connsiteY31"/>
                              </a:cxn>
                              <a:cxn ang="0">
                                <a:pos x="connsiteX32" y="connsiteY32"/>
                              </a:cxn>
                              <a:cxn ang="0">
                                <a:pos x="connsiteX33" y="connsiteY33"/>
                              </a:cxn>
                              <a:cxn ang="0">
                                <a:pos x="connsiteX34" y="connsiteY34"/>
                              </a:cxn>
                              <a:cxn ang="0">
                                <a:pos x="connsiteX35" y="connsiteY35"/>
                              </a:cxn>
                              <a:cxn ang="0">
                                <a:pos x="connsiteX36" y="connsiteY36"/>
                              </a:cxn>
                              <a:cxn ang="0">
                                <a:pos x="connsiteX37" y="connsiteY37"/>
                              </a:cxn>
                              <a:cxn ang="0">
                                <a:pos x="connsiteX38" y="connsiteY38"/>
                              </a:cxn>
                              <a:cxn ang="0">
                                <a:pos x="connsiteX39" y="connsiteY39"/>
                              </a:cxn>
                              <a:cxn ang="0">
                                <a:pos x="connsiteX40" y="connsiteY40"/>
                              </a:cxn>
                              <a:cxn ang="0">
                                <a:pos x="connsiteX41" y="connsiteY41"/>
                              </a:cxn>
                              <a:cxn ang="0">
                                <a:pos x="connsiteX42" y="connsiteY42"/>
                              </a:cxn>
                              <a:cxn ang="0">
                                <a:pos x="connsiteX43" y="connsiteY43"/>
                              </a:cxn>
                              <a:cxn ang="0">
                                <a:pos x="connsiteX44" y="connsiteY44"/>
                              </a:cxn>
                              <a:cxn ang="0">
                                <a:pos x="connsiteX45" y="connsiteY45"/>
                              </a:cxn>
                              <a:cxn ang="0">
                                <a:pos x="connsiteX46" y="connsiteY46"/>
                              </a:cxn>
                            </a:cxnLst>
                            <a:rect l="l" t="t" r="r" b="b"/>
                            <a:pathLst>
                              <a:path w="1175849" h="290380">
                                <a:moveTo>
                                  <a:pt x="28373" y="0"/>
                                </a:moveTo>
                                <a:cubicBezTo>
                                  <a:pt x="24320" y="6755"/>
                                  <a:pt x="19413" y="13067"/>
                                  <a:pt x="16213" y="20266"/>
                                </a:cubicBezTo>
                                <a:cubicBezTo>
                                  <a:pt x="9870" y="34537"/>
                                  <a:pt x="11326" y="50189"/>
                                  <a:pt x="16213" y="64851"/>
                                </a:cubicBezTo>
                                <a:cubicBezTo>
                                  <a:pt x="17421" y="68476"/>
                                  <a:pt x="21617" y="70256"/>
                                  <a:pt x="24319" y="72958"/>
                                </a:cubicBezTo>
                                <a:cubicBezTo>
                                  <a:pt x="32967" y="98897"/>
                                  <a:pt x="32731" y="92946"/>
                                  <a:pt x="24319" y="137809"/>
                                </a:cubicBezTo>
                                <a:cubicBezTo>
                                  <a:pt x="23139" y="144100"/>
                                  <a:pt x="12560" y="153621"/>
                                  <a:pt x="8107" y="158075"/>
                                </a:cubicBezTo>
                                <a:cubicBezTo>
                                  <a:pt x="6194" y="163812"/>
                                  <a:pt x="0" y="181353"/>
                                  <a:pt x="0" y="186447"/>
                                </a:cubicBezTo>
                                <a:cubicBezTo>
                                  <a:pt x="0" y="190720"/>
                                  <a:pt x="2702" y="194554"/>
                                  <a:pt x="4053" y="198607"/>
                                </a:cubicBezTo>
                                <a:cubicBezTo>
                                  <a:pt x="48128" y="194199"/>
                                  <a:pt x="43489" y="192081"/>
                                  <a:pt x="89170" y="198607"/>
                                </a:cubicBezTo>
                                <a:cubicBezTo>
                                  <a:pt x="94152" y="199319"/>
                                  <a:pt x="121340" y="210681"/>
                                  <a:pt x="121596" y="210766"/>
                                </a:cubicBezTo>
                                <a:cubicBezTo>
                                  <a:pt x="126990" y="212564"/>
                                  <a:pt x="153992" y="218581"/>
                                  <a:pt x="158075" y="218873"/>
                                </a:cubicBezTo>
                                <a:cubicBezTo>
                                  <a:pt x="189100" y="221089"/>
                                  <a:pt x="220233" y="221373"/>
                                  <a:pt x="251298" y="222926"/>
                                </a:cubicBezTo>
                                <a:lnTo>
                                  <a:pt x="320202" y="226979"/>
                                </a:lnTo>
                                <a:cubicBezTo>
                                  <a:pt x="324255" y="228330"/>
                                  <a:pt x="328541" y="229121"/>
                                  <a:pt x="332362" y="231032"/>
                                </a:cubicBezTo>
                                <a:cubicBezTo>
                                  <a:pt x="342584" y="236143"/>
                                  <a:pt x="345090" y="239708"/>
                                  <a:pt x="352628" y="247245"/>
                                </a:cubicBezTo>
                                <a:cubicBezTo>
                                  <a:pt x="360734" y="245894"/>
                                  <a:pt x="369252" y="246078"/>
                                  <a:pt x="376947" y="243192"/>
                                </a:cubicBezTo>
                                <a:cubicBezTo>
                                  <a:pt x="380525" y="241850"/>
                                  <a:pt x="381243" y="235378"/>
                                  <a:pt x="385053" y="235085"/>
                                </a:cubicBezTo>
                                <a:cubicBezTo>
                                  <a:pt x="397834" y="234102"/>
                                  <a:pt x="441317" y="240807"/>
                                  <a:pt x="458011" y="243192"/>
                                </a:cubicBezTo>
                                <a:cubicBezTo>
                                  <a:pt x="462064" y="245894"/>
                                  <a:pt x="466472" y="248128"/>
                                  <a:pt x="470170" y="251298"/>
                                </a:cubicBezTo>
                                <a:cubicBezTo>
                                  <a:pt x="475973" y="256272"/>
                                  <a:pt x="480979" y="262107"/>
                                  <a:pt x="486383" y="267511"/>
                                </a:cubicBezTo>
                                <a:lnTo>
                                  <a:pt x="494490" y="275617"/>
                                </a:lnTo>
                                <a:cubicBezTo>
                                  <a:pt x="497511" y="278638"/>
                                  <a:pt x="502596" y="278319"/>
                                  <a:pt x="506649" y="279670"/>
                                </a:cubicBezTo>
                                <a:cubicBezTo>
                                  <a:pt x="517366" y="290387"/>
                                  <a:pt x="517871" y="295290"/>
                                  <a:pt x="539075" y="283724"/>
                                </a:cubicBezTo>
                                <a:cubicBezTo>
                                  <a:pt x="547462" y="279149"/>
                                  <a:pt x="552586" y="270213"/>
                                  <a:pt x="559341" y="263458"/>
                                </a:cubicBezTo>
                                <a:cubicBezTo>
                                  <a:pt x="562043" y="260756"/>
                                  <a:pt x="565327" y="258531"/>
                                  <a:pt x="567447" y="255351"/>
                                </a:cubicBezTo>
                                <a:cubicBezTo>
                                  <a:pt x="569642" y="252059"/>
                                  <a:pt x="578409" y="237185"/>
                                  <a:pt x="583660" y="235085"/>
                                </a:cubicBezTo>
                                <a:cubicBezTo>
                                  <a:pt x="594004" y="230947"/>
                                  <a:pt x="605277" y="229681"/>
                                  <a:pt x="616085" y="226979"/>
                                </a:cubicBezTo>
                                <a:cubicBezTo>
                                  <a:pt x="620230" y="225943"/>
                                  <a:pt x="624192" y="224277"/>
                                  <a:pt x="628245" y="222926"/>
                                </a:cubicBezTo>
                                <a:cubicBezTo>
                                  <a:pt x="630947" y="220224"/>
                                  <a:pt x="632549" y="215199"/>
                                  <a:pt x="636351" y="214819"/>
                                </a:cubicBezTo>
                                <a:cubicBezTo>
                                  <a:pt x="666089" y="211845"/>
                                  <a:pt x="670764" y="220197"/>
                                  <a:pt x="693096" y="235085"/>
                                </a:cubicBezTo>
                                <a:lnTo>
                                  <a:pt x="705256" y="243192"/>
                                </a:lnTo>
                                <a:lnTo>
                                  <a:pt x="717415" y="251298"/>
                                </a:lnTo>
                                <a:cubicBezTo>
                                  <a:pt x="720117" y="255351"/>
                                  <a:pt x="722478" y="259654"/>
                                  <a:pt x="725521" y="263458"/>
                                </a:cubicBezTo>
                                <a:cubicBezTo>
                                  <a:pt x="730067" y="269141"/>
                                  <a:pt x="739378" y="276923"/>
                                  <a:pt x="745787" y="279670"/>
                                </a:cubicBezTo>
                                <a:cubicBezTo>
                                  <a:pt x="750907" y="281865"/>
                                  <a:pt x="756596" y="282373"/>
                                  <a:pt x="762000" y="283724"/>
                                </a:cubicBezTo>
                                <a:cubicBezTo>
                                  <a:pt x="773386" y="282689"/>
                                  <a:pt x="803151" y="283414"/>
                                  <a:pt x="818745" y="275617"/>
                                </a:cubicBezTo>
                                <a:cubicBezTo>
                                  <a:pt x="867393" y="251294"/>
                                  <a:pt x="801326" y="282015"/>
                                  <a:pt x="839011" y="259404"/>
                                </a:cubicBezTo>
                                <a:cubicBezTo>
                                  <a:pt x="842674" y="257206"/>
                                  <a:pt x="847117" y="256702"/>
                                  <a:pt x="851170" y="255351"/>
                                </a:cubicBezTo>
                                <a:cubicBezTo>
                                  <a:pt x="858136" y="255815"/>
                                  <a:pt x="942232" y="260931"/>
                                  <a:pt x="956553" y="263458"/>
                                </a:cubicBezTo>
                                <a:cubicBezTo>
                                  <a:pt x="964968" y="264943"/>
                                  <a:pt x="980873" y="271564"/>
                                  <a:pt x="980873" y="271564"/>
                                </a:cubicBezTo>
                                <a:cubicBezTo>
                                  <a:pt x="1011947" y="270213"/>
                                  <a:pt x="1043084" y="269896"/>
                                  <a:pt x="1074096" y="267511"/>
                                </a:cubicBezTo>
                                <a:cubicBezTo>
                                  <a:pt x="1078356" y="267183"/>
                                  <a:pt x="1082013" y="263957"/>
                                  <a:pt x="1086256" y="263458"/>
                                </a:cubicBezTo>
                                <a:cubicBezTo>
                                  <a:pt x="1105089" y="261242"/>
                                  <a:pt x="1124085" y="260755"/>
                                  <a:pt x="1143000" y="259404"/>
                                </a:cubicBezTo>
                                <a:cubicBezTo>
                                  <a:pt x="1147053" y="258053"/>
                                  <a:pt x="1151824" y="258020"/>
                                  <a:pt x="1155160" y="255351"/>
                                </a:cubicBezTo>
                                <a:cubicBezTo>
                                  <a:pt x="1174376" y="239979"/>
                                  <a:pt x="1166983" y="182209"/>
                                  <a:pt x="1167319" y="178341"/>
                                </a:cubicBezTo>
                                <a:cubicBezTo>
                                  <a:pt x="1170733" y="139078"/>
                                  <a:pt x="1174061" y="155848"/>
                                  <a:pt x="1175426" y="109436"/>
                                </a:cubicBezTo>
                                <a:cubicBezTo>
                                  <a:pt x="1176379" y="77025"/>
                                  <a:pt x="1175426" y="44585"/>
                                  <a:pt x="1175426" y="12160"/>
                                </a:cubicBezTo>
                              </a:path>
                            </a:pathLst>
                          </a:custGeom>
                          <a:ln>
                            <a:solidFill>
                              <a:schemeClr val="tx1"/>
                            </a:solidFill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  <xdr:txBody>
                          <a:bodyPr vertOverflow="clip" horzOverflow="clip" rtlCol="0" anchor="t"/>
                          <a:lstStyle/>
                          <a:p>
                            <a:pPr algn="l"/>
                            <a:endParaRPr lang="es-PE" sz="1100" b="1">
                              <a:solidFill>
                                <a:srgbClr val="00B050"/>
                              </a:solidFill>
                            </a:endParaRPr>
                          </a:p>
                        </xdr:txBody>
                      </xdr:sp>
                      <xdr:sp macro="" textlink="">
                        <xdr:nvSpPr>
                          <xdr:cNvPr id="1117" name="1144 Forma libre">
                            <a:extLst>
                              <a:ext uri="{FF2B5EF4-FFF2-40B4-BE49-F238E27FC236}">
                                <a16:creationId xmlns:a16="http://schemas.microsoft.com/office/drawing/2014/main" xmlns="" id="{4C0FC7CF-A34D-67F6-D83A-45CD728F8AAE}"/>
                              </a:ext>
                            </a:extLst>
                          </xdr:cNvPr>
                          <xdr:cNvSpPr/>
                        </xdr:nvSpPr>
                        <xdr:spPr>
                          <a:xfrm>
                            <a:off x="2344366" y="11895081"/>
                            <a:ext cx="869409" cy="276450"/>
                          </a:xfrm>
                          <a:custGeom>
                            <a:avLst/>
                            <a:gdLst>
                              <a:gd name="connsiteX0" fmla="*/ 859277 w 887649"/>
                              <a:gd name="connsiteY0" fmla="*/ 32448 h 263480"/>
                              <a:gd name="connsiteX1" fmla="*/ 875490 w 887649"/>
                              <a:gd name="connsiteY1" fmla="*/ 52714 h 263480"/>
                              <a:gd name="connsiteX2" fmla="*/ 883596 w 887649"/>
                              <a:gd name="connsiteY2" fmla="*/ 60821 h 263480"/>
                              <a:gd name="connsiteX3" fmla="*/ 887649 w 887649"/>
                              <a:gd name="connsiteY3" fmla="*/ 72980 h 263480"/>
                              <a:gd name="connsiteX4" fmla="*/ 883596 w 887649"/>
                              <a:gd name="connsiteY4" fmla="*/ 133778 h 263480"/>
                              <a:gd name="connsiteX5" fmla="*/ 875490 w 887649"/>
                              <a:gd name="connsiteY5" fmla="*/ 158097 h 263480"/>
                              <a:gd name="connsiteX6" fmla="*/ 863330 w 887649"/>
                              <a:gd name="connsiteY6" fmla="*/ 182416 h 263480"/>
                              <a:gd name="connsiteX7" fmla="*/ 859277 w 887649"/>
                              <a:gd name="connsiteY7" fmla="*/ 194576 h 263480"/>
                              <a:gd name="connsiteX8" fmla="*/ 855224 w 887649"/>
                              <a:gd name="connsiteY8" fmla="*/ 210789 h 263480"/>
                              <a:gd name="connsiteX9" fmla="*/ 847117 w 887649"/>
                              <a:gd name="connsiteY9" fmla="*/ 218895 h 263480"/>
                              <a:gd name="connsiteX10" fmla="*/ 834958 w 887649"/>
                              <a:gd name="connsiteY10" fmla="*/ 263480 h 263480"/>
                              <a:gd name="connsiteX11" fmla="*/ 822798 w 887649"/>
                              <a:gd name="connsiteY11" fmla="*/ 259427 h 263480"/>
                              <a:gd name="connsiteX12" fmla="*/ 790373 w 887649"/>
                              <a:gd name="connsiteY12" fmla="*/ 235108 h 263480"/>
                              <a:gd name="connsiteX13" fmla="*/ 786319 w 887649"/>
                              <a:gd name="connsiteY13" fmla="*/ 222948 h 263480"/>
                              <a:gd name="connsiteX14" fmla="*/ 753894 w 887649"/>
                              <a:gd name="connsiteY14" fmla="*/ 218895 h 263480"/>
                              <a:gd name="connsiteX15" fmla="*/ 741734 w 887649"/>
                              <a:gd name="connsiteY15" fmla="*/ 227001 h 263480"/>
                              <a:gd name="connsiteX16" fmla="*/ 632298 w 887649"/>
                              <a:gd name="connsiteY16" fmla="*/ 239161 h 263480"/>
                              <a:gd name="connsiteX17" fmla="*/ 620139 w 887649"/>
                              <a:gd name="connsiteY17" fmla="*/ 243214 h 263480"/>
                              <a:gd name="connsiteX18" fmla="*/ 612032 w 887649"/>
                              <a:gd name="connsiteY18" fmla="*/ 251321 h 263480"/>
                              <a:gd name="connsiteX19" fmla="*/ 563394 w 887649"/>
                              <a:gd name="connsiteY19" fmla="*/ 263480 h 263480"/>
                              <a:gd name="connsiteX20" fmla="*/ 526915 w 887649"/>
                              <a:gd name="connsiteY20" fmla="*/ 259427 h 263480"/>
                              <a:gd name="connsiteX21" fmla="*/ 490436 w 887649"/>
                              <a:gd name="connsiteY21" fmla="*/ 231055 h 263480"/>
                              <a:gd name="connsiteX22" fmla="*/ 466117 w 887649"/>
                              <a:gd name="connsiteY22" fmla="*/ 222948 h 263480"/>
                              <a:gd name="connsiteX23" fmla="*/ 453958 w 887649"/>
                              <a:gd name="connsiteY23" fmla="*/ 214842 h 263480"/>
                              <a:gd name="connsiteX24" fmla="*/ 352628 w 887649"/>
                              <a:gd name="connsiteY24" fmla="*/ 214842 h 263480"/>
                              <a:gd name="connsiteX25" fmla="*/ 324256 w 887649"/>
                              <a:gd name="connsiteY25" fmla="*/ 218895 h 263480"/>
                              <a:gd name="connsiteX26" fmla="*/ 291830 w 887649"/>
                              <a:gd name="connsiteY26" fmla="*/ 222948 h 263480"/>
                              <a:gd name="connsiteX27" fmla="*/ 251298 w 887649"/>
                              <a:gd name="connsiteY27" fmla="*/ 235108 h 263480"/>
                              <a:gd name="connsiteX28" fmla="*/ 231032 w 887649"/>
                              <a:gd name="connsiteY28" fmla="*/ 239161 h 263480"/>
                              <a:gd name="connsiteX29" fmla="*/ 206713 w 887649"/>
                              <a:gd name="connsiteY29" fmla="*/ 255374 h 263480"/>
                              <a:gd name="connsiteX30" fmla="*/ 174288 w 887649"/>
                              <a:gd name="connsiteY30" fmla="*/ 263480 h 263480"/>
                              <a:gd name="connsiteX31" fmla="*/ 174288 w 887649"/>
                              <a:gd name="connsiteY31" fmla="*/ 178363 h 263480"/>
                              <a:gd name="connsiteX32" fmla="*/ 166181 w 887649"/>
                              <a:gd name="connsiteY32" fmla="*/ 170257 h 263480"/>
                              <a:gd name="connsiteX33" fmla="*/ 162128 w 887649"/>
                              <a:gd name="connsiteY33" fmla="*/ 158097 h 263480"/>
                              <a:gd name="connsiteX34" fmla="*/ 149968 w 887649"/>
                              <a:gd name="connsiteY34" fmla="*/ 149991 h 263480"/>
                              <a:gd name="connsiteX35" fmla="*/ 141862 w 887649"/>
                              <a:gd name="connsiteY35" fmla="*/ 141884 h 263480"/>
                              <a:gd name="connsiteX36" fmla="*/ 129702 w 887649"/>
                              <a:gd name="connsiteY36" fmla="*/ 105406 h 263480"/>
                              <a:gd name="connsiteX37" fmla="*/ 125649 w 887649"/>
                              <a:gd name="connsiteY37" fmla="*/ 93246 h 263480"/>
                              <a:gd name="connsiteX38" fmla="*/ 121596 w 887649"/>
                              <a:gd name="connsiteY38" fmla="*/ 40555 h 263480"/>
                              <a:gd name="connsiteX39" fmla="*/ 109436 w 887649"/>
                              <a:gd name="connsiteY39" fmla="*/ 36501 h 263480"/>
                              <a:gd name="connsiteX40" fmla="*/ 97277 w 887649"/>
                              <a:gd name="connsiteY40" fmla="*/ 28395 h 263480"/>
                              <a:gd name="connsiteX41" fmla="*/ 52692 w 887649"/>
                              <a:gd name="connsiteY41" fmla="*/ 20289 h 263480"/>
                              <a:gd name="connsiteX42" fmla="*/ 36479 w 887649"/>
                              <a:gd name="connsiteY42" fmla="*/ 16235 h 263480"/>
                              <a:gd name="connsiteX43" fmla="*/ 12160 w 887649"/>
                              <a:gd name="connsiteY43" fmla="*/ 12182 h 263480"/>
                              <a:gd name="connsiteX44" fmla="*/ 0 w 887649"/>
                              <a:gd name="connsiteY44" fmla="*/ 23 h 263480"/>
                            </a:gdLst>
                            <a:ahLst/>
                            <a:cxnLst>
                              <a:cxn ang="0">
                                <a:pos x="connsiteX0" y="connsiteY0"/>
                              </a:cxn>
                              <a:cxn ang="0">
                                <a:pos x="connsiteX1" y="connsiteY1"/>
                              </a:cxn>
                              <a:cxn ang="0">
                                <a:pos x="connsiteX2" y="connsiteY2"/>
                              </a:cxn>
                              <a:cxn ang="0">
                                <a:pos x="connsiteX3" y="connsiteY3"/>
                              </a:cxn>
                              <a:cxn ang="0">
                                <a:pos x="connsiteX4" y="connsiteY4"/>
                              </a:cxn>
                              <a:cxn ang="0">
                                <a:pos x="connsiteX5" y="connsiteY5"/>
                              </a:cxn>
                              <a:cxn ang="0">
                                <a:pos x="connsiteX6" y="connsiteY6"/>
                              </a:cxn>
                              <a:cxn ang="0">
                                <a:pos x="connsiteX7" y="connsiteY7"/>
                              </a:cxn>
                              <a:cxn ang="0">
                                <a:pos x="connsiteX8" y="connsiteY8"/>
                              </a:cxn>
                              <a:cxn ang="0">
                                <a:pos x="connsiteX9" y="connsiteY9"/>
                              </a:cxn>
                              <a:cxn ang="0">
                                <a:pos x="connsiteX10" y="connsiteY10"/>
                              </a:cxn>
                              <a:cxn ang="0">
                                <a:pos x="connsiteX11" y="connsiteY11"/>
                              </a:cxn>
                              <a:cxn ang="0">
                                <a:pos x="connsiteX12" y="connsiteY12"/>
                              </a:cxn>
                              <a:cxn ang="0">
                                <a:pos x="connsiteX13" y="connsiteY13"/>
                              </a:cxn>
                              <a:cxn ang="0">
                                <a:pos x="connsiteX14" y="connsiteY14"/>
                              </a:cxn>
                              <a:cxn ang="0">
                                <a:pos x="connsiteX15" y="connsiteY15"/>
                              </a:cxn>
                              <a:cxn ang="0">
                                <a:pos x="connsiteX16" y="connsiteY16"/>
                              </a:cxn>
                              <a:cxn ang="0">
                                <a:pos x="connsiteX17" y="connsiteY17"/>
                              </a:cxn>
                              <a:cxn ang="0">
                                <a:pos x="connsiteX18" y="connsiteY18"/>
                              </a:cxn>
                              <a:cxn ang="0">
                                <a:pos x="connsiteX19" y="connsiteY19"/>
                              </a:cxn>
                              <a:cxn ang="0">
                                <a:pos x="connsiteX20" y="connsiteY20"/>
                              </a:cxn>
                              <a:cxn ang="0">
                                <a:pos x="connsiteX21" y="connsiteY21"/>
                              </a:cxn>
                              <a:cxn ang="0">
                                <a:pos x="connsiteX22" y="connsiteY22"/>
                              </a:cxn>
                              <a:cxn ang="0">
                                <a:pos x="connsiteX23" y="connsiteY23"/>
                              </a:cxn>
                              <a:cxn ang="0">
                                <a:pos x="connsiteX24" y="connsiteY24"/>
                              </a:cxn>
                              <a:cxn ang="0">
                                <a:pos x="connsiteX25" y="connsiteY25"/>
                              </a:cxn>
                              <a:cxn ang="0">
                                <a:pos x="connsiteX26" y="connsiteY26"/>
                              </a:cxn>
                              <a:cxn ang="0">
                                <a:pos x="connsiteX27" y="connsiteY27"/>
                              </a:cxn>
                              <a:cxn ang="0">
                                <a:pos x="connsiteX28" y="connsiteY28"/>
                              </a:cxn>
                              <a:cxn ang="0">
                                <a:pos x="connsiteX29" y="connsiteY29"/>
                              </a:cxn>
                              <a:cxn ang="0">
                                <a:pos x="connsiteX30" y="connsiteY30"/>
                              </a:cxn>
                              <a:cxn ang="0">
                                <a:pos x="connsiteX31" y="connsiteY31"/>
                              </a:cxn>
                              <a:cxn ang="0">
                                <a:pos x="connsiteX32" y="connsiteY32"/>
                              </a:cxn>
                              <a:cxn ang="0">
                                <a:pos x="connsiteX33" y="connsiteY33"/>
                              </a:cxn>
                              <a:cxn ang="0">
                                <a:pos x="connsiteX34" y="connsiteY34"/>
                              </a:cxn>
                              <a:cxn ang="0">
                                <a:pos x="connsiteX35" y="connsiteY35"/>
                              </a:cxn>
                              <a:cxn ang="0">
                                <a:pos x="connsiteX36" y="connsiteY36"/>
                              </a:cxn>
                              <a:cxn ang="0">
                                <a:pos x="connsiteX37" y="connsiteY37"/>
                              </a:cxn>
                              <a:cxn ang="0">
                                <a:pos x="connsiteX38" y="connsiteY38"/>
                              </a:cxn>
                              <a:cxn ang="0">
                                <a:pos x="connsiteX39" y="connsiteY39"/>
                              </a:cxn>
                              <a:cxn ang="0">
                                <a:pos x="connsiteX40" y="connsiteY40"/>
                              </a:cxn>
                              <a:cxn ang="0">
                                <a:pos x="connsiteX41" y="connsiteY41"/>
                              </a:cxn>
                              <a:cxn ang="0">
                                <a:pos x="connsiteX42" y="connsiteY42"/>
                              </a:cxn>
                              <a:cxn ang="0">
                                <a:pos x="connsiteX43" y="connsiteY43"/>
                              </a:cxn>
                              <a:cxn ang="0">
                                <a:pos x="connsiteX44" y="connsiteY44"/>
                              </a:cxn>
                            </a:cxnLst>
                            <a:rect l="l" t="t" r="r" b="b"/>
                            <a:pathLst>
                              <a:path w="887649" h="263480">
                                <a:moveTo>
                                  <a:pt x="859277" y="32448"/>
                                </a:moveTo>
                                <a:cubicBezTo>
                                  <a:pt x="864681" y="39203"/>
                                  <a:pt x="869860" y="46146"/>
                                  <a:pt x="875490" y="52714"/>
                                </a:cubicBezTo>
                                <a:cubicBezTo>
                                  <a:pt x="877977" y="55615"/>
                                  <a:pt x="881630" y="57544"/>
                                  <a:pt x="883596" y="60821"/>
                                </a:cubicBezTo>
                                <a:cubicBezTo>
                                  <a:pt x="885794" y="64484"/>
                                  <a:pt x="886298" y="68927"/>
                                  <a:pt x="887649" y="72980"/>
                                </a:cubicBezTo>
                                <a:cubicBezTo>
                                  <a:pt x="886298" y="93246"/>
                                  <a:pt x="886468" y="113671"/>
                                  <a:pt x="883596" y="133778"/>
                                </a:cubicBezTo>
                                <a:cubicBezTo>
                                  <a:pt x="882388" y="142237"/>
                                  <a:pt x="878192" y="149991"/>
                                  <a:pt x="875490" y="158097"/>
                                </a:cubicBezTo>
                                <a:cubicBezTo>
                                  <a:pt x="869897" y="174876"/>
                                  <a:pt x="873804" y="166705"/>
                                  <a:pt x="863330" y="182416"/>
                                </a:cubicBezTo>
                                <a:cubicBezTo>
                                  <a:pt x="861979" y="186469"/>
                                  <a:pt x="860451" y="190468"/>
                                  <a:pt x="859277" y="194576"/>
                                </a:cubicBezTo>
                                <a:cubicBezTo>
                                  <a:pt x="857747" y="199932"/>
                                  <a:pt x="857715" y="205807"/>
                                  <a:pt x="855224" y="210789"/>
                                </a:cubicBezTo>
                                <a:cubicBezTo>
                                  <a:pt x="853515" y="214207"/>
                                  <a:pt x="849819" y="216193"/>
                                  <a:pt x="847117" y="218895"/>
                                </a:cubicBezTo>
                                <a:cubicBezTo>
                                  <a:pt x="836833" y="249750"/>
                                  <a:pt x="840687" y="234835"/>
                                  <a:pt x="834958" y="263480"/>
                                </a:cubicBezTo>
                                <a:cubicBezTo>
                                  <a:pt x="830905" y="262129"/>
                                  <a:pt x="826216" y="261990"/>
                                  <a:pt x="822798" y="259427"/>
                                </a:cubicBezTo>
                                <a:cubicBezTo>
                                  <a:pt x="785538" y="231482"/>
                                  <a:pt x="817844" y="244265"/>
                                  <a:pt x="790373" y="235108"/>
                                </a:cubicBezTo>
                                <a:cubicBezTo>
                                  <a:pt x="789022" y="231055"/>
                                  <a:pt x="788988" y="226284"/>
                                  <a:pt x="786319" y="222948"/>
                                </a:cubicBezTo>
                                <a:cubicBezTo>
                                  <a:pt x="775625" y="209581"/>
                                  <a:pt x="768757" y="215922"/>
                                  <a:pt x="753894" y="218895"/>
                                </a:cubicBezTo>
                                <a:cubicBezTo>
                                  <a:pt x="749841" y="221597"/>
                                  <a:pt x="746186" y="225023"/>
                                  <a:pt x="741734" y="227001"/>
                                </a:cubicBezTo>
                                <a:cubicBezTo>
                                  <a:pt x="704819" y="243408"/>
                                  <a:pt x="678245" y="236973"/>
                                  <a:pt x="632298" y="239161"/>
                                </a:cubicBezTo>
                                <a:cubicBezTo>
                                  <a:pt x="628245" y="240512"/>
                                  <a:pt x="623802" y="241016"/>
                                  <a:pt x="620139" y="243214"/>
                                </a:cubicBezTo>
                                <a:cubicBezTo>
                                  <a:pt x="616862" y="245180"/>
                                  <a:pt x="615450" y="249612"/>
                                  <a:pt x="612032" y="251321"/>
                                </a:cubicBezTo>
                                <a:cubicBezTo>
                                  <a:pt x="595975" y="259349"/>
                                  <a:pt x="580697" y="260596"/>
                                  <a:pt x="563394" y="263480"/>
                                </a:cubicBezTo>
                                <a:cubicBezTo>
                                  <a:pt x="551234" y="262129"/>
                                  <a:pt x="538522" y="263296"/>
                                  <a:pt x="526915" y="259427"/>
                                </a:cubicBezTo>
                                <a:cubicBezTo>
                                  <a:pt x="476716" y="242694"/>
                                  <a:pt x="521906" y="248538"/>
                                  <a:pt x="490436" y="231055"/>
                                </a:cubicBezTo>
                                <a:cubicBezTo>
                                  <a:pt x="482966" y="226905"/>
                                  <a:pt x="466117" y="222948"/>
                                  <a:pt x="466117" y="222948"/>
                                </a:cubicBezTo>
                                <a:cubicBezTo>
                                  <a:pt x="462064" y="220246"/>
                                  <a:pt x="458435" y="216761"/>
                                  <a:pt x="453958" y="214842"/>
                                </a:cubicBezTo>
                                <a:cubicBezTo>
                                  <a:pt x="426603" y="203119"/>
                                  <a:pt x="359614" y="214509"/>
                                  <a:pt x="352628" y="214842"/>
                                </a:cubicBezTo>
                                <a:lnTo>
                                  <a:pt x="324256" y="218895"/>
                                </a:lnTo>
                                <a:cubicBezTo>
                                  <a:pt x="313459" y="220335"/>
                                  <a:pt x="302575" y="221157"/>
                                  <a:pt x="291830" y="222948"/>
                                </a:cubicBezTo>
                                <a:cubicBezTo>
                                  <a:pt x="251361" y="229692"/>
                                  <a:pt x="305392" y="224290"/>
                                  <a:pt x="251298" y="235108"/>
                                </a:cubicBezTo>
                                <a:lnTo>
                                  <a:pt x="231032" y="239161"/>
                                </a:lnTo>
                                <a:cubicBezTo>
                                  <a:pt x="222926" y="244565"/>
                                  <a:pt x="216266" y="253463"/>
                                  <a:pt x="206713" y="255374"/>
                                </a:cubicBezTo>
                                <a:cubicBezTo>
                                  <a:pt x="182258" y="260265"/>
                                  <a:pt x="192983" y="257248"/>
                                  <a:pt x="174288" y="263480"/>
                                </a:cubicBezTo>
                                <a:cubicBezTo>
                                  <a:pt x="178666" y="228458"/>
                                  <a:pt x="182185" y="217846"/>
                                  <a:pt x="174288" y="178363"/>
                                </a:cubicBezTo>
                                <a:cubicBezTo>
                                  <a:pt x="173539" y="174616"/>
                                  <a:pt x="168883" y="172959"/>
                                  <a:pt x="166181" y="170257"/>
                                </a:cubicBezTo>
                                <a:cubicBezTo>
                                  <a:pt x="164830" y="166204"/>
                                  <a:pt x="164797" y="161433"/>
                                  <a:pt x="162128" y="158097"/>
                                </a:cubicBezTo>
                                <a:cubicBezTo>
                                  <a:pt x="159085" y="154293"/>
                                  <a:pt x="153772" y="153034"/>
                                  <a:pt x="149968" y="149991"/>
                                </a:cubicBezTo>
                                <a:cubicBezTo>
                                  <a:pt x="146984" y="147604"/>
                                  <a:pt x="144564" y="144586"/>
                                  <a:pt x="141862" y="141884"/>
                                </a:cubicBezTo>
                                <a:lnTo>
                                  <a:pt x="129702" y="105406"/>
                                </a:lnTo>
                                <a:lnTo>
                                  <a:pt x="125649" y="93246"/>
                                </a:lnTo>
                                <a:cubicBezTo>
                                  <a:pt x="124298" y="75682"/>
                                  <a:pt x="126435" y="57493"/>
                                  <a:pt x="121596" y="40555"/>
                                </a:cubicBezTo>
                                <a:cubicBezTo>
                                  <a:pt x="120422" y="36447"/>
                                  <a:pt x="113258" y="38412"/>
                                  <a:pt x="109436" y="36501"/>
                                </a:cubicBezTo>
                                <a:cubicBezTo>
                                  <a:pt x="105079" y="34323"/>
                                  <a:pt x="101634" y="30573"/>
                                  <a:pt x="97277" y="28395"/>
                                </a:cubicBezTo>
                                <a:cubicBezTo>
                                  <a:pt x="84781" y="22147"/>
                                  <a:pt x="63868" y="21686"/>
                                  <a:pt x="52692" y="20289"/>
                                </a:cubicBezTo>
                                <a:cubicBezTo>
                                  <a:pt x="47288" y="18938"/>
                                  <a:pt x="41942" y="17328"/>
                                  <a:pt x="36479" y="16235"/>
                                </a:cubicBezTo>
                                <a:cubicBezTo>
                                  <a:pt x="28420" y="14623"/>
                                  <a:pt x="19511" y="15857"/>
                                  <a:pt x="12160" y="12182"/>
                                </a:cubicBezTo>
                                <a:cubicBezTo>
                                  <a:pt x="-14408" y="-1101"/>
                                  <a:pt x="13839" y="23"/>
                                  <a:pt x="0" y="23"/>
                                </a:cubicBezTo>
                              </a:path>
                            </a:pathLst>
                          </a:custGeom>
                          <a:ln>
                            <a:solidFill>
                              <a:schemeClr val="tx1"/>
                            </a:solidFill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  <xdr:txBody>
                          <a:bodyPr vertOverflow="clip" horzOverflow="clip" rtlCol="0" anchor="t"/>
                          <a:lstStyle/>
                          <a:p>
                            <a:pPr algn="l"/>
                            <a:endParaRPr lang="es-PE" sz="1100" b="1">
                              <a:solidFill>
                                <a:srgbClr val="00B050"/>
                              </a:solidFill>
                            </a:endParaRPr>
                          </a:p>
                        </xdr:txBody>
                      </xdr:sp>
                      <xdr:sp macro="" textlink="">
                        <xdr:nvSpPr>
                          <xdr:cNvPr id="1118" name="1145 Forma libre">
                            <a:extLst>
                              <a:ext uri="{FF2B5EF4-FFF2-40B4-BE49-F238E27FC236}">
                                <a16:creationId xmlns:a16="http://schemas.microsoft.com/office/drawing/2014/main" xmlns="" id="{0EE91DE7-982D-A8F2-7A4C-BE602B8780F8}"/>
                              </a:ext>
                            </a:extLst>
                          </xdr:cNvPr>
                          <xdr:cNvSpPr/>
                        </xdr:nvSpPr>
                        <xdr:spPr>
                          <a:xfrm>
                            <a:off x="2514650" y="12174167"/>
                            <a:ext cx="771208" cy="419100"/>
                          </a:xfrm>
                          <a:custGeom>
                            <a:avLst/>
                            <a:gdLst>
                              <a:gd name="connsiteX0" fmla="*/ 0 w 788434"/>
                              <a:gd name="connsiteY0" fmla="*/ 0 h 401266"/>
                              <a:gd name="connsiteX1" fmla="*/ 16213 w 788434"/>
                              <a:gd name="connsiteY1" fmla="*/ 20266 h 401266"/>
                              <a:gd name="connsiteX2" fmla="*/ 32426 w 788434"/>
                              <a:gd name="connsiteY2" fmla="*/ 40532 h 401266"/>
                              <a:gd name="connsiteX3" fmla="*/ 36479 w 788434"/>
                              <a:gd name="connsiteY3" fmla="*/ 56744 h 401266"/>
                              <a:gd name="connsiteX4" fmla="*/ 40532 w 788434"/>
                              <a:gd name="connsiteY4" fmla="*/ 77010 h 401266"/>
                              <a:gd name="connsiteX5" fmla="*/ 52692 w 788434"/>
                              <a:gd name="connsiteY5" fmla="*/ 81064 h 401266"/>
                              <a:gd name="connsiteX6" fmla="*/ 243192 w 788434"/>
                              <a:gd name="connsiteY6" fmla="*/ 81064 h 401266"/>
                              <a:gd name="connsiteX7" fmla="*/ 255351 w 788434"/>
                              <a:gd name="connsiteY7" fmla="*/ 85117 h 401266"/>
                              <a:gd name="connsiteX8" fmla="*/ 283724 w 788434"/>
                              <a:gd name="connsiteY8" fmla="*/ 105383 h 401266"/>
                              <a:gd name="connsiteX9" fmla="*/ 303990 w 788434"/>
                              <a:gd name="connsiteY9" fmla="*/ 125649 h 401266"/>
                              <a:gd name="connsiteX10" fmla="*/ 328309 w 788434"/>
                              <a:gd name="connsiteY10" fmla="*/ 141861 h 401266"/>
                              <a:gd name="connsiteX11" fmla="*/ 348575 w 788434"/>
                              <a:gd name="connsiteY11" fmla="*/ 162127 h 401266"/>
                              <a:gd name="connsiteX12" fmla="*/ 368841 w 788434"/>
                              <a:gd name="connsiteY12" fmla="*/ 178340 h 401266"/>
                              <a:gd name="connsiteX13" fmla="*/ 393160 w 788434"/>
                              <a:gd name="connsiteY13" fmla="*/ 186447 h 401266"/>
                              <a:gd name="connsiteX14" fmla="*/ 413426 w 788434"/>
                              <a:gd name="connsiteY14" fmla="*/ 206713 h 401266"/>
                              <a:gd name="connsiteX15" fmla="*/ 425585 w 788434"/>
                              <a:gd name="connsiteY15" fmla="*/ 214819 h 401266"/>
                              <a:gd name="connsiteX16" fmla="*/ 453958 w 788434"/>
                              <a:gd name="connsiteY16" fmla="*/ 239138 h 401266"/>
                              <a:gd name="connsiteX17" fmla="*/ 478277 w 788434"/>
                              <a:gd name="connsiteY17" fmla="*/ 247244 h 401266"/>
                              <a:gd name="connsiteX18" fmla="*/ 490436 w 788434"/>
                              <a:gd name="connsiteY18" fmla="*/ 251298 h 401266"/>
                              <a:gd name="connsiteX19" fmla="*/ 514755 w 788434"/>
                              <a:gd name="connsiteY19" fmla="*/ 247244 h 401266"/>
                              <a:gd name="connsiteX20" fmla="*/ 522862 w 788434"/>
                              <a:gd name="connsiteY20" fmla="*/ 271564 h 401266"/>
                              <a:gd name="connsiteX21" fmla="*/ 530968 w 788434"/>
                              <a:gd name="connsiteY21" fmla="*/ 295883 h 401266"/>
                              <a:gd name="connsiteX22" fmla="*/ 543128 w 788434"/>
                              <a:gd name="connsiteY22" fmla="*/ 299936 h 401266"/>
                              <a:gd name="connsiteX23" fmla="*/ 555287 w 788434"/>
                              <a:gd name="connsiteY23" fmla="*/ 308042 h 401266"/>
                              <a:gd name="connsiteX24" fmla="*/ 567447 w 788434"/>
                              <a:gd name="connsiteY24" fmla="*/ 344521 h 401266"/>
                              <a:gd name="connsiteX25" fmla="*/ 579607 w 788434"/>
                              <a:gd name="connsiteY25" fmla="*/ 352627 h 401266"/>
                              <a:gd name="connsiteX26" fmla="*/ 595819 w 788434"/>
                              <a:gd name="connsiteY26" fmla="*/ 372893 h 401266"/>
                              <a:gd name="connsiteX27" fmla="*/ 603926 w 788434"/>
                              <a:gd name="connsiteY27" fmla="*/ 381000 h 401266"/>
                              <a:gd name="connsiteX28" fmla="*/ 640404 w 788434"/>
                              <a:gd name="connsiteY28" fmla="*/ 397213 h 401266"/>
                              <a:gd name="connsiteX29" fmla="*/ 652564 w 788434"/>
                              <a:gd name="connsiteY29" fmla="*/ 401266 h 401266"/>
                              <a:gd name="connsiteX30" fmla="*/ 668777 w 788434"/>
                              <a:gd name="connsiteY30" fmla="*/ 385053 h 401266"/>
                              <a:gd name="connsiteX31" fmla="*/ 676883 w 788434"/>
                              <a:gd name="connsiteY31" fmla="*/ 360734 h 401266"/>
                              <a:gd name="connsiteX32" fmla="*/ 684990 w 788434"/>
                              <a:gd name="connsiteY32" fmla="*/ 352627 h 401266"/>
                              <a:gd name="connsiteX33" fmla="*/ 697149 w 788434"/>
                              <a:gd name="connsiteY33" fmla="*/ 328308 h 401266"/>
                              <a:gd name="connsiteX34" fmla="*/ 709309 w 788434"/>
                              <a:gd name="connsiteY34" fmla="*/ 320202 h 401266"/>
                              <a:gd name="connsiteX35" fmla="*/ 729575 w 788434"/>
                              <a:gd name="connsiteY35" fmla="*/ 308042 h 401266"/>
                              <a:gd name="connsiteX36" fmla="*/ 762000 w 788434"/>
                              <a:gd name="connsiteY36" fmla="*/ 291830 h 401266"/>
                              <a:gd name="connsiteX37" fmla="*/ 770107 w 788434"/>
                              <a:gd name="connsiteY37" fmla="*/ 283723 h 401266"/>
                              <a:gd name="connsiteX38" fmla="*/ 782266 w 788434"/>
                              <a:gd name="connsiteY38" fmla="*/ 275617 h 401266"/>
                              <a:gd name="connsiteX39" fmla="*/ 782266 w 788434"/>
                              <a:gd name="connsiteY39" fmla="*/ 235085 h 401266"/>
                              <a:gd name="connsiteX40" fmla="*/ 749841 w 788434"/>
                              <a:gd name="connsiteY40" fmla="*/ 243191 h 401266"/>
                              <a:gd name="connsiteX41" fmla="*/ 697149 w 788434"/>
                              <a:gd name="connsiteY41" fmla="*/ 239138 h 401266"/>
                              <a:gd name="connsiteX42" fmla="*/ 680936 w 788434"/>
                              <a:gd name="connsiteY42" fmla="*/ 235085 h 401266"/>
                              <a:gd name="connsiteX43" fmla="*/ 559341 w 788434"/>
                              <a:gd name="connsiteY43" fmla="*/ 239138 h 401266"/>
                              <a:gd name="connsiteX44" fmla="*/ 535021 w 788434"/>
                              <a:gd name="connsiteY44" fmla="*/ 247244 h 401266"/>
                              <a:gd name="connsiteX45" fmla="*/ 522862 w 788434"/>
                              <a:gd name="connsiteY45" fmla="*/ 251298 h 401266"/>
                              <a:gd name="connsiteX46" fmla="*/ 462064 w 788434"/>
                              <a:gd name="connsiteY46" fmla="*/ 247244 h 401266"/>
                              <a:gd name="connsiteX47" fmla="*/ 453958 w 788434"/>
                              <a:gd name="connsiteY47" fmla="*/ 235085 h 401266"/>
                            </a:gdLst>
                            <a:ahLst/>
                            <a:cxnLst>
                              <a:cxn ang="0">
                                <a:pos x="connsiteX0" y="connsiteY0"/>
                              </a:cxn>
                              <a:cxn ang="0">
                                <a:pos x="connsiteX1" y="connsiteY1"/>
                              </a:cxn>
                              <a:cxn ang="0">
                                <a:pos x="connsiteX2" y="connsiteY2"/>
                              </a:cxn>
                              <a:cxn ang="0">
                                <a:pos x="connsiteX3" y="connsiteY3"/>
                              </a:cxn>
                              <a:cxn ang="0">
                                <a:pos x="connsiteX4" y="connsiteY4"/>
                              </a:cxn>
                              <a:cxn ang="0">
                                <a:pos x="connsiteX5" y="connsiteY5"/>
                              </a:cxn>
                              <a:cxn ang="0">
                                <a:pos x="connsiteX6" y="connsiteY6"/>
                              </a:cxn>
                              <a:cxn ang="0">
                                <a:pos x="connsiteX7" y="connsiteY7"/>
                              </a:cxn>
                              <a:cxn ang="0">
                                <a:pos x="connsiteX8" y="connsiteY8"/>
                              </a:cxn>
                              <a:cxn ang="0">
                                <a:pos x="connsiteX9" y="connsiteY9"/>
                              </a:cxn>
                              <a:cxn ang="0">
                                <a:pos x="connsiteX10" y="connsiteY10"/>
                              </a:cxn>
                              <a:cxn ang="0">
                                <a:pos x="connsiteX11" y="connsiteY11"/>
                              </a:cxn>
                              <a:cxn ang="0">
                                <a:pos x="connsiteX12" y="connsiteY12"/>
                              </a:cxn>
                              <a:cxn ang="0">
                                <a:pos x="connsiteX13" y="connsiteY13"/>
                              </a:cxn>
                              <a:cxn ang="0">
                                <a:pos x="connsiteX14" y="connsiteY14"/>
                              </a:cxn>
                              <a:cxn ang="0">
                                <a:pos x="connsiteX15" y="connsiteY15"/>
                              </a:cxn>
                              <a:cxn ang="0">
                                <a:pos x="connsiteX16" y="connsiteY16"/>
                              </a:cxn>
                              <a:cxn ang="0">
                                <a:pos x="connsiteX17" y="connsiteY17"/>
                              </a:cxn>
                              <a:cxn ang="0">
                                <a:pos x="connsiteX18" y="connsiteY18"/>
                              </a:cxn>
                              <a:cxn ang="0">
                                <a:pos x="connsiteX19" y="connsiteY19"/>
                              </a:cxn>
                              <a:cxn ang="0">
                                <a:pos x="connsiteX20" y="connsiteY20"/>
                              </a:cxn>
                              <a:cxn ang="0">
                                <a:pos x="connsiteX21" y="connsiteY21"/>
                              </a:cxn>
                              <a:cxn ang="0">
                                <a:pos x="connsiteX22" y="connsiteY22"/>
                              </a:cxn>
                              <a:cxn ang="0">
                                <a:pos x="connsiteX23" y="connsiteY23"/>
                              </a:cxn>
                              <a:cxn ang="0">
                                <a:pos x="connsiteX24" y="connsiteY24"/>
                              </a:cxn>
                              <a:cxn ang="0">
                                <a:pos x="connsiteX25" y="connsiteY25"/>
                              </a:cxn>
                              <a:cxn ang="0">
                                <a:pos x="connsiteX26" y="connsiteY26"/>
                              </a:cxn>
                              <a:cxn ang="0">
                                <a:pos x="connsiteX27" y="connsiteY27"/>
                              </a:cxn>
                              <a:cxn ang="0">
                                <a:pos x="connsiteX28" y="connsiteY28"/>
                              </a:cxn>
                              <a:cxn ang="0">
                                <a:pos x="connsiteX29" y="connsiteY29"/>
                              </a:cxn>
                              <a:cxn ang="0">
                                <a:pos x="connsiteX30" y="connsiteY30"/>
                              </a:cxn>
                              <a:cxn ang="0">
                                <a:pos x="connsiteX31" y="connsiteY31"/>
                              </a:cxn>
                              <a:cxn ang="0">
                                <a:pos x="connsiteX32" y="connsiteY32"/>
                              </a:cxn>
                              <a:cxn ang="0">
                                <a:pos x="connsiteX33" y="connsiteY33"/>
                              </a:cxn>
                              <a:cxn ang="0">
                                <a:pos x="connsiteX34" y="connsiteY34"/>
                              </a:cxn>
                              <a:cxn ang="0">
                                <a:pos x="connsiteX35" y="connsiteY35"/>
                              </a:cxn>
                              <a:cxn ang="0">
                                <a:pos x="connsiteX36" y="connsiteY36"/>
                              </a:cxn>
                              <a:cxn ang="0">
                                <a:pos x="connsiteX37" y="connsiteY37"/>
                              </a:cxn>
                              <a:cxn ang="0">
                                <a:pos x="connsiteX38" y="connsiteY38"/>
                              </a:cxn>
                              <a:cxn ang="0">
                                <a:pos x="connsiteX39" y="connsiteY39"/>
                              </a:cxn>
                              <a:cxn ang="0">
                                <a:pos x="connsiteX40" y="connsiteY40"/>
                              </a:cxn>
                              <a:cxn ang="0">
                                <a:pos x="connsiteX41" y="connsiteY41"/>
                              </a:cxn>
                              <a:cxn ang="0">
                                <a:pos x="connsiteX42" y="connsiteY42"/>
                              </a:cxn>
                              <a:cxn ang="0">
                                <a:pos x="connsiteX43" y="connsiteY43"/>
                              </a:cxn>
                              <a:cxn ang="0">
                                <a:pos x="connsiteX44" y="connsiteY44"/>
                              </a:cxn>
                              <a:cxn ang="0">
                                <a:pos x="connsiteX45" y="connsiteY45"/>
                              </a:cxn>
                              <a:cxn ang="0">
                                <a:pos x="connsiteX46" y="connsiteY46"/>
                              </a:cxn>
                              <a:cxn ang="0">
                                <a:pos x="connsiteX47" y="connsiteY47"/>
                              </a:cxn>
                            </a:cxnLst>
                            <a:rect l="l" t="t" r="r" b="b"/>
                            <a:pathLst>
                              <a:path w="788434" h="401266">
                                <a:moveTo>
                                  <a:pt x="0" y="0"/>
                                </a:moveTo>
                                <a:cubicBezTo>
                                  <a:pt x="5404" y="6755"/>
                                  <a:pt x="11022" y="13345"/>
                                  <a:pt x="16213" y="20266"/>
                                </a:cubicBezTo>
                                <a:cubicBezTo>
                                  <a:pt x="31552" y="40718"/>
                                  <a:pt x="16863" y="24969"/>
                                  <a:pt x="32426" y="40532"/>
                                </a:cubicBezTo>
                                <a:cubicBezTo>
                                  <a:pt x="33777" y="45936"/>
                                  <a:pt x="35271" y="51306"/>
                                  <a:pt x="36479" y="56744"/>
                                </a:cubicBezTo>
                                <a:cubicBezTo>
                                  <a:pt x="37973" y="63469"/>
                                  <a:pt x="36711" y="71278"/>
                                  <a:pt x="40532" y="77010"/>
                                </a:cubicBezTo>
                                <a:cubicBezTo>
                                  <a:pt x="42902" y="80565"/>
                                  <a:pt x="48639" y="79713"/>
                                  <a:pt x="52692" y="81064"/>
                                </a:cubicBezTo>
                                <a:cubicBezTo>
                                  <a:pt x="124824" y="79003"/>
                                  <a:pt x="176984" y="72236"/>
                                  <a:pt x="243192" y="81064"/>
                                </a:cubicBezTo>
                                <a:cubicBezTo>
                                  <a:pt x="247427" y="81629"/>
                                  <a:pt x="251298" y="83766"/>
                                  <a:pt x="255351" y="85117"/>
                                </a:cubicBezTo>
                                <a:cubicBezTo>
                                  <a:pt x="274585" y="104351"/>
                                  <a:pt x="264313" y="98913"/>
                                  <a:pt x="283724" y="105383"/>
                                </a:cubicBezTo>
                                <a:lnTo>
                                  <a:pt x="303990" y="125649"/>
                                </a:lnTo>
                                <a:cubicBezTo>
                                  <a:pt x="310879" y="132538"/>
                                  <a:pt x="328309" y="141861"/>
                                  <a:pt x="328309" y="141861"/>
                                </a:cubicBezTo>
                                <a:cubicBezTo>
                                  <a:pt x="342206" y="162709"/>
                                  <a:pt x="329272" y="146685"/>
                                  <a:pt x="348575" y="162127"/>
                                </a:cubicBezTo>
                                <a:cubicBezTo>
                                  <a:pt x="359107" y="170553"/>
                                  <a:pt x="354799" y="172099"/>
                                  <a:pt x="368841" y="178340"/>
                                </a:cubicBezTo>
                                <a:cubicBezTo>
                                  <a:pt x="376649" y="181810"/>
                                  <a:pt x="393160" y="186447"/>
                                  <a:pt x="393160" y="186447"/>
                                </a:cubicBezTo>
                                <a:cubicBezTo>
                                  <a:pt x="399915" y="193202"/>
                                  <a:pt x="405477" y="201414"/>
                                  <a:pt x="413426" y="206713"/>
                                </a:cubicBezTo>
                                <a:cubicBezTo>
                                  <a:pt x="417479" y="209415"/>
                                  <a:pt x="421887" y="211649"/>
                                  <a:pt x="425585" y="214819"/>
                                </a:cubicBezTo>
                                <a:cubicBezTo>
                                  <a:pt x="436404" y="224093"/>
                                  <a:pt x="441072" y="233411"/>
                                  <a:pt x="453958" y="239138"/>
                                </a:cubicBezTo>
                                <a:cubicBezTo>
                                  <a:pt x="461766" y="242608"/>
                                  <a:pt x="470171" y="244542"/>
                                  <a:pt x="478277" y="247244"/>
                                </a:cubicBezTo>
                                <a:lnTo>
                                  <a:pt x="490436" y="251298"/>
                                </a:lnTo>
                                <a:cubicBezTo>
                                  <a:pt x="498542" y="249947"/>
                                  <a:pt x="507786" y="242888"/>
                                  <a:pt x="514755" y="247244"/>
                                </a:cubicBezTo>
                                <a:cubicBezTo>
                                  <a:pt x="522001" y="251773"/>
                                  <a:pt x="520160" y="263457"/>
                                  <a:pt x="522862" y="271564"/>
                                </a:cubicBezTo>
                                <a:lnTo>
                                  <a:pt x="530968" y="295883"/>
                                </a:lnTo>
                                <a:cubicBezTo>
                                  <a:pt x="532319" y="299936"/>
                                  <a:pt x="539075" y="298585"/>
                                  <a:pt x="543128" y="299936"/>
                                </a:cubicBezTo>
                                <a:cubicBezTo>
                                  <a:pt x="547181" y="302638"/>
                                  <a:pt x="552705" y="303911"/>
                                  <a:pt x="555287" y="308042"/>
                                </a:cubicBezTo>
                                <a:cubicBezTo>
                                  <a:pt x="555290" y="308047"/>
                                  <a:pt x="565420" y="338438"/>
                                  <a:pt x="567447" y="344521"/>
                                </a:cubicBezTo>
                                <a:cubicBezTo>
                                  <a:pt x="568987" y="349142"/>
                                  <a:pt x="575803" y="349584"/>
                                  <a:pt x="579607" y="352627"/>
                                </a:cubicBezTo>
                                <a:cubicBezTo>
                                  <a:pt x="590478" y="361324"/>
                                  <a:pt x="586459" y="361193"/>
                                  <a:pt x="595819" y="372893"/>
                                </a:cubicBezTo>
                                <a:cubicBezTo>
                                  <a:pt x="598206" y="375877"/>
                                  <a:pt x="600942" y="378613"/>
                                  <a:pt x="603926" y="381000"/>
                                </a:cubicBezTo>
                                <a:cubicBezTo>
                                  <a:pt x="617688" y="392010"/>
                                  <a:pt x="621123" y="390786"/>
                                  <a:pt x="640404" y="397213"/>
                                </a:cubicBezTo>
                                <a:lnTo>
                                  <a:pt x="652564" y="401266"/>
                                </a:lnTo>
                                <a:lnTo>
                                  <a:pt x="668777" y="385053"/>
                                </a:lnTo>
                                <a:cubicBezTo>
                                  <a:pt x="674819" y="379011"/>
                                  <a:pt x="674181" y="368840"/>
                                  <a:pt x="676883" y="360734"/>
                                </a:cubicBezTo>
                                <a:cubicBezTo>
                                  <a:pt x="678091" y="357108"/>
                                  <a:pt x="682288" y="355329"/>
                                  <a:pt x="684990" y="352627"/>
                                </a:cubicBezTo>
                                <a:cubicBezTo>
                                  <a:pt x="688286" y="342739"/>
                                  <a:pt x="689293" y="336164"/>
                                  <a:pt x="697149" y="328308"/>
                                </a:cubicBezTo>
                                <a:cubicBezTo>
                                  <a:pt x="700594" y="324863"/>
                                  <a:pt x="705505" y="323245"/>
                                  <a:pt x="709309" y="320202"/>
                                </a:cubicBezTo>
                                <a:cubicBezTo>
                                  <a:pt x="725207" y="307483"/>
                                  <a:pt x="708455" y="315081"/>
                                  <a:pt x="729575" y="308042"/>
                                </a:cubicBezTo>
                                <a:cubicBezTo>
                                  <a:pt x="755221" y="282396"/>
                                  <a:pt x="725758" y="307362"/>
                                  <a:pt x="762000" y="291830"/>
                                </a:cubicBezTo>
                                <a:cubicBezTo>
                                  <a:pt x="765513" y="290325"/>
                                  <a:pt x="767123" y="286110"/>
                                  <a:pt x="770107" y="283723"/>
                                </a:cubicBezTo>
                                <a:cubicBezTo>
                                  <a:pt x="773911" y="280680"/>
                                  <a:pt x="778213" y="278319"/>
                                  <a:pt x="782266" y="275617"/>
                                </a:cubicBezTo>
                                <a:cubicBezTo>
                                  <a:pt x="786216" y="263767"/>
                                  <a:pt x="793909" y="246728"/>
                                  <a:pt x="782266" y="235085"/>
                                </a:cubicBezTo>
                                <a:cubicBezTo>
                                  <a:pt x="779820" y="232639"/>
                                  <a:pt x="754886" y="241509"/>
                                  <a:pt x="749841" y="243191"/>
                                </a:cubicBezTo>
                                <a:cubicBezTo>
                                  <a:pt x="732277" y="241840"/>
                                  <a:pt x="714644" y="241196"/>
                                  <a:pt x="697149" y="239138"/>
                                </a:cubicBezTo>
                                <a:cubicBezTo>
                                  <a:pt x="691617" y="238487"/>
                                  <a:pt x="686507" y="235085"/>
                                  <a:pt x="680936" y="235085"/>
                                </a:cubicBezTo>
                                <a:cubicBezTo>
                                  <a:pt x="640382" y="235085"/>
                                  <a:pt x="599873" y="237787"/>
                                  <a:pt x="559341" y="239138"/>
                                </a:cubicBezTo>
                                <a:lnTo>
                                  <a:pt x="535021" y="247244"/>
                                </a:lnTo>
                                <a:lnTo>
                                  <a:pt x="522862" y="251298"/>
                                </a:lnTo>
                                <a:cubicBezTo>
                                  <a:pt x="502596" y="249947"/>
                                  <a:pt x="481835" y="251896"/>
                                  <a:pt x="462064" y="247244"/>
                                </a:cubicBezTo>
                                <a:cubicBezTo>
                                  <a:pt x="457322" y="246128"/>
                                  <a:pt x="453958" y="235085"/>
                                  <a:pt x="453958" y="235085"/>
                                </a:cubicBezTo>
                              </a:path>
                            </a:pathLst>
                          </a:custGeom>
                          <a:ln>
                            <a:solidFill>
                              <a:schemeClr val="tx1"/>
                            </a:solidFill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  <xdr:txBody>
                          <a:bodyPr vertOverflow="clip" horzOverflow="clip" rtlCol="0" anchor="t"/>
                          <a:lstStyle/>
                          <a:p>
                            <a:pPr algn="l"/>
                            <a:endParaRPr lang="es-PE" sz="1100" b="1">
                              <a:solidFill>
                                <a:srgbClr val="00B050"/>
                              </a:solidFill>
                            </a:endParaRPr>
                          </a:p>
                        </xdr:txBody>
                      </xdr:sp>
                      <xdr:sp macro="" textlink="">
                        <xdr:nvSpPr>
                          <xdr:cNvPr id="1119" name="1146 Forma libre">
                            <a:extLst>
                              <a:ext uri="{FF2B5EF4-FFF2-40B4-BE49-F238E27FC236}">
                                <a16:creationId xmlns:a16="http://schemas.microsoft.com/office/drawing/2014/main" xmlns="" id="{891133BB-E2C7-1CF7-099B-30F9166BDB87}"/>
                              </a:ext>
                            </a:extLst>
                          </xdr:cNvPr>
                          <xdr:cNvSpPr/>
                        </xdr:nvSpPr>
                        <xdr:spPr>
                          <a:xfrm>
                            <a:off x="3140414" y="11917803"/>
                            <a:ext cx="341481" cy="513285"/>
                          </a:xfrm>
                          <a:custGeom>
                            <a:avLst/>
                            <a:gdLst>
                              <a:gd name="connsiteX0" fmla="*/ 48638 w 348575"/>
                              <a:gd name="connsiteY0" fmla="*/ 8257 h 490587"/>
                              <a:gd name="connsiteX1" fmla="*/ 93224 w 348575"/>
                              <a:gd name="connsiteY1" fmla="*/ 4204 h 490587"/>
                              <a:gd name="connsiteX2" fmla="*/ 117543 w 348575"/>
                              <a:gd name="connsiteY2" fmla="*/ 4204 h 490587"/>
                              <a:gd name="connsiteX3" fmla="*/ 133756 w 348575"/>
                              <a:gd name="connsiteY3" fmla="*/ 20417 h 490587"/>
                              <a:gd name="connsiteX4" fmla="*/ 137809 w 348575"/>
                              <a:gd name="connsiteY4" fmla="*/ 32577 h 490587"/>
                              <a:gd name="connsiteX5" fmla="*/ 145915 w 348575"/>
                              <a:gd name="connsiteY5" fmla="*/ 44736 h 490587"/>
                              <a:gd name="connsiteX6" fmla="*/ 162128 w 348575"/>
                              <a:gd name="connsiteY6" fmla="*/ 60949 h 490587"/>
                              <a:gd name="connsiteX7" fmla="*/ 186447 w 348575"/>
                              <a:gd name="connsiteY7" fmla="*/ 73109 h 490587"/>
                              <a:gd name="connsiteX8" fmla="*/ 210766 w 348575"/>
                              <a:gd name="connsiteY8" fmla="*/ 89321 h 490587"/>
                              <a:gd name="connsiteX9" fmla="*/ 235085 w 348575"/>
                              <a:gd name="connsiteY9" fmla="*/ 97428 h 490587"/>
                              <a:gd name="connsiteX10" fmla="*/ 247245 w 348575"/>
                              <a:gd name="connsiteY10" fmla="*/ 101481 h 490587"/>
                              <a:gd name="connsiteX11" fmla="*/ 275617 w 348575"/>
                              <a:gd name="connsiteY11" fmla="*/ 109587 h 490587"/>
                              <a:gd name="connsiteX12" fmla="*/ 295883 w 348575"/>
                              <a:gd name="connsiteY12" fmla="*/ 125800 h 490587"/>
                              <a:gd name="connsiteX13" fmla="*/ 308043 w 348575"/>
                              <a:gd name="connsiteY13" fmla="*/ 129853 h 490587"/>
                              <a:gd name="connsiteX14" fmla="*/ 324256 w 348575"/>
                              <a:gd name="connsiteY14" fmla="*/ 146066 h 490587"/>
                              <a:gd name="connsiteX15" fmla="*/ 340468 w 348575"/>
                              <a:gd name="connsiteY15" fmla="*/ 170385 h 490587"/>
                              <a:gd name="connsiteX16" fmla="*/ 348575 w 348575"/>
                              <a:gd name="connsiteY16" fmla="*/ 178491 h 490587"/>
                              <a:gd name="connsiteX17" fmla="*/ 328309 w 348575"/>
                              <a:gd name="connsiteY17" fmla="*/ 210917 h 490587"/>
                              <a:gd name="connsiteX18" fmla="*/ 316149 w 348575"/>
                              <a:gd name="connsiteY18" fmla="*/ 231183 h 490587"/>
                              <a:gd name="connsiteX19" fmla="*/ 312096 w 348575"/>
                              <a:gd name="connsiteY19" fmla="*/ 243343 h 490587"/>
                              <a:gd name="connsiteX20" fmla="*/ 303990 w 348575"/>
                              <a:gd name="connsiteY20" fmla="*/ 255502 h 490587"/>
                              <a:gd name="connsiteX21" fmla="*/ 299936 w 348575"/>
                              <a:gd name="connsiteY21" fmla="*/ 267662 h 490587"/>
                              <a:gd name="connsiteX22" fmla="*/ 287777 w 348575"/>
                              <a:gd name="connsiteY22" fmla="*/ 271715 h 490587"/>
                              <a:gd name="connsiteX23" fmla="*/ 255351 w 348575"/>
                              <a:gd name="connsiteY23" fmla="*/ 259555 h 490587"/>
                              <a:gd name="connsiteX24" fmla="*/ 231032 w 348575"/>
                              <a:gd name="connsiteY24" fmla="*/ 251449 h 490587"/>
                              <a:gd name="connsiteX25" fmla="*/ 218873 w 348575"/>
                              <a:gd name="connsiteY25" fmla="*/ 247396 h 490587"/>
                              <a:gd name="connsiteX26" fmla="*/ 194553 w 348575"/>
                              <a:gd name="connsiteY26" fmla="*/ 231183 h 490587"/>
                              <a:gd name="connsiteX27" fmla="*/ 170234 w 348575"/>
                              <a:gd name="connsiteY27" fmla="*/ 223077 h 490587"/>
                              <a:gd name="connsiteX28" fmla="*/ 158075 w 348575"/>
                              <a:gd name="connsiteY28" fmla="*/ 219023 h 490587"/>
                              <a:gd name="connsiteX29" fmla="*/ 125649 w 348575"/>
                              <a:gd name="connsiteY29" fmla="*/ 214970 h 490587"/>
                              <a:gd name="connsiteX30" fmla="*/ 56745 w 348575"/>
                              <a:gd name="connsiteY30" fmla="*/ 219023 h 490587"/>
                              <a:gd name="connsiteX31" fmla="*/ 36479 w 348575"/>
                              <a:gd name="connsiteY31" fmla="*/ 223077 h 490587"/>
                              <a:gd name="connsiteX32" fmla="*/ 32426 w 348575"/>
                              <a:gd name="connsiteY32" fmla="*/ 235236 h 490587"/>
                              <a:gd name="connsiteX33" fmla="*/ 24319 w 348575"/>
                              <a:gd name="connsiteY33" fmla="*/ 247396 h 490587"/>
                              <a:gd name="connsiteX34" fmla="*/ 12160 w 348575"/>
                              <a:gd name="connsiteY34" fmla="*/ 336566 h 490587"/>
                              <a:gd name="connsiteX35" fmla="*/ 8107 w 348575"/>
                              <a:gd name="connsiteY35" fmla="*/ 356832 h 490587"/>
                              <a:gd name="connsiteX36" fmla="*/ 4053 w 348575"/>
                              <a:gd name="connsiteY36" fmla="*/ 421683 h 490587"/>
                              <a:gd name="connsiteX37" fmla="*/ 0 w 348575"/>
                              <a:gd name="connsiteY37" fmla="*/ 433843 h 490587"/>
                              <a:gd name="connsiteX38" fmla="*/ 8107 w 348575"/>
                              <a:gd name="connsiteY38" fmla="*/ 462215 h 490587"/>
                              <a:gd name="connsiteX39" fmla="*/ 8107 w 348575"/>
                              <a:gd name="connsiteY39" fmla="*/ 490587 h 490587"/>
                            </a:gdLst>
                            <a:ahLst/>
                            <a:cxnLst>
                              <a:cxn ang="0">
                                <a:pos x="connsiteX0" y="connsiteY0"/>
                              </a:cxn>
                              <a:cxn ang="0">
                                <a:pos x="connsiteX1" y="connsiteY1"/>
                              </a:cxn>
                              <a:cxn ang="0">
                                <a:pos x="connsiteX2" y="connsiteY2"/>
                              </a:cxn>
                              <a:cxn ang="0">
                                <a:pos x="connsiteX3" y="connsiteY3"/>
                              </a:cxn>
                              <a:cxn ang="0">
                                <a:pos x="connsiteX4" y="connsiteY4"/>
                              </a:cxn>
                              <a:cxn ang="0">
                                <a:pos x="connsiteX5" y="connsiteY5"/>
                              </a:cxn>
                              <a:cxn ang="0">
                                <a:pos x="connsiteX6" y="connsiteY6"/>
                              </a:cxn>
                              <a:cxn ang="0">
                                <a:pos x="connsiteX7" y="connsiteY7"/>
                              </a:cxn>
                              <a:cxn ang="0">
                                <a:pos x="connsiteX8" y="connsiteY8"/>
                              </a:cxn>
                              <a:cxn ang="0">
                                <a:pos x="connsiteX9" y="connsiteY9"/>
                              </a:cxn>
                              <a:cxn ang="0">
                                <a:pos x="connsiteX10" y="connsiteY10"/>
                              </a:cxn>
                              <a:cxn ang="0">
                                <a:pos x="connsiteX11" y="connsiteY11"/>
                              </a:cxn>
                              <a:cxn ang="0">
                                <a:pos x="connsiteX12" y="connsiteY12"/>
                              </a:cxn>
                              <a:cxn ang="0">
                                <a:pos x="connsiteX13" y="connsiteY13"/>
                              </a:cxn>
                              <a:cxn ang="0">
                                <a:pos x="connsiteX14" y="connsiteY14"/>
                              </a:cxn>
                              <a:cxn ang="0">
                                <a:pos x="connsiteX15" y="connsiteY15"/>
                              </a:cxn>
                              <a:cxn ang="0">
                                <a:pos x="connsiteX16" y="connsiteY16"/>
                              </a:cxn>
                              <a:cxn ang="0">
                                <a:pos x="connsiteX17" y="connsiteY17"/>
                              </a:cxn>
                              <a:cxn ang="0">
                                <a:pos x="connsiteX18" y="connsiteY18"/>
                              </a:cxn>
                              <a:cxn ang="0">
                                <a:pos x="connsiteX19" y="connsiteY19"/>
                              </a:cxn>
                              <a:cxn ang="0">
                                <a:pos x="connsiteX20" y="connsiteY20"/>
                              </a:cxn>
                              <a:cxn ang="0">
                                <a:pos x="connsiteX21" y="connsiteY21"/>
                              </a:cxn>
                              <a:cxn ang="0">
                                <a:pos x="connsiteX22" y="connsiteY22"/>
                              </a:cxn>
                              <a:cxn ang="0">
                                <a:pos x="connsiteX23" y="connsiteY23"/>
                              </a:cxn>
                              <a:cxn ang="0">
                                <a:pos x="connsiteX24" y="connsiteY24"/>
                              </a:cxn>
                              <a:cxn ang="0">
                                <a:pos x="connsiteX25" y="connsiteY25"/>
                              </a:cxn>
                              <a:cxn ang="0">
                                <a:pos x="connsiteX26" y="connsiteY26"/>
                              </a:cxn>
                              <a:cxn ang="0">
                                <a:pos x="connsiteX27" y="connsiteY27"/>
                              </a:cxn>
                              <a:cxn ang="0">
                                <a:pos x="connsiteX28" y="connsiteY28"/>
                              </a:cxn>
                              <a:cxn ang="0">
                                <a:pos x="connsiteX29" y="connsiteY29"/>
                              </a:cxn>
                              <a:cxn ang="0">
                                <a:pos x="connsiteX30" y="connsiteY30"/>
                              </a:cxn>
                              <a:cxn ang="0">
                                <a:pos x="connsiteX31" y="connsiteY31"/>
                              </a:cxn>
                              <a:cxn ang="0">
                                <a:pos x="connsiteX32" y="connsiteY32"/>
                              </a:cxn>
                              <a:cxn ang="0">
                                <a:pos x="connsiteX33" y="connsiteY33"/>
                              </a:cxn>
                              <a:cxn ang="0">
                                <a:pos x="connsiteX34" y="connsiteY34"/>
                              </a:cxn>
                              <a:cxn ang="0">
                                <a:pos x="connsiteX35" y="connsiteY35"/>
                              </a:cxn>
                              <a:cxn ang="0">
                                <a:pos x="connsiteX36" y="connsiteY36"/>
                              </a:cxn>
                              <a:cxn ang="0">
                                <a:pos x="connsiteX37" y="connsiteY37"/>
                              </a:cxn>
                              <a:cxn ang="0">
                                <a:pos x="connsiteX38" y="connsiteY38"/>
                              </a:cxn>
                              <a:cxn ang="0">
                                <a:pos x="connsiteX39" y="connsiteY39"/>
                              </a:cxn>
                            </a:cxnLst>
                            <a:rect l="l" t="t" r="r" b="b"/>
                            <a:pathLst>
                              <a:path w="348575" h="490587">
                                <a:moveTo>
                                  <a:pt x="48638" y="8257"/>
                                </a:moveTo>
                                <a:cubicBezTo>
                                  <a:pt x="63500" y="6906"/>
                                  <a:pt x="78451" y="6314"/>
                                  <a:pt x="93224" y="4204"/>
                                </a:cubicBezTo>
                                <a:cubicBezTo>
                                  <a:pt x="115922" y="962"/>
                                  <a:pt x="94844" y="-3362"/>
                                  <a:pt x="117543" y="4204"/>
                                </a:cubicBezTo>
                                <a:lnTo>
                                  <a:pt x="133756" y="20417"/>
                                </a:lnTo>
                                <a:cubicBezTo>
                                  <a:pt x="136777" y="23438"/>
                                  <a:pt x="135898" y="28755"/>
                                  <a:pt x="137809" y="32577"/>
                                </a:cubicBezTo>
                                <a:cubicBezTo>
                                  <a:pt x="139987" y="36934"/>
                                  <a:pt x="142745" y="41038"/>
                                  <a:pt x="145915" y="44736"/>
                                </a:cubicBezTo>
                                <a:cubicBezTo>
                                  <a:pt x="150889" y="50539"/>
                                  <a:pt x="156724" y="55545"/>
                                  <a:pt x="162128" y="60949"/>
                                </a:cubicBezTo>
                                <a:cubicBezTo>
                                  <a:pt x="175620" y="74441"/>
                                  <a:pt x="171615" y="64869"/>
                                  <a:pt x="186447" y="73109"/>
                                </a:cubicBezTo>
                                <a:cubicBezTo>
                                  <a:pt x="194963" y="77840"/>
                                  <a:pt x="201524" y="86240"/>
                                  <a:pt x="210766" y="89321"/>
                                </a:cubicBezTo>
                                <a:lnTo>
                                  <a:pt x="235085" y="97428"/>
                                </a:lnTo>
                                <a:cubicBezTo>
                                  <a:pt x="239138" y="98779"/>
                                  <a:pt x="243100" y="100445"/>
                                  <a:pt x="247245" y="101481"/>
                                </a:cubicBezTo>
                                <a:cubicBezTo>
                                  <a:pt x="267603" y="106570"/>
                                  <a:pt x="258173" y="103772"/>
                                  <a:pt x="275617" y="109587"/>
                                </a:cubicBezTo>
                                <a:cubicBezTo>
                                  <a:pt x="283157" y="117127"/>
                                  <a:pt x="285658" y="120687"/>
                                  <a:pt x="295883" y="125800"/>
                                </a:cubicBezTo>
                                <a:cubicBezTo>
                                  <a:pt x="299705" y="127711"/>
                                  <a:pt x="303990" y="128502"/>
                                  <a:pt x="308043" y="129853"/>
                                </a:cubicBezTo>
                                <a:lnTo>
                                  <a:pt x="324256" y="146066"/>
                                </a:lnTo>
                                <a:cubicBezTo>
                                  <a:pt x="331145" y="152955"/>
                                  <a:pt x="333579" y="163496"/>
                                  <a:pt x="340468" y="170385"/>
                                </a:cubicBezTo>
                                <a:lnTo>
                                  <a:pt x="348575" y="178491"/>
                                </a:lnTo>
                                <a:cubicBezTo>
                                  <a:pt x="338928" y="207432"/>
                                  <a:pt x="347578" y="198071"/>
                                  <a:pt x="328309" y="210917"/>
                                </a:cubicBezTo>
                                <a:cubicBezTo>
                                  <a:pt x="316827" y="245365"/>
                                  <a:pt x="332841" y="203364"/>
                                  <a:pt x="316149" y="231183"/>
                                </a:cubicBezTo>
                                <a:cubicBezTo>
                                  <a:pt x="313951" y="234847"/>
                                  <a:pt x="314007" y="239521"/>
                                  <a:pt x="312096" y="243343"/>
                                </a:cubicBezTo>
                                <a:cubicBezTo>
                                  <a:pt x="309918" y="247700"/>
                                  <a:pt x="306168" y="251145"/>
                                  <a:pt x="303990" y="255502"/>
                                </a:cubicBezTo>
                                <a:cubicBezTo>
                                  <a:pt x="302079" y="259324"/>
                                  <a:pt x="302957" y="264641"/>
                                  <a:pt x="299936" y="267662"/>
                                </a:cubicBezTo>
                                <a:cubicBezTo>
                                  <a:pt x="296915" y="270683"/>
                                  <a:pt x="291830" y="270364"/>
                                  <a:pt x="287777" y="271715"/>
                                </a:cubicBezTo>
                                <a:cubicBezTo>
                                  <a:pt x="239731" y="262106"/>
                                  <a:pt x="289509" y="274737"/>
                                  <a:pt x="255351" y="259555"/>
                                </a:cubicBezTo>
                                <a:cubicBezTo>
                                  <a:pt x="247543" y="256085"/>
                                  <a:pt x="239138" y="254151"/>
                                  <a:pt x="231032" y="251449"/>
                                </a:cubicBezTo>
                                <a:lnTo>
                                  <a:pt x="218873" y="247396"/>
                                </a:lnTo>
                                <a:cubicBezTo>
                                  <a:pt x="210766" y="241992"/>
                                  <a:pt x="203796" y="234264"/>
                                  <a:pt x="194553" y="231183"/>
                                </a:cubicBezTo>
                                <a:lnTo>
                                  <a:pt x="170234" y="223077"/>
                                </a:lnTo>
                                <a:cubicBezTo>
                                  <a:pt x="166181" y="221726"/>
                                  <a:pt x="162314" y="219553"/>
                                  <a:pt x="158075" y="219023"/>
                                </a:cubicBezTo>
                                <a:lnTo>
                                  <a:pt x="125649" y="214970"/>
                                </a:lnTo>
                                <a:cubicBezTo>
                                  <a:pt x="102681" y="216321"/>
                                  <a:pt x="79658" y="216940"/>
                                  <a:pt x="56745" y="219023"/>
                                </a:cubicBezTo>
                                <a:cubicBezTo>
                                  <a:pt x="49884" y="219647"/>
                                  <a:pt x="42211" y="219256"/>
                                  <a:pt x="36479" y="223077"/>
                                </a:cubicBezTo>
                                <a:cubicBezTo>
                                  <a:pt x="32924" y="225447"/>
                                  <a:pt x="34337" y="231415"/>
                                  <a:pt x="32426" y="235236"/>
                                </a:cubicBezTo>
                                <a:cubicBezTo>
                                  <a:pt x="30247" y="239593"/>
                                  <a:pt x="27021" y="243343"/>
                                  <a:pt x="24319" y="247396"/>
                                </a:cubicBezTo>
                                <a:cubicBezTo>
                                  <a:pt x="21562" y="269449"/>
                                  <a:pt x="15375" y="320490"/>
                                  <a:pt x="12160" y="336566"/>
                                </a:cubicBezTo>
                                <a:lnTo>
                                  <a:pt x="8107" y="356832"/>
                                </a:lnTo>
                                <a:cubicBezTo>
                                  <a:pt x="6756" y="378449"/>
                                  <a:pt x="6321" y="400143"/>
                                  <a:pt x="4053" y="421683"/>
                                </a:cubicBezTo>
                                <a:cubicBezTo>
                                  <a:pt x="3606" y="425932"/>
                                  <a:pt x="0" y="429570"/>
                                  <a:pt x="0" y="433843"/>
                                </a:cubicBezTo>
                                <a:cubicBezTo>
                                  <a:pt x="0" y="456381"/>
                                  <a:pt x="6195" y="443098"/>
                                  <a:pt x="8107" y="462215"/>
                                </a:cubicBezTo>
                                <a:cubicBezTo>
                                  <a:pt x="9048" y="471625"/>
                                  <a:pt x="8107" y="481130"/>
                                  <a:pt x="8107" y="490587"/>
                                </a:cubicBezTo>
                              </a:path>
                            </a:pathLst>
                          </a:custGeom>
                          <a:ln>
                            <a:solidFill>
                              <a:schemeClr val="tx1"/>
                            </a:solidFill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  <xdr:txBody>
                          <a:bodyPr vertOverflow="clip" horzOverflow="clip" rtlCol="0" anchor="t"/>
                          <a:lstStyle/>
                          <a:p>
                            <a:pPr algn="l"/>
                            <a:endParaRPr lang="es-PE" sz="1100" b="1">
                              <a:solidFill>
                                <a:srgbClr val="00B050"/>
                              </a:solidFill>
                            </a:endParaRPr>
                          </a:p>
                        </xdr:txBody>
                      </xdr:sp>
                      <xdr:sp macro="" textlink="">
                        <xdr:nvSpPr>
                          <xdr:cNvPr id="1120" name="1147 Forma libre">
                            <a:extLst>
                              <a:ext uri="{FF2B5EF4-FFF2-40B4-BE49-F238E27FC236}">
                                <a16:creationId xmlns:a16="http://schemas.microsoft.com/office/drawing/2014/main" xmlns="" id="{2DD098DD-AAA7-8DE7-5BFD-5F2AC4CAB4F7}"/>
                              </a:ext>
                            </a:extLst>
                          </xdr:cNvPr>
                          <xdr:cNvSpPr/>
                        </xdr:nvSpPr>
                        <xdr:spPr>
                          <a:xfrm>
                            <a:off x="3292813" y="11367379"/>
                            <a:ext cx="475148" cy="291222"/>
                          </a:xfrm>
                          <a:custGeom>
                            <a:avLst/>
                            <a:gdLst>
                              <a:gd name="connsiteX0" fmla="*/ 0 w 433692"/>
                              <a:gd name="connsiteY0" fmla="*/ 0 h 287776"/>
                              <a:gd name="connsiteX1" fmla="*/ 64851 w 433692"/>
                              <a:gd name="connsiteY1" fmla="*/ 4053 h 287776"/>
                              <a:gd name="connsiteX2" fmla="*/ 68904 w 433692"/>
                              <a:gd name="connsiteY2" fmla="*/ 16213 h 287776"/>
                              <a:gd name="connsiteX3" fmla="*/ 101330 w 433692"/>
                              <a:gd name="connsiteY3" fmla="*/ 40532 h 287776"/>
                              <a:gd name="connsiteX4" fmla="*/ 125649 w 433692"/>
                              <a:gd name="connsiteY4" fmla="*/ 52691 h 287776"/>
                              <a:gd name="connsiteX5" fmla="*/ 137809 w 433692"/>
                              <a:gd name="connsiteY5" fmla="*/ 60798 h 287776"/>
                              <a:gd name="connsiteX6" fmla="*/ 162128 w 433692"/>
                              <a:gd name="connsiteY6" fmla="*/ 68904 h 287776"/>
                              <a:gd name="connsiteX7" fmla="*/ 214819 w 433692"/>
                              <a:gd name="connsiteY7" fmla="*/ 60798 h 287776"/>
                              <a:gd name="connsiteX8" fmla="*/ 222926 w 433692"/>
                              <a:gd name="connsiteY8" fmla="*/ 52691 h 287776"/>
                              <a:gd name="connsiteX9" fmla="*/ 259404 w 433692"/>
                              <a:gd name="connsiteY9" fmla="*/ 40532 h 287776"/>
                              <a:gd name="connsiteX10" fmla="*/ 271564 w 433692"/>
                              <a:gd name="connsiteY10" fmla="*/ 36479 h 287776"/>
                              <a:gd name="connsiteX11" fmla="*/ 283723 w 433692"/>
                              <a:gd name="connsiteY11" fmla="*/ 28372 h 287776"/>
                              <a:gd name="connsiteX12" fmla="*/ 308043 w 433692"/>
                              <a:gd name="connsiteY12" fmla="*/ 20266 h 287776"/>
                              <a:gd name="connsiteX13" fmla="*/ 320202 w 433692"/>
                              <a:gd name="connsiteY13" fmla="*/ 12159 h 287776"/>
                              <a:gd name="connsiteX14" fmla="*/ 381000 w 433692"/>
                              <a:gd name="connsiteY14" fmla="*/ 20266 h 287776"/>
                              <a:gd name="connsiteX15" fmla="*/ 397213 w 433692"/>
                              <a:gd name="connsiteY15" fmla="*/ 40532 h 287776"/>
                              <a:gd name="connsiteX16" fmla="*/ 405319 w 433692"/>
                              <a:gd name="connsiteY16" fmla="*/ 52691 h 287776"/>
                              <a:gd name="connsiteX17" fmla="*/ 417479 w 433692"/>
                              <a:gd name="connsiteY17" fmla="*/ 72957 h 287776"/>
                              <a:gd name="connsiteX18" fmla="*/ 433692 w 433692"/>
                              <a:gd name="connsiteY18" fmla="*/ 93223 h 287776"/>
                              <a:gd name="connsiteX19" fmla="*/ 417479 w 433692"/>
                              <a:gd name="connsiteY19" fmla="*/ 113489 h 287776"/>
                              <a:gd name="connsiteX20" fmla="*/ 393160 w 433692"/>
                              <a:gd name="connsiteY20" fmla="*/ 129702 h 287776"/>
                              <a:gd name="connsiteX21" fmla="*/ 303989 w 433692"/>
                              <a:gd name="connsiteY21" fmla="*/ 137808 h 287776"/>
                              <a:gd name="connsiteX22" fmla="*/ 279670 w 433692"/>
                              <a:gd name="connsiteY22" fmla="*/ 145915 h 287776"/>
                              <a:gd name="connsiteX23" fmla="*/ 267511 w 433692"/>
                              <a:gd name="connsiteY23" fmla="*/ 149968 h 287776"/>
                              <a:gd name="connsiteX24" fmla="*/ 251298 w 433692"/>
                              <a:gd name="connsiteY24" fmla="*/ 166181 h 287776"/>
                              <a:gd name="connsiteX25" fmla="*/ 239138 w 433692"/>
                              <a:gd name="connsiteY25" fmla="*/ 170234 h 287776"/>
                              <a:gd name="connsiteX26" fmla="*/ 206713 w 433692"/>
                              <a:gd name="connsiteY26" fmla="*/ 178340 h 287776"/>
                              <a:gd name="connsiteX27" fmla="*/ 194553 w 433692"/>
                              <a:gd name="connsiteY27" fmla="*/ 182393 h 287776"/>
                              <a:gd name="connsiteX28" fmla="*/ 178341 w 433692"/>
                              <a:gd name="connsiteY28" fmla="*/ 186447 h 287776"/>
                              <a:gd name="connsiteX29" fmla="*/ 162128 w 433692"/>
                              <a:gd name="connsiteY29" fmla="*/ 206713 h 287776"/>
                              <a:gd name="connsiteX30" fmla="*/ 154021 w 433692"/>
                              <a:gd name="connsiteY30" fmla="*/ 218872 h 287776"/>
                              <a:gd name="connsiteX31" fmla="*/ 145915 w 433692"/>
                              <a:gd name="connsiteY31" fmla="*/ 226979 h 287776"/>
                              <a:gd name="connsiteX32" fmla="*/ 137809 w 433692"/>
                              <a:gd name="connsiteY32" fmla="*/ 239138 h 287776"/>
                              <a:gd name="connsiteX33" fmla="*/ 125649 w 433692"/>
                              <a:gd name="connsiteY33" fmla="*/ 243191 h 287776"/>
                              <a:gd name="connsiteX34" fmla="*/ 85117 w 433692"/>
                              <a:gd name="connsiteY34" fmla="*/ 275617 h 287776"/>
                              <a:gd name="connsiteX35" fmla="*/ 72958 w 433692"/>
                              <a:gd name="connsiteY35" fmla="*/ 279670 h 287776"/>
                              <a:gd name="connsiteX36" fmla="*/ 64851 w 433692"/>
                              <a:gd name="connsiteY36" fmla="*/ 287776 h 287776"/>
                            </a:gdLst>
                            <a:ahLst/>
                            <a:cxnLst>
                              <a:cxn ang="0">
                                <a:pos x="connsiteX0" y="connsiteY0"/>
                              </a:cxn>
                              <a:cxn ang="0">
                                <a:pos x="connsiteX1" y="connsiteY1"/>
                              </a:cxn>
                              <a:cxn ang="0">
                                <a:pos x="connsiteX2" y="connsiteY2"/>
                              </a:cxn>
                              <a:cxn ang="0">
                                <a:pos x="connsiteX3" y="connsiteY3"/>
                              </a:cxn>
                              <a:cxn ang="0">
                                <a:pos x="connsiteX4" y="connsiteY4"/>
                              </a:cxn>
                              <a:cxn ang="0">
                                <a:pos x="connsiteX5" y="connsiteY5"/>
                              </a:cxn>
                              <a:cxn ang="0">
                                <a:pos x="connsiteX6" y="connsiteY6"/>
                              </a:cxn>
                              <a:cxn ang="0">
                                <a:pos x="connsiteX7" y="connsiteY7"/>
                              </a:cxn>
                              <a:cxn ang="0">
                                <a:pos x="connsiteX8" y="connsiteY8"/>
                              </a:cxn>
                              <a:cxn ang="0">
                                <a:pos x="connsiteX9" y="connsiteY9"/>
                              </a:cxn>
                              <a:cxn ang="0">
                                <a:pos x="connsiteX10" y="connsiteY10"/>
                              </a:cxn>
                              <a:cxn ang="0">
                                <a:pos x="connsiteX11" y="connsiteY11"/>
                              </a:cxn>
                              <a:cxn ang="0">
                                <a:pos x="connsiteX12" y="connsiteY12"/>
                              </a:cxn>
                              <a:cxn ang="0">
                                <a:pos x="connsiteX13" y="connsiteY13"/>
                              </a:cxn>
                              <a:cxn ang="0">
                                <a:pos x="connsiteX14" y="connsiteY14"/>
                              </a:cxn>
                              <a:cxn ang="0">
                                <a:pos x="connsiteX15" y="connsiteY15"/>
                              </a:cxn>
                              <a:cxn ang="0">
                                <a:pos x="connsiteX16" y="connsiteY16"/>
                              </a:cxn>
                              <a:cxn ang="0">
                                <a:pos x="connsiteX17" y="connsiteY17"/>
                              </a:cxn>
                              <a:cxn ang="0">
                                <a:pos x="connsiteX18" y="connsiteY18"/>
                              </a:cxn>
                              <a:cxn ang="0">
                                <a:pos x="connsiteX19" y="connsiteY19"/>
                              </a:cxn>
                              <a:cxn ang="0">
                                <a:pos x="connsiteX20" y="connsiteY20"/>
                              </a:cxn>
                              <a:cxn ang="0">
                                <a:pos x="connsiteX21" y="connsiteY21"/>
                              </a:cxn>
                              <a:cxn ang="0">
                                <a:pos x="connsiteX22" y="connsiteY22"/>
                              </a:cxn>
                              <a:cxn ang="0">
                                <a:pos x="connsiteX23" y="connsiteY23"/>
                              </a:cxn>
                              <a:cxn ang="0">
                                <a:pos x="connsiteX24" y="connsiteY24"/>
                              </a:cxn>
                              <a:cxn ang="0">
                                <a:pos x="connsiteX25" y="connsiteY25"/>
                              </a:cxn>
                              <a:cxn ang="0">
                                <a:pos x="connsiteX26" y="connsiteY26"/>
                              </a:cxn>
                              <a:cxn ang="0">
                                <a:pos x="connsiteX27" y="connsiteY27"/>
                              </a:cxn>
                              <a:cxn ang="0">
                                <a:pos x="connsiteX28" y="connsiteY28"/>
                              </a:cxn>
                              <a:cxn ang="0">
                                <a:pos x="connsiteX29" y="connsiteY29"/>
                              </a:cxn>
                              <a:cxn ang="0">
                                <a:pos x="connsiteX30" y="connsiteY30"/>
                              </a:cxn>
                              <a:cxn ang="0">
                                <a:pos x="connsiteX31" y="connsiteY31"/>
                              </a:cxn>
                              <a:cxn ang="0">
                                <a:pos x="connsiteX32" y="connsiteY32"/>
                              </a:cxn>
                              <a:cxn ang="0">
                                <a:pos x="connsiteX33" y="connsiteY33"/>
                              </a:cxn>
                              <a:cxn ang="0">
                                <a:pos x="connsiteX34" y="connsiteY34"/>
                              </a:cxn>
                              <a:cxn ang="0">
                                <a:pos x="connsiteX35" y="connsiteY35"/>
                              </a:cxn>
                              <a:cxn ang="0">
                                <a:pos x="connsiteX36" y="connsiteY36"/>
                              </a:cxn>
                            </a:cxnLst>
                            <a:rect l="l" t="t" r="r" b="b"/>
                            <a:pathLst>
                              <a:path w="433692" h="287776">
                                <a:moveTo>
                                  <a:pt x="0" y="0"/>
                                </a:moveTo>
                                <a:cubicBezTo>
                                  <a:pt x="21617" y="1351"/>
                                  <a:pt x="43768" y="-908"/>
                                  <a:pt x="64851" y="4053"/>
                                </a:cubicBezTo>
                                <a:cubicBezTo>
                                  <a:pt x="69010" y="5032"/>
                                  <a:pt x="66341" y="12795"/>
                                  <a:pt x="68904" y="16213"/>
                                </a:cubicBezTo>
                                <a:cubicBezTo>
                                  <a:pt x="84429" y="36913"/>
                                  <a:pt x="83578" y="34615"/>
                                  <a:pt x="101330" y="40532"/>
                                </a:cubicBezTo>
                                <a:cubicBezTo>
                                  <a:pt x="136179" y="63765"/>
                                  <a:pt x="92084" y="35908"/>
                                  <a:pt x="125649" y="52691"/>
                                </a:cubicBezTo>
                                <a:cubicBezTo>
                                  <a:pt x="130006" y="54870"/>
                                  <a:pt x="133357" y="58819"/>
                                  <a:pt x="137809" y="60798"/>
                                </a:cubicBezTo>
                                <a:cubicBezTo>
                                  <a:pt x="145617" y="64268"/>
                                  <a:pt x="162128" y="68904"/>
                                  <a:pt x="162128" y="68904"/>
                                </a:cubicBezTo>
                                <a:cubicBezTo>
                                  <a:pt x="164493" y="68641"/>
                                  <a:pt x="204791" y="65812"/>
                                  <a:pt x="214819" y="60798"/>
                                </a:cubicBezTo>
                                <a:cubicBezTo>
                                  <a:pt x="218237" y="59089"/>
                                  <a:pt x="219447" y="54272"/>
                                  <a:pt x="222926" y="52691"/>
                                </a:cubicBezTo>
                                <a:cubicBezTo>
                                  <a:pt x="234594" y="47387"/>
                                  <a:pt x="247245" y="44585"/>
                                  <a:pt x="259404" y="40532"/>
                                </a:cubicBezTo>
                                <a:lnTo>
                                  <a:pt x="271564" y="36479"/>
                                </a:lnTo>
                                <a:cubicBezTo>
                                  <a:pt x="275617" y="33777"/>
                                  <a:pt x="279272" y="30350"/>
                                  <a:pt x="283723" y="28372"/>
                                </a:cubicBezTo>
                                <a:cubicBezTo>
                                  <a:pt x="291532" y="24901"/>
                                  <a:pt x="308043" y="20266"/>
                                  <a:pt x="308043" y="20266"/>
                                </a:cubicBezTo>
                                <a:cubicBezTo>
                                  <a:pt x="312096" y="17564"/>
                                  <a:pt x="315342" y="12483"/>
                                  <a:pt x="320202" y="12159"/>
                                </a:cubicBezTo>
                                <a:cubicBezTo>
                                  <a:pt x="353261" y="9955"/>
                                  <a:pt x="358616" y="12805"/>
                                  <a:pt x="381000" y="20266"/>
                                </a:cubicBezTo>
                                <a:cubicBezTo>
                                  <a:pt x="405947" y="57687"/>
                                  <a:pt x="374112" y="11656"/>
                                  <a:pt x="397213" y="40532"/>
                                </a:cubicBezTo>
                                <a:cubicBezTo>
                                  <a:pt x="400256" y="44336"/>
                                  <a:pt x="402617" y="48638"/>
                                  <a:pt x="405319" y="52691"/>
                                </a:cubicBezTo>
                                <a:cubicBezTo>
                                  <a:pt x="416801" y="87139"/>
                                  <a:pt x="400787" y="45138"/>
                                  <a:pt x="417479" y="72957"/>
                                </a:cubicBezTo>
                                <a:cubicBezTo>
                                  <a:pt x="430532" y="94711"/>
                                  <a:pt x="409472" y="77078"/>
                                  <a:pt x="433692" y="93223"/>
                                </a:cubicBezTo>
                                <a:cubicBezTo>
                                  <a:pt x="427262" y="112510"/>
                                  <a:pt x="434146" y="100155"/>
                                  <a:pt x="417479" y="113489"/>
                                </a:cubicBezTo>
                                <a:cubicBezTo>
                                  <a:pt x="405757" y="122867"/>
                                  <a:pt x="411752" y="124632"/>
                                  <a:pt x="393160" y="129702"/>
                                </a:cubicBezTo>
                                <a:cubicBezTo>
                                  <a:pt x="375235" y="134590"/>
                                  <a:pt x="309359" y="137450"/>
                                  <a:pt x="303989" y="137808"/>
                                </a:cubicBezTo>
                                <a:lnTo>
                                  <a:pt x="279670" y="145915"/>
                                </a:lnTo>
                                <a:lnTo>
                                  <a:pt x="267511" y="149968"/>
                                </a:lnTo>
                                <a:lnTo>
                                  <a:pt x="251298" y="166181"/>
                                </a:lnTo>
                                <a:cubicBezTo>
                                  <a:pt x="248277" y="169202"/>
                                  <a:pt x="243260" y="169110"/>
                                  <a:pt x="239138" y="170234"/>
                                </a:cubicBezTo>
                                <a:cubicBezTo>
                                  <a:pt x="228390" y="173165"/>
                                  <a:pt x="217521" y="175638"/>
                                  <a:pt x="206713" y="178340"/>
                                </a:cubicBezTo>
                                <a:cubicBezTo>
                                  <a:pt x="202568" y="179376"/>
                                  <a:pt x="198661" y="181219"/>
                                  <a:pt x="194553" y="182393"/>
                                </a:cubicBezTo>
                                <a:cubicBezTo>
                                  <a:pt x="189197" y="183923"/>
                                  <a:pt x="183745" y="185096"/>
                                  <a:pt x="178341" y="186447"/>
                                </a:cubicBezTo>
                                <a:cubicBezTo>
                                  <a:pt x="153389" y="223871"/>
                                  <a:pt x="185230" y="177836"/>
                                  <a:pt x="162128" y="206713"/>
                                </a:cubicBezTo>
                                <a:cubicBezTo>
                                  <a:pt x="159085" y="210517"/>
                                  <a:pt x="157064" y="215068"/>
                                  <a:pt x="154021" y="218872"/>
                                </a:cubicBezTo>
                                <a:cubicBezTo>
                                  <a:pt x="151634" y="221856"/>
                                  <a:pt x="148302" y="223995"/>
                                  <a:pt x="145915" y="226979"/>
                                </a:cubicBezTo>
                                <a:cubicBezTo>
                                  <a:pt x="142872" y="230783"/>
                                  <a:pt x="141613" y="236095"/>
                                  <a:pt x="137809" y="239138"/>
                                </a:cubicBezTo>
                                <a:cubicBezTo>
                                  <a:pt x="134473" y="241807"/>
                                  <a:pt x="129702" y="241840"/>
                                  <a:pt x="125649" y="243191"/>
                                </a:cubicBezTo>
                                <a:cubicBezTo>
                                  <a:pt x="114581" y="254259"/>
                                  <a:pt x="100455" y="270504"/>
                                  <a:pt x="85117" y="275617"/>
                                </a:cubicBezTo>
                                <a:lnTo>
                                  <a:pt x="72958" y="279670"/>
                                </a:lnTo>
                                <a:lnTo>
                                  <a:pt x="64851" y="287776"/>
                                </a:lnTo>
                              </a:path>
                            </a:pathLst>
                          </a:custGeom>
                          <a:ln>
                            <a:solidFill>
                              <a:schemeClr val="tx1"/>
                            </a:solidFill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  <xdr:txBody>
                          <a:bodyPr vertOverflow="clip" horzOverflow="clip" rtlCol="0" anchor="t"/>
                          <a:lstStyle/>
                          <a:p>
                            <a:pPr algn="l"/>
                            <a:endParaRPr lang="es-PE" sz="1100" b="1">
                              <a:solidFill>
                                <a:srgbClr val="00B050"/>
                              </a:solidFill>
                            </a:endParaRPr>
                          </a:p>
                        </xdr:txBody>
                      </xdr:sp>
                    </xdr:grpSp>
                  </xdr:grpSp>
                </xdr:grpSp>
                <xdr:grpSp>
                  <xdr:nvGrpSpPr>
                    <xdr:cNvPr id="547" name="561 Grupo">
                      <a:extLst>
                        <a:ext uri="{FF2B5EF4-FFF2-40B4-BE49-F238E27FC236}">
                          <a16:creationId xmlns:a16="http://schemas.microsoft.com/office/drawing/2014/main" xmlns="" id="{8765BAA1-D395-9737-A8CE-9D8DDDA00D11}"/>
                        </a:ext>
                      </a:extLst>
                    </xdr:cNvPr>
                    <xdr:cNvGrpSpPr/>
                  </xdr:nvGrpSpPr>
                  <xdr:grpSpPr>
                    <a:xfrm>
                      <a:off x="361879" y="2365878"/>
                      <a:ext cx="16841098" cy="9125325"/>
                      <a:chOff x="361879" y="2365878"/>
                      <a:chExt cx="16841098" cy="9125325"/>
                    </a:xfrm>
                  </xdr:grpSpPr>
                  <xdr:cxnSp macro="">
                    <xdr:nvCxnSpPr>
                      <xdr:cNvPr id="548" name="562 Conector recto">
                        <a:extLst>
                          <a:ext uri="{FF2B5EF4-FFF2-40B4-BE49-F238E27FC236}">
                            <a16:creationId xmlns:a16="http://schemas.microsoft.com/office/drawing/2014/main" xmlns="" id="{A4512A84-EDFE-FC32-A2DE-3BCF269B625C}"/>
                          </a:ext>
                        </a:extLst>
                      </xdr:cNvPr>
                      <xdr:cNvCxnSpPr/>
                    </xdr:nvCxnSpPr>
                    <xdr:spPr>
                      <a:xfrm flipH="1">
                        <a:off x="4947300" y="7905290"/>
                        <a:ext cx="140194" cy="0"/>
                      </a:xfrm>
                      <a:prstGeom prst="line">
                        <a:avLst/>
                      </a:prstGeom>
                      <a:ln>
                        <a:solidFill>
                          <a:schemeClr val="tx1"/>
                        </a:solidFill>
                      </a:ln>
                    </xdr:spPr>
                    <xdr:style>
                      <a:lnRef idx="1">
                        <a:schemeClr val="accent1"/>
                      </a:lnRef>
                      <a:fillRef idx="0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tx1"/>
                      </a:fontRef>
                    </xdr:style>
                  </xdr:cxnSp>
                  <xdr:grpSp>
                    <xdr:nvGrpSpPr>
                      <xdr:cNvPr id="549" name="563 Grupo">
                        <a:extLst>
                          <a:ext uri="{FF2B5EF4-FFF2-40B4-BE49-F238E27FC236}">
                            <a16:creationId xmlns:a16="http://schemas.microsoft.com/office/drawing/2014/main" xmlns="" id="{F1CAD74E-9BF5-FFC7-11C5-EC7E55069BDA}"/>
                          </a:ext>
                        </a:extLst>
                      </xdr:cNvPr>
                      <xdr:cNvGrpSpPr/>
                    </xdr:nvGrpSpPr>
                    <xdr:grpSpPr>
                      <a:xfrm>
                        <a:off x="361879" y="2365878"/>
                        <a:ext cx="16841098" cy="9125325"/>
                        <a:chOff x="361879" y="2365878"/>
                        <a:chExt cx="16841098" cy="9125325"/>
                      </a:xfrm>
                    </xdr:grpSpPr>
                    <xdr:grpSp>
                      <xdr:nvGrpSpPr>
                        <xdr:cNvPr id="550" name="564 Grupo">
                          <a:extLst>
                            <a:ext uri="{FF2B5EF4-FFF2-40B4-BE49-F238E27FC236}">
                              <a16:creationId xmlns:a16="http://schemas.microsoft.com/office/drawing/2014/main" xmlns="" id="{2A649CA2-9A20-27AC-227D-417D879B21F0}"/>
                            </a:ext>
                          </a:extLst>
                        </xdr:cNvPr>
                        <xdr:cNvGrpSpPr/>
                      </xdr:nvGrpSpPr>
                      <xdr:grpSpPr>
                        <a:xfrm>
                          <a:off x="2320957" y="6125791"/>
                          <a:ext cx="2106750" cy="2350300"/>
                          <a:chOff x="2320957" y="7468816"/>
                          <a:chExt cx="2106750" cy="2350300"/>
                        </a:xfrm>
                      </xdr:grpSpPr>
                      <xdr:grpSp>
                        <xdr:nvGrpSpPr>
                          <xdr:cNvPr id="1075" name="1102 Grupo">
                            <a:extLst>
                              <a:ext uri="{FF2B5EF4-FFF2-40B4-BE49-F238E27FC236}">
                                <a16:creationId xmlns:a16="http://schemas.microsoft.com/office/drawing/2014/main" xmlns="" id="{9BD21DE3-637E-C955-14CE-26682459C2DD}"/>
                              </a:ext>
                            </a:extLst>
                          </xdr:cNvPr>
                          <xdr:cNvGrpSpPr/>
                        </xdr:nvGrpSpPr>
                        <xdr:grpSpPr>
                          <a:xfrm>
                            <a:off x="2320957" y="7468816"/>
                            <a:ext cx="2106750" cy="2350300"/>
                            <a:chOff x="2320957" y="7468816"/>
                            <a:chExt cx="2106750" cy="2350300"/>
                          </a:xfrm>
                        </xdr:grpSpPr>
                        <xdr:sp macro="" textlink="">
                          <xdr:nvSpPr>
                            <xdr:cNvPr id="1077" name="1104 Forma libre">
                              <a:extLst>
                                <a:ext uri="{FF2B5EF4-FFF2-40B4-BE49-F238E27FC236}">
                                  <a16:creationId xmlns:a16="http://schemas.microsoft.com/office/drawing/2014/main" xmlns="" id="{113179BD-38C9-7921-BC41-C3FB4077D152}"/>
                                </a:ext>
                              </a:extLst>
                            </xdr:cNvPr>
                            <xdr:cNvSpPr/>
                          </xdr:nvSpPr>
                          <xdr:spPr>
                            <a:xfrm>
                              <a:off x="3888632" y="8585875"/>
                              <a:ext cx="198606" cy="186448"/>
                            </a:xfrm>
                            <a:custGeom>
                              <a:avLst/>
                              <a:gdLst>
                                <a:gd name="connsiteX0" fmla="*/ 182393 w 202659"/>
                                <a:gd name="connsiteY0" fmla="*/ 0 h 178341"/>
                                <a:gd name="connsiteX1" fmla="*/ 186447 w 202659"/>
                                <a:gd name="connsiteY1" fmla="*/ 32426 h 178341"/>
                                <a:gd name="connsiteX2" fmla="*/ 198606 w 202659"/>
                                <a:gd name="connsiteY2" fmla="*/ 40532 h 178341"/>
                                <a:gd name="connsiteX3" fmla="*/ 202659 w 202659"/>
                                <a:gd name="connsiteY3" fmla="*/ 52692 h 178341"/>
                                <a:gd name="connsiteX4" fmla="*/ 198606 w 202659"/>
                                <a:gd name="connsiteY4" fmla="*/ 64851 h 178341"/>
                                <a:gd name="connsiteX5" fmla="*/ 149968 w 202659"/>
                                <a:gd name="connsiteY5" fmla="*/ 72958 h 178341"/>
                                <a:gd name="connsiteX6" fmla="*/ 137808 w 202659"/>
                                <a:gd name="connsiteY6" fmla="*/ 68905 h 178341"/>
                                <a:gd name="connsiteX7" fmla="*/ 28372 w 202659"/>
                                <a:gd name="connsiteY7" fmla="*/ 77011 h 178341"/>
                                <a:gd name="connsiteX8" fmla="*/ 0 w 202659"/>
                                <a:gd name="connsiteY8" fmla="*/ 97277 h 178341"/>
                                <a:gd name="connsiteX9" fmla="*/ 8106 w 202659"/>
                                <a:gd name="connsiteY9" fmla="*/ 158075 h 178341"/>
                                <a:gd name="connsiteX10" fmla="*/ 16213 w 202659"/>
                                <a:gd name="connsiteY10" fmla="*/ 166181 h 178341"/>
                                <a:gd name="connsiteX11" fmla="*/ 20266 w 202659"/>
                                <a:gd name="connsiteY11" fmla="*/ 178341 h 178341"/>
                              </a:gdLst>
                              <a:ahLst/>
                              <a:cxnLst>
                                <a:cxn ang="0">
                                  <a:pos x="connsiteX0" y="connsiteY0"/>
                                </a:cxn>
                                <a:cxn ang="0">
                                  <a:pos x="connsiteX1" y="connsiteY1"/>
                                </a:cxn>
                                <a:cxn ang="0">
                                  <a:pos x="connsiteX2" y="connsiteY2"/>
                                </a:cxn>
                                <a:cxn ang="0">
                                  <a:pos x="connsiteX3" y="connsiteY3"/>
                                </a:cxn>
                                <a:cxn ang="0">
                                  <a:pos x="connsiteX4" y="connsiteY4"/>
                                </a:cxn>
                                <a:cxn ang="0">
                                  <a:pos x="connsiteX5" y="connsiteY5"/>
                                </a:cxn>
                                <a:cxn ang="0">
                                  <a:pos x="connsiteX6" y="connsiteY6"/>
                                </a:cxn>
                                <a:cxn ang="0">
                                  <a:pos x="connsiteX7" y="connsiteY7"/>
                                </a:cxn>
                                <a:cxn ang="0">
                                  <a:pos x="connsiteX8" y="connsiteY8"/>
                                </a:cxn>
                                <a:cxn ang="0">
                                  <a:pos x="connsiteX9" y="connsiteY9"/>
                                </a:cxn>
                                <a:cxn ang="0">
                                  <a:pos x="connsiteX10" y="connsiteY10"/>
                                </a:cxn>
                                <a:cxn ang="0">
                                  <a:pos x="connsiteX11" y="connsiteY11"/>
                                </a:cxn>
                              </a:cxnLst>
                              <a:rect l="l" t="t" r="r" b="b"/>
                              <a:pathLst>
                                <a:path w="202659" h="178341">
                                  <a:moveTo>
                                    <a:pt x="182393" y="0"/>
                                  </a:moveTo>
                                  <a:cubicBezTo>
                                    <a:pt x="183744" y="10809"/>
                                    <a:pt x="182401" y="22312"/>
                                    <a:pt x="186447" y="32426"/>
                                  </a:cubicBezTo>
                                  <a:cubicBezTo>
                                    <a:pt x="188256" y="36949"/>
                                    <a:pt x="195563" y="36728"/>
                                    <a:pt x="198606" y="40532"/>
                                  </a:cubicBezTo>
                                  <a:cubicBezTo>
                                    <a:pt x="201275" y="43868"/>
                                    <a:pt x="201308" y="48639"/>
                                    <a:pt x="202659" y="52692"/>
                                  </a:cubicBezTo>
                                  <a:cubicBezTo>
                                    <a:pt x="201308" y="56745"/>
                                    <a:pt x="200517" y="61030"/>
                                    <a:pt x="198606" y="64851"/>
                                  </a:cubicBezTo>
                                  <a:cubicBezTo>
                                    <a:pt x="186691" y="88681"/>
                                    <a:pt x="184971" y="76458"/>
                                    <a:pt x="149968" y="72958"/>
                                  </a:cubicBezTo>
                                  <a:cubicBezTo>
                                    <a:pt x="145915" y="71607"/>
                                    <a:pt x="142078" y="68763"/>
                                    <a:pt x="137808" y="68905"/>
                                  </a:cubicBezTo>
                                  <a:cubicBezTo>
                                    <a:pt x="101250" y="70124"/>
                                    <a:pt x="28372" y="77011"/>
                                    <a:pt x="28372" y="77011"/>
                                  </a:cubicBezTo>
                                  <a:cubicBezTo>
                                    <a:pt x="0" y="86468"/>
                                    <a:pt x="6755" y="77011"/>
                                    <a:pt x="0" y="97277"/>
                                  </a:cubicBezTo>
                                  <a:cubicBezTo>
                                    <a:pt x="134" y="98620"/>
                                    <a:pt x="3726" y="147856"/>
                                    <a:pt x="8106" y="158075"/>
                                  </a:cubicBezTo>
                                  <a:cubicBezTo>
                                    <a:pt x="9611" y="161587"/>
                                    <a:pt x="13511" y="163479"/>
                                    <a:pt x="16213" y="166181"/>
                                  </a:cubicBezTo>
                                  <a:lnTo>
                                    <a:pt x="20266" y="178341"/>
                                  </a:lnTo>
                                </a:path>
                              </a:pathLst>
                            </a:custGeom>
                            <a:ln>
                              <a:solidFill>
                                <a:schemeClr val="tx1"/>
                              </a:solidFill>
                            </a:ln>
                            <a:effectLst>
                              <a:outerShdw blurRad="50800" dist="38100" dir="2700000" algn="tl" rotWithShape="0">
                                <a:prstClr val="black">
                                  <a:alpha val="40000"/>
                                </a:prstClr>
                              </a:outerShdw>
                            </a:effectLst>
                          </xdr:spPr>
                          <xdr:style>
                            <a:lnRef idx="1">
                              <a:schemeClr val="accent1"/>
                            </a:lnRef>
                            <a:fillRef idx="0">
                              <a:schemeClr val="accent1"/>
                            </a:fillRef>
                            <a:effectRef idx="0">
                              <a:schemeClr val="accent1"/>
                            </a:effectRef>
                            <a:fontRef idx="minor">
                              <a:schemeClr val="tx1"/>
                            </a:fontRef>
                          </xdr:style>
                          <xdr:txBody>
                            <a:bodyPr vertOverflow="clip" horzOverflow="clip" rtlCol="0" anchor="t"/>
                            <a:lstStyle/>
                            <a:p>
                              <a:pPr algn="l"/>
                              <a:endParaRPr lang="es-PE" sz="1100" b="1">
                                <a:solidFill>
                                  <a:srgbClr val="00B050"/>
                                </a:solidFill>
                              </a:endParaRPr>
                            </a:p>
                          </xdr:txBody>
                        </xdr:sp>
                        <xdr:grpSp>
                          <xdr:nvGrpSpPr>
                            <xdr:cNvPr id="1078" name="1105 Grupo">
                              <a:extLst>
                                <a:ext uri="{FF2B5EF4-FFF2-40B4-BE49-F238E27FC236}">
                                  <a16:creationId xmlns:a16="http://schemas.microsoft.com/office/drawing/2014/main" xmlns="" id="{E5B8F3F3-8B6C-3117-BE82-21C85C28E2E8}"/>
                                </a:ext>
                              </a:extLst>
                            </xdr:cNvPr>
                            <xdr:cNvGrpSpPr/>
                          </xdr:nvGrpSpPr>
                          <xdr:grpSpPr>
                            <a:xfrm>
                              <a:off x="2320957" y="7468816"/>
                              <a:ext cx="2106750" cy="2350300"/>
                              <a:chOff x="2320957" y="7468816"/>
                              <a:chExt cx="2106750" cy="2350300"/>
                            </a:xfrm>
                          </xdr:grpSpPr>
                          <xdr:grpSp>
                            <xdr:nvGrpSpPr>
                              <xdr:cNvPr id="1079" name="1106 Grupo">
                                <a:extLst>
                                  <a:ext uri="{FF2B5EF4-FFF2-40B4-BE49-F238E27FC236}">
                                    <a16:creationId xmlns:a16="http://schemas.microsoft.com/office/drawing/2014/main" xmlns="" id="{366BC097-C144-2433-4E40-6233440535C6}"/>
                                  </a:ext>
                                </a:extLst>
                              </xdr:cNvPr>
                              <xdr:cNvGrpSpPr/>
                            </xdr:nvGrpSpPr>
                            <xdr:grpSpPr>
                              <a:xfrm>
                                <a:off x="3475206" y="8557503"/>
                                <a:ext cx="734641" cy="1261613"/>
                                <a:chOff x="3160881" y="5414253"/>
                                <a:chExt cx="734641" cy="1261613"/>
                              </a:xfrm>
                            </xdr:grpSpPr>
                            <xdr:sp macro="" textlink="">
                              <xdr:nvSpPr>
                                <xdr:cNvPr id="1097" name="1124 Forma libre">
                                  <a:extLst>
                                    <a:ext uri="{FF2B5EF4-FFF2-40B4-BE49-F238E27FC236}">
                                      <a16:creationId xmlns:a16="http://schemas.microsoft.com/office/drawing/2014/main" xmlns="" id="{D0C63861-291B-31FF-FCF5-9E6CC1261E18}"/>
                                    </a:ext>
                                  </a:extLst>
                                </xdr:cNvPr>
                                <xdr:cNvSpPr/>
                              </xdr:nvSpPr>
                              <xdr:spPr>
                                <a:xfrm>
                                  <a:off x="3328076" y="5871454"/>
                                  <a:ext cx="155034" cy="25165"/>
                                </a:xfrm>
                                <a:custGeom>
                                  <a:avLst/>
                                  <a:gdLst>
                                    <a:gd name="connsiteX0" fmla="*/ 158074 w 158074"/>
                                    <a:gd name="connsiteY0" fmla="*/ 0 h 25165"/>
                                    <a:gd name="connsiteX1" fmla="*/ 137808 w 158074"/>
                                    <a:gd name="connsiteY1" fmla="*/ 16212 h 25165"/>
                                    <a:gd name="connsiteX2" fmla="*/ 129702 w 158074"/>
                                    <a:gd name="connsiteY2" fmla="*/ 24319 h 25165"/>
                                    <a:gd name="connsiteX3" fmla="*/ 60798 w 158074"/>
                                    <a:gd name="connsiteY3" fmla="*/ 16212 h 25165"/>
                                    <a:gd name="connsiteX4" fmla="*/ 0 w 158074"/>
                                    <a:gd name="connsiteY4" fmla="*/ 16212 h 25165"/>
                                  </a:gdLst>
                                  <a:ahLst/>
                                  <a:cxnLst>
                                    <a:cxn ang="0">
                                      <a:pos x="connsiteX0" y="connsiteY0"/>
                                    </a:cxn>
                                    <a:cxn ang="0">
                                      <a:pos x="connsiteX1" y="connsiteY1"/>
                                    </a:cxn>
                                    <a:cxn ang="0">
                                      <a:pos x="connsiteX2" y="connsiteY2"/>
                                    </a:cxn>
                                    <a:cxn ang="0">
                                      <a:pos x="connsiteX3" y="connsiteY3"/>
                                    </a:cxn>
                                    <a:cxn ang="0">
                                      <a:pos x="connsiteX4" y="connsiteY4"/>
                                    </a:cxn>
                                  </a:cxnLst>
                                  <a:rect l="l" t="t" r="r" b="b"/>
                                  <a:pathLst>
                                    <a:path w="158074" h="25165">
                                      <a:moveTo>
                                        <a:pt x="158074" y="0"/>
                                      </a:moveTo>
                                      <a:cubicBezTo>
                                        <a:pt x="151319" y="5404"/>
                                        <a:pt x="144376" y="10582"/>
                                        <a:pt x="137808" y="16212"/>
                                      </a:cubicBezTo>
                                      <a:cubicBezTo>
                                        <a:pt x="134907" y="18699"/>
                                        <a:pt x="133512" y="24026"/>
                                        <a:pt x="129702" y="24319"/>
                                      </a:cubicBezTo>
                                      <a:cubicBezTo>
                                        <a:pt x="80274" y="28122"/>
                                        <a:pt x="97997" y="17984"/>
                                        <a:pt x="60798" y="16212"/>
                                      </a:cubicBezTo>
                                      <a:cubicBezTo>
                                        <a:pt x="40555" y="15248"/>
                                        <a:pt x="20266" y="16212"/>
                                        <a:pt x="0" y="16212"/>
                                      </a:cubicBezTo>
                                    </a:path>
                                  </a:pathLst>
                                </a:custGeom>
                                <a:ln>
                                  <a:solidFill>
                                    <a:schemeClr val="tx1"/>
                                  </a:solidFill>
                                </a:ln>
                              </xdr:spPr>
                              <xdr:style>
                                <a:lnRef idx="1">
                                  <a:schemeClr val="accent1"/>
                                </a:lnRef>
                                <a:fillRef idx="0">
                                  <a:schemeClr val="accent1"/>
                                </a:fillRef>
                                <a:effectRef idx="0">
                                  <a:schemeClr val="accent1"/>
                                </a:effectRef>
                                <a:fontRef idx="minor">
                                  <a:schemeClr val="tx1"/>
                                </a:fontRef>
                              </xdr:style>
                              <xdr:txBody>
                                <a:bodyPr vertOverflow="clip" horzOverflow="clip" rtlCol="0" anchor="t"/>
                                <a:lstStyle/>
                                <a:p>
                                  <a:pPr algn="l"/>
                                  <a:endParaRPr lang="es-PE" sz="1100" b="1">
                                    <a:solidFill>
                                      <a:srgbClr val="00B050"/>
                                    </a:solidFill>
                                  </a:endParaRPr>
                                </a:p>
                              </xdr:txBody>
                            </xdr:sp>
                            <xdr:grpSp>
                              <xdr:nvGrpSpPr>
                                <xdr:cNvPr id="1098" name="1125 Grupo">
                                  <a:extLst>
                                    <a:ext uri="{FF2B5EF4-FFF2-40B4-BE49-F238E27FC236}">
                                      <a16:creationId xmlns:a16="http://schemas.microsoft.com/office/drawing/2014/main" xmlns="" id="{58F6E31C-44A0-B0E3-99B2-F5172B197F85}"/>
                                    </a:ext>
                                  </a:extLst>
                                </xdr:cNvPr>
                                <xdr:cNvGrpSpPr/>
                              </xdr:nvGrpSpPr>
                              <xdr:grpSpPr>
                                <a:xfrm>
                                  <a:off x="3160881" y="5414253"/>
                                  <a:ext cx="734641" cy="1261613"/>
                                  <a:chOff x="3160881" y="5414253"/>
                                  <a:chExt cx="734641" cy="1261613"/>
                                </a:xfrm>
                              </xdr:grpSpPr>
                              <xdr:sp macro="" textlink="">
                                <xdr:nvSpPr>
                                  <xdr:cNvPr id="1099" name="1126 Forma libre">
                                    <a:extLst>
                                      <a:ext uri="{FF2B5EF4-FFF2-40B4-BE49-F238E27FC236}">
                                        <a16:creationId xmlns:a16="http://schemas.microsoft.com/office/drawing/2014/main" xmlns="" id="{39F9F03B-6CBF-423C-A32F-9F42AD2102C3}"/>
                                      </a:ext>
                                    </a:extLst>
                                  </xdr:cNvPr>
                                  <xdr:cNvSpPr/>
                                </xdr:nvSpPr>
                                <xdr:spPr>
                                  <a:xfrm>
                                    <a:off x="3574307" y="6112213"/>
                                    <a:ext cx="234072" cy="281941"/>
                                  </a:xfrm>
                                  <a:custGeom>
                                    <a:avLst/>
                                    <a:gdLst>
                                      <a:gd name="connsiteX0" fmla="*/ 239138 w 239138"/>
                                      <a:gd name="connsiteY0" fmla="*/ 255351 h 255351"/>
                                      <a:gd name="connsiteX1" fmla="*/ 235085 w 239138"/>
                                      <a:gd name="connsiteY1" fmla="*/ 141861 h 255351"/>
                                      <a:gd name="connsiteX2" fmla="*/ 226979 w 239138"/>
                                      <a:gd name="connsiteY2" fmla="*/ 117542 h 255351"/>
                                      <a:gd name="connsiteX3" fmla="*/ 222925 w 239138"/>
                                      <a:gd name="connsiteY3" fmla="*/ 89170 h 255351"/>
                                      <a:gd name="connsiteX4" fmla="*/ 218872 w 239138"/>
                                      <a:gd name="connsiteY4" fmla="*/ 77010 h 255351"/>
                                      <a:gd name="connsiteX5" fmla="*/ 206713 w 239138"/>
                                      <a:gd name="connsiteY5" fmla="*/ 68904 h 255351"/>
                                      <a:gd name="connsiteX6" fmla="*/ 198606 w 239138"/>
                                      <a:gd name="connsiteY6" fmla="*/ 60797 h 255351"/>
                                      <a:gd name="connsiteX7" fmla="*/ 190500 w 239138"/>
                                      <a:gd name="connsiteY7" fmla="*/ 48638 h 255351"/>
                                      <a:gd name="connsiteX8" fmla="*/ 178340 w 239138"/>
                                      <a:gd name="connsiteY8" fmla="*/ 44585 h 255351"/>
                                      <a:gd name="connsiteX9" fmla="*/ 166181 w 239138"/>
                                      <a:gd name="connsiteY9" fmla="*/ 36478 h 255351"/>
                                      <a:gd name="connsiteX10" fmla="*/ 113489 w 239138"/>
                                      <a:gd name="connsiteY10" fmla="*/ 24319 h 255351"/>
                                      <a:gd name="connsiteX11" fmla="*/ 101330 w 239138"/>
                                      <a:gd name="connsiteY11" fmla="*/ 20265 h 255351"/>
                                      <a:gd name="connsiteX12" fmla="*/ 72957 w 239138"/>
                                      <a:gd name="connsiteY12" fmla="*/ 12159 h 255351"/>
                                      <a:gd name="connsiteX13" fmla="*/ 48638 w 239138"/>
                                      <a:gd name="connsiteY13" fmla="*/ 0 h 255351"/>
                                      <a:gd name="connsiteX14" fmla="*/ 28372 w 239138"/>
                                      <a:gd name="connsiteY14" fmla="*/ 4053 h 255351"/>
                                      <a:gd name="connsiteX15" fmla="*/ 0 w 239138"/>
                                      <a:gd name="connsiteY15" fmla="*/ 12159 h 255351"/>
                                      <a:gd name="connsiteX0" fmla="*/ 239138 w 239138"/>
                                      <a:gd name="connsiteY0" fmla="*/ 269943 h 269943"/>
                                      <a:gd name="connsiteX1" fmla="*/ 235085 w 239138"/>
                                      <a:gd name="connsiteY1" fmla="*/ 141861 h 269943"/>
                                      <a:gd name="connsiteX2" fmla="*/ 226979 w 239138"/>
                                      <a:gd name="connsiteY2" fmla="*/ 117542 h 269943"/>
                                      <a:gd name="connsiteX3" fmla="*/ 222925 w 239138"/>
                                      <a:gd name="connsiteY3" fmla="*/ 89170 h 269943"/>
                                      <a:gd name="connsiteX4" fmla="*/ 218872 w 239138"/>
                                      <a:gd name="connsiteY4" fmla="*/ 77010 h 269943"/>
                                      <a:gd name="connsiteX5" fmla="*/ 206713 w 239138"/>
                                      <a:gd name="connsiteY5" fmla="*/ 68904 h 269943"/>
                                      <a:gd name="connsiteX6" fmla="*/ 198606 w 239138"/>
                                      <a:gd name="connsiteY6" fmla="*/ 60797 h 269943"/>
                                      <a:gd name="connsiteX7" fmla="*/ 190500 w 239138"/>
                                      <a:gd name="connsiteY7" fmla="*/ 48638 h 269943"/>
                                      <a:gd name="connsiteX8" fmla="*/ 178340 w 239138"/>
                                      <a:gd name="connsiteY8" fmla="*/ 44585 h 269943"/>
                                      <a:gd name="connsiteX9" fmla="*/ 166181 w 239138"/>
                                      <a:gd name="connsiteY9" fmla="*/ 36478 h 269943"/>
                                      <a:gd name="connsiteX10" fmla="*/ 113489 w 239138"/>
                                      <a:gd name="connsiteY10" fmla="*/ 24319 h 269943"/>
                                      <a:gd name="connsiteX11" fmla="*/ 101330 w 239138"/>
                                      <a:gd name="connsiteY11" fmla="*/ 20265 h 269943"/>
                                      <a:gd name="connsiteX12" fmla="*/ 72957 w 239138"/>
                                      <a:gd name="connsiteY12" fmla="*/ 12159 h 269943"/>
                                      <a:gd name="connsiteX13" fmla="*/ 48638 w 239138"/>
                                      <a:gd name="connsiteY13" fmla="*/ 0 h 269943"/>
                                      <a:gd name="connsiteX14" fmla="*/ 28372 w 239138"/>
                                      <a:gd name="connsiteY14" fmla="*/ 4053 h 269943"/>
                                      <a:gd name="connsiteX15" fmla="*/ 0 w 239138"/>
                                      <a:gd name="connsiteY15" fmla="*/ 12159 h 269943"/>
                                    </a:gdLst>
                                    <a:ahLst/>
                                    <a:cxnLst>
                                      <a:cxn ang="0">
                                        <a:pos x="connsiteX0" y="connsiteY0"/>
                                      </a:cxn>
                                      <a:cxn ang="0">
                                        <a:pos x="connsiteX1" y="connsiteY1"/>
                                      </a:cxn>
                                      <a:cxn ang="0">
                                        <a:pos x="connsiteX2" y="connsiteY2"/>
                                      </a:cxn>
                                      <a:cxn ang="0">
                                        <a:pos x="connsiteX3" y="connsiteY3"/>
                                      </a:cxn>
                                      <a:cxn ang="0">
                                        <a:pos x="connsiteX4" y="connsiteY4"/>
                                      </a:cxn>
                                      <a:cxn ang="0">
                                        <a:pos x="connsiteX5" y="connsiteY5"/>
                                      </a:cxn>
                                      <a:cxn ang="0">
                                        <a:pos x="connsiteX6" y="connsiteY6"/>
                                      </a:cxn>
                                      <a:cxn ang="0">
                                        <a:pos x="connsiteX7" y="connsiteY7"/>
                                      </a:cxn>
                                      <a:cxn ang="0">
                                        <a:pos x="connsiteX8" y="connsiteY8"/>
                                      </a:cxn>
                                      <a:cxn ang="0">
                                        <a:pos x="connsiteX9" y="connsiteY9"/>
                                      </a:cxn>
                                      <a:cxn ang="0">
                                        <a:pos x="connsiteX10" y="connsiteY10"/>
                                      </a:cxn>
                                      <a:cxn ang="0">
                                        <a:pos x="connsiteX11" y="connsiteY11"/>
                                      </a:cxn>
                                      <a:cxn ang="0">
                                        <a:pos x="connsiteX12" y="connsiteY12"/>
                                      </a:cxn>
                                      <a:cxn ang="0">
                                        <a:pos x="connsiteX13" y="connsiteY13"/>
                                      </a:cxn>
                                      <a:cxn ang="0">
                                        <a:pos x="connsiteX14" y="connsiteY14"/>
                                      </a:cxn>
                                      <a:cxn ang="0">
                                        <a:pos x="connsiteX15" y="connsiteY15"/>
                                      </a:cxn>
                                    </a:cxnLst>
                                    <a:rect l="l" t="t" r="r" b="b"/>
                                    <a:pathLst>
                                      <a:path w="239138" h="269943">
                                        <a:moveTo>
                                          <a:pt x="239138" y="269943"/>
                                        </a:moveTo>
                                        <a:cubicBezTo>
                                          <a:pt x="237787" y="232113"/>
                                          <a:pt x="237111" y="167261"/>
                                          <a:pt x="235085" y="141861"/>
                                        </a:cubicBezTo>
                                        <a:cubicBezTo>
                                          <a:pt x="233059" y="116461"/>
                                          <a:pt x="226979" y="117542"/>
                                          <a:pt x="226979" y="117542"/>
                                        </a:cubicBezTo>
                                        <a:cubicBezTo>
                                          <a:pt x="225628" y="108085"/>
                                          <a:pt x="224799" y="98538"/>
                                          <a:pt x="222925" y="89170"/>
                                        </a:cubicBezTo>
                                        <a:cubicBezTo>
                                          <a:pt x="222087" y="84980"/>
                                          <a:pt x="221541" y="80346"/>
                                          <a:pt x="218872" y="77010"/>
                                        </a:cubicBezTo>
                                        <a:cubicBezTo>
                                          <a:pt x="215829" y="73206"/>
                                          <a:pt x="210517" y="71947"/>
                                          <a:pt x="206713" y="68904"/>
                                        </a:cubicBezTo>
                                        <a:cubicBezTo>
                                          <a:pt x="203729" y="66517"/>
                                          <a:pt x="200993" y="63781"/>
                                          <a:pt x="198606" y="60797"/>
                                        </a:cubicBezTo>
                                        <a:cubicBezTo>
                                          <a:pt x="195563" y="56993"/>
                                          <a:pt x="194304" y="51681"/>
                                          <a:pt x="190500" y="48638"/>
                                        </a:cubicBezTo>
                                        <a:cubicBezTo>
                                          <a:pt x="187164" y="45969"/>
                                          <a:pt x="182393" y="45936"/>
                                          <a:pt x="178340" y="44585"/>
                                        </a:cubicBezTo>
                                        <a:cubicBezTo>
                                          <a:pt x="174287" y="41883"/>
                                          <a:pt x="170632" y="38456"/>
                                          <a:pt x="166181" y="36478"/>
                                        </a:cubicBezTo>
                                        <a:cubicBezTo>
                                          <a:pt x="145100" y="27108"/>
                                          <a:pt x="136568" y="27616"/>
                                          <a:pt x="113489" y="24319"/>
                                        </a:cubicBezTo>
                                        <a:cubicBezTo>
                                          <a:pt x="109436" y="22968"/>
                                          <a:pt x="105438" y="21439"/>
                                          <a:pt x="101330" y="20265"/>
                                        </a:cubicBezTo>
                                        <a:cubicBezTo>
                                          <a:pt x="65669" y="10075"/>
                                          <a:pt x="102139" y="21885"/>
                                          <a:pt x="72957" y="12159"/>
                                        </a:cubicBezTo>
                                        <a:cubicBezTo>
                                          <a:pt x="66808" y="8060"/>
                                          <a:pt x="57029" y="0"/>
                                          <a:pt x="48638" y="0"/>
                                        </a:cubicBezTo>
                                        <a:cubicBezTo>
                                          <a:pt x="41749" y="0"/>
                                          <a:pt x="35018" y="2240"/>
                                          <a:pt x="28372" y="4053"/>
                                        </a:cubicBezTo>
                                        <a:cubicBezTo>
                                          <a:pt x="-2918" y="12586"/>
                                          <a:pt x="13497" y="12159"/>
                                          <a:pt x="0" y="12159"/>
                                        </a:cubicBezTo>
                                      </a:path>
                                    </a:pathLst>
                                  </a:custGeom>
                                  <a:ln>
                                    <a:solidFill>
                                      <a:schemeClr val="tx1"/>
                                    </a:solidFill>
                                  </a:ln>
                                  <a:effectLst>
                                    <a:outerShdw blurRad="50800" dist="38100" dir="2700000" algn="tl" rotWithShape="0">
                                      <a:prstClr val="black">
                                        <a:alpha val="40000"/>
                                      </a:prstClr>
                                    </a:outerShdw>
                                  </a:effectLst>
                                </xdr:spPr>
                                <xdr:style>
                                  <a:lnRef idx="1">
                                    <a:schemeClr val="accent1"/>
                                  </a:lnRef>
                                  <a:fillRef idx="0">
                                    <a:schemeClr val="accent1"/>
                                  </a:fillRef>
                                  <a:effectRef idx="0">
                                    <a:schemeClr val="accent1"/>
                                  </a:effectRef>
                                  <a:fontRef idx="minor">
                                    <a:schemeClr val="tx1"/>
                                  </a:fontRef>
                                </xdr:style>
                                <xdr:txBody>
                                  <a:bodyPr vertOverflow="clip" horzOverflow="clip" rtlCol="0" anchor="t"/>
                                  <a:lstStyle/>
                                  <a:p>
                                    <a:pPr algn="l"/>
                                    <a:endParaRPr lang="es-PE" sz="1100" b="1">
                                      <a:solidFill>
                                        <a:srgbClr val="00B050"/>
                                      </a:solidFill>
                                    </a:endParaRPr>
                                  </a:p>
                                </xdr:txBody>
                              </xdr:sp>
                              <xdr:sp macro="" textlink="">
                                <xdr:nvSpPr>
                                  <xdr:cNvPr id="1100" name="1127 Forma libre">
                                    <a:extLst>
                                      <a:ext uri="{FF2B5EF4-FFF2-40B4-BE49-F238E27FC236}">
                                        <a16:creationId xmlns:a16="http://schemas.microsoft.com/office/drawing/2014/main" xmlns="" id="{7DF3F080-5171-2E61-4AB4-070B24C96D26}"/>
                                      </a:ext>
                                    </a:extLst>
                                  </xdr:cNvPr>
                                  <xdr:cNvSpPr/>
                                </xdr:nvSpPr>
                                <xdr:spPr>
                                  <a:xfrm>
                                    <a:off x="3486150" y="5853619"/>
                                    <a:ext cx="235085" cy="220494"/>
                                  </a:xfrm>
                                  <a:custGeom>
                                    <a:avLst/>
                                    <a:gdLst>
                                      <a:gd name="connsiteX0" fmla="*/ 64851 w 239138"/>
                                      <a:gd name="connsiteY0" fmla="*/ 210766 h 210766"/>
                                      <a:gd name="connsiteX1" fmla="*/ 60797 w 239138"/>
                                      <a:gd name="connsiteY1" fmla="*/ 170234 h 210766"/>
                                      <a:gd name="connsiteX2" fmla="*/ 68904 w 239138"/>
                                      <a:gd name="connsiteY2" fmla="*/ 162128 h 210766"/>
                                      <a:gd name="connsiteX3" fmla="*/ 109436 w 239138"/>
                                      <a:gd name="connsiteY3" fmla="*/ 149968 h 210766"/>
                                      <a:gd name="connsiteX4" fmla="*/ 141861 w 239138"/>
                                      <a:gd name="connsiteY4" fmla="*/ 158074 h 210766"/>
                                      <a:gd name="connsiteX5" fmla="*/ 154021 w 239138"/>
                                      <a:gd name="connsiteY5" fmla="*/ 162128 h 210766"/>
                                      <a:gd name="connsiteX6" fmla="*/ 166180 w 239138"/>
                                      <a:gd name="connsiteY6" fmla="*/ 170234 h 210766"/>
                                      <a:gd name="connsiteX7" fmla="*/ 178340 w 239138"/>
                                      <a:gd name="connsiteY7" fmla="*/ 174287 h 210766"/>
                                      <a:gd name="connsiteX8" fmla="*/ 202659 w 239138"/>
                                      <a:gd name="connsiteY8" fmla="*/ 186447 h 210766"/>
                                      <a:gd name="connsiteX9" fmla="*/ 218872 w 239138"/>
                                      <a:gd name="connsiteY9" fmla="*/ 166181 h 210766"/>
                                      <a:gd name="connsiteX10" fmla="*/ 226978 w 239138"/>
                                      <a:gd name="connsiteY10" fmla="*/ 141862 h 210766"/>
                                      <a:gd name="connsiteX11" fmla="*/ 222925 w 239138"/>
                                      <a:gd name="connsiteY11" fmla="*/ 101330 h 210766"/>
                                      <a:gd name="connsiteX12" fmla="*/ 206712 w 239138"/>
                                      <a:gd name="connsiteY12" fmla="*/ 85117 h 210766"/>
                                      <a:gd name="connsiteX13" fmla="*/ 235085 w 239138"/>
                                      <a:gd name="connsiteY13" fmla="*/ 72957 h 210766"/>
                                      <a:gd name="connsiteX14" fmla="*/ 239138 w 239138"/>
                                      <a:gd name="connsiteY14" fmla="*/ 60798 h 210766"/>
                                      <a:gd name="connsiteX15" fmla="*/ 235085 w 239138"/>
                                      <a:gd name="connsiteY15" fmla="*/ 44585 h 210766"/>
                                      <a:gd name="connsiteX16" fmla="*/ 186446 w 239138"/>
                                      <a:gd name="connsiteY16" fmla="*/ 40532 h 210766"/>
                                      <a:gd name="connsiteX17" fmla="*/ 158074 w 239138"/>
                                      <a:gd name="connsiteY17" fmla="*/ 48638 h 210766"/>
                                      <a:gd name="connsiteX18" fmla="*/ 141861 w 239138"/>
                                      <a:gd name="connsiteY18" fmla="*/ 44585 h 210766"/>
                                      <a:gd name="connsiteX19" fmla="*/ 105383 w 239138"/>
                                      <a:gd name="connsiteY19" fmla="*/ 20266 h 210766"/>
                                      <a:gd name="connsiteX20" fmla="*/ 93223 w 239138"/>
                                      <a:gd name="connsiteY20" fmla="*/ 16213 h 210766"/>
                                      <a:gd name="connsiteX21" fmla="*/ 85117 w 239138"/>
                                      <a:gd name="connsiteY21" fmla="*/ 8106 h 210766"/>
                                      <a:gd name="connsiteX22" fmla="*/ 60797 w 239138"/>
                                      <a:gd name="connsiteY22" fmla="*/ 0 h 210766"/>
                                      <a:gd name="connsiteX23" fmla="*/ 20266 w 239138"/>
                                      <a:gd name="connsiteY23" fmla="*/ 4053 h 210766"/>
                                      <a:gd name="connsiteX24" fmla="*/ 4053 w 239138"/>
                                      <a:gd name="connsiteY24" fmla="*/ 20266 h 210766"/>
                                      <a:gd name="connsiteX25" fmla="*/ 0 w 239138"/>
                                      <a:gd name="connsiteY25" fmla="*/ 20266 h 210766"/>
                                      <a:gd name="connsiteX0" fmla="*/ 54644 w 239138"/>
                                      <a:gd name="connsiteY0" fmla="*/ 210766 h 210766"/>
                                      <a:gd name="connsiteX1" fmla="*/ 60797 w 239138"/>
                                      <a:gd name="connsiteY1" fmla="*/ 170234 h 210766"/>
                                      <a:gd name="connsiteX2" fmla="*/ 68904 w 239138"/>
                                      <a:gd name="connsiteY2" fmla="*/ 162128 h 210766"/>
                                      <a:gd name="connsiteX3" fmla="*/ 109436 w 239138"/>
                                      <a:gd name="connsiteY3" fmla="*/ 149968 h 210766"/>
                                      <a:gd name="connsiteX4" fmla="*/ 141861 w 239138"/>
                                      <a:gd name="connsiteY4" fmla="*/ 158074 h 210766"/>
                                      <a:gd name="connsiteX5" fmla="*/ 154021 w 239138"/>
                                      <a:gd name="connsiteY5" fmla="*/ 162128 h 210766"/>
                                      <a:gd name="connsiteX6" fmla="*/ 166180 w 239138"/>
                                      <a:gd name="connsiteY6" fmla="*/ 170234 h 210766"/>
                                      <a:gd name="connsiteX7" fmla="*/ 178340 w 239138"/>
                                      <a:gd name="connsiteY7" fmla="*/ 174287 h 210766"/>
                                      <a:gd name="connsiteX8" fmla="*/ 202659 w 239138"/>
                                      <a:gd name="connsiteY8" fmla="*/ 186447 h 210766"/>
                                      <a:gd name="connsiteX9" fmla="*/ 218872 w 239138"/>
                                      <a:gd name="connsiteY9" fmla="*/ 166181 h 210766"/>
                                      <a:gd name="connsiteX10" fmla="*/ 226978 w 239138"/>
                                      <a:gd name="connsiteY10" fmla="*/ 141862 h 210766"/>
                                      <a:gd name="connsiteX11" fmla="*/ 222925 w 239138"/>
                                      <a:gd name="connsiteY11" fmla="*/ 101330 h 210766"/>
                                      <a:gd name="connsiteX12" fmla="*/ 206712 w 239138"/>
                                      <a:gd name="connsiteY12" fmla="*/ 85117 h 210766"/>
                                      <a:gd name="connsiteX13" fmla="*/ 235085 w 239138"/>
                                      <a:gd name="connsiteY13" fmla="*/ 72957 h 210766"/>
                                      <a:gd name="connsiteX14" fmla="*/ 239138 w 239138"/>
                                      <a:gd name="connsiteY14" fmla="*/ 60798 h 210766"/>
                                      <a:gd name="connsiteX15" fmla="*/ 235085 w 239138"/>
                                      <a:gd name="connsiteY15" fmla="*/ 44585 h 210766"/>
                                      <a:gd name="connsiteX16" fmla="*/ 186446 w 239138"/>
                                      <a:gd name="connsiteY16" fmla="*/ 40532 h 210766"/>
                                      <a:gd name="connsiteX17" fmla="*/ 158074 w 239138"/>
                                      <a:gd name="connsiteY17" fmla="*/ 48638 h 210766"/>
                                      <a:gd name="connsiteX18" fmla="*/ 141861 w 239138"/>
                                      <a:gd name="connsiteY18" fmla="*/ 44585 h 210766"/>
                                      <a:gd name="connsiteX19" fmla="*/ 105383 w 239138"/>
                                      <a:gd name="connsiteY19" fmla="*/ 20266 h 210766"/>
                                      <a:gd name="connsiteX20" fmla="*/ 93223 w 239138"/>
                                      <a:gd name="connsiteY20" fmla="*/ 16213 h 210766"/>
                                      <a:gd name="connsiteX21" fmla="*/ 85117 w 239138"/>
                                      <a:gd name="connsiteY21" fmla="*/ 8106 h 210766"/>
                                      <a:gd name="connsiteX22" fmla="*/ 60797 w 239138"/>
                                      <a:gd name="connsiteY22" fmla="*/ 0 h 210766"/>
                                      <a:gd name="connsiteX23" fmla="*/ 20266 w 239138"/>
                                      <a:gd name="connsiteY23" fmla="*/ 4053 h 210766"/>
                                      <a:gd name="connsiteX24" fmla="*/ 4053 w 239138"/>
                                      <a:gd name="connsiteY24" fmla="*/ 20266 h 210766"/>
                                      <a:gd name="connsiteX25" fmla="*/ 0 w 239138"/>
                                      <a:gd name="connsiteY25" fmla="*/ 20266 h 210766"/>
                                    </a:gdLst>
                                    <a:ahLst/>
                                    <a:cxnLst>
                                      <a:cxn ang="0">
                                        <a:pos x="connsiteX0" y="connsiteY0"/>
                                      </a:cxn>
                                      <a:cxn ang="0">
                                        <a:pos x="connsiteX1" y="connsiteY1"/>
                                      </a:cxn>
                                      <a:cxn ang="0">
                                        <a:pos x="connsiteX2" y="connsiteY2"/>
                                      </a:cxn>
                                      <a:cxn ang="0">
                                        <a:pos x="connsiteX3" y="connsiteY3"/>
                                      </a:cxn>
                                      <a:cxn ang="0">
                                        <a:pos x="connsiteX4" y="connsiteY4"/>
                                      </a:cxn>
                                      <a:cxn ang="0">
                                        <a:pos x="connsiteX5" y="connsiteY5"/>
                                      </a:cxn>
                                      <a:cxn ang="0">
                                        <a:pos x="connsiteX6" y="connsiteY6"/>
                                      </a:cxn>
                                      <a:cxn ang="0">
                                        <a:pos x="connsiteX7" y="connsiteY7"/>
                                      </a:cxn>
                                      <a:cxn ang="0">
                                        <a:pos x="connsiteX8" y="connsiteY8"/>
                                      </a:cxn>
                                      <a:cxn ang="0">
                                        <a:pos x="connsiteX9" y="connsiteY9"/>
                                      </a:cxn>
                                      <a:cxn ang="0">
                                        <a:pos x="connsiteX10" y="connsiteY10"/>
                                      </a:cxn>
                                      <a:cxn ang="0">
                                        <a:pos x="connsiteX11" y="connsiteY11"/>
                                      </a:cxn>
                                      <a:cxn ang="0">
                                        <a:pos x="connsiteX12" y="connsiteY12"/>
                                      </a:cxn>
                                      <a:cxn ang="0">
                                        <a:pos x="connsiteX13" y="connsiteY13"/>
                                      </a:cxn>
                                      <a:cxn ang="0">
                                        <a:pos x="connsiteX14" y="connsiteY14"/>
                                      </a:cxn>
                                      <a:cxn ang="0">
                                        <a:pos x="connsiteX15" y="connsiteY15"/>
                                      </a:cxn>
                                      <a:cxn ang="0">
                                        <a:pos x="connsiteX16" y="connsiteY16"/>
                                      </a:cxn>
                                      <a:cxn ang="0">
                                        <a:pos x="connsiteX17" y="connsiteY17"/>
                                      </a:cxn>
                                      <a:cxn ang="0">
                                        <a:pos x="connsiteX18" y="connsiteY18"/>
                                      </a:cxn>
                                      <a:cxn ang="0">
                                        <a:pos x="connsiteX19" y="connsiteY19"/>
                                      </a:cxn>
                                      <a:cxn ang="0">
                                        <a:pos x="connsiteX20" y="connsiteY20"/>
                                      </a:cxn>
                                      <a:cxn ang="0">
                                        <a:pos x="connsiteX21" y="connsiteY21"/>
                                      </a:cxn>
                                      <a:cxn ang="0">
                                        <a:pos x="connsiteX22" y="connsiteY22"/>
                                      </a:cxn>
                                      <a:cxn ang="0">
                                        <a:pos x="connsiteX23" y="connsiteY23"/>
                                      </a:cxn>
                                      <a:cxn ang="0">
                                        <a:pos x="connsiteX24" y="connsiteY24"/>
                                      </a:cxn>
                                      <a:cxn ang="0">
                                        <a:pos x="connsiteX25" y="connsiteY25"/>
                                      </a:cxn>
                                    </a:cxnLst>
                                    <a:rect l="l" t="t" r="r" b="b"/>
                                    <a:pathLst>
                                      <a:path w="239138" h="210766">
                                        <a:moveTo>
                                          <a:pt x="54644" y="210766"/>
                                        </a:moveTo>
                                        <a:cubicBezTo>
                                          <a:pt x="53293" y="197255"/>
                                          <a:pt x="59669" y="183765"/>
                                          <a:pt x="60797" y="170234"/>
                                        </a:cubicBezTo>
                                        <a:cubicBezTo>
                                          <a:pt x="61114" y="166426"/>
                                          <a:pt x="65486" y="163837"/>
                                          <a:pt x="68904" y="162128"/>
                                        </a:cubicBezTo>
                                        <a:cubicBezTo>
                                          <a:pt x="78776" y="157192"/>
                                          <a:pt x="97797" y="152878"/>
                                          <a:pt x="109436" y="149968"/>
                                        </a:cubicBezTo>
                                        <a:lnTo>
                                          <a:pt x="141861" y="158074"/>
                                        </a:lnTo>
                                        <a:cubicBezTo>
                                          <a:pt x="146006" y="159110"/>
                                          <a:pt x="150199" y="160217"/>
                                          <a:pt x="154021" y="162128"/>
                                        </a:cubicBezTo>
                                        <a:cubicBezTo>
                                          <a:pt x="158378" y="164306"/>
                                          <a:pt x="161823" y="168056"/>
                                          <a:pt x="166180" y="170234"/>
                                        </a:cubicBezTo>
                                        <a:cubicBezTo>
                                          <a:pt x="170002" y="172145"/>
                                          <a:pt x="174518" y="172376"/>
                                          <a:pt x="178340" y="174287"/>
                                        </a:cubicBezTo>
                                        <a:cubicBezTo>
                                          <a:pt x="209780" y="190006"/>
                                          <a:pt x="172087" y="176254"/>
                                          <a:pt x="202659" y="186447"/>
                                        </a:cubicBezTo>
                                        <a:cubicBezTo>
                                          <a:pt x="209397" y="179709"/>
                                          <a:pt x="214782" y="175384"/>
                                          <a:pt x="218872" y="166181"/>
                                        </a:cubicBezTo>
                                        <a:cubicBezTo>
                                          <a:pt x="222342" y="158373"/>
                                          <a:pt x="226978" y="141862"/>
                                          <a:pt x="226978" y="141862"/>
                                        </a:cubicBezTo>
                                        <a:cubicBezTo>
                                          <a:pt x="225627" y="128351"/>
                                          <a:pt x="227492" y="114117"/>
                                          <a:pt x="222925" y="101330"/>
                                        </a:cubicBezTo>
                                        <a:cubicBezTo>
                                          <a:pt x="220354" y="94132"/>
                                          <a:pt x="206712" y="85117"/>
                                          <a:pt x="206712" y="85117"/>
                                        </a:cubicBezTo>
                                        <a:cubicBezTo>
                                          <a:pt x="220092" y="82441"/>
                                          <a:pt x="228006" y="84756"/>
                                          <a:pt x="235085" y="72957"/>
                                        </a:cubicBezTo>
                                        <a:cubicBezTo>
                                          <a:pt x="237283" y="69294"/>
                                          <a:pt x="237787" y="64851"/>
                                          <a:pt x="239138" y="60798"/>
                                        </a:cubicBezTo>
                                        <a:cubicBezTo>
                                          <a:pt x="237787" y="55394"/>
                                          <a:pt x="237576" y="49567"/>
                                          <a:pt x="235085" y="44585"/>
                                        </a:cubicBezTo>
                                        <a:cubicBezTo>
                                          <a:pt x="225810" y="26035"/>
                                          <a:pt x="200816" y="39095"/>
                                          <a:pt x="186446" y="40532"/>
                                        </a:cubicBezTo>
                                        <a:cubicBezTo>
                                          <a:pt x="180711" y="42444"/>
                                          <a:pt x="163164" y="48638"/>
                                          <a:pt x="158074" y="48638"/>
                                        </a:cubicBezTo>
                                        <a:cubicBezTo>
                                          <a:pt x="152503" y="48638"/>
                                          <a:pt x="147265" y="45936"/>
                                          <a:pt x="141861" y="44585"/>
                                        </a:cubicBezTo>
                                        <a:lnTo>
                                          <a:pt x="105383" y="20266"/>
                                        </a:lnTo>
                                        <a:cubicBezTo>
                                          <a:pt x="101828" y="17896"/>
                                          <a:pt x="97276" y="17564"/>
                                          <a:pt x="93223" y="16213"/>
                                        </a:cubicBezTo>
                                        <a:cubicBezTo>
                                          <a:pt x="90521" y="13511"/>
                                          <a:pt x="88535" y="9815"/>
                                          <a:pt x="85117" y="8106"/>
                                        </a:cubicBezTo>
                                        <a:cubicBezTo>
                                          <a:pt x="77474" y="4285"/>
                                          <a:pt x="60797" y="0"/>
                                          <a:pt x="60797" y="0"/>
                                        </a:cubicBezTo>
                                        <a:cubicBezTo>
                                          <a:pt x="47287" y="1351"/>
                                          <a:pt x="33053" y="-514"/>
                                          <a:pt x="20266" y="4053"/>
                                        </a:cubicBezTo>
                                        <a:cubicBezTo>
                                          <a:pt x="13068" y="6624"/>
                                          <a:pt x="11696" y="20266"/>
                                          <a:pt x="4053" y="20266"/>
                                        </a:cubicBezTo>
                                        <a:lnTo>
                                          <a:pt x="0" y="20266"/>
                                        </a:lnTo>
                                      </a:path>
                                    </a:pathLst>
                                  </a:custGeom>
                                  <a:ln>
                                    <a:solidFill>
                                      <a:schemeClr val="tx1"/>
                                    </a:solidFill>
                                  </a:ln>
                                </xdr:spPr>
                                <xdr:style>
                                  <a:lnRef idx="1">
                                    <a:schemeClr val="accent1"/>
                                  </a:lnRef>
                                  <a:fillRef idx="0">
                                    <a:schemeClr val="accent1"/>
                                  </a:fillRef>
                                  <a:effectRef idx="0">
                                    <a:schemeClr val="accent1"/>
                                  </a:effectRef>
                                  <a:fontRef idx="minor">
                                    <a:schemeClr val="tx1"/>
                                  </a:fontRef>
                                </xdr:style>
                                <xdr:txBody>
                                  <a:bodyPr vertOverflow="clip" horzOverflow="clip" rtlCol="0" anchor="t"/>
                                  <a:lstStyle/>
                                  <a:p>
                                    <a:pPr algn="l"/>
                                    <a:endParaRPr lang="es-PE" sz="1100" b="1">
                                      <a:solidFill>
                                        <a:srgbClr val="00B050"/>
                                      </a:solidFill>
                                    </a:endParaRPr>
                                  </a:p>
                                </xdr:txBody>
                              </xdr:sp>
                              <xdr:grpSp>
                                <xdr:nvGrpSpPr>
                                  <xdr:cNvPr id="1101" name="1128 Grupo">
                                    <a:extLst>
                                      <a:ext uri="{FF2B5EF4-FFF2-40B4-BE49-F238E27FC236}">
                                        <a16:creationId xmlns:a16="http://schemas.microsoft.com/office/drawing/2014/main" xmlns="" id="{F836AE9D-2D4A-6862-ADC8-63E35B0F8E21}"/>
                                      </a:ext>
                                    </a:extLst>
                                  </xdr:cNvPr>
                                  <xdr:cNvGrpSpPr/>
                                </xdr:nvGrpSpPr>
                                <xdr:grpSpPr>
                                  <a:xfrm>
                                    <a:off x="3160881" y="5414253"/>
                                    <a:ext cx="734641" cy="1261613"/>
                                    <a:chOff x="3160881" y="5414253"/>
                                    <a:chExt cx="734641" cy="1261613"/>
                                  </a:xfrm>
                                </xdr:grpSpPr>
                                <xdr:sp macro="" textlink="">
                                  <xdr:nvSpPr>
                                    <xdr:cNvPr id="1102" name="1129 Forma libre">
                                      <a:extLst>
                                        <a:ext uri="{FF2B5EF4-FFF2-40B4-BE49-F238E27FC236}">
                                          <a16:creationId xmlns:a16="http://schemas.microsoft.com/office/drawing/2014/main" xmlns="" id="{B4040881-9D9F-A789-EF41-B04300456C7E}"/>
                                        </a:ext>
                                      </a:extLst>
                                    </xdr:cNvPr>
                                    <xdr:cNvSpPr/>
                                  </xdr:nvSpPr>
                                  <xdr:spPr>
                                    <a:xfrm>
                                      <a:off x="3160881" y="5414253"/>
                                      <a:ext cx="596243" cy="1261613"/>
                                    </a:xfrm>
                                    <a:custGeom>
                                      <a:avLst/>
                                      <a:gdLst>
                                        <a:gd name="connsiteX0" fmla="*/ 32425 w 608402"/>
                                        <a:gd name="connsiteY0" fmla="*/ 24319 h 1208111"/>
                                        <a:gd name="connsiteX1" fmla="*/ 12159 w 608402"/>
                                        <a:gd name="connsiteY1" fmla="*/ 36479 h 1208111"/>
                                        <a:gd name="connsiteX2" fmla="*/ 8106 w 608402"/>
                                        <a:gd name="connsiteY2" fmla="*/ 48638 h 1208111"/>
                                        <a:gd name="connsiteX3" fmla="*/ 0 w 608402"/>
                                        <a:gd name="connsiteY3" fmla="*/ 85117 h 1208111"/>
                                        <a:gd name="connsiteX4" fmla="*/ 12159 w 608402"/>
                                        <a:gd name="connsiteY4" fmla="*/ 89170 h 1208111"/>
                                        <a:gd name="connsiteX5" fmla="*/ 32425 w 608402"/>
                                        <a:gd name="connsiteY5" fmla="*/ 109436 h 1208111"/>
                                        <a:gd name="connsiteX6" fmla="*/ 40532 w 608402"/>
                                        <a:gd name="connsiteY6" fmla="*/ 117542 h 1208111"/>
                                        <a:gd name="connsiteX7" fmla="*/ 48638 w 608402"/>
                                        <a:gd name="connsiteY7" fmla="*/ 129702 h 1208111"/>
                                        <a:gd name="connsiteX8" fmla="*/ 52691 w 608402"/>
                                        <a:gd name="connsiteY8" fmla="*/ 141862 h 1208111"/>
                                        <a:gd name="connsiteX9" fmla="*/ 64851 w 608402"/>
                                        <a:gd name="connsiteY9" fmla="*/ 145915 h 1208111"/>
                                        <a:gd name="connsiteX10" fmla="*/ 117542 w 608402"/>
                                        <a:gd name="connsiteY10" fmla="*/ 133755 h 1208111"/>
                                        <a:gd name="connsiteX11" fmla="*/ 129702 w 608402"/>
                                        <a:gd name="connsiteY11" fmla="*/ 129702 h 1208111"/>
                                        <a:gd name="connsiteX12" fmla="*/ 141862 w 608402"/>
                                        <a:gd name="connsiteY12" fmla="*/ 133755 h 1208111"/>
                                        <a:gd name="connsiteX13" fmla="*/ 145915 w 608402"/>
                                        <a:gd name="connsiteY13" fmla="*/ 154021 h 1208111"/>
                                        <a:gd name="connsiteX14" fmla="*/ 149968 w 608402"/>
                                        <a:gd name="connsiteY14" fmla="*/ 166181 h 1208111"/>
                                        <a:gd name="connsiteX15" fmla="*/ 154021 w 608402"/>
                                        <a:gd name="connsiteY15" fmla="*/ 279670 h 1208111"/>
                                        <a:gd name="connsiteX16" fmla="*/ 162128 w 608402"/>
                                        <a:gd name="connsiteY16" fmla="*/ 308042 h 1208111"/>
                                        <a:gd name="connsiteX17" fmla="*/ 174287 w 608402"/>
                                        <a:gd name="connsiteY17" fmla="*/ 312096 h 1208111"/>
                                        <a:gd name="connsiteX18" fmla="*/ 178340 w 608402"/>
                                        <a:gd name="connsiteY18" fmla="*/ 324255 h 1208111"/>
                                        <a:gd name="connsiteX19" fmla="*/ 170234 w 608402"/>
                                        <a:gd name="connsiteY19" fmla="*/ 413425 h 1208111"/>
                                        <a:gd name="connsiteX20" fmla="*/ 178340 w 608402"/>
                                        <a:gd name="connsiteY20" fmla="*/ 453957 h 1208111"/>
                                        <a:gd name="connsiteX21" fmla="*/ 186447 w 608402"/>
                                        <a:gd name="connsiteY21" fmla="*/ 462064 h 1208111"/>
                                        <a:gd name="connsiteX22" fmla="*/ 194553 w 608402"/>
                                        <a:gd name="connsiteY22" fmla="*/ 530968 h 1208111"/>
                                        <a:gd name="connsiteX23" fmla="*/ 198606 w 608402"/>
                                        <a:gd name="connsiteY23" fmla="*/ 563394 h 1208111"/>
                                        <a:gd name="connsiteX24" fmla="*/ 194553 w 608402"/>
                                        <a:gd name="connsiteY24" fmla="*/ 587713 h 1208111"/>
                                        <a:gd name="connsiteX25" fmla="*/ 162128 w 608402"/>
                                        <a:gd name="connsiteY25" fmla="*/ 591766 h 1208111"/>
                                        <a:gd name="connsiteX26" fmla="*/ 149968 w 608402"/>
                                        <a:gd name="connsiteY26" fmla="*/ 595819 h 1208111"/>
                                        <a:gd name="connsiteX27" fmla="*/ 137808 w 608402"/>
                                        <a:gd name="connsiteY27" fmla="*/ 607979 h 1208111"/>
                                        <a:gd name="connsiteX28" fmla="*/ 125649 w 608402"/>
                                        <a:gd name="connsiteY28" fmla="*/ 612032 h 1208111"/>
                                        <a:gd name="connsiteX29" fmla="*/ 77011 w 608402"/>
                                        <a:gd name="connsiteY29" fmla="*/ 616085 h 1208111"/>
                                        <a:gd name="connsiteX30" fmla="*/ 81064 w 608402"/>
                                        <a:gd name="connsiteY30" fmla="*/ 628245 h 1208111"/>
                                        <a:gd name="connsiteX31" fmla="*/ 93223 w 608402"/>
                                        <a:gd name="connsiteY31" fmla="*/ 636351 h 1208111"/>
                                        <a:gd name="connsiteX32" fmla="*/ 101330 w 608402"/>
                                        <a:gd name="connsiteY32" fmla="*/ 644457 h 1208111"/>
                                        <a:gd name="connsiteX33" fmla="*/ 113489 w 608402"/>
                                        <a:gd name="connsiteY33" fmla="*/ 652564 h 1208111"/>
                                        <a:gd name="connsiteX34" fmla="*/ 137808 w 608402"/>
                                        <a:gd name="connsiteY34" fmla="*/ 680936 h 1208111"/>
                                        <a:gd name="connsiteX35" fmla="*/ 149968 w 608402"/>
                                        <a:gd name="connsiteY35" fmla="*/ 705255 h 1208111"/>
                                        <a:gd name="connsiteX36" fmla="*/ 154021 w 608402"/>
                                        <a:gd name="connsiteY36" fmla="*/ 717415 h 1208111"/>
                                        <a:gd name="connsiteX37" fmla="*/ 166181 w 608402"/>
                                        <a:gd name="connsiteY37" fmla="*/ 721468 h 1208111"/>
                                        <a:gd name="connsiteX38" fmla="*/ 186447 w 608402"/>
                                        <a:gd name="connsiteY38" fmla="*/ 737681 h 1208111"/>
                                        <a:gd name="connsiteX39" fmla="*/ 194553 w 608402"/>
                                        <a:gd name="connsiteY39" fmla="*/ 871436 h 1208111"/>
                                        <a:gd name="connsiteX40" fmla="*/ 210766 w 608402"/>
                                        <a:gd name="connsiteY40" fmla="*/ 891702 h 1208111"/>
                                        <a:gd name="connsiteX41" fmla="*/ 218872 w 608402"/>
                                        <a:gd name="connsiteY41" fmla="*/ 916021 h 1208111"/>
                                        <a:gd name="connsiteX42" fmla="*/ 222925 w 608402"/>
                                        <a:gd name="connsiteY42" fmla="*/ 952500 h 1208111"/>
                                        <a:gd name="connsiteX43" fmla="*/ 235085 w 608402"/>
                                        <a:gd name="connsiteY43" fmla="*/ 993032 h 1208111"/>
                                        <a:gd name="connsiteX44" fmla="*/ 247245 w 608402"/>
                                        <a:gd name="connsiteY44" fmla="*/ 1001138 h 1208111"/>
                                        <a:gd name="connsiteX45" fmla="*/ 259404 w 608402"/>
                                        <a:gd name="connsiteY45" fmla="*/ 1037617 h 1208111"/>
                                        <a:gd name="connsiteX46" fmla="*/ 263457 w 608402"/>
                                        <a:gd name="connsiteY46" fmla="*/ 1049777 h 1208111"/>
                                        <a:gd name="connsiteX47" fmla="*/ 267511 w 608402"/>
                                        <a:gd name="connsiteY47" fmla="*/ 1061936 h 1208111"/>
                                        <a:gd name="connsiteX48" fmla="*/ 275617 w 608402"/>
                                        <a:gd name="connsiteY48" fmla="*/ 1134894 h 1208111"/>
                                        <a:gd name="connsiteX49" fmla="*/ 279670 w 608402"/>
                                        <a:gd name="connsiteY49" fmla="*/ 1147053 h 1208111"/>
                                        <a:gd name="connsiteX50" fmla="*/ 275617 w 608402"/>
                                        <a:gd name="connsiteY50" fmla="*/ 1203798 h 1208111"/>
                                        <a:gd name="connsiteX51" fmla="*/ 287776 w 608402"/>
                                        <a:gd name="connsiteY51" fmla="*/ 1207851 h 1208111"/>
                                        <a:gd name="connsiteX52" fmla="*/ 299936 w 608402"/>
                                        <a:gd name="connsiteY52" fmla="*/ 1199745 h 1208111"/>
                                        <a:gd name="connsiteX53" fmla="*/ 316149 w 608402"/>
                                        <a:gd name="connsiteY53" fmla="*/ 1195691 h 1208111"/>
                                        <a:gd name="connsiteX54" fmla="*/ 409372 w 608402"/>
                                        <a:gd name="connsiteY54" fmla="*/ 1203798 h 1208111"/>
                                        <a:gd name="connsiteX55" fmla="*/ 421532 w 608402"/>
                                        <a:gd name="connsiteY55" fmla="*/ 1199745 h 1208111"/>
                                        <a:gd name="connsiteX56" fmla="*/ 462064 w 608402"/>
                                        <a:gd name="connsiteY56" fmla="*/ 1195691 h 1208111"/>
                                        <a:gd name="connsiteX57" fmla="*/ 486383 w 608402"/>
                                        <a:gd name="connsiteY57" fmla="*/ 1191638 h 1208111"/>
                                        <a:gd name="connsiteX58" fmla="*/ 555287 w 608402"/>
                                        <a:gd name="connsiteY58" fmla="*/ 1187585 h 1208111"/>
                                        <a:gd name="connsiteX59" fmla="*/ 567447 w 608402"/>
                                        <a:gd name="connsiteY59" fmla="*/ 1179479 h 1208111"/>
                                        <a:gd name="connsiteX60" fmla="*/ 587713 w 608402"/>
                                        <a:gd name="connsiteY60" fmla="*/ 1175425 h 1208111"/>
                                        <a:gd name="connsiteX61" fmla="*/ 599872 w 608402"/>
                                        <a:gd name="connsiteY61" fmla="*/ 1171372 h 1208111"/>
                                        <a:gd name="connsiteX62" fmla="*/ 607979 w 608402"/>
                                        <a:gd name="connsiteY62" fmla="*/ 1163266 h 1208111"/>
                                        <a:gd name="connsiteX63" fmla="*/ 591766 w 608402"/>
                                        <a:gd name="connsiteY63" fmla="*/ 1147053 h 1208111"/>
                                        <a:gd name="connsiteX64" fmla="*/ 587713 w 608402"/>
                                        <a:gd name="connsiteY64" fmla="*/ 1134894 h 1208111"/>
                                        <a:gd name="connsiteX65" fmla="*/ 591766 w 608402"/>
                                        <a:gd name="connsiteY65" fmla="*/ 1082202 h 1208111"/>
                                        <a:gd name="connsiteX66" fmla="*/ 603925 w 608402"/>
                                        <a:gd name="connsiteY66" fmla="*/ 1037617 h 1208111"/>
                                        <a:gd name="connsiteX67" fmla="*/ 591766 w 608402"/>
                                        <a:gd name="connsiteY67" fmla="*/ 891702 h 1208111"/>
                                        <a:gd name="connsiteX68" fmla="*/ 583659 w 608402"/>
                                        <a:gd name="connsiteY68" fmla="*/ 879542 h 1208111"/>
                                        <a:gd name="connsiteX69" fmla="*/ 571500 w 608402"/>
                                        <a:gd name="connsiteY69" fmla="*/ 871436 h 1208111"/>
                                        <a:gd name="connsiteX70" fmla="*/ 563394 w 608402"/>
                                        <a:gd name="connsiteY70" fmla="*/ 859277 h 1208111"/>
                                        <a:gd name="connsiteX71" fmla="*/ 551234 w 608402"/>
                                        <a:gd name="connsiteY71" fmla="*/ 855223 h 1208111"/>
                                        <a:gd name="connsiteX72" fmla="*/ 539074 w 608402"/>
                                        <a:gd name="connsiteY72" fmla="*/ 847117 h 1208111"/>
                                        <a:gd name="connsiteX73" fmla="*/ 535021 w 608402"/>
                                        <a:gd name="connsiteY73" fmla="*/ 834957 h 1208111"/>
                                        <a:gd name="connsiteX74" fmla="*/ 518808 w 608402"/>
                                        <a:gd name="connsiteY74" fmla="*/ 814691 h 1208111"/>
                                        <a:gd name="connsiteX75" fmla="*/ 510702 w 608402"/>
                                        <a:gd name="connsiteY75" fmla="*/ 790372 h 1208111"/>
                                        <a:gd name="connsiteX76" fmla="*/ 502596 w 608402"/>
                                        <a:gd name="connsiteY76" fmla="*/ 778213 h 1208111"/>
                                        <a:gd name="connsiteX77" fmla="*/ 498542 w 608402"/>
                                        <a:gd name="connsiteY77" fmla="*/ 766053 h 1208111"/>
                                        <a:gd name="connsiteX78" fmla="*/ 486383 w 608402"/>
                                        <a:gd name="connsiteY78" fmla="*/ 753894 h 1208111"/>
                                        <a:gd name="connsiteX79" fmla="*/ 478276 w 608402"/>
                                        <a:gd name="connsiteY79" fmla="*/ 741734 h 1208111"/>
                                        <a:gd name="connsiteX80" fmla="*/ 474223 w 608402"/>
                                        <a:gd name="connsiteY80" fmla="*/ 729574 h 1208111"/>
                                        <a:gd name="connsiteX81" fmla="*/ 449904 w 608402"/>
                                        <a:gd name="connsiteY81" fmla="*/ 701202 h 1208111"/>
                                        <a:gd name="connsiteX82" fmla="*/ 437745 w 608402"/>
                                        <a:gd name="connsiteY82" fmla="*/ 693096 h 1208111"/>
                                        <a:gd name="connsiteX83" fmla="*/ 433691 w 608402"/>
                                        <a:gd name="connsiteY83" fmla="*/ 680936 h 1208111"/>
                                        <a:gd name="connsiteX84" fmla="*/ 421532 w 608402"/>
                                        <a:gd name="connsiteY84" fmla="*/ 672830 h 1208111"/>
                                        <a:gd name="connsiteX85" fmla="*/ 413425 w 608402"/>
                                        <a:gd name="connsiteY85" fmla="*/ 664723 h 1208111"/>
                                        <a:gd name="connsiteX86" fmla="*/ 405319 w 608402"/>
                                        <a:gd name="connsiteY86" fmla="*/ 652564 h 1208111"/>
                                        <a:gd name="connsiteX87" fmla="*/ 389106 w 608402"/>
                                        <a:gd name="connsiteY87" fmla="*/ 636351 h 1208111"/>
                                        <a:gd name="connsiteX88" fmla="*/ 385053 w 608402"/>
                                        <a:gd name="connsiteY88" fmla="*/ 624191 h 1208111"/>
                                        <a:gd name="connsiteX89" fmla="*/ 368840 w 608402"/>
                                        <a:gd name="connsiteY89" fmla="*/ 603925 h 1208111"/>
                                        <a:gd name="connsiteX90" fmla="*/ 360734 w 608402"/>
                                        <a:gd name="connsiteY90" fmla="*/ 579606 h 1208111"/>
                                        <a:gd name="connsiteX91" fmla="*/ 352628 w 608402"/>
                                        <a:gd name="connsiteY91" fmla="*/ 567447 h 1208111"/>
                                        <a:gd name="connsiteX92" fmla="*/ 344521 w 608402"/>
                                        <a:gd name="connsiteY92" fmla="*/ 543128 h 1208111"/>
                                        <a:gd name="connsiteX93" fmla="*/ 340468 w 608402"/>
                                        <a:gd name="connsiteY93" fmla="*/ 466117 h 1208111"/>
                                        <a:gd name="connsiteX94" fmla="*/ 340468 w 608402"/>
                                        <a:gd name="connsiteY94" fmla="*/ 356681 h 1208111"/>
                                        <a:gd name="connsiteX95" fmla="*/ 344521 w 608402"/>
                                        <a:gd name="connsiteY95" fmla="*/ 344521 h 1208111"/>
                                        <a:gd name="connsiteX96" fmla="*/ 352628 w 608402"/>
                                        <a:gd name="connsiteY96" fmla="*/ 312096 h 1208111"/>
                                        <a:gd name="connsiteX97" fmla="*/ 360734 w 608402"/>
                                        <a:gd name="connsiteY97" fmla="*/ 287777 h 1208111"/>
                                        <a:gd name="connsiteX98" fmla="*/ 364787 w 608402"/>
                                        <a:gd name="connsiteY98" fmla="*/ 251298 h 1208111"/>
                                        <a:gd name="connsiteX99" fmla="*/ 372894 w 608402"/>
                                        <a:gd name="connsiteY99" fmla="*/ 226979 h 1208111"/>
                                        <a:gd name="connsiteX100" fmla="*/ 376947 w 608402"/>
                                        <a:gd name="connsiteY100" fmla="*/ 214819 h 1208111"/>
                                        <a:gd name="connsiteX101" fmla="*/ 385053 w 608402"/>
                                        <a:gd name="connsiteY101" fmla="*/ 190500 h 1208111"/>
                                        <a:gd name="connsiteX102" fmla="*/ 389106 w 608402"/>
                                        <a:gd name="connsiteY102" fmla="*/ 178340 h 1208111"/>
                                        <a:gd name="connsiteX103" fmla="*/ 401266 w 608402"/>
                                        <a:gd name="connsiteY103" fmla="*/ 125649 h 1208111"/>
                                        <a:gd name="connsiteX104" fmla="*/ 405319 w 608402"/>
                                        <a:gd name="connsiteY104" fmla="*/ 113489 h 1208111"/>
                                        <a:gd name="connsiteX105" fmla="*/ 409372 w 608402"/>
                                        <a:gd name="connsiteY105" fmla="*/ 101330 h 1208111"/>
                                        <a:gd name="connsiteX106" fmla="*/ 405319 w 608402"/>
                                        <a:gd name="connsiteY106" fmla="*/ 81064 h 1208111"/>
                                        <a:gd name="connsiteX107" fmla="*/ 397213 w 608402"/>
                                        <a:gd name="connsiteY107" fmla="*/ 93223 h 1208111"/>
                                        <a:gd name="connsiteX108" fmla="*/ 389106 w 608402"/>
                                        <a:gd name="connsiteY108" fmla="*/ 101330 h 1208111"/>
                                        <a:gd name="connsiteX109" fmla="*/ 364787 w 608402"/>
                                        <a:gd name="connsiteY109" fmla="*/ 109436 h 1208111"/>
                                        <a:gd name="connsiteX110" fmla="*/ 320202 w 608402"/>
                                        <a:gd name="connsiteY110" fmla="*/ 105383 h 1208111"/>
                                        <a:gd name="connsiteX111" fmla="*/ 303989 w 608402"/>
                                        <a:gd name="connsiteY111" fmla="*/ 101330 h 1208111"/>
                                        <a:gd name="connsiteX112" fmla="*/ 279670 w 608402"/>
                                        <a:gd name="connsiteY112" fmla="*/ 93223 h 1208111"/>
                                        <a:gd name="connsiteX113" fmla="*/ 247245 w 608402"/>
                                        <a:gd name="connsiteY113" fmla="*/ 89170 h 1208111"/>
                                        <a:gd name="connsiteX114" fmla="*/ 190500 w 608402"/>
                                        <a:gd name="connsiteY114" fmla="*/ 77011 h 1208111"/>
                                        <a:gd name="connsiteX115" fmla="*/ 166181 w 608402"/>
                                        <a:gd name="connsiteY115" fmla="*/ 68904 h 1208111"/>
                                        <a:gd name="connsiteX116" fmla="*/ 158074 w 608402"/>
                                        <a:gd name="connsiteY116" fmla="*/ 60798 h 1208111"/>
                                        <a:gd name="connsiteX117" fmla="*/ 133755 w 608402"/>
                                        <a:gd name="connsiteY117" fmla="*/ 52691 h 1208111"/>
                                        <a:gd name="connsiteX118" fmla="*/ 121596 w 608402"/>
                                        <a:gd name="connsiteY118" fmla="*/ 44585 h 1208111"/>
                                        <a:gd name="connsiteX119" fmla="*/ 97276 w 608402"/>
                                        <a:gd name="connsiteY119" fmla="*/ 36479 h 1208111"/>
                                        <a:gd name="connsiteX120" fmla="*/ 89170 w 608402"/>
                                        <a:gd name="connsiteY120" fmla="*/ 24319 h 1208111"/>
                                        <a:gd name="connsiteX121" fmla="*/ 72957 w 608402"/>
                                        <a:gd name="connsiteY121" fmla="*/ 20266 h 1208111"/>
                                        <a:gd name="connsiteX122" fmla="*/ 60798 w 608402"/>
                                        <a:gd name="connsiteY122" fmla="*/ 12160 h 1208111"/>
                                        <a:gd name="connsiteX123" fmla="*/ 36479 w 608402"/>
                                        <a:gd name="connsiteY123" fmla="*/ 0 h 1208111"/>
                                        <a:gd name="connsiteX124" fmla="*/ 20266 w 608402"/>
                                        <a:gd name="connsiteY124" fmla="*/ 16213 h 1208111"/>
                                        <a:gd name="connsiteX125" fmla="*/ 32425 w 608402"/>
                                        <a:gd name="connsiteY125" fmla="*/ 24319 h 1208111"/>
                                      </a:gdLst>
                                      <a:ahLst/>
                                      <a:cxnLst>
                                        <a:cxn ang="0">
                                          <a:pos x="connsiteX0" y="connsiteY0"/>
                                        </a:cxn>
                                        <a:cxn ang="0">
                                          <a:pos x="connsiteX1" y="connsiteY1"/>
                                        </a:cxn>
                                        <a:cxn ang="0">
                                          <a:pos x="connsiteX2" y="connsiteY2"/>
                                        </a:cxn>
                                        <a:cxn ang="0">
                                          <a:pos x="connsiteX3" y="connsiteY3"/>
                                        </a:cxn>
                                        <a:cxn ang="0">
                                          <a:pos x="connsiteX4" y="connsiteY4"/>
                                        </a:cxn>
                                        <a:cxn ang="0">
                                          <a:pos x="connsiteX5" y="connsiteY5"/>
                                        </a:cxn>
                                        <a:cxn ang="0">
                                          <a:pos x="connsiteX6" y="connsiteY6"/>
                                        </a:cxn>
                                        <a:cxn ang="0">
                                          <a:pos x="connsiteX7" y="connsiteY7"/>
                                        </a:cxn>
                                        <a:cxn ang="0">
                                          <a:pos x="connsiteX8" y="connsiteY8"/>
                                        </a:cxn>
                                        <a:cxn ang="0">
                                          <a:pos x="connsiteX9" y="connsiteY9"/>
                                        </a:cxn>
                                        <a:cxn ang="0">
                                          <a:pos x="connsiteX10" y="connsiteY10"/>
                                        </a:cxn>
                                        <a:cxn ang="0">
                                          <a:pos x="connsiteX11" y="connsiteY11"/>
                                        </a:cxn>
                                        <a:cxn ang="0">
                                          <a:pos x="connsiteX12" y="connsiteY12"/>
                                        </a:cxn>
                                        <a:cxn ang="0">
                                          <a:pos x="connsiteX13" y="connsiteY13"/>
                                        </a:cxn>
                                        <a:cxn ang="0">
                                          <a:pos x="connsiteX14" y="connsiteY14"/>
                                        </a:cxn>
                                        <a:cxn ang="0">
                                          <a:pos x="connsiteX15" y="connsiteY15"/>
                                        </a:cxn>
                                        <a:cxn ang="0">
                                          <a:pos x="connsiteX16" y="connsiteY16"/>
                                        </a:cxn>
                                        <a:cxn ang="0">
                                          <a:pos x="connsiteX17" y="connsiteY17"/>
                                        </a:cxn>
                                        <a:cxn ang="0">
                                          <a:pos x="connsiteX18" y="connsiteY18"/>
                                        </a:cxn>
                                        <a:cxn ang="0">
                                          <a:pos x="connsiteX19" y="connsiteY19"/>
                                        </a:cxn>
                                        <a:cxn ang="0">
                                          <a:pos x="connsiteX20" y="connsiteY20"/>
                                        </a:cxn>
                                        <a:cxn ang="0">
                                          <a:pos x="connsiteX21" y="connsiteY21"/>
                                        </a:cxn>
                                        <a:cxn ang="0">
                                          <a:pos x="connsiteX22" y="connsiteY22"/>
                                        </a:cxn>
                                        <a:cxn ang="0">
                                          <a:pos x="connsiteX23" y="connsiteY23"/>
                                        </a:cxn>
                                        <a:cxn ang="0">
                                          <a:pos x="connsiteX24" y="connsiteY24"/>
                                        </a:cxn>
                                        <a:cxn ang="0">
                                          <a:pos x="connsiteX25" y="connsiteY25"/>
                                        </a:cxn>
                                        <a:cxn ang="0">
                                          <a:pos x="connsiteX26" y="connsiteY26"/>
                                        </a:cxn>
                                        <a:cxn ang="0">
                                          <a:pos x="connsiteX27" y="connsiteY27"/>
                                        </a:cxn>
                                        <a:cxn ang="0">
                                          <a:pos x="connsiteX28" y="connsiteY28"/>
                                        </a:cxn>
                                        <a:cxn ang="0">
                                          <a:pos x="connsiteX29" y="connsiteY29"/>
                                        </a:cxn>
                                        <a:cxn ang="0">
                                          <a:pos x="connsiteX30" y="connsiteY30"/>
                                        </a:cxn>
                                        <a:cxn ang="0">
                                          <a:pos x="connsiteX31" y="connsiteY31"/>
                                        </a:cxn>
                                        <a:cxn ang="0">
                                          <a:pos x="connsiteX32" y="connsiteY32"/>
                                        </a:cxn>
                                        <a:cxn ang="0">
                                          <a:pos x="connsiteX33" y="connsiteY33"/>
                                        </a:cxn>
                                        <a:cxn ang="0">
                                          <a:pos x="connsiteX34" y="connsiteY34"/>
                                        </a:cxn>
                                        <a:cxn ang="0">
                                          <a:pos x="connsiteX35" y="connsiteY35"/>
                                        </a:cxn>
                                        <a:cxn ang="0">
                                          <a:pos x="connsiteX36" y="connsiteY36"/>
                                        </a:cxn>
                                        <a:cxn ang="0">
                                          <a:pos x="connsiteX37" y="connsiteY37"/>
                                        </a:cxn>
                                        <a:cxn ang="0">
                                          <a:pos x="connsiteX38" y="connsiteY38"/>
                                        </a:cxn>
                                        <a:cxn ang="0">
                                          <a:pos x="connsiteX39" y="connsiteY39"/>
                                        </a:cxn>
                                        <a:cxn ang="0">
                                          <a:pos x="connsiteX40" y="connsiteY40"/>
                                        </a:cxn>
                                        <a:cxn ang="0">
                                          <a:pos x="connsiteX41" y="connsiteY41"/>
                                        </a:cxn>
                                        <a:cxn ang="0">
                                          <a:pos x="connsiteX42" y="connsiteY42"/>
                                        </a:cxn>
                                        <a:cxn ang="0">
                                          <a:pos x="connsiteX43" y="connsiteY43"/>
                                        </a:cxn>
                                        <a:cxn ang="0">
                                          <a:pos x="connsiteX44" y="connsiteY44"/>
                                        </a:cxn>
                                        <a:cxn ang="0">
                                          <a:pos x="connsiteX45" y="connsiteY45"/>
                                        </a:cxn>
                                        <a:cxn ang="0">
                                          <a:pos x="connsiteX46" y="connsiteY46"/>
                                        </a:cxn>
                                        <a:cxn ang="0">
                                          <a:pos x="connsiteX47" y="connsiteY47"/>
                                        </a:cxn>
                                        <a:cxn ang="0">
                                          <a:pos x="connsiteX48" y="connsiteY48"/>
                                        </a:cxn>
                                        <a:cxn ang="0">
                                          <a:pos x="connsiteX49" y="connsiteY49"/>
                                        </a:cxn>
                                        <a:cxn ang="0">
                                          <a:pos x="connsiteX50" y="connsiteY50"/>
                                        </a:cxn>
                                        <a:cxn ang="0">
                                          <a:pos x="connsiteX51" y="connsiteY51"/>
                                        </a:cxn>
                                        <a:cxn ang="0">
                                          <a:pos x="connsiteX52" y="connsiteY52"/>
                                        </a:cxn>
                                        <a:cxn ang="0">
                                          <a:pos x="connsiteX53" y="connsiteY53"/>
                                        </a:cxn>
                                        <a:cxn ang="0">
                                          <a:pos x="connsiteX54" y="connsiteY54"/>
                                        </a:cxn>
                                        <a:cxn ang="0">
                                          <a:pos x="connsiteX55" y="connsiteY55"/>
                                        </a:cxn>
                                        <a:cxn ang="0">
                                          <a:pos x="connsiteX56" y="connsiteY56"/>
                                        </a:cxn>
                                        <a:cxn ang="0">
                                          <a:pos x="connsiteX57" y="connsiteY57"/>
                                        </a:cxn>
                                        <a:cxn ang="0">
                                          <a:pos x="connsiteX58" y="connsiteY58"/>
                                        </a:cxn>
                                        <a:cxn ang="0">
                                          <a:pos x="connsiteX59" y="connsiteY59"/>
                                        </a:cxn>
                                        <a:cxn ang="0">
                                          <a:pos x="connsiteX60" y="connsiteY60"/>
                                        </a:cxn>
                                        <a:cxn ang="0">
                                          <a:pos x="connsiteX61" y="connsiteY61"/>
                                        </a:cxn>
                                        <a:cxn ang="0">
                                          <a:pos x="connsiteX62" y="connsiteY62"/>
                                        </a:cxn>
                                        <a:cxn ang="0">
                                          <a:pos x="connsiteX63" y="connsiteY63"/>
                                        </a:cxn>
                                        <a:cxn ang="0">
                                          <a:pos x="connsiteX64" y="connsiteY64"/>
                                        </a:cxn>
                                        <a:cxn ang="0">
                                          <a:pos x="connsiteX65" y="connsiteY65"/>
                                        </a:cxn>
                                        <a:cxn ang="0">
                                          <a:pos x="connsiteX66" y="connsiteY66"/>
                                        </a:cxn>
                                        <a:cxn ang="0">
                                          <a:pos x="connsiteX67" y="connsiteY67"/>
                                        </a:cxn>
                                        <a:cxn ang="0">
                                          <a:pos x="connsiteX68" y="connsiteY68"/>
                                        </a:cxn>
                                        <a:cxn ang="0">
                                          <a:pos x="connsiteX69" y="connsiteY69"/>
                                        </a:cxn>
                                        <a:cxn ang="0">
                                          <a:pos x="connsiteX70" y="connsiteY70"/>
                                        </a:cxn>
                                        <a:cxn ang="0">
                                          <a:pos x="connsiteX71" y="connsiteY71"/>
                                        </a:cxn>
                                        <a:cxn ang="0">
                                          <a:pos x="connsiteX72" y="connsiteY72"/>
                                        </a:cxn>
                                        <a:cxn ang="0">
                                          <a:pos x="connsiteX73" y="connsiteY73"/>
                                        </a:cxn>
                                        <a:cxn ang="0">
                                          <a:pos x="connsiteX74" y="connsiteY74"/>
                                        </a:cxn>
                                        <a:cxn ang="0">
                                          <a:pos x="connsiteX75" y="connsiteY75"/>
                                        </a:cxn>
                                        <a:cxn ang="0">
                                          <a:pos x="connsiteX76" y="connsiteY76"/>
                                        </a:cxn>
                                        <a:cxn ang="0">
                                          <a:pos x="connsiteX77" y="connsiteY77"/>
                                        </a:cxn>
                                        <a:cxn ang="0">
                                          <a:pos x="connsiteX78" y="connsiteY78"/>
                                        </a:cxn>
                                        <a:cxn ang="0">
                                          <a:pos x="connsiteX79" y="connsiteY79"/>
                                        </a:cxn>
                                        <a:cxn ang="0">
                                          <a:pos x="connsiteX80" y="connsiteY80"/>
                                        </a:cxn>
                                        <a:cxn ang="0">
                                          <a:pos x="connsiteX81" y="connsiteY81"/>
                                        </a:cxn>
                                        <a:cxn ang="0">
                                          <a:pos x="connsiteX82" y="connsiteY82"/>
                                        </a:cxn>
                                        <a:cxn ang="0">
                                          <a:pos x="connsiteX83" y="connsiteY83"/>
                                        </a:cxn>
                                        <a:cxn ang="0">
                                          <a:pos x="connsiteX84" y="connsiteY84"/>
                                        </a:cxn>
                                        <a:cxn ang="0">
                                          <a:pos x="connsiteX85" y="connsiteY85"/>
                                        </a:cxn>
                                        <a:cxn ang="0">
                                          <a:pos x="connsiteX86" y="connsiteY86"/>
                                        </a:cxn>
                                        <a:cxn ang="0">
                                          <a:pos x="connsiteX87" y="connsiteY87"/>
                                        </a:cxn>
                                        <a:cxn ang="0">
                                          <a:pos x="connsiteX88" y="connsiteY88"/>
                                        </a:cxn>
                                        <a:cxn ang="0">
                                          <a:pos x="connsiteX89" y="connsiteY89"/>
                                        </a:cxn>
                                        <a:cxn ang="0">
                                          <a:pos x="connsiteX90" y="connsiteY90"/>
                                        </a:cxn>
                                        <a:cxn ang="0">
                                          <a:pos x="connsiteX91" y="connsiteY91"/>
                                        </a:cxn>
                                        <a:cxn ang="0">
                                          <a:pos x="connsiteX92" y="connsiteY92"/>
                                        </a:cxn>
                                        <a:cxn ang="0">
                                          <a:pos x="connsiteX93" y="connsiteY93"/>
                                        </a:cxn>
                                        <a:cxn ang="0">
                                          <a:pos x="connsiteX94" y="connsiteY94"/>
                                        </a:cxn>
                                        <a:cxn ang="0">
                                          <a:pos x="connsiteX95" y="connsiteY95"/>
                                        </a:cxn>
                                        <a:cxn ang="0">
                                          <a:pos x="connsiteX96" y="connsiteY96"/>
                                        </a:cxn>
                                        <a:cxn ang="0">
                                          <a:pos x="connsiteX97" y="connsiteY97"/>
                                        </a:cxn>
                                        <a:cxn ang="0">
                                          <a:pos x="connsiteX98" y="connsiteY98"/>
                                        </a:cxn>
                                        <a:cxn ang="0">
                                          <a:pos x="connsiteX99" y="connsiteY99"/>
                                        </a:cxn>
                                        <a:cxn ang="0">
                                          <a:pos x="connsiteX100" y="connsiteY100"/>
                                        </a:cxn>
                                        <a:cxn ang="0">
                                          <a:pos x="connsiteX101" y="connsiteY101"/>
                                        </a:cxn>
                                        <a:cxn ang="0">
                                          <a:pos x="connsiteX102" y="connsiteY102"/>
                                        </a:cxn>
                                        <a:cxn ang="0">
                                          <a:pos x="connsiteX103" y="connsiteY103"/>
                                        </a:cxn>
                                        <a:cxn ang="0">
                                          <a:pos x="connsiteX104" y="connsiteY104"/>
                                        </a:cxn>
                                        <a:cxn ang="0">
                                          <a:pos x="connsiteX105" y="connsiteY105"/>
                                        </a:cxn>
                                        <a:cxn ang="0">
                                          <a:pos x="connsiteX106" y="connsiteY106"/>
                                        </a:cxn>
                                        <a:cxn ang="0">
                                          <a:pos x="connsiteX107" y="connsiteY107"/>
                                        </a:cxn>
                                        <a:cxn ang="0">
                                          <a:pos x="connsiteX108" y="connsiteY108"/>
                                        </a:cxn>
                                        <a:cxn ang="0">
                                          <a:pos x="connsiteX109" y="connsiteY109"/>
                                        </a:cxn>
                                        <a:cxn ang="0">
                                          <a:pos x="connsiteX110" y="connsiteY110"/>
                                        </a:cxn>
                                        <a:cxn ang="0">
                                          <a:pos x="connsiteX111" y="connsiteY111"/>
                                        </a:cxn>
                                        <a:cxn ang="0">
                                          <a:pos x="connsiteX112" y="connsiteY112"/>
                                        </a:cxn>
                                        <a:cxn ang="0">
                                          <a:pos x="connsiteX113" y="connsiteY113"/>
                                        </a:cxn>
                                        <a:cxn ang="0">
                                          <a:pos x="connsiteX114" y="connsiteY114"/>
                                        </a:cxn>
                                        <a:cxn ang="0">
                                          <a:pos x="connsiteX115" y="connsiteY115"/>
                                        </a:cxn>
                                        <a:cxn ang="0">
                                          <a:pos x="connsiteX116" y="connsiteY116"/>
                                        </a:cxn>
                                        <a:cxn ang="0">
                                          <a:pos x="connsiteX117" y="connsiteY117"/>
                                        </a:cxn>
                                        <a:cxn ang="0">
                                          <a:pos x="connsiteX118" y="connsiteY118"/>
                                        </a:cxn>
                                        <a:cxn ang="0">
                                          <a:pos x="connsiteX119" y="connsiteY119"/>
                                        </a:cxn>
                                        <a:cxn ang="0">
                                          <a:pos x="connsiteX120" y="connsiteY120"/>
                                        </a:cxn>
                                        <a:cxn ang="0">
                                          <a:pos x="connsiteX121" y="connsiteY121"/>
                                        </a:cxn>
                                        <a:cxn ang="0">
                                          <a:pos x="connsiteX122" y="connsiteY122"/>
                                        </a:cxn>
                                        <a:cxn ang="0">
                                          <a:pos x="connsiteX123" y="connsiteY123"/>
                                        </a:cxn>
                                        <a:cxn ang="0">
                                          <a:pos x="connsiteX124" y="connsiteY124"/>
                                        </a:cxn>
                                        <a:cxn ang="0">
                                          <a:pos x="connsiteX125" y="connsiteY125"/>
                                        </a:cxn>
                                      </a:cxnLst>
                                      <a:rect l="l" t="t" r="r" b="b"/>
                                      <a:pathLst>
                                        <a:path w="608402" h="1208111">
                                          <a:moveTo>
                                            <a:pt x="32425" y="24319"/>
                                          </a:moveTo>
                                          <a:cubicBezTo>
                                            <a:pt x="31074" y="27697"/>
                                            <a:pt x="17730" y="30908"/>
                                            <a:pt x="12159" y="36479"/>
                                          </a:cubicBezTo>
                                          <a:cubicBezTo>
                                            <a:pt x="9138" y="39500"/>
                                            <a:pt x="9033" y="44467"/>
                                            <a:pt x="8106" y="48638"/>
                                          </a:cubicBezTo>
                                          <a:cubicBezTo>
                                            <a:pt x="-1406" y="91441"/>
                                            <a:pt x="9124" y="57742"/>
                                            <a:pt x="0" y="85117"/>
                                          </a:cubicBezTo>
                                          <a:cubicBezTo>
                                            <a:pt x="4053" y="86468"/>
                                            <a:pt x="8741" y="86607"/>
                                            <a:pt x="12159" y="89170"/>
                                          </a:cubicBezTo>
                                          <a:cubicBezTo>
                                            <a:pt x="19802" y="94902"/>
                                            <a:pt x="25670" y="102681"/>
                                            <a:pt x="32425" y="109436"/>
                                          </a:cubicBezTo>
                                          <a:lnTo>
                                            <a:pt x="40532" y="117542"/>
                                          </a:lnTo>
                                          <a:cubicBezTo>
                                            <a:pt x="43977" y="120986"/>
                                            <a:pt x="46460" y="125345"/>
                                            <a:pt x="48638" y="129702"/>
                                          </a:cubicBezTo>
                                          <a:cubicBezTo>
                                            <a:pt x="50549" y="133524"/>
                                            <a:pt x="49670" y="138841"/>
                                            <a:pt x="52691" y="141862"/>
                                          </a:cubicBezTo>
                                          <a:cubicBezTo>
                                            <a:pt x="55712" y="144883"/>
                                            <a:pt x="60798" y="144564"/>
                                            <a:pt x="64851" y="145915"/>
                                          </a:cubicBezTo>
                                          <a:cubicBezTo>
                                            <a:pt x="101686" y="140653"/>
                                            <a:pt x="84157" y="144884"/>
                                            <a:pt x="117542" y="133755"/>
                                          </a:cubicBezTo>
                                          <a:lnTo>
                                            <a:pt x="129702" y="129702"/>
                                          </a:lnTo>
                                          <a:cubicBezTo>
                                            <a:pt x="133755" y="131053"/>
                                            <a:pt x="139492" y="130200"/>
                                            <a:pt x="141862" y="133755"/>
                                          </a:cubicBezTo>
                                          <a:cubicBezTo>
                                            <a:pt x="145683" y="139487"/>
                                            <a:pt x="144244" y="147338"/>
                                            <a:pt x="145915" y="154021"/>
                                          </a:cubicBezTo>
                                          <a:cubicBezTo>
                                            <a:pt x="146951" y="158166"/>
                                            <a:pt x="148617" y="162128"/>
                                            <a:pt x="149968" y="166181"/>
                                          </a:cubicBezTo>
                                          <a:cubicBezTo>
                                            <a:pt x="151319" y="204011"/>
                                            <a:pt x="151660" y="241890"/>
                                            <a:pt x="154021" y="279670"/>
                                          </a:cubicBezTo>
                                          <a:cubicBezTo>
                                            <a:pt x="154028" y="279785"/>
                                            <a:pt x="160210" y="306124"/>
                                            <a:pt x="162128" y="308042"/>
                                          </a:cubicBezTo>
                                          <a:cubicBezTo>
                                            <a:pt x="165149" y="311063"/>
                                            <a:pt x="170234" y="310745"/>
                                            <a:pt x="174287" y="312096"/>
                                          </a:cubicBezTo>
                                          <a:cubicBezTo>
                                            <a:pt x="175638" y="316149"/>
                                            <a:pt x="178340" y="319983"/>
                                            <a:pt x="178340" y="324255"/>
                                          </a:cubicBezTo>
                                          <a:cubicBezTo>
                                            <a:pt x="178340" y="353231"/>
                                            <a:pt x="173865" y="384374"/>
                                            <a:pt x="170234" y="413425"/>
                                          </a:cubicBezTo>
                                          <a:cubicBezTo>
                                            <a:pt x="170937" y="418343"/>
                                            <a:pt x="173034" y="445114"/>
                                            <a:pt x="178340" y="453957"/>
                                          </a:cubicBezTo>
                                          <a:cubicBezTo>
                                            <a:pt x="180306" y="457234"/>
                                            <a:pt x="183745" y="459362"/>
                                            <a:pt x="186447" y="462064"/>
                                          </a:cubicBezTo>
                                          <a:cubicBezTo>
                                            <a:pt x="196865" y="493317"/>
                                            <a:pt x="188562" y="465060"/>
                                            <a:pt x="194553" y="530968"/>
                                          </a:cubicBezTo>
                                          <a:cubicBezTo>
                                            <a:pt x="195539" y="541816"/>
                                            <a:pt x="197255" y="552585"/>
                                            <a:pt x="198606" y="563394"/>
                                          </a:cubicBezTo>
                                          <a:cubicBezTo>
                                            <a:pt x="197255" y="571500"/>
                                            <a:pt x="201040" y="582668"/>
                                            <a:pt x="194553" y="587713"/>
                                          </a:cubicBezTo>
                                          <a:cubicBezTo>
                                            <a:pt x="185955" y="594400"/>
                                            <a:pt x="172845" y="589818"/>
                                            <a:pt x="162128" y="591766"/>
                                          </a:cubicBezTo>
                                          <a:cubicBezTo>
                                            <a:pt x="157924" y="592530"/>
                                            <a:pt x="154021" y="594468"/>
                                            <a:pt x="149968" y="595819"/>
                                          </a:cubicBezTo>
                                          <a:cubicBezTo>
                                            <a:pt x="145915" y="599872"/>
                                            <a:pt x="142578" y="604799"/>
                                            <a:pt x="137808" y="607979"/>
                                          </a:cubicBezTo>
                                          <a:cubicBezTo>
                                            <a:pt x="134253" y="610349"/>
                                            <a:pt x="129884" y="611467"/>
                                            <a:pt x="125649" y="612032"/>
                                          </a:cubicBezTo>
                                          <a:cubicBezTo>
                                            <a:pt x="109523" y="614182"/>
                                            <a:pt x="93224" y="614734"/>
                                            <a:pt x="77011" y="616085"/>
                                          </a:cubicBezTo>
                                          <a:cubicBezTo>
                                            <a:pt x="78362" y="620138"/>
                                            <a:pt x="78395" y="624909"/>
                                            <a:pt x="81064" y="628245"/>
                                          </a:cubicBezTo>
                                          <a:cubicBezTo>
                                            <a:pt x="84107" y="632049"/>
                                            <a:pt x="89419" y="633308"/>
                                            <a:pt x="93223" y="636351"/>
                                          </a:cubicBezTo>
                                          <a:cubicBezTo>
                                            <a:pt x="96207" y="638738"/>
                                            <a:pt x="98346" y="642070"/>
                                            <a:pt x="101330" y="644457"/>
                                          </a:cubicBezTo>
                                          <a:cubicBezTo>
                                            <a:pt x="105134" y="647500"/>
                                            <a:pt x="109791" y="649394"/>
                                            <a:pt x="113489" y="652564"/>
                                          </a:cubicBezTo>
                                          <a:cubicBezTo>
                                            <a:pt x="122216" y="660044"/>
                                            <a:pt x="132429" y="670179"/>
                                            <a:pt x="137808" y="680936"/>
                                          </a:cubicBezTo>
                                          <a:cubicBezTo>
                                            <a:pt x="154589" y="714497"/>
                                            <a:pt x="126739" y="670411"/>
                                            <a:pt x="149968" y="705255"/>
                                          </a:cubicBezTo>
                                          <a:cubicBezTo>
                                            <a:pt x="151319" y="709308"/>
                                            <a:pt x="151000" y="714394"/>
                                            <a:pt x="154021" y="717415"/>
                                          </a:cubicBezTo>
                                          <a:cubicBezTo>
                                            <a:pt x="157042" y="720436"/>
                                            <a:pt x="162359" y="719557"/>
                                            <a:pt x="166181" y="721468"/>
                                          </a:cubicBezTo>
                                          <a:cubicBezTo>
                                            <a:pt x="176406" y="726581"/>
                                            <a:pt x="178907" y="730141"/>
                                            <a:pt x="186447" y="737681"/>
                                          </a:cubicBezTo>
                                          <a:cubicBezTo>
                                            <a:pt x="204374" y="791462"/>
                                            <a:pt x="180394" y="715679"/>
                                            <a:pt x="194553" y="871436"/>
                                          </a:cubicBezTo>
                                          <a:cubicBezTo>
                                            <a:pt x="195064" y="877063"/>
                                            <a:pt x="206835" y="887771"/>
                                            <a:pt x="210766" y="891702"/>
                                          </a:cubicBezTo>
                                          <a:lnTo>
                                            <a:pt x="218872" y="916021"/>
                                          </a:lnTo>
                                          <a:cubicBezTo>
                                            <a:pt x="222741" y="927628"/>
                                            <a:pt x="221065" y="940408"/>
                                            <a:pt x="222925" y="952500"/>
                                          </a:cubicBezTo>
                                          <a:cubicBezTo>
                                            <a:pt x="224674" y="963870"/>
                                            <a:pt x="231932" y="983573"/>
                                            <a:pt x="235085" y="993032"/>
                                          </a:cubicBezTo>
                                          <a:cubicBezTo>
                                            <a:pt x="236625" y="997653"/>
                                            <a:pt x="243192" y="998436"/>
                                            <a:pt x="247245" y="1001138"/>
                                          </a:cubicBezTo>
                                          <a:lnTo>
                                            <a:pt x="259404" y="1037617"/>
                                          </a:lnTo>
                                          <a:lnTo>
                                            <a:pt x="263457" y="1049777"/>
                                          </a:lnTo>
                                          <a:lnTo>
                                            <a:pt x="267511" y="1061936"/>
                                          </a:lnTo>
                                          <a:cubicBezTo>
                                            <a:pt x="269583" y="1086797"/>
                                            <a:pt x="270235" y="1110675"/>
                                            <a:pt x="275617" y="1134894"/>
                                          </a:cubicBezTo>
                                          <a:cubicBezTo>
                                            <a:pt x="276544" y="1139065"/>
                                            <a:pt x="278319" y="1143000"/>
                                            <a:pt x="279670" y="1147053"/>
                                          </a:cubicBezTo>
                                          <a:cubicBezTo>
                                            <a:pt x="278319" y="1165968"/>
                                            <a:pt x="273111" y="1185001"/>
                                            <a:pt x="275617" y="1203798"/>
                                          </a:cubicBezTo>
                                          <a:cubicBezTo>
                                            <a:pt x="276182" y="1208033"/>
                                            <a:pt x="283562" y="1208553"/>
                                            <a:pt x="287776" y="1207851"/>
                                          </a:cubicBezTo>
                                          <a:cubicBezTo>
                                            <a:pt x="292581" y="1207050"/>
                                            <a:pt x="295459" y="1201664"/>
                                            <a:pt x="299936" y="1199745"/>
                                          </a:cubicBezTo>
                                          <a:cubicBezTo>
                                            <a:pt x="305056" y="1197551"/>
                                            <a:pt x="310745" y="1197042"/>
                                            <a:pt x="316149" y="1195691"/>
                                          </a:cubicBezTo>
                                          <a:cubicBezTo>
                                            <a:pt x="351953" y="1207629"/>
                                            <a:pt x="336837" y="1203798"/>
                                            <a:pt x="409372" y="1203798"/>
                                          </a:cubicBezTo>
                                          <a:cubicBezTo>
                                            <a:pt x="413645" y="1203798"/>
                                            <a:pt x="417309" y="1200395"/>
                                            <a:pt x="421532" y="1199745"/>
                                          </a:cubicBezTo>
                                          <a:cubicBezTo>
                                            <a:pt x="434952" y="1197680"/>
                                            <a:pt x="448591" y="1197375"/>
                                            <a:pt x="462064" y="1195691"/>
                                          </a:cubicBezTo>
                                          <a:cubicBezTo>
                                            <a:pt x="470219" y="1194672"/>
                                            <a:pt x="478196" y="1192350"/>
                                            <a:pt x="486383" y="1191638"/>
                                          </a:cubicBezTo>
                                          <a:cubicBezTo>
                                            <a:pt x="509304" y="1189645"/>
                                            <a:pt x="532319" y="1188936"/>
                                            <a:pt x="555287" y="1187585"/>
                                          </a:cubicBezTo>
                                          <a:cubicBezTo>
                                            <a:pt x="559340" y="1184883"/>
                                            <a:pt x="562886" y="1181189"/>
                                            <a:pt x="567447" y="1179479"/>
                                          </a:cubicBezTo>
                                          <a:cubicBezTo>
                                            <a:pt x="573898" y="1177060"/>
                                            <a:pt x="581030" y="1177096"/>
                                            <a:pt x="587713" y="1175425"/>
                                          </a:cubicBezTo>
                                          <a:cubicBezTo>
                                            <a:pt x="591858" y="1174389"/>
                                            <a:pt x="595819" y="1172723"/>
                                            <a:pt x="599872" y="1171372"/>
                                          </a:cubicBezTo>
                                          <a:cubicBezTo>
                                            <a:pt x="602574" y="1168670"/>
                                            <a:pt x="607230" y="1167013"/>
                                            <a:pt x="607979" y="1163266"/>
                                          </a:cubicBezTo>
                                          <a:cubicBezTo>
                                            <a:pt x="610681" y="1149755"/>
                                            <a:pt x="599872" y="1149755"/>
                                            <a:pt x="591766" y="1147053"/>
                                          </a:cubicBezTo>
                                          <a:cubicBezTo>
                                            <a:pt x="590415" y="1143000"/>
                                            <a:pt x="587713" y="1139166"/>
                                            <a:pt x="587713" y="1134894"/>
                                          </a:cubicBezTo>
                                          <a:cubicBezTo>
                                            <a:pt x="587713" y="1117278"/>
                                            <a:pt x="589275" y="1099641"/>
                                            <a:pt x="591766" y="1082202"/>
                                          </a:cubicBezTo>
                                          <a:cubicBezTo>
                                            <a:pt x="594051" y="1066205"/>
                                            <a:pt x="598979" y="1052457"/>
                                            <a:pt x="603925" y="1037617"/>
                                          </a:cubicBezTo>
                                          <a:cubicBezTo>
                                            <a:pt x="599587" y="907481"/>
                                            <a:pt x="612696" y="954495"/>
                                            <a:pt x="591766" y="891702"/>
                                          </a:cubicBezTo>
                                          <a:cubicBezTo>
                                            <a:pt x="590226" y="887080"/>
                                            <a:pt x="587104" y="882987"/>
                                            <a:pt x="583659" y="879542"/>
                                          </a:cubicBezTo>
                                          <a:cubicBezTo>
                                            <a:pt x="580215" y="876098"/>
                                            <a:pt x="575553" y="874138"/>
                                            <a:pt x="571500" y="871436"/>
                                          </a:cubicBezTo>
                                          <a:cubicBezTo>
                                            <a:pt x="568798" y="867383"/>
                                            <a:pt x="567198" y="862320"/>
                                            <a:pt x="563394" y="859277"/>
                                          </a:cubicBezTo>
                                          <a:cubicBezTo>
                                            <a:pt x="560058" y="856608"/>
                                            <a:pt x="555056" y="857134"/>
                                            <a:pt x="551234" y="855223"/>
                                          </a:cubicBezTo>
                                          <a:cubicBezTo>
                                            <a:pt x="546877" y="853044"/>
                                            <a:pt x="543127" y="849819"/>
                                            <a:pt x="539074" y="847117"/>
                                          </a:cubicBezTo>
                                          <a:cubicBezTo>
                                            <a:pt x="537723" y="843064"/>
                                            <a:pt x="536932" y="838779"/>
                                            <a:pt x="535021" y="834957"/>
                                          </a:cubicBezTo>
                                          <a:cubicBezTo>
                                            <a:pt x="529908" y="824732"/>
                                            <a:pt x="526348" y="822231"/>
                                            <a:pt x="518808" y="814691"/>
                                          </a:cubicBezTo>
                                          <a:cubicBezTo>
                                            <a:pt x="516106" y="806585"/>
                                            <a:pt x="515442" y="797482"/>
                                            <a:pt x="510702" y="790372"/>
                                          </a:cubicBezTo>
                                          <a:cubicBezTo>
                                            <a:pt x="508000" y="786319"/>
                                            <a:pt x="504774" y="782570"/>
                                            <a:pt x="502596" y="778213"/>
                                          </a:cubicBezTo>
                                          <a:cubicBezTo>
                                            <a:pt x="500685" y="774391"/>
                                            <a:pt x="500912" y="769608"/>
                                            <a:pt x="498542" y="766053"/>
                                          </a:cubicBezTo>
                                          <a:cubicBezTo>
                                            <a:pt x="495363" y="761284"/>
                                            <a:pt x="490052" y="758297"/>
                                            <a:pt x="486383" y="753894"/>
                                          </a:cubicBezTo>
                                          <a:cubicBezTo>
                                            <a:pt x="483264" y="750152"/>
                                            <a:pt x="480978" y="745787"/>
                                            <a:pt x="478276" y="741734"/>
                                          </a:cubicBezTo>
                                          <a:cubicBezTo>
                                            <a:pt x="476925" y="737681"/>
                                            <a:pt x="476134" y="733396"/>
                                            <a:pt x="474223" y="729574"/>
                                          </a:cubicBezTo>
                                          <a:cubicBezTo>
                                            <a:pt x="469639" y="720407"/>
                                            <a:pt x="457383" y="706188"/>
                                            <a:pt x="449904" y="701202"/>
                                          </a:cubicBezTo>
                                          <a:lnTo>
                                            <a:pt x="437745" y="693096"/>
                                          </a:lnTo>
                                          <a:cubicBezTo>
                                            <a:pt x="436394" y="689043"/>
                                            <a:pt x="436360" y="684272"/>
                                            <a:pt x="433691" y="680936"/>
                                          </a:cubicBezTo>
                                          <a:cubicBezTo>
                                            <a:pt x="430648" y="677132"/>
                                            <a:pt x="425336" y="675873"/>
                                            <a:pt x="421532" y="672830"/>
                                          </a:cubicBezTo>
                                          <a:cubicBezTo>
                                            <a:pt x="418548" y="670443"/>
                                            <a:pt x="415812" y="667707"/>
                                            <a:pt x="413425" y="664723"/>
                                          </a:cubicBezTo>
                                          <a:cubicBezTo>
                                            <a:pt x="410382" y="660919"/>
                                            <a:pt x="408489" y="656262"/>
                                            <a:pt x="405319" y="652564"/>
                                          </a:cubicBezTo>
                                          <a:cubicBezTo>
                                            <a:pt x="400345" y="646761"/>
                                            <a:pt x="389106" y="636351"/>
                                            <a:pt x="389106" y="636351"/>
                                          </a:cubicBezTo>
                                          <a:cubicBezTo>
                                            <a:pt x="387755" y="632298"/>
                                            <a:pt x="386964" y="628013"/>
                                            <a:pt x="385053" y="624191"/>
                                          </a:cubicBezTo>
                                          <a:cubicBezTo>
                                            <a:pt x="379940" y="613966"/>
                                            <a:pt x="376380" y="611465"/>
                                            <a:pt x="368840" y="603925"/>
                                          </a:cubicBezTo>
                                          <a:cubicBezTo>
                                            <a:pt x="366138" y="595819"/>
                                            <a:pt x="365474" y="586716"/>
                                            <a:pt x="360734" y="579606"/>
                                          </a:cubicBezTo>
                                          <a:cubicBezTo>
                                            <a:pt x="358032" y="575553"/>
                                            <a:pt x="354606" y="571898"/>
                                            <a:pt x="352628" y="567447"/>
                                          </a:cubicBezTo>
                                          <a:cubicBezTo>
                                            <a:pt x="349157" y="559639"/>
                                            <a:pt x="344521" y="543128"/>
                                            <a:pt x="344521" y="543128"/>
                                          </a:cubicBezTo>
                                          <a:cubicBezTo>
                                            <a:pt x="343170" y="517458"/>
                                            <a:pt x="342023" y="491776"/>
                                            <a:pt x="340468" y="466117"/>
                                          </a:cubicBezTo>
                                          <a:cubicBezTo>
                                            <a:pt x="336912" y="407432"/>
                                            <a:pt x="333334" y="413759"/>
                                            <a:pt x="340468" y="356681"/>
                                          </a:cubicBezTo>
                                          <a:cubicBezTo>
                                            <a:pt x="340998" y="352441"/>
                                            <a:pt x="343397" y="348643"/>
                                            <a:pt x="344521" y="344521"/>
                                          </a:cubicBezTo>
                                          <a:cubicBezTo>
                                            <a:pt x="347453" y="333773"/>
                                            <a:pt x="349926" y="322904"/>
                                            <a:pt x="352628" y="312096"/>
                                          </a:cubicBezTo>
                                          <a:cubicBezTo>
                                            <a:pt x="354701" y="303806"/>
                                            <a:pt x="360734" y="287777"/>
                                            <a:pt x="360734" y="287777"/>
                                          </a:cubicBezTo>
                                          <a:cubicBezTo>
                                            <a:pt x="362085" y="275617"/>
                                            <a:pt x="362388" y="263295"/>
                                            <a:pt x="364787" y="251298"/>
                                          </a:cubicBezTo>
                                          <a:cubicBezTo>
                                            <a:pt x="366463" y="242919"/>
                                            <a:pt x="370192" y="235085"/>
                                            <a:pt x="372894" y="226979"/>
                                          </a:cubicBezTo>
                                          <a:lnTo>
                                            <a:pt x="376947" y="214819"/>
                                          </a:lnTo>
                                          <a:lnTo>
                                            <a:pt x="385053" y="190500"/>
                                          </a:lnTo>
                                          <a:lnTo>
                                            <a:pt x="389106" y="178340"/>
                                          </a:lnTo>
                                          <a:cubicBezTo>
                                            <a:pt x="394368" y="141505"/>
                                            <a:pt x="390137" y="159034"/>
                                            <a:pt x="401266" y="125649"/>
                                          </a:cubicBezTo>
                                          <a:lnTo>
                                            <a:pt x="405319" y="113489"/>
                                          </a:lnTo>
                                          <a:lnTo>
                                            <a:pt x="409372" y="101330"/>
                                          </a:lnTo>
                                          <a:cubicBezTo>
                                            <a:pt x="408021" y="94575"/>
                                            <a:pt x="411051" y="84886"/>
                                            <a:pt x="405319" y="81064"/>
                                          </a:cubicBezTo>
                                          <a:cubicBezTo>
                                            <a:pt x="401266" y="78362"/>
                                            <a:pt x="400256" y="89419"/>
                                            <a:pt x="397213" y="93223"/>
                                          </a:cubicBezTo>
                                          <a:cubicBezTo>
                                            <a:pt x="394826" y="96207"/>
                                            <a:pt x="392524" y="99621"/>
                                            <a:pt x="389106" y="101330"/>
                                          </a:cubicBezTo>
                                          <a:cubicBezTo>
                                            <a:pt x="381463" y="105151"/>
                                            <a:pt x="364787" y="109436"/>
                                            <a:pt x="364787" y="109436"/>
                                          </a:cubicBezTo>
                                          <a:cubicBezTo>
                                            <a:pt x="349925" y="108085"/>
                                            <a:pt x="334994" y="107355"/>
                                            <a:pt x="320202" y="105383"/>
                                          </a:cubicBezTo>
                                          <a:cubicBezTo>
                                            <a:pt x="314680" y="104647"/>
                                            <a:pt x="309325" y="102931"/>
                                            <a:pt x="303989" y="101330"/>
                                          </a:cubicBezTo>
                                          <a:cubicBezTo>
                                            <a:pt x="295804" y="98875"/>
                                            <a:pt x="288149" y="94283"/>
                                            <a:pt x="279670" y="93223"/>
                                          </a:cubicBezTo>
                                          <a:lnTo>
                                            <a:pt x="247245" y="89170"/>
                                          </a:lnTo>
                                          <a:cubicBezTo>
                                            <a:pt x="212591" y="77620"/>
                                            <a:pt x="231404" y="82124"/>
                                            <a:pt x="190500" y="77011"/>
                                          </a:cubicBezTo>
                                          <a:cubicBezTo>
                                            <a:pt x="182394" y="74309"/>
                                            <a:pt x="172224" y="74946"/>
                                            <a:pt x="166181" y="68904"/>
                                          </a:cubicBezTo>
                                          <a:cubicBezTo>
                                            <a:pt x="163479" y="66202"/>
                                            <a:pt x="161492" y="62507"/>
                                            <a:pt x="158074" y="60798"/>
                                          </a:cubicBezTo>
                                          <a:cubicBezTo>
                                            <a:pt x="150431" y="56977"/>
                                            <a:pt x="141861" y="55393"/>
                                            <a:pt x="133755" y="52691"/>
                                          </a:cubicBezTo>
                                          <a:cubicBezTo>
                                            <a:pt x="129134" y="51151"/>
                                            <a:pt x="126047" y="46563"/>
                                            <a:pt x="121596" y="44585"/>
                                          </a:cubicBezTo>
                                          <a:cubicBezTo>
                                            <a:pt x="113787" y="41115"/>
                                            <a:pt x="97276" y="36479"/>
                                            <a:pt x="97276" y="36479"/>
                                          </a:cubicBezTo>
                                          <a:cubicBezTo>
                                            <a:pt x="94574" y="32426"/>
                                            <a:pt x="93223" y="27021"/>
                                            <a:pt x="89170" y="24319"/>
                                          </a:cubicBezTo>
                                          <a:cubicBezTo>
                                            <a:pt x="84535" y="21229"/>
                                            <a:pt x="78077" y="22460"/>
                                            <a:pt x="72957" y="20266"/>
                                          </a:cubicBezTo>
                                          <a:cubicBezTo>
                                            <a:pt x="68480" y="18347"/>
                                            <a:pt x="65155" y="14338"/>
                                            <a:pt x="60798" y="12160"/>
                                          </a:cubicBezTo>
                                          <a:cubicBezTo>
                                            <a:pt x="27237" y="-4621"/>
                                            <a:pt x="71323" y="23229"/>
                                            <a:pt x="36479" y="0"/>
                                          </a:cubicBezTo>
                                          <a:cubicBezTo>
                                            <a:pt x="25670" y="3603"/>
                                            <a:pt x="20266" y="1801"/>
                                            <a:pt x="20266" y="16213"/>
                                          </a:cubicBezTo>
                                          <a:cubicBezTo>
                                            <a:pt x="20266" y="20485"/>
                                            <a:pt x="33776" y="20941"/>
                                            <a:pt x="32425" y="24319"/>
                                          </a:cubicBezTo>
                                          <a:close/>
                                        </a:path>
                                      </a:pathLst>
                                    </a:custGeom>
                                    <a:noFill/>
                                    <a:ln w="9525">
                                      <a:solidFill>
                                        <a:schemeClr val="tx1"/>
                                      </a:solidFill>
                                    </a:ln>
                                    <a:effectLst>
                                      <a:outerShdw blurRad="50800" dist="38100" dir="2700000" algn="tl" rotWithShape="0">
                                        <a:prstClr val="black">
                                          <a:alpha val="40000"/>
                                        </a:prstClr>
                                      </a:outerShdw>
                                    </a:effectLst>
                                  </xdr:spPr>
                                  <xdr:style>
                                    <a:lnRef idx="2">
                                      <a:schemeClr val="accent1">
                                        <a:shade val="50000"/>
                                      </a:schemeClr>
                                    </a:lnRef>
                                    <a:fillRef idx="1">
                                      <a:schemeClr val="accent1"/>
                                    </a:fillRef>
                                    <a:effectRef idx="0">
                                      <a:schemeClr val="accent1"/>
                                    </a:effectRef>
                                    <a:fontRef idx="minor">
                                      <a:schemeClr val="lt1"/>
                                    </a:fontRef>
                                  </xdr:style>
                                  <xdr:txBody>
                                    <a:bodyPr vertOverflow="clip" horzOverflow="clip" rtlCol="0" anchor="t"/>
                                    <a:lstStyle/>
                                    <a:p>
                                      <a:pPr algn="l"/>
                                      <a:endParaRPr lang="es-PE" sz="1100" b="1">
                                        <a:solidFill>
                                          <a:srgbClr val="00B050"/>
                                        </a:solidFill>
                                      </a:endParaRPr>
                                    </a:p>
                                  </xdr:txBody>
                                </xdr:sp>
                                <xdr:sp macro="" textlink="">
                                  <xdr:nvSpPr>
                                    <xdr:cNvPr id="1103" name="1130 Forma libre">
                                      <a:extLst>
                                        <a:ext uri="{FF2B5EF4-FFF2-40B4-BE49-F238E27FC236}">
                                          <a16:creationId xmlns:a16="http://schemas.microsoft.com/office/drawing/2014/main" xmlns="" id="{3E3E17C5-EDD6-AE19-559C-3761E81F744D}"/>
                                        </a:ext>
                                      </a:extLst>
                                    </xdr:cNvPr>
                                    <xdr:cNvSpPr/>
                                  </xdr:nvSpPr>
                                  <xdr:spPr>
                                    <a:xfrm>
                                      <a:off x="3375700" y="6374859"/>
                                      <a:ext cx="376947" cy="50260"/>
                                    </a:xfrm>
                                    <a:custGeom>
                                      <a:avLst/>
                                      <a:gdLst>
                                        <a:gd name="connsiteX0" fmla="*/ 385053 w 385053"/>
                                        <a:gd name="connsiteY0" fmla="*/ 24320 h 48639"/>
                                        <a:gd name="connsiteX1" fmla="*/ 348575 w 385053"/>
                                        <a:gd name="connsiteY1" fmla="*/ 16213 h 48639"/>
                                        <a:gd name="connsiteX2" fmla="*/ 340468 w 385053"/>
                                        <a:gd name="connsiteY2" fmla="*/ 8107 h 48639"/>
                                        <a:gd name="connsiteX3" fmla="*/ 316149 w 385053"/>
                                        <a:gd name="connsiteY3" fmla="*/ 0 h 48639"/>
                                        <a:gd name="connsiteX4" fmla="*/ 202660 w 385053"/>
                                        <a:gd name="connsiteY4" fmla="*/ 4054 h 48639"/>
                                        <a:gd name="connsiteX5" fmla="*/ 194553 w 385053"/>
                                        <a:gd name="connsiteY5" fmla="*/ 12160 h 48639"/>
                                        <a:gd name="connsiteX6" fmla="*/ 178341 w 385053"/>
                                        <a:gd name="connsiteY6" fmla="*/ 16213 h 48639"/>
                                        <a:gd name="connsiteX7" fmla="*/ 133756 w 385053"/>
                                        <a:gd name="connsiteY7" fmla="*/ 20266 h 48639"/>
                                        <a:gd name="connsiteX8" fmla="*/ 93224 w 385053"/>
                                        <a:gd name="connsiteY8" fmla="*/ 32426 h 48639"/>
                                        <a:gd name="connsiteX9" fmla="*/ 77011 w 385053"/>
                                        <a:gd name="connsiteY9" fmla="*/ 40532 h 48639"/>
                                        <a:gd name="connsiteX10" fmla="*/ 52692 w 385053"/>
                                        <a:gd name="connsiteY10" fmla="*/ 44586 h 48639"/>
                                        <a:gd name="connsiteX11" fmla="*/ 40532 w 385053"/>
                                        <a:gd name="connsiteY11" fmla="*/ 48639 h 48639"/>
                                        <a:gd name="connsiteX12" fmla="*/ 20266 w 385053"/>
                                        <a:gd name="connsiteY12" fmla="*/ 36479 h 48639"/>
                                        <a:gd name="connsiteX13" fmla="*/ 0 w 385053"/>
                                        <a:gd name="connsiteY13" fmla="*/ 32426 h 48639"/>
                                      </a:gdLst>
                                      <a:ahLst/>
                                      <a:cxnLst>
                                        <a:cxn ang="0">
                                          <a:pos x="connsiteX0" y="connsiteY0"/>
                                        </a:cxn>
                                        <a:cxn ang="0">
                                          <a:pos x="connsiteX1" y="connsiteY1"/>
                                        </a:cxn>
                                        <a:cxn ang="0">
                                          <a:pos x="connsiteX2" y="connsiteY2"/>
                                        </a:cxn>
                                        <a:cxn ang="0">
                                          <a:pos x="connsiteX3" y="connsiteY3"/>
                                        </a:cxn>
                                        <a:cxn ang="0">
                                          <a:pos x="connsiteX4" y="connsiteY4"/>
                                        </a:cxn>
                                        <a:cxn ang="0">
                                          <a:pos x="connsiteX5" y="connsiteY5"/>
                                        </a:cxn>
                                        <a:cxn ang="0">
                                          <a:pos x="connsiteX6" y="connsiteY6"/>
                                        </a:cxn>
                                        <a:cxn ang="0">
                                          <a:pos x="connsiteX7" y="connsiteY7"/>
                                        </a:cxn>
                                        <a:cxn ang="0">
                                          <a:pos x="connsiteX8" y="connsiteY8"/>
                                        </a:cxn>
                                        <a:cxn ang="0">
                                          <a:pos x="connsiteX9" y="connsiteY9"/>
                                        </a:cxn>
                                        <a:cxn ang="0">
                                          <a:pos x="connsiteX10" y="connsiteY10"/>
                                        </a:cxn>
                                        <a:cxn ang="0">
                                          <a:pos x="connsiteX11" y="connsiteY11"/>
                                        </a:cxn>
                                        <a:cxn ang="0">
                                          <a:pos x="connsiteX12" y="connsiteY12"/>
                                        </a:cxn>
                                        <a:cxn ang="0">
                                          <a:pos x="connsiteX13" y="connsiteY13"/>
                                        </a:cxn>
                                      </a:cxnLst>
                                      <a:rect l="l" t="t" r="r" b="b"/>
                                      <a:pathLst>
                                        <a:path w="385053" h="48639">
                                          <a:moveTo>
                                            <a:pt x="385053" y="24320"/>
                                          </a:moveTo>
                                          <a:cubicBezTo>
                                            <a:pt x="380143" y="23502"/>
                                            <a:pt x="356250" y="20818"/>
                                            <a:pt x="348575" y="16213"/>
                                          </a:cubicBezTo>
                                          <a:cubicBezTo>
                                            <a:pt x="345298" y="14247"/>
                                            <a:pt x="343886" y="9816"/>
                                            <a:pt x="340468" y="8107"/>
                                          </a:cubicBezTo>
                                          <a:cubicBezTo>
                                            <a:pt x="332825" y="4286"/>
                                            <a:pt x="316149" y="0"/>
                                            <a:pt x="316149" y="0"/>
                                          </a:cubicBezTo>
                                          <a:cubicBezTo>
                                            <a:pt x="278319" y="1351"/>
                                            <a:pt x="240326" y="287"/>
                                            <a:pt x="202660" y="4054"/>
                                          </a:cubicBezTo>
                                          <a:cubicBezTo>
                                            <a:pt x="198858" y="4434"/>
                                            <a:pt x="197971" y="10451"/>
                                            <a:pt x="194553" y="12160"/>
                                          </a:cubicBezTo>
                                          <a:cubicBezTo>
                                            <a:pt x="189571" y="14651"/>
                                            <a:pt x="183862" y="15477"/>
                                            <a:pt x="178341" y="16213"/>
                                          </a:cubicBezTo>
                                          <a:cubicBezTo>
                                            <a:pt x="163549" y="18185"/>
                                            <a:pt x="148618" y="18915"/>
                                            <a:pt x="133756" y="20266"/>
                                          </a:cubicBezTo>
                                          <a:cubicBezTo>
                                            <a:pt x="110947" y="24829"/>
                                            <a:pt x="115038" y="22731"/>
                                            <a:pt x="93224" y="32426"/>
                                          </a:cubicBezTo>
                                          <a:cubicBezTo>
                                            <a:pt x="87703" y="34880"/>
                                            <a:pt x="82798" y="38796"/>
                                            <a:pt x="77011" y="40532"/>
                                          </a:cubicBezTo>
                                          <a:cubicBezTo>
                                            <a:pt x="69139" y="42894"/>
                                            <a:pt x="60714" y="42803"/>
                                            <a:pt x="52692" y="44586"/>
                                          </a:cubicBezTo>
                                          <a:cubicBezTo>
                                            <a:pt x="48521" y="45513"/>
                                            <a:pt x="44585" y="47288"/>
                                            <a:pt x="40532" y="48639"/>
                                          </a:cubicBezTo>
                                          <a:cubicBezTo>
                                            <a:pt x="6090" y="37158"/>
                                            <a:pt x="48084" y="53170"/>
                                            <a:pt x="20266" y="36479"/>
                                          </a:cubicBezTo>
                                          <a:cubicBezTo>
                                            <a:pt x="12087" y="31571"/>
                                            <a:pt x="8240" y="32426"/>
                                            <a:pt x="0" y="32426"/>
                                          </a:cubicBezTo>
                                        </a:path>
                                      </a:pathLst>
                                    </a:custGeom>
                                    <a:ln>
                                      <a:solidFill>
                                        <a:schemeClr val="tx1"/>
                                      </a:solidFill>
                                    </a:ln>
                                  </xdr:spPr>
                                  <xdr:style>
                                    <a:lnRef idx="1">
                                      <a:schemeClr val="accent1"/>
                                    </a:lnRef>
                                    <a:fillRef idx="0">
                                      <a:schemeClr val="accent1"/>
                                    </a:fillRef>
                                    <a:effectRef idx="0">
                                      <a:schemeClr val="accent1"/>
                                    </a:effectRef>
                                    <a:fontRef idx="minor">
                                      <a:schemeClr val="tx1"/>
                                    </a:fontRef>
                                  </xdr:style>
                                  <xdr:txBody>
                                    <a:bodyPr vertOverflow="clip" horzOverflow="clip" rtlCol="0" anchor="t"/>
                                    <a:lstStyle/>
                                    <a:p>
                                      <a:pPr algn="l"/>
                                      <a:endParaRPr lang="es-PE" sz="1100" b="1">
                                        <a:solidFill>
                                          <a:srgbClr val="00B050"/>
                                        </a:solidFill>
                                      </a:endParaRPr>
                                    </a:p>
                                  </xdr:txBody>
                                </xdr:sp>
                                <xdr:sp macro="" textlink="">
                                  <xdr:nvSpPr>
                                    <xdr:cNvPr id="1104" name="1131 Forma libre">
                                      <a:extLst>
                                        <a:ext uri="{FF2B5EF4-FFF2-40B4-BE49-F238E27FC236}">
                                          <a16:creationId xmlns:a16="http://schemas.microsoft.com/office/drawing/2014/main" xmlns="" id="{33958421-BD89-785B-634A-ED25A8593A1A}"/>
                                        </a:ext>
                                      </a:extLst>
                                    </xdr:cNvPr>
                                    <xdr:cNvSpPr/>
                                  </xdr:nvSpPr>
                                  <xdr:spPr>
                                    <a:xfrm>
                                      <a:off x="3324023" y="6121424"/>
                                      <a:ext cx="260404" cy="45111"/>
                                    </a:xfrm>
                                    <a:custGeom>
                                      <a:avLst/>
                                      <a:gdLst>
                                        <a:gd name="connsiteX0" fmla="*/ 247244 w 247244"/>
                                        <a:gd name="connsiteY0" fmla="*/ 0 h 44595"/>
                                        <a:gd name="connsiteX1" fmla="*/ 133755 w 247244"/>
                                        <a:gd name="connsiteY1" fmla="*/ 8106 h 44595"/>
                                        <a:gd name="connsiteX2" fmla="*/ 109436 w 247244"/>
                                        <a:gd name="connsiteY2" fmla="*/ 16213 h 44595"/>
                                        <a:gd name="connsiteX3" fmla="*/ 97276 w 247244"/>
                                        <a:gd name="connsiteY3" fmla="*/ 20266 h 44595"/>
                                        <a:gd name="connsiteX4" fmla="*/ 64851 w 247244"/>
                                        <a:gd name="connsiteY4" fmla="*/ 24319 h 44595"/>
                                        <a:gd name="connsiteX5" fmla="*/ 28372 w 247244"/>
                                        <a:gd name="connsiteY5" fmla="*/ 36479 h 44595"/>
                                        <a:gd name="connsiteX6" fmla="*/ 16213 w 247244"/>
                                        <a:gd name="connsiteY6" fmla="*/ 40532 h 44595"/>
                                        <a:gd name="connsiteX7" fmla="*/ 0 w 247244"/>
                                        <a:gd name="connsiteY7" fmla="*/ 44585 h 44595"/>
                                      </a:gdLst>
                                      <a:ahLst/>
                                      <a:cxnLst>
                                        <a:cxn ang="0">
                                          <a:pos x="connsiteX0" y="connsiteY0"/>
                                        </a:cxn>
                                        <a:cxn ang="0">
                                          <a:pos x="connsiteX1" y="connsiteY1"/>
                                        </a:cxn>
                                        <a:cxn ang="0">
                                          <a:pos x="connsiteX2" y="connsiteY2"/>
                                        </a:cxn>
                                        <a:cxn ang="0">
                                          <a:pos x="connsiteX3" y="connsiteY3"/>
                                        </a:cxn>
                                        <a:cxn ang="0">
                                          <a:pos x="connsiteX4" y="connsiteY4"/>
                                        </a:cxn>
                                        <a:cxn ang="0">
                                          <a:pos x="connsiteX5" y="connsiteY5"/>
                                        </a:cxn>
                                        <a:cxn ang="0">
                                          <a:pos x="connsiteX6" y="connsiteY6"/>
                                        </a:cxn>
                                        <a:cxn ang="0">
                                          <a:pos x="connsiteX7" y="connsiteY7"/>
                                        </a:cxn>
                                      </a:cxnLst>
                                      <a:rect l="l" t="t" r="r" b="b"/>
                                      <a:pathLst>
                                        <a:path w="247244" h="44595">
                                          <a:moveTo>
                                            <a:pt x="247244" y="0"/>
                                          </a:moveTo>
                                          <a:cubicBezTo>
                                            <a:pt x="235319" y="596"/>
                                            <a:pt x="160810" y="2308"/>
                                            <a:pt x="133755" y="8106"/>
                                          </a:cubicBezTo>
                                          <a:cubicBezTo>
                                            <a:pt x="125400" y="9896"/>
                                            <a:pt x="117542" y="13511"/>
                                            <a:pt x="109436" y="16213"/>
                                          </a:cubicBezTo>
                                          <a:lnTo>
                                            <a:pt x="97276" y="20266"/>
                                          </a:lnTo>
                                          <a:cubicBezTo>
                                            <a:pt x="86942" y="23710"/>
                                            <a:pt x="75659" y="22968"/>
                                            <a:pt x="64851" y="24319"/>
                                          </a:cubicBezTo>
                                          <a:lnTo>
                                            <a:pt x="28372" y="36479"/>
                                          </a:lnTo>
                                          <a:lnTo>
                                            <a:pt x="16213" y="40532"/>
                                          </a:lnTo>
                                          <a:cubicBezTo>
                                            <a:pt x="2772" y="45012"/>
                                            <a:pt x="8325" y="44585"/>
                                            <a:pt x="0" y="44585"/>
                                          </a:cubicBezTo>
                                        </a:path>
                                      </a:pathLst>
                                    </a:custGeom>
                                    <a:ln>
                                      <a:solidFill>
                                        <a:schemeClr val="tx1"/>
                                      </a:solidFill>
                                    </a:ln>
                                  </xdr:spPr>
                                  <xdr:style>
                                    <a:lnRef idx="1">
                                      <a:schemeClr val="accent1"/>
                                    </a:lnRef>
                                    <a:fillRef idx="0">
                                      <a:schemeClr val="accent1"/>
                                    </a:fillRef>
                                    <a:effectRef idx="0">
                                      <a:schemeClr val="accent1"/>
                                    </a:effectRef>
                                    <a:fontRef idx="minor">
                                      <a:schemeClr val="tx1"/>
                                    </a:fontRef>
                                  </xdr:style>
                                  <xdr:txBody>
                                    <a:bodyPr vertOverflow="clip" horzOverflow="clip" rtlCol="0" anchor="t"/>
                                    <a:lstStyle/>
                                    <a:p>
                                      <a:pPr algn="l"/>
                                      <a:endParaRPr lang="es-PE" sz="1100" b="1">
                                        <a:solidFill>
                                          <a:srgbClr val="00B050"/>
                                        </a:solidFill>
                                      </a:endParaRPr>
                                    </a:p>
                                  </xdr:txBody>
                                </xdr:sp>
                                <xdr:sp macro="" textlink="">
                                  <xdr:nvSpPr>
                                    <xdr:cNvPr id="1105" name="1132 Forma libre">
                                      <a:extLst>
                                        <a:ext uri="{FF2B5EF4-FFF2-40B4-BE49-F238E27FC236}">
                                          <a16:creationId xmlns:a16="http://schemas.microsoft.com/office/drawing/2014/main" xmlns="" id="{04007C01-1BB4-80C2-535C-F7025A19B914}"/>
                                        </a:ext>
                                      </a:extLst>
                                    </xdr:cNvPr>
                                    <xdr:cNvSpPr/>
                                  </xdr:nvSpPr>
                                  <xdr:spPr>
                                    <a:xfrm>
                                      <a:off x="3308569" y="5616716"/>
                                      <a:ext cx="225206" cy="16410"/>
                                    </a:xfrm>
                                    <a:custGeom>
                                      <a:avLst/>
                                      <a:gdLst>
                                        <a:gd name="connsiteX0" fmla="*/ 243192 w 243192"/>
                                        <a:gd name="connsiteY0" fmla="*/ 8304 h 16410"/>
                                        <a:gd name="connsiteX1" fmla="*/ 222926 w 243192"/>
                                        <a:gd name="connsiteY1" fmla="*/ 4250 h 16410"/>
                                        <a:gd name="connsiteX2" fmla="*/ 210766 w 243192"/>
                                        <a:gd name="connsiteY2" fmla="*/ 197 h 16410"/>
                                        <a:gd name="connsiteX3" fmla="*/ 186447 w 243192"/>
                                        <a:gd name="connsiteY3" fmla="*/ 4250 h 16410"/>
                                        <a:gd name="connsiteX4" fmla="*/ 166181 w 243192"/>
                                        <a:gd name="connsiteY4" fmla="*/ 8304 h 16410"/>
                                        <a:gd name="connsiteX5" fmla="*/ 141862 w 243192"/>
                                        <a:gd name="connsiteY5" fmla="*/ 16410 h 16410"/>
                                        <a:gd name="connsiteX6" fmla="*/ 85117 w 243192"/>
                                        <a:gd name="connsiteY6" fmla="*/ 12357 h 16410"/>
                                        <a:gd name="connsiteX7" fmla="*/ 72958 w 243192"/>
                                        <a:gd name="connsiteY7" fmla="*/ 8304 h 16410"/>
                                        <a:gd name="connsiteX8" fmla="*/ 52692 w 243192"/>
                                        <a:gd name="connsiteY8" fmla="*/ 4250 h 16410"/>
                                        <a:gd name="connsiteX9" fmla="*/ 0 w 243192"/>
                                        <a:gd name="connsiteY9" fmla="*/ 197 h 16410"/>
                                        <a:gd name="connsiteX0" fmla="*/ 230981 w 230981"/>
                                        <a:gd name="connsiteY0" fmla="*/ 8304 h 16410"/>
                                        <a:gd name="connsiteX1" fmla="*/ 210715 w 230981"/>
                                        <a:gd name="connsiteY1" fmla="*/ 4250 h 16410"/>
                                        <a:gd name="connsiteX2" fmla="*/ 198555 w 230981"/>
                                        <a:gd name="connsiteY2" fmla="*/ 197 h 16410"/>
                                        <a:gd name="connsiteX3" fmla="*/ 174236 w 230981"/>
                                        <a:gd name="connsiteY3" fmla="*/ 4250 h 16410"/>
                                        <a:gd name="connsiteX4" fmla="*/ 153970 w 230981"/>
                                        <a:gd name="connsiteY4" fmla="*/ 8304 h 16410"/>
                                        <a:gd name="connsiteX5" fmla="*/ 129651 w 230981"/>
                                        <a:gd name="connsiteY5" fmla="*/ 16410 h 16410"/>
                                        <a:gd name="connsiteX6" fmla="*/ 72906 w 230981"/>
                                        <a:gd name="connsiteY6" fmla="*/ 12357 h 16410"/>
                                        <a:gd name="connsiteX7" fmla="*/ 60747 w 230981"/>
                                        <a:gd name="connsiteY7" fmla="*/ 8304 h 16410"/>
                                        <a:gd name="connsiteX8" fmla="*/ 40481 w 230981"/>
                                        <a:gd name="connsiteY8" fmla="*/ 4250 h 16410"/>
                                        <a:gd name="connsiteX9" fmla="*/ 0 w 230981"/>
                                        <a:gd name="connsiteY9" fmla="*/ 197 h 16410"/>
                                      </a:gdLst>
                                      <a:ahLst/>
                                      <a:cxnLst>
                                        <a:cxn ang="0">
                                          <a:pos x="connsiteX0" y="connsiteY0"/>
                                        </a:cxn>
                                        <a:cxn ang="0">
                                          <a:pos x="connsiteX1" y="connsiteY1"/>
                                        </a:cxn>
                                        <a:cxn ang="0">
                                          <a:pos x="connsiteX2" y="connsiteY2"/>
                                        </a:cxn>
                                        <a:cxn ang="0">
                                          <a:pos x="connsiteX3" y="connsiteY3"/>
                                        </a:cxn>
                                        <a:cxn ang="0">
                                          <a:pos x="connsiteX4" y="connsiteY4"/>
                                        </a:cxn>
                                        <a:cxn ang="0">
                                          <a:pos x="connsiteX5" y="connsiteY5"/>
                                        </a:cxn>
                                        <a:cxn ang="0">
                                          <a:pos x="connsiteX6" y="connsiteY6"/>
                                        </a:cxn>
                                        <a:cxn ang="0">
                                          <a:pos x="connsiteX7" y="connsiteY7"/>
                                        </a:cxn>
                                        <a:cxn ang="0">
                                          <a:pos x="connsiteX8" y="connsiteY8"/>
                                        </a:cxn>
                                        <a:cxn ang="0">
                                          <a:pos x="connsiteX9" y="connsiteY9"/>
                                        </a:cxn>
                                      </a:cxnLst>
                                      <a:rect l="l" t="t" r="r" b="b"/>
                                      <a:pathLst>
                                        <a:path w="230981" h="16410">
                                          <a:moveTo>
                                            <a:pt x="230981" y="8304"/>
                                          </a:moveTo>
                                          <a:cubicBezTo>
                                            <a:pt x="224226" y="6953"/>
                                            <a:pt x="217398" y="5921"/>
                                            <a:pt x="210715" y="4250"/>
                                          </a:cubicBezTo>
                                          <a:cubicBezTo>
                                            <a:pt x="206570" y="3214"/>
                                            <a:pt x="202828" y="197"/>
                                            <a:pt x="198555" y="197"/>
                                          </a:cubicBezTo>
                                          <a:cubicBezTo>
                                            <a:pt x="190337" y="197"/>
                                            <a:pt x="182322" y="2780"/>
                                            <a:pt x="174236" y="4250"/>
                                          </a:cubicBezTo>
                                          <a:cubicBezTo>
                                            <a:pt x="167458" y="5482"/>
                                            <a:pt x="160616" y="6491"/>
                                            <a:pt x="153970" y="8304"/>
                                          </a:cubicBezTo>
                                          <a:cubicBezTo>
                                            <a:pt x="145726" y="10552"/>
                                            <a:pt x="129651" y="16410"/>
                                            <a:pt x="129651" y="16410"/>
                                          </a:cubicBezTo>
                                          <a:cubicBezTo>
                                            <a:pt x="110736" y="15059"/>
                                            <a:pt x="91739" y="14573"/>
                                            <a:pt x="72906" y="12357"/>
                                          </a:cubicBezTo>
                                          <a:cubicBezTo>
                                            <a:pt x="68663" y="11858"/>
                                            <a:pt x="64892" y="9340"/>
                                            <a:pt x="60747" y="8304"/>
                                          </a:cubicBezTo>
                                          <a:cubicBezTo>
                                            <a:pt x="54064" y="6633"/>
                                            <a:pt x="47259" y="5482"/>
                                            <a:pt x="40481" y="4250"/>
                                          </a:cubicBezTo>
                                          <a:cubicBezTo>
                                            <a:pt x="9641" y="-1358"/>
                                            <a:pt x="33360" y="197"/>
                                            <a:pt x="0" y="197"/>
                                          </a:cubicBezTo>
                                        </a:path>
                                      </a:pathLst>
                                    </a:custGeom>
                                    <a:ln>
                                      <a:solidFill>
                                        <a:schemeClr val="tx1"/>
                                      </a:solidFill>
                                    </a:ln>
                                  </xdr:spPr>
                                  <xdr:style>
                                    <a:lnRef idx="1">
                                      <a:schemeClr val="accent1"/>
                                    </a:lnRef>
                                    <a:fillRef idx="0">
                                      <a:schemeClr val="accent1"/>
                                    </a:fillRef>
                                    <a:effectRef idx="0">
                                      <a:schemeClr val="accent1"/>
                                    </a:effectRef>
                                    <a:fontRef idx="minor">
                                      <a:schemeClr val="tx1"/>
                                    </a:fontRef>
                                  </xdr:style>
                                  <xdr:txBody>
                                    <a:bodyPr vertOverflow="clip" horzOverflow="clip" rtlCol="0" anchor="t"/>
                                    <a:lstStyle/>
                                    <a:p>
                                      <a:pPr algn="l"/>
                                      <a:endParaRPr lang="es-PE" sz="1100" b="1">
                                        <a:solidFill>
                                          <a:srgbClr val="00B050"/>
                                        </a:solidFill>
                                      </a:endParaRPr>
                                    </a:p>
                                  </xdr:txBody>
                                </xdr:sp>
                                <xdr:sp macro="" textlink="">
                                  <xdr:nvSpPr>
                                    <xdr:cNvPr id="1106" name="1133 Forma libre">
                                      <a:extLst>
                                        <a:ext uri="{FF2B5EF4-FFF2-40B4-BE49-F238E27FC236}">
                                          <a16:creationId xmlns:a16="http://schemas.microsoft.com/office/drawing/2014/main" xmlns="" id="{C0C1CE0C-74F6-CA6E-1BCC-5C50C9D49701}"/>
                                        </a:ext>
                                      </a:extLst>
                                    </xdr:cNvPr>
                                    <xdr:cNvSpPr/>
                                  </xdr:nvSpPr>
                                  <xdr:spPr>
                                    <a:xfrm>
                                      <a:off x="3752647" y="6382470"/>
                                      <a:ext cx="142875" cy="267196"/>
                                    </a:xfrm>
                                    <a:custGeom>
                                      <a:avLst/>
                                      <a:gdLst>
                                        <a:gd name="connsiteX0" fmla="*/ 4054 w 145915"/>
                                        <a:gd name="connsiteY0" fmla="*/ 16709 h 255847"/>
                                        <a:gd name="connsiteX1" fmla="*/ 44586 w 145915"/>
                                        <a:gd name="connsiteY1" fmla="*/ 496 h 255847"/>
                                        <a:gd name="connsiteX2" fmla="*/ 56745 w 145915"/>
                                        <a:gd name="connsiteY2" fmla="*/ 12655 h 255847"/>
                                        <a:gd name="connsiteX3" fmla="*/ 64851 w 145915"/>
                                        <a:gd name="connsiteY3" fmla="*/ 36975 h 255847"/>
                                        <a:gd name="connsiteX4" fmla="*/ 68905 w 145915"/>
                                        <a:gd name="connsiteY4" fmla="*/ 61294 h 255847"/>
                                        <a:gd name="connsiteX5" fmla="*/ 77011 w 145915"/>
                                        <a:gd name="connsiteY5" fmla="*/ 73453 h 255847"/>
                                        <a:gd name="connsiteX6" fmla="*/ 93224 w 145915"/>
                                        <a:gd name="connsiteY6" fmla="*/ 89666 h 255847"/>
                                        <a:gd name="connsiteX7" fmla="*/ 101330 w 145915"/>
                                        <a:gd name="connsiteY7" fmla="*/ 158570 h 255847"/>
                                        <a:gd name="connsiteX8" fmla="*/ 105383 w 145915"/>
                                        <a:gd name="connsiteY8" fmla="*/ 170730 h 255847"/>
                                        <a:gd name="connsiteX9" fmla="*/ 117543 w 145915"/>
                                        <a:gd name="connsiteY9" fmla="*/ 174783 h 255847"/>
                                        <a:gd name="connsiteX10" fmla="*/ 133756 w 145915"/>
                                        <a:gd name="connsiteY10" fmla="*/ 195049 h 255847"/>
                                        <a:gd name="connsiteX11" fmla="*/ 145915 w 145915"/>
                                        <a:gd name="connsiteY11" fmla="*/ 199102 h 255847"/>
                                        <a:gd name="connsiteX12" fmla="*/ 141862 w 145915"/>
                                        <a:gd name="connsiteY12" fmla="*/ 235581 h 255847"/>
                                        <a:gd name="connsiteX13" fmla="*/ 129703 w 145915"/>
                                        <a:gd name="connsiteY13" fmla="*/ 239634 h 255847"/>
                                        <a:gd name="connsiteX14" fmla="*/ 97277 w 145915"/>
                                        <a:gd name="connsiteY14" fmla="*/ 247740 h 255847"/>
                                        <a:gd name="connsiteX15" fmla="*/ 72958 w 145915"/>
                                        <a:gd name="connsiteY15" fmla="*/ 255847 h 255847"/>
                                        <a:gd name="connsiteX16" fmla="*/ 48639 w 145915"/>
                                        <a:gd name="connsiteY16" fmla="*/ 251794 h 255847"/>
                                        <a:gd name="connsiteX17" fmla="*/ 40532 w 145915"/>
                                        <a:gd name="connsiteY17" fmla="*/ 243687 h 255847"/>
                                        <a:gd name="connsiteX18" fmla="*/ 16213 w 145915"/>
                                        <a:gd name="connsiteY18" fmla="*/ 235581 h 255847"/>
                                        <a:gd name="connsiteX19" fmla="*/ 0 w 145915"/>
                                        <a:gd name="connsiteY19" fmla="*/ 239634 h 255847"/>
                                      </a:gdLst>
                                      <a:ahLst/>
                                      <a:cxnLst>
                                        <a:cxn ang="0">
                                          <a:pos x="connsiteX0" y="connsiteY0"/>
                                        </a:cxn>
                                        <a:cxn ang="0">
                                          <a:pos x="connsiteX1" y="connsiteY1"/>
                                        </a:cxn>
                                        <a:cxn ang="0">
                                          <a:pos x="connsiteX2" y="connsiteY2"/>
                                        </a:cxn>
                                        <a:cxn ang="0">
                                          <a:pos x="connsiteX3" y="connsiteY3"/>
                                        </a:cxn>
                                        <a:cxn ang="0">
                                          <a:pos x="connsiteX4" y="connsiteY4"/>
                                        </a:cxn>
                                        <a:cxn ang="0">
                                          <a:pos x="connsiteX5" y="connsiteY5"/>
                                        </a:cxn>
                                        <a:cxn ang="0">
                                          <a:pos x="connsiteX6" y="connsiteY6"/>
                                        </a:cxn>
                                        <a:cxn ang="0">
                                          <a:pos x="connsiteX7" y="connsiteY7"/>
                                        </a:cxn>
                                        <a:cxn ang="0">
                                          <a:pos x="connsiteX8" y="connsiteY8"/>
                                        </a:cxn>
                                        <a:cxn ang="0">
                                          <a:pos x="connsiteX9" y="connsiteY9"/>
                                        </a:cxn>
                                        <a:cxn ang="0">
                                          <a:pos x="connsiteX10" y="connsiteY10"/>
                                        </a:cxn>
                                        <a:cxn ang="0">
                                          <a:pos x="connsiteX11" y="connsiteY11"/>
                                        </a:cxn>
                                        <a:cxn ang="0">
                                          <a:pos x="connsiteX12" y="connsiteY12"/>
                                        </a:cxn>
                                        <a:cxn ang="0">
                                          <a:pos x="connsiteX13" y="connsiteY13"/>
                                        </a:cxn>
                                        <a:cxn ang="0">
                                          <a:pos x="connsiteX14" y="connsiteY14"/>
                                        </a:cxn>
                                        <a:cxn ang="0">
                                          <a:pos x="connsiteX15" y="connsiteY15"/>
                                        </a:cxn>
                                        <a:cxn ang="0">
                                          <a:pos x="connsiteX16" y="connsiteY16"/>
                                        </a:cxn>
                                        <a:cxn ang="0">
                                          <a:pos x="connsiteX17" y="connsiteY17"/>
                                        </a:cxn>
                                        <a:cxn ang="0">
                                          <a:pos x="connsiteX18" y="connsiteY18"/>
                                        </a:cxn>
                                        <a:cxn ang="0">
                                          <a:pos x="connsiteX19" y="connsiteY19"/>
                                        </a:cxn>
                                      </a:cxnLst>
                                      <a:rect l="l" t="t" r="r" b="b"/>
                                      <a:pathLst>
                                        <a:path w="145915" h="255847">
                                          <a:moveTo>
                                            <a:pt x="4054" y="16709"/>
                                          </a:moveTo>
                                          <a:cubicBezTo>
                                            <a:pt x="13282" y="11172"/>
                                            <a:pt x="31413" y="-2797"/>
                                            <a:pt x="44586" y="496"/>
                                          </a:cubicBezTo>
                                          <a:cubicBezTo>
                                            <a:pt x="50147" y="1886"/>
                                            <a:pt x="52692" y="8602"/>
                                            <a:pt x="56745" y="12655"/>
                                          </a:cubicBezTo>
                                          <a:lnTo>
                                            <a:pt x="64851" y="36975"/>
                                          </a:lnTo>
                                          <a:cubicBezTo>
                                            <a:pt x="67450" y="44772"/>
                                            <a:pt x="66306" y="53498"/>
                                            <a:pt x="68905" y="61294"/>
                                          </a:cubicBezTo>
                                          <a:cubicBezTo>
                                            <a:pt x="70445" y="65915"/>
                                            <a:pt x="73841" y="69755"/>
                                            <a:pt x="77011" y="73453"/>
                                          </a:cubicBezTo>
                                          <a:cubicBezTo>
                                            <a:pt x="81985" y="79256"/>
                                            <a:pt x="93224" y="89666"/>
                                            <a:pt x="93224" y="89666"/>
                                          </a:cubicBezTo>
                                          <a:cubicBezTo>
                                            <a:pt x="104255" y="122761"/>
                                            <a:pt x="92615" y="84491"/>
                                            <a:pt x="101330" y="158570"/>
                                          </a:cubicBezTo>
                                          <a:cubicBezTo>
                                            <a:pt x="101829" y="162813"/>
                                            <a:pt x="102362" y="167709"/>
                                            <a:pt x="105383" y="170730"/>
                                          </a:cubicBezTo>
                                          <a:cubicBezTo>
                                            <a:pt x="108404" y="173751"/>
                                            <a:pt x="113490" y="173432"/>
                                            <a:pt x="117543" y="174783"/>
                                          </a:cubicBezTo>
                                          <a:cubicBezTo>
                                            <a:pt x="121227" y="180309"/>
                                            <a:pt x="127336" y="191197"/>
                                            <a:pt x="133756" y="195049"/>
                                          </a:cubicBezTo>
                                          <a:cubicBezTo>
                                            <a:pt x="137419" y="197247"/>
                                            <a:pt x="141862" y="197751"/>
                                            <a:pt x="145915" y="199102"/>
                                          </a:cubicBezTo>
                                          <a:cubicBezTo>
                                            <a:pt x="144564" y="211262"/>
                                            <a:pt x="146406" y="224221"/>
                                            <a:pt x="141862" y="235581"/>
                                          </a:cubicBezTo>
                                          <a:cubicBezTo>
                                            <a:pt x="140275" y="239548"/>
                                            <a:pt x="133825" y="238510"/>
                                            <a:pt x="129703" y="239634"/>
                                          </a:cubicBezTo>
                                          <a:cubicBezTo>
                                            <a:pt x="118954" y="242565"/>
                                            <a:pt x="107846" y="244217"/>
                                            <a:pt x="97277" y="247740"/>
                                          </a:cubicBezTo>
                                          <a:lnTo>
                                            <a:pt x="72958" y="255847"/>
                                          </a:lnTo>
                                          <a:cubicBezTo>
                                            <a:pt x="64852" y="254496"/>
                                            <a:pt x="56334" y="254680"/>
                                            <a:pt x="48639" y="251794"/>
                                          </a:cubicBezTo>
                                          <a:cubicBezTo>
                                            <a:pt x="45061" y="250452"/>
                                            <a:pt x="43950" y="245396"/>
                                            <a:pt x="40532" y="243687"/>
                                          </a:cubicBezTo>
                                          <a:cubicBezTo>
                                            <a:pt x="32889" y="239866"/>
                                            <a:pt x="16213" y="235581"/>
                                            <a:pt x="16213" y="235581"/>
                                          </a:cubicBezTo>
                                          <a:lnTo>
                                            <a:pt x="0" y="239634"/>
                                          </a:lnTo>
                                        </a:path>
                                      </a:pathLst>
                                    </a:custGeom>
                                    <a:ln>
                                      <a:solidFill>
                                        <a:schemeClr val="tx1"/>
                                      </a:solidFill>
                                    </a:ln>
                                    <a:effectLst>
                                      <a:outerShdw blurRad="50800" dist="38100" dir="2700000" algn="tl" rotWithShape="0">
                                        <a:prstClr val="black">
                                          <a:alpha val="40000"/>
                                        </a:prstClr>
                                      </a:outerShdw>
                                    </a:effectLst>
                                  </xdr:spPr>
                                  <xdr:style>
                                    <a:lnRef idx="1">
                                      <a:schemeClr val="accent1"/>
                                    </a:lnRef>
                                    <a:fillRef idx="0">
                                      <a:schemeClr val="accent1"/>
                                    </a:fillRef>
                                    <a:effectRef idx="0">
                                      <a:schemeClr val="accent1"/>
                                    </a:effectRef>
                                    <a:fontRef idx="minor">
                                      <a:schemeClr val="tx1"/>
                                    </a:fontRef>
                                  </xdr:style>
                                  <xdr:txBody>
                                    <a:bodyPr vertOverflow="clip" horzOverflow="clip" rtlCol="0" anchor="t"/>
                                    <a:lstStyle/>
                                    <a:p>
                                      <a:pPr algn="l"/>
                                      <a:endParaRPr lang="es-PE" sz="1100" b="1">
                                        <a:solidFill>
                                          <a:srgbClr val="00B050"/>
                                        </a:solidFill>
                                      </a:endParaRPr>
                                    </a:p>
                                  </xdr:txBody>
                                </xdr:sp>
                                <xdr:sp macro="" textlink="">
                                  <xdr:nvSpPr>
                                    <xdr:cNvPr id="1107" name="1134 Forma libre">
                                      <a:extLst>
                                        <a:ext uri="{FF2B5EF4-FFF2-40B4-BE49-F238E27FC236}">
                                          <a16:creationId xmlns:a16="http://schemas.microsoft.com/office/drawing/2014/main" xmlns="" id="{CA402F43-BB35-C465-6C81-411A4CD8E57C}"/>
                                        </a:ext>
                                      </a:extLst>
                                    </xdr:cNvPr>
                                    <xdr:cNvSpPr/>
                                  </xdr:nvSpPr>
                                  <xdr:spPr>
                                    <a:xfrm>
                                      <a:off x="3533775" y="5620840"/>
                                      <a:ext cx="187460" cy="278986"/>
                                    </a:xfrm>
                                    <a:custGeom>
                                      <a:avLst/>
                                      <a:gdLst>
                                        <a:gd name="connsiteX0" fmla="*/ 0 w 190500"/>
                                        <a:gd name="connsiteY0" fmla="*/ 4180 h 267637"/>
                                        <a:gd name="connsiteX1" fmla="*/ 20266 w 190500"/>
                                        <a:gd name="connsiteY1" fmla="*/ 12286 h 267637"/>
                                        <a:gd name="connsiteX2" fmla="*/ 32425 w 190500"/>
                                        <a:gd name="connsiteY2" fmla="*/ 16339 h 267637"/>
                                        <a:gd name="connsiteX3" fmla="*/ 60798 w 190500"/>
                                        <a:gd name="connsiteY3" fmla="*/ 8233 h 267637"/>
                                        <a:gd name="connsiteX4" fmla="*/ 178340 w 190500"/>
                                        <a:gd name="connsiteY4" fmla="*/ 4180 h 267637"/>
                                        <a:gd name="connsiteX5" fmla="*/ 166181 w 190500"/>
                                        <a:gd name="connsiteY5" fmla="*/ 126 h 267637"/>
                                        <a:gd name="connsiteX6" fmla="*/ 149968 w 190500"/>
                                        <a:gd name="connsiteY6" fmla="*/ 20392 h 267637"/>
                                        <a:gd name="connsiteX7" fmla="*/ 145915 w 190500"/>
                                        <a:gd name="connsiteY7" fmla="*/ 32552 h 267637"/>
                                        <a:gd name="connsiteX8" fmla="*/ 129702 w 190500"/>
                                        <a:gd name="connsiteY8" fmla="*/ 48765 h 267637"/>
                                        <a:gd name="connsiteX9" fmla="*/ 113489 w 190500"/>
                                        <a:gd name="connsiteY9" fmla="*/ 64977 h 267637"/>
                                        <a:gd name="connsiteX10" fmla="*/ 109436 w 190500"/>
                                        <a:gd name="connsiteY10" fmla="*/ 77137 h 267637"/>
                                        <a:gd name="connsiteX11" fmla="*/ 113489 w 190500"/>
                                        <a:gd name="connsiteY11" fmla="*/ 89297 h 267637"/>
                                        <a:gd name="connsiteX12" fmla="*/ 101330 w 190500"/>
                                        <a:gd name="connsiteY12" fmla="*/ 113616 h 267637"/>
                                        <a:gd name="connsiteX13" fmla="*/ 93223 w 190500"/>
                                        <a:gd name="connsiteY13" fmla="*/ 137935 h 267637"/>
                                        <a:gd name="connsiteX14" fmla="*/ 89170 w 190500"/>
                                        <a:gd name="connsiteY14" fmla="*/ 150094 h 267637"/>
                                        <a:gd name="connsiteX15" fmla="*/ 93223 w 190500"/>
                                        <a:gd name="connsiteY15" fmla="*/ 186573 h 267637"/>
                                        <a:gd name="connsiteX16" fmla="*/ 101330 w 190500"/>
                                        <a:gd name="connsiteY16" fmla="*/ 194680 h 267637"/>
                                        <a:gd name="connsiteX17" fmla="*/ 141862 w 190500"/>
                                        <a:gd name="connsiteY17" fmla="*/ 190626 h 267637"/>
                                        <a:gd name="connsiteX18" fmla="*/ 166181 w 190500"/>
                                        <a:gd name="connsiteY18" fmla="*/ 194680 h 267637"/>
                                        <a:gd name="connsiteX19" fmla="*/ 170234 w 190500"/>
                                        <a:gd name="connsiteY19" fmla="*/ 206839 h 267637"/>
                                        <a:gd name="connsiteX20" fmla="*/ 174287 w 190500"/>
                                        <a:gd name="connsiteY20" fmla="*/ 227105 h 267637"/>
                                        <a:gd name="connsiteX21" fmla="*/ 182394 w 190500"/>
                                        <a:gd name="connsiteY21" fmla="*/ 235211 h 267637"/>
                                        <a:gd name="connsiteX22" fmla="*/ 190500 w 190500"/>
                                        <a:gd name="connsiteY22" fmla="*/ 247371 h 267637"/>
                                        <a:gd name="connsiteX23" fmla="*/ 186447 w 190500"/>
                                        <a:gd name="connsiteY23" fmla="*/ 267637 h 267637"/>
                                      </a:gdLst>
                                      <a:ahLst/>
                                      <a:cxnLst>
                                        <a:cxn ang="0">
                                          <a:pos x="connsiteX0" y="connsiteY0"/>
                                        </a:cxn>
                                        <a:cxn ang="0">
                                          <a:pos x="connsiteX1" y="connsiteY1"/>
                                        </a:cxn>
                                        <a:cxn ang="0">
                                          <a:pos x="connsiteX2" y="connsiteY2"/>
                                        </a:cxn>
                                        <a:cxn ang="0">
                                          <a:pos x="connsiteX3" y="connsiteY3"/>
                                        </a:cxn>
                                        <a:cxn ang="0">
                                          <a:pos x="connsiteX4" y="connsiteY4"/>
                                        </a:cxn>
                                        <a:cxn ang="0">
                                          <a:pos x="connsiteX5" y="connsiteY5"/>
                                        </a:cxn>
                                        <a:cxn ang="0">
                                          <a:pos x="connsiteX6" y="connsiteY6"/>
                                        </a:cxn>
                                        <a:cxn ang="0">
                                          <a:pos x="connsiteX7" y="connsiteY7"/>
                                        </a:cxn>
                                        <a:cxn ang="0">
                                          <a:pos x="connsiteX8" y="connsiteY8"/>
                                        </a:cxn>
                                        <a:cxn ang="0">
                                          <a:pos x="connsiteX9" y="connsiteY9"/>
                                        </a:cxn>
                                        <a:cxn ang="0">
                                          <a:pos x="connsiteX10" y="connsiteY10"/>
                                        </a:cxn>
                                        <a:cxn ang="0">
                                          <a:pos x="connsiteX11" y="connsiteY11"/>
                                        </a:cxn>
                                        <a:cxn ang="0">
                                          <a:pos x="connsiteX12" y="connsiteY12"/>
                                        </a:cxn>
                                        <a:cxn ang="0">
                                          <a:pos x="connsiteX13" y="connsiteY13"/>
                                        </a:cxn>
                                        <a:cxn ang="0">
                                          <a:pos x="connsiteX14" y="connsiteY14"/>
                                        </a:cxn>
                                        <a:cxn ang="0">
                                          <a:pos x="connsiteX15" y="connsiteY15"/>
                                        </a:cxn>
                                        <a:cxn ang="0">
                                          <a:pos x="connsiteX16" y="connsiteY16"/>
                                        </a:cxn>
                                        <a:cxn ang="0">
                                          <a:pos x="connsiteX17" y="connsiteY17"/>
                                        </a:cxn>
                                        <a:cxn ang="0">
                                          <a:pos x="connsiteX18" y="connsiteY18"/>
                                        </a:cxn>
                                        <a:cxn ang="0">
                                          <a:pos x="connsiteX19" y="connsiteY19"/>
                                        </a:cxn>
                                        <a:cxn ang="0">
                                          <a:pos x="connsiteX20" y="connsiteY20"/>
                                        </a:cxn>
                                        <a:cxn ang="0">
                                          <a:pos x="connsiteX21" y="connsiteY21"/>
                                        </a:cxn>
                                        <a:cxn ang="0">
                                          <a:pos x="connsiteX22" y="connsiteY22"/>
                                        </a:cxn>
                                        <a:cxn ang="0">
                                          <a:pos x="connsiteX23" y="connsiteY23"/>
                                        </a:cxn>
                                      </a:cxnLst>
                                      <a:rect l="l" t="t" r="r" b="b"/>
                                      <a:pathLst>
                                        <a:path w="190500" h="267637">
                                          <a:moveTo>
                                            <a:pt x="0" y="4180"/>
                                          </a:moveTo>
                                          <a:cubicBezTo>
                                            <a:pt x="6755" y="6882"/>
                                            <a:pt x="13454" y="9731"/>
                                            <a:pt x="20266" y="12286"/>
                                          </a:cubicBezTo>
                                          <a:cubicBezTo>
                                            <a:pt x="24266" y="13786"/>
                                            <a:pt x="28153" y="16339"/>
                                            <a:pt x="32425" y="16339"/>
                                          </a:cubicBezTo>
                                          <a:cubicBezTo>
                                            <a:pt x="69909" y="16339"/>
                                            <a:pt x="30218" y="10144"/>
                                            <a:pt x="60798" y="8233"/>
                                          </a:cubicBezTo>
                                          <a:cubicBezTo>
                                            <a:pt x="99926" y="5788"/>
                                            <a:pt x="139159" y="5531"/>
                                            <a:pt x="178340" y="4180"/>
                                          </a:cubicBezTo>
                                          <a:cubicBezTo>
                                            <a:pt x="174287" y="2829"/>
                                            <a:pt x="170370" y="-712"/>
                                            <a:pt x="166181" y="126"/>
                                          </a:cubicBezTo>
                                          <a:cubicBezTo>
                                            <a:pt x="161738" y="1015"/>
                                            <a:pt x="151133" y="18644"/>
                                            <a:pt x="149968" y="20392"/>
                                          </a:cubicBezTo>
                                          <a:cubicBezTo>
                                            <a:pt x="148617" y="24445"/>
                                            <a:pt x="148398" y="29075"/>
                                            <a:pt x="145915" y="32552"/>
                                          </a:cubicBezTo>
                                          <a:cubicBezTo>
                                            <a:pt x="141473" y="38771"/>
                                            <a:pt x="129702" y="48765"/>
                                            <a:pt x="129702" y="48765"/>
                                          </a:cubicBezTo>
                                          <a:cubicBezTo>
                                            <a:pt x="118894" y="81190"/>
                                            <a:pt x="135107" y="43359"/>
                                            <a:pt x="113489" y="64977"/>
                                          </a:cubicBezTo>
                                          <a:cubicBezTo>
                                            <a:pt x="110468" y="67998"/>
                                            <a:pt x="110787" y="73084"/>
                                            <a:pt x="109436" y="77137"/>
                                          </a:cubicBezTo>
                                          <a:cubicBezTo>
                                            <a:pt x="110787" y="81190"/>
                                            <a:pt x="113489" y="85024"/>
                                            <a:pt x="113489" y="89297"/>
                                          </a:cubicBezTo>
                                          <a:cubicBezTo>
                                            <a:pt x="113489" y="104236"/>
                                            <a:pt x="109958" y="104987"/>
                                            <a:pt x="101330" y="113616"/>
                                          </a:cubicBezTo>
                                          <a:lnTo>
                                            <a:pt x="93223" y="137935"/>
                                          </a:lnTo>
                                          <a:lnTo>
                                            <a:pt x="89170" y="150094"/>
                                          </a:lnTo>
                                          <a:cubicBezTo>
                                            <a:pt x="90521" y="162254"/>
                                            <a:pt x="90004" y="174770"/>
                                            <a:pt x="93223" y="186573"/>
                                          </a:cubicBezTo>
                                          <a:cubicBezTo>
                                            <a:pt x="94229" y="190260"/>
                                            <a:pt x="97522" y="194363"/>
                                            <a:pt x="101330" y="194680"/>
                                          </a:cubicBezTo>
                                          <a:cubicBezTo>
                                            <a:pt x="114861" y="195808"/>
                                            <a:pt x="128351" y="191977"/>
                                            <a:pt x="141862" y="190626"/>
                                          </a:cubicBezTo>
                                          <a:cubicBezTo>
                                            <a:pt x="149968" y="191977"/>
                                            <a:pt x="159046" y="190603"/>
                                            <a:pt x="166181" y="194680"/>
                                          </a:cubicBezTo>
                                          <a:cubicBezTo>
                                            <a:pt x="169890" y="196800"/>
                                            <a:pt x="169198" y="202694"/>
                                            <a:pt x="170234" y="206839"/>
                                          </a:cubicBezTo>
                                          <a:cubicBezTo>
                                            <a:pt x="171905" y="213522"/>
                                            <a:pt x="171573" y="220773"/>
                                            <a:pt x="174287" y="227105"/>
                                          </a:cubicBezTo>
                                          <a:cubicBezTo>
                                            <a:pt x="175792" y="230617"/>
                                            <a:pt x="180007" y="232227"/>
                                            <a:pt x="182394" y="235211"/>
                                          </a:cubicBezTo>
                                          <a:cubicBezTo>
                                            <a:pt x="185437" y="239015"/>
                                            <a:pt x="187798" y="243318"/>
                                            <a:pt x="190500" y="247371"/>
                                          </a:cubicBezTo>
                                          <a:lnTo>
                                            <a:pt x="186447" y="267637"/>
                                          </a:lnTo>
                                        </a:path>
                                      </a:pathLst>
                                    </a:custGeom>
                                    <a:ln>
                                      <a:solidFill>
                                        <a:schemeClr val="tx1"/>
                                      </a:solidFill>
                                    </a:ln>
                                  </xdr:spPr>
                                  <xdr:style>
                                    <a:lnRef idx="1">
                                      <a:schemeClr val="accent1"/>
                                    </a:lnRef>
                                    <a:fillRef idx="0">
                                      <a:schemeClr val="accent1"/>
                                    </a:fillRef>
                                    <a:effectRef idx="0">
                                      <a:schemeClr val="accent1"/>
                                    </a:effectRef>
                                    <a:fontRef idx="minor">
                                      <a:schemeClr val="tx1"/>
                                    </a:fontRef>
                                  </xdr:style>
                                  <xdr:txBody>
                                    <a:bodyPr vertOverflow="clip" horzOverflow="clip" rtlCol="0" anchor="t"/>
                                    <a:lstStyle/>
                                    <a:p>
                                      <a:pPr algn="l"/>
                                      <a:endParaRPr lang="es-PE" sz="1100" b="1">
                                        <a:solidFill>
                                          <a:srgbClr val="00B050"/>
                                        </a:solidFill>
                                      </a:endParaRPr>
                                    </a:p>
                                  </xdr:txBody>
                                </xdr:sp>
                              </xdr:grpSp>
                            </xdr:grpSp>
                          </xdr:grpSp>
                          <xdr:grpSp>
                            <xdr:nvGrpSpPr>
                              <xdr:cNvPr id="1080" name="1107 Grupo">
                                <a:extLst>
                                  <a:ext uri="{FF2B5EF4-FFF2-40B4-BE49-F238E27FC236}">
                                    <a16:creationId xmlns:a16="http://schemas.microsoft.com/office/drawing/2014/main" xmlns="" id="{8F9053F2-C74C-9EBC-EBF2-FCE432A35F94}"/>
                                  </a:ext>
                                </a:extLst>
                              </xdr:cNvPr>
                              <xdr:cNvGrpSpPr/>
                            </xdr:nvGrpSpPr>
                            <xdr:grpSpPr>
                              <a:xfrm>
                                <a:off x="2320957" y="7468816"/>
                                <a:ext cx="2106750" cy="1086597"/>
                                <a:chOff x="2320957" y="7468816"/>
                                <a:chExt cx="2106750" cy="1086597"/>
                              </a:xfrm>
                            </xdr:grpSpPr>
                            <xdr:sp macro="" textlink="">
                              <xdr:nvSpPr>
                                <xdr:cNvPr id="1081" name="1108 Forma libre">
                                  <a:extLst>
                                    <a:ext uri="{FF2B5EF4-FFF2-40B4-BE49-F238E27FC236}">
                                      <a16:creationId xmlns:a16="http://schemas.microsoft.com/office/drawing/2014/main" xmlns="" id="{CDC5FD21-C2C4-6FDF-9F4F-BA910235731F}"/>
                                    </a:ext>
                                  </a:extLst>
                                </xdr:cNvPr>
                                <xdr:cNvSpPr/>
                              </xdr:nvSpPr>
                              <xdr:spPr>
                                <a:xfrm>
                                  <a:off x="4061886" y="8272969"/>
                                  <a:ext cx="112496" cy="236707"/>
                                </a:xfrm>
                                <a:custGeom>
                                  <a:avLst/>
                                  <a:gdLst>
                                    <a:gd name="connsiteX0" fmla="*/ 13193 w 114523"/>
                                    <a:gd name="connsiteY0" fmla="*/ 226979 h 226979"/>
                                    <a:gd name="connsiteX1" fmla="*/ 33459 w 114523"/>
                                    <a:gd name="connsiteY1" fmla="*/ 214819 h 226979"/>
                                    <a:gd name="connsiteX2" fmla="*/ 49672 w 114523"/>
                                    <a:gd name="connsiteY2" fmla="*/ 210766 h 226979"/>
                                    <a:gd name="connsiteX3" fmla="*/ 61831 w 114523"/>
                                    <a:gd name="connsiteY3" fmla="*/ 206713 h 226979"/>
                                    <a:gd name="connsiteX4" fmla="*/ 61831 w 114523"/>
                                    <a:gd name="connsiteY4" fmla="*/ 162128 h 226979"/>
                                    <a:gd name="connsiteX5" fmla="*/ 49672 w 114523"/>
                                    <a:gd name="connsiteY5" fmla="*/ 154021 h 226979"/>
                                    <a:gd name="connsiteX6" fmla="*/ 37512 w 114523"/>
                                    <a:gd name="connsiteY6" fmla="*/ 149968 h 226979"/>
                                    <a:gd name="connsiteX7" fmla="*/ 13193 w 114523"/>
                                    <a:gd name="connsiteY7" fmla="*/ 137809 h 226979"/>
                                    <a:gd name="connsiteX8" fmla="*/ 9140 w 114523"/>
                                    <a:gd name="connsiteY8" fmla="*/ 97277 h 226979"/>
                                    <a:gd name="connsiteX9" fmla="*/ 33459 w 114523"/>
                                    <a:gd name="connsiteY9" fmla="*/ 89170 h 226979"/>
                                    <a:gd name="connsiteX10" fmla="*/ 45618 w 114523"/>
                                    <a:gd name="connsiteY10" fmla="*/ 81064 h 226979"/>
                                    <a:gd name="connsiteX11" fmla="*/ 57778 w 114523"/>
                                    <a:gd name="connsiteY11" fmla="*/ 77011 h 226979"/>
                                    <a:gd name="connsiteX12" fmla="*/ 65884 w 114523"/>
                                    <a:gd name="connsiteY12" fmla="*/ 64851 h 226979"/>
                                    <a:gd name="connsiteX13" fmla="*/ 82097 w 114523"/>
                                    <a:gd name="connsiteY13" fmla="*/ 48638 h 226979"/>
                                    <a:gd name="connsiteX14" fmla="*/ 86150 w 114523"/>
                                    <a:gd name="connsiteY14" fmla="*/ 24319 h 226979"/>
                                    <a:gd name="connsiteX15" fmla="*/ 102363 w 114523"/>
                                    <a:gd name="connsiteY15" fmla="*/ 20266 h 226979"/>
                                    <a:gd name="connsiteX16" fmla="*/ 114523 w 114523"/>
                                    <a:gd name="connsiteY16" fmla="*/ 16213 h 226979"/>
                                    <a:gd name="connsiteX17" fmla="*/ 102363 w 114523"/>
                                    <a:gd name="connsiteY17" fmla="*/ 0 h 226979"/>
                                  </a:gdLst>
                                  <a:ahLst/>
                                  <a:cxnLst>
                                    <a:cxn ang="0">
                                      <a:pos x="connsiteX0" y="connsiteY0"/>
                                    </a:cxn>
                                    <a:cxn ang="0">
                                      <a:pos x="connsiteX1" y="connsiteY1"/>
                                    </a:cxn>
                                    <a:cxn ang="0">
                                      <a:pos x="connsiteX2" y="connsiteY2"/>
                                    </a:cxn>
                                    <a:cxn ang="0">
                                      <a:pos x="connsiteX3" y="connsiteY3"/>
                                    </a:cxn>
                                    <a:cxn ang="0">
                                      <a:pos x="connsiteX4" y="connsiteY4"/>
                                    </a:cxn>
                                    <a:cxn ang="0">
                                      <a:pos x="connsiteX5" y="connsiteY5"/>
                                    </a:cxn>
                                    <a:cxn ang="0">
                                      <a:pos x="connsiteX6" y="connsiteY6"/>
                                    </a:cxn>
                                    <a:cxn ang="0">
                                      <a:pos x="connsiteX7" y="connsiteY7"/>
                                    </a:cxn>
                                    <a:cxn ang="0">
                                      <a:pos x="connsiteX8" y="connsiteY8"/>
                                    </a:cxn>
                                    <a:cxn ang="0">
                                      <a:pos x="connsiteX9" y="connsiteY9"/>
                                    </a:cxn>
                                    <a:cxn ang="0">
                                      <a:pos x="connsiteX10" y="connsiteY10"/>
                                    </a:cxn>
                                    <a:cxn ang="0">
                                      <a:pos x="connsiteX11" y="connsiteY11"/>
                                    </a:cxn>
                                    <a:cxn ang="0">
                                      <a:pos x="connsiteX12" y="connsiteY12"/>
                                    </a:cxn>
                                    <a:cxn ang="0">
                                      <a:pos x="connsiteX13" y="connsiteY13"/>
                                    </a:cxn>
                                    <a:cxn ang="0">
                                      <a:pos x="connsiteX14" y="connsiteY14"/>
                                    </a:cxn>
                                    <a:cxn ang="0">
                                      <a:pos x="connsiteX15" y="connsiteY15"/>
                                    </a:cxn>
                                    <a:cxn ang="0">
                                      <a:pos x="connsiteX16" y="connsiteY16"/>
                                    </a:cxn>
                                    <a:cxn ang="0">
                                      <a:pos x="connsiteX17" y="connsiteY17"/>
                                    </a:cxn>
                                  </a:cxnLst>
                                  <a:rect l="l" t="t" r="r" b="b"/>
                                  <a:pathLst>
                                    <a:path w="114523" h="226979">
                                      <a:moveTo>
                                        <a:pt x="13193" y="226979"/>
                                      </a:moveTo>
                                      <a:cubicBezTo>
                                        <a:pt x="19948" y="222926"/>
                                        <a:pt x="26260" y="218019"/>
                                        <a:pt x="33459" y="214819"/>
                                      </a:cubicBezTo>
                                      <a:cubicBezTo>
                                        <a:pt x="38550" y="212557"/>
                                        <a:pt x="44316" y="212296"/>
                                        <a:pt x="49672" y="210766"/>
                                      </a:cubicBezTo>
                                      <a:cubicBezTo>
                                        <a:pt x="53780" y="209592"/>
                                        <a:pt x="57778" y="208064"/>
                                        <a:pt x="61831" y="206713"/>
                                      </a:cubicBezTo>
                                      <a:cubicBezTo>
                                        <a:pt x="67531" y="189613"/>
                                        <a:pt x="70997" y="185043"/>
                                        <a:pt x="61831" y="162128"/>
                                      </a:cubicBezTo>
                                      <a:cubicBezTo>
                                        <a:pt x="60022" y="157605"/>
                                        <a:pt x="54029" y="156200"/>
                                        <a:pt x="49672" y="154021"/>
                                      </a:cubicBezTo>
                                      <a:cubicBezTo>
                                        <a:pt x="45851" y="152110"/>
                                        <a:pt x="41334" y="151879"/>
                                        <a:pt x="37512" y="149968"/>
                                      </a:cubicBezTo>
                                      <a:cubicBezTo>
                                        <a:pt x="6080" y="134253"/>
                                        <a:pt x="43758" y="147997"/>
                                        <a:pt x="13193" y="137809"/>
                                      </a:cubicBezTo>
                                      <a:cubicBezTo>
                                        <a:pt x="1682" y="126298"/>
                                        <a:pt x="-7638" y="121245"/>
                                        <a:pt x="9140" y="97277"/>
                                      </a:cubicBezTo>
                                      <a:cubicBezTo>
                                        <a:pt x="14040" y="90277"/>
                                        <a:pt x="25353" y="91872"/>
                                        <a:pt x="33459" y="89170"/>
                                      </a:cubicBezTo>
                                      <a:cubicBezTo>
                                        <a:pt x="38080" y="87630"/>
                                        <a:pt x="41261" y="83242"/>
                                        <a:pt x="45618" y="81064"/>
                                      </a:cubicBezTo>
                                      <a:cubicBezTo>
                                        <a:pt x="49440" y="79153"/>
                                        <a:pt x="53725" y="78362"/>
                                        <a:pt x="57778" y="77011"/>
                                      </a:cubicBezTo>
                                      <a:cubicBezTo>
                                        <a:pt x="60480" y="72958"/>
                                        <a:pt x="62714" y="68550"/>
                                        <a:pt x="65884" y="64851"/>
                                      </a:cubicBezTo>
                                      <a:cubicBezTo>
                                        <a:pt x="70858" y="59048"/>
                                        <a:pt x="82097" y="48638"/>
                                        <a:pt x="82097" y="48638"/>
                                      </a:cubicBezTo>
                                      <a:cubicBezTo>
                                        <a:pt x="83448" y="40532"/>
                                        <a:pt x="81373" y="31006"/>
                                        <a:pt x="86150" y="24319"/>
                                      </a:cubicBezTo>
                                      <a:cubicBezTo>
                                        <a:pt x="89388" y="19786"/>
                                        <a:pt x="97007" y="21796"/>
                                        <a:pt x="102363" y="20266"/>
                                      </a:cubicBezTo>
                                      <a:cubicBezTo>
                                        <a:pt x="106471" y="19092"/>
                                        <a:pt x="110470" y="17564"/>
                                        <a:pt x="114523" y="16213"/>
                                      </a:cubicBezTo>
                                      <a:cubicBezTo>
                                        <a:pt x="109514" y="1187"/>
                                        <a:pt x="114291" y="5964"/>
                                        <a:pt x="102363" y="0"/>
                                      </a:cubicBezTo>
                                    </a:path>
                                  </a:pathLst>
                                </a:custGeom>
                                <a:ln>
                                  <a:solidFill>
                                    <a:schemeClr val="tx1"/>
                                  </a:solidFill>
                                </a:ln>
                                <a:effectLst>
                                  <a:outerShdw blurRad="50800" dist="38100" dir="2700000" algn="tl" rotWithShape="0">
                                    <a:prstClr val="black">
                                      <a:alpha val="40000"/>
                                    </a:prstClr>
                                  </a:outerShdw>
                                </a:effectLst>
                              </xdr:spPr>
                              <xdr:style>
                                <a:lnRef idx="1">
                                  <a:schemeClr val="accent1"/>
                                </a:lnRef>
                                <a:fillRef idx="0">
                                  <a:schemeClr val="accent1"/>
                                </a:fillRef>
                                <a:effectRef idx="0">
                                  <a:schemeClr val="accent1"/>
                                </a:effectRef>
                                <a:fontRef idx="minor">
                                  <a:schemeClr val="tx1"/>
                                </a:fontRef>
                              </xdr:style>
                              <xdr:txBody>
                                <a:bodyPr vertOverflow="clip" horzOverflow="clip" rtlCol="0" anchor="t"/>
                                <a:lstStyle/>
                                <a:p>
                                  <a:pPr algn="l"/>
                                  <a:endParaRPr lang="es-PE" sz="1100" b="1">
                                    <a:solidFill>
                                      <a:srgbClr val="00B050"/>
                                    </a:solidFill>
                                  </a:endParaRPr>
                                </a:p>
                              </xdr:txBody>
                            </xdr:sp>
                            <xdr:grpSp>
                              <xdr:nvGrpSpPr>
                                <xdr:cNvPr id="1082" name="1109 Grupo">
                                  <a:extLst>
                                    <a:ext uri="{FF2B5EF4-FFF2-40B4-BE49-F238E27FC236}">
                                      <a16:creationId xmlns:a16="http://schemas.microsoft.com/office/drawing/2014/main" xmlns="" id="{BAC0333D-71F3-ECF3-B34D-5512879171AA}"/>
                                    </a:ext>
                                  </a:extLst>
                                </xdr:cNvPr>
                                <xdr:cNvGrpSpPr/>
                              </xdr:nvGrpSpPr>
                              <xdr:grpSpPr>
                                <a:xfrm>
                                  <a:off x="2320957" y="7468816"/>
                                  <a:ext cx="2106750" cy="1086597"/>
                                  <a:chOff x="2320957" y="7468816"/>
                                  <a:chExt cx="2106750" cy="1086597"/>
                                </a:xfrm>
                              </xdr:grpSpPr>
                              <xdr:sp macro="" textlink="">
                                <xdr:nvSpPr>
                                  <xdr:cNvPr id="1083" name="1110 Forma libre">
                                    <a:extLst>
                                      <a:ext uri="{FF2B5EF4-FFF2-40B4-BE49-F238E27FC236}">
                                        <a16:creationId xmlns:a16="http://schemas.microsoft.com/office/drawing/2014/main" xmlns="" id="{4FEE28C9-8C4C-D7D0-3DC9-94B1BC8320E3}"/>
                                      </a:ext>
                                    </a:extLst>
                                  </xdr:cNvPr>
                                  <xdr:cNvSpPr/>
                                </xdr:nvSpPr>
                                <xdr:spPr>
                                  <a:xfrm>
                                    <a:off x="4193635" y="7777669"/>
                                    <a:ext cx="214819" cy="258593"/>
                                  </a:xfrm>
                                  <a:custGeom>
                                    <a:avLst/>
                                    <a:gdLst>
                                      <a:gd name="connsiteX0" fmla="*/ 0 w 218872"/>
                                      <a:gd name="connsiteY0" fmla="*/ 0 h 247244"/>
                                      <a:gd name="connsiteX1" fmla="*/ 20266 w 218872"/>
                                      <a:gd name="connsiteY1" fmla="*/ 8106 h 247244"/>
                                      <a:gd name="connsiteX2" fmla="*/ 36478 w 218872"/>
                                      <a:gd name="connsiteY2" fmla="*/ 12159 h 247244"/>
                                      <a:gd name="connsiteX3" fmla="*/ 48638 w 218872"/>
                                      <a:gd name="connsiteY3" fmla="*/ 16212 h 247244"/>
                                      <a:gd name="connsiteX4" fmla="*/ 60797 w 218872"/>
                                      <a:gd name="connsiteY4" fmla="*/ 24319 h 247244"/>
                                      <a:gd name="connsiteX5" fmla="*/ 85117 w 218872"/>
                                      <a:gd name="connsiteY5" fmla="*/ 32425 h 247244"/>
                                      <a:gd name="connsiteX6" fmla="*/ 97276 w 218872"/>
                                      <a:gd name="connsiteY6" fmla="*/ 36478 h 247244"/>
                                      <a:gd name="connsiteX7" fmla="*/ 109436 w 218872"/>
                                      <a:gd name="connsiteY7" fmla="*/ 40532 h 247244"/>
                                      <a:gd name="connsiteX8" fmla="*/ 121595 w 218872"/>
                                      <a:gd name="connsiteY8" fmla="*/ 44585 h 247244"/>
                                      <a:gd name="connsiteX9" fmla="*/ 149968 w 218872"/>
                                      <a:gd name="connsiteY9" fmla="*/ 64851 h 247244"/>
                                      <a:gd name="connsiteX10" fmla="*/ 174287 w 218872"/>
                                      <a:gd name="connsiteY10" fmla="*/ 97276 h 247244"/>
                                      <a:gd name="connsiteX11" fmla="*/ 178340 w 218872"/>
                                      <a:gd name="connsiteY11" fmla="*/ 109436 h 247244"/>
                                      <a:gd name="connsiteX12" fmla="*/ 182393 w 218872"/>
                                      <a:gd name="connsiteY12" fmla="*/ 125649 h 247244"/>
                                      <a:gd name="connsiteX13" fmla="*/ 190500 w 218872"/>
                                      <a:gd name="connsiteY13" fmla="*/ 137808 h 247244"/>
                                      <a:gd name="connsiteX14" fmla="*/ 198606 w 218872"/>
                                      <a:gd name="connsiteY14" fmla="*/ 162127 h 247244"/>
                                      <a:gd name="connsiteX15" fmla="*/ 202659 w 218872"/>
                                      <a:gd name="connsiteY15" fmla="*/ 174287 h 247244"/>
                                      <a:gd name="connsiteX16" fmla="*/ 206712 w 218872"/>
                                      <a:gd name="connsiteY16" fmla="*/ 190500 h 247244"/>
                                      <a:gd name="connsiteX17" fmla="*/ 214819 w 218872"/>
                                      <a:gd name="connsiteY17" fmla="*/ 214819 h 247244"/>
                                      <a:gd name="connsiteX18" fmla="*/ 218872 w 218872"/>
                                      <a:gd name="connsiteY18" fmla="*/ 226978 h 247244"/>
                                      <a:gd name="connsiteX19" fmla="*/ 214819 w 218872"/>
                                      <a:gd name="connsiteY19" fmla="*/ 247244 h 247244"/>
                                    </a:gdLst>
                                    <a:ahLst/>
                                    <a:cxnLst>
                                      <a:cxn ang="0">
                                        <a:pos x="connsiteX0" y="connsiteY0"/>
                                      </a:cxn>
                                      <a:cxn ang="0">
                                        <a:pos x="connsiteX1" y="connsiteY1"/>
                                      </a:cxn>
                                      <a:cxn ang="0">
                                        <a:pos x="connsiteX2" y="connsiteY2"/>
                                      </a:cxn>
                                      <a:cxn ang="0">
                                        <a:pos x="connsiteX3" y="connsiteY3"/>
                                      </a:cxn>
                                      <a:cxn ang="0">
                                        <a:pos x="connsiteX4" y="connsiteY4"/>
                                      </a:cxn>
                                      <a:cxn ang="0">
                                        <a:pos x="connsiteX5" y="connsiteY5"/>
                                      </a:cxn>
                                      <a:cxn ang="0">
                                        <a:pos x="connsiteX6" y="connsiteY6"/>
                                      </a:cxn>
                                      <a:cxn ang="0">
                                        <a:pos x="connsiteX7" y="connsiteY7"/>
                                      </a:cxn>
                                      <a:cxn ang="0">
                                        <a:pos x="connsiteX8" y="connsiteY8"/>
                                      </a:cxn>
                                      <a:cxn ang="0">
                                        <a:pos x="connsiteX9" y="connsiteY9"/>
                                      </a:cxn>
                                      <a:cxn ang="0">
                                        <a:pos x="connsiteX10" y="connsiteY10"/>
                                      </a:cxn>
                                      <a:cxn ang="0">
                                        <a:pos x="connsiteX11" y="connsiteY11"/>
                                      </a:cxn>
                                      <a:cxn ang="0">
                                        <a:pos x="connsiteX12" y="connsiteY12"/>
                                      </a:cxn>
                                      <a:cxn ang="0">
                                        <a:pos x="connsiteX13" y="connsiteY13"/>
                                      </a:cxn>
                                      <a:cxn ang="0">
                                        <a:pos x="connsiteX14" y="connsiteY14"/>
                                      </a:cxn>
                                      <a:cxn ang="0">
                                        <a:pos x="connsiteX15" y="connsiteY15"/>
                                      </a:cxn>
                                      <a:cxn ang="0">
                                        <a:pos x="connsiteX16" y="connsiteY16"/>
                                      </a:cxn>
                                      <a:cxn ang="0">
                                        <a:pos x="connsiteX17" y="connsiteY17"/>
                                      </a:cxn>
                                      <a:cxn ang="0">
                                        <a:pos x="connsiteX18" y="connsiteY18"/>
                                      </a:cxn>
                                      <a:cxn ang="0">
                                        <a:pos x="connsiteX19" y="connsiteY19"/>
                                      </a:cxn>
                                    </a:cxnLst>
                                    <a:rect l="l" t="t" r="r" b="b"/>
                                    <a:pathLst>
                                      <a:path w="218872" h="247244">
                                        <a:moveTo>
                                          <a:pt x="0" y="0"/>
                                        </a:moveTo>
                                        <a:cubicBezTo>
                                          <a:pt x="6755" y="2702"/>
                                          <a:pt x="13364" y="5805"/>
                                          <a:pt x="20266" y="8106"/>
                                        </a:cubicBezTo>
                                        <a:cubicBezTo>
                                          <a:pt x="25550" y="9867"/>
                                          <a:pt x="31122" y="10629"/>
                                          <a:pt x="36478" y="12159"/>
                                        </a:cubicBezTo>
                                        <a:cubicBezTo>
                                          <a:pt x="40586" y="13333"/>
                                          <a:pt x="44585" y="14861"/>
                                          <a:pt x="48638" y="16212"/>
                                        </a:cubicBezTo>
                                        <a:cubicBezTo>
                                          <a:pt x="52691" y="18914"/>
                                          <a:pt x="56346" y="22341"/>
                                          <a:pt x="60797" y="24319"/>
                                        </a:cubicBezTo>
                                        <a:cubicBezTo>
                                          <a:pt x="68606" y="27790"/>
                                          <a:pt x="77010" y="29723"/>
                                          <a:pt x="85117" y="32425"/>
                                        </a:cubicBezTo>
                                        <a:lnTo>
                                          <a:pt x="97276" y="36478"/>
                                        </a:lnTo>
                                        <a:lnTo>
                                          <a:pt x="109436" y="40532"/>
                                        </a:lnTo>
                                        <a:lnTo>
                                          <a:pt x="121595" y="44585"/>
                                        </a:lnTo>
                                        <a:cubicBezTo>
                                          <a:pt x="140829" y="63819"/>
                                          <a:pt x="130557" y="58381"/>
                                          <a:pt x="149968" y="64851"/>
                                        </a:cubicBezTo>
                                        <a:cubicBezTo>
                                          <a:pt x="168300" y="92350"/>
                                          <a:pt x="159291" y="82281"/>
                                          <a:pt x="174287" y="97276"/>
                                        </a:cubicBezTo>
                                        <a:cubicBezTo>
                                          <a:pt x="175638" y="101329"/>
                                          <a:pt x="177166" y="105328"/>
                                          <a:pt x="178340" y="109436"/>
                                        </a:cubicBezTo>
                                        <a:cubicBezTo>
                                          <a:pt x="179870" y="114792"/>
                                          <a:pt x="180199" y="120529"/>
                                          <a:pt x="182393" y="125649"/>
                                        </a:cubicBezTo>
                                        <a:cubicBezTo>
                                          <a:pt x="184312" y="130126"/>
                                          <a:pt x="187798" y="133755"/>
                                          <a:pt x="190500" y="137808"/>
                                        </a:cubicBezTo>
                                        <a:lnTo>
                                          <a:pt x="198606" y="162127"/>
                                        </a:lnTo>
                                        <a:cubicBezTo>
                                          <a:pt x="199957" y="166180"/>
                                          <a:pt x="201623" y="170142"/>
                                          <a:pt x="202659" y="174287"/>
                                        </a:cubicBezTo>
                                        <a:cubicBezTo>
                                          <a:pt x="204010" y="179691"/>
                                          <a:pt x="205111" y="185164"/>
                                          <a:pt x="206712" y="190500"/>
                                        </a:cubicBezTo>
                                        <a:cubicBezTo>
                                          <a:pt x="209167" y="198685"/>
                                          <a:pt x="212117" y="206713"/>
                                          <a:pt x="214819" y="214819"/>
                                        </a:cubicBezTo>
                                        <a:lnTo>
                                          <a:pt x="218872" y="226978"/>
                                        </a:lnTo>
                                        <a:cubicBezTo>
                                          <a:pt x="214491" y="244502"/>
                                          <a:pt x="214819" y="237620"/>
                                          <a:pt x="214819" y="247244"/>
                                        </a:cubicBezTo>
                                      </a:path>
                                    </a:pathLst>
                                  </a:custGeom>
                                  <a:ln>
                                    <a:solidFill>
                                      <a:schemeClr val="tx1"/>
                                    </a:solidFill>
                                  </a:ln>
                                  <a:effectLst>
                                    <a:outerShdw blurRad="50800" dist="38100" dir="2700000" algn="tl" rotWithShape="0">
                                      <a:prstClr val="black">
                                        <a:alpha val="40000"/>
                                      </a:prstClr>
                                    </a:outerShdw>
                                  </a:effectLst>
                                </xdr:spPr>
                                <xdr:style>
                                  <a:lnRef idx="1">
                                    <a:schemeClr val="accent1"/>
                                  </a:lnRef>
                                  <a:fillRef idx="0">
                                    <a:schemeClr val="accent1"/>
                                  </a:fillRef>
                                  <a:effectRef idx="0">
                                    <a:schemeClr val="accent1"/>
                                  </a:effectRef>
                                  <a:fontRef idx="minor">
                                    <a:schemeClr val="tx1"/>
                                  </a:fontRef>
                                </xdr:style>
                                <xdr:txBody>
                                  <a:bodyPr vertOverflow="clip" horzOverflow="clip" rtlCol="0" anchor="t"/>
                                  <a:lstStyle/>
                                  <a:p>
                                    <a:pPr algn="l"/>
                                    <a:endParaRPr lang="es-PE" sz="1100" b="1">
                                      <a:solidFill>
                                        <a:srgbClr val="00B050"/>
                                      </a:solidFill>
                                    </a:endParaRPr>
                                  </a:p>
                                </xdr:txBody>
                              </xdr:sp>
                              <xdr:grpSp>
                                <xdr:nvGrpSpPr>
                                  <xdr:cNvPr id="1084" name="1111 Grupo">
                                    <a:extLst>
                                      <a:ext uri="{FF2B5EF4-FFF2-40B4-BE49-F238E27FC236}">
                                        <a16:creationId xmlns:a16="http://schemas.microsoft.com/office/drawing/2014/main" xmlns="" id="{43B1D137-2E91-DE26-73F6-DFFE76F1D4B1}"/>
                                      </a:ext>
                                    </a:extLst>
                                  </xdr:cNvPr>
                                  <xdr:cNvGrpSpPr/>
                                </xdr:nvGrpSpPr>
                                <xdr:grpSpPr>
                                  <a:xfrm>
                                    <a:off x="2320957" y="7468816"/>
                                    <a:ext cx="2106750" cy="1086597"/>
                                    <a:chOff x="2320957" y="7468816"/>
                                    <a:chExt cx="2106750" cy="1086597"/>
                                  </a:xfrm>
                                </xdr:grpSpPr>
                                <xdr:sp macro="" textlink="">
                                  <xdr:nvSpPr>
                                    <xdr:cNvPr id="1085" name="1112 Forma libre">
                                      <a:extLst>
                                        <a:ext uri="{FF2B5EF4-FFF2-40B4-BE49-F238E27FC236}">
                                          <a16:creationId xmlns:a16="http://schemas.microsoft.com/office/drawing/2014/main" xmlns="" id="{30D9DB11-11B7-6B86-E0B8-44A4701A13F5}"/>
                                        </a:ext>
                                      </a:extLst>
                                    </xdr:cNvPr>
                                    <xdr:cNvSpPr/>
                                  </xdr:nvSpPr>
                                  <xdr:spPr>
                                    <a:xfrm>
                                      <a:off x="4154116" y="8010322"/>
                                      <a:ext cx="262595" cy="318582"/>
                                    </a:xfrm>
                                    <a:custGeom>
                                      <a:avLst/>
                                      <a:gdLst>
                                        <a:gd name="connsiteX0" fmla="*/ 4053 w 267661"/>
                                        <a:gd name="connsiteY0" fmla="*/ 0 h 303990"/>
                                        <a:gd name="connsiteX1" fmla="*/ 198606 w 267661"/>
                                        <a:gd name="connsiteY1" fmla="*/ 4053 h 303990"/>
                                        <a:gd name="connsiteX2" fmla="*/ 222925 w 267661"/>
                                        <a:gd name="connsiteY2" fmla="*/ 16213 h 303990"/>
                                        <a:gd name="connsiteX3" fmla="*/ 263457 w 267661"/>
                                        <a:gd name="connsiteY3" fmla="*/ 20266 h 303990"/>
                                        <a:gd name="connsiteX4" fmla="*/ 263457 w 267661"/>
                                        <a:gd name="connsiteY4" fmla="*/ 48639 h 303990"/>
                                        <a:gd name="connsiteX5" fmla="*/ 239138 w 267661"/>
                                        <a:gd name="connsiteY5" fmla="*/ 52692 h 303990"/>
                                        <a:gd name="connsiteX6" fmla="*/ 222925 w 267661"/>
                                        <a:gd name="connsiteY6" fmla="*/ 117543 h 303990"/>
                                        <a:gd name="connsiteX7" fmla="*/ 202659 w 267661"/>
                                        <a:gd name="connsiteY7" fmla="*/ 121596 h 303990"/>
                                        <a:gd name="connsiteX8" fmla="*/ 190500 w 267661"/>
                                        <a:gd name="connsiteY8" fmla="*/ 129702 h 303990"/>
                                        <a:gd name="connsiteX9" fmla="*/ 182393 w 267661"/>
                                        <a:gd name="connsiteY9" fmla="*/ 137809 h 303990"/>
                                        <a:gd name="connsiteX10" fmla="*/ 198606 w 267661"/>
                                        <a:gd name="connsiteY10" fmla="*/ 154022 h 303990"/>
                                        <a:gd name="connsiteX11" fmla="*/ 210766 w 267661"/>
                                        <a:gd name="connsiteY11" fmla="*/ 178341 h 303990"/>
                                        <a:gd name="connsiteX12" fmla="*/ 194553 w 267661"/>
                                        <a:gd name="connsiteY12" fmla="*/ 214819 h 303990"/>
                                        <a:gd name="connsiteX13" fmla="*/ 186446 w 267661"/>
                                        <a:gd name="connsiteY13" fmla="*/ 222926 h 303990"/>
                                        <a:gd name="connsiteX14" fmla="*/ 178340 w 267661"/>
                                        <a:gd name="connsiteY14" fmla="*/ 247245 h 303990"/>
                                        <a:gd name="connsiteX15" fmla="*/ 170234 w 267661"/>
                                        <a:gd name="connsiteY15" fmla="*/ 259404 h 303990"/>
                                        <a:gd name="connsiteX16" fmla="*/ 149968 w 267661"/>
                                        <a:gd name="connsiteY16" fmla="*/ 275617 h 303990"/>
                                        <a:gd name="connsiteX17" fmla="*/ 137808 w 267661"/>
                                        <a:gd name="connsiteY17" fmla="*/ 279670 h 303990"/>
                                        <a:gd name="connsiteX18" fmla="*/ 121595 w 267661"/>
                                        <a:gd name="connsiteY18" fmla="*/ 295883 h 303990"/>
                                        <a:gd name="connsiteX19" fmla="*/ 97276 w 267661"/>
                                        <a:gd name="connsiteY19" fmla="*/ 303990 h 303990"/>
                                        <a:gd name="connsiteX20" fmla="*/ 77010 w 267661"/>
                                        <a:gd name="connsiteY20" fmla="*/ 291830 h 303990"/>
                                        <a:gd name="connsiteX21" fmla="*/ 64851 w 267661"/>
                                        <a:gd name="connsiteY21" fmla="*/ 287777 h 303990"/>
                                        <a:gd name="connsiteX22" fmla="*/ 32425 w 267661"/>
                                        <a:gd name="connsiteY22" fmla="*/ 271564 h 303990"/>
                                        <a:gd name="connsiteX23" fmla="*/ 0 w 267661"/>
                                        <a:gd name="connsiteY23" fmla="*/ 267511 h 303990"/>
                                      </a:gdLst>
                                      <a:ahLst/>
                                      <a:cxnLst>
                                        <a:cxn ang="0">
                                          <a:pos x="connsiteX0" y="connsiteY0"/>
                                        </a:cxn>
                                        <a:cxn ang="0">
                                          <a:pos x="connsiteX1" y="connsiteY1"/>
                                        </a:cxn>
                                        <a:cxn ang="0">
                                          <a:pos x="connsiteX2" y="connsiteY2"/>
                                        </a:cxn>
                                        <a:cxn ang="0">
                                          <a:pos x="connsiteX3" y="connsiteY3"/>
                                        </a:cxn>
                                        <a:cxn ang="0">
                                          <a:pos x="connsiteX4" y="connsiteY4"/>
                                        </a:cxn>
                                        <a:cxn ang="0">
                                          <a:pos x="connsiteX5" y="connsiteY5"/>
                                        </a:cxn>
                                        <a:cxn ang="0">
                                          <a:pos x="connsiteX6" y="connsiteY6"/>
                                        </a:cxn>
                                        <a:cxn ang="0">
                                          <a:pos x="connsiteX7" y="connsiteY7"/>
                                        </a:cxn>
                                        <a:cxn ang="0">
                                          <a:pos x="connsiteX8" y="connsiteY8"/>
                                        </a:cxn>
                                        <a:cxn ang="0">
                                          <a:pos x="connsiteX9" y="connsiteY9"/>
                                        </a:cxn>
                                        <a:cxn ang="0">
                                          <a:pos x="connsiteX10" y="connsiteY10"/>
                                        </a:cxn>
                                        <a:cxn ang="0">
                                          <a:pos x="connsiteX11" y="connsiteY11"/>
                                        </a:cxn>
                                        <a:cxn ang="0">
                                          <a:pos x="connsiteX12" y="connsiteY12"/>
                                        </a:cxn>
                                        <a:cxn ang="0">
                                          <a:pos x="connsiteX13" y="connsiteY13"/>
                                        </a:cxn>
                                        <a:cxn ang="0">
                                          <a:pos x="connsiteX14" y="connsiteY14"/>
                                        </a:cxn>
                                        <a:cxn ang="0">
                                          <a:pos x="connsiteX15" y="connsiteY15"/>
                                        </a:cxn>
                                        <a:cxn ang="0">
                                          <a:pos x="connsiteX16" y="connsiteY16"/>
                                        </a:cxn>
                                        <a:cxn ang="0">
                                          <a:pos x="connsiteX17" y="connsiteY17"/>
                                        </a:cxn>
                                        <a:cxn ang="0">
                                          <a:pos x="connsiteX18" y="connsiteY18"/>
                                        </a:cxn>
                                        <a:cxn ang="0">
                                          <a:pos x="connsiteX19" y="connsiteY19"/>
                                        </a:cxn>
                                        <a:cxn ang="0">
                                          <a:pos x="connsiteX20" y="connsiteY20"/>
                                        </a:cxn>
                                        <a:cxn ang="0">
                                          <a:pos x="connsiteX21" y="connsiteY21"/>
                                        </a:cxn>
                                        <a:cxn ang="0">
                                          <a:pos x="connsiteX22" y="connsiteY22"/>
                                        </a:cxn>
                                        <a:cxn ang="0">
                                          <a:pos x="connsiteX23" y="connsiteY23"/>
                                        </a:cxn>
                                      </a:cxnLst>
                                      <a:rect l="l" t="t" r="r" b="b"/>
                                      <a:pathLst>
                                        <a:path w="267661" h="303990">
                                          <a:moveTo>
                                            <a:pt x="4053" y="0"/>
                                          </a:moveTo>
                                          <a:lnTo>
                                            <a:pt x="198606" y="4053"/>
                                          </a:lnTo>
                                          <a:cubicBezTo>
                                            <a:pt x="220983" y="4931"/>
                                            <a:pt x="200831" y="11115"/>
                                            <a:pt x="222925" y="16213"/>
                                          </a:cubicBezTo>
                                          <a:cubicBezTo>
                                            <a:pt x="236155" y="19266"/>
                                            <a:pt x="249946" y="18915"/>
                                            <a:pt x="263457" y="20266"/>
                                          </a:cubicBezTo>
                                          <a:cubicBezTo>
                                            <a:pt x="264519" y="24513"/>
                                            <a:pt x="272361" y="43551"/>
                                            <a:pt x="263457" y="48639"/>
                                          </a:cubicBezTo>
                                          <a:cubicBezTo>
                                            <a:pt x="256322" y="52716"/>
                                            <a:pt x="247244" y="51341"/>
                                            <a:pt x="239138" y="52692"/>
                                          </a:cubicBezTo>
                                          <a:cubicBezTo>
                                            <a:pt x="235645" y="105093"/>
                                            <a:pt x="254176" y="109731"/>
                                            <a:pt x="222925" y="117543"/>
                                          </a:cubicBezTo>
                                          <a:cubicBezTo>
                                            <a:pt x="216242" y="119214"/>
                                            <a:pt x="209414" y="120245"/>
                                            <a:pt x="202659" y="121596"/>
                                          </a:cubicBezTo>
                                          <a:cubicBezTo>
                                            <a:pt x="198606" y="124298"/>
                                            <a:pt x="194304" y="126659"/>
                                            <a:pt x="190500" y="129702"/>
                                          </a:cubicBezTo>
                                          <a:cubicBezTo>
                                            <a:pt x="187516" y="132089"/>
                                            <a:pt x="181185" y="134183"/>
                                            <a:pt x="182393" y="137809"/>
                                          </a:cubicBezTo>
                                          <a:cubicBezTo>
                                            <a:pt x="184810" y="145060"/>
                                            <a:pt x="194366" y="147663"/>
                                            <a:pt x="198606" y="154022"/>
                                          </a:cubicBezTo>
                                          <a:cubicBezTo>
                                            <a:pt x="209082" y="169736"/>
                                            <a:pt x="205171" y="161560"/>
                                            <a:pt x="210766" y="178341"/>
                                          </a:cubicBezTo>
                                          <a:cubicBezTo>
                                            <a:pt x="204338" y="197622"/>
                                            <a:pt x="205563" y="201056"/>
                                            <a:pt x="194553" y="214819"/>
                                          </a:cubicBezTo>
                                          <a:cubicBezTo>
                                            <a:pt x="192166" y="217803"/>
                                            <a:pt x="189148" y="220224"/>
                                            <a:pt x="186446" y="222926"/>
                                          </a:cubicBezTo>
                                          <a:cubicBezTo>
                                            <a:pt x="183744" y="231032"/>
                                            <a:pt x="183080" y="240135"/>
                                            <a:pt x="178340" y="247245"/>
                                          </a:cubicBezTo>
                                          <a:cubicBezTo>
                                            <a:pt x="175638" y="251298"/>
                                            <a:pt x="173277" y="255600"/>
                                            <a:pt x="170234" y="259404"/>
                                          </a:cubicBezTo>
                                          <a:cubicBezTo>
                                            <a:pt x="165207" y="265687"/>
                                            <a:pt x="156990" y="272106"/>
                                            <a:pt x="149968" y="275617"/>
                                          </a:cubicBezTo>
                                          <a:cubicBezTo>
                                            <a:pt x="146146" y="277528"/>
                                            <a:pt x="141861" y="278319"/>
                                            <a:pt x="137808" y="279670"/>
                                          </a:cubicBezTo>
                                          <a:lnTo>
                                            <a:pt x="121595" y="295883"/>
                                          </a:lnTo>
                                          <a:cubicBezTo>
                                            <a:pt x="115553" y="301925"/>
                                            <a:pt x="97276" y="303990"/>
                                            <a:pt x="97276" y="303990"/>
                                          </a:cubicBezTo>
                                          <a:cubicBezTo>
                                            <a:pt x="62826" y="292504"/>
                                            <a:pt x="104834" y="308523"/>
                                            <a:pt x="77010" y="291830"/>
                                          </a:cubicBezTo>
                                          <a:cubicBezTo>
                                            <a:pt x="73347" y="289632"/>
                                            <a:pt x="68904" y="289128"/>
                                            <a:pt x="64851" y="287777"/>
                                          </a:cubicBezTo>
                                          <a:cubicBezTo>
                                            <a:pt x="53678" y="276604"/>
                                            <a:pt x="53716" y="274225"/>
                                            <a:pt x="32425" y="271564"/>
                                          </a:cubicBezTo>
                                          <a:lnTo>
                                            <a:pt x="0" y="267511"/>
                                          </a:lnTo>
                                        </a:path>
                                      </a:pathLst>
                                    </a:custGeom>
                                    <a:ln>
                                      <a:solidFill>
                                        <a:schemeClr val="tx1"/>
                                      </a:solidFill>
                                    </a:ln>
                                    <a:effectLst>
                                      <a:outerShdw blurRad="50800" dist="38100" dir="2700000" algn="tl" rotWithShape="0">
                                        <a:prstClr val="black">
                                          <a:alpha val="40000"/>
                                        </a:prstClr>
                                      </a:outerShdw>
                                    </a:effectLst>
                                  </xdr:spPr>
                                  <xdr:style>
                                    <a:lnRef idx="1">
                                      <a:schemeClr val="accent1"/>
                                    </a:lnRef>
                                    <a:fillRef idx="0">
                                      <a:schemeClr val="accent1"/>
                                    </a:fillRef>
                                    <a:effectRef idx="0">
                                      <a:schemeClr val="accent1"/>
                                    </a:effectRef>
                                    <a:fontRef idx="minor">
                                      <a:schemeClr val="tx1"/>
                                    </a:fontRef>
                                  </xdr:style>
                                  <xdr:txBody>
                                    <a:bodyPr vertOverflow="clip" horzOverflow="clip" rtlCol="0" anchor="t"/>
                                    <a:lstStyle/>
                                    <a:p>
                                      <a:pPr algn="l"/>
                                      <a:endParaRPr lang="es-PE" sz="1100" b="1">
                                        <a:solidFill>
                                          <a:srgbClr val="00B050"/>
                                        </a:solidFill>
                                      </a:endParaRPr>
                                    </a:p>
                                  </xdr:txBody>
                                </xdr:sp>
                                <xdr:sp macro="" textlink="">
                                  <xdr:nvSpPr>
                                    <xdr:cNvPr id="1086" name="1113 Forma libre">
                                      <a:extLst>
                                        <a:ext uri="{FF2B5EF4-FFF2-40B4-BE49-F238E27FC236}">
                                          <a16:creationId xmlns:a16="http://schemas.microsoft.com/office/drawing/2014/main" xmlns="" id="{6151E010-E84F-4D9A-C4E8-E611C9B12316}"/>
                                        </a:ext>
                                      </a:extLst>
                                    </xdr:cNvPr>
                                    <xdr:cNvSpPr/>
                                  </xdr:nvSpPr>
                                  <xdr:spPr>
                                    <a:xfrm>
                                      <a:off x="4209847" y="7536910"/>
                                      <a:ext cx="217860" cy="278859"/>
                                    </a:xfrm>
                                    <a:custGeom>
                                      <a:avLst/>
                                      <a:gdLst>
                                        <a:gd name="connsiteX0" fmla="*/ 105383 w 222926"/>
                                        <a:gd name="connsiteY0" fmla="*/ 267510 h 267510"/>
                                        <a:gd name="connsiteX1" fmla="*/ 125649 w 222926"/>
                                        <a:gd name="connsiteY1" fmla="*/ 263457 h 267510"/>
                                        <a:gd name="connsiteX2" fmla="*/ 133756 w 222926"/>
                                        <a:gd name="connsiteY2" fmla="*/ 255351 h 267510"/>
                                        <a:gd name="connsiteX3" fmla="*/ 158075 w 222926"/>
                                        <a:gd name="connsiteY3" fmla="*/ 247244 h 267510"/>
                                        <a:gd name="connsiteX4" fmla="*/ 170234 w 222926"/>
                                        <a:gd name="connsiteY4" fmla="*/ 243191 h 267510"/>
                                        <a:gd name="connsiteX5" fmla="*/ 178341 w 222926"/>
                                        <a:gd name="connsiteY5" fmla="*/ 235085 h 267510"/>
                                        <a:gd name="connsiteX6" fmla="*/ 178341 w 222926"/>
                                        <a:gd name="connsiteY6" fmla="*/ 162127 h 267510"/>
                                        <a:gd name="connsiteX7" fmla="*/ 162128 w 222926"/>
                                        <a:gd name="connsiteY7" fmla="*/ 125649 h 267510"/>
                                        <a:gd name="connsiteX8" fmla="*/ 154022 w 222926"/>
                                        <a:gd name="connsiteY8" fmla="*/ 117542 h 267510"/>
                                        <a:gd name="connsiteX9" fmla="*/ 149968 w 222926"/>
                                        <a:gd name="connsiteY9" fmla="*/ 105383 h 267510"/>
                                        <a:gd name="connsiteX10" fmla="*/ 162128 w 222926"/>
                                        <a:gd name="connsiteY10" fmla="*/ 81064 h 267510"/>
                                        <a:gd name="connsiteX11" fmla="*/ 170234 w 222926"/>
                                        <a:gd name="connsiteY11" fmla="*/ 72957 h 267510"/>
                                        <a:gd name="connsiteX12" fmla="*/ 182394 w 222926"/>
                                        <a:gd name="connsiteY12" fmla="*/ 68904 h 267510"/>
                                        <a:gd name="connsiteX13" fmla="*/ 202660 w 222926"/>
                                        <a:gd name="connsiteY13" fmla="*/ 52691 h 267510"/>
                                        <a:gd name="connsiteX14" fmla="*/ 214819 w 222926"/>
                                        <a:gd name="connsiteY14" fmla="*/ 44585 h 267510"/>
                                        <a:gd name="connsiteX15" fmla="*/ 222926 w 222926"/>
                                        <a:gd name="connsiteY15" fmla="*/ 32425 h 267510"/>
                                        <a:gd name="connsiteX16" fmla="*/ 214819 w 222926"/>
                                        <a:gd name="connsiteY16" fmla="*/ 24319 h 267510"/>
                                        <a:gd name="connsiteX17" fmla="*/ 202660 w 222926"/>
                                        <a:gd name="connsiteY17" fmla="*/ 0 h 267510"/>
                                        <a:gd name="connsiteX18" fmla="*/ 24319 w 222926"/>
                                        <a:gd name="connsiteY18" fmla="*/ 4053 h 267510"/>
                                        <a:gd name="connsiteX19" fmla="*/ 12160 w 222926"/>
                                        <a:gd name="connsiteY19" fmla="*/ 16213 h 267510"/>
                                        <a:gd name="connsiteX20" fmla="*/ 0 w 222926"/>
                                        <a:gd name="connsiteY20" fmla="*/ 24319 h 267510"/>
                                      </a:gdLst>
                                      <a:ahLst/>
                                      <a:cxnLst>
                                        <a:cxn ang="0">
                                          <a:pos x="connsiteX0" y="connsiteY0"/>
                                        </a:cxn>
                                        <a:cxn ang="0">
                                          <a:pos x="connsiteX1" y="connsiteY1"/>
                                        </a:cxn>
                                        <a:cxn ang="0">
                                          <a:pos x="connsiteX2" y="connsiteY2"/>
                                        </a:cxn>
                                        <a:cxn ang="0">
                                          <a:pos x="connsiteX3" y="connsiteY3"/>
                                        </a:cxn>
                                        <a:cxn ang="0">
                                          <a:pos x="connsiteX4" y="connsiteY4"/>
                                        </a:cxn>
                                        <a:cxn ang="0">
                                          <a:pos x="connsiteX5" y="connsiteY5"/>
                                        </a:cxn>
                                        <a:cxn ang="0">
                                          <a:pos x="connsiteX6" y="connsiteY6"/>
                                        </a:cxn>
                                        <a:cxn ang="0">
                                          <a:pos x="connsiteX7" y="connsiteY7"/>
                                        </a:cxn>
                                        <a:cxn ang="0">
                                          <a:pos x="connsiteX8" y="connsiteY8"/>
                                        </a:cxn>
                                        <a:cxn ang="0">
                                          <a:pos x="connsiteX9" y="connsiteY9"/>
                                        </a:cxn>
                                        <a:cxn ang="0">
                                          <a:pos x="connsiteX10" y="connsiteY10"/>
                                        </a:cxn>
                                        <a:cxn ang="0">
                                          <a:pos x="connsiteX11" y="connsiteY11"/>
                                        </a:cxn>
                                        <a:cxn ang="0">
                                          <a:pos x="connsiteX12" y="connsiteY12"/>
                                        </a:cxn>
                                        <a:cxn ang="0">
                                          <a:pos x="connsiteX13" y="connsiteY13"/>
                                        </a:cxn>
                                        <a:cxn ang="0">
                                          <a:pos x="connsiteX14" y="connsiteY14"/>
                                        </a:cxn>
                                        <a:cxn ang="0">
                                          <a:pos x="connsiteX15" y="connsiteY15"/>
                                        </a:cxn>
                                        <a:cxn ang="0">
                                          <a:pos x="connsiteX16" y="connsiteY16"/>
                                        </a:cxn>
                                        <a:cxn ang="0">
                                          <a:pos x="connsiteX17" y="connsiteY17"/>
                                        </a:cxn>
                                        <a:cxn ang="0">
                                          <a:pos x="connsiteX18" y="connsiteY18"/>
                                        </a:cxn>
                                        <a:cxn ang="0">
                                          <a:pos x="connsiteX19" y="connsiteY19"/>
                                        </a:cxn>
                                        <a:cxn ang="0">
                                          <a:pos x="connsiteX20" y="connsiteY20"/>
                                        </a:cxn>
                                      </a:cxnLst>
                                      <a:rect l="l" t="t" r="r" b="b"/>
                                      <a:pathLst>
                                        <a:path w="222926" h="267510">
                                          <a:moveTo>
                                            <a:pt x="105383" y="267510"/>
                                          </a:moveTo>
                                          <a:cubicBezTo>
                                            <a:pt x="112138" y="266159"/>
                                            <a:pt x="119317" y="266171"/>
                                            <a:pt x="125649" y="263457"/>
                                          </a:cubicBezTo>
                                          <a:cubicBezTo>
                                            <a:pt x="129161" y="261952"/>
                                            <a:pt x="130338" y="257060"/>
                                            <a:pt x="133756" y="255351"/>
                                          </a:cubicBezTo>
                                          <a:cubicBezTo>
                                            <a:pt x="141399" y="251530"/>
                                            <a:pt x="149969" y="249946"/>
                                            <a:pt x="158075" y="247244"/>
                                          </a:cubicBezTo>
                                          <a:lnTo>
                                            <a:pt x="170234" y="243191"/>
                                          </a:lnTo>
                                          <a:cubicBezTo>
                                            <a:pt x="172936" y="240489"/>
                                            <a:pt x="176375" y="238362"/>
                                            <a:pt x="178341" y="235085"/>
                                          </a:cubicBezTo>
                                          <a:cubicBezTo>
                                            <a:pt x="189586" y="216344"/>
                                            <a:pt x="179019" y="166874"/>
                                            <a:pt x="178341" y="162127"/>
                                          </a:cubicBezTo>
                                          <a:cubicBezTo>
                                            <a:pt x="176385" y="148434"/>
                                            <a:pt x="170589" y="136226"/>
                                            <a:pt x="162128" y="125649"/>
                                          </a:cubicBezTo>
                                          <a:cubicBezTo>
                                            <a:pt x="159741" y="122665"/>
                                            <a:pt x="156724" y="120244"/>
                                            <a:pt x="154022" y="117542"/>
                                          </a:cubicBezTo>
                                          <a:cubicBezTo>
                                            <a:pt x="152671" y="113489"/>
                                            <a:pt x="149968" y="109655"/>
                                            <a:pt x="149968" y="105383"/>
                                          </a:cubicBezTo>
                                          <a:cubicBezTo>
                                            <a:pt x="149968" y="97892"/>
                                            <a:pt x="158030" y="86187"/>
                                            <a:pt x="162128" y="81064"/>
                                          </a:cubicBezTo>
                                          <a:cubicBezTo>
                                            <a:pt x="164515" y="78080"/>
                                            <a:pt x="166957" y="74923"/>
                                            <a:pt x="170234" y="72957"/>
                                          </a:cubicBezTo>
                                          <a:cubicBezTo>
                                            <a:pt x="173898" y="70759"/>
                                            <a:pt x="178572" y="70815"/>
                                            <a:pt x="182394" y="68904"/>
                                          </a:cubicBezTo>
                                          <a:cubicBezTo>
                                            <a:pt x="199031" y="60586"/>
                                            <a:pt x="190092" y="62746"/>
                                            <a:pt x="202660" y="52691"/>
                                          </a:cubicBezTo>
                                          <a:cubicBezTo>
                                            <a:pt x="206464" y="49648"/>
                                            <a:pt x="210766" y="47287"/>
                                            <a:pt x="214819" y="44585"/>
                                          </a:cubicBezTo>
                                          <a:cubicBezTo>
                                            <a:pt x="217521" y="40532"/>
                                            <a:pt x="222926" y="37297"/>
                                            <a:pt x="222926" y="32425"/>
                                          </a:cubicBezTo>
                                          <a:cubicBezTo>
                                            <a:pt x="222926" y="28604"/>
                                            <a:pt x="217206" y="27303"/>
                                            <a:pt x="214819" y="24319"/>
                                          </a:cubicBezTo>
                                          <a:cubicBezTo>
                                            <a:pt x="205841" y="13096"/>
                                            <a:pt x="206940" y="12841"/>
                                            <a:pt x="202660" y="0"/>
                                          </a:cubicBezTo>
                                          <a:cubicBezTo>
                                            <a:pt x="143213" y="1351"/>
                                            <a:pt x="83567" y="-989"/>
                                            <a:pt x="24319" y="4053"/>
                                          </a:cubicBezTo>
                                          <a:cubicBezTo>
                                            <a:pt x="18608" y="4539"/>
                                            <a:pt x="16563" y="12543"/>
                                            <a:pt x="12160" y="16213"/>
                                          </a:cubicBezTo>
                                          <a:cubicBezTo>
                                            <a:pt x="8418" y="19332"/>
                                            <a:pt x="0" y="24319"/>
                                            <a:pt x="0" y="24319"/>
                                          </a:cubicBezTo>
                                        </a:path>
                                      </a:pathLst>
                                    </a:custGeom>
                                    <a:ln>
                                      <a:solidFill>
                                        <a:schemeClr val="tx1"/>
                                      </a:solidFill>
                                    </a:ln>
                                    <a:effectLst>
                                      <a:outerShdw blurRad="50800" dist="38100" dir="2700000" algn="tl" rotWithShape="0">
                                        <a:prstClr val="black">
                                          <a:alpha val="40000"/>
                                        </a:prstClr>
                                      </a:outerShdw>
                                    </a:effectLst>
                                  </xdr:spPr>
                                  <xdr:style>
                                    <a:lnRef idx="1">
                                      <a:schemeClr val="accent1"/>
                                    </a:lnRef>
                                    <a:fillRef idx="0">
                                      <a:schemeClr val="accent1"/>
                                    </a:fillRef>
                                    <a:effectRef idx="0">
                                      <a:schemeClr val="accent1"/>
                                    </a:effectRef>
                                    <a:fontRef idx="minor">
                                      <a:schemeClr val="tx1"/>
                                    </a:fontRef>
                                  </xdr:style>
                                  <xdr:txBody>
                                    <a:bodyPr vertOverflow="clip" horzOverflow="clip" rtlCol="0" anchor="t"/>
                                    <a:lstStyle/>
                                    <a:p>
                                      <a:pPr algn="l"/>
                                      <a:endParaRPr lang="es-PE" sz="1100" b="1">
                                        <a:solidFill>
                                          <a:srgbClr val="00B050"/>
                                        </a:solidFill>
                                      </a:endParaRPr>
                                    </a:p>
                                  </xdr:txBody>
                                </xdr:sp>
                                <xdr:grpSp>
                                  <xdr:nvGrpSpPr>
                                    <xdr:cNvPr id="1087" name="1114 Grupo">
                                      <a:extLst>
                                        <a:ext uri="{FF2B5EF4-FFF2-40B4-BE49-F238E27FC236}">
                                          <a16:creationId xmlns:a16="http://schemas.microsoft.com/office/drawing/2014/main" xmlns="" id="{D2A7C8D3-6C79-1D24-63A3-DEB78D60F2CD}"/>
                                        </a:ext>
                                      </a:extLst>
                                    </xdr:cNvPr>
                                    <xdr:cNvGrpSpPr/>
                                  </xdr:nvGrpSpPr>
                                  <xdr:grpSpPr>
                                    <a:xfrm>
                                      <a:off x="2320957" y="7468816"/>
                                      <a:ext cx="2102697" cy="1086597"/>
                                      <a:chOff x="2320957" y="7468816"/>
                                      <a:chExt cx="2102697" cy="1086597"/>
                                    </a:xfrm>
                                  </xdr:grpSpPr>
                                  <xdr:sp macro="" textlink="">
                                    <xdr:nvSpPr>
                                      <xdr:cNvPr id="1088" name="1115 Forma libre">
                                        <a:extLst>
                                          <a:ext uri="{FF2B5EF4-FFF2-40B4-BE49-F238E27FC236}">
                                            <a16:creationId xmlns:a16="http://schemas.microsoft.com/office/drawing/2014/main" xmlns="" id="{86F91389-D827-AE54-335E-7D2D9E4C08E7}"/>
                                          </a:ext>
                                        </a:extLst>
                                      </xdr:cNvPr>
                                      <xdr:cNvSpPr/>
                                    </xdr:nvSpPr>
                                    <xdr:spPr>
                                      <a:xfrm>
                                        <a:off x="3995028" y="7468816"/>
                                        <a:ext cx="223202" cy="102140"/>
                                      </a:xfrm>
                                      <a:custGeom>
                                        <a:avLst/>
                                        <a:gdLst>
                                          <a:gd name="connsiteX0" fmla="*/ 0 w 227255"/>
                                          <a:gd name="connsiteY0" fmla="*/ 77010 h 97276"/>
                                          <a:gd name="connsiteX1" fmla="*/ 20266 w 227255"/>
                                          <a:gd name="connsiteY1" fmla="*/ 56744 h 97276"/>
                                          <a:gd name="connsiteX2" fmla="*/ 36479 w 227255"/>
                                          <a:gd name="connsiteY2" fmla="*/ 36478 h 97276"/>
                                          <a:gd name="connsiteX3" fmla="*/ 44585 w 227255"/>
                                          <a:gd name="connsiteY3" fmla="*/ 12159 h 97276"/>
                                          <a:gd name="connsiteX4" fmla="*/ 48638 w 227255"/>
                                          <a:gd name="connsiteY4" fmla="*/ 0 h 97276"/>
                                          <a:gd name="connsiteX5" fmla="*/ 56745 w 227255"/>
                                          <a:gd name="connsiteY5" fmla="*/ 8106 h 97276"/>
                                          <a:gd name="connsiteX6" fmla="*/ 137808 w 227255"/>
                                          <a:gd name="connsiteY6" fmla="*/ 20266 h 97276"/>
                                          <a:gd name="connsiteX7" fmla="*/ 202660 w 227255"/>
                                          <a:gd name="connsiteY7" fmla="*/ 32425 h 97276"/>
                                          <a:gd name="connsiteX8" fmla="*/ 222926 w 227255"/>
                                          <a:gd name="connsiteY8" fmla="*/ 48638 h 97276"/>
                                          <a:gd name="connsiteX9" fmla="*/ 226979 w 227255"/>
                                          <a:gd name="connsiteY9" fmla="*/ 97276 h 97276"/>
                                        </a:gdLst>
                                        <a:ahLst/>
                                        <a:cxnLst>
                                          <a:cxn ang="0">
                                            <a:pos x="connsiteX0" y="connsiteY0"/>
                                          </a:cxn>
                                          <a:cxn ang="0">
                                            <a:pos x="connsiteX1" y="connsiteY1"/>
                                          </a:cxn>
                                          <a:cxn ang="0">
                                            <a:pos x="connsiteX2" y="connsiteY2"/>
                                          </a:cxn>
                                          <a:cxn ang="0">
                                            <a:pos x="connsiteX3" y="connsiteY3"/>
                                          </a:cxn>
                                          <a:cxn ang="0">
                                            <a:pos x="connsiteX4" y="connsiteY4"/>
                                          </a:cxn>
                                          <a:cxn ang="0">
                                            <a:pos x="connsiteX5" y="connsiteY5"/>
                                          </a:cxn>
                                          <a:cxn ang="0">
                                            <a:pos x="connsiteX6" y="connsiteY6"/>
                                          </a:cxn>
                                          <a:cxn ang="0">
                                            <a:pos x="connsiteX7" y="connsiteY7"/>
                                          </a:cxn>
                                          <a:cxn ang="0">
                                            <a:pos x="connsiteX8" y="connsiteY8"/>
                                          </a:cxn>
                                          <a:cxn ang="0">
                                            <a:pos x="connsiteX9" y="connsiteY9"/>
                                          </a:cxn>
                                        </a:cxnLst>
                                        <a:rect l="l" t="t" r="r" b="b"/>
                                        <a:pathLst>
                                          <a:path w="227255" h="97276">
                                            <a:moveTo>
                                              <a:pt x="0" y="77010"/>
                                            </a:moveTo>
                                            <a:cubicBezTo>
                                              <a:pt x="6755" y="70255"/>
                                              <a:pt x="13975" y="63934"/>
                                              <a:pt x="20266" y="56744"/>
                                            </a:cubicBezTo>
                                            <a:cubicBezTo>
                                              <a:pt x="56058" y="15839"/>
                                              <a:pt x="4870" y="68087"/>
                                              <a:pt x="36479" y="36478"/>
                                            </a:cubicBezTo>
                                            <a:lnTo>
                                              <a:pt x="44585" y="12159"/>
                                            </a:lnTo>
                                            <a:lnTo>
                                              <a:pt x="48638" y="0"/>
                                            </a:lnTo>
                                            <a:cubicBezTo>
                                              <a:pt x="51340" y="2702"/>
                                              <a:pt x="53327" y="6397"/>
                                              <a:pt x="56745" y="8106"/>
                                            </a:cubicBezTo>
                                            <a:cubicBezTo>
                                              <a:pt x="82600" y="21033"/>
                                              <a:pt x="109055" y="18212"/>
                                              <a:pt x="137808" y="20266"/>
                                            </a:cubicBezTo>
                                            <a:cubicBezTo>
                                              <a:pt x="175009" y="32665"/>
                                              <a:pt x="153625" y="27522"/>
                                              <a:pt x="202660" y="32425"/>
                                            </a:cubicBezTo>
                                            <a:cubicBezTo>
                                              <a:pt x="206217" y="34797"/>
                                              <a:pt x="220617" y="43250"/>
                                              <a:pt x="222926" y="48638"/>
                                            </a:cubicBezTo>
                                            <a:cubicBezTo>
                                              <a:pt x="228834" y="62422"/>
                                              <a:pt x="226979" y="83644"/>
                                              <a:pt x="226979" y="97276"/>
                                            </a:cubicBezTo>
                                          </a:path>
                                        </a:pathLst>
                                      </a:custGeom>
                                      <a:ln>
                                        <a:solidFill>
                                          <a:schemeClr val="tx1"/>
                                        </a:solidFill>
                                      </a:ln>
                                      <a:effectLst>
                                        <a:outerShdw blurRad="50800" dist="38100" dir="2700000" algn="tl" rotWithShape="0">
                                          <a:prstClr val="black">
                                            <a:alpha val="40000"/>
                                          </a:prstClr>
                                        </a:outerShdw>
                                      </a:effectLst>
                                    </xdr:spPr>
                                    <xdr:style>
                                      <a:lnRef idx="1">
                                        <a:schemeClr val="accent1"/>
                                      </a:lnRef>
                                      <a:fillRef idx="0">
                                        <a:schemeClr val="accent1"/>
                                      </a:fillRef>
                                      <a:effectRef idx="0">
                                        <a:schemeClr val="accent1"/>
                                      </a:effectRef>
                                      <a:fontRef idx="minor">
                                        <a:schemeClr val="tx1"/>
                                      </a:fontRef>
                                    </xdr:style>
                                    <xdr:txBody>
                                      <a:bodyPr vertOverflow="clip" horzOverflow="clip" rtlCol="0" anchor="t"/>
                                      <a:lstStyle/>
                                      <a:p>
                                        <a:pPr algn="l"/>
                                        <a:endParaRPr lang="es-PE" sz="1100" b="1">
                                          <a:solidFill>
                                            <a:srgbClr val="00B050"/>
                                          </a:solidFill>
                                        </a:endParaRPr>
                                      </a:p>
                                    </xdr:txBody>
                                  </xdr:sp>
                                  <xdr:grpSp>
                                    <xdr:nvGrpSpPr>
                                      <xdr:cNvPr id="1089" name="1116 Grupo">
                                        <a:extLst>
                                          <a:ext uri="{FF2B5EF4-FFF2-40B4-BE49-F238E27FC236}">
                                            <a16:creationId xmlns:a16="http://schemas.microsoft.com/office/drawing/2014/main" xmlns="" id="{73B49225-4BD0-E71E-953A-587923ED27DD}"/>
                                          </a:ext>
                                        </a:extLst>
                                      </xdr:cNvPr>
                                      <xdr:cNvGrpSpPr/>
                                    </xdr:nvGrpSpPr>
                                    <xdr:grpSpPr>
                                      <a:xfrm>
                                        <a:off x="2320957" y="7485028"/>
                                        <a:ext cx="2102697" cy="1070385"/>
                                        <a:chOff x="2320957" y="7485028"/>
                                        <a:chExt cx="2102697" cy="1070385"/>
                                      </a:xfrm>
                                    </xdr:grpSpPr>
                                    <xdr:sp macro="" textlink="">
                                      <xdr:nvSpPr>
                                        <xdr:cNvPr id="1090" name="1117 Forma libre">
                                          <a:extLst>
                                            <a:ext uri="{FF2B5EF4-FFF2-40B4-BE49-F238E27FC236}">
                                              <a16:creationId xmlns:a16="http://schemas.microsoft.com/office/drawing/2014/main" xmlns="" id="{B89E83A7-0C3A-6476-6379-9574CA1778B4}"/>
                                            </a:ext>
                                          </a:extLst>
                                        </xdr:cNvPr>
                                        <xdr:cNvSpPr/>
                                      </xdr:nvSpPr>
                                      <xdr:spPr>
                                        <a:xfrm>
                                          <a:off x="2320957" y="8036752"/>
                                          <a:ext cx="459783" cy="518661"/>
                                        </a:xfrm>
                                        <a:custGeom>
                                          <a:avLst/>
                                          <a:gdLst>
                                            <a:gd name="connsiteX0" fmla="*/ 425688 w 469916"/>
                                            <a:gd name="connsiteY0" fmla="*/ 27883 h 495963"/>
                                            <a:gd name="connsiteX1" fmla="*/ 466220 w 469916"/>
                                            <a:gd name="connsiteY1" fmla="*/ 125159 h 495963"/>
                                            <a:gd name="connsiteX2" fmla="*/ 466220 w 469916"/>
                                            <a:gd name="connsiteY2" fmla="*/ 161638 h 495963"/>
                                            <a:gd name="connsiteX3" fmla="*/ 450007 w 469916"/>
                                            <a:gd name="connsiteY3" fmla="*/ 234595 h 495963"/>
                                            <a:gd name="connsiteX4" fmla="*/ 441901 w 469916"/>
                                            <a:gd name="connsiteY4" fmla="*/ 262968 h 495963"/>
                                            <a:gd name="connsiteX5" fmla="*/ 429741 w 469916"/>
                                            <a:gd name="connsiteY5" fmla="*/ 327819 h 495963"/>
                                            <a:gd name="connsiteX6" fmla="*/ 433795 w 469916"/>
                                            <a:gd name="connsiteY6" fmla="*/ 364298 h 495963"/>
                                            <a:gd name="connsiteX7" fmla="*/ 445954 w 469916"/>
                                            <a:gd name="connsiteY7" fmla="*/ 421042 h 495963"/>
                                            <a:gd name="connsiteX8" fmla="*/ 445954 w 469916"/>
                                            <a:gd name="connsiteY8" fmla="*/ 461574 h 495963"/>
                                            <a:gd name="connsiteX9" fmla="*/ 429741 w 469916"/>
                                            <a:gd name="connsiteY9" fmla="*/ 494000 h 495963"/>
                                            <a:gd name="connsiteX10" fmla="*/ 364890 w 469916"/>
                                            <a:gd name="connsiteY10" fmla="*/ 481840 h 495963"/>
                                            <a:gd name="connsiteX11" fmla="*/ 255454 w 469916"/>
                                            <a:gd name="connsiteY11" fmla="*/ 489947 h 495963"/>
                                            <a:gd name="connsiteX12" fmla="*/ 218976 w 469916"/>
                                            <a:gd name="connsiteY12" fmla="*/ 489947 h 495963"/>
                                            <a:gd name="connsiteX13" fmla="*/ 178444 w 469916"/>
                                            <a:gd name="connsiteY13" fmla="*/ 412936 h 495963"/>
                                            <a:gd name="connsiteX14" fmla="*/ 93327 w 469916"/>
                                            <a:gd name="connsiteY14" fmla="*/ 291340 h 495963"/>
                                            <a:gd name="connsiteX15" fmla="*/ 56848 w 469916"/>
                                            <a:gd name="connsiteY15" fmla="*/ 262968 h 495963"/>
                                            <a:gd name="connsiteX16" fmla="*/ 20369 w 469916"/>
                                            <a:gd name="connsiteY16" fmla="*/ 230542 h 495963"/>
                                            <a:gd name="connsiteX17" fmla="*/ 103 w 469916"/>
                                            <a:gd name="connsiteY17" fmla="*/ 177851 h 495963"/>
                                            <a:gd name="connsiteX18" fmla="*/ 28476 w 469916"/>
                                            <a:gd name="connsiteY18" fmla="*/ 141372 h 495963"/>
                                            <a:gd name="connsiteX19" fmla="*/ 69007 w 469916"/>
                                            <a:gd name="connsiteY19" fmla="*/ 125159 h 495963"/>
                                            <a:gd name="connsiteX20" fmla="*/ 129805 w 469916"/>
                                            <a:gd name="connsiteY20" fmla="*/ 76521 h 495963"/>
                                            <a:gd name="connsiteX21" fmla="*/ 186550 w 469916"/>
                                            <a:gd name="connsiteY21" fmla="*/ 35989 h 495963"/>
                                            <a:gd name="connsiteX22" fmla="*/ 263561 w 469916"/>
                                            <a:gd name="connsiteY22" fmla="*/ 3564 h 495963"/>
                                            <a:gd name="connsiteX23" fmla="*/ 340571 w 469916"/>
                                            <a:gd name="connsiteY23" fmla="*/ 3564 h 495963"/>
                                            <a:gd name="connsiteX24" fmla="*/ 425688 w 469916"/>
                                            <a:gd name="connsiteY24" fmla="*/ 27883 h 495963"/>
                                          </a:gdLst>
                                          <a:ahLst/>
                                          <a:cxnLst>
                                            <a:cxn ang="0">
                                              <a:pos x="connsiteX0" y="connsiteY0"/>
                                            </a:cxn>
                                            <a:cxn ang="0">
                                              <a:pos x="connsiteX1" y="connsiteY1"/>
                                            </a:cxn>
                                            <a:cxn ang="0">
                                              <a:pos x="connsiteX2" y="connsiteY2"/>
                                            </a:cxn>
                                            <a:cxn ang="0">
                                              <a:pos x="connsiteX3" y="connsiteY3"/>
                                            </a:cxn>
                                            <a:cxn ang="0">
                                              <a:pos x="connsiteX4" y="connsiteY4"/>
                                            </a:cxn>
                                            <a:cxn ang="0">
                                              <a:pos x="connsiteX5" y="connsiteY5"/>
                                            </a:cxn>
                                            <a:cxn ang="0">
                                              <a:pos x="connsiteX6" y="connsiteY6"/>
                                            </a:cxn>
                                            <a:cxn ang="0">
                                              <a:pos x="connsiteX7" y="connsiteY7"/>
                                            </a:cxn>
                                            <a:cxn ang="0">
                                              <a:pos x="connsiteX8" y="connsiteY8"/>
                                            </a:cxn>
                                            <a:cxn ang="0">
                                              <a:pos x="connsiteX9" y="connsiteY9"/>
                                            </a:cxn>
                                            <a:cxn ang="0">
                                              <a:pos x="connsiteX10" y="connsiteY10"/>
                                            </a:cxn>
                                            <a:cxn ang="0">
                                              <a:pos x="connsiteX11" y="connsiteY11"/>
                                            </a:cxn>
                                            <a:cxn ang="0">
                                              <a:pos x="connsiteX12" y="connsiteY12"/>
                                            </a:cxn>
                                            <a:cxn ang="0">
                                              <a:pos x="connsiteX13" y="connsiteY13"/>
                                            </a:cxn>
                                            <a:cxn ang="0">
                                              <a:pos x="connsiteX14" y="connsiteY14"/>
                                            </a:cxn>
                                            <a:cxn ang="0">
                                              <a:pos x="connsiteX15" y="connsiteY15"/>
                                            </a:cxn>
                                            <a:cxn ang="0">
                                              <a:pos x="connsiteX16" y="connsiteY16"/>
                                            </a:cxn>
                                            <a:cxn ang="0">
                                              <a:pos x="connsiteX17" y="connsiteY17"/>
                                            </a:cxn>
                                            <a:cxn ang="0">
                                              <a:pos x="connsiteX18" y="connsiteY18"/>
                                            </a:cxn>
                                            <a:cxn ang="0">
                                              <a:pos x="connsiteX19" y="connsiteY19"/>
                                            </a:cxn>
                                            <a:cxn ang="0">
                                              <a:pos x="connsiteX20" y="connsiteY20"/>
                                            </a:cxn>
                                            <a:cxn ang="0">
                                              <a:pos x="connsiteX21" y="connsiteY21"/>
                                            </a:cxn>
                                            <a:cxn ang="0">
                                              <a:pos x="connsiteX22" y="connsiteY22"/>
                                            </a:cxn>
                                            <a:cxn ang="0">
                                              <a:pos x="connsiteX23" y="connsiteY23"/>
                                            </a:cxn>
                                            <a:cxn ang="0">
                                              <a:pos x="connsiteX24" y="connsiteY24"/>
                                            </a:cxn>
                                          </a:cxnLst>
                                          <a:rect l="l" t="t" r="r" b="b"/>
                                          <a:pathLst>
                                            <a:path w="469916" h="495963">
                                              <a:moveTo>
                                                <a:pt x="425688" y="27883"/>
                                              </a:moveTo>
                                              <a:cubicBezTo>
                                                <a:pt x="446629" y="48149"/>
                                                <a:pt x="459465" y="102867"/>
                                                <a:pt x="466220" y="125159"/>
                                              </a:cubicBezTo>
                                              <a:cubicBezTo>
                                                <a:pt x="472975" y="147451"/>
                                                <a:pt x="468922" y="143399"/>
                                                <a:pt x="466220" y="161638"/>
                                              </a:cubicBezTo>
                                              <a:cubicBezTo>
                                                <a:pt x="463518" y="179877"/>
                                                <a:pt x="454060" y="217707"/>
                                                <a:pt x="450007" y="234595"/>
                                              </a:cubicBezTo>
                                              <a:cubicBezTo>
                                                <a:pt x="445954" y="251483"/>
                                                <a:pt x="445279" y="247431"/>
                                                <a:pt x="441901" y="262968"/>
                                              </a:cubicBezTo>
                                              <a:cubicBezTo>
                                                <a:pt x="438523" y="278505"/>
                                                <a:pt x="431092" y="310931"/>
                                                <a:pt x="429741" y="327819"/>
                                              </a:cubicBezTo>
                                              <a:cubicBezTo>
                                                <a:pt x="428390" y="344707"/>
                                                <a:pt x="431093" y="348761"/>
                                                <a:pt x="433795" y="364298"/>
                                              </a:cubicBezTo>
                                              <a:cubicBezTo>
                                                <a:pt x="436497" y="379835"/>
                                                <a:pt x="443928" y="404829"/>
                                                <a:pt x="445954" y="421042"/>
                                              </a:cubicBezTo>
                                              <a:cubicBezTo>
                                                <a:pt x="447981" y="437255"/>
                                                <a:pt x="448656" y="449414"/>
                                                <a:pt x="445954" y="461574"/>
                                              </a:cubicBezTo>
                                              <a:cubicBezTo>
                                                <a:pt x="443252" y="473734"/>
                                                <a:pt x="443252" y="490622"/>
                                                <a:pt x="429741" y="494000"/>
                                              </a:cubicBezTo>
                                              <a:cubicBezTo>
                                                <a:pt x="416230" y="497378"/>
                                                <a:pt x="393938" y="482515"/>
                                                <a:pt x="364890" y="481840"/>
                                              </a:cubicBezTo>
                                              <a:cubicBezTo>
                                                <a:pt x="335842" y="481165"/>
                                                <a:pt x="279773" y="488596"/>
                                                <a:pt x="255454" y="489947"/>
                                              </a:cubicBezTo>
                                              <a:cubicBezTo>
                                                <a:pt x="231135" y="491298"/>
                                                <a:pt x="231811" y="502782"/>
                                                <a:pt x="218976" y="489947"/>
                                              </a:cubicBezTo>
                                              <a:cubicBezTo>
                                                <a:pt x="206141" y="477112"/>
                                                <a:pt x="199385" y="446037"/>
                                                <a:pt x="178444" y="412936"/>
                                              </a:cubicBezTo>
                                              <a:cubicBezTo>
                                                <a:pt x="157503" y="379835"/>
                                                <a:pt x="113593" y="316335"/>
                                                <a:pt x="93327" y="291340"/>
                                              </a:cubicBezTo>
                                              <a:cubicBezTo>
                                                <a:pt x="73061" y="266345"/>
                                                <a:pt x="69008" y="273101"/>
                                                <a:pt x="56848" y="262968"/>
                                              </a:cubicBezTo>
                                              <a:cubicBezTo>
                                                <a:pt x="44688" y="252835"/>
                                                <a:pt x="29826" y="244728"/>
                                                <a:pt x="20369" y="230542"/>
                                              </a:cubicBezTo>
                                              <a:cubicBezTo>
                                                <a:pt x="10912" y="216356"/>
                                                <a:pt x="-1248" y="192713"/>
                                                <a:pt x="103" y="177851"/>
                                              </a:cubicBezTo>
                                              <a:cubicBezTo>
                                                <a:pt x="1454" y="162989"/>
                                                <a:pt x="16992" y="150154"/>
                                                <a:pt x="28476" y="141372"/>
                                              </a:cubicBezTo>
                                              <a:cubicBezTo>
                                                <a:pt x="39960" y="132590"/>
                                                <a:pt x="52119" y="135968"/>
                                                <a:pt x="69007" y="125159"/>
                                              </a:cubicBezTo>
                                              <a:cubicBezTo>
                                                <a:pt x="85895" y="114351"/>
                                                <a:pt x="110215" y="91383"/>
                                                <a:pt x="129805" y="76521"/>
                                              </a:cubicBezTo>
                                              <a:cubicBezTo>
                                                <a:pt x="149395" y="61659"/>
                                                <a:pt x="164257" y="48148"/>
                                                <a:pt x="186550" y="35989"/>
                                              </a:cubicBezTo>
                                              <a:cubicBezTo>
                                                <a:pt x="208843" y="23830"/>
                                                <a:pt x="237891" y="8968"/>
                                                <a:pt x="263561" y="3564"/>
                                              </a:cubicBezTo>
                                              <a:cubicBezTo>
                                                <a:pt x="289231" y="-1840"/>
                                                <a:pt x="318954" y="-489"/>
                                                <a:pt x="340571" y="3564"/>
                                              </a:cubicBezTo>
                                              <a:cubicBezTo>
                                                <a:pt x="362188" y="7617"/>
                                                <a:pt x="404747" y="7617"/>
                                                <a:pt x="425688" y="27883"/>
                                              </a:cubicBezTo>
                                              <a:close/>
                                            </a:path>
                                          </a:pathLst>
                                        </a:custGeom>
                                        <a:noFill/>
                                        <a:ln w="9525">
                                          <a:solidFill>
                                            <a:schemeClr val="tx1"/>
                                          </a:solidFill>
                                        </a:ln>
                                        <a:effectLst>
                                          <a:outerShdw blurRad="50800" dist="38100" dir="2700000" algn="tl" rotWithShape="0">
                                            <a:prstClr val="black">
                                              <a:alpha val="40000"/>
                                            </a:prstClr>
                                          </a:outerShdw>
                                        </a:effectLst>
                                      </xdr:spPr>
                                      <xdr:style>
                                        <a:lnRef idx="2">
                                          <a:schemeClr val="accent1">
                                            <a:shade val="50000"/>
                                          </a:schemeClr>
                                        </a:lnRef>
                                        <a:fillRef idx="1">
                                          <a:schemeClr val="accent1"/>
                                        </a:fillRef>
                                        <a:effectRef idx="0">
                                          <a:schemeClr val="accent1"/>
                                        </a:effectRef>
                                        <a:fontRef idx="minor">
                                          <a:schemeClr val="lt1"/>
                                        </a:fontRef>
                                      </xdr:style>
                                      <xdr:txBody>
                                        <a:bodyPr vertOverflow="clip" horzOverflow="clip" rtlCol="0" anchor="t"/>
                                        <a:lstStyle/>
                                        <a:p>
                                          <a:pPr algn="l"/>
                                          <a:endParaRPr lang="es-PE" sz="1100" b="1">
                                            <a:solidFill>
                                              <a:srgbClr val="00B050"/>
                                            </a:solidFill>
                                          </a:endParaRPr>
                                        </a:p>
                                      </xdr:txBody>
                                    </xdr:sp>
                                    <xdr:sp macro="" textlink="">
                                      <xdr:nvSpPr>
                                        <xdr:cNvPr id="1091" name="1118 Forma libre">
                                          <a:extLst>
                                            <a:ext uri="{FF2B5EF4-FFF2-40B4-BE49-F238E27FC236}">
                                              <a16:creationId xmlns:a16="http://schemas.microsoft.com/office/drawing/2014/main" xmlns="" id="{A10E6CC7-A208-7EA6-1B37-8032174D75BC}"/>
                                            </a:ext>
                                          </a:extLst>
                                        </xdr:cNvPr>
                                        <xdr:cNvSpPr/>
                                      </xdr:nvSpPr>
                                      <xdr:spPr>
                                        <a:xfrm>
                                          <a:off x="2346754" y="8264863"/>
                                          <a:ext cx="1605407" cy="271614"/>
                                        </a:xfrm>
                                        <a:custGeom>
                                          <a:avLst/>
                                          <a:gdLst>
                                            <a:gd name="connsiteX0" fmla="*/ 433692 w 1646300"/>
                                            <a:gd name="connsiteY0" fmla="*/ 255351 h 260407"/>
                                            <a:gd name="connsiteX1" fmla="*/ 502596 w 1646300"/>
                                            <a:gd name="connsiteY1" fmla="*/ 255351 h 260407"/>
                                            <a:gd name="connsiteX2" fmla="*/ 522862 w 1646300"/>
                                            <a:gd name="connsiteY2" fmla="*/ 247244 h 260407"/>
                                            <a:gd name="connsiteX3" fmla="*/ 543128 w 1646300"/>
                                            <a:gd name="connsiteY3" fmla="*/ 243191 h 260407"/>
                                            <a:gd name="connsiteX4" fmla="*/ 725521 w 1646300"/>
                                            <a:gd name="connsiteY4" fmla="*/ 243191 h 260407"/>
                                            <a:gd name="connsiteX5" fmla="*/ 766053 w 1646300"/>
                                            <a:gd name="connsiteY5" fmla="*/ 226978 h 260407"/>
                                            <a:gd name="connsiteX6" fmla="*/ 786319 w 1646300"/>
                                            <a:gd name="connsiteY6" fmla="*/ 222925 h 260407"/>
                                            <a:gd name="connsiteX7" fmla="*/ 798479 w 1646300"/>
                                            <a:gd name="connsiteY7" fmla="*/ 214819 h 260407"/>
                                            <a:gd name="connsiteX8" fmla="*/ 826851 w 1646300"/>
                                            <a:gd name="connsiteY8" fmla="*/ 206712 h 260407"/>
                                            <a:gd name="connsiteX9" fmla="*/ 847117 w 1646300"/>
                                            <a:gd name="connsiteY9" fmla="*/ 198606 h 260407"/>
                                            <a:gd name="connsiteX10" fmla="*/ 859277 w 1646300"/>
                                            <a:gd name="connsiteY10" fmla="*/ 194553 h 260407"/>
                                            <a:gd name="connsiteX11" fmla="*/ 911968 w 1646300"/>
                                            <a:gd name="connsiteY11" fmla="*/ 190500 h 260407"/>
                                            <a:gd name="connsiteX12" fmla="*/ 924128 w 1646300"/>
                                            <a:gd name="connsiteY12" fmla="*/ 186447 h 260407"/>
                                            <a:gd name="connsiteX13" fmla="*/ 960607 w 1646300"/>
                                            <a:gd name="connsiteY13" fmla="*/ 174287 h 260407"/>
                                            <a:gd name="connsiteX14" fmla="*/ 972766 w 1646300"/>
                                            <a:gd name="connsiteY14" fmla="*/ 166181 h 260407"/>
                                            <a:gd name="connsiteX15" fmla="*/ 980872 w 1646300"/>
                                            <a:gd name="connsiteY15" fmla="*/ 158074 h 260407"/>
                                            <a:gd name="connsiteX16" fmla="*/ 1005192 w 1646300"/>
                                            <a:gd name="connsiteY16" fmla="*/ 149968 h 260407"/>
                                            <a:gd name="connsiteX17" fmla="*/ 1017351 w 1646300"/>
                                            <a:gd name="connsiteY17" fmla="*/ 145915 h 260407"/>
                                            <a:gd name="connsiteX18" fmla="*/ 1029511 w 1646300"/>
                                            <a:gd name="connsiteY18" fmla="*/ 141861 h 260407"/>
                                            <a:gd name="connsiteX19" fmla="*/ 1070043 w 1646300"/>
                                            <a:gd name="connsiteY19" fmla="*/ 133755 h 260407"/>
                                            <a:gd name="connsiteX20" fmla="*/ 1094362 w 1646300"/>
                                            <a:gd name="connsiteY20" fmla="*/ 125649 h 260407"/>
                                            <a:gd name="connsiteX21" fmla="*/ 1106521 w 1646300"/>
                                            <a:gd name="connsiteY21" fmla="*/ 129702 h 260407"/>
                                            <a:gd name="connsiteX22" fmla="*/ 1114628 w 1646300"/>
                                            <a:gd name="connsiteY22" fmla="*/ 137808 h 260407"/>
                                            <a:gd name="connsiteX23" fmla="*/ 1183532 w 1646300"/>
                                            <a:gd name="connsiteY23" fmla="*/ 149968 h 260407"/>
                                            <a:gd name="connsiteX24" fmla="*/ 1236224 w 1646300"/>
                                            <a:gd name="connsiteY24" fmla="*/ 137808 h 260407"/>
                                            <a:gd name="connsiteX25" fmla="*/ 1248383 w 1646300"/>
                                            <a:gd name="connsiteY25" fmla="*/ 133755 h 260407"/>
                                            <a:gd name="connsiteX26" fmla="*/ 1280809 w 1646300"/>
                                            <a:gd name="connsiteY26" fmla="*/ 133755 h 260407"/>
                                            <a:gd name="connsiteX27" fmla="*/ 1284862 w 1646300"/>
                                            <a:gd name="connsiteY27" fmla="*/ 121595 h 260407"/>
                                            <a:gd name="connsiteX28" fmla="*/ 1317287 w 1646300"/>
                                            <a:gd name="connsiteY28" fmla="*/ 129702 h 260407"/>
                                            <a:gd name="connsiteX29" fmla="*/ 1361872 w 1646300"/>
                                            <a:gd name="connsiteY29" fmla="*/ 133755 h 260407"/>
                                            <a:gd name="connsiteX30" fmla="*/ 1390245 w 1646300"/>
                                            <a:gd name="connsiteY30" fmla="*/ 154021 h 260407"/>
                                            <a:gd name="connsiteX31" fmla="*/ 1414564 w 1646300"/>
                                            <a:gd name="connsiteY31" fmla="*/ 162127 h 260407"/>
                                            <a:gd name="connsiteX32" fmla="*/ 1426724 w 1646300"/>
                                            <a:gd name="connsiteY32" fmla="*/ 166181 h 260407"/>
                                            <a:gd name="connsiteX33" fmla="*/ 1503734 w 1646300"/>
                                            <a:gd name="connsiteY33" fmla="*/ 174287 h 260407"/>
                                            <a:gd name="connsiteX34" fmla="*/ 1515894 w 1646300"/>
                                            <a:gd name="connsiteY34" fmla="*/ 178340 h 260407"/>
                                            <a:gd name="connsiteX35" fmla="*/ 1540213 w 1646300"/>
                                            <a:gd name="connsiteY35" fmla="*/ 190500 h 260407"/>
                                            <a:gd name="connsiteX36" fmla="*/ 1536160 w 1646300"/>
                                            <a:gd name="connsiteY36" fmla="*/ 210766 h 260407"/>
                                            <a:gd name="connsiteX37" fmla="*/ 1532107 w 1646300"/>
                                            <a:gd name="connsiteY37" fmla="*/ 222925 h 260407"/>
                                            <a:gd name="connsiteX38" fmla="*/ 1552372 w 1646300"/>
                                            <a:gd name="connsiteY38" fmla="*/ 235085 h 260407"/>
                                            <a:gd name="connsiteX39" fmla="*/ 1617224 w 1646300"/>
                                            <a:gd name="connsiteY39" fmla="*/ 231032 h 260407"/>
                                            <a:gd name="connsiteX40" fmla="*/ 1621277 w 1646300"/>
                                            <a:gd name="connsiteY40" fmla="*/ 218872 h 260407"/>
                                            <a:gd name="connsiteX41" fmla="*/ 1625330 w 1646300"/>
                                            <a:gd name="connsiteY41" fmla="*/ 182393 h 260407"/>
                                            <a:gd name="connsiteX42" fmla="*/ 1629383 w 1646300"/>
                                            <a:gd name="connsiteY42" fmla="*/ 166181 h 260407"/>
                                            <a:gd name="connsiteX43" fmla="*/ 1637489 w 1646300"/>
                                            <a:gd name="connsiteY43" fmla="*/ 141861 h 260407"/>
                                            <a:gd name="connsiteX44" fmla="*/ 1641543 w 1646300"/>
                                            <a:gd name="connsiteY44" fmla="*/ 60798 h 260407"/>
                                            <a:gd name="connsiteX45" fmla="*/ 1641543 w 1646300"/>
                                            <a:gd name="connsiteY45" fmla="*/ 32425 h 260407"/>
                                            <a:gd name="connsiteX46" fmla="*/ 1548319 w 1646300"/>
                                            <a:gd name="connsiteY46" fmla="*/ 32425 h 260407"/>
                                            <a:gd name="connsiteX47" fmla="*/ 1536160 w 1646300"/>
                                            <a:gd name="connsiteY47" fmla="*/ 28372 h 260407"/>
                                            <a:gd name="connsiteX48" fmla="*/ 1507787 w 1646300"/>
                                            <a:gd name="connsiteY48" fmla="*/ 4053 h 260407"/>
                                            <a:gd name="connsiteX49" fmla="*/ 1495628 w 1646300"/>
                                            <a:gd name="connsiteY49" fmla="*/ 0 h 260407"/>
                                            <a:gd name="connsiteX50" fmla="*/ 1430777 w 1646300"/>
                                            <a:gd name="connsiteY50" fmla="*/ 4053 h 260407"/>
                                            <a:gd name="connsiteX51" fmla="*/ 1410511 w 1646300"/>
                                            <a:gd name="connsiteY51" fmla="*/ 8106 h 260407"/>
                                            <a:gd name="connsiteX52" fmla="*/ 1398351 w 1646300"/>
                                            <a:gd name="connsiteY52" fmla="*/ 16212 h 260407"/>
                                            <a:gd name="connsiteX53" fmla="*/ 1240277 w 1646300"/>
                                            <a:gd name="connsiteY53" fmla="*/ 24319 h 260407"/>
                                            <a:gd name="connsiteX54" fmla="*/ 1215958 w 1646300"/>
                                            <a:gd name="connsiteY54" fmla="*/ 28372 h 260407"/>
                                            <a:gd name="connsiteX55" fmla="*/ 1187585 w 1646300"/>
                                            <a:gd name="connsiteY55" fmla="*/ 36478 h 260407"/>
                                            <a:gd name="connsiteX56" fmla="*/ 1122734 w 1646300"/>
                                            <a:gd name="connsiteY56" fmla="*/ 40532 h 260407"/>
                                            <a:gd name="connsiteX57" fmla="*/ 1082202 w 1646300"/>
                                            <a:gd name="connsiteY57" fmla="*/ 40532 h 260407"/>
                                            <a:gd name="connsiteX58" fmla="*/ 1057883 w 1646300"/>
                                            <a:gd name="connsiteY58" fmla="*/ 32425 h 260407"/>
                                            <a:gd name="connsiteX59" fmla="*/ 988979 w 1646300"/>
                                            <a:gd name="connsiteY59" fmla="*/ 40532 h 260407"/>
                                            <a:gd name="connsiteX60" fmla="*/ 976819 w 1646300"/>
                                            <a:gd name="connsiteY60" fmla="*/ 44585 h 260407"/>
                                            <a:gd name="connsiteX61" fmla="*/ 964660 w 1646300"/>
                                            <a:gd name="connsiteY61" fmla="*/ 52691 h 260407"/>
                                            <a:gd name="connsiteX62" fmla="*/ 883596 w 1646300"/>
                                            <a:gd name="connsiteY62" fmla="*/ 52691 h 260407"/>
                                            <a:gd name="connsiteX63" fmla="*/ 786319 w 1646300"/>
                                            <a:gd name="connsiteY63" fmla="*/ 40532 h 260407"/>
                                            <a:gd name="connsiteX64" fmla="*/ 729575 w 1646300"/>
                                            <a:gd name="connsiteY64" fmla="*/ 44585 h 260407"/>
                                            <a:gd name="connsiteX65" fmla="*/ 680936 w 1646300"/>
                                            <a:gd name="connsiteY65" fmla="*/ 40532 h 260407"/>
                                            <a:gd name="connsiteX66" fmla="*/ 652564 w 1646300"/>
                                            <a:gd name="connsiteY66" fmla="*/ 44585 h 260407"/>
                                            <a:gd name="connsiteX67" fmla="*/ 620138 w 1646300"/>
                                            <a:gd name="connsiteY67" fmla="*/ 52691 h 260407"/>
                                            <a:gd name="connsiteX68" fmla="*/ 583660 w 1646300"/>
                                            <a:gd name="connsiteY68" fmla="*/ 48638 h 260407"/>
                                            <a:gd name="connsiteX69" fmla="*/ 567447 w 1646300"/>
                                            <a:gd name="connsiteY69" fmla="*/ 44585 h 260407"/>
                                            <a:gd name="connsiteX70" fmla="*/ 449904 w 1646300"/>
                                            <a:gd name="connsiteY70" fmla="*/ 32425 h 260407"/>
                                            <a:gd name="connsiteX71" fmla="*/ 340468 w 1646300"/>
                                            <a:gd name="connsiteY71" fmla="*/ 36478 h 260407"/>
                                            <a:gd name="connsiteX72" fmla="*/ 291830 w 1646300"/>
                                            <a:gd name="connsiteY72" fmla="*/ 32425 h 260407"/>
                                            <a:gd name="connsiteX73" fmla="*/ 263458 w 1646300"/>
                                            <a:gd name="connsiteY73" fmla="*/ 28372 h 260407"/>
                                            <a:gd name="connsiteX74" fmla="*/ 0 w 1646300"/>
                                            <a:gd name="connsiteY74" fmla="*/ 28372 h 260407"/>
                                            <a:gd name="connsiteX0" fmla="*/ 407751 w 1646300"/>
                                            <a:gd name="connsiteY0" fmla="*/ 257786 h 260273"/>
                                            <a:gd name="connsiteX1" fmla="*/ 502596 w 1646300"/>
                                            <a:gd name="connsiteY1" fmla="*/ 255351 h 260273"/>
                                            <a:gd name="connsiteX2" fmla="*/ 522862 w 1646300"/>
                                            <a:gd name="connsiteY2" fmla="*/ 247244 h 260273"/>
                                            <a:gd name="connsiteX3" fmla="*/ 543128 w 1646300"/>
                                            <a:gd name="connsiteY3" fmla="*/ 243191 h 260273"/>
                                            <a:gd name="connsiteX4" fmla="*/ 725521 w 1646300"/>
                                            <a:gd name="connsiteY4" fmla="*/ 243191 h 260273"/>
                                            <a:gd name="connsiteX5" fmla="*/ 766053 w 1646300"/>
                                            <a:gd name="connsiteY5" fmla="*/ 226978 h 260273"/>
                                            <a:gd name="connsiteX6" fmla="*/ 786319 w 1646300"/>
                                            <a:gd name="connsiteY6" fmla="*/ 222925 h 260273"/>
                                            <a:gd name="connsiteX7" fmla="*/ 798479 w 1646300"/>
                                            <a:gd name="connsiteY7" fmla="*/ 214819 h 260273"/>
                                            <a:gd name="connsiteX8" fmla="*/ 826851 w 1646300"/>
                                            <a:gd name="connsiteY8" fmla="*/ 206712 h 260273"/>
                                            <a:gd name="connsiteX9" fmla="*/ 847117 w 1646300"/>
                                            <a:gd name="connsiteY9" fmla="*/ 198606 h 260273"/>
                                            <a:gd name="connsiteX10" fmla="*/ 859277 w 1646300"/>
                                            <a:gd name="connsiteY10" fmla="*/ 194553 h 260273"/>
                                            <a:gd name="connsiteX11" fmla="*/ 911968 w 1646300"/>
                                            <a:gd name="connsiteY11" fmla="*/ 190500 h 260273"/>
                                            <a:gd name="connsiteX12" fmla="*/ 924128 w 1646300"/>
                                            <a:gd name="connsiteY12" fmla="*/ 186447 h 260273"/>
                                            <a:gd name="connsiteX13" fmla="*/ 960607 w 1646300"/>
                                            <a:gd name="connsiteY13" fmla="*/ 174287 h 260273"/>
                                            <a:gd name="connsiteX14" fmla="*/ 972766 w 1646300"/>
                                            <a:gd name="connsiteY14" fmla="*/ 166181 h 260273"/>
                                            <a:gd name="connsiteX15" fmla="*/ 980872 w 1646300"/>
                                            <a:gd name="connsiteY15" fmla="*/ 158074 h 260273"/>
                                            <a:gd name="connsiteX16" fmla="*/ 1005192 w 1646300"/>
                                            <a:gd name="connsiteY16" fmla="*/ 149968 h 260273"/>
                                            <a:gd name="connsiteX17" fmla="*/ 1017351 w 1646300"/>
                                            <a:gd name="connsiteY17" fmla="*/ 145915 h 260273"/>
                                            <a:gd name="connsiteX18" fmla="*/ 1029511 w 1646300"/>
                                            <a:gd name="connsiteY18" fmla="*/ 141861 h 260273"/>
                                            <a:gd name="connsiteX19" fmla="*/ 1070043 w 1646300"/>
                                            <a:gd name="connsiteY19" fmla="*/ 133755 h 260273"/>
                                            <a:gd name="connsiteX20" fmla="*/ 1094362 w 1646300"/>
                                            <a:gd name="connsiteY20" fmla="*/ 125649 h 260273"/>
                                            <a:gd name="connsiteX21" fmla="*/ 1106521 w 1646300"/>
                                            <a:gd name="connsiteY21" fmla="*/ 129702 h 260273"/>
                                            <a:gd name="connsiteX22" fmla="*/ 1114628 w 1646300"/>
                                            <a:gd name="connsiteY22" fmla="*/ 137808 h 260273"/>
                                            <a:gd name="connsiteX23" fmla="*/ 1183532 w 1646300"/>
                                            <a:gd name="connsiteY23" fmla="*/ 149968 h 260273"/>
                                            <a:gd name="connsiteX24" fmla="*/ 1236224 w 1646300"/>
                                            <a:gd name="connsiteY24" fmla="*/ 137808 h 260273"/>
                                            <a:gd name="connsiteX25" fmla="*/ 1248383 w 1646300"/>
                                            <a:gd name="connsiteY25" fmla="*/ 133755 h 260273"/>
                                            <a:gd name="connsiteX26" fmla="*/ 1280809 w 1646300"/>
                                            <a:gd name="connsiteY26" fmla="*/ 133755 h 260273"/>
                                            <a:gd name="connsiteX27" fmla="*/ 1284862 w 1646300"/>
                                            <a:gd name="connsiteY27" fmla="*/ 121595 h 260273"/>
                                            <a:gd name="connsiteX28" fmla="*/ 1317287 w 1646300"/>
                                            <a:gd name="connsiteY28" fmla="*/ 129702 h 260273"/>
                                            <a:gd name="connsiteX29" fmla="*/ 1361872 w 1646300"/>
                                            <a:gd name="connsiteY29" fmla="*/ 133755 h 260273"/>
                                            <a:gd name="connsiteX30" fmla="*/ 1390245 w 1646300"/>
                                            <a:gd name="connsiteY30" fmla="*/ 154021 h 260273"/>
                                            <a:gd name="connsiteX31" fmla="*/ 1414564 w 1646300"/>
                                            <a:gd name="connsiteY31" fmla="*/ 162127 h 260273"/>
                                            <a:gd name="connsiteX32" fmla="*/ 1426724 w 1646300"/>
                                            <a:gd name="connsiteY32" fmla="*/ 166181 h 260273"/>
                                            <a:gd name="connsiteX33" fmla="*/ 1503734 w 1646300"/>
                                            <a:gd name="connsiteY33" fmla="*/ 174287 h 260273"/>
                                            <a:gd name="connsiteX34" fmla="*/ 1515894 w 1646300"/>
                                            <a:gd name="connsiteY34" fmla="*/ 178340 h 260273"/>
                                            <a:gd name="connsiteX35" fmla="*/ 1540213 w 1646300"/>
                                            <a:gd name="connsiteY35" fmla="*/ 190500 h 260273"/>
                                            <a:gd name="connsiteX36" fmla="*/ 1536160 w 1646300"/>
                                            <a:gd name="connsiteY36" fmla="*/ 210766 h 260273"/>
                                            <a:gd name="connsiteX37" fmla="*/ 1532107 w 1646300"/>
                                            <a:gd name="connsiteY37" fmla="*/ 222925 h 260273"/>
                                            <a:gd name="connsiteX38" fmla="*/ 1552372 w 1646300"/>
                                            <a:gd name="connsiteY38" fmla="*/ 235085 h 260273"/>
                                            <a:gd name="connsiteX39" fmla="*/ 1617224 w 1646300"/>
                                            <a:gd name="connsiteY39" fmla="*/ 231032 h 260273"/>
                                            <a:gd name="connsiteX40" fmla="*/ 1621277 w 1646300"/>
                                            <a:gd name="connsiteY40" fmla="*/ 218872 h 260273"/>
                                            <a:gd name="connsiteX41" fmla="*/ 1625330 w 1646300"/>
                                            <a:gd name="connsiteY41" fmla="*/ 182393 h 260273"/>
                                            <a:gd name="connsiteX42" fmla="*/ 1629383 w 1646300"/>
                                            <a:gd name="connsiteY42" fmla="*/ 166181 h 260273"/>
                                            <a:gd name="connsiteX43" fmla="*/ 1637489 w 1646300"/>
                                            <a:gd name="connsiteY43" fmla="*/ 141861 h 260273"/>
                                            <a:gd name="connsiteX44" fmla="*/ 1641543 w 1646300"/>
                                            <a:gd name="connsiteY44" fmla="*/ 60798 h 260273"/>
                                            <a:gd name="connsiteX45" fmla="*/ 1641543 w 1646300"/>
                                            <a:gd name="connsiteY45" fmla="*/ 32425 h 260273"/>
                                            <a:gd name="connsiteX46" fmla="*/ 1548319 w 1646300"/>
                                            <a:gd name="connsiteY46" fmla="*/ 32425 h 260273"/>
                                            <a:gd name="connsiteX47" fmla="*/ 1536160 w 1646300"/>
                                            <a:gd name="connsiteY47" fmla="*/ 28372 h 260273"/>
                                            <a:gd name="connsiteX48" fmla="*/ 1507787 w 1646300"/>
                                            <a:gd name="connsiteY48" fmla="*/ 4053 h 260273"/>
                                            <a:gd name="connsiteX49" fmla="*/ 1495628 w 1646300"/>
                                            <a:gd name="connsiteY49" fmla="*/ 0 h 260273"/>
                                            <a:gd name="connsiteX50" fmla="*/ 1430777 w 1646300"/>
                                            <a:gd name="connsiteY50" fmla="*/ 4053 h 260273"/>
                                            <a:gd name="connsiteX51" fmla="*/ 1410511 w 1646300"/>
                                            <a:gd name="connsiteY51" fmla="*/ 8106 h 260273"/>
                                            <a:gd name="connsiteX52" fmla="*/ 1398351 w 1646300"/>
                                            <a:gd name="connsiteY52" fmla="*/ 16212 h 260273"/>
                                            <a:gd name="connsiteX53" fmla="*/ 1240277 w 1646300"/>
                                            <a:gd name="connsiteY53" fmla="*/ 24319 h 260273"/>
                                            <a:gd name="connsiteX54" fmla="*/ 1215958 w 1646300"/>
                                            <a:gd name="connsiteY54" fmla="*/ 28372 h 260273"/>
                                            <a:gd name="connsiteX55" fmla="*/ 1187585 w 1646300"/>
                                            <a:gd name="connsiteY55" fmla="*/ 36478 h 260273"/>
                                            <a:gd name="connsiteX56" fmla="*/ 1122734 w 1646300"/>
                                            <a:gd name="connsiteY56" fmla="*/ 40532 h 260273"/>
                                            <a:gd name="connsiteX57" fmla="*/ 1082202 w 1646300"/>
                                            <a:gd name="connsiteY57" fmla="*/ 40532 h 260273"/>
                                            <a:gd name="connsiteX58" fmla="*/ 1057883 w 1646300"/>
                                            <a:gd name="connsiteY58" fmla="*/ 32425 h 260273"/>
                                            <a:gd name="connsiteX59" fmla="*/ 988979 w 1646300"/>
                                            <a:gd name="connsiteY59" fmla="*/ 40532 h 260273"/>
                                            <a:gd name="connsiteX60" fmla="*/ 976819 w 1646300"/>
                                            <a:gd name="connsiteY60" fmla="*/ 44585 h 260273"/>
                                            <a:gd name="connsiteX61" fmla="*/ 964660 w 1646300"/>
                                            <a:gd name="connsiteY61" fmla="*/ 52691 h 260273"/>
                                            <a:gd name="connsiteX62" fmla="*/ 883596 w 1646300"/>
                                            <a:gd name="connsiteY62" fmla="*/ 52691 h 260273"/>
                                            <a:gd name="connsiteX63" fmla="*/ 786319 w 1646300"/>
                                            <a:gd name="connsiteY63" fmla="*/ 40532 h 260273"/>
                                            <a:gd name="connsiteX64" fmla="*/ 729575 w 1646300"/>
                                            <a:gd name="connsiteY64" fmla="*/ 44585 h 260273"/>
                                            <a:gd name="connsiteX65" fmla="*/ 680936 w 1646300"/>
                                            <a:gd name="connsiteY65" fmla="*/ 40532 h 260273"/>
                                            <a:gd name="connsiteX66" fmla="*/ 652564 w 1646300"/>
                                            <a:gd name="connsiteY66" fmla="*/ 44585 h 260273"/>
                                            <a:gd name="connsiteX67" fmla="*/ 620138 w 1646300"/>
                                            <a:gd name="connsiteY67" fmla="*/ 52691 h 260273"/>
                                            <a:gd name="connsiteX68" fmla="*/ 583660 w 1646300"/>
                                            <a:gd name="connsiteY68" fmla="*/ 48638 h 260273"/>
                                            <a:gd name="connsiteX69" fmla="*/ 567447 w 1646300"/>
                                            <a:gd name="connsiteY69" fmla="*/ 44585 h 260273"/>
                                            <a:gd name="connsiteX70" fmla="*/ 449904 w 1646300"/>
                                            <a:gd name="connsiteY70" fmla="*/ 32425 h 260273"/>
                                            <a:gd name="connsiteX71" fmla="*/ 340468 w 1646300"/>
                                            <a:gd name="connsiteY71" fmla="*/ 36478 h 260273"/>
                                            <a:gd name="connsiteX72" fmla="*/ 291830 w 1646300"/>
                                            <a:gd name="connsiteY72" fmla="*/ 32425 h 260273"/>
                                            <a:gd name="connsiteX73" fmla="*/ 263458 w 1646300"/>
                                            <a:gd name="connsiteY73" fmla="*/ 28372 h 260273"/>
                                            <a:gd name="connsiteX74" fmla="*/ 0 w 1646300"/>
                                            <a:gd name="connsiteY74" fmla="*/ 28372 h 260273"/>
                                            <a:gd name="connsiteX0" fmla="*/ 423316 w 1661865"/>
                                            <a:gd name="connsiteY0" fmla="*/ 257786 h 260273"/>
                                            <a:gd name="connsiteX1" fmla="*/ 518161 w 1661865"/>
                                            <a:gd name="connsiteY1" fmla="*/ 255351 h 260273"/>
                                            <a:gd name="connsiteX2" fmla="*/ 538427 w 1661865"/>
                                            <a:gd name="connsiteY2" fmla="*/ 247244 h 260273"/>
                                            <a:gd name="connsiteX3" fmla="*/ 558693 w 1661865"/>
                                            <a:gd name="connsiteY3" fmla="*/ 243191 h 260273"/>
                                            <a:gd name="connsiteX4" fmla="*/ 741086 w 1661865"/>
                                            <a:gd name="connsiteY4" fmla="*/ 243191 h 260273"/>
                                            <a:gd name="connsiteX5" fmla="*/ 781618 w 1661865"/>
                                            <a:gd name="connsiteY5" fmla="*/ 226978 h 260273"/>
                                            <a:gd name="connsiteX6" fmla="*/ 801884 w 1661865"/>
                                            <a:gd name="connsiteY6" fmla="*/ 222925 h 260273"/>
                                            <a:gd name="connsiteX7" fmla="*/ 814044 w 1661865"/>
                                            <a:gd name="connsiteY7" fmla="*/ 214819 h 260273"/>
                                            <a:gd name="connsiteX8" fmla="*/ 842416 w 1661865"/>
                                            <a:gd name="connsiteY8" fmla="*/ 206712 h 260273"/>
                                            <a:gd name="connsiteX9" fmla="*/ 862682 w 1661865"/>
                                            <a:gd name="connsiteY9" fmla="*/ 198606 h 260273"/>
                                            <a:gd name="connsiteX10" fmla="*/ 874842 w 1661865"/>
                                            <a:gd name="connsiteY10" fmla="*/ 194553 h 260273"/>
                                            <a:gd name="connsiteX11" fmla="*/ 927533 w 1661865"/>
                                            <a:gd name="connsiteY11" fmla="*/ 190500 h 260273"/>
                                            <a:gd name="connsiteX12" fmla="*/ 939693 w 1661865"/>
                                            <a:gd name="connsiteY12" fmla="*/ 186447 h 260273"/>
                                            <a:gd name="connsiteX13" fmla="*/ 976172 w 1661865"/>
                                            <a:gd name="connsiteY13" fmla="*/ 174287 h 260273"/>
                                            <a:gd name="connsiteX14" fmla="*/ 988331 w 1661865"/>
                                            <a:gd name="connsiteY14" fmla="*/ 166181 h 260273"/>
                                            <a:gd name="connsiteX15" fmla="*/ 996437 w 1661865"/>
                                            <a:gd name="connsiteY15" fmla="*/ 158074 h 260273"/>
                                            <a:gd name="connsiteX16" fmla="*/ 1020757 w 1661865"/>
                                            <a:gd name="connsiteY16" fmla="*/ 149968 h 260273"/>
                                            <a:gd name="connsiteX17" fmla="*/ 1032916 w 1661865"/>
                                            <a:gd name="connsiteY17" fmla="*/ 145915 h 260273"/>
                                            <a:gd name="connsiteX18" fmla="*/ 1045076 w 1661865"/>
                                            <a:gd name="connsiteY18" fmla="*/ 141861 h 260273"/>
                                            <a:gd name="connsiteX19" fmla="*/ 1085608 w 1661865"/>
                                            <a:gd name="connsiteY19" fmla="*/ 133755 h 260273"/>
                                            <a:gd name="connsiteX20" fmla="*/ 1109927 w 1661865"/>
                                            <a:gd name="connsiteY20" fmla="*/ 125649 h 260273"/>
                                            <a:gd name="connsiteX21" fmla="*/ 1122086 w 1661865"/>
                                            <a:gd name="connsiteY21" fmla="*/ 129702 h 260273"/>
                                            <a:gd name="connsiteX22" fmla="*/ 1130193 w 1661865"/>
                                            <a:gd name="connsiteY22" fmla="*/ 137808 h 260273"/>
                                            <a:gd name="connsiteX23" fmla="*/ 1199097 w 1661865"/>
                                            <a:gd name="connsiteY23" fmla="*/ 149968 h 260273"/>
                                            <a:gd name="connsiteX24" fmla="*/ 1251789 w 1661865"/>
                                            <a:gd name="connsiteY24" fmla="*/ 137808 h 260273"/>
                                            <a:gd name="connsiteX25" fmla="*/ 1263948 w 1661865"/>
                                            <a:gd name="connsiteY25" fmla="*/ 133755 h 260273"/>
                                            <a:gd name="connsiteX26" fmla="*/ 1296374 w 1661865"/>
                                            <a:gd name="connsiteY26" fmla="*/ 133755 h 260273"/>
                                            <a:gd name="connsiteX27" fmla="*/ 1300427 w 1661865"/>
                                            <a:gd name="connsiteY27" fmla="*/ 121595 h 260273"/>
                                            <a:gd name="connsiteX28" fmla="*/ 1332852 w 1661865"/>
                                            <a:gd name="connsiteY28" fmla="*/ 129702 h 260273"/>
                                            <a:gd name="connsiteX29" fmla="*/ 1377437 w 1661865"/>
                                            <a:gd name="connsiteY29" fmla="*/ 133755 h 260273"/>
                                            <a:gd name="connsiteX30" fmla="*/ 1405810 w 1661865"/>
                                            <a:gd name="connsiteY30" fmla="*/ 154021 h 260273"/>
                                            <a:gd name="connsiteX31" fmla="*/ 1430129 w 1661865"/>
                                            <a:gd name="connsiteY31" fmla="*/ 162127 h 260273"/>
                                            <a:gd name="connsiteX32" fmla="*/ 1442289 w 1661865"/>
                                            <a:gd name="connsiteY32" fmla="*/ 166181 h 260273"/>
                                            <a:gd name="connsiteX33" fmla="*/ 1519299 w 1661865"/>
                                            <a:gd name="connsiteY33" fmla="*/ 174287 h 260273"/>
                                            <a:gd name="connsiteX34" fmla="*/ 1531459 w 1661865"/>
                                            <a:gd name="connsiteY34" fmla="*/ 178340 h 260273"/>
                                            <a:gd name="connsiteX35" fmla="*/ 1555778 w 1661865"/>
                                            <a:gd name="connsiteY35" fmla="*/ 190500 h 260273"/>
                                            <a:gd name="connsiteX36" fmla="*/ 1551725 w 1661865"/>
                                            <a:gd name="connsiteY36" fmla="*/ 210766 h 260273"/>
                                            <a:gd name="connsiteX37" fmla="*/ 1547672 w 1661865"/>
                                            <a:gd name="connsiteY37" fmla="*/ 222925 h 260273"/>
                                            <a:gd name="connsiteX38" fmla="*/ 1567937 w 1661865"/>
                                            <a:gd name="connsiteY38" fmla="*/ 235085 h 260273"/>
                                            <a:gd name="connsiteX39" fmla="*/ 1632789 w 1661865"/>
                                            <a:gd name="connsiteY39" fmla="*/ 231032 h 260273"/>
                                            <a:gd name="connsiteX40" fmla="*/ 1636842 w 1661865"/>
                                            <a:gd name="connsiteY40" fmla="*/ 218872 h 260273"/>
                                            <a:gd name="connsiteX41" fmla="*/ 1640895 w 1661865"/>
                                            <a:gd name="connsiteY41" fmla="*/ 182393 h 260273"/>
                                            <a:gd name="connsiteX42" fmla="*/ 1644948 w 1661865"/>
                                            <a:gd name="connsiteY42" fmla="*/ 166181 h 260273"/>
                                            <a:gd name="connsiteX43" fmla="*/ 1653054 w 1661865"/>
                                            <a:gd name="connsiteY43" fmla="*/ 141861 h 260273"/>
                                            <a:gd name="connsiteX44" fmla="*/ 1657108 w 1661865"/>
                                            <a:gd name="connsiteY44" fmla="*/ 60798 h 260273"/>
                                            <a:gd name="connsiteX45" fmla="*/ 1657108 w 1661865"/>
                                            <a:gd name="connsiteY45" fmla="*/ 32425 h 260273"/>
                                            <a:gd name="connsiteX46" fmla="*/ 1563884 w 1661865"/>
                                            <a:gd name="connsiteY46" fmla="*/ 32425 h 260273"/>
                                            <a:gd name="connsiteX47" fmla="*/ 1551725 w 1661865"/>
                                            <a:gd name="connsiteY47" fmla="*/ 28372 h 260273"/>
                                            <a:gd name="connsiteX48" fmla="*/ 1523352 w 1661865"/>
                                            <a:gd name="connsiteY48" fmla="*/ 4053 h 260273"/>
                                            <a:gd name="connsiteX49" fmla="*/ 1511193 w 1661865"/>
                                            <a:gd name="connsiteY49" fmla="*/ 0 h 260273"/>
                                            <a:gd name="connsiteX50" fmla="*/ 1446342 w 1661865"/>
                                            <a:gd name="connsiteY50" fmla="*/ 4053 h 260273"/>
                                            <a:gd name="connsiteX51" fmla="*/ 1426076 w 1661865"/>
                                            <a:gd name="connsiteY51" fmla="*/ 8106 h 260273"/>
                                            <a:gd name="connsiteX52" fmla="*/ 1413916 w 1661865"/>
                                            <a:gd name="connsiteY52" fmla="*/ 16212 h 260273"/>
                                            <a:gd name="connsiteX53" fmla="*/ 1255842 w 1661865"/>
                                            <a:gd name="connsiteY53" fmla="*/ 24319 h 260273"/>
                                            <a:gd name="connsiteX54" fmla="*/ 1231523 w 1661865"/>
                                            <a:gd name="connsiteY54" fmla="*/ 28372 h 260273"/>
                                            <a:gd name="connsiteX55" fmla="*/ 1203150 w 1661865"/>
                                            <a:gd name="connsiteY55" fmla="*/ 36478 h 260273"/>
                                            <a:gd name="connsiteX56" fmla="*/ 1138299 w 1661865"/>
                                            <a:gd name="connsiteY56" fmla="*/ 40532 h 260273"/>
                                            <a:gd name="connsiteX57" fmla="*/ 1097767 w 1661865"/>
                                            <a:gd name="connsiteY57" fmla="*/ 40532 h 260273"/>
                                            <a:gd name="connsiteX58" fmla="*/ 1073448 w 1661865"/>
                                            <a:gd name="connsiteY58" fmla="*/ 32425 h 260273"/>
                                            <a:gd name="connsiteX59" fmla="*/ 1004544 w 1661865"/>
                                            <a:gd name="connsiteY59" fmla="*/ 40532 h 260273"/>
                                            <a:gd name="connsiteX60" fmla="*/ 992384 w 1661865"/>
                                            <a:gd name="connsiteY60" fmla="*/ 44585 h 260273"/>
                                            <a:gd name="connsiteX61" fmla="*/ 980225 w 1661865"/>
                                            <a:gd name="connsiteY61" fmla="*/ 52691 h 260273"/>
                                            <a:gd name="connsiteX62" fmla="*/ 899161 w 1661865"/>
                                            <a:gd name="connsiteY62" fmla="*/ 52691 h 260273"/>
                                            <a:gd name="connsiteX63" fmla="*/ 801884 w 1661865"/>
                                            <a:gd name="connsiteY63" fmla="*/ 40532 h 260273"/>
                                            <a:gd name="connsiteX64" fmla="*/ 745140 w 1661865"/>
                                            <a:gd name="connsiteY64" fmla="*/ 44585 h 260273"/>
                                            <a:gd name="connsiteX65" fmla="*/ 696501 w 1661865"/>
                                            <a:gd name="connsiteY65" fmla="*/ 40532 h 260273"/>
                                            <a:gd name="connsiteX66" fmla="*/ 668129 w 1661865"/>
                                            <a:gd name="connsiteY66" fmla="*/ 44585 h 260273"/>
                                            <a:gd name="connsiteX67" fmla="*/ 635703 w 1661865"/>
                                            <a:gd name="connsiteY67" fmla="*/ 52691 h 260273"/>
                                            <a:gd name="connsiteX68" fmla="*/ 599225 w 1661865"/>
                                            <a:gd name="connsiteY68" fmla="*/ 48638 h 260273"/>
                                            <a:gd name="connsiteX69" fmla="*/ 583012 w 1661865"/>
                                            <a:gd name="connsiteY69" fmla="*/ 44585 h 260273"/>
                                            <a:gd name="connsiteX70" fmla="*/ 465469 w 1661865"/>
                                            <a:gd name="connsiteY70" fmla="*/ 32425 h 260273"/>
                                            <a:gd name="connsiteX71" fmla="*/ 356033 w 1661865"/>
                                            <a:gd name="connsiteY71" fmla="*/ 36478 h 260273"/>
                                            <a:gd name="connsiteX72" fmla="*/ 307395 w 1661865"/>
                                            <a:gd name="connsiteY72" fmla="*/ 32425 h 260273"/>
                                            <a:gd name="connsiteX73" fmla="*/ 279023 w 1661865"/>
                                            <a:gd name="connsiteY73" fmla="*/ 28372 h 260273"/>
                                            <a:gd name="connsiteX74" fmla="*/ 0 w 1661865"/>
                                            <a:gd name="connsiteY74" fmla="*/ 28372 h 260273"/>
                                          </a:gdLst>
                                          <a:ahLst/>
                                          <a:cxnLst>
                                            <a:cxn ang="0">
                                              <a:pos x="connsiteX0" y="connsiteY0"/>
                                            </a:cxn>
                                            <a:cxn ang="0">
                                              <a:pos x="connsiteX1" y="connsiteY1"/>
                                            </a:cxn>
                                            <a:cxn ang="0">
                                              <a:pos x="connsiteX2" y="connsiteY2"/>
                                            </a:cxn>
                                            <a:cxn ang="0">
                                              <a:pos x="connsiteX3" y="connsiteY3"/>
                                            </a:cxn>
                                            <a:cxn ang="0">
                                              <a:pos x="connsiteX4" y="connsiteY4"/>
                                            </a:cxn>
                                            <a:cxn ang="0">
                                              <a:pos x="connsiteX5" y="connsiteY5"/>
                                            </a:cxn>
                                            <a:cxn ang="0">
                                              <a:pos x="connsiteX6" y="connsiteY6"/>
                                            </a:cxn>
                                            <a:cxn ang="0">
                                              <a:pos x="connsiteX7" y="connsiteY7"/>
                                            </a:cxn>
                                            <a:cxn ang="0">
                                              <a:pos x="connsiteX8" y="connsiteY8"/>
                                            </a:cxn>
                                            <a:cxn ang="0">
                                              <a:pos x="connsiteX9" y="connsiteY9"/>
                                            </a:cxn>
                                            <a:cxn ang="0">
                                              <a:pos x="connsiteX10" y="connsiteY10"/>
                                            </a:cxn>
                                            <a:cxn ang="0">
                                              <a:pos x="connsiteX11" y="connsiteY11"/>
                                            </a:cxn>
                                            <a:cxn ang="0">
                                              <a:pos x="connsiteX12" y="connsiteY12"/>
                                            </a:cxn>
                                            <a:cxn ang="0">
                                              <a:pos x="connsiteX13" y="connsiteY13"/>
                                            </a:cxn>
                                            <a:cxn ang="0">
                                              <a:pos x="connsiteX14" y="connsiteY14"/>
                                            </a:cxn>
                                            <a:cxn ang="0">
                                              <a:pos x="connsiteX15" y="connsiteY15"/>
                                            </a:cxn>
                                            <a:cxn ang="0">
                                              <a:pos x="connsiteX16" y="connsiteY16"/>
                                            </a:cxn>
                                            <a:cxn ang="0">
                                              <a:pos x="connsiteX17" y="connsiteY17"/>
                                            </a:cxn>
                                            <a:cxn ang="0">
                                              <a:pos x="connsiteX18" y="connsiteY18"/>
                                            </a:cxn>
                                            <a:cxn ang="0">
                                              <a:pos x="connsiteX19" y="connsiteY19"/>
                                            </a:cxn>
                                            <a:cxn ang="0">
                                              <a:pos x="connsiteX20" y="connsiteY20"/>
                                            </a:cxn>
                                            <a:cxn ang="0">
                                              <a:pos x="connsiteX21" y="connsiteY21"/>
                                            </a:cxn>
                                            <a:cxn ang="0">
                                              <a:pos x="connsiteX22" y="connsiteY22"/>
                                            </a:cxn>
                                            <a:cxn ang="0">
                                              <a:pos x="connsiteX23" y="connsiteY23"/>
                                            </a:cxn>
                                            <a:cxn ang="0">
                                              <a:pos x="connsiteX24" y="connsiteY24"/>
                                            </a:cxn>
                                            <a:cxn ang="0">
                                              <a:pos x="connsiteX25" y="connsiteY25"/>
                                            </a:cxn>
                                            <a:cxn ang="0">
                                              <a:pos x="connsiteX26" y="connsiteY26"/>
                                            </a:cxn>
                                            <a:cxn ang="0">
                                              <a:pos x="connsiteX27" y="connsiteY27"/>
                                            </a:cxn>
                                            <a:cxn ang="0">
                                              <a:pos x="connsiteX28" y="connsiteY28"/>
                                            </a:cxn>
                                            <a:cxn ang="0">
                                              <a:pos x="connsiteX29" y="connsiteY29"/>
                                            </a:cxn>
                                            <a:cxn ang="0">
                                              <a:pos x="connsiteX30" y="connsiteY30"/>
                                            </a:cxn>
                                            <a:cxn ang="0">
                                              <a:pos x="connsiteX31" y="connsiteY31"/>
                                            </a:cxn>
                                            <a:cxn ang="0">
                                              <a:pos x="connsiteX32" y="connsiteY32"/>
                                            </a:cxn>
                                            <a:cxn ang="0">
                                              <a:pos x="connsiteX33" y="connsiteY33"/>
                                            </a:cxn>
                                            <a:cxn ang="0">
                                              <a:pos x="connsiteX34" y="connsiteY34"/>
                                            </a:cxn>
                                            <a:cxn ang="0">
                                              <a:pos x="connsiteX35" y="connsiteY35"/>
                                            </a:cxn>
                                            <a:cxn ang="0">
                                              <a:pos x="connsiteX36" y="connsiteY36"/>
                                            </a:cxn>
                                            <a:cxn ang="0">
                                              <a:pos x="connsiteX37" y="connsiteY37"/>
                                            </a:cxn>
                                            <a:cxn ang="0">
                                              <a:pos x="connsiteX38" y="connsiteY38"/>
                                            </a:cxn>
                                            <a:cxn ang="0">
                                              <a:pos x="connsiteX39" y="connsiteY39"/>
                                            </a:cxn>
                                            <a:cxn ang="0">
                                              <a:pos x="connsiteX40" y="connsiteY40"/>
                                            </a:cxn>
                                            <a:cxn ang="0">
                                              <a:pos x="connsiteX41" y="connsiteY41"/>
                                            </a:cxn>
                                            <a:cxn ang="0">
                                              <a:pos x="connsiteX42" y="connsiteY42"/>
                                            </a:cxn>
                                            <a:cxn ang="0">
                                              <a:pos x="connsiteX43" y="connsiteY43"/>
                                            </a:cxn>
                                            <a:cxn ang="0">
                                              <a:pos x="connsiteX44" y="connsiteY44"/>
                                            </a:cxn>
                                            <a:cxn ang="0">
                                              <a:pos x="connsiteX45" y="connsiteY45"/>
                                            </a:cxn>
                                            <a:cxn ang="0">
                                              <a:pos x="connsiteX46" y="connsiteY46"/>
                                            </a:cxn>
                                            <a:cxn ang="0">
                                              <a:pos x="connsiteX47" y="connsiteY47"/>
                                            </a:cxn>
                                            <a:cxn ang="0">
                                              <a:pos x="connsiteX48" y="connsiteY48"/>
                                            </a:cxn>
                                            <a:cxn ang="0">
                                              <a:pos x="connsiteX49" y="connsiteY49"/>
                                            </a:cxn>
                                            <a:cxn ang="0">
                                              <a:pos x="connsiteX50" y="connsiteY50"/>
                                            </a:cxn>
                                            <a:cxn ang="0">
                                              <a:pos x="connsiteX51" y="connsiteY51"/>
                                            </a:cxn>
                                            <a:cxn ang="0">
                                              <a:pos x="connsiteX52" y="connsiteY52"/>
                                            </a:cxn>
                                            <a:cxn ang="0">
                                              <a:pos x="connsiteX53" y="connsiteY53"/>
                                            </a:cxn>
                                            <a:cxn ang="0">
                                              <a:pos x="connsiteX54" y="connsiteY54"/>
                                            </a:cxn>
                                            <a:cxn ang="0">
                                              <a:pos x="connsiteX55" y="connsiteY55"/>
                                            </a:cxn>
                                            <a:cxn ang="0">
                                              <a:pos x="connsiteX56" y="connsiteY56"/>
                                            </a:cxn>
                                            <a:cxn ang="0">
                                              <a:pos x="connsiteX57" y="connsiteY57"/>
                                            </a:cxn>
                                            <a:cxn ang="0">
                                              <a:pos x="connsiteX58" y="connsiteY58"/>
                                            </a:cxn>
                                            <a:cxn ang="0">
                                              <a:pos x="connsiteX59" y="connsiteY59"/>
                                            </a:cxn>
                                            <a:cxn ang="0">
                                              <a:pos x="connsiteX60" y="connsiteY60"/>
                                            </a:cxn>
                                            <a:cxn ang="0">
                                              <a:pos x="connsiteX61" y="connsiteY61"/>
                                            </a:cxn>
                                            <a:cxn ang="0">
                                              <a:pos x="connsiteX62" y="connsiteY62"/>
                                            </a:cxn>
                                            <a:cxn ang="0">
                                              <a:pos x="connsiteX63" y="connsiteY63"/>
                                            </a:cxn>
                                            <a:cxn ang="0">
                                              <a:pos x="connsiteX64" y="connsiteY64"/>
                                            </a:cxn>
                                            <a:cxn ang="0">
                                              <a:pos x="connsiteX65" y="connsiteY65"/>
                                            </a:cxn>
                                            <a:cxn ang="0">
                                              <a:pos x="connsiteX66" y="connsiteY66"/>
                                            </a:cxn>
                                            <a:cxn ang="0">
                                              <a:pos x="connsiteX67" y="connsiteY67"/>
                                            </a:cxn>
                                            <a:cxn ang="0">
                                              <a:pos x="connsiteX68" y="connsiteY68"/>
                                            </a:cxn>
                                            <a:cxn ang="0">
                                              <a:pos x="connsiteX69" y="connsiteY69"/>
                                            </a:cxn>
                                            <a:cxn ang="0">
                                              <a:pos x="connsiteX70" y="connsiteY70"/>
                                            </a:cxn>
                                            <a:cxn ang="0">
                                              <a:pos x="connsiteX71" y="connsiteY71"/>
                                            </a:cxn>
                                            <a:cxn ang="0">
                                              <a:pos x="connsiteX72" y="connsiteY72"/>
                                            </a:cxn>
                                            <a:cxn ang="0">
                                              <a:pos x="connsiteX73" y="connsiteY73"/>
                                            </a:cxn>
                                            <a:cxn ang="0">
                                              <a:pos x="connsiteX74" y="connsiteY74"/>
                                            </a:cxn>
                                          </a:cxnLst>
                                          <a:rect l="l" t="t" r="r" b="b"/>
                                          <a:pathLst>
                                            <a:path w="1661865" h="260273">
                                              <a:moveTo>
                                                <a:pt x="423316" y="257786"/>
                                              </a:moveTo>
                                              <a:cubicBezTo>
                                                <a:pt x="453720" y="263866"/>
                                                <a:pt x="498976" y="257108"/>
                                                <a:pt x="518161" y="255351"/>
                                              </a:cubicBezTo>
                                              <a:cubicBezTo>
                                                <a:pt x="537346" y="253594"/>
                                                <a:pt x="531458" y="249335"/>
                                                <a:pt x="538427" y="247244"/>
                                              </a:cubicBezTo>
                                              <a:cubicBezTo>
                                                <a:pt x="545026" y="245264"/>
                                                <a:pt x="551938" y="244542"/>
                                                <a:pt x="558693" y="243191"/>
                                              </a:cubicBezTo>
                                              <a:cubicBezTo>
                                                <a:pt x="635865" y="249622"/>
                                                <a:pt x="634710" y="251373"/>
                                                <a:pt x="741086" y="243191"/>
                                              </a:cubicBezTo>
                                              <a:cubicBezTo>
                                                <a:pt x="763024" y="241504"/>
                                                <a:pt x="763500" y="233018"/>
                                                <a:pt x="781618" y="226978"/>
                                              </a:cubicBezTo>
                                              <a:cubicBezTo>
                                                <a:pt x="788154" y="224799"/>
                                                <a:pt x="795129" y="224276"/>
                                                <a:pt x="801884" y="222925"/>
                                              </a:cubicBezTo>
                                              <a:cubicBezTo>
                                                <a:pt x="805937" y="220223"/>
                                                <a:pt x="809687" y="216997"/>
                                                <a:pt x="814044" y="214819"/>
                                              </a:cubicBezTo>
                                              <a:cubicBezTo>
                                                <a:pt x="821847" y="210918"/>
                                                <a:pt x="834629" y="209308"/>
                                                <a:pt x="842416" y="206712"/>
                                              </a:cubicBezTo>
                                              <a:cubicBezTo>
                                                <a:pt x="849318" y="204411"/>
                                                <a:pt x="855870" y="201161"/>
                                                <a:pt x="862682" y="198606"/>
                                              </a:cubicBezTo>
                                              <a:cubicBezTo>
                                                <a:pt x="866683" y="197106"/>
                                                <a:pt x="870602" y="195083"/>
                                                <a:pt x="874842" y="194553"/>
                                              </a:cubicBezTo>
                                              <a:cubicBezTo>
                                                <a:pt x="892322" y="192368"/>
                                                <a:pt x="909969" y="191851"/>
                                                <a:pt x="927533" y="190500"/>
                                              </a:cubicBezTo>
                                              <a:cubicBezTo>
                                                <a:pt x="931586" y="189149"/>
                                                <a:pt x="935585" y="187621"/>
                                                <a:pt x="939693" y="186447"/>
                                              </a:cubicBezTo>
                                              <a:cubicBezTo>
                                                <a:pt x="957749" y="181288"/>
                                                <a:pt x="957545" y="183600"/>
                                                <a:pt x="976172" y="174287"/>
                                              </a:cubicBezTo>
                                              <a:cubicBezTo>
                                                <a:pt x="980529" y="172109"/>
                                                <a:pt x="984527" y="169224"/>
                                                <a:pt x="988331" y="166181"/>
                                              </a:cubicBezTo>
                                              <a:cubicBezTo>
                                                <a:pt x="991315" y="163794"/>
                                                <a:pt x="993019" y="159783"/>
                                                <a:pt x="996437" y="158074"/>
                                              </a:cubicBezTo>
                                              <a:cubicBezTo>
                                                <a:pt x="1004080" y="154253"/>
                                                <a:pt x="1012650" y="152670"/>
                                                <a:pt x="1020757" y="149968"/>
                                              </a:cubicBezTo>
                                              <a:lnTo>
                                                <a:pt x="1032916" y="145915"/>
                                              </a:lnTo>
                                              <a:cubicBezTo>
                                                <a:pt x="1036969" y="144564"/>
                                                <a:pt x="1040861" y="142563"/>
                                                <a:pt x="1045076" y="141861"/>
                                              </a:cubicBezTo>
                                              <a:cubicBezTo>
                                                <a:pt x="1061509" y="139122"/>
                                                <a:pt x="1070493" y="138289"/>
                                                <a:pt x="1085608" y="133755"/>
                                              </a:cubicBezTo>
                                              <a:cubicBezTo>
                                                <a:pt x="1093792" y="131300"/>
                                                <a:pt x="1109927" y="125649"/>
                                                <a:pt x="1109927" y="125649"/>
                                              </a:cubicBezTo>
                                              <a:cubicBezTo>
                                                <a:pt x="1113980" y="127000"/>
                                                <a:pt x="1118423" y="127504"/>
                                                <a:pt x="1122086" y="129702"/>
                                              </a:cubicBezTo>
                                              <a:cubicBezTo>
                                                <a:pt x="1125363" y="131668"/>
                                                <a:pt x="1126775" y="136099"/>
                                                <a:pt x="1130193" y="137808"/>
                                              </a:cubicBezTo>
                                              <a:cubicBezTo>
                                                <a:pt x="1152996" y="149210"/>
                                                <a:pt x="1173373" y="147630"/>
                                                <a:pt x="1199097" y="149968"/>
                                              </a:cubicBezTo>
                                              <a:cubicBezTo>
                                                <a:pt x="1235929" y="144706"/>
                                                <a:pt x="1218405" y="148936"/>
                                                <a:pt x="1251789" y="137808"/>
                                              </a:cubicBezTo>
                                              <a:lnTo>
                                                <a:pt x="1263948" y="133755"/>
                                              </a:lnTo>
                                              <a:cubicBezTo>
                                                <a:pt x="1291892" y="143069"/>
                                                <a:pt x="1282225" y="147903"/>
                                                <a:pt x="1296374" y="133755"/>
                                              </a:cubicBezTo>
                                              <a:cubicBezTo>
                                                <a:pt x="1297725" y="129702"/>
                                                <a:pt x="1296374" y="122946"/>
                                                <a:pt x="1300427" y="121595"/>
                                              </a:cubicBezTo>
                                              <a:cubicBezTo>
                                                <a:pt x="1309549" y="118554"/>
                                                <a:pt x="1323666" y="128390"/>
                                                <a:pt x="1332852" y="129702"/>
                                              </a:cubicBezTo>
                                              <a:cubicBezTo>
                                                <a:pt x="1347625" y="131812"/>
                                                <a:pt x="1362575" y="132404"/>
                                                <a:pt x="1377437" y="133755"/>
                                              </a:cubicBezTo>
                                              <a:cubicBezTo>
                                                <a:pt x="1396848" y="140225"/>
                                                <a:pt x="1386576" y="134787"/>
                                                <a:pt x="1405810" y="154021"/>
                                              </a:cubicBezTo>
                                              <a:cubicBezTo>
                                                <a:pt x="1411852" y="160063"/>
                                                <a:pt x="1422023" y="159425"/>
                                                <a:pt x="1430129" y="162127"/>
                                              </a:cubicBezTo>
                                              <a:lnTo>
                                                <a:pt x="1442289" y="166181"/>
                                              </a:lnTo>
                                              <a:cubicBezTo>
                                                <a:pt x="1474992" y="177083"/>
                                                <a:pt x="1450201" y="169969"/>
                                                <a:pt x="1519299" y="174287"/>
                                              </a:cubicBezTo>
                                              <a:cubicBezTo>
                                                <a:pt x="1523352" y="175638"/>
                                                <a:pt x="1527638" y="176429"/>
                                                <a:pt x="1531459" y="178340"/>
                                              </a:cubicBezTo>
                                              <a:cubicBezTo>
                                                <a:pt x="1562888" y="194055"/>
                                                <a:pt x="1525213" y="180313"/>
                                                <a:pt x="1555778" y="190500"/>
                                              </a:cubicBezTo>
                                              <a:cubicBezTo>
                                                <a:pt x="1554427" y="197255"/>
                                                <a:pt x="1553396" y="204083"/>
                                                <a:pt x="1551725" y="210766"/>
                                              </a:cubicBezTo>
                                              <a:cubicBezTo>
                                                <a:pt x="1550689" y="214911"/>
                                                <a:pt x="1546834" y="218736"/>
                                                <a:pt x="1547672" y="222925"/>
                                              </a:cubicBezTo>
                                              <a:cubicBezTo>
                                                <a:pt x="1549262" y="230874"/>
                                                <a:pt x="1562815" y="233378"/>
                                                <a:pt x="1567937" y="235085"/>
                                              </a:cubicBezTo>
                                              <a:cubicBezTo>
                                                <a:pt x="1589554" y="233734"/>
                                                <a:pt x="1611705" y="235993"/>
                                                <a:pt x="1632789" y="231032"/>
                                              </a:cubicBezTo>
                                              <a:cubicBezTo>
                                                <a:pt x="1636948" y="230053"/>
                                                <a:pt x="1636140" y="223086"/>
                                                <a:pt x="1636842" y="218872"/>
                                              </a:cubicBezTo>
                                              <a:cubicBezTo>
                                                <a:pt x="1638853" y="206804"/>
                                                <a:pt x="1639035" y="194485"/>
                                                <a:pt x="1640895" y="182393"/>
                                              </a:cubicBezTo>
                                              <a:cubicBezTo>
                                                <a:pt x="1641742" y="176887"/>
                                                <a:pt x="1643347" y="171516"/>
                                                <a:pt x="1644948" y="166181"/>
                                              </a:cubicBezTo>
                                              <a:cubicBezTo>
                                                <a:pt x="1647403" y="157996"/>
                                                <a:pt x="1653054" y="141861"/>
                                                <a:pt x="1653054" y="141861"/>
                                              </a:cubicBezTo>
                                              <a:cubicBezTo>
                                                <a:pt x="1654405" y="114840"/>
                                                <a:pt x="1654764" y="87751"/>
                                                <a:pt x="1657108" y="60798"/>
                                              </a:cubicBezTo>
                                              <a:cubicBezTo>
                                                <a:pt x="1659734" y="30599"/>
                                                <a:pt x="1666354" y="69412"/>
                                                <a:pt x="1657108" y="32425"/>
                                              </a:cubicBezTo>
                                              <a:cubicBezTo>
                                                <a:pt x="1607860" y="35708"/>
                                                <a:pt x="1604441" y="39799"/>
                                                <a:pt x="1563884" y="32425"/>
                                              </a:cubicBezTo>
                                              <a:cubicBezTo>
                                                <a:pt x="1559681" y="31661"/>
                                                <a:pt x="1555778" y="29723"/>
                                                <a:pt x="1551725" y="28372"/>
                                              </a:cubicBezTo>
                                              <a:cubicBezTo>
                                                <a:pt x="1541750" y="18397"/>
                                                <a:pt x="1535700" y="10227"/>
                                                <a:pt x="1523352" y="4053"/>
                                              </a:cubicBezTo>
                                              <a:cubicBezTo>
                                                <a:pt x="1519531" y="2142"/>
                                                <a:pt x="1515246" y="1351"/>
                                                <a:pt x="1511193" y="0"/>
                                              </a:cubicBezTo>
                                              <a:cubicBezTo>
                                                <a:pt x="1489576" y="1351"/>
                                                <a:pt x="1467904" y="2000"/>
                                                <a:pt x="1446342" y="4053"/>
                                              </a:cubicBezTo>
                                              <a:cubicBezTo>
                                                <a:pt x="1439484" y="4706"/>
                                                <a:pt x="1432527" y="5687"/>
                                                <a:pt x="1426076" y="8106"/>
                                              </a:cubicBezTo>
                                              <a:cubicBezTo>
                                                <a:pt x="1421515" y="9816"/>
                                                <a:pt x="1418733" y="15489"/>
                                                <a:pt x="1413916" y="16212"/>
                                              </a:cubicBezTo>
                                              <a:cubicBezTo>
                                                <a:pt x="1401294" y="18105"/>
                                                <a:pt x="1256799" y="24276"/>
                                                <a:pt x="1255842" y="24319"/>
                                              </a:cubicBezTo>
                                              <a:cubicBezTo>
                                                <a:pt x="1247736" y="25670"/>
                                                <a:pt x="1239545" y="26589"/>
                                                <a:pt x="1231523" y="28372"/>
                                              </a:cubicBezTo>
                                              <a:cubicBezTo>
                                                <a:pt x="1217382" y="31514"/>
                                                <a:pt x="1219201" y="34873"/>
                                                <a:pt x="1203150" y="36478"/>
                                              </a:cubicBezTo>
                                              <a:cubicBezTo>
                                                <a:pt x="1181598" y="38633"/>
                                                <a:pt x="1159916" y="39181"/>
                                                <a:pt x="1138299" y="40532"/>
                                              </a:cubicBezTo>
                                              <a:cubicBezTo>
                                                <a:pt x="1117482" y="45736"/>
                                                <a:pt x="1122611" y="46743"/>
                                                <a:pt x="1097767" y="40532"/>
                                              </a:cubicBezTo>
                                              <a:cubicBezTo>
                                                <a:pt x="1089477" y="38459"/>
                                                <a:pt x="1073448" y="32425"/>
                                                <a:pt x="1073448" y="32425"/>
                                              </a:cubicBezTo>
                                              <a:cubicBezTo>
                                                <a:pt x="1043589" y="34913"/>
                                                <a:pt x="1029904" y="34192"/>
                                                <a:pt x="1004544" y="40532"/>
                                              </a:cubicBezTo>
                                              <a:cubicBezTo>
                                                <a:pt x="1000399" y="41568"/>
                                                <a:pt x="996437" y="43234"/>
                                                <a:pt x="992384" y="44585"/>
                                              </a:cubicBezTo>
                                              <a:cubicBezTo>
                                                <a:pt x="988331" y="47287"/>
                                                <a:pt x="984924" y="51409"/>
                                                <a:pt x="980225" y="52691"/>
                                              </a:cubicBezTo>
                                              <a:cubicBezTo>
                                                <a:pt x="951807" y="60441"/>
                                                <a:pt x="928557" y="55141"/>
                                                <a:pt x="899161" y="52691"/>
                                              </a:cubicBezTo>
                                              <a:cubicBezTo>
                                                <a:pt x="851735" y="36883"/>
                                                <a:pt x="883374" y="45059"/>
                                                <a:pt x="801884" y="40532"/>
                                              </a:cubicBezTo>
                                              <a:cubicBezTo>
                                                <a:pt x="782969" y="41883"/>
                                                <a:pt x="764103" y="44585"/>
                                                <a:pt x="745140" y="44585"/>
                                              </a:cubicBezTo>
                                              <a:cubicBezTo>
                                                <a:pt x="728871" y="44585"/>
                                                <a:pt x="712770" y="40532"/>
                                                <a:pt x="696501" y="40532"/>
                                              </a:cubicBezTo>
                                              <a:cubicBezTo>
                                                <a:pt x="686948" y="40532"/>
                                                <a:pt x="677552" y="43015"/>
                                                <a:pt x="668129" y="44585"/>
                                              </a:cubicBezTo>
                                              <a:cubicBezTo>
                                                <a:pt x="648565" y="47846"/>
                                                <a:pt x="651365" y="47471"/>
                                                <a:pt x="635703" y="52691"/>
                                              </a:cubicBezTo>
                                              <a:cubicBezTo>
                                                <a:pt x="623544" y="51340"/>
                                                <a:pt x="611317" y="50498"/>
                                                <a:pt x="599225" y="48638"/>
                                              </a:cubicBezTo>
                                              <a:cubicBezTo>
                                                <a:pt x="593719" y="47791"/>
                                                <a:pt x="588549" y="45200"/>
                                                <a:pt x="583012" y="44585"/>
                                              </a:cubicBezTo>
                                              <a:cubicBezTo>
                                                <a:pt x="437501" y="28417"/>
                                                <a:pt x="532176" y="43542"/>
                                                <a:pt x="465469" y="32425"/>
                                              </a:cubicBezTo>
                                              <a:cubicBezTo>
                                                <a:pt x="428990" y="33776"/>
                                                <a:pt x="392537" y="36478"/>
                                                <a:pt x="356033" y="36478"/>
                                              </a:cubicBezTo>
                                              <a:cubicBezTo>
                                                <a:pt x="339764" y="36478"/>
                                                <a:pt x="323574" y="34128"/>
                                                <a:pt x="307395" y="32425"/>
                                              </a:cubicBezTo>
                                              <a:cubicBezTo>
                                                <a:pt x="297894" y="31425"/>
                                                <a:pt x="288575" y="28505"/>
                                                <a:pt x="279023" y="28372"/>
                                              </a:cubicBezTo>
                                              <a:cubicBezTo>
                                                <a:pt x="191212" y="27152"/>
                                                <a:pt x="87819" y="28372"/>
                                                <a:pt x="0" y="28372"/>
                                              </a:cubicBezTo>
                                            </a:path>
                                          </a:pathLst>
                                        </a:custGeom>
                                        <a:ln>
                                          <a:solidFill>
                                            <a:schemeClr val="tx1"/>
                                          </a:solidFill>
                                        </a:ln>
                                        <a:effectLst>
                                          <a:outerShdw blurRad="50800" dist="38100" dir="2700000" algn="tl" rotWithShape="0">
                                            <a:prstClr val="black">
                                              <a:alpha val="40000"/>
                                            </a:prstClr>
                                          </a:outerShdw>
                                        </a:effectLst>
                                      </xdr:spPr>
                                      <xdr:style>
                                        <a:lnRef idx="1">
                                          <a:schemeClr val="accent1"/>
                                        </a:lnRef>
                                        <a:fillRef idx="0">
                                          <a:schemeClr val="accent1"/>
                                        </a:fillRef>
                                        <a:effectRef idx="0">
                                          <a:schemeClr val="accent1"/>
                                        </a:effectRef>
                                        <a:fontRef idx="minor">
                                          <a:schemeClr val="tx1"/>
                                        </a:fontRef>
                                      </xdr:style>
                                      <xdr:txBody>
                                        <a:bodyPr vertOverflow="clip" horzOverflow="clip" rtlCol="0" anchor="t"/>
                                        <a:lstStyle/>
                                        <a:p>
                                          <a:pPr algn="l"/>
                                          <a:endParaRPr lang="es-PE" sz="1100" b="1">
                                            <a:solidFill>
                                              <a:srgbClr val="00B050"/>
                                            </a:solidFill>
                                          </a:endParaRPr>
                                        </a:p>
                                      </xdr:txBody>
                                    </xdr:sp>
                                    <xdr:sp macro="" textlink="">
                                      <xdr:nvSpPr>
                                        <xdr:cNvPr id="1092" name="1119 Forma libre">
                                          <a:extLst>
                                            <a:ext uri="{FF2B5EF4-FFF2-40B4-BE49-F238E27FC236}">
                                              <a16:creationId xmlns:a16="http://schemas.microsoft.com/office/drawing/2014/main" xmlns="" id="{839437E0-F062-F47D-42D3-90EA20046161}"/>
                                            </a:ext>
                                          </a:extLst>
                                        </xdr:cNvPr>
                                        <xdr:cNvSpPr/>
                                      </xdr:nvSpPr>
                                      <xdr:spPr>
                                        <a:xfrm>
                                          <a:off x="2749685" y="7990056"/>
                                          <a:ext cx="1431790" cy="312906"/>
                                        </a:xfrm>
                                        <a:custGeom>
                                          <a:avLst/>
                                          <a:gdLst>
                                            <a:gd name="connsiteX0" fmla="*/ 1228117 w 1463202"/>
                                            <a:gd name="connsiteY0" fmla="*/ 299936 h 299936"/>
                                            <a:gd name="connsiteX1" fmla="*/ 1264596 w 1463202"/>
                                            <a:gd name="connsiteY1" fmla="*/ 279670 h 299936"/>
                                            <a:gd name="connsiteX2" fmla="*/ 1329447 w 1463202"/>
                                            <a:gd name="connsiteY2" fmla="*/ 283724 h 299936"/>
                                            <a:gd name="connsiteX3" fmla="*/ 1365925 w 1463202"/>
                                            <a:gd name="connsiteY3" fmla="*/ 279670 h 299936"/>
                                            <a:gd name="connsiteX4" fmla="*/ 1446989 w 1463202"/>
                                            <a:gd name="connsiteY4" fmla="*/ 263458 h 299936"/>
                                            <a:gd name="connsiteX5" fmla="*/ 1451042 w 1463202"/>
                                            <a:gd name="connsiteY5" fmla="*/ 218873 h 299936"/>
                                            <a:gd name="connsiteX6" fmla="*/ 1455096 w 1463202"/>
                                            <a:gd name="connsiteY6" fmla="*/ 186447 h 299936"/>
                                            <a:gd name="connsiteX7" fmla="*/ 1463202 w 1463202"/>
                                            <a:gd name="connsiteY7" fmla="*/ 129702 h 299936"/>
                                            <a:gd name="connsiteX8" fmla="*/ 1459149 w 1463202"/>
                                            <a:gd name="connsiteY8" fmla="*/ 64851 h 299936"/>
                                            <a:gd name="connsiteX9" fmla="*/ 1455096 w 1463202"/>
                                            <a:gd name="connsiteY9" fmla="*/ 52692 h 299936"/>
                                            <a:gd name="connsiteX10" fmla="*/ 1451042 w 1463202"/>
                                            <a:gd name="connsiteY10" fmla="*/ 36479 h 299936"/>
                                            <a:gd name="connsiteX11" fmla="*/ 1438883 w 1463202"/>
                                            <a:gd name="connsiteY11" fmla="*/ 28373 h 299936"/>
                                            <a:gd name="connsiteX12" fmla="*/ 1418617 w 1463202"/>
                                            <a:gd name="connsiteY12" fmla="*/ 12160 h 299936"/>
                                            <a:gd name="connsiteX13" fmla="*/ 1349713 w 1463202"/>
                                            <a:gd name="connsiteY13" fmla="*/ 0 h 299936"/>
                                            <a:gd name="connsiteX14" fmla="*/ 1305128 w 1463202"/>
                                            <a:gd name="connsiteY14" fmla="*/ 8107 h 299936"/>
                                            <a:gd name="connsiteX15" fmla="*/ 1292968 w 1463202"/>
                                            <a:gd name="connsiteY15" fmla="*/ 16213 h 299936"/>
                                            <a:gd name="connsiteX16" fmla="*/ 1272702 w 1463202"/>
                                            <a:gd name="connsiteY16" fmla="*/ 20266 h 299936"/>
                                            <a:gd name="connsiteX17" fmla="*/ 1260542 w 1463202"/>
                                            <a:gd name="connsiteY17" fmla="*/ 24319 h 299936"/>
                                            <a:gd name="connsiteX18" fmla="*/ 1224064 w 1463202"/>
                                            <a:gd name="connsiteY18" fmla="*/ 20266 h 299936"/>
                                            <a:gd name="connsiteX19" fmla="*/ 1130840 w 1463202"/>
                                            <a:gd name="connsiteY19" fmla="*/ 12160 h 299936"/>
                                            <a:gd name="connsiteX20" fmla="*/ 1070042 w 1463202"/>
                                            <a:gd name="connsiteY20" fmla="*/ 16213 h 299936"/>
                                            <a:gd name="connsiteX21" fmla="*/ 1045723 w 1463202"/>
                                            <a:gd name="connsiteY21" fmla="*/ 20266 h 299936"/>
                                            <a:gd name="connsiteX22" fmla="*/ 1017351 w 1463202"/>
                                            <a:gd name="connsiteY22" fmla="*/ 24319 h 299936"/>
                                            <a:gd name="connsiteX23" fmla="*/ 997085 w 1463202"/>
                                            <a:gd name="connsiteY23" fmla="*/ 40532 h 299936"/>
                                            <a:gd name="connsiteX24" fmla="*/ 980872 w 1463202"/>
                                            <a:gd name="connsiteY24" fmla="*/ 44585 h 299936"/>
                                            <a:gd name="connsiteX25" fmla="*/ 903862 w 1463202"/>
                                            <a:gd name="connsiteY25" fmla="*/ 48639 h 299936"/>
                                            <a:gd name="connsiteX26" fmla="*/ 879542 w 1463202"/>
                                            <a:gd name="connsiteY26" fmla="*/ 44585 h 299936"/>
                                            <a:gd name="connsiteX27" fmla="*/ 867383 w 1463202"/>
                                            <a:gd name="connsiteY27" fmla="*/ 36479 h 299936"/>
                                            <a:gd name="connsiteX28" fmla="*/ 834957 w 1463202"/>
                                            <a:gd name="connsiteY28" fmla="*/ 28373 h 299936"/>
                                            <a:gd name="connsiteX29" fmla="*/ 822798 w 1463202"/>
                                            <a:gd name="connsiteY29" fmla="*/ 24319 h 299936"/>
                                            <a:gd name="connsiteX30" fmla="*/ 757947 w 1463202"/>
                                            <a:gd name="connsiteY30" fmla="*/ 28373 h 299936"/>
                                            <a:gd name="connsiteX31" fmla="*/ 713362 w 1463202"/>
                                            <a:gd name="connsiteY31" fmla="*/ 40532 h 299936"/>
                                            <a:gd name="connsiteX32" fmla="*/ 701202 w 1463202"/>
                                            <a:gd name="connsiteY32" fmla="*/ 44585 h 299936"/>
                                            <a:gd name="connsiteX33" fmla="*/ 652564 w 1463202"/>
                                            <a:gd name="connsiteY33" fmla="*/ 52692 h 299936"/>
                                            <a:gd name="connsiteX34" fmla="*/ 158074 w 1463202"/>
                                            <a:gd name="connsiteY34" fmla="*/ 52692 h 299936"/>
                                            <a:gd name="connsiteX35" fmla="*/ 141862 w 1463202"/>
                                            <a:gd name="connsiteY35" fmla="*/ 60798 h 299936"/>
                                            <a:gd name="connsiteX36" fmla="*/ 105383 w 1463202"/>
                                            <a:gd name="connsiteY36" fmla="*/ 64851 h 299936"/>
                                            <a:gd name="connsiteX37" fmla="*/ 77010 w 1463202"/>
                                            <a:gd name="connsiteY37" fmla="*/ 72958 h 299936"/>
                                            <a:gd name="connsiteX38" fmla="*/ 40532 w 1463202"/>
                                            <a:gd name="connsiteY38" fmla="*/ 81064 h 299936"/>
                                            <a:gd name="connsiteX39" fmla="*/ 20266 w 1463202"/>
                                            <a:gd name="connsiteY39" fmla="*/ 89170 h 299936"/>
                                            <a:gd name="connsiteX40" fmla="*/ 0 w 1463202"/>
                                            <a:gd name="connsiteY40" fmla="*/ 97277 h 299936"/>
                                          </a:gdLst>
                                          <a:ahLst/>
                                          <a:cxnLst>
                                            <a:cxn ang="0">
                                              <a:pos x="connsiteX0" y="connsiteY0"/>
                                            </a:cxn>
                                            <a:cxn ang="0">
                                              <a:pos x="connsiteX1" y="connsiteY1"/>
                                            </a:cxn>
                                            <a:cxn ang="0">
                                              <a:pos x="connsiteX2" y="connsiteY2"/>
                                            </a:cxn>
                                            <a:cxn ang="0">
                                              <a:pos x="connsiteX3" y="connsiteY3"/>
                                            </a:cxn>
                                            <a:cxn ang="0">
                                              <a:pos x="connsiteX4" y="connsiteY4"/>
                                            </a:cxn>
                                            <a:cxn ang="0">
                                              <a:pos x="connsiteX5" y="connsiteY5"/>
                                            </a:cxn>
                                            <a:cxn ang="0">
                                              <a:pos x="connsiteX6" y="connsiteY6"/>
                                            </a:cxn>
                                            <a:cxn ang="0">
                                              <a:pos x="connsiteX7" y="connsiteY7"/>
                                            </a:cxn>
                                            <a:cxn ang="0">
                                              <a:pos x="connsiteX8" y="connsiteY8"/>
                                            </a:cxn>
                                            <a:cxn ang="0">
                                              <a:pos x="connsiteX9" y="connsiteY9"/>
                                            </a:cxn>
                                            <a:cxn ang="0">
                                              <a:pos x="connsiteX10" y="connsiteY10"/>
                                            </a:cxn>
                                            <a:cxn ang="0">
                                              <a:pos x="connsiteX11" y="connsiteY11"/>
                                            </a:cxn>
                                            <a:cxn ang="0">
                                              <a:pos x="connsiteX12" y="connsiteY12"/>
                                            </a:cxn>
                                            <a:cxn ang="0">
                                              <a:pos x="connsiteX13" y="connsiteY13"/>
                                            </a:cxn>
                                            <a:cxn ang="0">
                                              <a:pos x="connsiteX14" y="connsiteY14"/>
                                            </a:cxn>
                                            <a:cxn ang="0">
                                              <a:pos x="connsiteX15" y="connsiteY15"/>
                                            </a:cxn>
                                            <a:cxn ang="0">
                                              <a:pos x="connsiteX16" y="connsiteY16"/>
                                            </a:cxn>
                                            <a:cxn ang="0">
                                              <a:pos x="connsiteX17" y="connsiteY17"/>
                                            </a:cxn>
                                            <a:cxn ang="0">
                                              <a:pos x="connsiteX18" y="connsiteY18"/>
                                            </a:cxn>
                                            <a:cxn ang="0">
                                              <a:pos x="connsiteX19" y="connsiteY19"/>
                                            </a:cxn>
                                            <a:cxn ang="0">
                                              <a:pos x="connsiteX20" y="connsiteY20"/>
                                            </a:cxn>
                                            <a:cxn ang="0">
                                              <a:pos x="connsiteX21" y="connsiteY21"/>
                                            </a:cxn>
                                            <a:cxn ang="0">
                                              <a:pos x="connsiteX22" y="connsiteY22"/>
                                            </a:cxn>
                                            <a:cxn ang="0">
                                              <a:pos x="connsiteX23" y="connsiteY23"/>
                                            </a:cxn>
                                            <a:cxn ang="0">
                                              <a:pos x="connsiteX24" y="connsiteY24"/>
                                            </a:cxn>
                                            <a:cxn ang="0">
                                              <a:pos x="connsiteX25" y="connsiteY25"/>
                                            </a:cxn>
                                            <a:cxn ang="0">
                                              <a:pos x="connsiteX26" y="connsiteY26"/>
                                            </a:cxn>
                                            <a:cxn ang="0">
                                              <a:pos x="connsiteX27" y="connsiteY27"/>
                                            </a:cxn>
                                            <a:cxn ang="0">
                                              <a:pos x="connsiteX28" y="connsiteY28"/>
                                            </a:cxn>
                                            <a:cxn ang="0">
                                              <a:pos x="connsiteX29" y="connsiteY29"/>
                                            </a:cxn>
                                            <a:cxn ang="0">
                                              <a:pos x="connsiteX30" y="connsiteY30"/>
                                            </a:cxn>
                                            <a:cxn ang="0">
                                              <a:pos x="connsiteX31" y="connsiteY31"/>
                                            </a:cxn>
                                            <a:cxn ang="0">
                                              <a:pos x="connsiteX32" y="connsiteY32"/>
                                            </a:cxn>
                                            <a:cxn ang="0">
                                              <a:pos x="connsiteX33" y="connsiteY33"/>
                                            </a:cxn>
                                            <a:cxn ang="0">
                                              <a:pos x="connsiteX34" y="connsiteY34"/>
                                            </a:cxn>
                                            <a:cxn ang="0">
                                              <a:pos x="connsiteX35" y="connsiteY35"/>
                                            </a:cxn>
                                            <a:cxn ang="0">
                                              <a:pos x="connsiteX36" y="connsiteY36"/>
                                            </a:cxn>
                                            <a:cxn ang="0">
                                              <a:pos x="connsiteX37" y="connsiteY37"/>
                                            </a:cxn>
                                            <a:cxn ang="0">
                                              <a:pos x="connsiteX38" y="connsiteY38"/>
                                            </a:cxn>
                                            <a:cxn ang="0">
                                              <a:pos x="connsiteX39" y="connsiteY39"/>
                                            </a:cxn>
                                            <a:cxn ang="0">
                                              <a:pos x="connsiteX40" y="connsiteY40"/>
                                            </a:cxn>
                                          </a:cxnLst>
                                          <a:rect l="l" t="t" r="r" b="b"/>
                                          <a:pathLst>
                                            <a:path w="1463202" h="299936">
                                              <a:moveTo>
                                                <a:pt x="1228117" y="299936"/>
                                              </a:moveTo>
                                              <a:cubicBezTo>
                                                <a:pt x="1228750" y="299556"/>
                                                <a:pt x="1260369" y="279881"/>
                                                <a:pt x="1264596" y="279670"/>
                                              </a:cubicBezTo>
                                              <a:cubicBezTo>
                                                <a:pt x="1286228" y="278588"/>
                                                <a:pt x="1307830" y="282373"/>
                                                <a:pt x="1329447" y="283724"/>
                                              </a:cubicBezTo>
                                              <a:cubicBezTo>
                                                <a:pt x="1341606" y="282373"/>
                                                <a:pt x="1353724" y="280574"/>
                                                <a:pt x="1365925" y="279670"/>
                                              </a:cubicBezTo>
                                              <a:cubicBezTo>
                                                <a:pt x="1444758" y="273830"/>
                                                <a:pt x="1425170" y="296186"/>
                                                <a:pt x="1446989" y="263458"/>
                                              </a:cubicBezTo>
                                              <a:cubicBezTo>
                                                <a:pt x="1448340" y="248596"/>
                                                <a:pt x="1449480" y="233714"/>
                                                <a:pt x="1451042" y="218873"/>
                                              </a:cubicBezTo>
                                              <a:cubicBezTo>
                                                <a:pt x="1452182" y="208040"/>
                                                <a:pt x="1453956" y="197280"/>
                                                <a:pt x="1455096" y="186447"/>
                                              </a:cubicBezTo>
                                              <a:cubicBezTo>
                                                <a:pt x="1460561" y="134530"/>
                                                <a:pt x="1454137" y="156900"/>
                                                <a:pt x="1463202" y="129702"/>
                                              </a:cubicBezTo>
                                              <a:cubicBezTo>
                                                <a:pt x="1461851" y="108085"/>
                                                <a:pt x="1461416" y="86391"/>
                                                <a:pt x="1459149" y="64851"/>
                                              </a:cubicBezTo>
                                              <a:cubicBezTo>
                                                <a:pt x="1458702" y="60602"/>
                                                <a:pt x="1456270" y="56800"/>
                                                <a:pt x="1455096" y="52692"/>
                                              </a:cubicBezTo>
                                              <a:cubicBezTo>
                                                <a:pt x="1453565" y="47336"/>
                                                <a:pt x="1454132" y="41114"/>
                                                <a:pt x="1451042" y="36479"/>
                                              </a:cubicBezTo>
                                              <a:cubicBezTo>
                                                <a:pt x="1448340" y="32426"/>
                                                <a:pt x="1442687" y="31416"/>
                                                <a:pt x="1438883" y="28373"/>
                                              </a:cubicBezTo>
                                              <a:cubicBezTo>
                                                <a:pt x="1428355" y="19951"/>
                                                <a:pt x="1432651" y="18398"/>
                                                <a:pt x="1418617" y="12160"/>
                                              </a:cubicBezTo>
                                              <a:cubicBezTo>
                                                <a:pt x="1392231" y="433"/>
                                                <a:pt x="1381693" y="2907"/>
                                                <a:pt x="1349713" y="0"/>
                                              </a:cubicBezTo>
                                              <a:cubicBezTo>
                                                <a:pt x="1338524" y="1399"/>
                                                <a:pt x="1317628" y="1857"/>
                                                <a:pt x="1305128" y="8107"/>
                                              </a:cubicBezTo>
                                              <a:cubicBezTo>
                                                <a:pt x="1300771" y="10286"/>
                                                <a:pt x="1297529" y="14503"/>
                                                <a:pt x="1292968" y="16213"/>
                                              </a:cubicBezTo>
                                              <a:cubicBezTo>
                                                <a:pt x="1286517" y="18632"/>
                                                <a:pt x="1279385" y="18595"/>
                                                <a:pt x="1272702" y="20266"/>
                                              </a:cubicBezTo>
                                              <a:cubicBezTo>
                                                <a:pt x="1268557" y="21302"/>
                                                <a:pt x="1264595" y="22968"/>
                                                <a:pt x="1260542" y="24319"/>
                                              </a:cubicBezTo>
                                              <a:cubicBezTo>
                                                <a:pt x="1248383" y="22968"/>
                                                <a:pt x="1236265" y="21170"/>
                                                <a:pt x="1224064" y="20266"/>
                                              </a:cubicBezTo>
                                              <a:cubicBezTo>
                                                <a:pt x="1132486" y="13483"/>
                                                <a:pt x="1178311" y="21654"/>
                                                <a:pt x="1130840" y="12160"/>
                                              </a:cubicBezTo>
                                              <a:cubicBezTo>
                                                <a:pt x="1110574" y="13511"/>
                                                <a:pt x="1090261" y="14287"/>
                                                <a:pt x="1070042" y="16213"/>
                                              </a:cubicBezTo>
                                              <a:cubicBezTo>
                                                <a:pt x="1061861" y="16992"/>
                                                <a:pt x="1053846" y="19016"/>
                                                <a:pt x="1045723" y="20266"/>
                                              </a:cubicBezTo>
                                              <a:cubicBezTo>
                                                <a:pt x="1036281" y="21719"/>
                                                <a:pt x="1026808" y="22968"/>
                                                <a:pt x="1017351" y="24319"/>
                                              </a:cubicBezTo>
                                              <a:cubicBezTo>
                                                <a:pt x="1010813" y="30858"/>
                                                <a:pt x="1006036" y="36696"/>
                                                <a:pt x="997085" y="40532"/>
                                              </a:cubicBezTo>
                                              <a:cubicBezTo>
                                                <a:pt x="991965" y="42726"/>
                                                <a:pt x="986422" y="44102"/>
                                                <a:pt x="980872" y="44585"/>
                                              </a:cubicBezTo>
                                              <a:cubicBezTo>
                                                <a:pt x="955263" y="46812"/>
                                                <a:pt x="929532" y="47288"/>
                                                <a:pt x="903862" y="48639"/>
                                              </a:cubicBezTo>
                                              <a:cubicBezTo>
                                                <a:pt x="895755" y="47288"/>
                                                <a:pt x="887339" y="47184"/>
                                                <a:pt x="879542" y="44585"/>
                                              </a:cubicBezTo>
                                              <a:cubicBezTo>
                                                <a:pt x="874921" y="43045"/>
                                                <a:pt x="871961" y="38144"/>
                                                <a:pt x="867383" y="36479"/>
                                              </a:cubicBezTo>
                                              <a:cubicBezTo>
                                                <a:pt x="856912" y="32672"/>
                                                <a:pt x="845526" y="31897"/>
                                                <a:pt x="834957" y="28373"/>
                                              </a:cubicBezTo>
                                              <a:lnTo>
                                                <a:pt x="822798" y="24319"/>
                                              </a:lnTo>
                                              <a:cubicBezTo>
                                                <a:pt x="801181" y="25670"/>
                                                <a:pt x="779509" y="26319"/>
                                                <a:pt x="757947" y="28373"/>
                                              </a:cubicBezTo>
                                              <a:cubicBezTo>
                                                <a:pt x="741905" y="29901"/>
                                                <a:pt x="728585" y="35458"/>
                                                <a:pt x="713362" y="40532"/>
                                              </a:cubicBezTo>
                                              <a:cubicBezTo>
                                                <a:pt x="709309" y="41883"/>
                                                <a:pt x="705392" y="43747"/>
                                                <a:pt x="701202" y="44585"/>
                                              </a:cubicBezTo>
                                              <a:cubicBezTo>
                                                <a:pt x="671568" y="50513"/>
                                                <a:pt x="687756" y="47665"/>
                                                <a:pt x="652564" y="52692"/>
                                              </a:cubicBezTo>
                                              <a:cubicBezTo>
                                                <a:pt x="458774" y="48737"/>
                                                <a:pt x="366091" y="44588"/>
                                                <a:pt x="158074" y="52692"/>
                                              </a:cubicBezTo>
                                              <a:cubicBezTo>
                                                <a:pt x="152037" y="52927"/>
                                                <a:pt x="147749" y="59439"/>
                                                <a:pt x="141862" y="60798"/>
                                              </a:cubicBezTo>
                                              <a:cubicBezTo>
                                                <a:pt x="129941" y="63549"/>
                                                <a:pt x="117543" y="63500"/>
                                                <a:pt x="105383" y="64851"/>
                                              </a:cubicBezTo>
                                              <a:cubicBezTo>
                                                <a:pt x="91839" y="69367"/>
                                                <a:pt x="92283" y="69564"/>
                                                <a:pt x="77010" y="72958"/>
                                              </a:cubicBezTo>
                                              <a:cubicBezTo>
                                                <a:pt x="67375" y="75099"/>
                                                <a:pt x="50415" y="77770"/>
                                                <a:pt x="40532" y="81064"/>
                                              </a:cubicBezTo>
                                              <a:cubicBezTo>
                                                <a:pt x="33630" y="83365"/>
                                                <a:pt x="27168" y="86869"/>
                                                <a:pt x="20266" y="89170"/>
                                              </a:cubicBezTo>
                                              <a:cubicBezTo>
                                                <a:pt x="-58" y="95945"/>
                                                <a:pt x="8766" y="88511"/>
                                                <a:pt x="0" y="97277"/>
                                              </a:cubicBezTo>
                                            </a:path>
                                          </a:pathLst>
                                        </a:custGeom>
                                        <a:ln>
                                          <a:solidFill>
                                            <a:schemeClr val="tx1"/>
                                          </a:solidFill>
                                        </a:ln>
                                        <a:effectLst>
                                          <a:outerShdw blurRad="50800" dist="38100" dir="2700000" algn="tl" rotWithShape="0">
                                            <a:prstClr val="black">
                                              <a:alpha val="40000"/>
                                            </a:prstClr>
                                          </a:outerShdw>
                                        </a:effectLst>
                                      </xdr:spPr>
                                      <xdr:style>
                                        <a:lnRef idx="1">
                                          <a:schemeClr val="accent1"/>
                                        </a:lnRef>
                                        <a:fillRef idx="0">
                                          <a:schemeClr val="accent1"/>
                                        </a:fillRef>
                                        <a:effectRef idx="0">
                                          <a:schemeClr val="accent1"/>
                                        </a:effectRef>
                                        <a:fontRef idx="minor">
                                          <a:schemeClr val="tx1"/>
                                        </a:fontRef>
                                      </xdr:style>
                                      <xdr:txBody>
                                        <a:bodyPr vertOverflow="clip" horzOverflow="clip" rtlCol="0" anchor="t"/>
                                        <a:lstStyle/>
                                        <a:p>
                                          <a:pPr algn="l"/>
                                          <a:endParaRPr lang="es-PE" sz="1100" b="1">
                                            <a:solidFill>
                                              <a:srgbClr val="00B050"/>
                                            </a:solidFill>
                                          </a:endParaRPr>
                                        </a:p>
                                      </xdr:txBody>
                                    </xdr:sp>
                                    <xdr:sp macro="" textlink="">
                                      <xdr:nvSpPr>
                                        <xdr:cNvPr id="1093" name="1120 Forma libre">
                                          <a:extLst>
                                            <a:ext uri="{FF2B5EF4-FFF2-40B4-BE49-F238E27FC236}">
                                              <a16:creationId xmlns:a16="http://schemas.microsoft.com/office/drawing/2014/main" xmlns="" id="{270D35C6-3684-D3B5-EBBD-9E68BD1F5CCD}"/>
                                            </a:ext>
                                          </a:extLst>
                                        </xdr:cNvPr>
                                        <xdr:cNvSpPr/>
                                      </xdr:nvSpPr>
                                      <xdr:spPr>
                                        <a:xfrm>
                                          <a:off x="3162098" y="7731463"/>
                                          <a:ext cx="1031537" cy="282912"/>
                                        </a:xfrm>
                                        <a:custGeom>
                                          <a:avLst/>
                                          <a:gdLst>
                                            <a:gd name="connsiteX0" fmla="*/ 1013298 w 1053830"/>
                                            <a:gd name="connsiteY0" fmla="*/ 271563 h 271563"/>
                                            <a:gd name="connsiteX1" fmla="*/ 1021404 w 1053830"/>
                                            <a:gd name="connsiteY1" fmla="*/ 235085 h 271563"/>
                                            <a:gd name="connsiteX2" fmla="*/ 1033564 w 1053830"/>
                                            <a:gd name="connsiteY2" fmla="*/ 210766 h 271563"/>
                                            <a:gd name="connsiteX3" fmla="*/ 1041670 w 1053830"/>
                                            <a:gd name="connsiteY3" fmla="*/ 154021 h 271563"/>
                                            <a:gd name="connsiteX4" fmla="*/ 1045723 w 1053830"/>
                                            <a:gd name="connsiteY4" fmla="*/ 133755 h 271563"/>
                                            <a:gd name="connsiteX5" fmla="*/ 1049776 w 1053830"/>
                                            <a:gd name="connsiteY5" fmla="*/ 121595 h 271563"/>
                                            <a:gd name="connsiteX6" fmla="*/ 1053830 w 1053830"/>
                                            <a:gd name="connsiteY6" fmla="*/ 97276 h 271563"/>
                                            <a:gd name="connsiteX7" fmla="*/ 1049776 w 1053830"/>
                                            <a:gd name="connsiteY7" fmla="*/ 60797 h 271563"/>
                                            <a:gd name="connsiteX8" fmla="*/ 1045723 w 1053830"/>
                                            <a:gd name="connsiteY8" fmla="*/ 48638 h 271563"/>
                                            <a:gd name="connsiteX9" fmla="*/ 1033564 w 1053830"/>
                                            <a:gd name="connsiteY9" fmla="*/ 40532 h 271563"/>
                                            <a:gd name="connsiteX10" fmla="*/ 1021404 w 1053830"/>
                                            <a:gd name="connsiteY10" fmla="*/ 36478 h 271563"/>
                                            <a:gd name="connsiteX11" fmla="*/ 968713 w 1053830"/>
                                            <a:gd name="connsiteY11" fmla="*/ 40532 h 271563"/>
                                            <a:gd name="connsiteX12" fmla="*/ 940340 w 1053830"/>
                                            <a:gd name="connsiteY12" fmla="*/ 48638 h 271563"/>
                                            <a:gd name="connsiteX13" fmla="*/ 920074 w 1053830"/>
                                            <a:gd name="connsiteY13" fmla="*/ 52691 h 271563"/>
                                            <a:gd name="connsiteX14" fmla="*/ 903861 w 1053830"/>
                                            <a:gd name="connsiteY14" fmla="*/ 60797 h 271563"/>
                                            <a:gd name="connsiteX15" fmla="*/ 883596 w 1053830"/>
                                            <a:gd name="connsiteY15" fmla="*/ 64851 h 271563"/>
                                            <a:gd name="connsiteX16" fmla="*/ 871436 w 1053830"/>
                                            <a:gd name="connsiteY16" fmla="*/ 68904 h 271563"/>
                                            <a:gd name="connsiteX17" fmla="*/ 810638 w 1053830"/>
                                            <a:gd name="connsiteY17" fmla="*/ 72957 h 271563"/>
                                            <a:gd name="connsiteX18" fmla="*/ 794425 w 1053830"/>
                                            <a:gd name="connsiteY18" fmla="*/ 68904 h 271563"/>
                                            <a:gd name="connsiteX19" fmla="*/ 770106 w 1053830"/>
                                            <a:gd name="connsiteY19" fmla="*/ 60797 h 271563"/>
                                            <a:gd name="connsiteX20" fmla="*/ 733627 w 1053830"/>
                                            <a:gd name="connsiteY20" fmla="*/ 40532 h 271563"/>
                                            <a:gd name="connsiteX21" fmla="*/ 721468 w 1053830"/>
                                            <a:gd name="connsiteY21" fmla="*/ 36478 h 271563"/>
                                            <a:gd name="connsiteX22" fmla="*/ 709308 w 1053830"/>
                                            <a:gd name="connsiteY22" fmla="*/ 32425 h 271563"/>
                                            <a:gd name="connsiteX23" fmla="*/ 676883 w 1053830"/>
                                            <a:gd name="connsiteY23" fmla="*/ 36478 h 271563"/>
                                            <a:gd name="connsiteX24" fmla="*/ 636351 w 1053830"/>
                                            <a:gd name="connsiteY24" fmla="*/ 48638 h 271563"/>
                                            <a:gd name="connsiteX25" fmla="*/ 624191 w 1053830"/>
                                            <a:gd name="connsiteY25" fmla="*/ 52691 h 271563"/>
                                            <a:gd name="connsiteX26" fmla="*/ 612032 w 1053830"/>
                                            <a:gd name="connsiteY26" fmla="*/ 56744 h 271563"/>
                                            <a:gd name="connsiteX27" fmla="*/ 579606 w 1053830"/>
                                            <a:gd name="connsiteY27" fmla="*/ 72957 h 271563"/>
                                            <a:gd name="connsiteX28" fmla="*/ 543127 w 1053830"/>
                                            <a:gd name="connsiteY28" fmla="*/ 85117 h 271563"/>
                                            <a:gd name="connsiteX29" fmla="*/ 530968 w 1053830"/>
                                            <a:gd name="connsiteY29" fmla="*/ 93223 h 271563"/>
                                            <a:gd name="connsiteX30" fmla="*/ 518808 w 1053830"/>
                                            <a:gd name="connsiteY30" fmla="*/ 97276 h 271563"/>
                                            <a:gd name="connsiteX31" fmla="*/ 510702 w 1053830"/>
                                            <a:gd name="connsiteY31" fmla="*/ 105383 h 271563"/>
                                            <a:gd name="connsiteX32" fmla="*/ 494489 w 1053830"/>
                                            <a:gd name="connsiteY32" fmla="*/ 109436 h 271563"/>
                                            <a:gd name="connsiteX33" fmla="*/ 482330 w 1053830"/>
                                            <a:gd name="connsiteY33" fmla="*/ 113489 h 271563"/>
                                            <a:gd name="connsiteX34" fmla="*/ 449904 w 1053830"/>
                                            <a:gd name="connsiteY34" fmla="*/ 137808 h 271563"/>
                                            <a:gd name="connsiteX35" fmla="*/ 425585 w 1053830"/>
                                            <a:gd name="connsiteY35" fmla="*/ 145914 h 271563"/>
                                            <a:gd name="connsiteX36" fmla="*/ 324255 w 1053830"/>
                                            <a:gd name="connsiteY36" fmla="*/ 154021 h 271563"/>
                                            <a:gd name="connsiteX37" fmla="*/ 312096 w 1053830"/>
                                            <a:gd name="connsiteY37" fmla="*/ 149968 h 271563"/>
                                            <a:gd name="connsiteX38" fmla="*/ 303989 w 1053830"/>
                                            <a:gd name="connsiteY38" fmla="*/ 125649 h 271563"/>
                                            <a:gd name="connsiteX39" fmla="*/ 295883 w 1053830"/>
                                            <a:gd name="connsiteY39" fmla="*/ 93223 h 271563"/>
                                            <a:gd name="connsiteX40" fmla="*/ 283723 w 1053830"/>
                                            <a:gd name="connsiteY40" fmla="*/ 52691 h 271563"/>
                                            <a:gd name="connsiteX41" fmla="*/ 279670 w 1053830"/>
                                            <a:gd name="connsiteY41" fmla="*/ 40532 h 271563"/>
                                            <a:gd name="connsiteX42" fmla="*/ 255351 w 1053830"/>
                                            <a:gd name="connsiteY42" fmla="*/ 16212 h 271563"/>
                                            <a:gd name="connsiteX43" fmla="*/ 243191 w 1053830"/>
                                            <a:gd name="connsiteY43" fmla="*/ 12159 h 271563"/>
                                            <a:gd name="connsiteX44" fmla="*/ 218872 w 1053830"/>
                                            <a:gd name="connsiteY44" fmla="*/ 0 h 271563"/>
                                            <a:gd name="connsiteX45" fmla="*/ 198606 w 1053830"/>
                                            <a:gd name="connsiteY45" fmla="*/ 4053 h 271563"/>
                                            <a:gd name="connsiteX46" fmla="*/ 194553 w 1053830"/>
                                            <a:gd name="connsiteY46" fmla="*/ 48638 h 271563"/>
                                            <a:gd name="connsiteX47" fmla="*/ 206713 w 1053830"/>
                                            <a:gd name="connsiteY47" fmla="*/ 56744 h 271563"/>
                                            <a:gd name="connsiteX48" fmla="*/ 214819 w 1053830"/>
                                            <a:gd name="connsiteY48" fmla="*/ 64851 h 271563"/>
                                            <a:gd name="connsiteX49" fmla="*/ 214819 w 1053830"/>
                                            <a:gd name="connsiteY49" fmla="*/ 133755 h 271563"/>
                                            <a:gd name="connsiteX50" fmla="*/ 202659 w 1053830"/>
                                            <a:gd name="connsiteY50" fmla="*/ 137808 h 271563"/>
                                            <a:gd name="connsiteX51" fmla="*/ 186447 w 1053830"/>
                                            <a:gd name="connsiteY51" fmla="*/ 162127 h 271563"/>
                                            <a:gd name="connsiteX52" fmla="*/ 174287 w 1053830"/>
                                            <a:gd name="connsiteY52" fmla="*/ 198606 h 271563"/>
                                            <a:gd name="connsiteX53" fmla="*/ 166181 w 1053830"/>
                                            <a:gd name="connsiteY53" fmla="*/ 222925 h 271563"/>
                                            <a:gd name="connsiteX54" fmla="*/ 162127 w 1053830"/>
                                            <a:gd name="connsiteY54" fmla="*/ 235085 h 271563"/>
                                            <a:gd name="connsiteX55" fmla="*/ 166181 w 1053830"/>
                                            <a:gd name="connsiteY55" fmla="*/ 259404 h 271563"/>
                                            <a:gd name="connsiteX56" fmla="*/ 158074 w 1053830"/>
                                            <a:gd name="connsiteY56" fmla="*/ 251297 h 271563"/>
                                            <a:gd name="connsiteX57" fmla="*/ 149968 w 1053830"/>
                                            <a:gd name="connsiteY57" fmla="*/ 239138 h 271563"/>
                                            <a:gd name="connsiteX58" fmla="*/ 137808 w 1053830"/>
                                            <a:gd name="connsiteY58" fmla="*/ 235085 h 271563"/>
                                            <a:gd name="connsiteX59" fmla="*/ 129702 w 1053830"/>
                                            <a:gd name="connsiteY59" fmla="*/ 226978 h 271563"/>
                                            <a:gd name="connsiteX60" fmla="*/ 60798 w 1053830"/>
                                            <a:gd name="connsiteY60" fmla="*/ 231032 h 271563"/>
                                            <a:gd name="connsiteX61" fmla="*/ 36478 w 1053830"/>
                                            <a:gd name="connsiteY61" fmla="*/ 243191 h 271563"/>
                                            <a:gd name="connsiteX62" fmla="*/ 24319 w 1053830"/>
                                            <a:gd name="connsiteY62" fmla="*/ 247244 h 271563"/>
                                            <a:gd name="connsiteX63" fmla="*/ 12159 w 1053830"/>
                                            <a:gd name="connsiteY63" fmla="*/ 243191 h 271563"/>
                                            <a:gd name="connsiteX64" fmla="*/ 16213 w 1053830"/>
                                            <a:gd name="connsiteY64" fmla="*/ 218872 h 271563"/>
                                            <a:gd name="connsiteX65" fmla="*/ 12159 w 1053830"/>
                                            <a:gd name="connsiteY65" fmla="*/ 198606 h 271563"/>
                                            <a:gd name="connsiteX66" fmla="*/ 4053 w 1053830"/>
                                            <a:gd name="connsiteY66" fmla="*/ 174287 h 271563"/>
                                            <a:gd name="connsiteX67" fmla="*/ 0 w 1053830"/>
                                            <a:gd name="connsiteY67" fmla="*/ 162127 h 271563"/>
                                            <a:gd name="connsiteX68" fmla="*/ 4053 w 1053830"/>
                                            <a:gd name="connsiteY68" fmla="*/ 145914 h 271563"/>
                                            <a:gd name="connsiteX69" fmla="*/ 12159 w 1053830"/>
                                            <a:gd name="connsiteY69" fmla="*/ 117542 h 271563"/>
                                          </a:gdLst>
                                          <a:ahLst/>
                                          <a:cxnLst>
                                            <a:cxn ang="0">
                                              <a:pos x="connsiteX0" y="connsiteY0"/>
                                            </a:cxn>
                                            <a:cxn ang="0">
                                              <a:pos x="connsiteX1" y="connsiteY1"/>
                                            </a:cxn>
                                            <a:cxn ang="0">
                                              <a:pos x="connsiteX2" y="connsiteY2"/>
                                            </a:cxn>
                                            <a:cxn ang="0">
                                              <a:pos x="connsiteX3" y="connsiteY3"/>
                                            </a:cxn>
                                            <a:cxn ang="0">
                                              <a:pos x="connsiteX4" y="connsiteY4"/>
                                            </a:cxn>
                                            <a:cxn ang="0">
                                              <a:pos x="connsiteX5" y="connsiteY5"/>
                                            </a:cxn>
                                            <a:cxn ang="0">
                                              <a:pos x="connsiteX6" y="connsiteY6"/>
                                            </a:cxn>
                                            <a:cxn ang="0">
                                              <a:pos x="connsiteX7" y="connsiteY7"/>
                                            </a:cxn>
                                            <a:cxn ang="0">
                                              <a:pos x="connsiteX8" y="connsiteY8"/>
                                            </a:cxn>
                                            <a:cxn ang="0">
                                              <a:pos x="connsiteX9" y="connsiteY9"/>
                                            </a:cxn>
                                            <a:cxn ang="0">
                                              <a:pos x="connsiteX10" y="connsiteY10"/>
                                            </a:cxn>
                                            <a:cxn ang="0">
                                              <a:pos x="connsiteX11" y="connsiteY11"/>
                                            </a:cxn>
                                            <a:cxn ang="0">
                                              <a:pos x="connsiteX12" y="connsiteY12"/>
                                            </a:cxn>
                                            <a:cxn ang="0">
                                              <a:pos x="connsiteX13" y="connsiteY13"/>
                                            </a:cxn>
                                            <a:cxn ang="0">
                                              <a:pos x="connsiteX14" y="connsiteY14"/>
                                            </a:cxn>
                                            <a:cxn ang="0">
                                              <a:pos x="connsiteX15" y="connsiteY15"/>
                                            </a:cxn>
                                            <a:cxn ang="0">
                                              <a:pos x="connsiteX16" y="connsiteY16"/>
                                            </a:cxn>
                                            <a:cxn ang="0">
                                              <a:pos x="connsiteX17" y="connsiteY17"/>
                                            </a:cxn>
                                            <a:cxn ang="0">
                                              <a:pos x="connsiteX18" y="connsiteY18"/>
                                            </a:cxn>
                                            <a:cxn ang="0">
                                              <a:pos x="connsiteX19" y="connsiteY19"/>
                                            </a:cxn>
                                            <a:cxn ang="0">
                                              <a:pos x="connsiteX20" y="connsiteY20"/>
                                            </a:cxn>
                                            <a:cxn ang="0">
                                              <a:pos x="connsiteX21" y="connsiteY21"/>
                                            </a:cxn>
                                            <a:cxn ang="0">
                                              <a:pos x="connsiteX22" y="connsiteY22"/>
                                            </a:cxn>
                                            <a:cxn ang="0">
                                              <a:pos x="connsiteX23" y="connsiteY23"/>
                                            </a:cxn>
                                            <a:cxn ang="0">
                                              <a:pos x="connsiteX24" y="connsiteY24"/>
                                            </a:cxn>
                                            <a:cxn ang="0">
                                              <a:pos x="connsiteX25" y="connsiteY25"/>
                                            </a:cxn>
                                            <a:cxn ang="0">
                                              <a:pos x="connsiteX26" y="connsiteY26"/>
                                            </a:cxn>
                                            <a:cxn ang="0">
                                              <a:pos x="connsiteX27" y="connsiteY27"/>
                                            </a:cxn>
                                            <a:cxn ang="0">
                                              <a:pos x="connsiteX28" y="connsiteY28"/>
                                            </a:cxn>
                                            <a:cxn ang="0">
                                              <a:pos x="connsiteX29" y="connsiteY29"/>
                                            </a:cxn>
                                            <a:cxn ang="0">
                                              <a:pos x="connsiteX30" y="connsiteY30"/>
                                            </a:cxn>
                                            <a:cxn ang="0">
                                              <a:pos x="connsiteX31" y="connsiteY31"/>
                                            </a:cxn>
                                            <a:cxn ang="0">
                                              <a:pos x="connsiteX32" y="connsiteY32"/>
                                            </a:cxn>
                                            <a:cxn ang="0">
                                              <a:pos x="connsiteX33" y="connsiteY33"/>
                                            </a:cxn>
                                            <a:cxn ang="0">
                                              <a:pos x="connsiteX34" y="connsiteY34"/>
                                            </a:cxn>
                                            <a:cxn ang="0">
                                              <a:pos x="connsiteX35" y="connsiteY35"/>
                                            </a:cxn>
                                            <a:cxn ang="0">
                                              <a:pos x="connsiteX36" y="connsiteY36"/>
                                            </a:cxn>
                                            <a:cxn ang="0">
                                              <a:pos x="connsiteX37" y="connsiteY37"/>
                                            </a:cxn>
                                            <a:cxn ang="0">
                                              <a:pos x="connsiteX38" y="connsiteY38"/>
                                            </a:cxn>
                                            <a:cxn ang="0">
                                              <a:pos x="connsiteX39" y="connsiteY39"/>
                                            </a:cxn>
                                            <a:cxn ang="0">
                                              <a:pos x="connsiteX40" y="connsiteY40"/>
                                            </a:cxn>
                                            <a:cxn ang="0">
                                              <a:pos x="connsiteX41" y="connsiteY41"/>
                                            </a:cxn>
                                            <a:cxn ang="0">
                                              <a:pos x="connsiteX42" y="connsiteY42"/>
                                            </a:cxn>
                                            <a:cxn ang="0">
                                              <a:pos x="connsiteX43" y="connsiteY43"/>
                                            </a:cxn>
                                            <a:cxn ang="0">
                                              <a:pos x="connsiteX44" y="connsiteY44"/>
                                            </a:cxn>
                                            <a:cxn ang="0">
                                              <a:pos x="connsiteX45" y="connsiteY45"/>
                                            </a:cxn>
                                            <a:cxn ang="0">
                                              <a:pos x="connsiteX46" y="connsiteY46"/>
                                            </a:cxn>
                                            <a:cxn ang="0">
                                              <a:pos x="connsiteX47" y="connsiteY47"/>
                                            </a:cxn>
                                            <a:cxn ang="0">
                                              <a:pos x="connsiteX48" y="connsiteY48"/>
                                            </a:cxn>
                                            <a:cxn ang="0">
                                              <a:pos x="connsiteX49" y="connsiteY49"/>
                                            </a:cxn>
                                            <a:cxn ang="0">
                                              <a:pos x="connsiteX50" y="connsiteY50"/>
                                            </a:cxn>
                                            <a:cxn ang="0">
                                              <a:pos x="connsiteX51" y="connsiteY51"/>
                                            </a:cxn>
                                            <a:cxn ang="0">
                                              <a:pos x="connsiteX52" y="connsiteY52"/>
                                            </a:cxn>
                                            <a:cxn ang="0">
                                              <a:pos x="connsiteX53" y="connsiteY53"/>
                                            </a:cxn>
                                            <a:cxn ang="0">
                                              <a:pos x="connsiteX54" y="connsiteY54"/>
                                            </a:cxn>
                                            <a:cxn ang="0">
                                              <a:pos x="connsiteX55" y="connsiteY55"/>
                                            </a:cxn>
                                            <a:cxn ang="0">
                                              <a:pos x="connsiteX56" y="connsiteY56"/>
                                            </a:cxn>
                                            <a:cxn ang="0">
                                              <a:pos x="connsiteX57" y="connsiteY57"/>
                                            </a:cxn>
                                            <a:cxn ang="0">
                                              <a:pos x="connsiteX58" y="connsiteY58"/>
                                            </a:cxn>
                                            <a:cxn ang="0">
                                              <a:pos x="connsiteX59" y="connsiteY59"/>
                                            </a:cxn>
                                            <a:cxn ang="0">
                                              <a:pos x="connsiteX60" y="connsiteY60"/>
                                            </a:cxn>
                                            <a:cxn ang="0">
                                              <a:pos x="connsiteX61" y="connsiteY61"/>
                                            </a:cxn>
                                            <a:cxn ang="0">
                                              <a:pos x="connsiteX62" y="connsiteY62"/>
                                            </a:cxn>
                                            <a:cxn ang="0">
                                              <a:pos x="connsiteX63" y="connsiteY63"/>
                                            </a:cxn>
                                            <a:cxn ang="0">
                                              <a:pos x="connsiteX64" y="connsiteY64"/>
                                            </a:cxn>
                                            <a:cxn ang="0">
                                              <a:pos x="connsiteX65" y="connsiteY65"/>
                                            </a:cxn>
                                            <a:cxn ang="0">
                                              <a:pos x="connsiteX66" y="connsiteY66"/>
                                            </a:cxn>
                                            <a:cxn ang="0">
                                              <a:pos x="connsiteX67" y="connsiteY67"/>
                                            </a:cxn>
                                            <a:cxn ang="0">
                                              <a:pos x="connsiteX68" y="connsiteY68"/>
                                            </a:cxn>
                                            <a:cxn ang="0">
                                              <a:pos x="connsiteX69" y="connsiteY69"/>
                                            </a:cxn>
                                          </a:cxnLst>
                                          <a:rect l="l" t="t" r="r" b="b"/>
                                          <a:pathLst>
                                            <a:path w="1053830" h="271563">
                                              <a:moveTo>
                                                <a:pt x="1013298" y="271563"/>
                                              </a:moveTo>
                                              <a:cubicBezTo>
                                                <a:pt x="1014855" y="262222"/>
                                                <a:pt x="1016415" y="245064"/>
                                                <a:pt x="1021404" y="235085"/>
                                              </a:cubicBezTo>
                                              <a:cubicBezTo>
                                                <a:pt x="1037121" y="203649"/>
                                                <a:pt x="1023372" y="241334"/>
                                                <a:pt x="1033564" y="210766"/>
                                              </a:cubicBezTo>
                                              <a:cubicBezTo>
                                                <a:pt x="1036266" y="191851"/>
                                                <a:pt x="1037923" y="172757"/>
                                                <a:pt x="1041670" y="154021"/>
                                              </a:cubicBezTo>
                                              <a:cubicBezTo>
                                                <a:pt x="1043021" y="147266"/>
                                                <a:pt x="1044052" y="140438"/>
                                                <a:pt x="1045723" y="133755"/>
                                              </a:cubicBezTo>
                                              <a:cubicBezTo>
                                                <a:pt x="1046759" y="129610"/>
                                                <a:pt x="1048849" y="125766"/>
                                                <a:pt x="1049776" y="121595"/>
                                              </a:cubicBezTo>
                                              <a:cubicBezTo>
                                                <a:pt x="1051559" y="113573"/>
                                                <a:pt x="1052479" y="105382"/>
                                                <a:pt x="1053830" y="97276"/>
                                              </a:cubicBezTo>
                                              <a:cubicBezTo>
                                                <a:pt x="1052479" y="85116"/>
                                                <a:pt x="1051788" y="72865"/>
                                                <a:pt x="1049776" y="60797"/>
                                              </a:cubicBezTo>
                                              <a:cubicBezTo>
                                                <a:pt x="1049074" y="56583"/>
                                                <a:pt x="1048392" y="51974"/>
                                                <a:pt x="1045723" y="48638"/>
                                              </a:cubicBezTo>
                                              <a:cubicBezTo>
                                                <a:pt x="1042680" y="44834"/>
                                                <a:pt x="1037921" y="42710"/>
                                                <a:pt x="1033564" y="40532"/>
                                              </a:cubicBezTo>
                                              <a:cubicBezTo>
                                                <a:pt x="1029742" y="38621"/>
                                                <a:pt x="1025457" y="37829"/>
                                                <a:pt x="1021404" y="36478"/>
                                              </a:cubicBezTo>
                                              <a:cubicBezTo>
                                                <a:pt x="1003840" y="37829"/>
                                                <a:pt x="986208" y="38474"/>
                                                <a:pt x="968713" y="40532"/>
                                              </a:cubicBezTo>
                                              <a:cubicBezTo>
                                                <a:pt x="954392" y="42217"/>
                                                <a:pt x="953155" y="45434"/>
                                                <a:pt x="940340" y="48638"/>
                                              </a:cubicBezTo>
                                              <a:cubicBezTo>
                                                <a:pt x="933657" y="50309"/>
                                                <a:pt x="926829" y="51340"/>
                                                <a:pt x="920074" y="52691"/>
                                              </a:cubicBezTo>
                                              <a:cubicBezTo>
                                                <a:pt x="914670" y="55393"/>
                                                <a:pt x="909593" y="58886"/>
                                                <a:pt x="903861" y="60797"/>
                                              </a:cubicBezTo>
                                              <a:cubicBezTo>
                                                <a:pt x="897326" y="62976"/>
                                                <a:pt x="890279" y="63180"/>
                                                <a:pt x="883596" y="64851"/>
                                              </a:cubicBezTo>
                                              <a:cubicBezTo>
                                                <a:pt x="879451" y="65887"/>
                                                <a:pt x="875682" y="68432"/>
                                                <a:pt x="871436" y="68904"/>
                                              </a:cubicBezTo>
                                              <a:cubicBezTo>
                                                <a:pt x="851249" y="71147"/>
                                                <a:pt x="830904" y="71606"/>
                                                <a:pt x="810638" y="72957"/>
                                              </a:cubicBezTo>
                                              <a:cubicBezTo>
                                                <a:pt x="805234" y="71606"/>
                                                <a:pt x="799761" y="70505"/>
                                                <a:pt x="794425" y="68904"/>
                                              </a:cubicBezTo>
                                              <a:cubicBezTo>
                                                <a:pt x="786240" y="66449"/>
                                                <a:pt x="770106" y="60797"/>
                                                <a:pt x="770106" y="60797"/>
                                              </a:cubicBezTo>
                                              <a:cubicBezTo>
                                                <a:pt x="751904" y="42595"/>
                                                <a:pt x="763386" y="50452"/>
                                                <a:pt x="733627" y="40532"/>
                                              </a:cubicBezTo>
                                              <a:lnTo>
                                                <a:pt x="721468" y="36478"/>
                                              </a:lnTo>
                                              <a:lnTo>
                                                <a:pt x="709308" y="32425"/>
                                              </a:lnTo>
                                              <a:cubicBezTo>
                                                <a:pt x="698500" y="33776"/>
                                                <a:pt x="687627" y="34687"/>
                                                <a:pt x="676883" y="36478"/>
                                              </a:cubicBezTo>
                                              <a:cubicBezTo>
                                                <a:pt x="664638" y="38519"/>
                                                <a:pt x="647153" y="45038"/>
                                                <a:pt x="636351" y="48638"/>
                                              </a:cubicBezTo>
                                              <a:lnTo>
                                                <a:pt x="624191" y="52691"/>
                                              </a:lnTo>
                                              <a:lnTo>
                                                <a:pt x="612032" y="56744"/>
                                              </a:lnTo>
                                              <a:cubicBezTo>
                                                <a:pt x="597883" y="70893"/>
                                                <a:pt x="607551" y="63642"/>
                                                <a:pt x="579606" y="72957"/>
                                              </a:cubicBezTo>
                                              <a:lnTo>
                                                <a:pt x="543127" y="85117"/>
                                              </a:lnTo>
                                              <a:cubicBezTo>
                                                <a:pt x="538506" y="86658"/>
                                                <a:pt x="535325" y="91045"/>
                                                <a:pt x="530968" y="93223"/>
                                              </a:cubicBezTo>
                                              <a:cubicBezTo>
                                                <a:pt x="527146" y="95134"/>
                                                <a:pt x="522861" y="95925"/>
                                                <a:pt x="518808" y="97276"/>
                                              </a:cubicBezTo>
                                              <a:cubicBezTo>
                                                <a:pt x="516106" y="99978"/>
                                                <a:pt x="514120" y="103674"/>
                                                <a:pt x="510702" y="105383"/>
                                              </a:cubicBezTo>
                                              <a:cubicBezTo>
                                                <a:pt x="505720" y="107874"/>
                                                <a:pt x="499845" y="107906"/>
                                                <a:pt x="494489" y="109436"/>
                                              </a:cubicBezTo>
                                              <a:cubicBezTo>
                                                <a:pt x="490381" y="110610"/>
                                                <a:pt x="486383" y="112138"/>
                                                <a:pt x="482330" y="113489"/>
                                              </a:cubicBezTo>
                                              <a:cubicBezTo>
                                                <a:pt x="472728" y="123090"/>
                                                <a:pt x="463650" y="133226"/>
                                                <a:pt x="449904" y="137808"/>
                                              </a:cubicBezTo>
                                              <a:lnTo>
                                                <a:pt x="425585" y="145914"/>
                                              </a:lnTo>
                                              <a:cubicBezTo>
                                                <a:pt x="385192" y="159379"/>
                                                <a:pt x="417738" y="149772"/>
                                                <a:pt x="324255" y="154021"/>
                                              </a:cubicBezTo>
                                              <a:cubicBezTo>
                                                <a:pt x="320202" y="152670"/>
                                                <a:pt x="314579" y="153444"/>
                                                <a:pt x="312096" y="149968"/>
                                              </a:cubicBezTo>
                                              <a:cubicBezTo>
                                                <a:pt x="307129" y="143015"/>
                                                <a:pt x="306691" y="133755"/>
                                                <a:pt x="303989" y="125649"/>
                                              </a:cubicBezTo>
                                              <a:cubicBezTo>
                                                <a:pt x="296748" y="103927"/>
                                                <a:pt x="302402" y="122558"/>
                                                <a:pt x="295883" y="93223"/>
                                              </a:cubicBezTo>
                                              <a:cubicBezTo>
                                                <a:pt x="291799" y="74842"/>
                                                <a:pt x="290461" y="72905"/>
                                                <a:pt x="283723" y="52691"/>
                                              </a:cubicBezTo>
                                              <a:cubicBezTo>
                                                <a:pt x="282372" y="48638"/>
                                                <a:pt x="282691" y="43553"/>
                                                <a:pt x="279670" y="40532"/>
                                              </a:cubicBezTo>
                                              <a:lnTo>
                                                <a:pt x="255351" y="16212"/>
                                              </a:lnTo>
                                              <a:cubicBezTo>
                                                <a:pt x="252330" y="13191"/>
                                                <a:pt x="247244" y="13510"/>
                                                <a:pt x="243191" y="12159"/>
                                              </a:cubicBezTo>
                                              <a:cubicBezTo>
                                                <a:pt x="237042" y="8060"/>
                                                <a:pt x="227263" y="0"/>
                                                <a:pt x="218872" y="0"/>
                                              </a:cubicBezTo>
                                              <a:cubicBezTo>
                                                <a:pt x="211983" y="0"/>
                                                <a:pt x="205361" y="2702"/>
                                                <a:pt x="198606" y="4053"/>
                                              </a:cubicBezTo>
                                              <a:cubicBezTo>
                                                <a:pt x="193184" y="20321"/>
                                                <a:pt x="184904" y="31753"/>
                                                <a:pt x="194553" y="48638"/>
                                              </a:cubicBezTo>
                                              <a:cubicBezTo>
                                                <a:pt x="196970" y="52868"/>
                                                <a:pt x="202909" y="53701"/>
                                                <a:pt x="206713" y="56744"/>
                                              </a:cubicBezTo>
                                              <a:cubicBezTo>
                                                <a:pt x="209697" y="59131"/>
                                                <a:pt x="212117" y="62149"/>
                                                <a:pt x="214819" y="64851"/>
                                              </a:cubicBezTo>
                                              <a:cubicBezTo>
                                                <a:pt x="223378" y="90528"/>
                                                <a:pt x="225794" y="92601"/>
                                                <a:pt x="214819" y="133755"/>
                                              </a:cubicBezTo>
                                              <a:cubicBezTo>
                                                <a:pt x="213718" y="137883"/>
                                                <a:pt x="206712" y="136457"/>
                                                <a:pt x="202659" y="137808"/>
                                              </a:cubicBezTo>
                                              <a:lnTo>
                                                <a:pt x="186447" y="162127"/>
                                              </a:lnTo>
                                              <a:cubicBezTo>
                                                <a:pt x="186444" y="162132"/>
                                                <a:pt x="176314" y="192524"/>
                                                <a:pt x="174287" y="198606"/>
                                              </a:cubicBezTo>
                                              <a:lnTo>
                                                <a:pt x="166181" y="222925"/>
                                              </a:lnTo>
                                              <a:lnTo>
                                                <a:pt x="162127" y="235085"/>
                                              </a:lnTo>
                                              <a:cubicBezTo>
                                                <a:pt x="163478" y="243191"/>
                                                <a:pt x="168174" y="251431"/>
                                                <a:pt x="166181" y="259404"/>
                                              </a:cubicBezTo>
                                              <a:cubicBezTo>
                                                <a:pt x="165254" y="263112"/>
                                                <a:pt x="160461" y="254281"/>
                                                <a:pt x="158074" y="251297"/>
                                              </a:cubicBezTo>
                                              <a:cubicBezTo>
                                                <a:pt x="155031" y="247493"/>
                                                <a:pt x="153772" y="242181"/>
                                                <a:pt x="149968" y="239138"/>
                                              </a:cubicBezTo>
                                              <a:cubicBezTo>
                                                <a:pt x="146632" y="236469"/>
                                                <a:pt x="141861" y="236436"/>
                                                <a:pt x="137808" y="235085"/>
                                              </a:cubicBezTo>
                                              <a:cubicBezTo>
                                                <a:pt x="135106" y="232383"/>
                                                <a:pt x="133518" y="227179"/>
                                                <a:pt x="129702" y="226978"/>
                                              </a:cubicBezTo>
                                              <a:cubicBezTo>
                                                <a:pt x="106726" y="225769"/>
                                                <a:pt x="83692" y="228742"/>
                                                <a:pt x="60798" y="231032"/>
                                              </a:cubicBezTo>
                                              <a:cubicBezTo>
                                                <a:pt x="48063" y="232306"/>
                                                <a:pt x="47580" y="237640"/>
                                                <a:pt x="36478" y="243191"/>
                                              </a:cubicBezTo>
                                              <a:cubicBezTo>
                                                <a:pt x="32657" y="245102"/>
                                                <a:pt x="28372" y="245893"/>
                                                <a:pt x="24319" y="247244"/>
                                              </a:cubicBezTo>
                                              <a:cubicBezTo>
                                                <a:pt x="20266" y="245893"/>
                                                <a:pt x="13333" y="247299"/>
                                                <a:pt x="12159" y="243191"/>
                                              </a:cubicBezTo>
                                              <a:cubicBezTo>
                                                <a:pt x="9901" y="235289"/>
                                                <a:pt x="16213" y="227090"/>
                                                <a:pt x="16213" y="218872"/>
                                              </a:cubicBezTo>
                                              <a:cubicBezTo>
                                                <a:pt x="16213" y="211983"/>
                                                <a:pt x="13972" y="205252"/>
                                                <a:pt x="12159" y="198606"/>
                                              </a:cubicBezTo>
                                              <a:cubicBezTo>
                                                <a:pt x="9911" y="190362"/>
                                                <a:pt x="6755" y="182393"/>
                                                <a:pt x="4053" y="174287"/>
                                              </a:cubicBezTo>
                                              <a:lnTo>
                                                <a:pt x="0" y="162127"/>
                                              </a:lnTo>
                                              <a:cubicBezTo>
                                                <a:pt x="1351" y="156723"/>
                                                <a:pt x="2452" y="151250"/>
                                                <a:pt x="4053" y="145914"/>
                                              </a:cubicBezTo>
                                              <a:cubicBezTo>
                                                <a:pt x="12586" y="117469"/>
                                                <a:pt x="12159" y="130590"/>
                                                <a:pt x="12159" y="117542"/>
                                              </a:cubicBezTo>
                                            </a:path>
                                          </a:pathLst>
                                        </a:custGeom>
                                        <a:ln>
                                          <a:solidFill>
                                            <a:schemeClr val="tx1"/>
                                          </a:solidFill>
                                        </a:ln>
                                        <a:effectLst>
                                          <a:outerShdw blurRad="50800" dist="38100" dir="2700000" algn="tl" rotWithShape="0">
                                            <a:prstClr val="black">
                                              <a:alpha val="40000"/>
                                            </a:prstClr>
                                          </a:outerShdw>
                                        </a:effectLst>
                                      </xdr:spPr>
                                      <xdr:style>
                                        <a:lnRef idx="1">
                                          <a:schemeClr val="accent1"/>
                                        </a:lnRef>
                                        <a:fillRef idx="0">
                                          <a:schemeClr val="accent1"/>
                                        </a:fillRef>
                                        <a:effectRef idx="0">
                                          <a:schemeClr val="accent1"/>
                                        </a:effectRef>
                                        <a:fontRef idx="minor">
                                          <a:schemeClr val="tx1"/>
                                        </a:fontRef>
                                      </xdr:style>
                                      <xdr:txBody>
                                        <a:bodyPr vertOverflow="clip" horzOverflow="clip" rtlCol="0" anchor="t"/>
                                        <a:lstStyle/>
                                        <a:p>
                                          <a:pPr algn="l"/>
                                          <a:endParaRPr lang="es-PE" sz="1100" b="1">
                                            <a:solidFill>
                                              <a:srgbClr val="00B050"/>
                                            </a:solidFill>
                                          </a:endParaRPr>
                                        </a:p>
                                      </xdr:txBody>
                                    </xdr:sp>
                                    <xdr:sp macro="" textlink="">
                                      <xdr:nvSpPr>
                                        <xdr:cNvPr id="1094" name="1121 Forma libre">
                                          <a:extLst>
                                            <a:ext uri="{FF2B5EF4-FFF2-40B4-BE49-F238E27FC236}">
                                              <a16:creationId xmlns:a16="http://schemas.microsoft.com/office/drawing/2014/main" xmlns="" id="{74830C5E-FB99-1882-A689-FF0750B6F97D}"/>
                                            </a:ext>
                                          </a:extLst>
                                        </xdr:cNvPr>
                                        <xdr:cNvSpPr/>
                                      </xdr:nvSpPr>
                                      <xdr:spPr>
                                        <a:xfrm>
                                          <a:off x="2756169" y="7829550"/>
                                          <a:ext cx="423894" cy="256973"/>
                                        </a:xfrm>
                                        <a:custGeom>
                                          <a:avLst/>
                                          <a:gdLst>
                                            <a:gd name="connsiteX0" fmla="*/ 418088 w 418088"/>
                                            <a:gd name="connsiteY0" fmla="*/ 20266 h 247245"/>
                                            <a:gd name="connsiteX1" fmla="*/ 397822 w 418088"/>
                                            <a:gd name="connsiteY1" fmla="*/ 24319 h 247245"/>
                                            <a:gd name="connsiteX2" fmla="*/ 385662 w 418088"/>
                                            <a:gd name="connsiteY2" fmla="*/ 28372 h 247245"/>
                                            <a:gd name="connsiteX3" fmla="*/ 349184 w 418088"/>
                                            <a:gd name="connsiteY3" fmla="*/ 24319 h 247245"/>
                                            <a:gd name="connsiteX4" fmla="*/ 308652 w 418088"/>
                                            <a:gd name="connsiteY4" fmla="*/ 20266 h 247245"/>
                                            <a:gd name="connsiteX5" fmla="*/ 300545 w 418088"/>
                                            <a:gd name="connsiteY5" fmla="*/ 12160 h 247245"/>
                                            <a:gd name="connsiteX6" fmla="*/ 288386 w 418088"/>
                                            <a:gd name="connsiteY6" fmla="*/ 8106 h 247245"/>
                                            <a:gd name="connsiteX7" fmla="*/ 268120 w 418088"/>
                                            <a:gd name="connsiteY7" fmla="*/ 4053 h 247245"/>
                                            <a:gd name="connsiteX8" fmla="*/ 251907 w 418088"/>
                                            <a:gd name="connsiteY8" fmla="*/ 0 h 247245"/>
                                            <a:gd name="connsiteX9" fmla="*/ 219482 w 418088"/>
                                            <a:gd name="connsiteY9" fmla="*/ 4053 h 247245"/>
                                            <a:gd name="connsiteX10" fmla="*/ 187056 w 418088"/>
                                            <a:gd name="connsiteY10" fmla="*/ 16213 h 247245"/>
                                            <a:gd name="connsiteX11" fmla="*/ 158684 w 418088"/>
                                            <a:gd name="connsiteY11" fmla="*/ 20266 h 247245"/>
                                            <a:gd name="connsiteX12" fmla="*/ 154631 w 418088"/>
                                            <a:gd name="connsiteY12" fmla="*/ 52691 h 247245"/>
                                            <a:gd name="connsiteX13" fmla="*/ 130311 w 418088"/>
                                            <a:gd name="connsiteY13" fmla="*/ 60798 h 247245"/>
                                            <a:gd name="connsiteX14" fmla="*/ 118152 w 418088"/>
                                            <a:gd name="connsiteY14" fmla="*/ 68904 h 247245"/>
                                            <a:gd name="connsiteX15" fmla="*/ 73567 w 418088"/>
                                            <a:gd name="connsiteY15" fmla="*/ 77011 h 247245"/>
                                            <a:gd name="connsiteX16" fmla="*/ 41141 w 418088"/>
                                            <a:gd name="connsiteY16" fmla="*/ 89170 h 247245"/>
                                            <a:gd name="connsiteX17" fmla="*/ 33035 w 418088"/>
                                            <a:gd name="connsiteY17" fmla="*/ 97277 h 247245"/>
                                            <a:gd name="connsiteX18" fmla="*/ 8716 w 418088"/>
                                            <a:gd name="connsiteY18" fmla="*/ 113489 h 247245"/>
                                            <a:gd name="connsiteX19" fmla="*/ 4662 w 418088"/>
                                            <a:gd name="connsiteY19" fmla="*/ 247245 h 247245"/>
                                          </a:gdLst>
                                          <a:ahLst/>
                                          <a:cxnLst>
                                            <a:cxn ang="0">
                                              <a:pos x="connsiteX0" y="connsiteY0"/>
                                            </a:cxn>
                                            <a:cxn ang="0">
                                              <a:pos x="connsiteX1" y="connsiteY1"/>
                                            </a:cxn>
                                            <a:cxn ang="0">
                                              <a:pos x="connsiteX2" y="connsiteY2"/>
                                            </a:cxn>
                                            <a:cxn ang="0">
                                              <a:pos x="connsiteX3" y="connsiteY3"/>
                                            </a:cxn>
                                            <a:cxn ang="0">
                                              <a:pos x="connsiteX4" y="connsiteY4"/>
                                            </a:cxn>
                                            <a:cxn ang="0">
                                              <a:pos x="connsiteX5" y="connsiteY5"/>
                                            </a:cxn>
                                            <a:cxn ang="0">
                                              <a:pos x="connsiteX6" y="connsiteY6"/>
                                            </a:cxn>
                                            <a:cxn ang="0">
                                              <a:pos x="connsiteX7" y="connsiteY7"/>
                                            </a:cxn>
                                            <a:cxn ang="0">
                                              <a:pos x="connsiteX8" y="connsiteY8"/>
                                            </a:cxn>
                                            <a:cxn ang="0">
                                              <a:pos x="connsiteX9" y="connsiteY9"/>
                                            </a:cxn>
                                            <a:cxn ang="0">
                                              <a:pos x="connsiteX10" y="connsiteY10"/>
                                            </a:cxn>
                                            <a:cxn ang="0">
                                              <a:pos x="connsiteX11" y="connsiteY11"/>
                                            </a:cxn>
                                            <a:cxn ang="0">
                                              <a:pos x="connsiteX12" y="connsiteY12"/>
                                            </a:cxn>
                                            <a:cxn ang="0">
                                              <a:pos x="connsiteX13" y="connsiteY13"/>
                                            </a:cxn>
                                            <a:cxn ang="0">
                                              <a:pos x="connsiteX14" y="connsiteY14"/>
                                            </a:cxn>
                                            <a:cxn ang="0">
                                              <a:pos x="connsiteX15" y="connsiteY15"/>
                                            </a:cxn>
                                            <a:cxn ang="0">
                                              <a:pos x="connsiteX16" y="connsiteY16"/>
                                            </a:cxn>
                                            <a:cxn ang="0">
                                              <a:pos x="connsiteX17" y="connsiteY17"/>
                                            </a:cxn>
                                            <a:cxn ang="0">
                                              <a:pos x="connsiteX18" y="connsiteY18"/>
                                            </a:cxn>
                                            <a:cxn ang="0">
                                              <a:pos x="connsiteX19" y="connsiteY19"/>
                                            </a:cxn>
                                          </a:cxnLst>
                                          <a:rect l="l" t="t" r="r" b="b"/>
                                          <a:pathLst>
                                            <a:path w="418088" h="247245">
                                              <a:moveTo>
                                                <a:pt x="418088" y="20266"/>
                                              </a:moveTo>
                                              <a:cubicBezTo>
                                                <a:pt x="411333" y="21617"/>
                                                <a:pt x="404505" y="22648"/>
                                                <a:pt x="397822" y="24319"/>
                                              </a:cubicBezTo>
                                              <a:cubicBezTo>
                                                <a:pt x="393677" y="25355"/>
                                                <a:pt x="389935" y="28372"/>
                                                <a:pt x="385662" y="28372"/>
                                              </a:cubicBezTo>
                                              <a:cubicBezTo>
                                                <a:pt x="373428" y="28372"/>
                                                <a:pt x="361351" y="25600"/>
                                                <a:pt x="349184" y="24319"/>
                                              </a:cubicBezTo>
                                              <a:lnTo>
                                                <a:pt x="308652" y="20266"/>
                                              </a:lnTo>
                                              <a:cubicBezTo>
                                                <a:pt x="305950" y="17564"/>
                                                <a:pt x="303822" y="14126"/>
                                                <a:pt x="300545" y="12160"/>
                                              </a:cubicBezTo>
                                              <a:cubicBezTo>
                                                <a:pt x="296882" y="9962"/>
                                                <a:pt x="292531" y="9142"/>
                                                <a:pt x="288386" y="8106"/>
                                              </a:cubicBezTo>
                                              <a:cubicBezTo>
                                                <a:pt x="281703" y="6435"/>
                                                <a:pt x="274845" y="5547"/>
                                                <a:pt x="268120" y="4053"/>
                                              </a:cubicBezTo>
                                              <a:cubicBezTo>
                                                <a:pt x="262682" y="2845"/>
                                                <a:pt x="257311" y="1351"/>
                                                <a:pt x="251907" y="0"/>
                                              </a:cubicBezTo>
                                              <a:cubicBezTo>
                                                <a:pt x="241099" y="1351"/>
                                                <a:pt x="230095" y="1604"/>
                                                <a:pt x="219482" y="4053"/>
                                              </a:cubicBezTo>
                                              <a:cubicBezTo>
                                                <a:pt x="202597" y="7950"/>
                                                <a:pt x="201804" y="13264"/>
                                                <a:pt x="187056" y="16213"/>
                                              </a:cubicBezTo>
                                              <a:cubicBezTo>
                                                <a:pt x="177688" y="18086"/>
                                                <a:pt x="168141" y="18915"/>
                                                <a:pt x="158684" y="20266"/>
                                              </a:cubicBezTo>
                                              <a:cubicBezTo>
                                                <a:pt x="157333" y="31074"/>
                                                <a:pt x="160877" y="43768"/>
                                                <a:pt x="154631" y="52691"/>
                                              </a:cubicBezTo>
                                              <a:cubicBezTo>
                                                <a:pt x="149731" y="59691"/>
                                                <a:pt x="130311" y="60798"/>
                                                <a:pt x="130311" y="60798"/>
                                              </a:cubicBezTo>
                                              <a:cubicBezTo>
                                                <a:pt x="126258" y="63500"/>
                                                <a:pt x="122509" y="66726"/>
                                                <a:pt x="118152" y="68904"/>
                                              </a:cubicBezTo>
                                              <a:cubicBezTo>
                                                <a:pt x="105657" y="75151"/>
                                                <a:pt x="84740" y="75614"/>
                                                <a:pt x="73567" y="77011"/>
                                              </a:cubicBezTo>
                                              <a:cubicBezTo>
                                                <a:pt x="55293" y="95282"/>
                                                <a:pt x="78596" y="75124"/>
                                                <a:pt x="41141" y="89170"/>
                                              </a:cubicBezTo>
                                              <a:cubicBezTo>
                                                <a:pt x="37563" y="90512"/>
                                                <a:pt x="36092" y="94984"/>
                                                <a:pt x="33035" y="97277"/>
                                              </a:cubicBezTo>
                                              <a:cubicBezTo>
                                                <a:pt x="25241" y="103123"/>
                                                <a:pt x="8716" y="113489"/>
                                                <a:pt x="8716" y="113489"/>
                                              </a:cubicBezTo>
                                              <a:cubicBezTo>
                                                <a:pt x="-8157" y="164100"/>
                                                <a:pt x="4662" y="121376"/>
                                                <a:pt x="4662" y="247245"/>
                                              </a:cubicBezTo>
                                            </a:path>
                                          </a:pathLst>
                                        </a:custGeom>
                                        <a:ln>
                                          <a:solidFill>
                                            <a:schemeClr val="tx1"/>
                                          </a:solidFill>
                                        </a:ln>
                                        <a:effectLst>
                                          <a:outerShdw blurRad="50800" dist="38100" dir="2700000" algn="tl" rotWithShape="0">
                                            <a:prstClr val="black">
                                              <a:alpha val="40000"/>
                                            </a:prstClr>
                                          </a:outerShdw>
                                        </a:effectLst>
                                      </xdr:spPr>
                                      <xdr:style>
                                        <a:lnRef idx="1">
                                          <a:schemeClr val="accent1"/>
                                        </a:lnRef>
                                        <a:fillRef idx="0">
                                          <a:schemeClr val="accent1"/>
                                        </a:fillRef>
                                        <a:effectRef idx="0">
                                          <a:schemeClr val="accent1"/>
                                        </a:effectRef>
                                        <a:fontRef idx="minor">
                                          <a:schemeClr val="tx1"/>
                                        </a:fontRef>
                                      </xdr:style>
                                      <xdr:txBody>
                                        <a:bodyPr vertOverflow="clip" horzOverflow="clip" rtlCol="0" anchor="t"/>
                                        <a:lstStyle/>
                                        <a:p>
                                          <a:pPr algn="l"/>
                                          <a:endParaRPr lang="es-PE" sz="1100" b="1">
                                            <a:solidFill>
                                              <a:srgbClr val="00B050"/>
                                            </a:solidFill>
                                          </a:endParaRPr>
                                        </a:p>
                                      </xdr:txBody>
                                    </xdr:sp>
                                    <xdr:sp macro="" textlink="">
                                      <xdr:nvSpPr>
                                        <xdr:cNvPr id="1095" name="1122 Forma libre">
                                          <a:extLst>
                                            <a:ext uri="{FF2B5EF4-FFF2-40B4-BE49-F238E27FC236}">
                                              <a16:creationId xmlns:a16="http://schemas.microsoft.com/office/drawing/2014/main" xmlns="" id="{56A82E3D-B248-2CC5-8299-D6DB43A26658}"/>
                                            </a:ext>
                                          </a:extLst>
                                        </xdr:cNvPr>
                                        <xdr:cNvSpPr/>
                                      </xdr:nvSpPr>
                                      <xdr:spPr>
                                        <a:xfrm>
                                          <a:off x="3832900" y="7540963"/>
                                          <a:ext cx="381001" cy="240759"/>
                                        </a:xfrm>
                                        <a:custGeom>
                                          <a:avLst/>
                                          <a:gdLst>
                                            <a:gd name="connsiteX0" fmla="*/ 0 w 389107"/>
                                            <a:gd name="connsiteY0" fmla="*/ 210766 h 231032"/>
                                            <a:gd name="connsiteX1" fmla="*/ 20266 w 389107"/>
                                            <a:gd name="connsiteY1" fmla="*/ 202660 h 231032"/>
                                            <a:gd name="connsiteX2" fmla="*/ 36479 w 389107"/>
                                            <a:gd name="connsiteY2" fmla="*/ 186447 h 231032"/>
                                            <a:gd name="connsiteX3" fmla="*/ 40532 w 389107"/>
                                            <a:gd name="connsiteY3" fmla="*/ 174287 h 231032"/>
                                            <a:gd name="connsiteX4" fmla="*/ 72958 w 389107"/>
                                            <a:gd name="connsiteY4" fmla="*/ 141862 h 231032"/>
                                            <a:gd name="connsiteX5" fmla="*/ 81064 w 389107"/>
                                            <a:gd name="connsiteY5" fmla="*/ 133755 h 231032"/>
                                            <a:gd name="connsiteX6" fmla="*/ 97277 w 389107"/>
                                            <a:gd name="connsiteY6" fmla="*/ 109436 h 231032"/>
                                            <a:gd name="connsiteX7" fmla="*/ 105383 w 389107"/>
                                            <a:gd name="connsiteY7" fmla="*/ 97277 h 231032"/>
                                            <a:gd name="connsiteX8" fmla="*/ 113489 w 389107"/>
                                            <a:gd name="connsiteY8" fmla="*/ 68904 h 231032"/>
                                            <a:gd name="connsiteX9" fmla="*/ 117543 w 389107"/>
                                            <a:gd name="connsiteY9" fmla="*/ 56745 h 231032"/>
                                            <a:gd name="connsiteX10" fmla="*/ 137809 w 389107"/>
                                            <a:gd name="connsiteY10" fmla="*/ 40532 h 231032"/>
                                            <a:gd name="connsiteX11" fmla="*/ 170234 w 389107"/>
                                            <a:gd name="connsiteY11" fmla="*/ 12160 h 231032"/>
                                            <a:gd name="connsiteX12" fmla="*/ 190500 w 389107"/>
                                            <a:gd name="connsiteY12" fmla="*/ 8106 h 231032"/>
                                            <a:gd name="connsiteX13" fmla="*/ 202660 w 389107"/>
                                            <a:gd name="connsiteY13" fmla="*/ 4053 h 231032"/>
                                            <a:gd name="connsiteX14" fmla="*/ 218872 w 389107"/>
                                            <a:gd name="connsiteY14" fmla="*/ 0 h 231032"/>
                                            <a:gd name="connsiteX15" fmla="*/ 267511 w 389107"/>
                                            <a:gd name="connsiteY15" fmla="*/ 12160 h 231032"/>
                                            <a:gd name="connsiteX16" fmla="*/ 279670 w 389107"/>
                                            <a:gd name="connsiteY16" fmla="*/ 16213 h 231032"/>
                                            <a:gd name="connsiteX17" fmla="*/ 368841 w 389107"/>
                                            <a:gd name="connsiteY17" fmla="*/ 12160 h 231032"/>
                                            <a:gd name="connsiteX18" fmla="*/ 385053 w 389107"/>
                                            <a:gd name="connsiteY18" fmla="*/ 8106 h 231032"/>
                                            <a:gd name="connsiteX19" fmla="*/ 389107 w 389107"/>
                                            <a:gd name="connsiteY19" fmla="*/ 20266 h 231032"/>
                                            <a:gd name="connsiteX20" fmla="*/ 381000 w 389107"/>
                                            <a:gd name="connsiteY20" fmla="*/ 93223 h 231032"/>
                                            <a:gd name="connsiteX21" fmla="*/ 372894 w 389107"/>
                                            <a:gd name="connsiteY21" fmla="*/ 117543 h 231032"/>
                                            <a:gd name="connsiteX22" fmla="*/ 368841 w 389107"/>
                                            <a:gd name="connsiteY22" fmla="*/ 154021 h 231032"/>
                                            <a:gd name="connsiteX23" fmla="*/ 364787 w 389107"/>
                                            <a:gd name="connsiteY23" fmla="*/ 231032 h 231032"/>
                                          </a:gdLst>
                                          <a:ahLst/>
                                          <a:cxnLst>
                                            <a:cxn ang="0">
                                              <a:pos x="connsiteX0" y="connsiteY0"/>
                                            </a:cxn>
                                            <a:cxn ang="0">
                                              <a:pos x="connsiteX1" y="connsiteY1"/>
                                            </a:cxn>
                                            <a:cxn ang="0">
                                              <a:pos x="connsiteX2" y="connsiteY2"/>
                                            </a:cxn>
                                            <a:cxn ang="0">
                                              <a:pos x="connsiteX3" y="connsiteY3"/>
                                            </a:cxn>
                                            <a:cxn ang="0">
                                              <a:pos x="connsiteX4" y="connsiteY4"/>
                                            </a:cxn>
                                            <a:cxn ang="0">
                                              <a:pos x="connsiteX5" y="connsiteY5"/>
                                            </a:cxn>
                                            <a:cxn ang="0">
                                              <a:pos x="connsiteX6" y="connsiteY6"/>
                                            </a:cxn>
                                            <a:cxn ang="0">
                                              <a:pos x="connsiteX7" y="connsiteY7"/>
                                            </a:cxn>
                                            <a:cxn ang="0">
                                              <a:pos x="connsiteX8" y="connsiteY8"/>
                                            </a:cxn>
                                            <a:cxn ang="0">
                                              <a:pos x="connsiteX9" y="connsiteY9"/>
                                            </a:cxn>
                                            <a:cxn ang="0">
                                              <a:pos x="connsiteX10" y="connsiteY10"/>
                                            </a:cxn>
                                            <a:cxn ang="0">
                                              <a:pos x="connsiteX11" y="connsiteY11"/>
                                            </a:cxn>
                                            <a:cxn ang="0">
                                              <a:pos x="connsiteX12" y="connsiteY12"/>
                                            </a:cxn>
                                            <a:cxn ang="0">
                                              <a:pos x="connsiteX13" y="connsiteY13"/>
                                            </a:cxn>
                                            <a:cxn ang="0">
                                              <a:pos x="connsiteX14" y="connsiteY14"/>
                                            </a:cxn>
                                            <a:cxn ang="0">
                                              <a:pos x="connsiteX15" y="connsiteY15"/>
                                            </a:cxn>
                                            <a:cxn ang="0">
                                              <a:pos x="connsiteX16" y="connsiteY16"/>
                                            </a:cxn>
                                            <a:cxn ang="0">
                                              <a:pos x="connsiteX17" y="connsiteY17"/>
                                            </a:cxn>
                                            <a:cxn ang="0">
                                              <a:pos x="connsiteX18" y="connsiteY18"/>
                                            </a:cxn>
                                            <a:cxn ang="0">
                                              <a:pos x="connsiteX19" y="connsiteY19"/>
                                            </a:cxn>
                                            <a:cxn ang="0">
                                              <a:pos x="connsiteX20" y="connsiteY20"/>
                                            </a:cxn>
                                            <a:cxn ang="0">
                                              <a:pos x="connsiteX21" y="connsiteY21"/>
                                            </a:cxn>
                                            <a:cxn ang="0">
                                              <a:pos x="connsiteX22" y="connsiteY22"/>
                                            </a:cxn>
                                            <a:cxn ang="0">
                                              <a:pos x="connsiteX23" y="connsiteY23"/>
                                            </a:cxn>
                                          </a:cxnLst>
                                          <a:rect l="l" t="t" r="r" b="b"/>
                                          <a:pathLst>
                                            <a:path w="389107" h="231032">
                                              <a:moveTo>
                                                <a:pt x="0" y="210766"/>
                                              </a:moveTo>
                                              <a:cubicBezTo>
                                                <a:pt x="6755" y="208064"/>
                                                <a:pt x="14677" y="207318"/>
                                                <a:pt x="20266" y="202660"/>
                                              </a:cubicBezTo>
                                              <a:cubicBezTo>
                                                <a:pt x="49088" y="178641"/>
                                                <a:pt x="-3153" y="199656"/>
                                                <a:pt x="36479" y="186447"/>
                                              </a:cubicBezTo>
                                              <a:cubicBezTo>
                                                <a:pt x="37830" y="182394"/>
                                                <a:pt x="37969" y="177705"/>
                                                <a:pt x="40532" y="174287"/>
                                              </a:cubicBezTo>
                                              <a:cubicBezTo>
                                                <a:pt x="40540" y="174277"/>
                                                <a:pt x="68629" y="146191"/>
                                                <a:pt x="72958" y="141862"/>
                                              </a:cubicBezTo>
                                              <a:cubicBezTo>
                                                <a:pt x="75660" y="139160"/>
                                                <a:pt x="78944" y="136935"/>
                                                <a:pt x="81064" y="133755"/>
                                              </a:cubicBezTo>
                                              <a:lnTo>
                                                <a:pt x="97277" y="109436"/>
                                              </a:lnTo>
                                              <a:lnTo>
                                                <a:pt x="105383" y="97277"/>
                                              </a:lnTo>
                                              <a:cubicBezTo>
                                                <a:pt x="115109" y="68095"/>
                                                <a:pt x="103299" y="104565"/>
                                                <a:pt x="113489" y="68904"/>
                                              </a:cubicBezTo>
                                              <a:cubicBezTo>
                                                <a:pt x="114663" y="64796"/>
                                                <a:pt x="115345" y="60408"/>
                                                <a:pt x="117543" y="56745"/>
                                              </a:cubicBezTo>
                                              <a:cubicBezTo>
                                                <a:pt x="122536" y="48423"/>
                                                <a:pt x="130828" y="46640"/>
                                                <a:pt x="137809" y="40532"/>
                                              </a:cubicBezTo>
                                              <a:cubicBezTo>
                                                <a:pt x="144443" y="34727"/>
                                                <a:pt x="158833" y="16436"/>
                                                <a:pt x="170234" y="12160"/>
                                              </a:cubicBezTo>
                                              <a:cubicBezTo>
                                                <a:pt x="176684" y="9741"/>
                                                <a:pt x="183817" y="9777"/>
                                                <a:pt x="190500" y="8106"/>
                                              </a:cubicBezTo>
                                              <a:cubicBezTo>
                                                <a:pt x="194645" y="7070"/>
                                                <a:pt x="198552" y="5227"/>
                                                <a:pt x="202660" y="4053"/>
                                              </a:cubicBezTo>
                                              <a:cubicBezTo>
                                                <a:pt x="208016" y="2523"/>
                                                <a:pt x="213468" y="1351"/>
                                                <a:pt x="218872" y="0"/>
                                              </a:cubicBezTo>
                                              <a:cubicBezTo>
                                                <a:pt x="251622" y="5458"/>
                                                <a:pt x="235394" y="1454"/>
                                                <a:pt x="267511" y="12160"/>
                                              </a:cubicBezTo>
                                              <a:lnTo>
                                                <a:pt x="279670" y="16213"/>
                                              </a:lnTo>
                                              <a:cubicBezTo>
                                                <a:pt x="309394" y="14862"/>
                                                <a:pt x="339174" y="14442"/>
                                                <a:pt x="368841" y="12160"/>
                                              </a:cubicBezTo>
                                              <a:cubicBezTo>
                                                <a:pt x="374395" y="11733"/>
                                                <a:pt x="379881" y="6037"/>
                                                <a:pt x="385053" y="8106"/>
                                              </a:cubicBezTo>
                                              <a:cubicBezTo>
                                                <a:pt x="389020" y="9693"/>
                                                <a:pt x="387756" y="16213"/>
                                                <a:pt x="389107" y="20266"/>
                                              </a:cubicBezTo>
                                              <a:cubicBezTo>
                                                <a:pt x="376805" y="57167"/>
                                                <a:pt x="394010" y="2149"/>
                                                <a:pt x="381000" y="93223"/>
                                              </a:cubicBezTo>
                                              <a:cubicBezTo>
                                                <a:pt x="379792" y="101682"/>
                                                <a:pt x="372894" y="117543"/>
                                                <a:pt x="372894" y="117543"/>
                                              </a:cubicBezTo>
                                              <a:cubicBezTo>
                                                <a:pt x="371543" y="129702"/>
                                                <a:pt x="369779" y="141823"/>
                                                <a:pt x="368841" y="154021"/>
                                              </a:cubicBezTo>
                                              <a:cubicBezTo>
                                                <a:pt x="364628" y="208782"/>
                                                <a:pt x="364787" y="201896"/>
                                                <a:pt x="364787" y="231032"/>
                                              </a:cubicBezTo>
                                            </a:path>
                                          </a:pathLst>
                                        </a:custGeom>
                                        <a:ln>
                                          <a:solidFill>
                                            <a:schemeClr val="tx1"/>
                                          </a:solidFill>
                                        </a:ln>
                                        <a:effectLst>
                                          <a:outerShdw blurRad="50800" dist="38100" dir="2700000" algn="tl" rotWithShape="0">
                                            <a:prstClr val="black">
                                              <a:alpha val="40000"/>
                                            </a:prstClr>
                                          </a:outerShdw>
                                        </a:effectLst>
                                      </xdr:spPr>
                                      <xdr:style>
                                        <a:lnRef idx="1">
                                          <a:schemeClr val="accent1"/>
                                        </a:lnRef>
                                        <a:fillRef idx="0">
                                          <a:schemeClr val="accent1"/>
                                        </a:fillRef>
                                        <a:effectRef idx="0">
                                          <a:schemeClr val="accent1"/>
                                        </a:effectRef>
                                        <a:fontRef idx="minor">
                                          <a:schemeClr val="tx1"/>
                                        </a:fontRef>
                                      </xdr:style>
                                      <xdr:txBody>
                                        <a:bodyPr vertOverflow="clip" horzOverflow="clip" rtlCol="0" anchor="t"/>
                                        <a:lstStyle/>
                                        <a:p>
                                          <a:pPr algn="l"/>
                                          <a:endParaRPr lang="es-PE" sz="1100" b="1">
                                            <a:solidFill>
                                              <a:srgbClr val="00B050"/>
                                            </a:solidFill>
                                          </a:endParaRPr>
                                        </a:p>
                                      </xdr:txBody>
                                    </xdr:sp>
                                    <xdr:sp macro="" textlink="">
                                      <xdr:nvSpPr>
                                        <xdr:cNvPr id="1096" name="1123 Forma libre">
                                          <a:extLst>
                                            <a:ext uri="{FF2B5EF4-FFF2-40B4-BE49-F238E27FC236}">
                                              <a16:creationId xmlns:a16="http://schemas.microsoft.com/office/drawing/2014/main" xmlns="" id="{5E9E94B4-4717-71E1-C417-FA83537C9B54}"/>
                                            </a:ext>
                                          </a:extLst>
                                        </xdr:cNvPr>
                                        <xdr:cNvSpPr/>
                                      </xdr:nvSpPr>
                                      <xdr:spPr>
                                        <a:xfrm>
                                          <a:off x="4179530" y="7485028"/>
                                          <a:ext cx="244124" cy="88119"/>
                                        </a:xfrm>
                                        <a:custGeom>
                                          <a:avLst/>
                                          <a:gdLst>
                                            <a:gd name="connsiteX0" fmla="*/ 255351 w 255351"/>
                                            <a:gd name="connsiteY0" fmla="*/ 40532 h 40532"/>
                                            <a:gd name="connsiteX1" fmla="*/ 251297 w 255351"/>
                                            <a:gd name="connsiteY1" fmla="*/ 12160 h 40532"/>
                                            <a:gd name="connsiteX2" fmla="*/ 226978 w 255351"/>
                                            <a:gd name="connsiteY2" fmla="*/ 0 h 40532"/>
                                            <a:gd name="connsiteX3" fmla="*/ 210766 w 255351"/>
                                            <a:gd name="connsiteY3" fmla="*/ 4054 h 40532"/>
                                            <a:gd name="connsiteX4" fmla="*/ 186446 w 255351"/>
                                            <a:gd name="connsiteY4" fmla="*/ 12160 h 40532"/>
                                            <a:gd name="connsiteX5" fmla="*/ 97276 w 255351"/>
                                            <a:gd name="connsiteY5" fmla="*/ 8107 h 40532"/>
                                            <a:gd name="connsiteX6" fmla="*/ 56744 w 255351"/>
                                            <a:gd name="connsiteY6" fmla="*/ 8107 h 40532"/>
                                            <a:gd name="connsiteX7" fmla="*/ 20266 w 255351"/>
                                            <a:gd name="connsiteY7" fmla="*/ 16213 h 40532"/>
                                            <a:gd name="connsiteX8" fmla="*/ 0 w 255351"/>
                                            <a:gd name="connsiteY8" fmla="*/ 20266 h 40532"/>
                                            <a:gd name="connsiteX0" fmla="*/ 255351 w 255351"/>
                                            <a:gd name="connsiteY0" fmla="*/ 40532 h 40532"/>
                                            <a:gd name="connsiteX1" fmla="*/ 251297 w 255351"/>
                                            <a:gd name="connsiteY1" fmla="*/ 12160 h 40532"/>
                                            <a:gd name="connsiteX2" fmla="*/ 226978 w 255351"/>
                                            <a:gd name="connsiteY2" fmla="*/ 0 h 40532"/>
                                            <a:gd name="connsiteX3" fmla="*/ 210766 w 255351"/>
                                            <a:gd name="connsiteY3" fmla="*/ 4054 h 40532"/>
                                            <a:gd name="connsiteX4" fmla="*/ 186446 w 255351"/>
                                            <a:gd name="connsiteY4" fmla="*/ 12160 h 40532"/>
                                            <a:gd name="connsiteX5" fmla="*/ 97276 w 255351"/>
                                            <a:gd name="connsiteY5" fmla="*/ 8107 h 40532"/>
                                            <a:gd name="connsiteX6" fmla="*/ 56744 w 255351"/>
                                            <a:gd name="connsiteY6" fmla="*/ 8107 h 40532"/>
                                            <a:gd name="connsiteX7" fmla="*/ 20266 w 255351"/>
                                            <a:gd name="connsiteY7" fmla="*/ 16213 h 40532"/>
                                            <a:gd name="connsiteX8" fmla="*/ 36463 w 255351"/>
                                            <a:gd name="connsiteY8" fmla="*/ 10616 h 40532"/>
                                            <a:gd name="connsiteX9" fmla="*/ 0 w 255351"/>
                                            <a:gd name="connsiteY9" fmla="*/ 20266 h 40532"/>
                                            <a:gd name="connsiteX0" fmla="*/ 255351 w 255351"/>
                                            <a:gd name="connsiteY0" fmla="*/ 40532 h 40532"/>
                                            <a:gd name="connsiteX1" fmla="*/ 251297 w 255351"/>
                                            <a:gd name="connsiteY1" fmla="*/ 12160 h 40532"/>
                                            <a:gd name="connsiteX2" fmla="*/ 226978 w 255351"/>
                                            <a:gd name="connsiteY2" fmla="*/ 0 h 40532"/>
                                            <a:gd name="connsiteX3" fmla="*/ 210766 w 255351"/>
                                            <a:gd name="connsiteY3" fmla="*/ 4054 h 40532"/>
                                            <a:gd name="connsiteX4" fmla="*/ 186446 w 255351"/>
                                            <a:gd name="connsiteY4" fmla="*/ 12160 h 40532"/>
                                            <a:gd name="connsiteX5" fmla="*/ 97276 w 255351"/>
                                            <a:gd name="connsiteY5" fmla="*/ 8107 h 40532"/>
                                            <a:gd name="connsiteX6" fmla="*/ 56744 w 255351"/>
                                            <a:gd name="connsiteY6" fmla="*/ 8107 h 40532"/>
                                            <a:gd name="connsiteX7" fmla="*/ 20266 w 255351"/>
                                            <a:gd name="connsiteY7" fmla="*/ 16213 h 40532"/>
                                            <a:gd name="connsiteX8" fmla="*/ 44137 w 255351"/>
                                            <a:gd name="connsiteY8" fmla="*/ 9061 h 40532"/>
                                            <a:gd name="connsiteX9" fmla="*/ 0 w 255351"/>
                                            <a:gd name="connsiteY9" fmla="*/ 20266 h 40532"/>
                                            <a:gd name="connsiteX0" fmla="*/ 255351 w 255351"/>
                                            <a:gd name="connsiteY0" fmla="*/ 40532 h 40532"/>
                                            <a:gd name="connsiteX1" fmla="*/ 251297 w 255351"/>
                                            <a:gd name="connsiteY1" fmla="*/ 12160 h 40532"/>
                                            <a:gd name="connsiteX2" fmla="*/ 226978 w 255351"/>
                                            <a:gd name="connsiteY2" fmla="*/ 0 h 40532"/>
                                            <a:gd name="connsiteX3" fmla="*/ 210766 w 255351"/>
                                            <a:gd name="connsiteY3" fmla="*/ 4054 h 40532"/>
                                            <a:gd name="connsiteX4" fmla="*/ 186446 w 255351"/>
                                            <a:gd name="connsiteY4" fmla="*/ 12160 h 40532"/>
                                            <a:gd name="connsiteX5" fmla="*/ 97276 w 255351"/>
                                            <a:gd name="connsiteY5" fmla="*/ 8107 h 40532"/>
                                            <a:gd name="connsiteX6" fmla="*/ 56744 w 255351"/>
                                            <a:gd name="connsiteY6" fmla="*/ 8107 h 40532"/>
                                            <a:gd name="connsiteX7" fmla="*/ 20266 w 255351"/>
                                            <a:gd name="connsiteY7" fmla="*/ 16213 h 40532"/>
                                            <a:gd name="connsiteX8" fmla="*/ 44137 w 255351"/>
                                            <a:gd name="connsiteY8" fmla="*/ 9061 h 40532"/>
                                            <a:gd name="connsiteX9" fmla="*/ 33906 w 255351"/>
                                            <a:gd name="connsiteY9" fmla="*/ 9062 h 40532"/>
                                            <a:gd name="connsiteX10" fmla="*/ 0 w 255351"/>
                                            <a:gd name="connsiteY10" fmla="*/ 20266 h 40532"/>
                                            <a:gd name="connsiteX0" fmla="*/ 255351 w 255351"/>
                                            <a:gd name="connsiteY0" fmla="*/ 40532 h 40532"/>
                                            <a:gd name="connsiteX1" fmla="*/ 251297 w 255351"/>
                                            <a:gd name="connsiteY1" fmla="*/ 12160 h 40532"/>
                                            <a:gd name="connsiteX2" fmla="*/ 226978 w 255351"/>
                                            <a:gd name="connsiteY2" fmla="*/ 0 h 40532"/>
                                            <a:gd name="connsiteX3" fmla="*/ 210766 w 255351"/>
                                            <a:gd name="connsiteY3" fmla="*/ 4054 h 40532"/>
                                            <a:gd name="connsiteX4" fmla="*/ 186446 w 255351"/>
                                            <a:gd name="connsiteY4" fmla="*/ 12160 h 40532"/>
                                            <a:gd name="connsiteX5" fmla="*/ 97276 w 255351"/>
                                            <a:gd name="connsiteY5" fmla="*/ 8107 h 40532"/>
                                            <a:gd name="connsiteX6" fmla="*/ 56744 w 255351"/>
                                            <a:gd name="connsiteY6" fmla="*/ 8107 h 40532"/>
                                            <a:gd name="connsiteX7" fmla="*/ 38171 w 255351"/>
                                            <a:gd name="connsiteY7" fmla="*/ 6887 h 40532"/>
                                            <a:gd name="connsiteX8" fmla="*/ 44137 w 255351"/>
                                            <a:gd name="connsiteY8" fmla="*/ 9061 h 40532"/>
                                            <a:gd name="connsiteX9" fmla="*/ 33906 w 255351"/>
                                            <a:gd name="connsiteY9" fmla="*/ 9062 h 40532"/>
                                            <a:gd name="connsiteX10" fmla="*/ 0 w 255351"/>
                                            <a:gd name="connsiteY10" fmla="*/ 20266 h 40532"/>
                                            <a:gd name="connsiteX0" fmla="*/ 250236 w 250236"/>
                                            <a:gd name="connsiteY0" fmla="*/ 40532 h 40532"/>
                                            <a:gd name="connsiteX1" fmla="*/ 246182 w 250236"/>
                                            <a:gd name="connsiteY1" fmla="*/ 12160 h 40532"/>
                                            <a:gd name="connsiteX2" fmla="*/ 221863 w 250236"/>
                                            <a:gd name="connsiteY2" fmla="*/ 0 h 40532"/>
                                            <a:gd name="connsiteX3" fmla="*/ 205651 w 250236"/>
                                            <a:gd name="connsiteY3" fmla="*/ 4054 h 40532"/>
                                            <a:gd name="connsiteX4" fmla="*/ 181331 w 250236"/>
                                            <a:gd name="connsiteY4" fmla="*/ 12160 h 40532"/>
                                            <a:gd name="connsiteX5" fmla="*/ 92161 w 250236"/>
                                            <a:gd name="connsiteY5" fmla="*/ 8107 h 40532"/>
                                            <a:gd name="connsiteX6" fmla="*/ 51629 w 250236"/>
                                            <a:gd name="connsiteY6" fmla="*/ 8107 h 40532"/>
                                            <a:gd name="connsiteX7" fmla="*/ 33056 w 250236"/>
                                            <a:gd name="connsiteY7" fmla="*/ 6887 h 40532"/>
                                            <a:gd name="connsiteX8" fmla="*/ 39022 w 250236"/>
                                            <a:gd name="connsiteY8" fmla="*/ 9061 h 40532"/>
                                            <a:gd name="connsiteX9" fmla="*/ 28791 w 250236"/>
                                            <a:gd name="connsiteY9" fmla="*/ 9062 h 40532"/>
                                            <a:gd name="connsiteX10" fmla="*/ 0 w 250236"/>
                                            <a:gd name="connsiteY10" fmla="*/ 10940 h 40532"/>
                                          </a:gdLst>
                                          <a:ahLst/>
                                          <a:cxnLst>
                                            <a:cxn ang="0">
                                              <a:pos x="connsiteX0" y="connsiteY0"/>
                                            </a:cxn>
                                            <a:cxn ang="0">
                                              <a:pos x="connsiteX1" y="connsiteY1"/>
                                            </a:cxn>
                                            <a:cxn ang="0">
                                              <a:pos x="connsiteX2" y="connsiteY2"/>
                                            </a:cxn>
                                            <a:cxn ang="0">
                                              <a:pos x="connsiteX3" y="connsiteY3"/>
                                            </a:cxn>
                                            <a:cxn ang="0">
                                              <a:pos x="connsiteX4" y="connsiteY4"/>
                                            </a:cxn>
                                            <a:cxn ang="0">
                                              <a:pos x="connsiteX5" y="connsiteY5"/>
                                            </a:cxn>
                                            <a:cxn ang="0">
                                              <a:pos x="connsiteX6" y="connsiteY6"/>
                                            </a:cxn>
                                            <a:cxn ang="0">
                                              <a:pos x="connsiteX7" y="connsiteY7"/>
                                            </a:cxn>
                                            <a:cxn ang="0">
                                              <a:pos x="connsiteX8" y="connsiteY8"/>
                                            </a:cxn>
                                            <a:cxn ang="0">
                                              <a:pos x="connsiteX9" y="connsiteY9"/>
                                            </a:cxn>
                                            <a:cxn ang="0">
                                              <a:pos x="connsiteX10" y="connsiteY10"/>
                                            </a:cxn>
                                          </a:cxnLst>
                                          <a:rect l="l" t="t" r="r" b="b"/>
                                          <a:pathLst>
                                            <a:path w="250236" h="40532">
                                              <a:moveTo>
                                                <a:pt x="250236" y="40532"/>
                                              </a:moveTo>
                                              <a:cubicBezTo>
                                                <a:pt x="248885" y="31075"/>
                                                <a:pt x="250062" y="20890"/>
                                                <a:pt x="246182" y="12160"/>
                                              </a:cubicBezTo>
                                              <a:cubicBezTo>
                                                <a:pt x="243449" y="6012"/>
                                                <a:pt x="227257" y="1798"/>
                                                <a:pt x="221863" y="0"/>
                                              </a:cubicBezTo>
                                              <a:cubicBezTo>
                                                <a:pt x="216459" y="1351"/>
                                                <a:pt x="210986" y="2453"/>
                                                <a:pt x="205651" y="4054"/>
                                              </a:cubicBezTo>
                                              <a:cubicBezTo>
                                                <a:pt x="197466" y="6509"/>
                                                <a:pt x="181331" y="12160"/>
                                                <a:pt x="181331" y="12160"/>
                                              </a:cubicBezTo>
                                              <a:cubicBezTo>
                                                <a:pt x="151608" y="10809"/>
                                                <a:pt x="121820" y="10480"/>
                                                <a:pt x="92161" y="8107"/>
                                              </a:cubicBezTo>
                                              <a:cubicBezTo>
                                                <a:pt x="46812" y="4479"/>
                                                <a:pt x="138183" y="-4257"/>
                                                <a:pt x="51629" y="8107"/>
                                              </a:cubicBezTo>
                                              <a:cubicBezTo>
                                                <a:pt x="27966" y="15995"/>
                                                <a:pt x="68721" y="-246"/>
                                                <a:pt x="33056" y="6887"/>
                                              </a:cubicBezTo>
                                              <a:cubicBezTo>
                                                <a:pt x="24987" y="8082"/>
                                                <a:pt x="42400" y="8386"/>
                                                <a:pt x="39022" y="9061"/>
                                              </a:cubicBezTo>
                                              <a:cubicBezTo>
                                                <a:pt x="37032" y="9683"/>
                                                <a:pt x="36147" y="7195"/>
                                                <a:pt x="28791" y="9062"/>
                                              </a:cubicBezTo>
                                              <a:cubicBezTo>
                                                <a:pt x="21435" y="10930"/>
                                                <a:pt x="1388" y="10886"/>
                                                <a:pt x="0" y="10940"/>
                                              </a:cubicBezTo>
                                            </a:path>
                                          </a:pathLst>
                                        </a:custGeom>
                                        <a:ln>
                                          <a:solidFill>
                                            <a:schemeClr val="tx1"/>
                                          </a:solidFill>
                                        </a:ln>
                                        <a:effectLst>
                                          <a:outerShdw blurRad="50800" dist="38100" dir="2700000" algn="tl" rotWithShape="0">
                                            <a:prstClr val="black">
                                              <a:alpha val="40000"/>
                                            </a:prstClr>
                                          </a:outerShdw>
                                        </a:effectLst>
                                      </xdr:spPr>
                                      <xdr:style>
                                        <a:lnRef idx="1">
                                          <a:schemeClr val="accent1"/>
                                        </a:lnRef>
                                        <a:fillRef idx="0">
                                          <a:schemeClr val="accent1"/>
                                        </a:fillRef>
                                        <a:effectRef idx="0">
                                          <a:schemeClr val="accent1"/>
                                        </a:effectRef>
                                        <a:fontRef idx="minor">
                                          <a:schemeClr val="tx1"/>
                                        </a:fontRef>
                                      </xdr:style>
                                      <xdr:txBody>
                                        <a:bodyPr vertOverflow="clip" horzOverflow="clip" rtlCol="0" anchor="t"/>
                                        <a:lstStyle/>
                                        <a:p>
                                          <a:pPr algn="l"/>
                                          <a:endParaRPr lang="es-PE" sz="1100" b="1">
                                            <a:solidFill>
                                              <a:srgbClr val="00B050"/>
                                            </a:solidFill>
                                          </a:endParaRPr>
                                        </a:p>
                                      </xdr:txBody>
                                    </xdr:sp>
                                  </xdr:grpSp>
                                </xdr:grpSp>
                              </xdr:grpSp>
                            </xdr:grpSp>
                          </xdr:grpSp>
                        </xdr:grpSp>
                      </xdr:grpSp>
                      <xdr:sp macro="" textlink="">
                        <xdr:nvSpPr>
                          <xdr:cNvPr id="1076" name="1103 Forma libre">
                            <a:extLst>
                              <a:ext uri="{FF2B5EF4-FFF2-40B4-BE49-F238E27FC236}">
                                <a16:creationId xmlns:a16="http://schemas.microsoft.com/office/drawing/2014/main" xmlns="" id="{0B528ABA-4D05-015F-881A-651622BC91AE}"/>
                              </a:ext>
                            </a:extLst>
                          </xdr:cNvPr>
                          <xdr:cNvSpPr/>
                        </xdr:nvSpPr>
                        <xdr:spPr>
                          <a:xfrm>
                            <a:off x="3880525" y="8493463"/>
                            <a:ext cx="47725" cy="174287"/>
                          </a:xfrm>
                          <a:custGeom>
                            <a:avLst/>
                            <a:gdLst>
                              <a:gd name="connsiteX0" fmla="*/ 0 w 48738"/>
                              <a:gd name="connsiteY0" fmla="*/ 166181 h 166181"/>
                              <a:gd name="connsiteX1" fmla="*/ 20266 w 48738"/>
                              <a:gd name="connsiteY1" fmla="*/ 121596 h 166181"/>
                              <a:gd name="connsiteX2" fmla="*/ 24320 w 48738"/>
                              <a:gd name="connsiteY2" fmla="*/ 109436 h 166181"/>
                              <a:gd name="connsiteX3" fmla="*/ 32426 w 48738"/>
                              <a:gd name="connsiteY3" fmla="*/ 97277 h 166181"/>
                              <a:gd name="connsiteX4" fmla="*/ 40532 w 48738"/>
                              <a:gd name="connsiteY4" fmla="*/ 72958 h 166181"/>
                              <a:gd name="connsiteX5" fmla="*/ 48639 w 48738"/>
                              <a:gd name="connsiteY5" fmla="*/ 8106 h 166181"/>
                              <a:gd name="connsiteX6" fmla="*/ 48639 w 48738"/>
                              <a:gd name="connsiteY6" fmla="*/ 0 h 166181"/>
                            </a:gdLst>
                            <a:ahLst/>
                            <a:cxnLst>
                              <a:cxn ang="0">
                                <a:pos x="connsiteX0" y="connsiteY0"/>
                              </a:cxn>
                              <a:cxn ang="0">
                                <a:pos x="connsiteX1" y="connsiteY1"/>
                              </a:cxn>
                              <a:cxn ang="0">
                                <a:pos x="connsiteX2" y="connsiteY2"/>
                              </a:cxn>
                              <a:cxn ang="0">
                                <a:pos x="connsiteX3" y="connsiteY3"/>
                              </a:cxn>
                              <a:cxn ang="0">
                                <a:pos x="connsiteX4" y="connsiteY4"/>
                              </a:cxn>
                              <a:cxn ang="0">
                                <a:pos x="connsiteX5" y="connsiteY5"/>
                              </a:cxn>
                              <a:cxn ang="0">
                                <a:pos x="connsiteX6" y="connsiteY6"/>
                              </a:cxn>
                            </a:cxnLst>
                            <a:rect l="l" t="t" r="r" b="b"/>
                            <a:pathLst>
                              <a:path w="48738" h="166181">
                                <a:moveTo>
                                  <a:pt x="0" y="166181"/>
                                </a:moveTo>
                                <a:cubicBezTo>
                                  <a:pt x="5965" y="136362"/>
                                  <a:pt x="233" y="151647"/>
                                  <a:pt x="20266" y="121596"/>
                                </a:cubicBezTo>
                                <a:cubicBezTo>
                                  <a:pt x="22636" y="118041"/>
                                  <a:pt x="22409" y="113258"/>
                                  <a:pt x="24320" y="109436"/>
                                </a:cubicBezTo>
                                <a:cubicBezTo>
                                  <a:pt x="26498" y="105079"/>
                                  <a:pt x="29724" y="101330"/>
                                  <a:pt x="32426" y="97277"/>
                                </a:cubicBezTo>
                                <a:cubicBezTo>
                                  <a:pt x="35128" y="89171"/>
                                  <a:pt x="39127" y="81386"/>
                                  <a:pt x="40532" y="72958"/>
                                </a:cubicBezTo>
                                <a:cubicBezTo>
                                  <a:pt x="45836" y="41139"/>
                                  <a:pt x="45391" y="47078"/>
                                  <a:pt x="48639" y="8106"/>
                                </a:cubicBezTo>
                                <a:cubicBezTo>
                                  <a:pt x="48863" y="5413"/>
                                  <a:pt x="48639" y="2702"/>
                                  <a:pt x="48639" y="0"/>
                                </a:cubicBezTo>
                              </a:path>
                            </a:pathLst>
                          </a:custGeom>
                          <a:ln>
                            <a:solidFill>
                              <a:schemeClr val="tx1"/>
                            </a:solidFill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  <xdr:txBody>
                          <a:bodyPr vertOverflow="clip" horzOverflow="clip" rtlCol="0" anchor="t"/>
                          <a:lstStyle/>
                          <a:p>
                            <a:pPr algn="l"/>
                            <a:endParaRPr lang="es-PE" sz="1100" b="1">
                              <a:solidFill>
                                <a:srgbClr val="00B050"/>
                              </a:solidFill>
                            </a:endParaRPr>
                          </a:p>
                        </xdr:txBody>
                      </xdr:sp>
                    </xdr:grpSp>
                    <xdr:grpSp>
                      <xdr:nvGrpSpPr>
                        <xdr:cNvPr id="551" name="565 Grupo">
                          <a:extLst>
                            <a:ext uri="{FF2B5EF4-FFF2-40B4-BE49-F238E27FC236}">
                              <a16:creationId xmlns:a16="http://schemas.microsoft.com/office/drawing/2014/main" xmlns="" id="{F92FA285-1005-E7BE-6F4D-83BC3A3B4D0C}"/>
                            </a:ext>
                          </a:extLst>
                        </xdr:cNvPr>
                        <xdr:cNvGrpSpPr/>
                      </xdr:nvGrpSpPr>
                      <xdr:grpSpPr>
                        <a:xfrm>
                          <a:off x="361879" y="2365878"/>
                          <a:ext cx="16841098" cy="9125325"/>
                          <a:chOff x="361879" y="2365878"/>
                          <a:chExt cx="16841098" cy="9125325"/>
                        </a:xfrm>
                      </xdr:grpSpPr>
                      <xdr:cxnSp macro="">
                        <xdr:nvCxnSpPr>
                          <xdr:cNvPr id="552" name="566 Conector recto">
                            <a:extLst>
                              <a:ext uri="{FF2B5EF4-FFF2-40B4-BE49-F238E27FC236}">
                                <a16:creationId xmlns:a16="http://schemas.microsoft.com/office/drawing/2014/main" xmlns="" id="{3C904BCC-9FBD-C2D2-7AA3-729579AD968C}"/>
                              </a:ext>
                            </a:extLst>
                          </xdr:cNvPr>
                          <xdr:cNvCxnSpPr/>
                        </xdr:nvCxnSpPr>
                        <xdr:spPr>
                          <a:xfrm flipH="1">
                            <a:off x="10944166" y="4874163"/>
                            <a:ext cx="98657" cy="228195"/>
                          </a:xfrm>
                          <a:prstGeom prst="line">
                            <a:avLst/>
                          </a:prstGeom>
                          <a:ln>
                            <a:solidFill>
                              <a:schemeClr val="tx1"/>
                            </a:solidFill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  <xdr:grpSp>
                        <xdr:nvGrpSpPr>
                          <xdr:cNvPr id="553" name="567 Grupo">
                            <a:extLst>
                              <a:ext uri="{FF2B5EF4-FFF2-40B4-BE49-F238E27FC236}">
                                <a16:creationId xmlns:a16="http://schemas.microsoft.com/office/drawing/2014/main" xmlns="" id="{3318362E-9854-E799-019F-076E6F8DE0CC}"/>
                              </a:ext>
                            </a:extLst>
                          </xdr:cNvPr>
                          <xdr:cNvGrpSpPr/>
                        </xdr:nvGrpSpPr>
                        <xdr:grpSpPr>
                          <a:xfrm>
                            <a:off x="361879" y="2365878"/>
                            <a:ext cx="16841098" cy="9125325"/>
                            <a:chOff x="361879" y="2365878"/>
                            <a:chExt cx="16841098" cy="9125325"/>
                          </a:xfrm>
                        </xdr:grpSpPr>
                        <xdr:grpSp>
                          <xdr:nvGrpSpPr>
                            <xdr:cNvPr id="554" name="568 Grupo">
                              <a:extLst>
                                <a:ext uri="{FF2B5EF4-FFF2-40B4-BE49-F238E27FC236}">
                                  <a16:creationId xmlns:a16="http://schemas.microsoft.com/office/drawing/2014/main" xmlns="" id="{C4E0FEB4-F217-9C78-EC79-E6454DD80870}"/>
                                </a:ext>
                              </a:extLst>
                            </xdr:cNvPr>
                            <xdr:cNvGrpSpPr/>
                          </xdr:nvGrpSpPr>
                          <xdr:grpSpPr>
                            <a:xfrm>
                              <a:off x="361879" y="2576168"/>
                              <a:ext cx="16841098" cy="8915035"/>
                              <a:chOff x="361879" y="2576168"/>
                              <a:chExt cx="16841098" cy="8915035"/>
                            </a:xfrm>
                          </xdr:grpSpPr>
                          <xdr:sp macro="" textlink="">
                            <xdr:nvSpPr>
                              <xdr:cNvPr id="568" name="582 Forma libre">
                                <a:extLst>
                                  <a:ext uri="{FF2B5EF4-FFF2-40B4-BE49-F238E27FC236}">
                                    <a16:creationId xmlns:a16="http://schemas.microsoft.com/office/drawing/2014/main" xmlns="" id="{DC04C3B1-AEA4-0129-3367-CF7A4B5A7DC5}"/>
                                  </a:ext>
                                </a:extLst>
                              </xdr:cNvPr>
                              <xdr:cNvSpPr/>
                            </xdr:nvSpPr>
                            <xdr:spPr>
                              <a:xfrm>
                                <a:off x="10820168" y="4340449"/>
                                <a:ext cx="1347439" cy="105092"/>
                              </a:xfrm>
                              <a:custGeom>
                                <a:avLst/>
                                <a:gdLst>
                                  <a:gd name="connsiteX0" fmla="*/ 1314914 w 1314914"/>
                                  <a:gd name="connsiteY0" fmla="*/ 55756 h 121148"/>
                                  <a:gd name="connsiteX1" fmla="*/ 1291682 w 1314914"/>
                                  <a:gd name="connsiteY1" fmla="*/ 41817 h 121148"/>
                                  <a:gd name="connsiteX2" fmla="*/ 1277743 w 1314914"/>
                                  <a:gd name="connsiteY2" fmla="*/ 32525 h 121148"/>
                                  <a:gd name="connsiteX3" fmla="*/ 1263804 w 1314914"/>
                                  <a:gd name="connsiteY3" fmla="*/ 27878 h 121148"/>
                                  <a:gd name="connsiteX4" fmla="*/ 1249865 w 1314914"/>
                                  <a:gd name="connsiteY4" fmla="*/ 18585 h 121148"/>
                                  <a:gd name="connsiteX5" fmla="*/ 1208048 w 1314914"/>
                                  <a:gd name="connsiteY5" fmla="*/ 13939 h 121148"/>
                                  <a:gd name="connsiteX6" fmla="*/ 1180170 w 1314914"/>
                                  <a:gd name="connsiteY6" fmla="*/ 4646 h 121148"/>
                                  <a:gd name="connsiteX7" fmla="*/ 1166231 w 1314914"/>
                                  <a:gd name="connsiteY7" fmla="*/ 0 h 121148"/>
                                  <a:gd name="connsiteX8" fmla="*/ 1077951 w 1314914"/>
                                  <a:gd name="connsiteY8" fmla="*/ 9293 h 121148"/>
                                  <a:gd name="connsiteX9" fmla="*/ 1064012 w 1314914"/>
                                  <a:gd name="connsiteY9" fmla="*/ 18585 h 121148"/>
                                  <a:gd name="connsiteX10" fmla="*/ 1050073 w 1314914"/>
                                  <a:gd name="connsiteY10" fmla="*/ 23232 h 121148"/>
                                  <a:gd name="connsiteX11" fmla="*/ 1022195 w 1314914"/>
                                  <a:gd name="connsiteY11" fmla="*/ 41817 h 121148"/>
                                  <a:gd name="connsiteX12" fmla="*/ 989670 w 1314914"/>
                                  <a:gd name="connsiteY12" fmla="*/ 78988 h 121148"/>
                                  <a:gd name="connsiteX13" fmla="*/ 961792 w 1314914"/>
                                  <a:gd name="connsiteY13" fmla="*/ 88281 h 121148"/>
                                  <a:gd name="connsiteX14" fmla="*/ 919975 w 1314914"/>
                                  <a:gd name="connsiteY14" fmla="*/ 74342 h 121148"/>
                                  <a:gd name="connsiteX15" fmla="*/ 906036 w 1314914"/>
                                  <a:gd name="connsiteY15" fmla="*/ 69695 h 121148"/>
                                  <a:gd name="connsiteX16" fmla="*/ 892097 w 1314914"/>
                                  <a:gd name="connsiteY16" fmla="*/ 60403 h 121148"/>
                                  <a:gd name="connsiteX17" fmla="*/ 655134 w 1314914"/>
                                  <a:gd name="connsiteY17" fmla="*/ 55756 h 121148"/>
                                  <a:gd name="connsiteX18" fmla="*/ 557561 w 1314914"/>
                                  <a:gd name="connsiteY18" fmla="*/ 60403 h 121148"/>
                                  <a:gd name="connsiteX19" fmla="*/ 525036 w 1314914"/>
                                  <a:gd name="connsiteY19" fmla="*/ 69695 h 121148"/>
                                  <a:gd name="connsiteX20" fmla="*/ 511097 w 1314914"/>
                                  <a:gd name="connsiteY20" fmla="*/ 97573 h 121148"/>
                                  <a:gd name="connsiteX21" fmla="*/ 497158 w 1314914"/>
                                  <a:gd name="connsiteY21" fmla="*/ 92927 h 121148"/>
                                  <a:gd name="connsiteX22" fmla="*/ 473926 w 1314914"/>
                                  <a:gd name="connsiteY22" fmla="*/ 88281 h 121148"/>
                                  <a:gd name="connsiteX23" fmla="*/ 399585 w 1314914"/>
                                  <a:gd name="connsiteY23" fmla="*/ 97573 h 121148"/>
                                  <a:gd name="connsiteX24" fmla="*/ 385646 w 1314914"/>
                                  <a:gd name="connsiteY24" fmla="*/ 106866 h 121148"/>
                                  <a:gd name="connsiteX25" fmla="*/ 376353 w 1314914"/>
                                  <a:gd name="connsiteY25" fmla="*/ 120805 h 121148"/>
                                  <a:gd name="connsiteX26" fmla="*/ 357768 w 1314914"/>
                                  <a:gd name="connsiteY26" fmla="*/ 92927 h 121148"/>
                                  <a:gd name="connsiteX27" fmla="*/ 348475 w 1314914"/>
                                  <a:gd name="connsiteY27" fmla="*/ 78988 h 121148"/>
                                  <a:gd name="connsiteX28" fmla="*/ 334536 w 1314914"/>
                                  <a:gd name="connsiteY28" fmla="*/ 74342 h 121148"/>
                                  <a:gd name="connsiteX29" fmla="*/ 306658 w 1314914"/>
                                  <a:gd name="connsiteY29" fmla="*/ 78988 h 121148"/>
                                  <a:gd name="connsiteX30" fmla="*/ 292719 w 1314914"/>
                                  <a:gd name="connsiteY30" fmla="*/ 88281 h 121148"/>
                                  <a:gd name="connsiteX31" fmla="*/ 241609 w 1314914"/>
                                  <a:gd name="connsiteY31" fmla="*/ 83634 h 121148"/>
                                  <a:gd name="connsiteX32" fmla="*/ 92926 w 1314914"/>
                                  <a:gd name="connsiteY32" fmla="*/ 60403 h 121148"/>
                                  <a:gd name="connsiteX33" fmla="*/ 37170 w 1314914"/>
                                  <a:gd name="connsiteY33" fmla="*/ 51110 h 121148"/>
                                  <a:gd name="connsiteX34" fmla="*/ 0 w 1314914"/>
                                  <a:gd name="connsiteY34" fmla="*/ 41817 h 121148"/>
                                  <a:gd name="connsiteX0" fmla="*/ 1314914 w 1314914"/>
                                  <a:gd name="connsiteY0" fmla="*/ 55756 h 121148"/>
                                  <a:gd name="connsiteX1" fmla="*/ 1291682 w 1314914"/>
                                  <a:gd name="connsiteY1" fmla="*/ 41817 h 121148"/>
                                  <a:gd name="connsiteX2" fmla="*/ 1277743 w 1314914"/>
                                  <a:gd name="connsiteY2" fmla="*/ 32525 h 121148"/>
                                  <a:gd name="connsiteX3" fmla="*/ 1263804 w 1314914"/>
                                  <a:gd name="connsiteY3" fmla="*/ 27878 h 121148"/>
                                  <a:gd name="connsiteX4" fmla="*/ 1249865 w 1314914"/>
                                  <a:gd name="connsiteY4" fmla="*/ 18585 h 121148"/>
                                  <a:gd name="connsiteX5" fmla="*/ 1208048 w 1314914"/>
                                  <a:gd name="connsiteY5" fmla="*/ 13939 h 121148"/>
                                  <a:gd name="connsiteX6" fmla="*/ 1180170 w 1314914"/>
                                  <a:gd name="connsiteY6" fmla="*/ 4646 h 121148"/>
                                  <a:gd name="connsiteX7" fmla="*/ 1166231 w 1314914"/>
                                  <a:gd name="connsiteY7" fmla="*/ 0 h 121148"/>
                                  <a:gd name="connsiteX8" fmla="*/ 1077951 w 1314914"/>
                                  <a:gd name="connsiteY8" fmla="*/ 9293 h 121148"/>
                                  <a:gd name="connsiteX9" fmla="*/ 1064012 w 1314914"/>
                                  <a:gd name="connsiteY9" fmla="*/ 18585 h 121148"/>
                                  <a:gd name="connsiteX10" fmla="*/ 1050073 w 1314914"/>
                                  <a:gd name="connsiteY10" fmla="*/ 23232 h 121148"/>
                                  <a:gd name="connsiteX11" fmla="*/ 1022195 w 1314914"/>
                                  <a:gd name="connsiteY11" fmla="*/ 41817 h 121148"/>
                                  <a:gd name="connsiteX12" fmla="*/ 989670 w 1314914"/>
                                  <a:gd name="connsiteY12" fmla="*/ 78988 h 121148"/>
                                  <a:gd name="connsiteX13" fmla="*/ 961792 w 1314914"/>
                                  <a:gd name="connsiteY13" fmla="*/ 88281 h 121148"/>
                                  <a:gd name="connsiteX14" fmla="*/ 919975 w 1314914"/>
                                  <a:gd name="connsiteY14" fmla="*/ 74342 h 121148"/>
                                  <a:gd name="connsiteX15" fmla="*/ 906036 w 1314914"/>
                                  <a:gd name="connsiteY15" fmla="*/ 69695 h 121148"/>
                                  <a:gd name="connsiteX16" fmla="*/ 873511 w 1314914"/>
                                  <a:gd name="connsiteY16" fmla="*/ 51110 h 121148"/>
                                  <a:gd name="connsiteX17" fmla="*/ 655134 w 1314914"/>
                                  <a:gd name="connsiteY17" fmla="*/ 55756 h 121148"/>
                                  <a:gd name="connsiteX18" fmla="*/ 557561 w 1314914"/>
                                  <a:gd name="connsiteY18" fmla="*/ 60403 h 121148"/>
                                  <a:gd name="connsiteX19" fmla="*/ 525036 w 1314914"/>
                                  <a:gd name="connsiteY19" fmla="*/ 69695 h 121148"/>
                                  <a:gd name="connsiteX20" fmla="*/ 511097 w 1314914"/>
                                  <a:gd name="connsiteY20" fmla="*/ 97573 h 121148"/>
                                  <a:gd name="connsiteX21" fmla="*/ 497158 w 1314914"/>
                                  <a:gd name="connsiteY21" fmla="*/ 92927 h 121148"/>
                                  <a:gd name="connsiteX22" fmla="*/ 473926 w 1314914"/>
                                  <a:gd name="connsiteY22" fmla="*/ 88281 h 121148"/>
                                  <a:gd name="connsiteX23" fmla="*/ 399585 w 1314914"/>
                                  <a:gd name="connsiteY23" fmla="*/ 97573 h 121148"/>
                                  <a:gd name="connsiteX24" fmla="*/ 385646 w 1314914"/>
                                  <a:gd name="connsiteY24" fmla="*/ 106866 h 121148"/>
                                  <a:gd name="connsiteX25" fmla="*/ 376353 w 1314914"/>
                                  <a:gd name="connsiteY25" fmla="*/ 120805 h 121148"/>
                                  <a:gd name="connsiteX26" fmla="*/ 357768 w 1314914"/>
                                  <a:gd name="connsiteY26" fmla="*/ 92927 h 121148"/>
                                  <a:gd name="connsiteX27" fmla="*/ 348475 w 1314914"/>
                                  <a:gd name="connsiteY27" fmla="*/ 78988 h 121148"/>
                                  <a:gd name="connsiteX28" fmla="*/ 334536 w 1314914"/>
                                  <a:gd name="connsiteY28" fmla="*/ 74342 h 121148"/>
                                  <a:gd name="connsiteX29" fmla="*/ 306658 w 1314914"/>
                                  <a:gd name="connsiteY29" fmla="*/ 78988 h 121148"/>
                                  <a:gd name="connsiteX30" fmla="*/ 292719 w 1314914"/>
                                  <a:gd name="connsiteY30" fmla="*/ 88281 h 121148"/>
                                  <a:gd name="connsiteX31" fmla="*/ 241609 w 1314914"/>
                                  <a:gd name="connsiteY31" fmla="*/ 83634 h 121148"/>
                                  <a:gd name="connsiteX32" fmla="*/ 92926 w 1314914"/>
                                  <a:gd name="connsiteY32" fmla="*/ 60403 h 121148"/>
                                  <a:gd name="connsiteX33" fmla="*/ 37170 w 1314914"/>
                                  <a:gd name="connsiteY33" fmla="*/ 51110 h 121148"/>
                                  <a:gd name="connsiteX34" fmla="*/ 0 w 1314914"/>
                                  <a:gd name="connsiteY34" fmla="*/ 41817 h 121148"/>
                                  <a:gd name="connsiteX0" fmla="*/ 1314914 w 1314914"/>
                                  <a:gd name="connsiteY0" fmla="*/ 55756 h 121148"/>
                                  <a:gd name="connsiteX1" fmla="*/ 1291682 w 1314914"/>
                                  <a:gd name="connsiteY1" fmla="*/ 41817 h 121148"/>
                                  <a:gd name="connsiteX2" fmla="*/ 1277743 w 1314914"/>
                                  <a:gd name="connsiteY2" fmla="*/ 32525 h 121148"/>
                                  <a:gd name="connsiteX3" fmla="*/ 1263804 w 1314914"/>
                                  <a:gd name="connsiteY3" fmla="*/ 27878 h 121148"/>
                                  <a:gd name="connsiteX4" fmla="*/ 1249865 w 1314914"/>
                                  <a:gd name="connsiteY4" fmla="*/ 18585 h 121148"/>
                                  <a:gd name="connsiteX5" fmla="*/ 1208048 w 1314914"/>
                                  <a:gd name="connsiteY5" fmla="*/ 13939 h 121148"/>
                                  <a:gd name="connsiteX6" fmla="*/ 1180170 w 1314914"/>
                                  <a:gd name="connsiteY6" fmla="*/ 4646 h 121148"/>
                                  <a:gd name="connsiteX7" fmla="*/ 1166231 w 1314914"/>
                                  <a:gd name="connsiteY7" fmla="*/ 0 h 121148"/>
                                  <a:gd name="connsiteX8" fmla="*/ 1077951 w 1314914"/>
                                  <a:gd name="connsiteY8" fmla="*/ 9293 h 121148"/>
                                  <a:gd name="connsiteX9" fmla="*/ 1064012 w 1314914"/>
                                  <a:gd name="connsiteY9" fmla="*/ 18585 h 121148"/>
                                  <a:gd name="connsiteX10" fmla="*/ 1050073 w 1314914"/>
                                  <a:gd name="connsiteY10" fmla="*/ 23232 h 121148"/>
                                  <a:gd name="connsiteX11" fmla="*/ 1022195 w 1314914"/>
                                  <a:gd name="connsiteY11" fmla="*/ 41817 h 121148"/>
                                  <a:gd name="connsiteX12" fmla="*/ 989670 w 1314914"/>
                                  <a:gd name="connsiteY12" fmla="*/ 78988 h 121148"/>
                                  <a:gd name="connsiteX13" fmla="*/ 961792 w 1314914"/>
                                  <a:gd name="connsiteY13" fmla="*/ 88281 h 121148"/>
                                  <a:gd name="connsiteX14" fmla="*/ 919975 w 1314914"/>
                                  <a:gd name="connsiteY14" fmla="*/ 74342 h 121148"/>
                                  <a:gd name="connsiteX15" fmla="*/ 919975 w 1314914"/>
                                  <a:gd name="connsiteY15" fmla="*/ 60402 h 121148"/>
                                  <a:gd name="connsiteX16" fmla="*/ 873511 w 1314914"/>
                                  <a:gd name="connsiteY16" fmla="*/ 51110 h 121148"/>
                                  <a:gd name="connsiteX17" fmla="*/ 655134 w 1314914"/>
                                  <a:gd name="connsiteY17" fmla="*/ 55756 h 121148"/>
                                  <a:gd name="connsiteX18" fmla="*/ 557561 w 1314914"/>
                                  <a:gd name="connsiteY18" fmla="*/ 60403 h 121148"/>
                                  <a:gd name="connsiteX19" fmla="*/ 525036 w 1314914"/>
                                  <a:gd name="connsiteY19" fmla="*/ 69695 h 121148"/>
                                  <a:gd name="connsiteX20" fmla="*/ 511097 w 1314914"/>
                                  <a:gd name="connsiteY20" fmla="*/ 97573 h 121148"/>
                                  <a:gd name="connsiteX21" fmla="*/ 497158 w 1314914"/>
                                  <a:gd name="connsiteY21" fmla="*/ 92927 h 121148"/>
                                  <a:gd name="connsiteX22" fmla="*/ 473926 w 1314914"/>
                                  <a:gd name="connsiteY22" fmla="*/ 88281 h 121148"/>
                                  <a:gd name="connsiteX23" fmla="*/ 399585 w 1314914"/>
                                  <a:gd name="connsiteY23" fmla="*/ 97573 h 121148"/>
                                  <a:gd name="connsiteX24" fmla="*/ 385646 w 1314914"/>
                                  <a:gd name="connsiteY24" fmla="*/ 106866 h 121148"/>
                                  <a:gd name="connsiteX25" fmla="*/ 376353 w 1314914"/>
                                  <a:gd name="connsiteY25" fmla="*/ 120805 h 121148"/>
                                  <a:gd name="connsiteX26" fmla="*/ 357768 w 1314914"/>
                                  <a:gd name="connsiteY26" fmla="*/ 92927 h 121148"/>
                                  <a:gd name="connsiteX27" fmla="*/ 348475 w 1314914"/>
                                  <a:gd name="connsiteY27" fmla="*/ 78988 h 121148"/>
                                  <a:gd name="connsiteX28" fmla="*/ 334536 w 1314914"/>
                                  <a:gd name="connsiteY28" fmla="*/ 74342 h 121148"/>
                                  <a:gd name="connsiteX29" fmla="*/ 306658 w 1314914"/>
                                  <a:gd name="connsiteY29" fmla="*/ 78988 h 121148"/>
                                  <a:gd name="connsiteX30" fmla="*/ 292719 w 1314914"/>
                                  <a:gd name="connsiteY30" fmla="*/ 88281 h 121148"/>
                                  <a:gd name="connsiteX31" fmla="*/ 241609 w 1314914"/>
                                  <a:gd name="connsiteY31" fmla="*/ 83634 h 121148"/>
                                  <a:gd name="connsiteX32" fmla="*/ 92926 w 1314914"/>
                                  <a:gd name="connsiteY32" fmla="*/ 60403 h 121148"/>
                                  <a:gd name="connsiteX33" fmla="*/ 37170 w 1314914"/>
                                  <a:gd name="connsiteY33" fmla="*/ 51110 h 121148"/>
                                  <a:gd name="connsiteX34" fmla="*/ 0 w 1314914"/>
                                  <a:gd name="connsiteY34" fmla="*/ 41817 h 121148"/>
                                </a:gdLst>
                                <a:ahLst/>
                                <a:cxnLst>
                                  <a:cxn ang="0">
                                    <a:pos x="connsiteX0" y="connsiteY0"/>
                                  </a:cxn>
                                  <a:cxn ang="0">
                                    <a:pos x="connsiteX1" y="connsiteY1"/>
                                  </a:cxn>
                                  <a:cxn ang="0">
                                    <a:pos x="connsiteX2" y="connsiteY2"/>
                                  </a:cxn>
                                  <a:cxn ang="0">
                                    <a:pos x="connsiteX3" y="connsiteY3"/>
                                  </a:cxn>
                                  <a:cxn ang="0">
                                    <a:pos x="connsiteX4" y="connsiteY4"/>
                                  </a:cxn>
                                  <a:cxn ang="0">
                                    <a:pos x="connsiteX5" y="connsiteY5"/>
                                  </a:cxn>
                                  <a:cxn ang="0">
                                    <a:pos x="connsiteX6" y="connsiteY6"/>
                                  </a:cxn>
                                  <a:cxn ang="0">
                                    <a:pos x="connsiteX7" y="connsiteY7"/>
                                  </a:cxn>
                                  <a:cxn ang="0">
                                    <a:pos x="connsiteX8" y="connsiteY8"/>
                                  </a:cxn>
                                  <a:cxn ang="0">
                                    <a:pos x="connsiteX9" y="connsiteY9"/>
                                  </a:cxn>
                                  <a:cxn ang="0">
                                    <a:pos x="connsiteX10" y="connsiteY10"/>
                                  </a:cxn>
                                  <a:cxn ang="0">
                                    <a:pos x="connsiteX11" y="connsiteY11"/>
                                  </a:cxn>
                                  <a:cxn ang="0">
                                    <a:pos x="connsiteX12" y="connsiteY12"/>
                                  </a:cxn>
                                  <a:cxn ang="0">
                                    <a:pos x="connsiteX13" y="connsiteY13"/>
                                  </a:cxn>
                                  <a:cxn ang="0">
                                    <a:pos x="connsiteX14" y="connsiteY14"/>
                                  </a:cxn>
                                  <a:cxn ang="0">
                                    <a:pos x="connsiteX15" y="connsiteY15"/>
                                  </a:cxn>
                                  <a:cxn ang="0">
                                    <a:pos x="connsiteX16" y="connsiteY16"/>
                                  </a:cxn>
                                  <a:cxn ang="0">
                                    <a:pos x="connsiteX17" y="connsiteY17"/>
                                  </a:cxn>
                                  <a:cxn ang="0">
                                    <a:pos x="connsiteX18" y="connsiteY18"/>
                                  </a:cxn>
                                  <a:cxn ang="0">
                                    <a:pos x="connsiteX19" y="connsiteY19"/>
                                  </a:cxn>
                                  <a:cxn ang="0">
                                    <a:pos x="connsiteX20" y="connsiteY20"/>
                                  </a:cxn>
                                  <a:cxn ang="0">
                                    <a:pos x="connsiteX21" y="connsiteY21"/>
                                  </a:cxn>
                                  <a:cxn ang="0">
                                    <a:pos x="connsiteX22" y="connsiteY22"/>
                                  </a:cxn>
                                  <a:cxn ang="0">
                                    <a:pos x="connsiteX23" y="connsiteY23"/>
                                  </a:cxn>
                                  <a:cxn ang="0">
                                    <a:pos x="connsiteX24" y="connsiteY24"/>
                                  </a:cxn>
                                  <a:cxn ang="0">
                                    <a:pos x="connsiteX25" y="connsiteY25"/>
                                  </a:cxn>
                                  <a:cxn ang="0">
                                    <a:pos x="connsiteX26" y="connsiteY26"/>
                                  </a:cxn>
                                  <a:cxn ang="0">
                                    <a:pos x="connsiteX27" y="connsiteY27"/>
                                  </a:cxn>
                                  <a:cxn ang="0">
                                    <a:pos x="connsiteX28" y="connsiteY28"/>
                                  </a:cxn>
                                  <a:cxn ang="0">
                                    <a:pos x="connsiteX29" y="connsiteY29"/>
                                  </a:cxn>
                                  <a:cxn ang="0">
                                    <a:pos x="connsiteX30" y="connsiteY30"/>
                                  </a:cxn>
                                  <a:cxn ang="0">
                                    <a:pos x="connsiteX31" y="connsiteY31"/>
                                  </a:cxn>
                                  <a:cxn ang="0">
                                    <a:pos x="connsiteX32" y="connsiteY32"/>
                                  </a:cxn>
                                  <a:cxn ang="0">
                                    <a:pos x="connsiteX33" y="connsiteY33"/>
                                  </a:cxn>
                                  <a:cxn ang="0">
                                    <a:pos x="connsiteX34" y="connsiteY34"/>
                                  </a:cxn>
                                </a:cxnLst>
                                <a:rect l="l" t="t" r="r" b="b"/>
                                <a:pathLst>
                                  <a:path w="1314914" h="121148">
                                    <a:moveTo>
                                      <a:pt x="1314914" y="55756"/>
                                    </a:moveTo>
                                    <a:cubicBezTo>
                                      <a:pt x="1307170" y="51110"/>
                                      <a:pt x="1299340" y="46603"/>
                                      <a:pt x="1291682" y="41817"/>
                                    </a:cubicBezTo>
                                    <a:cubicBezTo>
                                      <a:pt x="1286947" y="38858"/>
                                      <a:pt x="1282738" y="35022"/>
                                      <a:pt x="1277743" y="32525"/>
                                    </a:cubicBezTo>
                                    <a:cubicBezTo>
                                      <a:pt x="1273362" y="30335"/>
                                      <a:pt x="1268185" y="30068"/>
                                      <a:pt x="1263804" y="27878"/>
                                    </a:cubicBezTo>
                                    <a:cubicBezTo>
                                      <a:pt x="1258809" y="25380"/>
                                      <a:pt x="1255283" y="19939"/>
                                      <a:pt x="1249865" y="18585"/>
                                    </a:cubicBezTo>
                                    <a:cubicBezTo>
                                      <a:pt x="1236259" y="15183"/>
                                      <a:pt x="1221987" y="15488"/>
                                      <a:pt x="1208048" y="13939"/>
                                    </a:cubicBezTo>
                                    <a:lnTo>
                                      <a:pt x="1180170" y="4646"/>
                                    </a:lnTo>
                                    <a:lnTo>
                                      <a:pt x="1166231" y="0"/>
                                    </a:lnTo>
                                    <a:cubicBezTo>
                                      <a:pt x="1164221" y="134"/>
                                      <a:pt x="1098813" y="352"/>
                                      <a:pt x="1077951" y="9293"/>
                                    </a:cubicBezTo>
                                    <a:cubicBezTo>
                                      <a:pt x="1072818" y="11493"/>
                                      <a:pt x="1069007" y="16088"/>
                                      <a:pt x="1064012" y="18585"/>
                                    </a:cubicBezTo>
                                    <a:cubicBezTo>
                                      <a:pt x="1059631" y="20775"/>
                                      <a:pt x="1054354" y="20853"/>
                                      <a:pt x="1050073" y="23232"/>
                                    </a:cubicBezTo>
                                    <a:cubicBezTo>
                                      <a:pt x="1040310" y="28656"/>
                                      <a:pt x="1022195" y="41817"/>
                                      <a:pt x="1022195" y="41817"/>
                                    </a:cubicBezTo>
                                    <a:cubicBezTo>
                                      <a:pt x="1010294" y="59668"/>
                                      <a:pt x="1008010" y="70836"/>
                                      <a:pt x="989670" y="78988"/>
                                    </a:cubicBezTo>
                                    <a:cubicBezTo>
                                      <a:pt x="980719" y="82966"/>
                                      <a:pt x="961792" y="88281"/>
                                      <a:pt x="961792" y="88281"/>
                                    </a:cubicBezTo>
                                    <a:cubicBezTo>
                                      <a:pt x="947853" y="83635"/>
                                      <a:pt x="926944" y="78988"/>
                                      <a:pt x="919975" y="74342"/>
                                    </a:cubicBezTo>
                                    <a:cubicBezTo>
                                      <a:pt x="913006" y="69696"/>
                                      <a:pt x="927719" y="64274"/>
                                      <a:pt x="919975" y="60402"/>
                                    </a:cubicBezTo>
                                    <a:cubicBezTo>
                                      <a:pt x="912231" y="56530"/>
                                      <a:pt x="917651" y="51884"/>
                                      <a:pt x="873511" y="51110"/>
                                    </a:cubicBezTo>
                                    <a:cubicBezTo>
                                      <a:pt x="829371" y="50336"/>
                                      <a:pt x="734122" y="57305"/>
                                      <a:pt x="655134" y="55756"/>
                                    </a:cubicBezTo>
                                    <a:cubicBezTo>
                                      <a:pt x="622610" y="57305"/>
                                      <a:pt x="590018" y="57806"/>
                                      <a:pt x="557561" y="60403"/>
                                    </a:cubicBezTo>
                                    <a:cubicBezTo>
                                      <a:pt x="549883" y="61017"/>
                                      <a:pt x="533023" y="67033"/>
                                      <a:pt x="525036" y="69695"/>
                                    </a:cubicBezTo>
                                    <a:cubicBezTo>
                                      <a:pt x="523080" y="75564"/>
                                      <a:pt x="518026" y="94801"/>
                                      <a:pt x="511097" y="97573"/>
                                    </a:cubicBezTo>
                                    <a:cubicBezTo>
                                      <a:pt x="506550" y="99392"/>
                                      <a:pt x="501909" y="94115"/>
                                      <a:pt x="497158" y="92927"/>
                                    </a:cubicBezTo>
                                    <a:cubicBezTo>
                                      <a:pt x="489496" y="91012"/>
                                      <a:pt x="481670" y="89830"/>
                                      <a:pt x="473926" y="88281"/>
                                    </a:cubicBezTo>
                                    <a:cubicBezTo>
                                      <a:pt x="462405" y="89167"/>
                                      <a:pt x="419642" y="87545"/>
                                      <a:pt x="399585" y="97573"/>
                                    </a:cubicBezTo>
                                    <a:cubicBezTo>
                                      <a:pt x="394590" y="100070"/>
                                      <a:pt x="390292" y="103768"/>
                                      <a:pt x="385646" y="106866"/>
                                    </a:cubicBezTo>
                                    <a:cubicBezTo>
                                      <a:pt x="382548" y="111512"/>
                                      <a:pt x="381348" y="123302"/>
                                      <a:pt x="376353" y="120805"/>
                                    </a:cubicBezTo>
                                    <a:cubicBezTo>
                                      <a:pt x="366364" y="115810"/>
                                      <a:pt x="363963" y="102220"/>
                                      <a:pt x="357768" y="92927"/>
                                    </a:cubicBezTo>
                                    <a:cubicBezTo>
                                      <a:pt x="354670" y="88281"/>
                                      <a:pt x="353773" y="80754"/>
                                      <a:pt x="348475" y="78988"/>
                                    </a:cubicBezTo>
                                    <a:lnTo>
                                      <a:pt x="334536" y="74342"/>
                                    </a:lnTo>
                                    <a:cubicBezTo>
                                      <a:pt x="325243" y="75891"/>
                                      <a:pt x="315595" y="76009"/>
                                      <a:pt x="306658" y="78988"/>
                                    </a:cubicBezTo>
                                    <a:cubicBezTo>
                                      <a:pt x="301360" y="80754"/>
                                      <a:pt x="298289" y="87883"/>
                                      <a:pt x="292719" y="88281"/>
                                    </a:cubicBezTo>
                                    <a:cubicBezTo>
                                      <a:pt x="275656" y="89500"/>
                                      <a:pt x="258646" y="85183"/>
                                      <a:pt x="241609" y="83634"/>
                                    </a:cubicBezTo>
                                    <a:cubicBezTo>
                                      <a:pt x="180201" y="42696"/>
                                      <a:pt x="224891" y="65478"/>
                                      <a:pt x="92926" y="60403"/>
                                    </a:cubicBezTo>
                                    <a:cubicBezTo>
                                      <a:pt x="66580" y="57109"/>
                                      <a:pt x="59093" y="57687"/>
                                      <a:pt x="37170" y="51110"/>
                                    </a:cubicBezTo>
                                    <a:cubicBezTo>
                                      <a:pt x="2928" y="40838"/>
                                      <a:pt x="20171" y="41817"/>
                                      <a:pt x="0" y="41817"/>
                                    </a:cubicBezTo>
                                  </a:path>
                                </a:pathLst>
                              </a:custGeom>
                              <a:ln>
                                <a:solidFill>
                                  <a:schemeClr val="tx1"/>
                                </a:solidFill>
                              </a:ln>
                            </xdr:spPr>
                            <xdr:style>
                              <a:lnRef idx="1">
                                <a:schemeClr val="accent1"/>
                              </a:lnRef>
                              <a:fillRef idx="0">
                                <a:schemeClr val="accent1"/>
                              </a:fillRef>
                              <a:effectRef idx="0">
                                <a:schemeClr val="accent1"/>
                              </a:effectRef>
                              <a:fontRef idx="minor">
                                <a:schemeClr val="tx1"/>
                              </a:fontRef>
                            </xdr:style>
                            <xdr:txBody>
                              <a:bodyPr vertOverflow="clip" horzOverflow="clip" rtlCol="0" anchor="t"/>
                              <a:lstStyle/>
                              <a:p>
                                <a:pPr algn="l"/>
                                <a:endParaRPr lang="es-PE" sz="1100" b="1">
                                  <a:solidFill>
                                    <a:srgbClr val="00B050"/>
                                  </a:solidFill>
                                </a:endParaRPr>
                              </a:p>
                            </xdr:txBody>
                          </xdr:sp>
                          <xdr:cxnSp macro="">
                            <xdr:nvCxnSpPr>
                              <xdr:cNvPr id="569" name="583 Conector recto">
                                <a:extLst>
                                  <a:ext uri="{FF2B5EF4-FFF2-40B4-BE49-F238E27FC236}">
                                    <a16:creationId xmlns:a16="http://schemas.microsoft.com/office/drawing/2014/main" xmlns="" id="{5E50B337-5CF1-C02F-BAEB-470EB097610A}"/>
                                  </a:ext>
                                </a:extLst>
                              </xdr:cNvPr>
                              <xdr:cNvCxnSpPr/>
                            </xdr:nvCxnSpPr>
                            <xdr:spPr>
                              <a:xfrm flipH="1" flipV="1">
                                <a:off x="11063505" y="4674279"/>
                                <a:ext cx="70253" cy="183323"/>
                              </a:xfrm>
                              <a:prstGeom prst="line">
                                <a:avLst/>
                              </a:prstGeom>
                              <a:ln>
                                <a:solidFill>
                                  <a:schemeClr val="tx1"/>
                                </a:solidFill>
                              </a:ln>
                            </xdr:spPr>
                            <xdr:style>
                              <a:lnRef idx="1">
                                <a:schemeClr val="accent1"/>
                              </a:lnRef>
                              <a:fillRef idx="0">
                                <a:schemeClr val="accent1"/>
                              </a:fillRef>
                              <a:effectRef idx="0">
                                <a:schemeClr val="accent1"/>
                              </a:effectRef>
                              <a:fontRef idx="minor">
                                <a:schemeClr val="tx1"/>
                              </a:fontRef>
                            </xdr:style>
                          </xdr:cxnSp>
                          <xdr:grpSp>
                            <xdr:nvGrpSpPr>
                              <xdr:cNvPr id="570" name="584 Grupo">
                                <a:extLst>
                                  <a:ext uri="{FF2B5EF4-FFF2-40B4-BE49-F238E27FC236}">
                                    <a16:creationId xmlns:a16="http://schemas.microsoft.com/office/drawing/2014/main" xmlns="" id="{3C0B448E-8D76-A868-B82F-4EA6BE879875}"/>
                                  </a:ext>
                                </a:extLst>
                              </xdr:cNvPr>
                              <xdr:cNvGrpSpPr/>
                            </xdr:nvGrpSpPr>
                            <xdr:grpSpPr>
                              <a:xfrm>
                                <a:off x="361879" y="2576168"/>
                                <a:ext cx="16841098" cy="8915035"/>
                                <a:chOff x="361879" y="2576168"/>
                                <a:chExt cx="16841098" cy="8915035"/>
                              </a:xfrm>
                            </xdr:grpSpPr>
                            <xdr:grpSp>
                              <xdr:nvGrpSpPr>
                                <xdr:cNvPr id="571" name="585 Grupo">
                                  <a:extLst>
                                    <a:ext uri="{FF2B5EF4-FFF2-40B4-BE49-F238E27FC236}">
                                      <a16:creationId xmlns:a16="http://schemas.microsoft.com/office/drawing/2014/main" xmlns="" id="{DA3CD302-4DC9-F6D9-040D-C743DC14BFBA}"/>
                                    </a:ext>
                                  </a:extLst>
                                </xdr:cNvPr>
                                <xdr:cNvGrpSpPr>
                                  <a:grpSpLocks/>
                                </xdr:cNvGrpSpPr>
                              </xdr:nvGrpSpPr>
                              <xdr:grpSpPr>
                                <a:xfrm>
                                  <a:off x="361879" y="2576168"/>
                                  <a:ext cx="16841098" cy="8915035"/>
                                  <a:chOff x="361879" y="3919193"/>
                                  <a:chExt cx="16841098" cy="8915035"/>
                                </a:xfrm>
                              </xdr:grpSpPr>
                              <xdr:sp macro="" textlink="">
                                <xdr:nvSpPr>
                                  <xdr:cNvPr id="580" name="594 Forma libre">
                                    <a:extLst>
                                      <a:ext uri="{FF2B5EF4-FFF2-40B4-BE49-F238E27FC236}">
                                        <a16:creationId xmlns:a16="http://schemas.microsoft.com/office/drawing/2014/main" xmlns="" id="{690AC186-D9DC-6EAF-0997-31CF41A83692}"/>
                                      </a:ext>
                                    </a:extLst>
                                  </xdr:cNvPr>
                                  <xdr:cNvSpPr/>
                                </xdr:nvSpPr>
                                <xdr:spPr>
                                  <a:xfrm>
                                    <a:off x="8838997" y="5702603"/>
                                    <a:ext cx="619748" cy="756344"/>
                                  </a:xfrm>
                                  <a:custGeom>
                                    <a:avLst/>
                                    <a:gdLst>
                                      <a:gd name="connsiteX0" fmla="*/ 587713 w 632921"/>
                                      <a:gd name="connsiteY0" fmla="*/ 722373 h 722373"/>
                                      <a:gd name="connsiteX1" fmla="*/ 595819 w 632921"/>
                                      <a:gd name="connsiteY1" fmla="*/ 702107 h 722373"/>
                                      <a:gd name="connsiteX2" fmla="*/ 595819 w 632921"/>
                                      <a:gd name="connsiteY2" fmla="*/ 673734 h 722373"/>
                                      <a:gd name="connsiteX3" fmla="*/ 583660 w 632921"/>
                                      <a:gd name="connsiteY3" fmla="*/ 665628 h 722373"/>
                                      <a:gd name="connsiteX4" fmla="*/ 567447 w 632921"/>
                                      <a:gd name="connsiteY4" fmla="*/ 649415 h 722373"/>
                                      <a:gd name="connsiteX5" fmla="*/ 563394 w 632921"/>
                                      <a:gd name="connsiteY5" fmla="*/ 637256 h 722373"/>
                                      <a:gd name="connsiteX6" fmla="*/ 567447 w 632921"/>
                                      <a:gd name="connsiteY6" fmla="*/ 604830 h 722373"/>
                                      <a:gd name="connsiteX7" fmla="*/ 575553 w 632921"/>
                                      <a:gd name="connsiteY7" fmla="*/ 580511 h 722373"/>
                                      <a:gd name="connsiteX8" fmla="*/ 579607 w 632921"/>
                                      <a:gd name="connsiteY8" fmla="*/ 564298 h 722373"/>
                                      <a:gd name="connsiteX9" fmla="*/ 575553 w 632921"/>
                                      <a:gd name="connsiteY9" fmla="*/ 511607 h 722373"/>
                                      <a:gd name="connsiteX10" fmla="*/ 567447 w 632921"/>
                                      <a:gd name="connsiteY10" fmla="*/ 503500 h 722373"/>
                                      <a:gd name="connsiteX11" fmla="*/ 551234 w 632921"/>
                                      <a:gd name="connsiteY11" fmla="*/ 479181 h 722373"/>
                                      <a:gd name="connsiteX12" fmla="*/ 547181 w 632921"/>
                                      <a:gd name="connsiteY12" fmla="*/ 458915 h 722373"/>
                                      <a:gd name="connsiteX13" fmla="*/ 539075 w 632921"/>
                                      <a:gd name="connsiteY13" fmla="*/ 406224 h 722373"/>
                                      <a:gd name="connsiteX14" fmla="*/ 530968 w 632921"/>
                                      <a:gd name="connsiteY14" fmla="*/ 317053 h 722373"/>
                                      <a:gd name="connsiteX15" fmla="*/ 522862 w 632921"/>
                                      <a:gd name="connsiteY15" fmla="*/ 304894 h 722373"/>
                                      <a:gd name="connsiteX16" fmla="*/ 518809 w 632921"/>
                                      <a:gd name="connsiteY16" fmla="*/ 276522 h 722373"/>
                                      <a:gd name="connsiteX17" fmla="*/ 514756 w 632921"/>
                                      <a:gd name="connsiteY17" fmla="*/ 235990 h 722373"/>
                                      <a:gd name="connsiteX18" fmla="*/ 510702 w 632921"/>
                                      <a:gd name="connsiteY18" fmla="*/ 199511 h 722373"/>
                                      <a:gd name="connsiteX19" fmla="*/ 514756 w 632921"/>
                                      <a:gd name="connsiteY19" fmla="*/ 154926 h 722373"/>
                                      <a:gd name="connsiteX20" fmla="*/ 543128 w 632921"/>
                                      <a:gd name="connsiteY20" fmla="*/ 126553 h 722373"/>
                                      <a:gd name="connsiteX21" fmla="*/ 551234 w 632921"/>
                                      <a:gd name="connsiteY21" fmla="*/ 114394 h 722373"/>
                                      <a:gd name="connsiteX22" fmla="*/ 567447 w 632921"/>
                                      <a:gd name="connsiteY22" fmla="*/ 98181 h 722373"/>
                                      <a:gd name="connsiteX23" fmla="*/ 583660 w 632921"/>
                                      <a:gd name="connsiteY23" fmla="*/ 77915 h 722373"/>
                                      <a:gd name="connsiteX24" fmla="*/ 599873 w 632921"/>
                                      <a:gd name="connsiteY24" fmla="*/ 57649 h 722373"/>
                                      <a:gd name="connsiteX25" fmla="*/ 612032 w 632921"/>
                                      <a:gd name="connsiteY25" fmla="*/ 33330 h 722373"/>
                                      <a:gd name="connsiteX26" fmla="*/ 616085 w 632921"/>
                                      <a:gd name="connsiteY26" fmla="*/ 21170 h 722373"/>
                                      <a:gd name="connsiteX27" fmla="*/ 632298 w 632921"/>
                                      <a:gd name="connsiteY27" fmla="*/ 905 h 722373"/>
                                      <a:gd name="connsiteX28" fmla="*/ 575553 w 632921"/>
                                      <a:gd name="connsiteY28" fmla="*/ 4958 h 722373"/>
                                      <a:gd name="connsiteX29" fmla="*/ 530968 w 632921"/>
                                      <a:gd name="connsiteY29" fmla="*/ 13064 h 722373"/>
                                      <a:gd name="connsiteX30" fmla="*/ 518809 w 632921"/>
                                      <a:gd name="connsiteY30" fmla="*/ 17117 h 722373"/>
                                      <a:gd name="connsiteX31" fmla="*/ 502596 w 632921"/>
                                      <a:gd name="connsiteY31" fmla="*/ 21170 h 722373"/>
                                      <a:gd name="connsiteX32" fmla="*/ 490436 w 632921"/>
                                      <a:gd name="connsiteY32" fmla="*/ 25224 h 722373"/>
                                      <a:gd name="connsiteX33" fmla="*/ 466117 w 632921"/>
                                      <a:gd name="connsiteY33" fmla="*/ 37383 h 722373"/>
                                      <a:gd name="connsiteX34" fmla="*/ 360734 w 632921"/>
                                      <a:gd name="connsiteY34" fmla="*/ 45490 h 722373"/>
                                      <a:gd name="connsiteX35" fmla="*/ 328309 w 632921"/>
                                      <a:gd name="connsiteY35" fmla="*/ 49543 h 722373"/>
                                      <a:gd name="connsiteX36" fmla="*/ 303990 w 632921"/>
                                      <a:gd name="connsiteY36" fmla="*/ 61702 h 722373"/>
                                      <a:gd name="connsiteX37" fmla="*/ 295883 w 632921"/>
                                      <a:gd name="connsiteY37" fmla="*/ 69809 h 722373"/>
                                      <a:gd name="connsiteX38" fmla="*/ 271564 w 632921"/>
                                      <a:gd name="connsiteY38" fmla="*/ 77915 h 722373"/>
                                      <a:gd name="connsiteX39" fmla="*/ 247245 w 632921"/>
                                      <a:gd name="connsiteY39" fmla="*/ 86022 h 722373"/>
                                      <a:gd name="connsiteX40" fmla="*/ 206713 w 632921"/>
                                      <a:gd name="connsiteY40" fmla="*/ 90075 h 722373"/>
                                      <a:gd name="connsiteX41" fmla="*/ 194553 w 632921"/>
                                      <a:gd name="connsiteY41" fmla="*/ 94128 h 722373"/>
                                      <a:gd name="connsiteX42" fmla="*/ 0 w 632921"/>
                                      <a:gd name="connsiteY42" fmla="*/ 98181 h 722373"/>
                                      <a:gd name="connsiteX0" fmla="*/ 587713 w 632921"/>
                                      <a:gd name="connsiteY0" fmla="*/ 722373 h 722373"/>
                                      <a:gd name="connsiteX1" fmla="*/ 595819 w 632921"/>
                                      <a:gd name="connsiteY1" fmla="*/ 702107 h 722373"/>
                                      <a:gd name="connsiteX2" fmla="*/ 595819 w 632921"/>
                                      <a:gd name="connsiteY2" fmla="*/ 673734 h 722373"/>
                                      <a:gd name="connsiteX3" fmla="*/ 583660 w 632921"/>
                                      <a:gd name="connsiteY3" fmla="*/ 665628 h 722373"/>
                                      <a:gd name="connsiteX4" fmla="*/ 567447 w 632921"/>
                                      <a:gd name="connsiteY4" fmla="*/ 649415 h 722373"/>
                                      <a:gd name="connsiteX5" fmla="*/ 563394 w 632921"/>
                                      <a:gd name="connsiteY5" fmla="*/ 637256 h 722373"/>
                                      <a:gd name="connsiteX6" fmla="*/ 567447 w 632921"/>
                                      <a:gd name="connsiteY6" fmla="*/ 604830 h 722373"/>
                                      <a:gd name="connsiteX7" fmla="*/ 575553 w 632921"/>
                                      <a:gd name="connsiteY7" fmla="*/ 580511 h 722373"/>
                                      <a:gd name="connsiteX8" fmla="*/ 579607 w 632921"/>
                                      <a:gd name="connsiteY8" fmla="*/ 564298 h 722373"/>
                                      <a:gd name="connsiteX9" fmla="*/ 575553 w 632921"/>
                                      <a:gd name="connsiteY9" fmla="*/ 511607 h 722373"/>
                                      <a:gd name="connsiteX10" fmla="*/ 567447 w 632921"/>
                                      <a:gd name="connsiteY10" fmla="*/ 503500 h 722373"/>
                                      <a:gd name="connsiteX11" fmla="*/ 551234 w 632921"/>
                                      <a:gd name="connsiteY11" fmla="*/ 479181 h 722373"/>
                                      <a:gd name="connsiteX12" fmla="*/ 547181 w 632921"/>
                                      <a:gd name="connsiteY12" fmla="*/ 458915 h 722373"/>
                                      <a:gd name="connsiteX13" fmla="*/ 539075 w 632921"/>
                                      <a:gd name="connsiteY13" fmla="*/ 406224 h 722373"/>
                                      <a:gd name="connsiteX14" fmla="*/ 530968 w 632921"/>
                                      <a:gd name="connsiteY14" fmla="*/ 317053 h 722373"/>
                                      <a:gd name="connsiteX15" fmla="*/ 522862 w 632921"/>
                                      <a:gd name="connsiteY15" fmla="*/ 304894 h 722373"/>
                                      <a:gd name="connsiteX16" fmla="*/ 518809 w 632921"/>
                                      <a:gd name="connsiteY16" fmla="*/ 276522 h 722373"/>
                                      <a:gd name="connsiteX17" fmla="*/ 514756 w 632921"/>
                                      <a:gd name="connsiteY17" fmla="*/ 235990 h 722373"/>
                                      <a:gd name="connsiteX18" fmla="*/ 510702 w 632921"/>
                                      <a:gd name="connsiteY18" fmla="*/ 199511 h 722373"/>
                                      <a:gd name="connsiteX19" fmla="*/ 514756 w 632921"/>
                                      <a:gd name="connsiteY19" fmla="*/ 154926 h 722373"/>
                                      <a:gd name="connsiteX20" fmla="*/ 535022 w 632921"/>
                                      <a:gd name="connsiteY20" fmla="*/ 114393 h 722373"/>
                                      <a:gd name="connsiteX21" fmla="*/ 551234 w 632921"/>
                                      <a:gd name="connsiteY21" fmla="*/ 114394 h 722373"/>
                                      <a:gd name="connsiteX22" fmla="*/ 567447 w 632921"/>
                                      <a:gd name="connsiteY22" fmla="*/ 98181 h 722373"/>
                                      <a:gd name="connsiteX23" fmla="*/ 583660 w 632921"/>
                                      <a:gd name="connsiteY23" fmla="*/ 77915 h 722373"/>
                                      <a:gd name="connsiteX24" fmla="*/ 599873 w 632921"/>
                                      <a:gd name="connsiteY24" fmla="*/ 57649 h 722373"/>
                                      <a:gd name="connsiteX25" fmla="*/ 612032 w 632921"/>
                                      <a:gd name="connsiteY25" fmla="*/ 33330 h 722373"/>
                                      <a:gd name="connsiteX26" fmla="*/ 616085 w 632921"/>
                                      <a:gd name="connsiteY26" fmla="*/ 21170 h 722373"/>
                                      <a:gd name="connsiteX27" fmla="*/ 632298 w 632921"/>
                                      <a:gd name="connsiteY27" fmla="*/ 905 h 722373"/>
                                      <a:gd name="connsiteX28" fmla="*/ 575553 w 632921"/>
                                      <a:gd name="connsiteY28" fmla="*/ 4958 h 722373"/>
                                      <a:gd name="connsiteX29" fmla="*/ 530968 w 632921"/>
                                      <a:gd name="connsiteY29" fmla="*/ 13064 h 722373"/>
                                      <a:gd name="connsiteX30" fmla="*/ 518809 w 632921"/>
                                      <a:gd name="connsiteY30" fmla="*/ 17117 h 722373"/>
                                      <a:gd name="connsiteX31" fmla="*/ 502596 w 632921"/>
                                      <a:gd name="connsiteY31" fmla="*/ 21170 h 722373"/>
                                      <a:gd name="connsiteX32" fmla="*/ 490436 w 632921"/>
                                      <a:gd name="connsiteY32" fmla="*/ 25224 h 722373"/>
                                      <a:gd name="connsiteX33" fmla="*/ 466117 w 632921"/>
                                      <a:gd name="connsiteY33" fmla="*/ 37383 h 722373"/>
                                      <a:gd name="connsiteX34" fmla="*/ 360734 w 632921"/>
                                      <a:gd name="connsiteY34" fmla="*/ 45490 h 722373"/>
                                      <a:gd name="connsiteX35" fmla="*/ 328309 w 632921"/>
                                      <a:gd name="connsiteY35" fmla="*/ 49543 h 722373"/>
                                      <a:gd name="connsiteX36" fmla="*/ 303990 w 632921"/>
                                      <a:gd name="connsiteY36" fmla="*/ 61702 h 722373"/>
                                      <a:gd name="connsiteX37" fmla="*/ 295883 w 632921"/>
                                      <a:gd name="connsiteY37" fmla="*/ 69809 h 722373"/>
                                      <a:gd name="connsiteX38" fmla="*/ 271564 w 632921"/>
                                      <a:gd name="connsiteY38" fmla="*/ 77915 h 722373"/>
                                      <a:gd name="connsiteX39" fmla="*/ 247245 w 632921"/>
                                      <a:gd name="connsiteY39" fmla="*/ 86022 h 722373"/>
                                      <a:gd name="connsiteX40" fmla="*/ 206713 w 632921"/>
                                      <a:gd name="connsiteY40" fmla="*/ 90075 h 722373"/>
                                      <a:gd name="connsiteX41" fmla="*/ 194553 w 632921"/>
                                      <a:gd name="connsiteY41" fmla="*/ 94128 h 722373"/>
                                      <a:gd name="connsiteX42" fmla="*/ 0 w 632921"/>
                                      <a:gd name="connsiteY42" fmla="*/ 98181 h 722373"/>
                                      <a:gd name="connsiteX0" fmla="*/ 587713 w 632921"/>
                                      <a:gd name="connsiteY0" fmla="*/ 722373 h 722373"/>
                                      <a:gd name="connsiteX1" fmla="*/ 595819 w 632921"/>
                                      <a:gd name="connsiteY1" fmla="*/ 702107 h 722373"/>
                                      <a:gd name="connsiteX2" fmla="*/ 595819 w 632921"/>
                                      <a:gd name="connsiteY2" fmla="*/ 673734 h 722373"/>
                                      <a:gd name="connsiteX3" fmla="*/ 583660 w 632921"/>
                                      <a:gd name="connsiteY3" fmla="*/ 665628 h 722373"/>
                                      <a:gd name="connsiteX4" fmla="*/ 567447 w 632921"/>
                                      <a:gd name="connsiteY4" fmla="*/ 649415 h 722373"/>
                                      <a:gd name="connsiteX5" fmla="*/ 563394 w 632921"/>
                                      <a:gd name="connsiteY5" fmla="*/ 637256 h 722373"/>
                                      <a:gd name="connsiteX6" fmla="*/ 567447 w 632921"/>
                                      <a:gd name="connsiteY6" fmla="*/ 604830 h 722373"/>
                                      <a:gd name="connsiteX7" fmla="*/ 575553 w 632921"/>
                                      <a:gd name="connsiteY7" fmla="*/ 580511 h 722373"/>
                                      <a:gd name="connsiteX8" fmla="*/ 579607 w 632921"/>
                                      <a:gd name="connsiteY8" fmla="*/ 564298 h 722373"/>
                                      <a:gd name="connsiteX9" fmla="*/ 575553 w 632921"/>
                                      <a:gd name="connsiteY9" fmla="*/ 511607 h 722373"/>
                                      <a:gd name="connsiteX10" fmla="*/ 567447 w 632921"/>
                                      <a:gd name="connsiteY10" fmla="*/ 503500 h 722373"/>
                                      <a:gd name="connsiteX11" fmla="*/ 551234 w 632921"/>
                                      <a:gd name="connsiteY11" fmla="*/ 479181 h 722373"/>
                                      <a:gd name="connsiteX12" fmla="*/ 547181 w 632921"/>
                                      <a:gd name="connsiteY12" fmla="*/ 458915 h 722373"/>
                                      <a:gd name="connsiteX13" fmla="*/ 539075 w 632921"/>
                                      <a:gd name="connsiteY13" fmla="*/ 406224 h 722373"/>
                                      <a:gd name="connsiteX14" fmla="*/ 530968 w 632921"/>
                                      <a:gd name="connsiteY14" fmla="*/ 317053 h 722373"/>
                                      <a:gd name="connsiteX15" fmla="*/ 522862 w 632921"/>
                                      <a:gd name="connsiteY15" fmla="*/ 304894 h 722373"/>
                                      <a:gd name="connsiteX16" fmla="*/ 518809 w 632921"/>
                                      <a:gd name="connsiteY16" fmla="*/ 276522 h 722373"/>
                                      <a:gd name="connsiteX17" fmla="*/ 514756 w 632921"/>
                                      <a:gd name="connsiteY17" fmla="*/ 235990 h 722373"/>
                                      <a:gd name="connsiteX18" fmla="*/ 510702 w 632921"/>
                                      <a:gd name="connsiteY18" fmla="*/ 199511 h 722373"/>
                                      <a:gd name="connsiteX19" fmla="*/ 514756 w 632921"/>
                                      <a:gd name="connsiteY19" fmla="*/ 154926 h 722373"/>
                                      <a:gd name="connsiteX20" fmla="*/ 535022 w 632921"/>
                                      <a:gd name="connsiteY20" fmla="*/ 114393 h 722373"/>
                                      <a:gd name="connsiteX21" fmla="*/ 551234 w 632921"/>
                                      <a:gd name="connsiteY21" fmla="*/ 102234 h 722373"/>
                                      <a:gd name="connsiteX22" fmla="*/ 567447 w 632921"/>
                                      <a:gd name="connsiteY22" fmla="*/ 98181 h 722373"/>
                                      <a:gd name="connsiteX23" fmla="*/ 583660 w 632921"/>
                                      <a:gd name="connsiteY23" fmla="*/ 77915 h 722373"/>
                                      <a:gd name="connsiteX24" fmla="*/ 599873 w 632921"/>
                                      <a:gd name="connsiteY24" fmla="*/ 57649 h 722373"/>
                                      <a:gd name="connsiteX25" fmla="*/ 612032 w 632921"/>
                                      <a:gd name="connsiteY25" fmla="*/ 33330 h 722373"/>
                                      <a:gd name="connsiteX26" fmla="*/ 616085 w 632921"/>
                                      <a:gd name="connsiteY26" fmla="*/ 21170 h 722373"/>
                                      <a:gd name="connsiteX27" fmla="*/ 632298 w 632921"/>
                                      <a:gd name="connsiteY27" fmla="*/ 905 h 722373"/>
                                      <a:gd name="connsiteX28" fmla="*/ 575553 w 632921"/>
                                      <a:gd name="connsiteY28" fmla="*/ 4958 h 722373"/>
                                      <a:gd name="connsiteX29" fmla="*/ 530968 w 632921"/>
                                      <a:gd name="connsiteY29" fmla="*/ 13064 h 722373"/>
                                      <a:gd name="connsiteX30" fmla="*/ 518809 w 632921"/>
                                      <a:gd name="connsiteY30" fmla="*/ 17117 h 722373"/>
                                      <a:gd name="connsiteX31" fmla="*/ 502596 w 632921"/>
                                      <a:gd name="connsiteY31" fmla="*/ 21170 h 722373"/>
                                      <a:gd name="connsiteX32" fmla="*/ 490436 w 632921"/>
                                      <a:gd name="connsiteY32" fmla="*/ 25224 h 722373"/>
                                      <a:gd name="connsiteX33" fmla="*/ 466117 w 632921"/>
                                      <a:gd name="connsiteY33" fmla="*/ 37383 h 722373"/>
                                      <a:gd name="connsiteX34" fmla="*/ 360734 w 632921"/>
                                      <a:gd name="connsiteY34" fmla="*/ 45490 h 722373"/>
                                      <a:gd name="connsiteX35" fmla="*/ 328309 w 632921"/>
                                      <a:gd name="connsiteY35" fmla="*/ 49543 h 722373"/>
                                      <a:gd name="connsiteX36" fmla="*/ 303990 w 632921"/>
                                      <a:gd name="connsiteY36" fmla="*/ 61702 h 722373"/>
                                      <a:gd name="connsiteX37" fmla="*/ 295883 w 632921"/>
                                      <a:gd name="connsiteY37" fmla="*/ 69809 h 722373"/>
                                      <a:gd name="connsiteX38" fmla="*/ 271564 w 632921"/>
                                      <a:gd name="connsiteY38" fmla="*/ 77915 h 722373"/>
                                      <a:gd name="connsiteX39" fmla="*/ 247245 w 632921"/>
                                      <a:gd name="connsiteY39" fmla="*/ 86022 h 722373"/>
                                      <a:gd name="connsiteX40" fmla="*/ 206713 w 632921"/>
                                      <a:gd name="connsiteY40" fmla="*/ 90075 h 722373"/>
                                      <a:gd name="connsiteX41" fmla="*/ 194553 w 632921"/>
                                      <a:gd name="connsiteY41" fmla="*/ 94128 h 722373"/>
                                      <a:gd name="connsiteX42" fmla="*/ 0 w 632921"/>
                                      <a:gd name="connsiteY42" fmla="*/ 98181 h 722373"/>
                                      <a:gd name="connsiteX0" fmla="*/ 587713 w 632921"/>
                                      <a:gd name="connsiteY0" fmla="*/ 722373 h 722373"/>
                                      <a:gd name="connsiteX1" fmla="*/ 595819 w 632921"/>
                                      <a:gd name="connsiteY1" fmla="*/ 702107 h 722373"/>
                                      <a:gd name="connsiteX2" fmla="*/ 595819 w 632921"/>
                                      <a:gd name="connsiteY2" fmla="*/ 673734 h 722373"/>
                                      <a:gd name="connsiteX3" fmla="*/ 583660 w 632921"/>
                                      <a:gd name="connsiteY3" fmla="*/ 665628 h 722373"/>
                                      <a:gd name="connsiteX4" fmla="*/ 567447 w 632921"/>
                                      <a:gd name="connsiteY4" fmla="*/ 649415 h 722373"/>
                                      <a:gd name="connsiteX5" fmla="*/ 563394 w 632921"/>
                                      <a:gd name="connsiteY5" fmla="*/ 637256 h 722373"/>
                                      <a:gd name="connsiteX6" fmla="*/ 567447 w 632921"/>
                                      <a:gd name="connsiteY6" fmla="*/ 604830 h 722373"/>
                                      <a:gd name="connsiteX7" fmla="*/ 575553 w 632921"/>
                                      <a:gd name="connsiteY7" fmla="*/ 580511 h 722373"/>
                                      <a:gd name="connsiteX8" fmla="*/ 579607 w 632921"/>
                                      <a:gd name="connsiteY8" fmla="*/ 564298 h 722373"/>
                                      <a:gd name="connsiteX9" fmla="*/ 575553 w 632921"/>
                                      <a:gd name="connsiteY9" fmla="*/ 511607 h 722373"/>
                                      <a:gd name="connsiteX10" fmla="*/ 567447 w 632921"/>
                                      <a:gd name="connsiteY10" fmla="*/ 503500 h 722373"/>
                                      <a:gd name="connsiteX11" fmla="*/ 551234 w 632921"/>
                                      <a:gd name="connsiteY11" fmla="*/ 479181 h 722373"/>
                                      <a:gd name="connsiteX12" fmla="*/ 547181 w 632921"/>
                                      <a:gd name="connsiteY12" fmla="*/ 458915 h 722373"/>
                                      <a:gd name="connsiteX13" fmla="*/ 539075 w 632921"/>
                                      <a:gd name="connsiteY13" fmla="*/ 406224 h 722373"/>
                                      <a:gd name="connsiteX14" fmla="*/ 530968 w 632921"/>
                                      <a:gd name="connsiteY14" fmla="*/ 317053 h 722373"/>
                                      <a:gd name="connsiteX15" fmla="*/ 522862 w 632921"/>
                                      <a:gd name="connsiteY15" fmla="*/ 304894 h 722373"/>
                                      <a:gd name="connsiteX16" fmla="*/ 518809 w 632921"/>
                                      <a:gd name="connsiteY16" fmla="*/ 276522 h 722373"/>
                                      <a:gd name="connsiteX17" fmla="*/ 514756 w 632921"/>
                                      <a:gd name="connsiteY17" fmla="*/ 235990 h 722373"/>
                                      <a:gd name="connsiteX18" fmla="*/ 510702 w 632921"/>
                                      <a:gd name="connsiteY18" fmla="*/ 199511 h 722373"/>
                                      <a:gd name="connsiteX19" fmla="*/ 514756 w 632921"/>
                                      <a:gd name="connsiteY19" fmla="*/ 154926 h 722373"/>
                                      <a:gd name="connsiteX20" fmla="*/ 535022 w 632921"/>
                                      <a:gd name="connsiteY20" fmla="*/ 114393 h 722373"/>
                                      <a:gd name="connsiteX21" fmla="*/ 551234 w 632921"/>
                                      <a:gd name="connsiteY21" fmla="*/ 102234 h 722373"/>
                                      <a:gd name="connsiteX22" fmla="*/ 559341 w 632921"/>
                                      <a:gd name="connsiteY22" fmla="*/ 77915 h 722373"/>
                                      <a:gd name="connsiteX23" fmla="*/ 583660 w 632921"/>
                                      <a:gd name="connsiteY23" fmla="*/ 77915 h 722373"/>
                                      <a:gd name="connsiteX24" fmla="*/ 599873 w 632921"/>
                                      <a:gd name="connsiteY24" fmla="*/ 57649 h 722373"/>
                                      <a:gd name="connsiteX25" fmla="*/ 612032 w 632921"/>
                                      <a:gd name="connsiteY25" fmla="*/ 33330 h 722373"/>
                                      <a:gd name="connsiteX26" fmla="*/ 616085 w 632921"/>
                                      <a:gd name="connsiteY26" fmla="*/ 21170 h 722373"/>
                                      <a:gd name="connsiteX27" fmla="*/ 632298 w 632921"/>
                                      <a:gd name="connsiteY27" fmla="*/ 905 h 722373"/>
                                      <a:gd name="connsiteX28" fmla="*/ 575553 w 632921"/>
                                      <a:gd name="connsiteY28" fmla="*/ 4958 h 722373"/>
                                      <a:gd name="connsiteX29" fmla="*/ 530968 w 632921"/>
                                      <a:gd name="connsiteY29" fmla="*/ 13064 h 722373"/>
                                      <a:gd name="connsiteX30" fmla="*/ 518809 w 632921"/>
                                      <a:gd name="connsiteY30" fmla="*/ 17117 h 722373"/>
                                      <a:gd name="connsiteX31" fmla="*/ 502596 w 632921"/>
                                      <a:gd name="connsiteY31" fmla="*/ 21170 h 722373"/>
                                      <a:gd name="connsiteX32" fmla="*/ 490436 w 632921"/>
                                      <a:gd name="connsiteY32" fmla="*/ 25224 h 722373"/>
                                      <a:gd name="connsiteX33" fmla="*/ 466117 w 632921"/>
                                      <a:gd name="connsiteY33" fmla="*/ 37383 h 722373"/>
                                      <a:gd name="connsiteX34" fmla="*/ 360734 w 632921"/>
                                      <a:gd name="connsiteY34" fmla="*/ 45490 h 722373"/>
                                      <a:gd name="connsiteX35" fmla="*/ 328309 w 632921"/>
                                      <a:gd name="connsiteY35" fmla="*/ 49543 h 722373"/>
                                      <a:gd name="connsiteX36" fmla="*/ 303990 w 632921"/>
                                      <a:gd name="connsiteY36" fmla="*/ 61702 h 722373"/>
                                      <a:gd name="connsiteX37" fmla="*/ 295883 w 632921"/>
                                      <a:gd name="connsiteY37" fmla="*/ 69809 h 722373"/>
                                      <a:gd name="connsiteX38" fmla="*/ 271564 w 632921"/>
                                      <a:gd name="connsiteY38" fmla="*/ 77915 h 722373"/>
                                      <a:gd name="connsiteX39" fmla="*/ 247245 w 632921"/>
                                      <a:gd name="connsiteY39" fmla="*/ 86022 h 722373"/>
                                      <a:gd name="connsiteX40" fmla="*/ 206713 w 632921"/>
                                      <a:gd name="connsiteY40" fmla="*/ 90075 h 722373"/>
                                      <a:gd name="connsiteX41" fmla="*/ 194553 w 632921"/>
                                      <a:gd name="connsiteY41" fmla="*/ 94128 h 722373"/>
                                      <a:gd name="connsiteX42" fmla="*/ 0 w 632921"/>
                                      <a:gd name="connsiteY42" fmla="*/ 98181 h 722373"/>
                                      <a:gd name="connsiteX0" fmla="*/ 587713 w 632921"/>
                                      <a:gd name="connsiteY0" fmla="*/ 722373 h 722373"/>
                                      <a:gd name="connsiteX1" fmla="*/ 595819 w 632921"/>
                                      <a:gd name="connsiteY1" fmla="*/ 702107 h 722373"/>
                                      <a:gd name="connsiteX2" fmla="*/ 595819 w 632921"/>
                                      <a:gd name="connsiteY2" fmla="*/ 673734 h 722373"/>
                                      <a:gd name="connsiteX3" fmla="*/ 583660 w 632921"/>
                                      <a:gd name="connsiteY3" fmla="*/ 665628 h 722373"/>
                                      <a:gd name="connsiteX4" fmla="*/ 567447 w 632921"/>
                                      <a:gd name="connsiteY4" fmla="*/ 649415 h 722373"/>
                                      <a:gd name="connsiteX5" fmla="*/ 563394 w 632921"/>
                                      <a:gd name="connsiteY5" fmla="*/ 637256 h 722373"/>
                                      <a:gd name="connsiteX6" fmla="*/ 567447 w 632921"/>
                                      <a:gd name="connsiteY6" fmla="*/ 604830 h 722373"/>
                                      <a:gd name="connsiteX7" fmla="*/ 575553 w 632921"/>
                                      <a:gd name="connsiteY7" fmla="*/ 580511 h 722373"/>
                                      <a:gd name="connsiteX8" fmla="*/ 579607 w 632921"/>
                                      <a:gd name="connsiteY8" fmla="*/ 564298 h 722373"/>
                                      <a:gd name="connsiteX9" fmla="*/ 575553 w 632921"/>
                                      <a:gd name="connsiteY9" fmla="*/ 511607 h 722373"/>
                                      <a:gd name="connsiteX10" fmla="*/ 567447 w 632921"/>
                                      <a:gd name="connsiteY10" fmla="*/ 503500 h 722373"/>
                                      <a:gd name="connsiteX11" fmla="*/ 551234 w 632921"/>
                                      <a:gd name="connsiteY11" fmla="*/ 479181 h 722373"/>
                                      <a:gd name="connsiteX12" fmla="*/ 547181 w 632921"/>
                                      <a:gd name="connsiteY12" fmla="*/ 458915 h 722373"/>
                                      <a:gd name="connsiteX13" fmla="*/ 539075 w 632921"/>
                                      <a:gd name="connsiteY13" fmla="*/ 406224 h 722373"/>
                                      <a:gd name="connsiteX14" fmla="*/ 530968 w 632921"/>
                                      <a:gd name="connsiteY14" fmla="*/ 317053 h 722373"/>
                                      <a:gd name="connsiteX15" fmla="*/ 522862 w 632921"/>
                                      <a:gd name="connsiteY15" fmla="*/ 304894 h 722373"/>
                                      <a:gd name="connsiteX16" fmla="*/ 518809 w 632921"/>
                                      <a:gd name="connsiteY16" fmla="*/ 276522 h 722373"/>
                                      <a:gd name="connsiteX17" fmla="*/ 514756 w 632921"/>
                                      <a:gd name="connsiteY17" fmla="*/ 235990 h 722373"/>
                                      <a:gd name="connsiteX18" fmla="*/ 510702 w 632921"/>
                                      <a:gd name="connsiteY18" fmla="*/ 199511 h 722373"/>
                                      <a:gd name="connsiteX19" fmla="*/ 514756 w 632921"/>
                                      <a:gd name="connsiteY19" fmla="*/ 154926 h 722373"/>
                                      <a:gd name="connsiteX20" fmla="*/ 535022 w 632921"/>
                                      <a:gd name="connsiteY20" fmla="*/ 114393 h 722373"/>
                                      <a:gd name="connsiteX21" fmla="*/ 551234 w 632921"/>
                                      <a:gd name="connsiteY21" fmla="*/ 102234 h 722373"/>
                                      <a:gd name="connsiteX22" fmla="*/ 559341 w 632921"/>
                                      <a:gd name="connsiteY22" fmla="*/ 77915 h 722373"/>
                                      <a:gd name="connsiteX23" fmla="*/ 575553 w 632921"/>
                                      <a:gd name="connsiteY23" fmla="*/ 65755 h 722373"/>
                                      <a:gd name="connsiteX24" fmla="*/ 599873 w 632921"/>
                                      <a:gd name="connsiteY24" fmla="*/ 57649 h 722373"/>
                                      <a:gd name="connsiteX25" fmla="*/ 612032 w 632921"/>
                                      <a:gd name="connsiteY25" fmla="*/ 33330 h 722373"/>
                                      <a:gd name="connsiteX26" fmla="*/ 616085 w 632921"/>
                                      <a:gd name="connsiteY26" fmla="*/ 21170 h 722373"/>
                                      <a:gd name="connsiteX27" fmla="*/ 632298 w 632921"/>
                                      <a:gd name="connsiteY27" fmla="*/ 905 h 722373"/>
                                      <a:gd name="connsiteX28" fmla="*/ 575553 w 632921"/>
                                      <a:gd name="connsiteY28" fmla="*/ 4958 h 722373"/>
                                      <a:gd name="connsiteX29" fmla="*/ 530968 w 632921"/>
                                      <a:gd name="connsiteY29" fmla="*/ 13064 h 722373"/>
                                      <a:gd name="connsiteX30" fmla="*/ 518809 w 632921"/>
                                      <a:gd name="connsiteY30" fmla="*/ 17117 h 722373"/>
                                      <a:gd name="connsiteX31" fmla="*/ 502596 w 632921"/>
                                      <a:gd name="connsiteY31" fmla="*/ 21170 h 722373"/>
                                      <a:gd name="connsiteX32" fmla="*/ 490436 w 632921"/>
                                      <a:gd name="connsiteY32" fmla="*/ 25224 h 722373"/>
                                      <a:gd name="connsiteX33" fmla="*/ 466117 w 632921"/>
                                      <a:gd name="connsiteY33" fmla="*/ 37383 h 722373"/>
                                      <a:gd name="connsiteX34" fmla="*/ 360734 w 632921"/>
                                      <a:gd name="connsiteY34" fmla="*/ 45490 h 722373"/>
                                      <a:gd name="connsiteX35" fmla="*/ 328309 w 632921"/>
                                      <a:gd name="connsiteY35" fmla="*/ 49543 h 722373"/>
                                      <a:gd name="connsiteX36" fmla="*/ 303990 w 632921"/>
                                      <a:gd name="connsiteY36" fmla="*/ 61702 h 722373"/>
                                      <a:gd name="connsiteX37" fmla="*/ 295883 w 632921"/>
                                      <a:gd name="connsiteY37" fmla="*/ 69809 h 722373"/>
                                      <a:gd name="connsiteX38" fmla="*/ 271564 w 632921"/>
                                      <a:gd name="connsiteY38" fmla="*/ 77915 h 722373"/>
                                      <a:gd name="connsiteX39" fmla="*/ 247245 w 632921"/>
                                      <a:gd name="connsiteY39" fmla="*/ 86022 h 722373"/>
                                      <a:gd name="connsiteX40" fmla="*/ 206713 w 632921"/>
                                      <a:gd name="connsiteY40" fmla="*/ 90075 h 722373"/>
                                      <a:gd name="connsiteX41" fmla="*/ 194553 w 632921"/>
                                      <a:gd name="connsiteY41" fmla="*/ 94128 h 722373"/>
                                      <a:gd name="connsiteX42" fmla="*/ 0 w 632921"/>
                                      <a:gd name="connsiteY42" fmla="*/ 98181 h 722373"/>
                                    </a:gdLst>
                                    <a:ahLst/>
                                    <a:cxnLst>
                                      <a:cxn ang="0">
                                        <a:pos x="connsiteX0" y="connsiteY0"/>
                                      </a:cxn>
                                      <a:cxn ang="0">
                                        <a:pos x="connsiteX1" y="connsiteY1"/>
                                      </a:cxn>
                                      <a:cxn ang="0">
                                        <a:pos x="connsiteX2" y="connsiteY2"/>
                                      </a:cxn>
                                      <a:cxn ang="0">
                                        <a:pos x="connsiteX3" y="connsiteY3"/>
                                      </a:cxn>
                                      <a:cxn ang="0">
                                        <a:pos x="connsiteX4" y="connsiteY4"/>
                                      </a:cxn>
                                      <a:cxn ang="0">
                                        <a:pos x="connsiteX5" y="connsiteY5"/>
                                      </a:cxn>
                                      <a:cxn ang="0">
                                        <a:pos x="connsiteX6" y="connsiteY6"/>
                                      </a:cxn>
                                      <a:cxn ang="0">
                                        <a:pos x="connsiteX7" y="connsiteY7"/>
                                      </a:cxn>
                                      <a:cxn ang="0">
                                        <a:pos x="connsiteX8" y="connsiteY8"/>
                                      </a:cxn>
                                      <a:cxn ang="0">
                                        <a:pos x="connsiteX9" y="connsiteY9"/>
                                      </a:cxn>
                                      <a:cxn ang="0">
                                        <a:pos x="connsiteX10" y="connsiteY10"/>
                                      </a:cxn>
                                      <a:cxn ang="0">
                                        <a:pos x="connsiteX11" y="connsiteY11"/>
                                      </a:cxn>
                                      <a:cxn ang="0">
                                        <a:pos x="connsiteX12" y="connsiteY12"/>
                                      </a:cxn>
                                      <a:cxn ang="0">
                                        <a:pos x="connsiteX13" y="connsiteY13"/>
                                      </a:cxn>
                                      <a:cxn ang="0">
                                        <a:pos x="connsiteX14" y="connsiteY14"/>
                                      </a:cxn>
                                      <a:cxn ang="0">
                                        <a:pos x="connsiteX15" y="connsiteY15"/>
                                      </a:cxn>
                                      <a:cxn ang="0">
                                        <a:pos x="connsiteX16" y="connsiteY16"/>
                                      </a:cxn>
                                      <a:cxn ang="0">
                                        <a:pos x="connsiteX17" y="connsiteY17"/>
                                      </a:cxn>
                                      <a:cxn ang="0">
                                        <a:pos x="connsiteX18" y="connsiteY18"/>
                                      </a:cxn>
                                      <a:cxn ang="0">
                                        <a:pos x="connsiteX19" y="connsiteY19"/>
                                      </a:cxn>
                                      <a:cxn ang="0">
                                        <a:pos x="connsiteX20" y="connsiteY20"/>
                                      </a:cxn>
                                      <a:cxn ang="0">
                                        <a:pos x="connsiteX21" y="connsiteY21"/>
                                      </a:cxn>
                                      <a:cxn ang="0">
                                        <a:pos x="connsiteX22" y="connsiteY22"/>
                                      </a:cxn>
                                      <a:cxn ang="0">
                                        <a:pos x="connsiteX23" y="connsiteY23"/>
                                      </a:cxn>
                                      <a:cxn ang="0">
                                        <a:pos x="connsiteX24" y="connsiteY24"/>
                                      </a:cxn>
                                      <a:cxn ang="0">
                                        <a:pos x="connsiteX25" y="connsiteY25"/>
                                      </a:cxn>
                                      <a:cxn ang="0">
                                        <a:pos x="connsiteX26" y="connsiteY26"/>
                                      </a:cxn>
                                      <a:cxn ang="0">
                                        <a:pos x="connsiteX27" y="connsiteY27"/>
                                      </a:cxn>
                                      <a:cxn ang="0">
                                        <a:pos x="connsiteX28" y="connsiteY28"/>
                                      </a:cxn>
                                      <a:cxn ang="0">
                                        <a:pos x="connsiteX29" y="connsiteY29"/>
                                      </a:cxn>
                                      <a:cxn ang="0">
                                        <a:pos x="connsiteX30" y="connsiteY30"/>
                                      </a:cxn>
                                      <a:cxn ang="0">
                                        <a:pos x="connsiteX31" y="connsiteY31"/>
                                      </a:cxn>
                                      <a:cxn ang="0">
                                        <a:pos x="connsiteX32" y="connsiteY32"/>
                                      </a:cxn>
                                      <a:cxn ang="0">
                                        <a:pos x="connsiteX33" y="connsiteY33"/>
                                      </a:cxn>
                                      <a:cxn ang="0">
                                        <a:pos x="connsiteX34" y="connsiteY34"/>
                                      </a:cxn>
                                      <a:cxn ang="0">
                                        <a:pos x="connsiteX35" y="connsiteY35"/>
                                      </a:cxn>
                                      <a:cxn ang="0">
                                        <a:pos x="connsiteX36" y="connsiteY36"/>
                                      </a:cxn>
                                      <a:cxn ang="0">
                                        <a:pos x="connsiteX37" y="connsiteY37"/>
                                      </a:cxn>
                                      <a:cxn ang="0">
                                        <a:pos x="connsiteX38" y="connsiteY38"/>
                                      </a:cxn>
                                      <a:cxn ang="0">
                                        <a:pos x="connsiteX39" y="connsiteY39"/>
                                      </a:cxn>
                                      <a:cxn ang="0">
                                        <a:pos x="connsiteX40" y="connsiteY40"/>
                                      </a:cxn>
                                      <a:cxn ang="0">
                                        <a:pos x="connsiteX41" y="connsiteY41"/>
                                      </a:cxn>
                                      <a:cxn ang="0">
                                        <a:pos x="connsiteX42" y="connsiteY42"/>
                                      </a:cxn>
                                    </a:cxnLst>
                                    <a:rect l="l" t="t" r="r" b="b"/>
                                    <a:pathLst>
                                      <a:path w="632921" h="722373">
                                        <a:moveTo>
                                          <a:pt x="587713" y="722373"/>
                                        </a:moveTo>
                                        <a:cubicBezTo>
                                          <a:pt x="590415" y="715618"/>
                                          <a:pt x="593264" y="708919"/>
                                          <a:pt x="595819" y="702107"/>
                                        </a:cubicBezTo>
                                        <a:cubicBezTo>
                                          <a:pt x="599758" y="691604"/>
                                          <a:pt x="603357" y="685041"/>
                                          <a:pt x="595819" y="673734"/>
                                        </a:cubicBezTo>
                                        <a:cubicBezTo>
                                          <a:pt x="593117" y="669681"/>
                                          <a:pt x="587358" y="668798"/>
                                          <a:pt x="583660" y="665628"/>
                                        </a:cubicBezTo>
                                        <a:cubicBezTo>
                                          <a:pt x="577857" y="660654"/>
                                          <a:pt x="567447" y="649415"/>
                                          <a:pt x="567447" y="649415"/>
                                        </a:cubicBezTo>
                                        <a:cubicBezTo>
                                          <a:pt x="566096" y="645362"/>
                                          <a:pt x="563394" y="641528"/>
                                          <a:pt x="563394" y="637256"/>
                                        </a:cubicBezTo>
                                        <a:cubicBezTo>
                                          <a:pt x="563394" y="626363"/>
                                          <a:pt x="565165" y="615481"/>
                                          <a:pt x="567447" y="604830"/>
                                        </a:cubicBezTo>
                                        <a:cubicBezTo>
                                          <a:pt x="569237" y="596475"/>
                                          <a:pt x="573480" y="588801"/>
                                          <a:pt x="575553" y="580511"/>
                                        </a:cubicBezTo>
                                        <a:lnTo>
                                          <a:pt x="579607" y="564298"/>
                                        </a:lnTo>
                                        <a:cubicBezTo>
                                          <a:pt x="578256" y="546734"/>
                                          <a:pt x="579008" y="528880"/>
                                          <a:pt x="575553" y="511607"/>
                                        </a:cubicBezTo>
                                        <a:cubicBezTo>
                                          <a:pt x="574804" y="507860"/>
                                          <a:pt x="569740" y="506557"/>
                                          <a:pt x="567447" y="503500"/>
                                        </a:cubicBezTo>
                                        <a:cubicBezTo>
                                          <a:pt x="561601" y="495706"/>
                                          <a:pt x="551234" y="479181"/>
                                          <a:pt x="551234" y="479181"/>
                                        </a:cubicBezTo>
                                        <a:cubicBezTo>
                                          <a:pt x="549883" y="472426"/>
                                          <a:pt x="548091" y="465744"/>
                                          <a:pt x="547181" y="458915"/>
                                        </a:cubicBezTo>
                                        <a:cubicBezTo>
                                          <a:pt x="540215" y="406669"/>
                                          <a:pt x="548205" y="433613"/>
                                          <a:pt x="539075" y="406224"/>
                                        </a:cubicBezTo>
                                        <a:cubicBezTo>
                                          <a:pt x="539014" y="405313"/>
                                          <a:pt x="535716" y="332880"/>
                                          <a:pt x="530968" y="317053"/>
                                        </a:cubicBezTo>
                                        <a:cubicBezTo>
                                          <a:pt x="529568" y="312387"/>
                                          <a:pt x="525564" y="308947"/>
                                          <a:pt x="522862" y="304894"/>
                                        </a:cubicBezTo>
                                        <a:cubicBezTo>
                                          <a:pt x="521511" y="295437"/>
                                          <a:pt x="519925" y="286010"/>
                                          <a:pt x="518809" y="276522"/>
                                        </a:cubicBezTo>
                                        <a:cubicBezTo>
                                          <a:pt x="517223" y="263037"/>
                                          <a:pt x="516178" y="249493"/>
                                          <a:pt x="514756" y="235990"/>
                                        </a:cubicBezTo>
                                        <a:cubicBezTo>
                                          <a:pt x="513475" y="223823"/>
                                          <a:pt x="512053" y="211671"/>
                                          <a:pt x="510702" y="199511"/>
                                        </a:cubicBezTo>
                                        <a:cubicBezTo>
                                          <a:pt x="512053" y="184649"/>
                                          <a:pt x="509516" y="168899"/>
                                          <a:pt x="514756" y="154926"/>
                                        </a:cubicBezTo>
                                        <a:cubicBezTo>
                                          <a:pt x="514757" y="154924"/>
                                          <a:pt x="528942" y="123175"/>
                                          <a:pt x="535022" y="114393"/>
                                        </a:cubicBezTo>
                                        <a:cubicBezTo>
                                          <a:pt x="541102" y="105611"/>
                                          <a:pt x="547181" y="108314"/>
                                          <a:pt x="551234" y="102234"/>
                                        </a:cubicBezTo>
                                        <a:cubicBezTo>
                                          <a:pt x="555287" y="96154"/>
                                          <a:pt x="555288" y="83995"/>
                                          <a:pt x="559341" y="77915"/>
                                        </a:cubicBezTo>
                                        <a:cubicBezTo>
                                          <a:pt x="563394" y="71835"/>
                                          <a:pt x="568798" y="69133"/>
                                          <a:pt x="575553" y="65755"/>
                                        </a:cubicBezTo>
                                        <a:cubicBezTo>
                                          <a:pt x="582308" y="62377"/>
                                          <a:pt x="580298" y="77224"/>
                                          <a:pt x="599873" y="57649"/>
                                        </a:cubicBezTo>
                                        <a:cubicBezTo>
                                          <a:pt x="610061" y="27084"/>
                                          <a:pt x="596317" y="64762"/>
                                          <a:pt x="612032" y="33330"/>
                                        </a:cubicBezTo>
                                        <a:cubicBezTo>
                                          <a:pt x="613943" y="29508"/>
                                          <a:pt x="613887" y="24834"/>
                                          <a:pt x="616085" y="21170"/>
                                        </a:cubicBezTo>
                                        <a:cubicBezTo>
                                          <a:pt x="616142" y="21075"/>
                                          <a:pt x="636724" y="1643"/>
                                          <a:pt x="632298" y="905"/>
                                        </a:cubicBezTo>
                                        <a:cubicBezTo>
                                          <a:pt x="613593" y="-2212"/>
                                          <a:pt x="594468" y="3607"/>
                                          <a:pt x="575553" y="4958"/>
                                        </a:cubicBezTo>
                                        <a:cubicBezTo>
                                          <a:pt x="547668" y="14253"/>
                                          <a:pt x="581382" y="3898"/>
                                          <a:pt x="530968" y="13064"/>
                                        </a:cubicBezTo>
                                        <a:cubicBezTo>
                                          <a:pt x="526765" y="13828"/>
                                          <a:pt x="522917" y="15943"/>
                                          <a:pt x="518809" y="17117"/>
                                        </a:cubicBezTo>
                                        <a:cubicBezTo>
                                          <a:pt x="513453" y="18647"/>
                                          <a:pt x="507952" y="19640"/>
                                          <a:pt x="502596" y="21170"/>
                                        </a:cubicBezTo>
                                        <a:cubicBezTo>
                                          <a:pt x="498488" y="22344"/>
                                          <a:pt x="494258" y="23313"/>
                                          <a:pt x="490436" y="25224"/>
                                        </a:cubicBezTo>
                                        <a:cubicBezTo>
                                          <a:pt x="477076" y="31904"/>
                                          <a:pt x="480833" y="35119"/>
                                          <a:pt x="466117" y="37383"/>
                                        </a:cubicBezTo>
                                        <a:cubicBezTo>
                                          <a:pt x="436929" y="41873"/>
                                          <a:pt x="386663" y="43329"/>
                                          <a:pt x="360734" y="45490"/>
                                        </a:cubicBezTo>
                                        <a:cubicBezTo>
                                          <a:pt x="349879" y="46395"/>
                                          <a:pt x="339117" y="48192"/>
                                          <a:pt x="328309" y="49543"/>
                                        </a:cubicBezTo>
                                        <a:cubicBezTo>
                                          <a:pt x="315466" y="53824"/>
                                          <a:pt x="315214" y="52722"/>
                                          <a:pt x="303990" y="61702"/>
                                        </a:cubicBezTo>
                                        <a:cubicBezTo>
                                          <a:pt x="301006" y="64089"/>
                                          <a:pt x="299301" y="68100"/>
                                          <a:pt x="295883" y="69809"/>
                                        </a:cubicBezTo>
                                        <a:cubicBezTo>
                                          <a:pt x="288240" y="73630"/>
                                          <a:pt x="279670" y="75213"/>
                                          <a:pt x="271564" y="77915"/>
                                        </a:cubicBezTo>
                                        <a:lnTo>
                                          <a:pt x="247245" y="86022"/>
                                        </a:lnTo>
                                        <a:cubicBezTo>
                                          <a:pt x="234364" y="90317"/>
                                          <a:pt x="220224" y="88724"/>
                                          <a:pt x="206713" y="90075"/>
                                        </a:cubicBezTo>
                                        <a:cubicBezTo>
                                          <a:pt x="202660" y="91426"/>
                                          <a:pt x="198822" y="93961"/>
                                          <a:pt x="194553" y="94128"/>
                                        </a:cubicBezTo>
                                        <a:cubicBezTo>
                                          <a:pt x="129738" y="96670"/>
                                          <a:pt x="0" y="98181"/>
                                          <a:pt x="0" y="98181"/>
                                        </a:cubicBezTo>
                                      </a:path>
                                    </a:pathLst>
                                  </a:custGeom>
                                  <a:ln>
                                    <a:solidFill>
                                      <a:schemeClr val="tx1"/>
                                    </a:solidFill>
                                  </a:ln>
                                </xdr:spPr>
                                <xdr:style>
                                  <a:lnRef idx="1">
                                    <a:schemeClr val="accent1"/>
                                  </a:lnRef>
                                  <a:fillRef idx="0">
                                    <a:schemeClr val="accent1"/>
                                  </a:fillRef>
                                  <a:effectRef idx="0">
                                    <a:schemeClr val="accent1"/>
                                  </a:effectRef>
                                  <a:fontRef idx="minor">
                                    <a:schemeClr val="tx1"/>
                                  </a:fontRef>
                                </xdr:style>
                                <xdr:txBody>
                                  <a:bodyPr vertOverflow="clip" horzOverflow="clip" rtlCol="0" anchor="t"/>
                                  <a:lstStyle/>
                                  <a:p>
                                    <a:pPr algn="l"/>
                                    <a:endParaRPr lang="es-PE" sz="1100" b="1">
                                      <a:solidFill>
                                        <a:srgbClr val="00B050"/>
                                      </a:solidFill>
                                    </a:endParaRPr>
                                  </a:p>
                                </xdr:txBody>
                              </xdr:sp>
                              <xdr:grpSp>
                                <xdr:nvGrpSpPr>
                                  <xdr:cNvPr id="581" name="595 Grupo">
                                    <a:extLst>
                                      <a:ext uri="{FF2B5EF4-FFF2-40B4-BE49-F238E27FC236}">
                                        <a16:creationId xmlns:a16="http://schemas.microsoft.com/office/drawing/2014/main" xmlns="" id="{394B5084-98D3-E55A-E96D-88019B97A6C8}"/>
                                      </a:ext>
                                    </a:extLst>
                                  </xdr:cNvPr>
                                  <xdr:cNvGrpSpPr/>
                                </xdr:nvGrpSpPr>
                                <xdr:grpSpPr>
                                  <a:xfrm>
                                    <a:off x="361879" y="3919193"/>
                                    <a:ext cx="16841098" cy="8915035"/>
                                    <a:chOff x="361879" y="3919193"/>
                                    <a:chExt cx="16841098" cy="8915035"/>
                                  </a:xfrm>
                                </xdr:grpSpPr>
                                <xdr:cxnSp macro="">
                                  <xdr:nvCxnSpPr>
                                    <xdr:cNvPr id="582" name="596 Conector recto">
                                      <a:extLst>
                                        <a:ext uri="{FF2B5EF4-FFF2-40B4-BE49-F238E27FC236}">
                                          <a16:creationId xmlns:a16="http://schemas.microsoft.com/office/drawing/2014/main" xmlns="" id="{1C2BB6ED-80A2-E9AA-85D2-7FBF61D2A882}"/>
                                        </a:ext>
                                      </a:extLst>
                                    </xdr:cNvPr>
                                    <xdr:cNvCxnSpPr/>
                                  </xdr:nvCxnSpPr>
                                  <xdr:spPr>
                                    <a:xfrm>
                                      <a:off x="4530115" y="7261168"/>
                                      <a:ext cx="0" cy="216000"/>
                                    </a:xfrm>
                                    <a:prstGeom prst="line">
                                      <a:avLst/>
                                    </a:prstGeom>
                                    <a:ln>
                                      <a:solidFill>
                                        <a:schemeClr val="tx1"/>
                                      </a:solidFill>
                                    </a:ln>
                                  </xdr:spPr>
                                  <xdr:style>
                                    <a:lnRef idx="1">
                                      <a:schemeClr val="accent1"/>
                                    </a:lnRef>
                                    <a:fillRef idx="0">
                                      <a:schemeClr val="accent1"/>
                                    </a:fillRef>
                                    <a:effectRef idx="0">
                                      <a:schemeClr val="accent1"/>
                                    </a:effectRef>
                                    <a:fontRef idx="minor">
                                      <a:schemeClr val="tx1"/>
                                    </a:fontRef>
                                  </xdr:style>
                                </xdr:cxnSp>
                                <xdr:grpSp>
                                  <xdr:nvGrpSpPr>
                                    <xdr:cNvPr id="583" name="597 Grupo">
                                      <a:extLst>
                                        <a:ext uri="{FF2B5EF4-FFF2-40B4-BE49-F238E27FC236}">
                                          <a16:creationId xmlns:a16="http://schemas.microsoft.com/office/drawing/2014/main" xmlns="" id="{E3002481-4875-B634-2FE9-73497AE6977E}"/>
                                        </a:ext>
                                      </a:extLst>
                                    </xdr:cNvPr>
                                    <xdr:cNvGrpSpPr/>
                                  </xdr:nvGrpSpPr>
                                  <xdr:grpSpPr>
                                    <a:xfrm>
                                      <a:off x="361879" y="3919193"/>
                                      <a:ext cx="16841098" cy="8915035"/>
                                      <a:chOff x="361879" y="3919193"/>
                                      <a:chExt cx="16841098" cy="8915035"/>
                                    </a:xfrm>
                                  </xdr:grpSpPr>
                                  <xdr:grpSp>
                                    <xdr:nvGrpSpPr>
                                      <xdr:cNvPr id="584" name="1024 Grupo">
                                        <a:extLst>
                                          <a:ext uri="{FF2B5EF4-FFF2-40B4-BE49-F238E27FC236}">
                                            <a16:creationId xmlns:a16="http://schemas.microsoft.com/office/drawing/2014/main" xmlns="" id="{C1FD6BB4-4AF6-9813-368E-44EEB0F39DBE}"/>
                                          </a:ext>
                                        </a:extLst>
                                      </xdr:cNvPr>
                                      <xdr:cNvGrpSpPr/>
                                    </xdr:nvGrpSpPr>
                                    <xdr:grpSpPr>
                                      <a:xfrm>
                                        <a:off x="13304693" y="7457209"/>
                                        <a:ext cx="3898284" cy="3322412"/>
                                        <a:chOff x="13304693" y="7457209"/>
                                        <a:chExt cx="3898284" cy="3322412"/>
                                      </a:xfrm>
                                    </xdr:grpSpPr>
                                    <xdr:cxnSp macro="">
                                      <xdr:nvCxnSpPr>
                                        <xdr:cNvPr id="1000" name="1025 Conector recto">
                                          <a:extLst>
                                            <a:ext uri="{FF2B5EF4-FFF2-40B4-BE49-F238E27FC236}">
                                              <a16:creationId xmlns:a16="http://schemas.microsoft.com/office/drawing/2014/main" xmlns="" id="{4280F5D2-D2EC-53B3-212A-056D024E18B9}"/>
                                            </a:ext>
                                          </a:extLst>
                                        </xdr:cNvPr>
                                        <xdr:cNvCxnSpPr/>
                                      </xdr:nvCxnSpPr>
                                      <xdr:spPr>
                                        <a:xfrm flipH="1">
                                          <a:off x="16904330" y="10138234"/>
                                          <a:ext cx="289756" cy="58882"/>
                                        </a:xfrm>
                                        <a:prstGeom prst="line">
                                          <a:avLst/>
                                        </a:prstGeom>
                                        <a:ln>
                                          <a:solidFill>
                                            <a:schemeClr val="tx1"/>
                                          </a:solidFill>
                                        </a:ln>
                                      </xdr:spPr>
                                      <xdr:style>
                                        <a:lnRef idx="1">
                                          <a:schemeClr val="accent1"/>
                                        </a:lnRef>
                                        <a:fillRef idx="0">
                                          <a:schemeClr val="accent1"/>
                                        </a:fillRef>
                                        <a:effectRef idx="0">
                                          <a:schemeClr val="accent1"/>
                                        </a:effectRef>
                                        <a:fontRef idx="minor">
                                          <a:schemeClr val="tx1"/>
                                        </a:fontRef>
                                      </xdr:style>
                                    </xdr:cxnSp>
                                    <xdr:sp macro="" textlink="">
                                      <xdr:nvSpPr>
                                        <xdr:cNvPr id="1001" name="1026 Forma libre">
                                          <a:extLst>
                                            <a:ext uri="{FF2B5EF4-FFF2-40B4-BE49-F238E27FC236}">
                                              <a16:creationId xmlns:a16="http://schemas.microsoft.com/office/drawing/2014/main" xmlns="" id="{98BDD644-D7E1-20CD-C738-F8F120E4F064}"/>
                                            </a:ext>
                                          </a:extLst>
                                        </xdr:cNvPr>
                                        <xdr:cNvSpPr/>
                                      </xdr:nvSpPr>
                                      <xdr:spPr>
                                        <a:xfrm>
                                          <a:off x="16152610" y="10094768"/>
                                          <a:ext cx="760610" cy="105641"/>
                                        </a:xfrm>
                                        <a:custGeom>
                                          <a:avLst/>
                                          <a:gdLst>
                                            <a:gd name="connsiteX0" fmla="*/ 1168978 w 1168978"/>
                                            <a:gd name="connsiteY0" fmla="*/ 108239 h 108239"/>
                                            <a:gd name="connsiteX1" fmla="*/ 1130012 w 1168978"/>
                                            <a:gd name="connsiteY1" fmla="*/ 95250 h 108239"/>
                                            <a:gd name="connsiteX2" fmla="*/ 1121353 w 1168978"/>
                                            <a:gd name="connsiteY2" fmla="*/ 82262 h 108239"/>
                                            <a:gd name="connsiteX3" fmla="*/ 1095375 w 1168978"/>
                                            <a:gd name="connsiteY3" fmla="*/ 73602 h 108239"/>
                                            <a:gd name="connsiteX4" fmla="*/ 1056410 w 1168978"/>
                                            <a:gd name="connsiteY4" fmla="*/ 60614 h 108239"/>
                                            <a:gd name="connsiteX5" fmla="*/ 1043421 w 1168978"/>
                                            <a:gd name="connsiteY5" fmla="*/ 56284 h 108239"/>
                                            <a:gd name="connsiteX6" fmla="*/ 1004455 w 1168978"/>
                                            <a:gd name="connsiteY6" fmla="*/ 38966 h 108239"/>
                                            <a:gd name="connsiteX7" fmla="*/ 991466 w 1168978"/>
                                            <a:gd name="connsiteY7" fmla="*/ 34637 h 108239"/>
                                            <a:gd name="connsiteX8" fmla="*/ 978478 w 1168978"/>
                                            <a:gd name="connsiteY8" fmla="*/ 30307 h 108239"/>
                                            <a:gd name="connsiteX9" fmla="*/ 952500 w 1168978"/>
                                            <a:gd name="connsiteY9" fmla="*/ 8659 h 108239"/>
                                            <a:gd name="connsiteX10" fmla="*/ 926523 w 1168978"/>
                                            <a:gd name="connsiteY10" fmla="*/ 0 h 108239"/>
                                            <a:gd name="connsiteX11" fmla="*/ 835603 w 1168978"/>
                                            <a:gd name="connsiteY11" fmla="*/ 4330 h 108239"/>
                                            <a:gd name="connsiteX12" fmla="*/ 813955 w 1168978"/>
                                            <a:gd name="connsiteY12" fmla="*/ 25977 h 108239"/>
                                            <a:gd name="connsiteX13" fmla="*/ 796637 w 1168978"/>
                                            <a:gd name="connsiteY13" fmla="*/ 30307 h 108239"/>
                                            <a:gd name="connsiteX14" fmla="*/ 783648 w 1168978"/>
                                            <a:gd name="connsiteY14" fmla="*/ 38966 h 108239"/>
                                            <a:gd name="connsiteX15" fmla="*/ 770660 w 1168978"/>
                                            <a:gd name="connsiteY15" fmla="*/ 43296 h 108239"/>
                                            <a:gd name="connsiteX16" fmla="*/ 731694 w 1168978"/>
                                            <a:gd name="connsiteY16" fmla="*/ 64943 h 108239"/>
                                            <a:gd name="connsiteX17" fmla="*/ 697057 w 1168978"/>
                                            <a:gd name="connsiteY17" fmla="*/ 69273 h 108239"/>
                                            <a:gd name="connsiteX18" fmla="*/ 666750 w 1168978"/>
                                            <a:gd name="connsiteY18" fmla="*/ 90921 h 108239"/>
                                            <a:gd name="connsiteX19" fmla="*/ 653762 w 1168978"/>
                                            <a:gd name="connsiteY19" fmla="*/ 95250 h 108239"/>
                                            <a:gd name="connsiteX20" fmla="*/ 627785 w 1168978"/>
                                            <a:gd name="connsiteY20" fmla="*/ 90921 h 108239"/>
                                            <a:gd name="connsiteX21" fmla="*/ 619125 w 1168978"/>
                                            <a:gd name="connsiteY21" fmla="*/ 82262 h 108239"/>
                                            <a:gd name="connsiteX22" fmla="*/ 606137 w 1168978"/>
                                            <a:gd name="connsiteY22" fmla="*/ 77932 h 108239"/>
                                            <a:gd name="connsiteX23" fmla="*/ 601807 w 1168978"/>
                                            <a:gd name="connsiteY23" fmla="*/ 64943 h 108239"/>
                                            <a:gd name="connsiteX24" fmla="*/ 588819 w 1168978"/>
                                            <a:gd name="connsiteY24" fmla="*/ 60614 h 108239"/>
                                            <a:gd name="connsiteX25" fmla="*/ 549853 w 1168978"/>
                                            <a:gd name="connsiteY25" fmla="*/ 64943 h 108239"/>
                                            <a:gd name="connsiteX26" fmla="*/ 528205 w 1168978"/>
                                            <a:gd name="connsiteY26" fmla="*/ 69273 h 108239"/>
                                            <a:gd name="connsiteX27" fmla="*/ 333375 w 1168978"/>
                                            <a:gd name="connsiteY27" fmla="*/ 73602 h 108239"/>
                                            <a:gd name="connsiteX28" fmla="*/ 307398 w 1168978"/>
                                            <a:gd name="connsiteY28" fmla="*/ 82262 h 108239"/>
                                            <a:gd name="connsiteX29" fmla="*/ 294410 w 1168978"/>
                                            <a:gd name="connsiteY29" fmla="*/ 86591 h 108239"/>
                                            <a:gd name="connsiteX30" fmla="*/ 272762 w 1168978"/>
                                            <a:gd name="connsiteY30" fmla="*/ 82262 h 108239"/>
                                            <a:gd name="connsiteX31" fmla="*/ 264103 w 1168978"/>
                                            <a:gd name="connsiteY31" fmla="*/ 73602 h 108239"/>
                                            <a:gd name="connsiteX32" fmla="*/ 251114 w 1168978"/>
                                            <a:gd name="connsiteY32" fmla="*/ 69273 h 108239"/>
                                            <a:gd name="connsiteX33" fmla="*/ 173182 w 1168978"/>
                                            <a:gd name="connsiteY33" fmla="*/ 73602 h 108239"/>
                                            <a:gd name="connsiteX34" fmla="*/ 155864 w 1168978"/>
                                            <a:gd name="connsiteY34" fmla="*/ 77932 h 108239"/>
                                            <a:gd name="connsiteX35" fmla="*/ 129887 w 1168978"/>
                                            <a:gd name="connsiteY35" fmla="*/ 86591 h 108239"/>
                                            <a:gd name="connsiteX36" fmla="*/ 56285 w 1168978"/>
                                            <a:gd name="connsiteY36" fmla="*/ 82262 h 108239"/>
                                            <a:gd name="connsiteX37" fmla="*/ 30307 w 1168978"/>
                                            <a:gd name="connsiteY37" fmla="*/ 73602 h 108239"/>
                                            <a:gd name="connsiteX38" fmla="*/ 0 w 1168978"/>
                                            <a:gd name="connsiteY38" fmla="*/ 69273 h 108239"/>
                                          </a:gdLst>
                                          <a:ahLst/>
                                          <a:cxnLst>
                                            <a:cxn ang="0">
                                              <a:pos x="connsiteX0" y="connsiteY0"/>
                                            </a:cxn>
                                            <a:cxn ang="0">
                                              <a:pos x="connsiteX1" y="connsiteY1"/>
                                            </a:cxn>
                                            <a:cxn ang="0">
                                              <a:pos x="connsiteX2" y="connsiteY2"/>
                                            </a:cxn>
                                            <a:cxn ang="0">
                                              <a:pos x="connsiteX3" y="connsiteY3"/>
                                            </a:cxn>
                                            <a:cxn ang="0">
                                              <a:pos x="connsiteX4" y="connsiteY4"/>
                                            </a:cxn>
                                            <a:cxn ang="0">
                                              <a:pos x="connsiteX5" y="connsiteY5"/>
                                            </a:cxn>
                                            <a:cxn ang="0">
                                              <a:pos x="connsiteX6" y="connsiteY6"/>
                                            </a:cxn>
                                            <a:cxn ang="0">
                                              <a:pos x="connsiteX7" y="connsiteY7"/>
                                            </a:cxn>
                                            <a:cxn ang="0">
                                              <a:pos x="connsiteX8" y="connsiteY8"/>
                                            </a:cxn>
                                            <a:cxn ang="0">
                                              <a:pos x="connsiteX9" y="connsiteY9"/>
                                            </a:cxn>
                                            <a:cxn ang="0">
                                              <a:pos x="connsiteX10" y="connsiteY10"/>
                                            </a:cxn>
                                            <a:cxn ang="0">
                                              <a:pos x="connsiteX11" y="connsiteY11"/>
                                            </a:cxn>
                                            <a:cxn ang="0">
                                              <a:pos x="connsiteX12" y="connsiteY12"/>
                                            </a:cxn>
                                            <a:cxn ang="0">
                                              <a:pos x="connsiteX13" y="connsiteY13"/>
                                            </a:cxn>
                                            <a:cxn ang="0">
                                              <a:pos x="connsiteX14" y="connsiteY14"/>
                                            </a:cxn>
                                            <a:cxn ang="0">
                                              <a:pos x="connsiteX15" y="connsiteY15"/>
                                            </a:cxn>
                                            <a:cxn ang="0">
                                              <a:pos x="connsiteX16" y="connsiteY16"/>
                                            </a:cxn>
                                            <a:cxn ang="0">
                                              <a:pos x="connsiteX17" y="connsiteY17"/>
                                            </a:cxn>
                                            <a:cxn ang="0">
                                              <a:pos x="connsiteX18" y="connsiteY18"/>
                                            </a:cxn>
                                            <a:cxn ang="0">
                                              <a:pos x="connsiteX19" y="connsiteY19"/>
                                            </a:cxn>
                                            <a:cxn ang="0">
                                              <a:pos x="connsiteX20" y="connsiteY20"/>
                                            </a:cxn>
                                            <a:cxn ang="0">
                                              <a:pos x="connsiteX21" y="connsiteY21"/>
                                            </a:cxn>
                                            <a:cxn ang="0">
                                              <a:pos x="connsiteX22" y="connsiteY22"/>
                                            </a:cxn>
                                            <a:cxn ang="0">
                                              <a:pos x="connsiteX23" y="connsiteY23"/>
                                            </a:cxn>
                                            <a:cxn ang="0">
                                              <a:pos x="connsiteX24" y="connsiteY24"/>
                                            </a:cxn>
                                            <a:cxn ang="0">
                                              <a:pos x="connsiteX25" y="connsiteY25"/>
                                            </a:cxn>
                                            <a:cxn ang="0">
                                              <a:pos x="connsiteX26" y="connsiteY26"/>
                                            </a:cxn>
                                            <a:cxn ang="0">
                                              <a:pos x="connsiteX27" y="connsiteY27"/>
                                            </a:cxn>
                                            <a:cxn ang="0">
                                              <a:pos x="connsiteX28" y="connsiteY28"/>
                                            </a:cxn>
                                            <a:cxn ang="0">
                                              <a:pos x="connsiteX29" y="connsiteY29"/>
                                            </a:cxn>
                                            <a:cxn ang="0">
                                              <a:pos x="connsiteX30" y="connsiteY30"/>
                                            </a:cxn>
                                            <a:cxn ang="0">
                                              <a:pos x="connsiteX31" y="connsiteY31"/>
                                            </a:cxn>
                                            <a:cxn ang="0">
                                              <a:pos x="connsiteX32" y="connsiteY32"/>
                                            </a:cxn>
                                            <a:cxn ang="0">
                                              <a:pos x="connsiteX33" y="connsiteY33"/>
                                            </a:cxn>
                                            <a:cxn ang="0">
                                              <a:pos x="connsiteX34" y="connsiteY34"/>
                                            </a:cxn>
                                            <a:cxn ang="0">
                                              <a:pos x="connsiteX35" y="connsiteY35"/>
                                            </a:cxn>
                                            <a:cxn ang="0">
                                              <a:pos x="connsiteX36" y="connsiteY36"/>
                                            </a:cxn>
                                            <a:cxn ang="0">
                                              <a:pos x="connsiteX37" y="connsiteY37"/>
                                            </a:cxn>
                                            <a:cxn ang="0">
                                              <a:pos x="connsiteX38" y="connsiteY38"/>
                                            </a:cxn>
                                          </a:cxnLst>
                                          <a:rect l="l" t="t" r="r" b="b"/>
                                          <a:pathLst>
                                            <a:path w="1168978" h="108239">
                                              <a:moveTo>
                                                <a:pt x="1168978" y="108239"/>
                                              </a:moveTo>
                                              <a:cubicBezTo>
                                                <a:pt x="1151561" y="105336"/>
                                                <a:pt x="1142188" y="107426"/>
                                                <a:pt x="1130012" y="95250"/>
                                              </a:cubicBezTo>
                                              <a:cubicBezTo>
                                                <a:pt x="1126333" y="91571"/>
                                                <a:pt x="1125765" y="85020"/>
                                                <a:pt x="1121353" y="82262"/>
                                              </a:cubicBezTo>
                                              <a:cubicBezTo>
                                                <a:pt x="1113613" y="77424"/>
                                                <a:pt x="1104034" y="76489"/>
                                                <a:pt x="1095375" y="73602"/>
                                              </a:cubicBezTo>
                                              <a:lnTo>
                                                <a:pt x="1056410" y="60614"/>
                                              </a:lnTo>
                                              <a:cubicBezTo>
                                                <a:pt x="1052080" y="59171"/>
                                                <a:pt x="1047218" y="58816"/>
                                                <a:pt x="1043421" y="56284"/>
                                              </a:cubicBezTo>
                                              <a:cubicBezTo>
                                                <a:pt x="1022838" y="42563"/>
                                                <a:pt x="1035367" y="49269"/>
                                                <a:pt x="1004455" y="38966"/>
                                              </a:cubicBezTo>
                                              <a:lnTo>
                                                <a:pt x="991466" y="34637"/>
                                              </a:lnTo>
                                              <a:lnTo>
                                                <a:pt x="978478" y="30307"/>
                                              </a:lnTo>
                                              <a:cubicBezTo>
                                                <a:pt x="970320" y="22149"/>
                                                <a:pt x="963351" y="13482"/>
                                                <a:pt x="952500" y="8659"/>
                                              </a:cubicBezTo>
                                              <a:cubicBezTo>
                                                <a:pt x="944159" y="4952"/>
                                                <a:pt x="926523" y="0"/>
                                                <a:pt x="926523" y="0"/>
                                              </a:cubicBezTo>
                                              <a:cubicBezTo>
                                                <a:pt x="896216" y="1443"/>
                                                <a:pt x="865710" y="567"/>
                                                <a:pt x="835603" y="4330"/>
                                              </a:cubicBezTo>
                                              <a:cubicBezTo>
                                                <a:pt x="817840" y="6550"/>
                                                <a:pt x="825945" y="17984"/>
                                                <a:pt x="813955" y="25977"/>
                                              </a:cubicBezTo>
                                              <a:cubicBezTo>
                                                <a:pt x="809004" y="29278"/>
                                                <a:pt x="802410" y="28864"/>
                                                <a:pt x="796637" y="30307"/>
                                              </a:cubicBezTo>
                                              <a:cubicBezTo>
                                                <a:pt x="792307" y="33193"/>
                                                <a:pt x="788302" y="36639"/>
                                                <a:pt x="783648" y="38966"/>
                                              </a:cubicBezTo>
                                              <a:cubicBezTo>
                                                <a:pt x="779566" y="41007"/>
                                                <a:pt x="774649" y="41080"/>
                                                <a:pt x="770660" y="43296"/>
                                              </a:cubicBezTo>
                                              <a:cubicBezTo>
                                                <a:pt x="753168" y="53014"/>
                                                <a:pt x="749169" y="61766"/>
                                                <a:pt x="731694" y="64943"/>
                                              </a:cubicBezTo>
                                              <a:cubicBezTo>
                                                <a:pt x="720246" y="67024"/>
                                                <a:pt x="708603" y="67830"/>
                                                <a:pt x="697057" y="69273"/>
                                              </a:cubicBezTo>
                                              <a:cubicBezTo>
                                                <a:pt x="676324" y="76184"/>
                                                <a:pt x="687296" y="70375"/>
                                                <a:pt x="666750" y="90921"/>
                                              </a:cubicBezTo>
                                              <a:cubicBezTo>
                                                <a:pt x="663523" y="94148"/>
                                                <a:pt x="658091" y="93807"/>
                                                <a:pt x="653762" y="95250"/>
                                              </a:cubicBezTo>
                                              <a:cubicBezTo>
                                                <a:pt x="645103" y="93807"/>
                                                <a:pt x="636005" y="94003"/>
                                                <a:pt x="627785" y="90921"/>
                                              </a:cubicBezTo>
                                              <a:cubicBezTo>
                                                <a:pt x="623963" y="89488"/>
                                                <a:pt x="622625" y="84362"/>
                                                <a:pt x="619125" y="82262"/>
                                              </a:cubicBezTo>
                                              <a:cubicBezTo>
                                                <a:pt x="615212" y="79914"/>
                                                <a:pt x="610466" y="79375"/>
                                                <a:pt x="606137" y="77932"/>
                                              </a:cubicBezTo>
                                              <a:cubicBezTo>
                                                <a:pt x="604694" y="73602"/>
                                                <a:pt x="605034" y="68170"/>
                                                <a:pt x="601807" y="64943"/>
                                              </a:cubicBezTo>
                                              <a:cubicBezTo>
                                                <a:pt x="598580" y="61716"/>
                                                <a:pt x="593382" y="60614"/>
                                                <a:pt x="588819" y="60614"/>
                                              </a:cubicBezTo>
                                              <a:cubicBezTo>
                                                <a:pt x="575750" y="60614"/>
                                                <a:pt x="562790" y="63095"/>
                                                <a:pt x="549853" y="64943"/>
                                              </a:cubicBezTo>
                                              <a:cubicBezTo>
                                                <a:pt x="542568" y="65984"/>
                                                <a:pt x="535558" y="68979"/>
                                                <a:pt x="528205" y="69273"/>
                                              </a:cubicBezTo>
                                              <a:cubicBezTo>
                                                <a:pt x="463298" y="71869"/>
                                                <a:pt x="398318" y="72159"/>
                                                <a:pt x="333375" y="73602"/>
                                              </a:cubicBezTo>
                                              <a:lnTo>
                                                <a:pt x="307398" y="82262"/>
                                              </a:lnTo>
                                              <a:lnTo>
                                                <a:pt x="294410" y="86591"/>
                                              </a:lnTo>
                                              <a:cubicBezTo>
                                                <a:pt x="287194" y="85148"/>
                                                <a:pt x="279526" y="85161"/>
                                                <a:pt x="272762" y="82262"/>
                                              </a:cubicBezTo>
                                              <a:cubicBezTo>
                                                <a:pt x="269010" y="80654"/>
                                                <a:pt x="267603" y="75702"/>
                                                <a:pt x="264103" y="73602"/>
                                              </a:cubicBezTo>
                                              <a:cubicBezTo>
                                                <a:pt x="260190" y="71254"/>
                                                <a:pt x="255444" y="70716"/>
                                                <a:pt x="251114" y="69273"/>
                                              </a:cubicBezTo>
                                              <a:cubicBezTo>
                                                <a:pt x="225137" y="70716"/>
                                                <a:pt x="199093" y="71247"/>
                                                <a:pt x="173182" y="73602"/>
                                              </a:cubicBezTo>
                                              <a:cubicBezTo>
                                                <a:pt x="167256" y="74141"/>
                                                <a:pt x="161563" y="76222"/>
                                                <a:pt x="155864" y="77932"/>
                                              </a:cubicBezTo>
                                              <a:cubicBezTo>
                                                <a:pt x="147122" y="80555"/>
                                                <a:pt x="129887" y="86591"/>
                                                <a:pt x="129887" y="86591"/>
                                              </a:cubicBezTo>
                                              <a:cubicBezTo>
                                                <a:pt x="105353" y="85148"/>
                                                <a:pt x="80655" y="85441"/>
                                                <a:pt x="56285" y="82262"/>
                                              </a:cubicBezTo>
                                              <a:cubicBezTo>
                                                <a:pt x="47234" y="81081"/>
                                                <a:pt x="39311" y="75102"/>
                                                <a:pt x="30307" y="73602"/>
                                              </a:cubicBezTo>
                                              <a:cubicBezTo>
                                                <a:pt x="2906" y="69036"/>
                                                <a:pt x="13108" y="69273"/>
                                                <a:pt x="0" y="69273"/>
                                              </a:cubicBezTo>
                                            </a:path>
                                          </a:pathLst>
                                        </a:custGeom>
                                        <a:ln>
                                          <a:solidFill>
                                            <a:schemeClr val="tx1"/>
                                          </a:solidFill>
                                        </a:ln>
                                      </xdr:spPr>
                                      <xdr:style>
                                        <a:lnRef idx="1">
                                          <a:schemeClr val="accent1"/>
                                        </a:lnRef>
                                        <a:fillRef idx="0">
                                          <a:schemeClr val="accent1"/>
                                        </a:fillRef>
                                        <a:effectRef idx="0">
                                          <a:schemeClr val="accent1"/>
                                        </a:effectRef>
                                        <a:fontRef idx="minor">
                                          <a:schemeClr val="tx1"/>
                                        </a:fontRef>
                                      </xdr:style>
                                      <xdr:txBody>
                                        <a:bodyPr vertOverflow="clip" horzOverflow="clip" rtlCol="0" anchor="t"/>
                                        <a:lstStyle/>
                                        <a:p>
                                          <a:pPr algn="l"/>
                                          <a:endParaRPr lang="es-PE" sz="1100" b="1">
                                            <a:solidFill>
                                              <a:srgbClr val="00B050"/>
                                            </a:solidFill>
                                          </a:endParaRPr>
                                        </a:p>
                                      </xdr:txBody>
                                    </xdr:sp>
                                    <xdr:grpSp>
                                      <xdr:nvGrpSpPr>
                                        <xdr:cNvPr id="1002" name="1027 Grupo">
                                          <a:extLst>
                                            <a:ext uri="{FF2B5EF4-FFF2-40B4-BE49-F238E27FC236}">
                                              <a16:creationId xmlns:a16="http://schemas.microsoft.com/office/drawing/2014/main" xmlns="" id="{F05D1764-EAFE-7535-6106-7C24D428778F}"/>
                                            </a:ext>
                                          </a:extLst>
                                        </xdr:cNvPr>
                                        <xdr:cNvGrpSpPr/>
                                      </xdr:nvGrpSpPr>
                                      <xdr:grpSpPr>
                                        <a:xfrm>
                                          <a:off x="13304693" y="7457209"/>
                                          <a:ext cx="3898284" cy="3322412"/>
                                          <a:chOff x="13304693" y="7457209"/>
                                          <a:chExt cx="3898284" cy="3322412"/>
                                        </a:xfrm>
                                      </xdr:grpSpPr>
                                      <xdr:cxnSp macro="">
                                        <xdr:nvCxnSpPr>
                                          <xdr:cNvPr id="1003" name="1028 Conector recto">
                                            <a:extLst>
                                              <a:ext uri="{FF2B5EF4-FFF2-40B4-BE49-F238E27FC236}">
                                                <a16:creationId xmlns:a16="http://schemas.microsoft.com/office/drawing/2014/main" xmlns="" id="{4B7AC64F-5229-B3FC-C7C9-7B37CDFFD5CD}"/>
                                              </a:ext>
                                            </a:extLst>
                                          </xdr:cNvPr>
                                          <xdr:cNvCxnSpPr/>
                                        </xdr:nvCxnSpPr>
                                        <xdr:spPr>
                                          <a:xfrm flipH="1">
                                            <a:off x="16152611" y="10258427"/>
                                            <a:ext cx="1050366" cy="217341"/>
                                          </a:xfrm>
                                          <a:prstGeom prst="line">
                                            <a:avLst/>
                                          </a:prstGeom>
                                          <a:ln>
                                            <a:solidFill>
                                              <a:schemeClr val="tx1"/>
                                            </a:solidFill>
                                          </a:ln>
                                        </xdr:spPr>
                                        <xdr:style>
                                          <a:lnRef idx="1">
                                            <a:schemeClr val="accent1"/>
                                          </a:lnRef>
                                          <a:fillRef idx="0">
                                            <a:schemeClr val="accent1"/>
                                          </a:fillRef>
                                          <a:effectRef idx="0">
                                            <a:schemeClr val="accent1"/>
                                          </a:effectRef>
                                          <a:fontRef idx="minor">
                                            <a:schemeClr val="tx1"/>
                                          </a:fontRef>
                                        </xdr:style>
                                      </xdr:cxnSp>
                                      <xdr:cxnSp macro="">
                                        <xdr:nvCxnSpPr>
                                          <xdr:cNvPr id="1004" name="1029 Conector recto">
                                            <a:extLst>
                                              <a:ext uri="{FF2B5EF4-FFF2-40B4-BE49-F238E27FC236}">
                                                <a16:creationId xmlns:a16="http://schemas.microsoft.com/office/drawing/2014/main" xmlns="" id="{D4B03EC2-6D5E-35E0-C476-84160FB0DEAD}"/>
                                              </a:ext>
                                            </a:extLst>
                                          </xdr:cNvPr>
                                          <xdr:cNvCxnSpPr/>
                                        </xdr:nvCxnSpPr>
                                        <xdr:spPr>
                                          <a:xfrm flipH="1" flipV="1">
                                            <a:off x="15985369" y="8271335"/>
                                            <a:ext cx="8658" cy="2196811"/>
                                          </a:xfrm>
                                          <a:prstGeom prst="line">
                                            <a:avLst/>
                                          </a:prstGeom>
                                          <a:ln>
                                            <a:solidFill>
                                              <a:schemeClr val="tx1"/>
                                            </a:solidFill>
                                          </a:ln>
                                        </xdr:spPr>
                                        <xdr:style>
                                          <a:lnRef idx="1">
                                            <a:schemeClr val="accent1"/>
                                          </a:lnRef>
                                          <a:fillRef idx="0">
                                            <a:schemeClr val="accent1"/>
                                          </a:fillRef>
                                          <a:effectRef idx="0">
                                            <a:schemeClr val="accent1"/>
                                          </a:effectRef>
                                          <a:fontRef idx="minor">
                                            <a:schemeClr val="tx1"/>
                                          </a:fontRef>
                                        </xdr:style>
                                      </xdr:cxnSp>
                                      <xdr:grpSp>
                                        <xdr:nvGrpSpPr>
                                          <xdr:cNvPr id="1005" name="1030 Grupo">
                                            <a:extLst>
                                              <a:ext uri="{FF2B5EF4-FFF2-40B4-BE49-F238E27FC236}">
                                                <a16:creationId xmlns:a16="http://schemas.microsoft.com/office/drawing/2014/main" xmlns="" id="{EE89852F-942B-774E-2C91-15B38117D31E}"/>
                                              </a:ext>
                                            </a:extLst>
                                          </xdr:cNvPr>
                                          <xdr:cNvGrpSpPr/>
                                        </xdr:nvGrpSpPr>
                                        <xdr:grpSpPr>
                                          <a:xfrm>
                                            <a:off x="13304693" y="7457209"/>
                                            <a:ext cx="3879801" cy="3322412"/>
                                            <a:chOff x="13304693" y="7457209"/>
                                            <a:chExt cx="3879801" cy="3322412"/>
                                          </a:xfrm>
                                        </xdr:grpSpPr>
                                        <xdr:cxnSp macro="">
                                          <xdr:nvCxnSpPr>
                                            <xdr:cNvPr id="1006" name="1031 Conector recto">
                                              <a:extLst>
                                                <a:ext uri="{FF2B5EF4-FFF2-40B4-BE49-F238E27FC236}">
                                                  <a16:creationId xmlns:a16="http://schemas.microsoft.com/office/drawing/2014/main" xmlns="" id="{778F13D7-7B8D-AE19-FA2F-DF93B30240D2}"/>
                                                </a:ext>
                                              </a:extLst>
                                            </xdr:cNvPr>
                                            <xdr:cNvCxnSpPr/>
                                          </xdr:nvCxnSpPr>
                                          <xdr:spPr>
                                            <a:xfrm flipH="1">
                                              <a:off x="16114568" y="9186430"/>
                                              <a:ext cx="597478" cy="4329"/>
                                            </a:xfrm>
                                            <a:prstGeom prst="line">
                                              <a:avLst/>
                                            </a:prstGeom>
                                            <a:ln>
                                              <a:solidFill>
                                                <a:schemeClr val="tx1"/>
                                              </a:solidFill>
                                            </a:ln>
                                          </xdr:spPr>
                                          <xdr:style>
                                            <a:lnRef idx="1">
                                              <a:schemeClr val="accent1"/>
                                            </a:lnRef>
                                            <a:fillRef idx="0">
                                              <a:schemeClr val="accent1"/>
                                            </a:fillRef>
                                            <a:effectRef idx="0">
                                              <a:schemeClr val="accent1"/>
                                            </a:effectRef>
                                            <a:fontRef idx="minor">
                                              <a:schemeClr val="tx1"/>
                                            </a:fontRef>
                                          </xdr:style>
                                        </xdr:cxnSp>
                                        <xdr:cxnSp macro="">
                                          <xdr:nvCxnSpPr>
                                            <xdr:cNvPr id="1007" name="1032 Conector recto">
                                              <a:extLst>
                                                <a:ext uri="{FF2B5EF4-FFF2-40B4-BE49-F238E27FC236}">
                                                  <a16:creationId xmlns:a16="http://schemas.microsoft.com/office/drawing/2014/main" xmlns="" id="{32ECC388-1903-B50A-948F-34F94809C8C2}"/>
                                                </a:ext>
                                              </a:extLst>
                                            </xdr:cNvPr>
                                            <xdr:cNvCxnSpPr/>
                                          </xdr:nvCxnSpPr>
                                          <xdr:spPr>
                                            <a:xfrm flipH="1">
                                              <a:off x="16991612" y="9404638"/>
                                              <a:ext cx="181098" cy="0"/>
                                            </a:xfrm>
                                            <a:prstGeom prst="line">
                                              <a:avLst/>
                                            </a:prstGeom>
                                            <a:ln>
                                              <a:solidFill>
                                                <a:schemeClr val="tx1"/>
                                              </a:solidFill>
                                            </a:ln>
                                          </xdr:spPr>
                                          <xdr:style>
                                            <a:lnRef idx="1">
                                              <a:schemeClr val="accent1"/>
                                            </a:lnRef>
                                            <a:fillRef idx="0">
                                              <a:schemeClr val="accent1"/>
                                            </a:fillRef>
                                            <a:effectRef idx="0">
                                              <a:schemeClr val="accent1"/>
                                            </a:effectRef>
                                            <a:fontRef idx="minor">
                                              <a:schemeClr val="tx1"/>
                                            </a:fontRef>
                                          </xdr:style>
                                        </xdr:cxnSp>
                                        <xdr:sp macro="" textlink="">
                                          <xdr:nvSpPr>
                                            <xdr:cNvPr id="1008" name="1033 Forma libre">
                                              <a:extLst>
                                                <a:ext uri="{FF2B5EF4-FFF2-40B4-BE49-F238E27FC236}">
                                                  <a16:creationId xmlns:a16="http://schemas.microsoft.com/office/drawing/2014/main" xmlns="" id="{E9A5890A-6EDC-7883-8742-D1C7ADE6A559}"/>
                                                </a:ext>
                                              </a:extLst>
                                            </xdr:cNvPr>
                                            <xdr:cNvSpPr/>
                                          </xdr:nvSpPr>
                                          <xdr:spPr>
                                            <a:xfrm>
                                              <a:off x="16806598" y="9153528"/>
                                              <a:ext cx="362195" cy="57148"/>
                                            </a:xfrm>
                                            <a:custGeom>
                                              <a:avLst/>
                                              <a:gdLst>
                                                <a:gd name="connsiteX0" fmla="*/ 333375 w 333375"/>
                                                <a:gd name="connsiteY0" fmla="*/ 0 h 56284"/>
                                                <a:gd name="connsiteX1" fmla="*/ 324716 w 333375"/>
                                                <a:gd name="connsiteY1" fmla="*/ 21648 h 56284"/>
                                                <a:gd name="connsiteX2" fmla="*/ 285750 w 333375"/>
                                                <a:gd name="connsiteY2" fmla="*/ 43296 h 56284"/>
                                                <a:gd name="connsiteX3" fmla="*/ 259772 w 333375"/>
                                                <a:gd name="connsiteY3" fmla="*/ 56284 h 56284"/>
                                                <a:gd name="connsiteX4" fmla="*/ 151534 w 333375"/>
                                                <a:gd name="connsiteY4" fmla="*/ 51955 h 56284"/>
                                                <a:gd name="connsiteX5" fmla="*/ 138545 w 333375"/>
                                                <a:gd name="connsiteY5" fmla="*/ 47625 h 56284"/>
                                                <a:gd name="connsiteX6" fmla="*/ 64943 w 333375"/>
                                                <a:gd name="connsiteY6" fmla="*/ 38966 h 56284"/>
                                                <a:gd name="connsiteX7" fmla="*/ 47625 w 333375"/>
                                                <a:gd name="connsiteY7" fmla="*/ 34636 h 56284"/>
                                                <a:gd name="connsiteX8" fmla="*/ 43295 w 333375"/>
                                                <a:gd name="connsiteY8" fmla="*/ 21648 h 56284"/>
                                                <a:gd name="connsiteX9" fmla="*/ 0 w 333375"/>
                                                <a:gd name="connsiteY9" fmla="*/ 12989 h 56284"/>
                                              </a:gdLst>
                                              <a:ahLst/>
                                              <a:cxnLst>
                                                <a:cxn ang="0">
                                                  <a:pos x="connsiteX0" y="connsiteY0"/>
                                                </a:cxn>
                                                <a:cxn ang="0">
                                                  <a:pos x="connsiteX1" y="connsiteY1"/>
                                                </a:cxn>
                                                <a:cxn ang="0">
                                                  <a:pos x="connsiteX2" y="connsiteY2"/>
                                                </a:cxn>
                                                <a:cxn ang="0">
                                                  <a:pos x="connsiteX3" y="connsiteY3"/>
                                                </a:cxn>
                                                <a:cxn ang="0">
                                                  <a:pos x="connsiteX4" y="connsiteY4"/>
                                                </a:cxn>
                                                <a:cxn ang="0">
                                                  <a:pos x="connsiteX5" y="connsiteY5"/>
                                                </a:cxn>
                                                <a:cxn ang="0">
                                                  <a:pos x="connsiteX6" y="connsiteY6"/>
                                                </a:cxn>
                                                <a:cxn ang="0">
                                                  <a:pos x="connsiteX7" y="connsiteY7"/>
                                                </a:cxn>
                                                <a:cxn ang="0">
                                                  <a:pos x="connsiteX8" y="connsiteY8"/>
                                                </a:cxn>
                                                <a:cxn ang="0">
                                                  <a:pos x="connsiteX9" y="connsiteY9"/>
                                                </a:cxn>
                                              </a:cxnLst>
                                              <a:rect l="l" t="t" r="r" b="b"/>
                                              <a:pathLst>
                                                <a:path w="333375" h="56284">
                                                  <a:moveTo>
                                                    <a:pt x="333375" y="0"/>
                                                  </a:moveTo>
                                                  <a:cubicBezTo>
                                                    <a:pt x="330489" y="7216"/>
                                                    <a:pt x="329879" y="15839"/>
                                                    <a:pt x="324716" y="21648"/>
                                                  </a:cubicBezTo>
                                                  <a:cubicBezTo>
                                                    <a:pt x="302877" y="46216"/>
                                                    <a:pt x="305131" y="33605"/>
                                                    <a:pt x="285750" y="43296"/>
                                                  </a:cubicBezTo>
                                                  <a:cubicBezTo>
                                                    <a:pt x="252189" y="60077"/>
                                                    <a:pt x="292410" y="45406"/>
                                                    <a:pt x="259772" y="56284"/>
                                                  </a:cubicBezTo>
                                                  <a:cubicBezTo>
                                                    <a:pt x="223693" y="54841"/>
                                                    <a:pt x="187550" y="54528"/>
                                                    <a:pt x="151534" y="51955"/>
                                                  </a:cubicBezTo>
                                                  <a:cubicBezTo>
                                                    <a:pt x="146982" y="51630"/>
                                                    <a:pt x="143020" y="48520"/>
                                                    <a:pt x="138545" y="47625"/>
                                                  </a:cubicBezTo>
                                                  <a:cubicBezTo>
                                                    <a:pt x="119413" y="43799"/>
                                                    <a:pt x="82103" y="40682"/>
                                                    <a:pt x="64943" y="38966"/>
                                                  </a:cubicBezTo>
                                                  <a:cubicBezTo>
                                                    <a:pt x="59170" y="37523"/>
                                                    <a:pt x="52271" y="38353"/>
                                                    <a:pt x="47625" y="34636"/>
                                                  </a:cubicBezTo>
                                                  <a:cubicBezTo>
                                                    <a:pt x="44061" y="31785"/>
                                                    <a:pt x="47009" y="24300"/>
                                                    <a:pt x="43295" y="21648"/>
                                                  </a:cubicBezTo>
                                                  <a:cubicBezTo>
                                                    <a:pt x="28616" y="11164"/>
                                                    <a:pt x="15836" y="12989"/>
                                                    <a:pt x="0" y="12989"/>
                                                  </a:cubicBezTo>
                                                </a:path>
                                              </a:pathLst>
                                            </a:custGeom>
                                            <a:ln>
                                              <a:solidFill>
                                                <a:schemeClr val="tx1"/>
                                              </a:solidFill>
                                            </a:ln>
                                          </xdr:spPr>
                                          <xdr:style>
                                            <a:lnRef idx="1">
                                              <a:schemeClr val="accent1"/>
                                            </a:lnRef>
                                            <a:fillRef idx="0">
                                              <a:schemeClr val="accent1"/>
                                            </a:fillRef>
                                            <a:effectRef idx="0">
                                              <a:schemeClr val="accent1"/>
                                            </a:effectRef>
                                            <a:fontRef idx="minor">
                                              <a:schemeClr val="tx1"/>
                                            </a:fontRef>
                                          </xdr:style>
                                          <xdr:txBody>
                                            <a:bodyPr vertOverflow="clip" horzOverflow="clip" rtlCol="0" anchor="t"/>
                                            <a:lstStyle/>
                                            <a:p>
                                              <a:pPr algn="l"/>
                                              <a:endParaRPr lang="es-PE" sz="1100" b="1">
                                                <a:solidFill>
                                                  <a:srgbClr val="00B050"/>
                                                </a:solidFill>
                                              </a:endParaRPr>
                                            </a:p>
                                          </xdr:txBody>
                                        </xdr:sp>
                                        <xdr:grpSp>
                                          <xdr:nvGrpSpPr>
                                            <xdr:cNvPr id="1009" name="1034 Grupo">
                                              <a:extLst>
                                                <a:ext uri="{FF2B5EF4-FFF2-40B4-BE49-F238E27FC236}">
                                                  <a16:creationId xmlns:a16="http://schemas.microsoft.com/office/drawing/2014/main" xmlns="" id="{E0562849-7B41-5503-9E5E-8AE1C7899884}"/>
                                                </a:ext>
                                              </a:extLst>
                                            </xdr:cNvPr>
                                            <xdr:cNvGrpSpPr/>
                                          </xdr:nvGrpSpPr>
                                          <xdr:grpSpPr>
                                            <a:xfrm>
                                              <a:off x="13304693" y="7457209"/>
                                              <a:ext cx="3879801" cy="3322412"/>
                                              <a:chOff x="13304693" y="7457209"/>
                                              <a:chExt cx="3879801" cy="3322412"/>
                                            </a:xfrm>
                                          </xdr:grpSpPr>
                                          <xdr:cxnSp macro="">
                                            <xdr:nvCxnSpPr>
                                              <xdr:cNvPr id="1010" name="1035 Conector recto">
                                                <a:extLst>
                                                  <a:ext uri="{FF2B5EF4-FFF2-40B4-BE49-F238E27FC236}">
                                                    <a16:creationId xmlns:a16="http://schemas.microsoft.com/office/drawing/2014/main" xmlns="" id="{3686F5E8-57C1-7BBB-8D1B-6182C1F495E6}"/>
                                                  </a:ext>
                                                </a:extLst>
                                              </xdr:cNvPr>
                                              <xdr:cNvCxnSpPr/>
                                            </xdr:nvCxnSpPr>
                                            <xdr:spPr>
                                              <a:xfrm flipH="1" flipV="1">
                                                <a:off x="17180670" y="7490978"/>
                                                <a:ext cx="0" cy="2772000"/>
                                              </a:xfrm>
                                              <a:prstGeom prst="line">
                                                <a:avLst/>
                                              </a:prstGeom>
                                              <a:ln>
                                                <a:solidFill>
                                                  <a:schemeClr val="tx1"/>
                                                </a:solidFill>
                                              </a:ln>
                                            </xdr:spPr>
                                            <xdr:style>
                                              <a:lnRef idx="1">
                                                <a:schemeClr val="accent1"/>
                                              </a:lnRef>
                                              <a:fillRef idx="0">
                                                <a:schemeClr val="accent1"/>
                                              </a:fillRef>
                                              <a:effectRef idx="0">
                                                <a:schemeClr val="accent1"/>
                                              </a:effectRef>
                                              <a:fontRef idx="minor">
                                                <a:schemeClr val="tx1"/>
                                              </a:fontRef>
                                            </xdr:style>
                                          </xdr:cxnSp>
                                          <xdr:grpSp>
                                            <xdr:nvGrpSpPr>
                                              <xdr:cNvPr id="1011" name="1037 Grupo">
                                                <a:extLst>
                                                  <a:ext uri="{FF2B5EF4-FFF2-40B4-BE49-F238E27FC236}">
                                                    <a16:creationId xmlns:a16="http://schemas.microsoft.com/office/drawing/2014/main" xmlns="" id="{6EABD028-05D2-A7CF-F286-EBF6271594C8}"/>
                                                  </a:ext>
                                                </a:extLst>
                                              </xdr:cNvPr>
                                              <xdr:cNvGrpSpPr/>
                                            </xdr:nvGrpSpPr>
                                            <xdr:grpSpPr>
                                              <a:xfrm>
                                                <a:off x="13304693" y="7457209"/>
                                                <a:ext cx="3879801" cy="3322412"/>
                                                <a:chOff x="13304693" y="7457209"/>
                                                <a:chExt cx="3879801" cy="3322412"/>
                                              </a:xfrm>
                                            </xdr:grpSpPr>
                                            <xdr:sp macro="" textlink="">
                                              <xdr:nvSpPr>
                                                <xdr:cNvPr id="1012" name="1038 Forma libre">
                                                  <a:extLst>
                                                    <a:ext uri="{FF2B5EF4-FFF2-40B4-BE49-F238E27FC236}">
                                                      <a16:creationId xmlns:a16="http://schemas.microsoft.com/office/drawing/2014/main" xmlns="" id="{C4C81B0E-FBFF-8025-2979-1A42A2766696}"/>
                                                    </a:ext>
                                                  </a:extLst>
                                                </xdr:cNvPr>
                                                <xdr:cNvSpPr/>
                                              </xdr:nvSpPr>
                                              <xdr:spPr>
                                                <a:xfrm>
                                                  <a:off x="15981951" y="7937789"/>
                                                  <a:ext cx="138557" cy="114300"/>
                                                </a:xfrm>
                                                <a:custGeom>
                                                  <a:avLst/>
                                                  <a:gdLst>
                                                    <a:gd name="connsiteX0" fmla="*/ 138557 w 138557"/>
                                                    <a:gd name="connsiteY0" fmla="*/ 0 h 116898"/>
                                                    <a:gd name="connsiteX1" fmla="*/ 129898 w 138557"/>
                                                    <a:gd name="connsiteY1" fmla="*/ 21648 h 116898"/>
                                                    <a:gd name="connsiteX2" fmla="*/ 90932 w 138557"/>
                                                    <a:gd name="connsiteY2" fmla="*/ 56284 h 116898"/>
                                                    <a:gd name="connsiteX3" fmla="*/ 82273 w 138557"/>
                                                    <a:gd name="connsiteY3" fmla="*/ 69273 h 116898"/>
                                                    <a:gd name="connsiteX4" fmla="*/ 56295 w 138557"/>
                                                    <a:gd name="connsiteY4" fmla="*/ 77932 h 116898"/>
                                                    <a:gd name="connsiteX5" fmla="*/ 30318 w 138557"/>
                                                    <a:gd name="connsiteY5" fmla="*/ 86591 h 116898"/>
                                                    <a:gd name="connsiteX6" fmla="*/ 17329 w 138557"/>
                                                    <a:gd name="connsiteY6" fmla="*/ 95250 h 116898"/>
                                                    <a:gd name="connsiteX7" fmla="*/ 4341 w 138557"/>
                                                    <a:gd name="connsiteY7" fmla="*/ 99579 h 116898"/>
                                                    <a:gd name="connsiteX8" fmla="*/ 11 w 138557"/>
                                                    <a:gd name="connsiteY8" fmla="*/ 116898 h 116898"/>
                                                  </a:gdLst>
                                                  <a:ahLst/>
                                                  <a:cxnLst>
                                                    <a:cxn ang="0">
                                                      <a:pos x="connsiteX0" y="connsiteY0"/>
                                                    </a:cxn>
                                                    <a:cxn ang="0">
                                                      <a:pos x="connsiteX1" y="connsiteY1"/>
                                                    </a:cxn>
                                                    <a:cxn ang="0">
                                                      <a:pos x="connsiteX2" y="connsiteY2"/>
                                                    </a:cxn>
                                                    <a:cxn ang="0">
                                                      <a:pos x="connsiteX3" y="connsiteY3"/>
                                                    </a:cxn>
                                                    <a:cxn ang="0">
                                                      <a:pos x="connsiteX4" y="connsiteY4"/>
                                                    </a:cxn>
                                                    <a:cxn ang="0">
                                                      <a:pos x="connsiteX5" y="connsiteY5"/>
                                                    </a:cxn>
                                                    <a:cxn ang="0">
                                                      <a:pos x="connsiteX6" y="connsiteY6"/>
                                                    </a:cxn>
                                                    <a:cxn ang="0">
                                                      <a:pos x="connsiteX7" y="connsiteY7"/>
                                                    </a:cxn>
                                                    <a:cxn ang="0">
                                                      <a:pos x="connsiteX8" y="connsiteY8"/>
                                                    </a:cxn>
                                                  </a:cxnLst>
                                                  <a:rect l="l" t="t" r="r" b="b"/>
                                                  <a:pathLst>
                                                    <a:path w="138557" h="116898">
                                                      <a:moveTo>
                                                        <a:pt x="138557" y="0"/>
                                                      </a:moveTo>
                                                      <a:cubicBezTo>
                                                        <a:pt x="135671" y="7216"/>
                                                        <a:pt x="134469" y="15363"/>
                                                        <a:pt x="129898" y="21648"/>
                                                      </a:cubicBezTo>
                                                      <a:cubicBezTo>
                                                        <a:pt x="115943" y="40835"/>
                                                        <a:pt x="107437" y="45280"/>
                                                        <a:pt x="90932" y="56284"/>
                                                      </a:cubicBezTo>
                                                      <a:cubicBezTo>
                                                        <a:pt x="88046" y="60614"/>
                                                        <a:pt x="86686" y="66515"/>
                                                        <a:pt x="82273" y="69273"/>
                                                      </a:cubicBezTo>
                                                      <a:cubicBezTo>
                                                        <a:pt x="74533" y="74111"/>
                                                        <a:pt x="64954" y="75046"/>
                                                        <a:pt x="56295" y="77932"/>
                                                      </a:cubicBezTo>
                                                      <a:lnTo>
                                                        <a:pt x="30318" y="86591"/>
                                                      </a:lnTo>
                                                      <a:cubicBezTo>
                                                        <a:pt x="25382" y="88237"/>
                                                        <a:pt x="21983" y="92923"/>
                                                        <a:pt x="17329" y="95250"/>
                                                      </a:cubicBezTo>
                                                      <a:cubicBezTo>
                                                        <a:pt x="13247" y="97291"/>
                                                        <a:pt x="8670" y="98136"/>
                                                        <a:pt x="4341" y="99579"/>
                                                      </a:cubicBezTo>
                                                      <a:cubicBezTo>
                                                        <a:pt x="-445" y="113937"/>
                                                        <a:pt x="11" y="108004"/>
                                                        <a:pt x="11" y="116898"/>
                                                      </a:cubicBezTo>
                                                    </a:path>
                                                  </a:pathLst>
                                                </a:custGeom>
                                                <a:ln>
                                                  <a:solidFill>
                                                    <a:schemeClr val="tx1"/>
                                                  </a:solidFill>
                                                </a:ln>
                                              </xdr:spPr>
                                              <xdr:style>
                                                <a:lnRef idx="1">
                                                  <a:schemeClr val="accent1"/>
                                                </a:lnRef>
                                                <a:fillRef idx="0">
                                                  <a:schemeClr val="accent1"/>
                                                </a:fillRef>
                                                <a:effectRef idx="0">
                                                  <a:schemeClr val="accent1"/>
                                                </a:effectRef>
                                                <a:fontRef idx="minor">
                                                  <a:schemeClr val="tx1"/>
                                                </a:fontRef>
                                              </xdr:style>
                                              <xdr:txBody>
                                                <a:bodyPr vertOverflow="clip" horzOverflow="clip" rtlCol="0" anchor="t"/>
                                                <a:lstStyle/>
                                                <a:p>
                                                  <a:pPr algn="l"/>
                                                  <a:endParaRPr lang="es-PE" sz="1100" b="1">
                                                    <a:solidFill>
                                                      <a:srgbClr val="00B050"/>
                                                    </a:solidFill>
                                                  </a:endParaRPr>
                                                </a:p>
                                              </xdr:txBody>
                                            </xdr:sp>
                                            <xdr:grpSp>
                                              <xdr:nvGrpSpPr>
                                                <xdr:cNvPr id="1013" name="1039 Grupo">
                                                  <a:extLst>
                                                    <a:ext uri="{FF2B5EF4-FFF2-40B4-BE49-F238E27FC236}">
                                                      <a16:creationId xmlns:a16="http://schemas.microsoft.com/office/drawing/2014/main" xmlns="" id="{940DAFE8-AECD-BE4C-E98F-B5E44B45EFA5}"/>
                                                    </a:ext>
                                                  </a:extLst>
                                                </xdr:cNvPr>
                                                <xdr:cNvGrpSpPr/>
                                              </xdr:nvGrpSpPr>
                                              <xdr:grpSpPr>
                                                <a:xfrm>
                                                  <a:off x="13304693" y="7457209"/>
                                                  <a:ext cx="3879801" cy="3322412"/>
                                                  <a:chOff x="13304693" y="7457209"/>
                                                  <a:chExt cx="3879801" cy="3322412"/>
                                                </a:xfrm>
                                              </xdr:grpSpPr>
                                              <xdr:sp macro="" textlink="">
                                                <xdr:nvSpPr>
                                                  <xdr:cNvPr id="1014" name="1040 Forma libre">
                                                    <a:extLst>
                                                      <a:ext uri="{FF2B5EF4-FFF2-40B4-BE49-F238E27FC236}">
                                                        <a16:creationId xmlns:a16="http://schemas.microsoft.com/office/drawing/2014/main" xmlns="" id="{AB1D1634-F194-CDF6-917F-B8318354E2E5}"/>
                                                      </a:ext>
                                                    </a:extLst>
                                                  </xdr:cNvPr>
                                                  <xdr:cNvSpPr/>
                                                </xdr:nvSpPr>
                                                <xdr:spPr>
                                                  <a:xfrm>
                                                    <a:off x="15920426" y="8037368"/>
                                                    <a:ext cx="60646" cy="279689"/>
                                                  </a:xfrm>
                                                  <a:custGeom>
                                                    <a:avLst/>
                                                    <a:gdLst>
                                                      <a:gd name="connsiteX0" fmla="*/ 51954 w 60646"/>
                                                      <a:gd name="connsiteY0" fmla="*/ 0 h 285750"/>
                                                      <a:gd name="connsiteX1" fmla="*/ 34636 w 60646"/>
                                                      <a:gd name="connsiteY1" fmla="*/ 60614 h 285750"/>
                                                      <a:gd name="connsiteX2" fmla="*/ 21647 w 60646"/>
                                                      <a:gd name="connsiteY2" fmla="*/ 64943 h 285750"/>
                                                      <a:gd name="connsiteX3" fmla="*/ 12988 w 60646"/>
                                                      <a:gd name="connsiteY3" fmla="*/ 77932 h 285750"/>
                                                      <a:gd name="connsiteX4" fmla="*/ 8659 w 60646"/>
                                                      <a:gd name="connsiteY4" fmla="*/ 95250 h 285750"/>
                                                      <a:gd name="connsiteX5" fmla="*/ 0 w 60646"/>
                                                      <a:gd name="connsiteY5" fmla="*/ 125557 h 285750"/>
                                                      <a:gd name="connsiteX6" fmla="*/ 8659 w 60646"/>
                                                      <a:gd name="connsiteY6" fmla="*/ 160193 h 285750"/>
                                                      <a:gd name="connsiteX7" fmla="*/ 25977 w 60646"/>
                                                      <a:gd name="connsiteY7" fmla="*/ 186171 h 285750"/>
                                                      <a:gd name="connsiteX8" fmla="*/ 43295 w 60646"/>
                                                      <a:gd name="connsiteY8" fmla="*/ 212148 h 285750"/>
                                                      <a:gd name="connsiteX9" fmla="*/ 51954 w 60646"/>
                                                      <a:gd name="connsiteY9" fmla="*/ 238125 h 285750"/>
                                                      <a:gd name="connsiteX10" fmla="*/ 60613 w 60646"/>
                                                      <a:gd name="connsiteY10" fmla="*/ 285750 h 285750"/>
                                                    </a:gdLst>
                                                    <a:ahLst/>
                                                    <a:cxnLst>
                                                      <a:cxn ang="0">
                                                        <a:pos x="connsiteX0" y="connsiteY0"/>
                                                      </a:cxn>
                                                      <a:cxn ang="0">
                                                        <a:pos x="connsiteX1" y="connsiteY1"/>
                                                      </a:cxn>
                                                      <a:cxn ang="0">
                                                        <a:pos x="connsiteX2" y="connsiteY2"/>
                                                      </a:cxn>
                                                      <a:cxn ang="0">
                                                        <a:pos x="connsiteX3" y="connsiteY3"/>
                                                      </a:cxn>
                                                      <a:cxn ang="0">
                                                        <a:pos x="connsiteX4" y="connsiteY4"/>
                                                      </a:cxn>
                                                      <a:cxn ang="0">
                                                        <a:pos x="connsiteX5" y="connsiteY5"/>
                                                      </a:cxn>
                                                      <a:cxn ang="0">
                                                        <a:pos x="connsiteX6" y="connsiteY6"/>
                                                      </a:cxn>
                                                      <a:cxn ang="0">
                                                        <a:pos x="connsiteX7" y="connsiteY7"/>
                                                      </a:cxn>
                                                      <a:cxn ang="0">
                                                        <a:pos x="connsiteX8" y="connsiteY8"/>
                                                      </a:cxn>
                                                      <a:cxn ang="0">
                                                        <a:pos x="connsiteX9" y="connsiteY9"/>
                                                      </a:cxn>
                                                      <a:cxn ang="0">
                                                        <a:pos x="connsiteX10" y="connsiteY10"/>
                                                      </a:cxn>
                                                    </a:cxnLst>
                                                    <a:rect l="l" t="t" r="r" b="b"/>
                                                    <a:pathLst>
                                                      <a:path w="60646" h="285750">
                                                        <a:moveTo>
                                                          <a:pt x="51954" y="0"/>
                                                        </a:moveTo>
                                                        <a:cubicBezTo>
                                                          <a:pt x="48521" y="41197"/>
                                                          <a:pt x="61687" y="47090"/>
                                                          <a:pt x="34636" y="60614"/>
                                                        </a:cubicBezTo>
                                                        <a:cubicBezTo>
                                                          <a:pt x="30554" y="62655"/>
                                                          <a:pt x="25977" y="63500"/>
                                                          <a:pt x="21647" y="64943"/>
                                                        </a:cubicBezTo>
                                                        <a:cubicBezTo>
                                                          <a:pt x="18761" y="69273"/>
                                                          <a:pt x="15038" y="73149"/>
                                                          <a:pt x="12988" y="77932"/>
                                                        </a:cubicBezTo>
                                                        <a:cubicBezTo>
                                                          <a:pt x="10644" y="83401"/>
                                                          <a:pt x="10294" y="89529"/>
                                                          <a:pt x="8659" y="95250"/>
                                                        </a:cubicBezTo>
                                                        <a:cubicBezTo>
                                                          <a:pt x="-3763" y="138728"/>
                                                          <a:pt x="13533" y="71420"/>
                                                          <a:pt x="0" y="125557"/>
                                                        </a:cubicBezTo>
                                                        <a:cubicBezTo>
                                                          <a:pt x="1201" y="131561"/>
                                                          <a:pt x="4497" y="152701"/>
                                                          <a:pt x="8659" y="160193"/>
                                                        </a:cubicBezTo>
                                                        <a:cubicBezTo>
                                                          <a:pt x="13713" y="169290"/>
                                                          <a:pt x="20204" y="177512"/>
                                                          <a:pt x="25977" y="186171"/>
                                                        </a:cubicBezTo>
                                                        <a:lnTo>
                                                          <a:pt x="43295" y="212148"/>
                                                        </a:lnTo>
                                                        <a:cubicBezTo>
                                                          <a:pt x="48358" y="219743"/>
                                                          <a:pt x="49740" y="229270"/>
                                                          <a:pt x="51954" y="238125"/>
                                                        </a:cubicBezTo>
                                                        <a:cubicBezTo>
                                                          <a:pt x="61663" y="276961"/>
                                                          <a:pt x="60613" y="260860"/>
                                                          <a:pt x="60613" y="285750"/>
                                                        </a:cubicBezTo>
                                                      </a:path>
                                                    </a:pathLst>
                                                  </a:custGeom>
                                                  <a:ln>
                                                    <a:solidFill>
                                                      <a:schemeClr val="tx1"/>
                                                    </a:solidFill>
                                                  </a:ln>
                                                </xdr:spPr>
                                                <xdr:style>
                                                  <a:lnRef idx="1">
                                                    <a:schemeClr val="accent1"/>
                                                  </a:lnRef>
                                                  <a:fillRef idx="0">
                                                    <a:schemeClr val="accent1"/>
                                                  </a:fillRef>
                                                  <a:effectRef idx="0">
                                                    <a:schemeClr val="accent1"/>
                                                  </a:effectRef>
                                                  <a:fontRef idx="minor">
                                                    <a:schemeClr val="tx1"/>
                                                  </a:fontRef>
                                                </xdr:style>
                                                <xdr:txBody>
                                                  <a:bodyPr vertOverflow="clip" horzOverflow="clip" rtlCol="0" anchor="t"/>
                                                  <a:lstStyle/>
                                                  <a:p>
                                                    <a:pPr algn="l"/>
                                                    <a:endParaRPr lang="es-PE" sz="1100" b="1">
                                                      <a:solidFill>
                                                        <a:srgbClr val="00B050"/>
                                                      </a:solidFill>
                                                    </a:endParaRPr>
                                                  </a:p>
                                                </xdr:txBody>
                                              </xdr:sp>
                                              <xdr:grpSp>
                                                <xdr:nvGrpSpPr>
                                                  <xdr:cNvPr id="1015" name="1041 Grupo">
                                                    <a:extLst>
                                                      <a:ext uri="{FF2B5EF4-FFF2-40B4-BE49-F238E27FC236}">
                                                        <a16:creationId xmlns:a16="http://schemas.microsoft.com/office/drawing/2014/main" xmlns="" id="{7ACD9B3D-2E91-1463-3A82-3890AD211D21}"/>
                                                      </a:ext>
                                                    </a:extLst>
                                                  </xdr:cNvPr>
                                                  <xdr:cNvGrpSpPr/>
                                                </xdr:nvGrpSpPr>
                                                <xdr:grpSpPr>
                                                  <a:xfrm>
                                                    <a:off x="13304693" y="7457209"/>
                                                    <a:ext cx="3879801" cy="3322412"/>
                                                    <a:chOff x="13304693" y="7457209"/>
                                                    <a:chExt cx="3879801" cy="3322412"/>
                                                  </a:xfrm>
                                                </xdr:grpSpPr>
                                                <xdr:cxnSp macro="">
                                                  <xdr:nvCxnSpPr>
                                                    <xdr:cNvPr id="1016" name="1042 Conector recto">
                                                      <a:extLst>
                                                        <a:ext uri="{FF2B5EF4-FFF2-40B4-BE49-F238E27FC236}">
                                                          <a16:creationId xmlns:a16="http://schemas.microsoft.com/office/drawing/2014/main" xmlns="" id="{44D2C1A6-0065-B657-61D2-9B163E9D646A}"/>
                                                        </a:ext>
                                                      </a:extLst>
                                                    </xdr:cNvPr>
                                                    <xdr:cNvCxnSpPr/>
                                                  </xdr:nvCxnSpPr>
                                                  <xdr:spPr>
                                                    <a:xfrm flipH="1">
                                                      <a:off x="16120509" y="7942984"/>
                                                      <a:ext cx="259772" cy="8659"/>
                                                    </a:xfrm>
                                                    <a:prstGeom prst="line">
                                                      <a:avLst/>
                                                    </a:prstGeom>
                                                    <a:ln>
                                                      <a:solidFill>
                                                        <a:schemeClr val="tx1"/>
                                                      </a:solidFill>
                                                    </a:ln>
                                                  </xdr:spPr>
                                                  <xdr:style>
                                                    <a:lnRef idx="1">
                                                      <a:schemeClr val="accent1"/>
                                                    </a:lnRef>
                                                    <a:fillRef idx="0">
                                                      <a:schemeClr val="accent1"/>
                                                    </a:fillRef>
                                                    <a:effectRef idx="0">
                                                      <a:schemeClr val="accent1"/>
                                                    </a:effectRef>
                                                    <a:fontRef idx="minor">
                                                      <a:schemeClr val="tx1"/>
                                                    </a:fontRef>
                                                  </xdr:style>
                                                </xdr:cxnSp>
                                                <xdr:sp macro="" textlink="">
                                                  <xdr:nvSpPr>
                                                    <xdr:cNvPr id="1017" name="1043 Forma libre">
                                                      <a:extLst>
                                                        <a:ext uri="{FF2B5EF4-FFF2-40B4-BE49-F238E27FC236}">
                                                          <a16:creationId xmlns:a16="http://schemas.microsoft.com/office/drawing/2014/main" xmlns="" id="{1F1321EA-9F80-2779-723F-6664B5F5A425}"/>
                                                        </a:ext>
                                                      </a:extLst>
                                                    </xdr:cNvPr>
                                                    <xdr:cNvSpPr/>
                                                  </xdr:nvSpPr>
                                                  <xdr:spPr>
                                                    <a:xfrm>
                                                      <a:off x="16677055" y="7658100"/>
                                                      <a:ext cx="142875" cy="42599"/>
                                                    </a:xfrm>
                                                    <a:custGeom>
                                                      <a:avLst/>
                                                      <a:gdLst>
                                                        <a:gd name="connsiteX0" fmla="*/ 411307 w 411307"/>
                                                        <a:gd name="connsiteY0" fmla="*/ 30307 h 43465"/>
                                                        <a:gd name="connsiteX1" fmla="*/ 342034 w 411307"/>
                                                        <a:gd name="connsiteY1" fmla="*/ 21648 h 43465"/>
                                                        <a:gd name="connsiteX2" fmla="*/ 316057 w 411307"/>
                                                        <a:gd name="connsiteY2" fmla="*/ 8659 h 43465"/>
                                                        <a:gd name="connsiteX3" fmla="*/ 303068 w 411307"/>
                                                        <a:gd name="connsiteY3" fmla="*/ 4329 h 43465"/>
                                                        <a:gd name="connsiteX4" fmla="*/ 259773 w 411307"/>
                                                        <a:gd name="connsiteY4" fmla="*/ 17318 h 43465"/>
                                                        <a:gd name="connsiteX5" fmla="*/ 246784 w 411307"/>
                                                        <a:gd name="connsiteY5" fmla="*/ 25977 h 43465"/>
                                                        <a:gd name="connsiteX6" fmla="*/ 220807 w 411307"/>
                                                        <a:gd name="connsiteY6" fmla="*/ 34636 h 43465"/>
                                                        <a:gd name="connsiteX7" fmla="*/ 207818 w 411307"/>
                                                        <a:gd name="connsiteY7" fmla="*/ 43295 h 43465"/>
                                                        <a:gd name="connsiteX8" fmla="*/ 168853 w 411307"/>
                                                        <a:gd name="connsiteY8" fmla="*/ 34636 h 43465"/>
                                                        <a:gd name="connsiteX9" fmla="*/ 151534 w 411307"/>
                                                        <a:gd name="connsiteY9" fmla="*/ 12988 h 43465"/>
                                                        <a:gd name="connsiteX10" fmla="*/ 125557 w 411307"/>
                                                        <a:gd name="connsiteY10" fmla="*/ 4329 h 43465"/>
                                                        <a:gd name="connsiteX11" fmla="*/ 112568 w 411307"/>
                                                        <a:gd name="connsiteY11" fmla="*/ 0 h 43465"/>
                                                        <a:gd name="connsiteX12" fmla="*/ 43296 w 411307"/>
                                                        <a:gd name="connsiteY12" fmla="*/ 12988 h 43465"/>
                                                        <a:gd name="connsiteX13" fmla="*/ 34637 w 411307"/>
                                                        <a:gd name="connsiteY13" fmla="*/ 21648 h 43465"/>
                                                        <a:gd name="connsiteX14" fmla="*/ 0 w 411307"/>
                                                        <a:gd name="connsiteY14" fmla="*/ 38966 h 43465"/>
                                                      </a:gdLst>
                                                      <a:ahLst/>
                                                      <a:cxnLst>
                                                        <a:cxn ang="0">
                                                          <a:pos x="connsiteX0" y="connsiteY0"/>
                                                        </a:cxn>
                                                        <a:cxn ang="0">
                                                          <a:pos x="connsiteX1" y="connsiteY1"/>
                                                        </a:cxn>
                                                        <a:cxn ang="0">
                                                          <a:pos x="connsiteX2" y="connsiteY2"/>
                                                        </a:cxn>
                                                        <a:cxn ang="0">
                                                          <a:pos x="connsiteX3" y="connsiteY3"/>
                                                        </a:cxn>
                                                        <a:cxn ang="0">
                                                          <a:pos x="connsiteX4" y="connsiteY4"/>
                                                        </a:cxn>
                                                        <a:cxn ang="0">
                                                          <a:pos x="connsiteX5" y="connsiteY5"/>
                                                        </a:cxn>
                                                        <a:cxn ang="0">
                                                          <a:pos x="connsiteX6" y="connsiteY6"/>
                                                        </a:cxn>
                                                        <a:cxn ang="0">
                                                          <a:pos x="connsiteX7" y="connsiteY7"/>
                                                        </a:cxn>
                                                        <a:cxn ang="0">
                                                          <a:pos x="connsiteX8" y="connsiteY8"/>
                                                        </a:cxn>
                                                        <a:cxn ang="0">
                                                          <a:pos x="connsiteX9" y="connsiteY9"/>
                                                        </a:cxn>
                                                        <a:cxn ang="0">
                                                          <a:pos x="connsiteX10" y="connsiteY10"/>
                                                        </a:cxn>
                                                        <a:cxn ang="0">
                                                          <a:pos x="connsiteX11" y="connsiteY11"/>
                                                        </a:cxn>
                                                        <a:cxn ang="0">
                                                          <a:pos x="connsiteX12" y="connsiteY12"/>
                                                        </a:cxn>
                                                        <a:cxn ang="0">
                                                          <a:pos x="connsiteX13" y="connsiteY13"/>
                                                        </a:cxn>
                                                        <a:cxn ang="0">
                                                          <a:pos x="connsiteX14" y="connsiteY14"/>
                                                        </a:cxn>
                                                      </a:cxnLst>
                                                      <a:rect l="l" t="t" r="r" b="b"/>
                                                      <a:pathLst>
                                                        <a:path w="411307" h="43465">
                                                          <a:moveTo>
                                                            <a:pt x="411307" y="30307"/>
                                                          </a:moveTo>
                                                          <a:cubicBezTo>
                                                            <a:pt x="389545" y="28131"/>
                                                            <a:pt x="363998" y="26529"/>
                                                            <a:pt x="342034" y="21648"/>
                                                          </a:cubicBezTo>
                                                          <a:cubicBezTo>
                                                            <a:pt x="322451" y="17296"/>
                                                            <a:pt x="334734" y="17998"/>
                                                            <a:pt x="316057" y="8659"/>
                                                          </a:cubicBezTo>
                                                          <a:cubicBezTo>
                                                            <a:pt x="311975" y="6618"/>
                                                            <a:pt x="307398" y="5772"/>
                                                            <a:pt x="303068" y="4329"/>
                                                          </a:cubicBezTo>
                                                          <a:cubicBezTo>
                                                            <a:pt x="276895" y="10873"/>
                                                            <a:pt x="291395" y="6777"/>
                                                            <a:pt x="259773" y="17318"/>
                                                          </a:cubicBezTo>
                                                          <a:cubicBezTo>
                                                            <a:pt x="254836" y="18964"/>
                                                            <a:pt x="251539" y="23864"/>
                                                            <a:pt x="246784" y="25977"/>
                                                          </a:cubicBezTo>
                                                          <a:cubicBezTo>
                                                            <a:pt x="238443" y="29684"/>
                                                            <a:pt x="220807" y="34636"/>
                                                            <a:pt x="220807" y="34636"/>
                                                          </a:cubicBezTo>
                                                          <a:cubicBezTo>
                                                            <a:pt x="216477" y="37522"/>
                                                            <a:pt x="212990" y="42720"/>
                                                            <a:pt x="207818" y="43295"/>
                                                          </a:cubicBezTo>
                                                          <a:cubicBezTo>
                                                            <a:pt x="196385" y="44565"/>
                                                            <a:pt x="180268" y="38441"/>
                                                            <a:pt x="168853" y="34636"/>
                                                          </a:cubicBezTo>
                                                          <a:cubicBezTo>
                                                            <a:pt x="165796" y="30050"/>
                                                            <a:pt x="157700" y="16071"/>
                                                            <a:pt x="151534" y="12988"/>
                                                          </a:cubicBezTo>
                                                          <a:cubicBezTo>
                                                            <a:pt x="143370" y="8906"/>
                                                            <a:pt x="134216" y="7215"/>
                                                            <a:pt x="125557" y="4329"/>
                                                          </a:cubicBezTo>
                                                          <a:lnTo>
                                                            <a:pt x="112568" y="0"/>
                                                          </a:lnTo>
                                                          <a:cubicBezTo>
                                                            <a:pt x="70201" y="3259"/>
                                                            <a:pt x="66657" y="-5703"/>
                                                            <a:pt x="43296" y="12988"/>
                                                          </a:cubicBezTo>
                                                          <a:cubicBezTo>
                                                            <a:pt x="40108" y="15538"/>
                                                            <a:pt x="38288" y="19822"/>
                                                            <a:pt x="34637" y="21648"/>
                                                          </a:cubicBezTo>
                                                          <a:cubicBezTo>
                                                            <a:pt x="-5165" y="41550"/>
                                                            <a:pt x="19564" y="19402"/>
                                                            <a:pt x="0" y="38966"/>
                                                          </a:cubicBezTo>
                                                        </a:path>
                                                      </a:pathLst>
                                                    </a:custGeom>
                                                    <a:ln>
                                                      <a:solidFill>
                                                        <a:schemeClr val="tx1"/>
                                                      </a:solidFill>
                                                    </a:ln>
                                                  </xdr:spPr>
                                                  <xdr:style>
                                                    <a:lnRef idx="1">
                                                      <a:schemeClr val="dk1"/>
                                                    </a:lnRef>
                                                    <a:fillRef idx="0">
                                                      <a:schemeClr val="dk1"/>
                                                    </a:fillRef>
                                                    <a:effectRef idx="0">
                                                      <a:schemeClr val="dk1"/>
                                                    </a:effectRef>
                                                    <a:fontRef idx="minor">
                                                      <a:schemeClr val="tx1"/>
                                                    </a:fontRef>
                                                  </xdr:style>
                                                  <xdr:txBody>
                                                    <a:bodyPr vertOverflow="clip" horzOverflow="clip" rtlCol="0" anchor="t"/>
                                                    <a:lstStyle/>
                                                    <a:p>
                                                      <a:pPr algn="l"/>
                                                      <a:endParaRPr lang="es-PE" sz="1100" b="1">
                                                        <a:solidFill>
                                                          <a:srgbClr val="00B050"/>
                                                        </a:solidFill>
                                                      </a:endParaRPr>
                                                    </a:p>
                                                  </xdr:txBody>
                                                </xdr:sp>
                                                <xdr:cxnSp macro="">
                                                  <xdr:nvCxnSpPr>
                                                    <xdr:cNvPr id="1018" name="1044 Conector recto">
                                                      <a:extLst>
                                                        <a:ext uri="{FF2B5EF4-FFF2-40B4-BE49-F238E27FC236}">
                                                          <a16:creationId xmlns:a16="http://schemas.microsoft.com/office/drawing/2014/main" xmlns="" id="{8D3E1CDA-2835-D85F-8B4D-EFC178B4D53A}"/>
                                                        </a:ext>
                                                      </a:extLst>
                                                    </xdr:cNvPr>
                                                    <xdr:cNvCxnSpPr/>
                                                  </xdr:nvCxnSpPr>
                                                  <xdr:spPr>
                                                    <a:xfrm flipH="1">
                                                      <a:off x="15972379" y="7562849"/>
                                                      <a:ext cx="8659" cy="468000"/>
                                                    </a:xfrm>
                                                    <a:prstGeom prst="line">
                                                      <a:avLst/>
                                                    </a:prstGeom>
                                                    <a:ln>
                                                      <a:solidFill>
                                                        <a:schemeClr val="tx1"/>
                                                      </a:solidFill>
                                                    </a:ln>
                                                  </xdr:spPr>
                                                  <xdr:style>
                                                    <a:lnRef idx="1">
                                                      <a:schemeClr val="accent1"/>
                                                    </a:lnRef>
                                                    <a:fillRef idx="0">
                                                      <a:schemeClr val="accent1"/>
                                                    </a:fillRef>
                                                    <a:effectRef idx="0">
                                                      <a:schemeClr val="accent1"/>
                                                    </a:effectRef>
                                                    <a:fontRef idx="minor">
                                                      <a:schemeClr val="tx1"/>
                                                    </a:fontRef>
                                                  </xdr:style>
                                                </xdr:cxnSp>
                                                <xdr:grpSp>
                                                  <xdr:nvGrpSpPr>
                                                    <xdr:cNvPr id="1019" name="1045 Grupo">
                                                      <a:extLst>
                                                        <a:ext uri="{FF2B5EF4-FFF2-40B4-BE49-F238E27FC236}">
                                                          <a16:creationId xmlns:a16="http://schemas.microsoft.com/office/drawing/2014/main" xmlns="" id="{93B5A2D6-DD5A-AFFD-7B2C-7465B5C029CF}"/>
                                                        </a:ext>
                                                      </a:extLst>
                                                    </xdr:cNvPr>
                                                    <xdr:cNvGrpSpPr/>
                                                  </xdr:nvGrpSpPr>
                                                  <xdr:grpSpPr>
                                                    <a:xfrm>
                                                      <a:off x="13304693" y="7457209"/>
                                                      <a:ext cx="3879801" cy="3322412"/>
                                                      <a:chOff x="13304693" y="7457209"/>
                                                      <a:chExt cx="3879801" cy="3322412"/>
                                                    </a:xfrm>
                                                  </xdr:grpSpPr>
                                                  <xdr:cxnSp macro="">
                                                    <xdr:nvCxnSpPr>
                                                      <xdr:cNvPr id="1020" name="1046 Conector recto">
                                                        <a:extLst>
                                                          <a:ext uri="{FF2B5EF4-FFF2-40B4-BE49-F238E27FC236}">
                                                            <a16:creationId xmlns:a16="http://schemas.microsoft.com/office/drawing/2014/main" xmlns="" id="{5E099DF3-95CD-CE56-93FC-621597C0ED44}"/>
                                                          </a:ext>
                                                        </a:extLst>
                                                      </xdr:cNvPr>
                                                      <xdr:cNvCxnSpPr/>
                                                    </xdr:nvCxnSpPr>
                                                    <xdr:spPr>
                                                      <a:xfrm flipH="1">
                                                        <a:off x="16532739" y="7942984"/>
                                                        <a:ext cx="633841" cy="4330"/>
                                                      </a:xfrm>
                                                      <a:prstGeom prst="line">
                                                        <a:avLst/>
                                                      </a:prstGeom>
                                                      <a:ln>
                                                        <a:solidFill>
                                                          <a:schemeClr val="tx1"/>
                                                        </a:solidFill>
                                                      </a:ln>
                                                    </xdr:spPr>
                                                    <xdr:style>
                                                      <a:lnRef idx="1">
                                                        <a:schemeClr val="accent1"/>
                                                      </a:lnRef>
                                                      <a:fillRef idx="0">
                                                        <a:schemeClr val="accent1"/>
                                                      </a:fillRef>
                                                      <a:effectRef idx="0">
                                                        <a:schemeClr val="accent1"/>
                                                      </a:effectRef>
                                                      <a:fontRef idx="minor">
                                                        <a:schemeClr val="tx1"/>
                                                      </a:fontRef>
                                                    </xdr:style>
                                                  </xdr:cxnSp>
                                                  <xdr:cxnSp macro="">
                                                    <xdr:nvCxnSpPr>
                                                      <xdr:cNvPr id="1021" name="1047 Conector recto">
                                                        <a:extLst>
                                                          <a:ext uri="{FF2B5EF4-FFF2-40B4-BE49-F238E27FC236}">
                                                            <a16:creationId xmlns:a16="http://schemas.microsoft.com/office/drawing/2014/main" xmlns="" id="{735B5FEE-B3F6-9287-F08B-CDA449EF0A9D}"/>
                                                          </a:ext>
                                                        </a:extLst>
                                                      </xdr:cNvPr>
                                                      <xdr:cNvCxnSpPr/>
                                                    </xdr:nvCxnSpPr>
                                                    <xdr:spPr>
                                                      <a:xfrm flipH="1" flipV="1">
                                                        <a:off x="16819930" y="7692736"/>
                                                        <a:ext cx="362195" cy="3464"/>
                                                      </a:xfrm>
                                                      <a:prstGeom prst="line">
                                                        <a:avLst/>
                                                      </a:prstGeom>
                                                      <a:ln>
                                                        <a:solidFill>
                                                          <a:schemeClr val="tx1"/>
                                                        </a:solidFill>
                                                      </a:ln>
                                                    </xdr:spPr>
                                                    <xdr:style>
                                                      <a:lnRef idx="1">
                                                        <a:schemeClr val="accent1"/>
                                                      </a:lnRef>
                                                      <a:fillRef idx="0">
                                                        <a:schemeClr val="accent1"/>
                                                      </a:fillRef>
                                                      <a:effectRef idx="0">
                                                        <a:schemeClr val="accent1"/>
                                                      </a:effectRef>
                                                      <a:fontRef idx="minor">
                                                        <a:schemeClr val="tx1"/>
                                                      </a:fontRef>
                                                    </xdr:style>
                                                  </xdr:cxnSp>
                                                  <xdr:cxnSp macro="">
                                                    <xdr:nvCxnSpPr>
                                                      <xdr:cNvPr id="1022" name="1049 Conector recto">
                                                        <a:extLst>
                                                          <a:ext uri="{FF2B5EF4-FFF2-40B4-BE49-F238E27FC236}">
                                                            <a16:creationId xmlns:a16="http://schemas.microsoft.com/office/drawing/2014/main" xmlns="" id="{C2CF3E90-1530-9AA7-4F25-F2ED49C64C3E}"/>
                                                          </a:ext>
                                                        </a:extLst>
                                                      </xdr:cNvPr>
                                                      <xdr:cNvCxnSpPr/>
                                                    </xdr:nvCxnSpPr>
                                                    <xdr:spPr>
                                                      <a:xfrm flipH="1">
                                                        <a:off x="16045296" y="9421956"/>
                                                        <a:ext cx="579512" cy="4330"/>
                                                      </a:xfrm>
                                                      <a:prstGeom prst="line">
                                                        <a:avLst/>
                                                      </a:prstGeom>
                                                      <a:ln>
                                                        <a:solidFill>
                                                          <a:schemeClr val="tx1"/>
                                                        </a:solidFill>
                                                      </a:ln>
                                                    </xdr:spPr>
                                                    <xdr:style>
                                                      <a:lnRef idx="1">
                                                        <a:schemeClr val="accent1"/>
                                                      </a:lnRef>
                                                      <a:fillRef idx="0">
                                                        <a:schemeClr val="accent1"/>
                                                      </a:fillRef>
                                                      <a:effectRef idx="0">
                                                        <a:schemeClr val="accent1"/>
                                                      </a:effectRef>
                                                      <a:fontRef idx="minor">
                                                        <a:schemeClr val="tx1"/>
                                                      </a:fontRef>
                                                    </xdr:style>
                                                  </xdr:cxnSp>
                                                  <xdr:sp macro="" textlink="">
                                                    <xdr:nvSpPr>
                                                      <xdr:cNvPr id="1023" name="1050 Forma libre">
                                                        <a:extLst>
                                                          <a:ext uri="{FF2B5EF4-FFF2-40B4-BE49-F238E27FC236}">
                                                            <a16:creationId xmlns:a16="http://schemas.microsoft.com/office/drawing/2014/main" xmlns="" id="{5512B3F9-41FA-A77C-08A6-2C506ABE9976}"/>
                                                          </a:ext>
                                                        </a:extLst>
                                                      </xdr:cNvPr>
                                                      <xdr:cNvSpPr/>
                                                    </xdr:nvSpPr>
                                                    <xdr:spPr>
                                                      <a:xfrm>
                                                        <a:off x="16376875" y="7942984"/>
                                                        <a:ext cx="168852" cy="42530"/>
                                                      </a:xfrm>
                                                      <a:custGeom>
                                                        <a:avLst/>
                                                        <a:gdLst>
                                                          <a:gd name="connsiteX0" fmla="*/ 168852 w 168852"/>
                                                          <a:gd name="connsiteY0" fmla="*/ 4330 h 43396"/>
                                                          <a:gd name="connsiteX1" fmla="*/ 121227 w 168852"/>
                                                          <a:gd name="connsiteY1" fmla="*/ 8659 h 43396"/>
                                                          <a:gd name="connsiteX2" fmla="*/ 108238 w 168852"/>
                                                          <a:gd name="connsiteY2" fmla="*/ 17318 h 43396"/>
                                                          <a:gd name="connsiteX3" fmla="*/ 95250 w 168852"/>
                                                          <a:gd name="connsiteY3" fmla="*/ 21648 h 43396"/>
                                                          <a:gd name="connsiteX4" fmla="*/ 69273 w 168852"/>
                                                          <a:gd name="connsiteY4" fmla="*/ 43296 h 43396"/>
                                                          <a:gd name="connsiteX5" fmla="*/ 56284 w 168852"/>
                                                          <a:gd name="connsiteY5" fmla="*/ 38966 h 43396"/>
                                                          <a:gd name="connsiteX6" fmla="*/ 38966 w 168852"/>
                                                          <a:gd name="connsiteY6" fmla="*/ 17318 h 43396"/>
                                                          <a:gd name="connsiteX7" fmla="*/ 21648 w 168852"/>
                                                          <a:gd name="connsiteY7" fmla="*/ 12989 h 43396"/>
                                                          <a:gd name="connsiteX8" fmla="*/ 12988 w 168852"/>
                                                          <a:gd name="connsiteY8" fmla="*/ 4330 h 43396"/>
                                                          <a:gd name="connsiteX9" fmla="*/ 0 w 168852"/>
                                                          <a:gd name="connsiteY9" fmla="*/ 0 h 43396"/>
                                                        </a:gdLst>
                                                        <a:ahLst/>
                                                        <a:cxnLst>
                                                          <a:cxn ang="0">
                                                            <a:pos x="connsiteX0" y="connsiteY0"/>
                                                          </a:cxn>
                                                          <a:cxn ang="0">
                                                            <a:pos x="connsiteX1" y="connsiteY1"/>
                                                          </a:cxn>
                                                          <a:cxn ang="0">
                                                            <a:pos x="connsiteX2" y="connsiteY2"/>
                                                          </a:cxn>
                                                          <a:cxn ang="0">
                                                            <a:pos x="connsiteX3" y="connsiteY3"/>
                                                          </a:cxn>
                                                          <a:cxn ang="0">
                                                            <a:pos x="connsiteX4" y="connsiteY4"/>
                                                          </a:cxn>
                                                          <a:cxn ang="0">
                                                            <a:pos x="connsiteX5" y="connsiteY5"/>
                                                          </a:cxn>
                                                          <a:cxn ang="0">
                                                            <a:pos x="connsiteX6" y="connsiteY6"/>
                                                          </a:cxn>
                                                          <a:cxn ang="0">
                                                            <a:pos x="connsiteX7" y="connsiteY7"/>
                                                          </a:cxn>
                                                          <a:cxn ang="0">
                                                            <a:pos x="connsiteX8" y="connsiteY8"/>
                                                          </a:cxn>
                                                          <a:cxn ang="0">
                                                            <a:pos x="connsiteX9" y="connsiteY9"/>
                                                          </a:cxn>
                                                        </a:cxnLst>
                                                        <a:rect l="l" t="t" r="r" b="b"/>
                                                        <a:pathLst>
                                                          <a:path w="168852" h="43396">
                                                            <a:moveTo>
                                                              <a:pt x="168852" y="4330"/>
                                                            </a:moveTo>
                                                            <a:cubicBezTo>
                                                              <a:pt x="152977" y="5773"/>
                                                              <a:pt x="136814" y="5319"/>
                                                              <a:pt x="121227" y="8659"/>
                                                            </a:cubicBezTo>
                                                            <a:cubicBezTo>
                                                              <a:pt x="116139" y="9749"/>
                                                              <a:pt x="112892" y="14991"/>
                                                              <a:pt x="108238" y="17318"/>
                                                            </a:cubicBezTo>
                                                            <a:cubicBezTo>
                                                              <a:pt x="104156" y="19359"/>
                                                              <a:pt x="99579" y="20205"/>
                                                              <a:pt x="95250" y="21648"/>
                                                            </a:cubicBezTo>
                                                            <a:cubicBezTo>
                                                              <a:pt x="91350" y="25548"/>
                                                              <a:pt x="76505" y="42091"/>
                                                              <a:pt x="69273" y="43296"/>
                                                            </a:cubicBezTo>
                                                            <a:cubicBezTo>
                                                              <a:pt x="64771" y="44046"/>
                                                              <a:pt x="60614" y="40409"/>
                                                              <a:pt x="56284" y="38966"/>
                                                            </a:cubicBezTo>
                                                            <a:cubicBezTo>
                                                              <a:pt x="53226" y="34379"/>
                                                              <a:pt x="45133" y="20402"/>
                                                              <a:pt x="38966" y="17318"/>
                                                            </a:cubicBezTo>
                                                            <a:cubicBezTo>
                                                              <a:pt x="33644" y="14657"/>
                                                              <a:pt x="27421" y="14432"/>
                                                              <a:pt x="21648" y="12989"/>
                                                            </a:cubicBezTo>
                                                            <a:cubicBezTo>
                                                              <a:pt x="18761" y="10103"/>
                                                              <a:pt x="16488" y="6430"/>
                                                              <a:pt x="12988" y="4330"/>
                                                            </a:cubicBezTo>
                                                            <a:cubicBezTo>
                                                              <a:pt x="9075" y="1982"/>
                                                              <a:pt x="0" y="0"/>
                                                              <a:pt x="0" y="0"/>
                                                            </a:cubicBezTo>
                                                          </a:path>
                                                        </a:pathLst>
                                                      </a:custGeom>
                                                      <a:ln>
                                                        <a:solidFill>
                                                          <a:schemeClr val="tx1"/>
                                                        </a:solidFill>
                                                      </a:ln>
                                                    </xdr:spPr>
                                                    <xdr:style>
                                                      <a:lnRef idx="1">
                                                        <a:schemeClr val="dk1"/>
                                                      </a:lnRef>
                                                      <a:fillRef idx="0">
                                                        <a:schemeClr val="dk1"/>
                                                      </a:fillRef>
                                                      <a:effectRef idx="0">
                                                        <a:schemeClr val="dk1"/>
                                                      </a:effectRef>
                                                      <a:fontRef idx="minor">
                                                        <a:schemeClr val="tx1"/>
                                                      </a:fontRef>
                                                    </xdr:style>
                                                    <xdr:txBody>
                                                      <a:bodyPr vertOverflow="clip" horzOverflow="clip" rtlCol="0" anchor="t"/>
                                                      <a:lstStyle/>
                                                      <a:p>
                                                        <a:pPr algn="l"/>
                                                        <a:endParaRPr lang="es-PE" sz="1100" b="1">
                                                          <a:solidFill>
                                                            <a:srgbClr val="00B050"/>
                                                          </a:solidFill>
                                                        </a:endParaRPr>
                                                      </a:p>
                                                    </xdr:txBody>
                                                  </xdr:sp>
                                                  <xdr:sp macro="" textlink="">
                                                    <xdr:nvSpPr>
                                                      <xdr:cNvPr id="1024" name="1051 Forma libre">
                                                        <a:extLst>
                                                          <a:ext uri="{FF2B5EF4-FFF2-40B4-BE49-F238E27FC236}">
                                                            <a16:creationId xmlns:a16="http://schemas.microsoft.com/office/drawing/2014/main" xmlns="" id="{29DDC367-6E11-37B3-C6FC-AEEC2E1065A4}"/>
                                                          </a:ext>
                                                        </a:extLst>
                                                      </xdr:cNvPr>
                                                      <xdr:cNvSpPr/>
                                                    </xdr:nvSpPr>
                                                    <xdr:spPr>
                                                      <a:xfrm>
                                                        <a:off x="16703387" y="9169978"/>
                                                        <a:ext cx="108659" cy="46759"/>
                                                      </a:xfrm>
                                                      <a:custGeom>
                                                        <a:avLst/>
                                                        <a:gdLst>
                                                          <a:gd name="connsiteX0" fmla="*/ 268431 w 268431"/>
                                                          <a:gd name="connsiteY0" fmla="*/ 8659 h 47625"/>
                                                          <a:gd name="connsiteX1" fmla="*/ 233795 w 268431"/>
                                                          <a:gd name="connsiteY1" fmla="*/ 21647 h 47625"/>
                                                          <a:gd name="connsiteX2" fmla="*/ 207818 w 268431"/>
                                                          <a:gd name="connsiteY2" fmla="*/ 30306 h 47625"/>
                                                          <a:gd name="connsiteX3" fmla="*/ 194829 w 268431"/>
                                                          <a:gd name="connsiteY3" fmla="*/ 34636 h 47625"/>
                                                          <a:gd name="connsiteX4" fmla="*/ 168852 w 268431"/>
                                                          <a:gd name="connsiteY4" fmla="*/ 47625 h 47625"/>
                                                          <a:gd name="connsiteX5" fmla="*/ 99579 w 268431"/>
                                                          <a:gd name="connsiteY5" fmla="*/ 43295 h 47625"/>
                                                          <a:gd name="connsiteX6" fmla="*/ 60613 w 268431"/>
                                                          <a:gd name="connsiteY6" fmla="*/ 30306 h 47625"/>
                                                          <a:gd name="connsiteX7" fmla="*/ 30306 w 268431"/>
                                                          <a:gd name="connsiteY7" fmla="*/ 21647 h 47625"/>
                                                          <a:gd name="connsiteX8" fmla="*/ 4329 w 268431"/>
                                                          <a:gd name="connsiteY8" fmla="*/ 12988 h 47625"/>
                                                          <a:gd name="connsiteX9" fmla="*/ 0 w 268431"/>
                                                          <a:gd name="connsiteY9" fmla="*/ 0 h 47625"/>
                                                        </a:gdLst>
                                                        <a:ahLst/>
                                                        <a:cxnLst>
                                                          <a:cxn ang="0">
                                                            <a:pos x="connsiteX0" y="connsiteY0"/>
                                                          </a:cxn>
                                                          <a:cxn ang="0">
                                                            <a:pos x="connsiteX1" y="connsiteY1"/>
                                                          </a:cxn>
                                                          <a:cxn ang="0">
                                                            <a:pos x="connsiteX2" y="connsiteY2"/>
                                                          </a:cxn>
                                                          <a:cxn ang="0">
                                                            <a:pos x="connsiteX3" y="connsiteY3"/>
                                                          </a:cxn>
                                                          <a:cxn ang="0">
                                                            <a:pos x="connsiteX4" y="connsiteY4"/>
                                                          </a:cxn>
                                                          <a:cxn ang="0">
                                                            <a:pos x="connsiteX5" y="connsiteY5"/>
                                                          </a:cxn>
                                                          <a:cxn ang="0">
                                                            <a:pos x="connsiteX6" y="connsiteY6"/>
                                                          </a:cxn>
                                                          <a:cxn ang="0">
                                                            <a:pos x="connsiteX7" y="connsiteY7"/>
                                                          </a:cxn>
                                                          <a:cxn ang="0">
                                                            <a:pos x="connsiteX8" y="connsiteY8"/>
                                                          </a:cxn>
                                                          <a:cxn ang="0">
                                                            <a:pos x="connsiteX9" y="connsiteY9"/>
                                                          </a:cxn>
                                                        </a:cxnLst>
                                                        <a:rect l="l" t="t" r="r" b="b"/>
                                                        <a:pathLst>
                                                          <a:path w="268431" h="47625">
                                                            <a:moveTo>
                                                              <a:pt x="268431" y="8659"/>
                                                            </a:moveTo>
                                                            <a:cubicBezTo>
                                                              <a:pt x="217115" y="18921"/>
                                                              <a:pt x="270279" y="5432"/>
                                                              <a:pt x="233795" y="21647"/>
                                                            </a:cubicBezTo>
                                                            <a:cubicBezTo>
                                                              <a:pt x="225454" y="25354"/>
                                                              <a:pt x="216477" y="27420"/>
                                                              <a:pt x="207818" y="30306"/>
                                                            </a:cubicBezTo>
                                                            <a:cubicBezTo>
                                                              <a:pt x="203488" y="31749"/>
                                                              <a:pt x="198626" y="32104"/>
                                                              <a:pt x="194829" y="34636"/>
                                                            </a:cubicBezTo>
                                                            <a:cubicBezTo>
                                                              <a:pt x="178044" y="45827"/>
                                                              <a:pt x="186777" y="41649"/>
                                                              <a:pt x="168852" y="47625"/>
                                                            </a:cubicBezTo>
                                                            <a:cubicBezTo>
                                                              <a:pt x="145761" y="46182"/>
                                                              <a:pt x="122503" y="46421"/>
                                                              <a:pt x="99579" y="43295"/>
                                                            </a:cubicBezTo>
                                                            <a:cubicBezTo>
                                                              <a:pt x="99573" y="43294"/>
                                                              <a:pt x="67110" y="32472"/>
                                                              <a:pt x="60613" y="30306"/>
                                                            </a:cubicBezTo>
                                                            <a:cubicBezTo>
                                                              <a:pt x="16980" y="15762"/>
                                                              <a:pt x="84651" y="37951"/>
                                                              <a:pt x="30306" y="21647"/>
                                                            </a:cubicBezTo>
                                                            <a:cubicBezTo>
                                                              <a:pt x="21564" y="19024"/>
                                                              <a:pt x="4329" y="12988"/>
                                                              <a:pt x="4329" y="12988"/>
                                                            </a:cubicBezTo>
                                                            <a:lnTo>
                                                              <a:pt x="0" y="0"/>
                                                            </a:lnTo>
                                                          </a:path>
                                                        </a:pathLst>
                                                      </a:custGeom>
                                                      <a:ln>
                                                        <a:solidFill>
                                                          <a:schemeClr val="tx1"/>
                                                        </a:solidFill>
                                                      </a:ln>
                                                    </xdr:spPr>
                                                    <xdr:style>
                                                      <a:lnRef idx="1">
                                                        <a:schemeClr val="accent1"/>
                                                      </a:lnRef>
                                                      <a:fillRef idx="0">
                                                        <a:schemeClr val="accent1"/>
                                                      </a:fillRef>
                                                      <a:effectRef idx="0">
                                                        <a:schemeClr val="accent1"/>
                                                      </a:effectRef>
                                                      <a:fontRef idx="minor">
                                                        <a:schemeClr val="tx1"/>
                                                      </a:fontRef>
                                                    </xdr:style>
                                                    <xdr:txBody>
                                                      <a:bodyPr vertOverflow="clip" horzOverflow="clip" rtlCol="0" anchor="t"/>
                                                      <a:lstStyle/>
                                                      <a:p>
                                                        <a:pPr algn="l"/>
                                                        <a:endParaRPr lang="es-PE" sz="1100" b="1">
                                                          <a:solidFill>
                                                            <a:srgbClr val="00B050"/>
                                                          </a:solidFill>
                                                        </a:endParaRPr>
                                                      </a:p>
                                                    </xdr:txBody>
                                                  </xdr:sp>
                                                  <xdr:sp macro="" textlink="">
                                                    <xdr:nvSpPr>
                                                      <xdr:cNvPr id="1025" name="1052 Forma libre">
                                                        <a:extLst>
                                                          <a:ext uri="{FF2B5EF4-FFF2-40B4-BE49-F238E27FC236}">
                                                            <a16:creationId xmlns:a16="http://schemas.microsoft.com/office/drawing/2014/main" xmlns="" id="{9E9787CC-38F9-01DA-1ABA-AD3327687D82}"/>
                                                          </a:ext>
                                                        </a:extLst>
                                                      </xdr:cNvPr>
                                                      <xdr:cNvSpPr/>
                                                    </xdr:nvSpPr>
                                                    <xdr:spPr>
                                                      <a:xfrm>
                                                        <a:off x="16633877" y="9377849"/>
                                                        <a:ext cx="355888" cy="72682"/>
                                                      </a:xfrm>
                                                      <a:custGeom>
                                                        <a:avLst/>
                                                        <a:gdLst>
                                                          <a:gd name="connsiteX0" fmla="*/ 653761 w 653761"/>
                                                          <a:gd name="connsiteY0" fmla="*/ 18130 h 74414"/>
                                                          <a:gd name="connsiteX1" fmla="*/ 632113 w 653761"/>
                                                          <a:gd name="connsiteY1" fmla="*/ 22460 h 74414"/>
                                                          <a:gd name="connsiteX2" fmla="*/ 623454 w 653761"/>
                                                          <a:gd name="connsiteY2" fmla="*/ 35448 h 74414"/>
                                                          <a:gd name="connsiteX3" fmla="*/ 610466 w 653761"/>
                                                          <a:gd name="connsiteY3" fmla="*/ 39778 h 74414"/>
                                                          <a:gd name="connsiteX4" fmla="*/ 597477 w 653761"/>
                                                          <a:gd name="connsiteY4" fmla="*/ 65755 h 74414"/>
                                                          <a:gd name="connsiteX5" fmla="*/ 584488 w 653761"/>
                                                          <a:gd name="connsiteY5" fmla="*/ 74414 h 74414"/>
                                                          <a:gd name="connsiteX6" fmla="*/ 562841 w 653761"/>
                                                          <a:gd name="connsiteY6" fmla="*/ 70085 h 74414"/>
                                                          <a:gd name="connsiteX7" fmla="*/ 523875 w 653761"/>
                                                          <a:gd name="connsiteY7" fmla="*/ 44108 h 74414"/>
                                                          <a:gd name="connsiteX8" fmla="*/ 515216 w 653761"/>
                                                          <a:gd name="connsiteY8" fmla="*/ 35448 h 74414"/>
                                                          <a:gd name="connsiteX9" fmla="*/ 502227 w 653761"/>
                                                          <a:gd name="connsiteY9" fmla="*/ 31119 h 74414"/>
                                                          <a:gd name="connsiteX10" fmla="*/ 441613 w 653761"/>
                                                          <a:gd name="connsiteY10" fmla="*/ 35448 h 74414"/>
                                                          <a:gd name="connsiteX11" fmla="*/ 428625 w 653761"/>
                                                          <a:gd name="connsiteY11" fmla="*/ 39778 h 74414"/>
                                                          <a:gd name="connsiteX12" fmla="*/ 398318 w 653761"/>
                                                          <a:gd name="connsiteY12" fmla="*/ 35448 h 74414"/>
                                                          <a:gd name="connsiteX13" fmla="*/ 324716 w 653761"/>
                                                          <a:gd name="connsiteY13" fmla="*/ 31119 h 74414"/>
                                                          <a:gd name="connsiteX14" fmla="*/ 242454 w 653761"/>
                                                          <a:gd name="connsiteY14" fmla="*/ 18130 h 74414"/>
                                                          <a:gd name="connsiteX15" fmla="*/ 173182 w 653761"/>
                                                          <a:gd name="connsiteY15" fmla="*/ 5142 h 74414"/>
                                                          <a:gd name="connsiteX16" fmla="*/ 147204 w 653761"/>
                                                          <a:gd name="connsiteY16" fmla="*/ 13801 h 74414"/>
                                                          <a:gd name="connsiteX17" fmla="*/ 134216 w 653761"/>
                                                          <a:gd name="connsiteY17" fmla="*/ 18130 h 74414"/>
                                                          <a:gd name="connsiteX18" fmla="*/ 121227 w 653761"/>
                                                          <a:gd name="connsiteY18" fmla="*/ 26789 h 74414"/>
                                                          <a:gd name="connsiteX19" fmla="*/ 95250 w 653761"/>
                                                          <a:gd name="connsiteY19" fmla="*/ 35448 h 74414"/>
                                                          <a:gd name="connsiteX20" fmla="*/ 0 w 653761"/>
                                                          <a:gd name="connsiteY20" fmla="*/ 39778 h 74414"/>
                                                        </a:gdLst>
                                                        <a:ahLst/>
                                                        <a:cxnLst>
                                                          <a:cxn ang="0">
                                                            <a:pos x="connsiteX0" y="connsiteY0"/>
                                                          </a:cxn>
                                                          <a:cxn ang="0">
                                                            <a:pos x="connsiteX1" y="connsiteY1"/>
                                                          </a:cxn>
                                                          <a:cxn ang="0">
                                                            <a:pos x="connsiteX2" y="connsiteY2"/>
                                                          </a:cxn>
                                                          <a:cxn ang="0">
                                                            <a:pos x="connsiteX3" y="connsiteY3"/>
                                                          </a:cxn>
                                                          <a:cxn ang="0">
                                                            <a:pos x="connsiteX4" y="connsiteY4"/>
                                                          </a:cxn>
                                                          <a:cxn ang="0">
                                                            <a:pos x="connsiteX5" y="connsiteY5"/>
                                                          </a:cxn>
                                                          <a:cxn ang="0">
                                                            <a:pos x="connsiteX6" y="connsiteY6"/>
                                                          </a:cxn>
                                                          <a:cxn ang="0">
                                                            <a:pos x="connsiteX7" y="connsiteY7"/>
                                                          </a:cxn>
                                                          <a:cxn ang="0">
                                                            <a:pos x="connsiteX8" y="connsiteY8"/>
                                                          </a:cxn>
                                                          <a:cxn ang="0">
                                                            <a:pos x="connsiteX9" y="connsiteY9"/>
                                                          </a:cxn>
                                                          <a:cxn ang="0">
                                                            <a:pos x="connsiteX10" y="connsiteY10"/>
                                                          </a:cxn>
                                                          <a:cxn ang="0">
                                                            <a:pos x="connsiteX11" y="connsiteY11"/>
                                                          </a:cxn>
                                                          <a:cxn ang="0">
                                                            <a:pos x="connsiteX12" y="connsiteY12"/>
                                                          </a:cxn>
                                                          <a:cxn ang="0">
                                                            <a:pos x="connsiteX13" y="connsiteY13"/>
                                                          </a:cxn>
                                                          <a:cxn ang="0">
                                                            <a:pos x="connsiteX14" y="connsiteY14"/>
                                                          </a:cxn>
                                                          <a:cxn ang="0">
                                                            <a:pos x="connsiteX15" y="connsiteY15"/>
                                                          </a:cxn>
                                                          <a:cxn ang="0">
                                                            <a:pos x="connsiteX16" y="connsiteY16"/>
                                                          </a:cxn>
                                                          <a:cxn ang="0">
                                                            <a:pos x="connsiteX17" y="connsiteY17"/>
                                                          </a:cxn>
                                                          <a:cxn ang="0">
                                                            <a:pos x="connsiteX18" y="connsiteY18"/>
                                                          </a:cxn>
                                                          <a:cxn ang="0">
                                                            <a:pos x="connsiteX19" y="connsiteY19"/>
                                                          </a:cxn>
                                                          <a:cxn ang="0">
                                                            <a:pos x="connsiteX20" y="connsiteY20"/>
                                                          </a:cxn>
                                                        </a:cxnLst>
                                                        <a:rect l="l" t="t" r="r" b="b"/>
                                                        <a:pathLst>
                                                          <a:path w="653761" h="74414">
                                                            <a:moveTo>
                                                              <a:pt x="653761" y="18130"/>
                                                            </a:moveTo>
                                                            <a:cubicBezTo>
                                                              <a:pt x="646545" y="19573"/>
                                                              <a:pt x="638502" y="18809"/>
                                                              <a:pt x="632113" y="22460"/>
                                                            </a:cubicBezTo>
                                                            <a:cubicBezTo>
                                                              <a:pt x="627595" y="25042"/>
                                                              <a:pt x="627517" y="32197"/>
                                                              <a:pt x="623454" y="35448"/>
                                                            </a:cubicBezTo>
                                                            <a:cubicBezTo>
                                                              <a:pt x="619890" y="38299"/>
                                                              <a:pt x="614795" y="38335"/>
                                                              <a:pt x="610466" y="39778"/>
                                                            </a:cubicBezTo>
                                                            <a:cubicBezTo>
                                                              <a:pt x="606945" y="50342"/>
                                                              <a:pt x="605870" y="57363"/>
                                                              <a:pt x="597477" y="65755"/>
                                                            </a:cubicBezTo>
                                                            <a:cubicBezTo>
                                                              <a:pt x="593797" y="69434"/>
                                                              <a:pt x="588818" y="71528"/>
                                                              <a:pt x="584488" y="74414"/>
                                                            </a:cubicBezTo>
                                                            <a:cubicBezTo>
                                                              <a:pt x="577272" y="72971"/>
                                                              <a:pt x="569540" y="73130"/>
                                                              <a:pt x="562841" y="70085"/>
                                                            </a:cubicBezTo>
                                                            <a:cubicBezTo>
                                                              <a:pt x="562834" y="70082"/>
                                                              <a:pt x="530373" y="48440"/>
                                                              <a:pt x="523875" y="44108"/>
                                                            </a:cubicBezTo>
                                                            <a:cubicBezTo>
                                                              <a:pt x="520479" y="41844"/>
                                                              <a:pt x="518716" y="37548"/>
                                                              <a:pt x="515216" y="35448"/>
                                                            </a:cubicBezTo>
                                                            <a:cubicBezTo>
                                                              <a:pt x="511303" y="33100"/>
                                                              <a:pt x="506557" y="32562"/>
                                                              <a:pt x="502227" y="31119"/>
                                                            </a:cubicBezTo>
                                                            <a:cubicBezTo>
                                                              <a:pt x="482022" y="32562"/>
                                                              <a:pt x="461730" y="33081"/>
                                                              <a:pt x="441613" y="35448"/>
                                                            </a:cubicBezTo>
                                                            <a:cubicBezTo>
                                                              <a:pt x="437081" y="35981"/>
                                                              <a:pt x="433189" y="39778"/>
                                                              <a:pt x="428625" y="39778"/>
                                                            </a:cubicBezTo>
                                                            <a:cubicBezTo>
                                                              <a:pt x="418420" y="39778"/>
                                                              <a:pt x="408488" y="36295"/>
                                                              <a:pt x="398318" y="35448"/>
                                                            </a:cubicBezTo>
                                                            <a:cubicBezTo>
                                                              <a:pt x="373826" y="33407"/>
                                                              <a:pt x="349250" y="32562"/>
                                                              <a:pt x="324716" y="31119"/>
                                                            </a:cubicBezTo>
                                                            <a:cubicBezTo>
                                                              <a:pt x="280887" y="16510"/>
                                                              <a:pt x="307839" y="23160"/>
                                                              <a:pt x="242454" y="18130"/>
                                                            </a:cubicBezTo>
                                                            <a:cubicBezTo>
                                                              <a:pt x="204409" y="-7233"/>
                                                              <a:pt x="226832" y="-224"/>
                                                              <a:pt x="173182" y="5142"/>
                                                            </a:cubicBezTo>
                                                            <a:lnTo>
                                                              <a:pt x="147204" y="13801"/>
                                                            </a:lnTo>
                                                            <a:lnTo>
                                                              <a:pt x="134216" y="18130"/>
                                                            </a:lnTo>
                                                            <a:cubicBezTo>
                                                              <a:pt x="129886" y="21016"/>
                                                              <a:pt x="125982" y="24676"/>
                                                              <a:pt x="121227" y="26789"/>
                                                            </a:cubicBezTo>
                                                            <a:cubicBezTo>
                                                              <a:pt x="112886" y="30496"/>
                                                              <a:pt x="103909" y="32562"/>
                                                              <a:pt x="95250" y="35448"/>
                                                            </a:cubicBezTo>
                                                            <a:cubicBezTo>
                                                              <a:pt x="56246" y="48450"/>
                                                              <a:pt x="86837" y="39778"/>
                                                              <a:pt x="0" y="39778"/>
                                                            </a:cubicBezTo>
                                                          </a:path>
                                                        </a:pathLst>
                                                      </a:custGeom>
                                                      <a:ln>
                                                        <a:solidFill>
                                                          <a:schemeClr val="tx1"/>
                                                        </a:solidFill>
                                                      </a:ln>
                                                    </xdr:spPr>
                                                    <xdr:style>
                                                      <a:lnRef idx="1">
                                                        <a:schemeClr val="accent1"/>
                                                      </a:lnRef>
                                                      <a:fillRef idx="0">
                                                        <a:schemeClr val="accent1"/>
                                                      </a:fillRef>
                                                      <a:effectRef idx="0">
                                                        <a:schemeClr val="accent1"/>
                                                      </a:effectRef>
                                                      <a:fontRef idx="minor">
                                                        <a:schemeClr val="tx1"/>
                                                      </a:fontRef>
                                                    </xdr:style>
                                                    <xdr:txBody>
                                                      <a:bodyPr vertOverflow="clip" horzOverflow="clip" rtlCol="0" anchor="t"/>
                                                      <a:lstStyle/>
                                                      <a:p>
                                                        <a:pPr algn="l"/>
                                                        <a:endParaRPr lang="es-PE" sz="1100" b="1">
                                                          <a:solidFill>
                                                            <a:srgbClr val="00B050"/>
                                                          </a:solidFill>
                                                        </a:endParaRPr>
                                                      </a:p>
                                                    </xdr:txBody>
                                                  </xdr:sp>
                                                  <xdr:grpSp>
                                                    <xdr:nvGrpSpPr>
                                                      <xdr:cNvPr id="1026" name="1053 Grupo">
                                                        <a:extLst>
                                                          <a:ext uri="{FF2B5EF4-FFF2-40B4-BE49-F238E27FC236}">
                                                            <a16:creationId xmlns:a16="http://schemas.microsoft.com/office/drawing/2014/main" xmlns="" id="{26CD4361-A9EF-F957-4B32-FE98481B2585}"/>
                                                          </a:ext>
                                                        </a:extLst>
                                                      </xdr:cNvPr>
                                                      <xdr:cNvGrpSpPr/>
                                                    </xdr:nvGrpSpPr>
                                                    <xdr:grpSpPr>
                                                      <a:xfrm>
                                                        <a:off x="13304693" y="7457209"/>
                                                        <a:ext cx="3879801" cy="3322412"/>
                                                        <a:chOff x="13304693" y="7457209"/>
                                                        <a:chExt cx="3879801" cy="3322412"/>
                                                      </a:xfrm>
                                                    </xdr:grpSpPr>
                                                    <xdr:cxnSp macro="">
                                                      <xdr:nvCxnSpPr>
                                                        <xdr:cNvPr id="1027" name="1054 Conector recto">
                                                          <a:extLst>
                                                            <a:ext uri="{FF2B5EF4-FFF2-40B4-BE49-F238E27FC236}">
                                                              <a16:creationId xmlns:a16="http://schemas.microsoft.com/office/drawing/2014/main" xmlns="" id="{279B0695-639D-658E-6D4C-6AEAEAAF0BFC}"/>
                                                            </a:ext>
                                                          </a:extLst>
                                                        </xdr:cNvPr>
                                                        <xdr:cNvCxnSpPr/>
                                                      </xdr:nvCxnSpPr>
                                                      <xdr:spPr>
                                                        <a:xfrm flipH="1" flipV="1">
                                                          <a:off x="14833023" y="10467109"/>
                                                          <a:ext cx="12990" cy="212148"/>
                                                        </a:xfrm>
                                                        <a:prstGeom prst="line">
                                                          <a:avLst/>
                                                        </a:prstGeom>
                                                        <a:ln>
                                                          <a:solidFill>
                                                            <a:schemeClr val="tx1"/>
                                                          </a:solidFill>
                                                        </a:ln>
                                                      </xdr:spPr>
                                                      <xdr:style>
                                                        <a:lnRef idx="1">
                                                          <a:schemeClr val="accent1"/>
                                                        </a:lnRef>
                                                        <a:fillRef idx="0">
                                                          <a:schemeClr val="accent1"/>
                                                        </a:fillRef>
                                                        <a:effectRef idx="0">
                                                          <a:schemeClr val="accent1"/>
                                                        </a:effectRef>
                                                        <a:fontRef idx="minor">
                                                          <a:schemeClr val="tx1"/>
                                                        </a:fontRef>
                                                      </xdr:style>
                                                    </xdr:cxnSp>
                                                    <xdr:grpSp>
                                                      <xdr:nvGrpSpPr>
                                                        <xdr:cNvPr id="1028" name="1055 Grupo">
                                                          <a:extLst>
                                                            <a:ext uri="{FF2B5EF4-FFF2-40B4-BE49-F238E27FC236}">
                                                              <a16:creationId xmlns:a16="http://schemas.microsoft.com/office/drawing/2014/main" xmlns="" id="{B7BA09A1-2044-B9FF-F3AE-99542E19F23E}"/>
                                                            </a:ext>
                                                          </a:extLst>
                                                        </xdr:cNvPr>
                                                        <xdr:cNvGrpSpPr/>
                                                      </xdr:nvGrpSpPr>
                                                      <xdr:grpSpPr>
                                                        <a:xfrm>
                                                          <a:off x="13304693" y="7457209"/>
                                                          <a:ext cx="3879801" cy="3322412"/>
                                                          <a:chOff x="13304693" y="7457209"/>
                                                          <a:chExt cx="3879801" cy="3322412"/>
                                                        </a:xfrm>
                                                      </xdr:grpSpPr>
                                                      <xdr:cxnSp macro="">
                                                        <xdr:nvCxnSpPr>
                                                          <xdr:cNvPr id="1029" name="1056 Conector recto">
                                                            <a:extLst>
                                                              <a:ext uri="{FF2B5EF4-FFF2-40B4-BE49-F238E27FC236}">
                                                                <a16:creationId xmlns:a16="http://schemas.microsoft.com/office/drawing/2014/main" xmlns="" id="{056ED63C-BEEE-E5E1-4B0D-0E2CBA33C42C}"/>
                                                              </a:ext>
                                                            </a:extLst>
                                                          </xdr:cNvPr>
                                                          <xdr:cNvCxnSpPr/>
                                                        </xdr:nvCxnSpPr>
                                                        <xdr:spPr>
                                                          <a:xfrm flipH="1" flipV="1">
                                                            <a:off x="14828693" y="9807286"/>
                                                            <a:ext cx="8660" cy="477982"/>
                                                          </a:xfrm>
                                                          <a:prstGeom prst="line">
                                                            <a:avLst/>
                                                          </a:prstGeom>
                                                          <a:ln>
                                                            <a:solidFill>
                                                              <a:schemeClr val="tx1"/>
                                                            </a:solidFill>
                                                          </a:ln>
                                                        </xdr:spPr>
                                                        <xdr:style>
                                                          <a:lnRef idx="1">
                                                            <a:schemeClr val="accent1"/>
                                                          </a:lnRef>
                                                          <a:fillRef idx="0">
                                                            <a:schemeClr val="accent1"/>
                                                          </a:fillRef>
                                                          <a:effectRef idx="0">
                                                            <a:schemeClr val="accent1"/>
                                                          </a:effectRef>
                                                          <a:fontRef idx="minor">
                                                            <a:schemeClr val="tx1"/>
                                                          </a:fontRef>
                                                        </xdr:style>
                                                      </xdr:cxnSp>
                                                      <xdr:sp macro="" textlink="">
                                                        <xdr:nvSpPr>
                                                          <xdr:cNvPr id="1030" name="1057 Forma libre">
                                                            <a:extLst>
                                                              <a:ext uri="{FF2B5EF4-FFF2-40B4-BE49-F238E27FC236}">
                                                                <a16:creationId xmlns:a16="http://schemas.microsoft.com/office/drawing/2014/main" xmlns="" id="{E3F1EAA3-6824-D1A7-6A26-E28B94C04E98}"/>
                                                              </a:ext>
                                                            </a:extLst>
                                                          </xdr:cNvPr>
                                                          <xdr:cNvSpPr/>
                                                        </xdr:nvSpPr>
                                                        <xdr:spPr>
                                                          <a:xfrm>
                                                            <a:off x="14760230" y="9659153"/>
                                                            <a:ext cx="78046" cy="159646"/>
                                                          </a:xfrm>
                                                          <a:custGeom>
                                                            <a:avLst/>
                                                            <a:gdLst>
                                                              <a:gd name="connsiteX0" fmla="*/ 78046 w 78046"/>
                                                              <a:gd name="connsiteY0" fmla="*/ 147805 h 147805"/>
                                                              <a:gd name="connsiteX1" fmla="*/ 73717 w 78046"/>
                                                              <a:gd name="connsiteY1" fmla="*/ 126157 h 147805"/>
                                                              <a:gd name="connsiteX2" fmla="*/ 60728 w 78046"/>
                                                              <a:gd name="connsiteY2" fmla="*/ 121827 h 147805"/>
                                                              <a:gd name="connsiteX3" fmla="*/ 52069 w 78046"/>
                                                              <a:gd name="connsiteY3" fmla="*/ 108839 h 147805"/>
                                                              <a:gd name="connsiteX4" fmla="*/ 34751 w 78046"/>
                                                              <a:gd name="connsiteY4" fmla="*/ 91520 h 147805"/>
                                                              <a:gd name="connsiteX5" fmla="*/ 30421 w 78046"/>
                                                              <a:gd name="connsiteY5" fmla="*/ 78532 h 147805"/>
                                                              <a:gd name="connsiteX6" fmla="*/ 17433 w 78046"/>
                                                              <a:gd name="connsiteY6" fmla="*/ 69873 h 147805"/>
                                                              <a:gd name="connsiteX7" fmla="*/ 115 w 78046"/>
                                                              <a:gd name="connsiteY7" fmla="*/ 43895 h 147805"/>
                                                              <a:gd name="connsiteX8" fmla="*/ 4444 w 78046"/>
                                                              <a:gd name="connsiteY8" fmla="*/ 13589 h 147805"/>
                                                              <a:gd name="connsiteX9" fmla="*/ 17433 w 78046"/>
                                                              <a:gd name="connsiteY9" fmla="*/ 9259 h 147805"/>
                                                              <a:gd name="connsiteX10" fmla="*/ 52069 w 78046"/>
                                                              <a:gd name="connsiteY10" fmla="*/ 600 h 147805"/>
                                                            </a:gdLst>
                                                            <a:ahLst/>
                                                            <a:cxnLst>
                                                              <a:cxn ang="0">
                                                                <a:pos x="connsiteX0" y="connsiteY0"/>
                                                              </a:cxn>
                                                              <a:cxn ang="0">
                                                                <a:pos x="connsiteX1" y="connsiteY1"/>
                                                              </a:cxn>
                                                              <a:cxn ang="0">
                                                                <a:pos x="connsiteX2" y="connsiteY2"/>
                                                              </a:cxn>
                                                              <a:cxn ang="0">
                                                                <a:pos x="connsiteX3" y="connsiteY3"/>
                                                              </a:cxn>
                                                              <a:cxn ang="0">
                                                                <a:pos x="connsiteX4" y="connsiteY4"/>
                                                              </a:cxn>
                                                              <a:cxn ang="0">
                                                                <a:pos x="connsiteX5" y="connsiteY5"/>
                                                              </a:cxn>
                                                              <a:cxn ang="0">
                                                                <a:pos x="connsiteX6" y="connsiteY6"/>
                                                              </a:cxn>
                                                              <a:cxn ang="0">
                                                                <a:pos x="connsiteX7" y="connsiteY7"/>
                                                              </a:cxn>
                                                              <a:cxn ang="0">
                                                                <a:pos x="connsiteX8" y="connsiteY8"/>
                                                              </a:cxn>
                                                              <a:cxn ang="0">
                                                                <a:pos x="connsiteX9" y="connsiteY9"/>
                                                              </a:cxn>
                                                              <a:cxn ang="0">
                                                                <a:pos x="connsiteX10" y="connsiteY10"/>
                                                              </a:cxn>
                                                            </a:cxnLst>
                                                            <a:rect l="l" t="t" r="r" b="b"/>
                                                            <a:pathLst>
                                                              <a:path w="78046" h="147805">
                                                                <a:moveTo>
                                                                  <a:pt x="78046" y="147805"/>
                                                                </a:moveTo>
                                                                <a:cubicBezTo>
                                                                  <a:pt x="76603" y="140589"/>
                                                                  <a:pt x="77799" y="132280"/>
                                                                  <a:pt x="73717" y="126157"/>
                                                                </a:cubicBezTo>
                                                                <a:cubicBezTo>
                                                                  <a:pt x="71185" y="122360"/>
                                                                  <a:pt x="64292" y="124678"/>
                                                                  <a:pt x="60728" y="121827"/>
                                                                </a:cubicBezTo>
                                                                <a:cubicBezTo>
                                                                  <a:pt x="56665" y="118577"/>
                                                                  <a:pt x="54955" y="113168"/>
                                                                  <a:pt x="52069" y="108839"/>
                                                                </a:cubicBezTo>
                                                                <a:cubicBezTo>
                                                                  <a:pt x="40526" y="74206"/>
                                                                  <a:pt x="57840" y="114608"/>
                                                                  <a:pt x="34751" y="91520"/>
                                                                </a:cubicBezTo>
                                                                <a:cubicBezTo>
                                                                  <a:pt x="31524" y="88293"/>
                                                                  <a:pt x="33272" y="82096"/>
                                                                  <a:pt x="30421" y="78532"/>
                                                                </a:cubicBezTo>
                                                                <a:cubicBezTo>
                                                                  <a:pt x="27170" y="74469"/>
                                                                  <a:pt x="21762" y="72759"/>
                                                                  <a:pt x="17433" y="69873"/>
                                                                </a:cubicBezTo>
                                                                <a:cubicBezTo>
                                                                  <a:pt x="11660" y="61214"/>
                                                                  <a:pt x="-1357" y="54198"/>
                                                                  <a:pt x="115" y="43895"/>
                                                                </a:cubicBezTo>
                                                                <a:cubicBezTo>
                                                                  <a:pt x="1558" y="33793"/>
                                                                  <a:pt x="-120" y="22716"/>
                                                                  <a:pt x="4444" y="13589"/>
                                                                </a:cubicBezTo>
                                                                <a:cubicBezTo>
                                                                  <a:pt x="6485" y="9507"/>
                                                                  <a:pt x="13351" y="11300"/>
                                                                  <a:pt x="17433" y="9259"/>
                                                                </a:cubicBezTo>
                                                                <a:cubicBezTo>
                                                                  <a:pt x="42756" y="-3403"/>
                                                                  <a:pt x="16438" y="600"/>
                                                                  <a:pt x="52069" y="600"/>
                                                                </a:cubicBezTo>
                                                              </a:path>
                                                            </a:pathLst>
                                                          </a:custGeom>
                                                          <a:ln>
                                                            <a:solidFill>
                                                              <a:schemeClr val="tx1"/>
                                                            </a:solidFill>
                                                          </a:ln>
                                                        </xdr:spPr>
                                                        <xdr:style>
                                                          <a:lnRef idx="1">
                                                            <a:schemeClr val="accent1"/>
                                                          </a:lnRef>
                                                          <a:fillRef idx="0">
                                                            <a:schemeClr val="accent1"/>
                                                          </a:fillRef>
                                                          <a:effectRef idx="0">
                                                            <a:schemeClr val="accent1"/>
                                                          </a:effectRef>
                                                          <a:fontRef idx="minor">
                                                            <a:schemeClr val="tx1"/>
                                                          </a:fontRef>
                                                        </xdr:style>
                                                        <xdr:txBody>
                                                          <a:bodyPr vertOverflow="clip" horzOverflow="clip" rtlCol="0" anchor="t"/>
                                                          <a:lstStyle/>
                                                          <a:p>
                                                            <a:pPr algn="l"/>
                                                            <a:endParaRPr lang="es-PE" sz="1100" b="1">
                                                              <a:solidFill>
                                                                <a:srgbClr val="00B050"/>
                                                              </a:solidFill>
                                                            </a:endParaRPr>
                                                          </a:p>
                                                        </xdr:txBody>
                                                      </xdr:sp>
                                                      <xdr:grpSp>
                                                        <xdr:nvGrpSpPr>
                                                          <xdr:cNvPr id="1031" name="1058 Grupo">
                                                            <a:extLst>
                                                              <a:ext uri="{FF2B5EF4-FFF2-40B4-BE49-F238E27FC236}">
                                                                <a16:creationId xmlns:a16="http://schemas.microsoft.com/office/drawing/2014/main" xmlns="" id="{77A27AD9-DCBB-287A-1602-AAA43207DA95}"/>
                                                              </a:ext>
                                                            </a:extLst>
                                                          </xdr:cNvPr>
                                                          <xdr:cNvGrpSpPr/>
                                                        </xdr:nvGrpSpPr>
                                                        <xdr:grpSpPr>
                                                          <a:xfrm>
                                                            <a:off x="13304693" y="7457209"/>
                                                            <a:ext cx="3879801" cy="3322412"/>
                                                            <a:chOff x="13304693" y="7457209"/>
                                                            <a:chExt cx="3879801" cy="3322412"/>
                                                          </a:xfrm>
                                                        </xdr:grpSpPr>
                                                        <xdr:grpSp>
                                                          <xdr:nvGrpSpPr>
                                                            <xdr:cNvPr id="1032" name="1059 Grupo">
                                                              <a:extLst>
                                                                <a:ext uri="{FF2B5EF4-FFF2-40B4-BE49-F238E27FC236}">
                                                                  <a16:creationId xmlns:a16="http://schemas.microsoft.com/office/drawing/2014/main" xmlns="" id="{08E59E18-BF1A-EBC0-3799-1A8B34FE6D81}"/>
                                                                </a:ext>
                                                              </a:extLst>
                                                            </xdr:cNvPr>
                                                            <xdr:cNvGrpSpPr/>
                                                          </xdr:nvGrpSpPr>
                                                          <xdr:grpSpPr>
                                                            <a:xfrm>
                                                              <a:off x="13304693" y="9445336"/>
                                                              <a:ext cx="3659802" cy="1334285"/>
                                                              <a:chOff x="13304693" y="9445336"/>
                                                              <a:chExt cx="3659802" cy="1334285"/>
                                                            </a:xfrm>
                                                          </xdr:grpSpPr>
                                                          <xdr:cxnSp macro="">
                                                            <xdr:nvCxnSpPr>
                                                              <xdr:cNvPr id="1051" name="1078 Conector recto">
                                                                <a:extLst>
                                                                  <a:ext uri="{FF2B5EF4-FFF2-40B4-BE49-F238E27FC236}">
                                                                    <a16:creationId xmlns:a16="http://schemas.microsoft.com/office/drawing/2014/main" xmlns="" id="{EB257A4F-D411-2203-89B7-C68E5B873E87}"/>
                                                                  </a:ext>
                                                                </a:extLst>
                                                              </xdr:cNvPr>
                                                              <xdr:cNvCxnSpPr/>
                                                            </xdr:nvCxnSpPr>
                                                            <xdr:spPr>
                                                              <a:xfrm flipH="1">
                                                                <a:off x="14846012" y="10462780"/>
                                                                <a:ext cx="1324841" cy="207817"/>
                                                              </a:xfrm>
                                                              <a:prstGeom prst="line">
                                                                <a:avLst/>
                                                              </a:prstGeom>
                                                              <a:ln>
                                                                <a:solidFill>
                                                                  <a:schemeClr val="tx1"/>
                                                                </a:solidFill>
                                                              </a:ln>
                                                            </xdr:spPr>
                                                            <xdr:style>
                                                              <a:lnRef idx="1">
                                                                <a:schemeClr val="accent1"/>
                                                              </a:lnRef>
                                                              <a:fillRef idx="0">
                                                                <a:schemeClr val="accent1"/>
                                                              </a:fillRef>
                                                              <a:effectRef idx="0">
                                                                <a:schemeClr val="accent1"/>
                                                              </a:effectRef>
                                                              <a:fontRef idx="minor">
                                                                <a:schemeClr val="tx1"/>
                                                              </a:fontRef>
                                                            </xdr:style>
                                                          </xdr:cxnSp>
                                                          <xdr:sp macro="" textlink="">
                                                            <xdr:nvSpPr>
                                                              <xdr:cNvPr id="1052" name="1079 Forma libre">
                                                                <a:extLst>
                                                                  <a:ext uri="{FF2B5EF4-FFF2-40B4-BE49-F238E27FC236}">
                                                                    <a16:creationId xmlns:a16="http://schemas.microsoft.com/office/drawing/2014/main" xmlns="" id="{B1D1641F-A43E-9218-5D6C-868E2B032B1E}"/>
                                                                  </a:ext>
                                                                </a:extLst>
                                                              </xdr:cNvPr>
                                                              <xdr:cNvSpPr/>
                                                            </xdr:nvSpPr>
                                                            <xdr:spPr>
                                                              <a:xfrm>
                                                                <a:off x="15573375" y="10267568"/>
                                                                <a:ext cx="1391120" cy="190500"/>
                                                              </a:xfrm>
                                                              <a:custGeom>
                                                                <a:avLst/>
                                                                <a:gdLst>
                                                                  <a:gd name="connsiteX0" fmla="*/ 1588943 w 1588943"/>
                                                                  <a:gd name="connsiteY0" fmla="*/ 25977 h 194829"/>
                                                                  <a:gd name="connsiteX1" fmla="*/ 1515341 w 1588943"/>
                                                                  <a:gd name="connsiteY1" fmla="*/ 17318 h 194829"/>
                                                                  <a:gd name="connsiteX2" fmla="*/ 1489364 w 1588943"/>
                                                                  <a:gd name="connsiteY2" fmla="*/ 8659 h 194829"/>
                                                                  <a:gd name="connsiteX3" fmla="*/ 1450398 w 1588943"/>
                                                                  <a:gd name="connsiteY3" fmla="*/ 21647 h 194829"/>
                                                                  <a:gd name="connsiteX4" fmla="*/ 1441739 w 1588943"/>
                                                                  <a:gd name="connsiteY4" fmla="*/ 34636 h 194829"/>
                                                                  <a:gd name="connsiteX5" fmla="*/ 1420091 w 1588943"/>
                                                                  <a:gd name="connsiteY5" fmla="*/ 30306 h 194829"/>
                                                                  <a:gd name="connsiteX6" fmla="*/ 1398443 w 1588943"/>
                                                                  <a:gd name="connsiteY6" fmla="*/ 12988 h 194829"/>
                                                                  <a:gd name="connsiteX7" fmla="*/ 1372466 w 1588943"/>
                                                                  <a:gd name="connsiteY7" fmla="*/ 4329 h 194829"/>
                                                                  <a:gd name="connsiteX8" fmla="*/ 1359478 w 1588943"/>
                                                                  <a:gd name="connsiteY8" fmla="*/ 0 h 194829"/>
                                                                  <a:gd name="connsiteX9" fmla="*/ 1346489 w 1588943"/>
                                                                  <a:gd name="connsiteY9" fmla="*/ 4329 h 194829"/>
                                                                  <a:gd name="connsiteX10" fmla="*/ 1324841 w 1588943"/>
                                                                  <a:gd name="connsiteY10" fmla="*/ 21647 h 194829"/>
                                                                  <a:gd name="connsiteX11" fmla="*/ 1311853 w 1588943"/>
                                                                  <a:gd name="connsiteY11" fmla="*/ 30306 h 194829"/>
                                                                  <a:gd name="connsiteX12" fmla="*/ 1225262 w 1588943"/>
                                                                  <a:gd name="connsiteY12" fmla="*/ 30306 h 194829"/>
                                                                  <a:gd name="connsiteX13" fmla="*/ 1177637 w 1588943"/>
                                                                  <a:gd name="connsiteY13" fmla="*/ 34636 h 194829"/>
                                                                  <a:gd name="connsiteX14" fmla="*/ 1164648 w 1588943"/>
                                                                  <a:gd name="connsiteY14" fmla="*/ 43295 h 194829"/>
                                                                  <a:gd name="connsiteX15" fmla="*/ 1138671 w 1588943"/>
                                                                  <a:gd name="connsiteY15" fmla="*/ 51954 h 194829"/>
                                                                  <a:gd name="connsiteX16" fmla="*/ 1112693 w 1588943"/>
                                                                  <a:gd name="connsiteY16" fmla="*/ 60613 h 194829"/>
                                                                  <a:gd name="connsiteX17" fmla="*/ 1099705 w 1588943"/>
                                                                  <a:gd name="connsiteY17" fmla="*/ 64943 h 194829"/>
                                                                  <a:gd name="connsiteX18" fmla="*/ 1069398 w 1588943"/>
                                                                  <a:gd name="connsiteY18" fmla="*/ 82261 h 194829"/>
                                                                  <a:gd name="connsiteX19" fmla="*/ 1030432 w 1588943"/>
                                                                  <a:gd name="connsiteY19" fmla="*/ 103909 h 194829"/>
                                                                  <a:gd name="connsiteX20" fmla="*/ 991466 w 1588943"/>
                                                                  <a:gd name="connsiteY20" fmla="*/ 108238 h 194829"/>
                                                                  <a:gd name="connsiteX21" fmla="*/ 965489 w 1588943"/>
                                                                  <a:gd name="connsiteY21" fmla="*/ 129886 h 194829"/>
                                                                  <a:gd name="connsiteX22" fmla="*/ 930853 w 1588943"/>
                                                                  <a:gd name="connsiteY22" fmla="*/ 134216 h 194829"/>
                                                                  <a:gd name="connsiteX23" fmla="*/ 917864 w 1588943"/>
                                                                  <a:gd name="connsiteY23" fmla="*/ 142875 h 194829"/>
                                                                  <a:gd name="connsiteX24" fmla="*/ 874568 w 1588943"/>
                                                                  <a:gd name="connsiteY24" fmla="*/ 155863 h 194829"/>
                                                                  <a:gd name="connsiteX25" fmla="*/ 813955 w 1588943"/>
                                                                  <a:gd name="connsiteY25" fmla="*/ 151534 h 194829"/>
                                                                  <a:gd name="connsiteX26" fmla="*/ 800966 w 1588943"/>
                                                                  <a:gd name="connsiteY26" fmla="*/ 142875 h 194829"/>
                                                                  <a:gd name="connsiteX27" fmla="*/ 774989 w 1588943"/>
                                                                  <a:gd name="connsiteY27" fmla="*/ 129886 h 194829"/>
                                                                  <a:gd name="connsiteX28" fmla="*/ 766330 w 1588943"/>
                                                                  <a:gd name="connsiteY28" fmla="*/ 116897 h 194829"/>
                                                                  <a:gd name="connsiteX29" fmla="*/ 736023 w 1588943"/>
                                                                  <a:gd name="connsiteY29" fmla="*/ 116897 h 194829"/>
                                                                  <a:gd name="connsiteX30" fmla="*/ 714375 w 1588943"/>
                                                                  <a:gd name="connsiteY30" fmla="*/ 121227 h 194829"/>
                                                                  <a:gd name="connsiteX31" fmla="*/ 675409 w 1588943"/>
                                                                  <a:gd name="connsiteY31" fmla="*/ 129886 h 194829"/>
                                                                  <a:gd name="connsiteX32" fmla="*/ 623455 w 1588943"/>
                                                                  <a:gd name="connsiteY32" fmla="*/ 125556 h 194829"/>
                                                                  <a:gd name="connsiteX33" fmla="*/ 610466 w 1588943"/>
                                                                  <a:gd name="connsiteY33" fmla="*/ 121227 h 194829"/>
                                                                  <a:gd name="connsiteX34" fmla="*/ 588818 w 1588943"/>
                                                                  <a:gd name="connsiteY34" fmla="*/ 125556 h 194829"/>
                                                                  <a:gd name="connsiteX35" fmla="*/ 554182 w 1588943"/>
                                                                  <a:gd name="connsiteY35" fmla="*/ 129886 h 194829"/>
                                                                  <a:gd name="connsiteX36" fmla="*/ 515216 w 1588943"/>
                                                                  <a:gd name="connsiteY36" fmla="*/ 147204 h 194829"/>
                                                                  <a:gd name="connsiteX37" fmla="*/ 502228 w 1588943"/>
                                                                  <a:gd name="connsiteY37" fmla="*/ 151534 h 194829"/>
                                                                  <a:gd name="connsiteX38" fmla="*/ 493568 w 1588943"/>
                                                                  <a:gd name="connsiteY38" fmla="*/ 160193 h 194829"/>
                                                                  <a:gd name="connsiteX39" fmla="*/ 445943 w 1588943"/>
                                                                  <a:gd name="connsiteY39" fmla="*/ 173181 h 194829"/>
                                                                  <a:gd name="connsiteX40" fmla="*/ 398318 w 1588943"/>
                                                                  <a:gd name="connsiteY40" fmla="*/ 160193 h 194829"/>
                                                                  <a:gd name="connsiteX41" fmla="*/ 372341 w 1588943"/>
                                                                  <a:gd name="connsiteY41" fmla="*/ 142875 h 194829"/>
                                                                  <a:gd name="connsiteX42" fmla="*/ 359353 w 1588943"/>
                                                                  <a:gd name="connsiteY42" fmla="*/ 134216 h 194829"/>
                                                                  <a:gd name="connsiteX43" fmla="*/ 333375 w 1588943"/>
                                                                  <a:gd name="connsiteY43" fmla="*/ 125556 h 194829"/>
                                                                  <a:gd name="connsiteX44" fmla="*/ 294409 w 1588943"/>
                                                                  <a:gd name="connsiteY44" fmla="*/ 147204 h 194829"/>
                                                                  <a:gd name="connsiteX45" fmla="*/ 281421 w 1588943"/>
                                                                  <a:gd name="connsiteY45" fmla="*/ 155863 h 194829"/>
                                                                  <a:gd name="connsiteX46" fmla="*/ 264103 w 1588943"/>
                                                                  <a:gd name="connsiteY46" fmla="*/ 173181 h 194829"/>
                                                                  <a:gd name="connsiteX47" fmla="*/ 259773 w 1588943"/>
                                                                  <a:gd name="connsiteY47" fmla="*/ 186170 h 194829"/>
                                                                  <a:gd name="connsiteX48" fmla="*/ 246784 w 1588943"/>
                                                                  <a:gd name="connsiteY48" fmla="*/ 190500 h 194829"/>
                                                                  <a:gd name="connsiteX49" fmla="*/ 220807 w 1588943"/>
                                                                  <a:gd name="connsiteY49" fmla="*/ 194829 h 194829"/>
                                                                  <a:gd name="connsiteX50" fmla="*/ 190500 w 1588943"/>
                                                                  <a:gd name="connsiteY50" fmla="*/ 177511 h 194829"/>
                                                                  <a:gd name="connsiteX51" fmla="*/ 177512 w 1588943"/>
                                                                  <a:gd name="connsiteY51" fmla="*/ 173181 h 194829"/>
                                                                  <a:gd name="connsiteX52" fmla="*/ 164523 w 1588943"/>
                                                                  <a:gd name="connsiteY52" fmla="*/ 164522 h 194829"/>
                                                                  <a:gd name="connsiteX53" fmla="*/ 155864 w 1588943"/>
                                                                  <a:gd name="connsiteY53" fmla="*/ 151534 h 194829"/>
                                                                  <a:gd name="connsiteX54" fmla="*/ 151534 w 1588943"/>
                                                                  <a:gd name="connsiteY54" fmla="*/ 134216 h 194829"/>
                                                                  <a:gd name="connsiteX55" fmla="*/ 138546 w 1588943"/>
                                                                  <a:gd name="connsiteY55" fmla="*/ 129886 h 194829"/>
                                                                  <a:gd name="connsiteX56" fmla="*/ 112568 w 1588943"/>
                                                                  <a:gd name="connsiteY56" fmla="*/ 116897 h 194829"/>
                                                                  <a:gd name="connsiteX57" fmla="*/ 99580 w 1588943"/>
                                                                  <a:gd name="connsiteY57" fmla="*/ 129886 h 194829"/>
                                                                  <a:gd name="connsiteX58" fmla="*/ 95250 w 1588943"/>
                                                                  <a:gd name="connsiteY58" fmla="*/ 142875 h 194829"/>
                                                                  <a:gd name="connsiteX59" fmla="*/ 82262 w 1588943"/>
                                                                  <a:gd name="connsiteY59" fmla="*/ 151534 h 194829"/>
                                                                  <a:gd name="connsiteX60" fmla="*/ 56284 w 1588943"/>
                                                                  <a:gd name="connsiteY60" fmla="*/ 147204 h 194829"/>
                                                                  <a:gd name="connsiteX61" fmla="*/ 30307 w 1588943"/>
                                                                  <a:gd name="connsiteY61" fmla="*/ 138545 h 194829"/>
                                                                  <a:gd name="connsiteX62" fmla="*/ 21648 w 1588943"/>
                                                                  <a:gd name="connsiteY62" fmla="*/ 125556 h 194829"/>
                                                                  <a:gd name="connsiteX63" fmla="*/ 0 w 1588943"/>
                                                                  <a:gd name="connsiteY63" fmla="*/ 138545 h 194829"/>
                                                                  <a:gd name="connsiteX0" fmla="*/ 1588943 w 1588943"/>
                                                                  <a:gd name="connsiteY0" fmla="*/ 25977 h 194829"/>
                                                                  <a:gd name="connsiteX1" fmla="*/ 1515341 w 1588943"/>
                                                                  <a:gd name="connsiteY1" fmla="*/ 17318 h 194829"/>
                                                                  <a:gd name="connsiteX2" fmla="*/ 1489364 w 1588943"/>
                                                                  <a:gd name="connsiteY2" fmla="*/ 8659 h 194829"/>
                                                                  <a:gd name="connsiteX3" fmla="*/ 1450398 w 1588943"/>
                                                                  <a:gd name="connsiteY3" fmla="*/ 21647 h 194829"/>
                                                                  <a:gd name="connsiteX4" fmla="*/ 1441739 w 1588943"/>
                                                                  <a:gd name="connsiteY4" fmla="*/ 34636 h 194829"/>
                                                                  <a:gd name="connsiteX5" fmla="*/ 1420091 w 1588943"/>
                                                                  <a:gd name="connsiteY5" fmla="*/ 30306 h 194829"/>
                                                                  <a:gd name="connsiteX6" fmla="*/ 1398443 w 1588943"/>
                                                                  <a:gd name="connsiteY6" fmla="*/ 12988 h 194829"/>
                                                                  <a:gd name="connsiteX7" fmla="*/ 1372466 w 1588943"/>
                                                                  <a:gd name="connsiteY7" fmla="*/ 4329 h 194829"/>
                                                                  <a:gd name="connsiteX8" fmla="*/ 1359478 w 1588943"/>
                                                                  <a:gd name="connsiteY8" fmla="*/ 0 h 194829"/>
                                                                  <a:gd name="connsiteX9" fmla="*/ 1346489 w 1588943"/>
                                                                  <a:gd name="connsiteY9" fmla="*/ 4329 h 194829"/>
                                                                  <a:gd name="connsiteX10" fmla="*/ 1324841 w 1588943"/>
                                                                  <a:gd name="connsiteY10" fmla="*/ 21647 h 194829"/>
                                                                  <a:gd name="connsiteX11" fmla="*/ 1311853 w 1588943"/>
                                                                  <a:gd name="connsiteY11" fmla="*/ 30306 h 194829"/>
                                                                  <a:gd name="connsiteX12" fmla="*/ 1225262 w 1588943"/>
                                                                  <a:gd name="connsiteY12" fmla="*/ 30306 h 194829"/>
                                                                  <a:gd name="connsiteX13" fmla="*/ 1177637 w 1588943"/>
                                                                  <a:gd name="connsiteY13" fmla="*/ 34636 h 194829"/>
                                                                  <a:gd name="connsiteX14" fmla="*/ 1164648 w 1588943"/>
                                                                  <a:gd name="connsiteY14" fmla="*/ 43295 h 194829"/>
                                                                  <a:gd name="connsiteX15" fmla="*/ 1138671 w 1588943"/>
                                                                  <a:gd name="connsiteY15" fmla="*/ 51954 h 194829"/>
                                                                  <a:gd name="connsiteX16" fmla="*/ 1112693 w 1588943"/>
                                                                  <a:gd name="connsiteY16" fmla="*/ 60613 h 194829"/>
                                                                  <a:gd name="connsiteX17" fmla="*/ 1099705 w 1588943"/>
                                                                  <a:gd name="connsiteY17" fmla="*/ 64943 h 194829"/>
                                                                  <a:gd name="connsiteX18" fmla="*/ 1069398 w 1588943"/>
                                                                  <a:gd name="connsiteY18" fmla="*/ 82261 h 194829"/>
                                                                  <a:gd name="connsiteX19" fmla="*/ 1030432 w 1588943"/>
                                                                  <a:gd name="connsiteY19" fmla="*/ 103909 h 194829"/>
                                                                  <a:gd name="connsiteX20" fmla="*/ 991466 w 1588943"/>
                                                                  <a:gd name="connsiteY20" fmla="*/ 108238 h 194829"/>
                                                                  <a:gd name="connsiteX21" fmla="*/ 965489 w 1588943"/>
                                                                  <a:gd name="connsiteY21" fmla="*/ 129886 h 194829"/>
                                                                  <a:gd name="connsiteX22" fmla="*/ 930853 w 1588943"/>
                                                                  <a:gd name="connsiteY22" fmla="*/ 134216 h 194829"/>
                                                                  <a:gd name="connsiteX23" fmla="*/ 917864 w 1588943"/>
                                                                  <a:gd name="connsiteY23" fmla="*/ 142875 h 194829"/>
                                                                  <a:gd name="connsiteX24" fmla="*/ 874568 w 1588943"/>
                                                                  <a:gd name="connsiteY24" fmla="*/ 155863 h 194829"/>
                                                                  <a:gd name="connsiteX25" fmla="*/ 813955 w 1588943"/>
                                                                  <a:gd name="connsiteY25" fmla="*/ 151534 h 194829"/>
                                                                  <a:gd name="connsiteX26" fmla="*/ 800966 w 1588943"/>
                                                                  <a:gd name="connsiteY26" fmla="*/ 142875 h 194829"/>
                                                                  <a:gd name="connsiteX27" fmla="*/ 774989 w 1588943"/>
                                                                  <a:gd name="connsiteY27" fmla="*/ 129886 h 194829"/>
                                                                  <a:gd name="connsiteX28" fmla="*/ 766330 w 1588943"/>
                                                                  <a:gd name="connsiteY28" fmla="*/ 116897 h 194829"/>
                                                                  <a:gd name="connsiteX29" fmla="*/ 736023 w 1588943"/>
                                                                  <a:gd name="connsiteY29" fmla="*/ 116897 h 194829"/>
                                                                  <a:gd name="connsiteX30" fmla="*/ 714375 w 1588943"/>
                                                                  <a:gd name="connsiteY30" fmla="*/ 121227 h 194829"/>
                                                                  <a:gd name="connsiteX31" fmla="*/ 675409 w 1588943"/>
                                                                  <a:gd name="connsiteY31" fmla="*/ 129886 h 194829"/>
                                                                  <a:gd name="connsiteX32" fmla="*/ 623455 w 1588943"/>
                                                                  <a:gd name="connsiteY32" fmla="*/ 125556 h 194829"/>
                                                                  <a:gd name="connsiteX33" fmla="*/ 610466 w 1588943"/>
                                                                  <a:gd name="connsiteY33" fmla="*/ 121227 h 194829"/>
                                                                  <a:gd name="connsiteX34" fmla="*/ 588818 w 1588943"/>
                                                                  <a:gd name="connsiteY34" fmla="*/ 125556 h 194829"/>
                                                                  <a:gd name="connsiteX35" fmla="*/ 554182 w 1588943"/>
                                                                  <a:gd name="connsiteY35" fmla="*/ 129886 h 194829"/>
                                                                  <a:gd name="connsiteX36" fmla="*/ 515216 w 1588943"/>
                                                                  <a:gd name="connsiteY36" fmla="*/ 147204 h 194829"/>
                                                                  <a:gd name="connsiteX37" fmla="*/ 502228 w 1588943"/>
                                                                  <a:gd name="connsiteY37" fmla="*/ 151534 h 194829"/>
                                                                  <a:gd name="connsiteX38" fmla="*/ 493568 w 1588943"/>
                                                                  <a:gd name="connsiteY38" fmla="*/ 160193 h 194829"/>
                                                                  <a:gd name="connsiteX39" fmla="*/ 445943 w 1588943"/>
                                                                  <a:gd name="connsiteY39" fmla="*/ 173181 h 194829"/>
                                                                  <a:gd name="connsiteX40" fmla="*/ 398318 w 1588943"/>
                                                                  <a:gd name="connsiteY40" fmla="*/ 160193 h 194829"/>
                                                                  <a:gd name="connsiteX41" fmla="*/ 372341 w 1588943"/>
                                                                  <a:gd name="connsiteY41" fmla="*/ 142875 h 194829"/>
                                                                  <a:gd name="connsiteX42" fmla="*/ 359353 w 1588943"/>
                                                                  <a:gd name="connsiteY42" fmla="*/ 134216 h 194829"/>
                                                                  <a:gd name="connsiteX43" fmla="*/ 333375 w 1588943"/>
                                                                  <a:gd name="connsiteY43" fmla="*/ 125556 h 194829"/>
                                                                  <a:gd name="connsiteX44" fmla="*/ 294409 w 1588943"/>
                                                                  <a:gd name="connsiteY44" fmla="*/ 147204 h 194829"/>
                                                                  <a:gd name="connsiteX45" fmla="*/ 281421 w 1588943"/>
                                                                  <a:gd name="connsiteY45" fmla="*/ 155863 h 194829"/>
                                                                  <a:gd name="connsiteX46" fmla="*/ 264103 w 1588943"/>
                                                                  <a:gd name="connsiteY46" fmla="*/ 173181 h 194829"/>
                                                                  <a:gd name="connsiteX47" fmla="*/ 259773 w 1588943"/>
                                                                  <a:gd name="connsiteY47" fmla="*/ 186170 h 194829"/>
                                                                  <a:gd name="connsiteX48" fmla="*/ 246784 w 1588943"/>
                                                                  <a:gd name="connsiteY48" fmla="*/ 190500 h 194829"/>
                                                                  <a:gd name="connsiteX49" fmla="*/ 220807 w 1588943"/>
                                                                  <a:gd name="connsiteY49" fmla="*/ 194829 h 194829"/>
                                                                  <a:gd name="connsiteX50" fmla="*/ 190500 w 1588943"/>
                                                                  <a:gd name="connsiteY50" fmla="*/ 177511 h 194829"/>
                                                                  <a:gd name="connsiteX51" fmla="*/ 177512 w 1588943"/>
                                                                  <a:gd name="connsiteY51" fmla="*/ 173181 h 194829"/>
                                                                  <a:gd name="connsiteX52" fmla="*/ 164523 w 1588943"/>
                                                                  <a:gd name="connsiteY52" fmla="*/ 164522 h 194829"/>
                                                                  <a:gd name="connsiteX53" fmla="*/ 155864 w 1588943"/>
                                                                  <a:gd name="connsiteY53" fmla="*/ 151534 h 194829"/>
                                                                  <a:gd name="connsiteX54" fmla="*/ 151534 w 1588943"/>
                                                                  <a:gd name="connsiteY54" fmla="*/ 134216 h 194829"/>
                                                                  <a:gd name="connsiteX55" fmla="*/ 125557 w 1588943"/>
                                                                  <a:gd name="connsiteY55" fmla="*/ 121227 h 194829"/>
                                                                  <a:gd name="connsiteX56" fmla="*/ 112568 w 1588943"/>
                                                                  <a:gd name="connsiteY56" fmla="*/ 116897 h 194829"/>
                                                                  <a:gd name="connsiteX57" fmla="*/ 99580 w 1588943"/>
                                                                  <a:gd name="connsiteY57" fmla="*/ 129886 h 194829"/>
                                                                  <a:gd name="connsiteX58" fmla="*/ 95250 w 1588943"/>
                                                                  <a:gd name="connsiteY58" fmla="*/ 142875 h 194829"/>
                                                                  <a:gd name="connsiteX59" fmla="*/ 82262 w 1588943"/>
                                                                  <a:gd name="connsiteY59" fmla="*/ 151534 h 194829"/>
                                                                  <a:gd name="connsiteX60" fmla="*/ 56284 w 1588943"/>
                                                                  <a:gd name="connsiteY60" fmla="*/ 147204 h 194829"/>
                                                                  <a:gd name="connsiteX61" fmla="*/ 30307 w 1588943"/>
                                                                  <a:gd name="connsiteY61" fmla="*/ 138545 h 194829"/>
                                                                  <a:gd name="connsiteX62" fmla="*/ 21648 w 1588943"/>
                                                                  <a:gd name="connsiteY62" fmla="*/ 125556 h 194829"/>
                                                                  <a:gd name="connsiteX63" fmla="*/ 0 w 1588943"/>
                                                                  <a:gd name="connsiteY63" fmla="*/ 138545 h 194829"/>
                                                                  <a:gd name="connsiteX0" fmla="*/ 1588943 w 1588943"/>
                                                                  <a:gd name="connsiteY0" fmla="*/ 25977 h 194829"/>
                                                                  <a:gd name="connsiteX1" fmla="*/ 1515341 w 1588943"/>
                                                                  <a:gd name="connsiteY1" fmla="*/ 17318 h 194829"/>
                                                                  <a:gd name="connsiteX2" fmla="*/ 1489364 w 1588943"/>
                                                                  <a:gd name="connsiteY2" fmla="*/ 8659 h 194829"/>
                                                                  <a:gd name="connsiteX3" fmla="*/ 1450398 w 1588943"/>
                                                                  <a:gd name="connsiteY3" fmla="*/ 21647 h 194829"/>
                                                                  <a:gd name="connsiteX4" fmla="*/ 1441739 w 1588943"/>
                                                                  <a:gd name="connsiteY4" fmla="*/ 34636 h 194829"/>
                                                                  <a:gd name="connsiteX5" fmla="*/ 1420091 w 1588943"/>
                                                                  <a:gd name="connsiteY5" fmla="*/ 30306 h 194829"/>
                                                                  <a:gd name="connsiteX6" fmla="*/ 1398443 w 1588943"/>
                                                                  <a:gd name="connsiteY6" fmla="*/ 12988 h 194829"/>
                                                                  <a:gd name="connsiteX7" fmla="*/ 1372466 w 1588943"/>
                                                                  <a:gd name="connsiteY7" fmla="*/ 4329 h 194829"/>
                                                                  <a:gd name="connsiteX8" fmla="*/ 1359478 w 1588943"/>
                                                                  <a:gd name="connsiteY8" fmla="*/ 0 h 194829"/>
                                                                  <a:gd name="connsiteX9" fmla="*/ 1346489 w 1588943"/>
                                                                  <a:gd name="connsiteY9" fmla="*/ 4329 h 194829"/>
                                                                  <a:gd name="connsiteX10" fmla="*/ 1324841 w 1588943"/>
                                                                  <a:gd name="connsiteY10" fmla="*/ 21647 h 194829"/>
                                                                  <a:gd name="connsiteX11" fmla="*/ 1311853 w 1588943"/>
                                                                  <a:gd name="connsiteY11" fmla="*/ 30306 h 194829"/>
                                                                  <a:gd name="connsiteX12" fmla="*/ 1225262 w 1588943"/>
                                                                  <a:gd name="connsiteY12" fmla="*/ 30306 h 194829"/>
                                                                  <a:gd name="connsiteX13" fmla="*/ 1177637 w 1588943"/>
                                                                  <a:gd name="connsiteY13" fmla="*/ 34636 h 194829"/>
                                                                  <a:gd name="connsiteX14" fmla="*/ 1164648 w 1588943"/>
                                                                  <a:gd name="connsiteY14" fmla="*/ 43295 h 194829"/>
                                                                  <a:gd name="connsiteX15" fmla="*/ 1138671 w 1588943"/>
                                                                  <a:gd name="connsiteY15" fmla="*/ 51954 h 194829"/>
                                                                  <a:gd name="connsiteX16" fmla="*/ 1112693 w 1588943"/>
                                                                  <a:gd name="connsiteY16" fmla="*/ 60613 h 194829"/>
                                                                  <a:gd name="connsiteX17" fmla="*/ 1099705 w 1588943"/>
                                                                  <a:gd name="connsiteY17" fmla="*/ 64943 h 194829"/>
                                                                  <a:gd name="connsiteX18" fmla="*/ 1069398 w 1588943"/>
                                                                  <a:gd name="connsiteY18" fmla="*/ 82261 h 194829"/>
                                                                  <a:gd name="connsiteX19" fmla="*/ 1030432 w 1588943"/>
                                                                  <a:gd name="connsiteY19" fmla="*/ 103909 h 194829"/>
                                                                  <a:gd name="connsiteX20" fmla="*/ 991466 w 1588943"/>
                                                                  <a:gd name="connsiteY20" fmla="*/ 108238 h 194829"/>
                                                                  <a:gd name="connsiteX21" fmla="*/ 965489 w 1588943"/>
                                                                  <a:gd name="connsiteY21" fmla="*/ 129886 h 194829"/>
                                                                  <a:gd name="connsiteX22" fmla="*/ 930853 w 1588943"/>
                                                                  <a:gd name="connsiteY22" fmla="*/ 134216 h 194829"/>
                                                                  <a:gd name="connsiteX23" fmla="*/ 917864 w 1588943"/>
                                                                  <a:gd name="connsiteY23" fmla="*/ 142875 h 194829"/>
                                                                  <a:gd name="connsiteX24" fmla="*/ 874568 w 1588943"/>
                                                                  <a:gd name="connsiteY24" fmla="*/ 155863 h 194829"/>
                                                                  <a:gd name="connsiteX25" fmla="*/ 813955 w 1588943"/>
                                                                  <a:gd name="connsiteY25" fmla="*/ 151534 h 194829"/>
                                                                  <a:gd name="connsiteX26" fmla="*/ 800966 w 1588943"/>
                                                                  <a:gd name="connsiteY26" fmla="*/ 142875 h 194829"/>
                                                                  <a:gd name="connsiteX27" fmla="*/ 774989 w 1588943"/>
                                                                  <a:gd name="connsiteY27" fmla="*/ 129886 h 194829"/>
                                                                  <a:gd name="connsiteX28" fmla="*/ 766330 w 1588943"/>
                                                                  <a:gd name="connsiteY28" fmla="*/ 116897 h 194829"/>
                                                                  <a:gd name="connsiteX29" fmla="*/ 736023 w 1588943"/>
                                                                  <a:gd name="connsiteY29" fmla="*/ 116897 h 194829"/>
                                                                  <a:gd name="connsiteX30" fmla="*/ 714375 w 1588943"/>
                                                                  <a:gd name="connsiteY30" fmla="*/ 121227 h 194829"/>
                                                                  <a:gd name="connsiteX31" fmla="*/ 675409 w 1588943"/>
                                                                  <a:gd name="connsiteY31" fmla="*/ 129886 h 194829"/>
                                                                  <a:gd name="connsiteX32" fmla="*/ 623455 w 1588943"/>
                                                                  <a:gd name="connsiteY32" fmla="*/ 125556 h 194829"/>
                                                                  <a:gd name="connsiteX33" fmla="*/ 610466 w 1588943"/>
                                                                  <a:gd name="connsiteY33" fmla="*/ 121227 h 194829"/>
                                                                  <a:gd name="connsiteX34" fmla="*/ 588818 w 1588943"/>
                                                                  <a:gd name="connsiteY34" fmla="*/ 125556 h 194829"/>
                                                                  <a:gd name="connsiteX35" fmla="*/ 554182 w 1588943"/>
                                                                  <a:gd name="connsiteY35" fmla="*/ 129886 h 194829"/>
                                                                  <a:gd name="connsiteX36" fmla="*/ 515216 w 1588943"/>
                                                                  <a:gd name="connsiteY36" fmla="*/ 147204 h 194829"/>
                                                                  <a:gd name="connsiteX37" fmla="*/ 502228 w 1588943"/>
                                                                  <a:gd name="connsiteY37" fmla="*/ 151534 h 194829"/>
                                                                  <a:gd name="connsiteX38" fmla="*/ 493568 w 1588943"/>
                                                                  <a:gd name="connsiteY38" fmla="*/ 160193 h 194829"/>
                                                                  <a:gd name="connsiteX39" fmla="*/ 445943 w 1588943"/>
                                                                  <a:gd name="connsiteY39" fmla="*/ 173181 h 194829"/>
                                                                  <a:gd name="connsiteX40" fmla="*/ 398318 w 1588943"/>
                                                                  <a:gd name="connsiteY40" fmla="*/ 160193 h 194829"/>
                                                                  <a:gd name="connsiteX41" fmla="*/ 372341 w 1588943"/>
                                                                  <a:gd name="connsiteY41" fmla="*/ 142875 h 194829"/>
                                                                  <a:gd name="connsiteX42" fmla="*/ 359353 w 1588943"/>
                                                                  <a:gd name="connsiteY42" fmla="*/ 134216 h 194829"/>
                                                                  <a:gd name="connsiteX43" fmla="*/ 333375 w 1588943"/>
                                                                  <a:gd name="connsiteY43" fmla="*/ 125556 h 194829"/>
                                                                  <a:gd name="connsiteX44" fmla="*/ 294409 w 1588943"/>
                                                                  <a:gd name="connsiteY44" fmla="*/ 147204 h 194829"/>
                                                                  <a:gd name="connsiteX45" fmla="*/ 281421 w 1588943"/>
                                                                  <a:gd name="connsiteY45" fmla="*/ 155863 h 194829"/>
                                                                  <a:gd name="connsiteX46" fmla="*/ 264103 w 1588943"/>
                                                                  <a:gd name="connsiteY46" fmla="*/ 173181 h 194829"/>
                                                                  <a:gd name="connsiteX47" fmla="*/ 259773 w 1588943"/>
                                                                  <a:gd name="connsiteY47" fmla="*/ 186170 h 194829"/>
                                                                  <a:gd name="connsiteX48" fmla="*/ 246784 w 1588943"/>
                                                                  <a:gd name="connsiteY48" fmla="*/ 190500 h 194829"/>
                                                                  <a:gd name="connsiteX49" fmla="*/ 220807 w 1588943"/>
                                                                  <a:gd name="connsiteY49" fmla="*/ 194829 h 194829"/>
                                                                  <a:gd name="connsiteX50" fmla="*/ 190500 w 1588943"/>
                                                                  <a:gd name="connsiteY50" fmla="*/ 177511 h 194829"/>
                                                                  <a:gd name="connsiteX51" fmla="*/ 177512 w 1588943"/>
                                                                  <a:gd name="connsiteY51" fmla="*/ 173181 h 194829"/>
                                                                  <a:gd name="connsiteX52" fmla="*/ 164523 w 1588943"/>
                                                                  <a:gd name="connsiteY52" fmla="*/ 164522 h 194829"/>
                                                                  <a:gd name="connsiteX53" fmla="*/ 155864 w 1588943"/>
                                                                  <a:gd name="connsiteY53" fmla="*/ 151534 h 194829"/>
                                                                  <a:gd name="connsiteX54" fmla="*/ 151534 w 1588943"/>
                                                                  <a:gd name="connsiteY54" fmla="*/ 112568 h 194829"/>
                                                                  <a:gd name="connsiteX55" fmla="*/ 125557 w 1588943"/>
                                                                  <a:gd name="connsiteY55" fmla="*/ 121227 h 194829"/>
                                                                  <a:gd name="connsiteX56" fmla="*/ 112568 w 1588943"/>
                                                                  <a:gd name="connsiteY56" fmla="*/ 116897 h 194829"/>
                                                                  <a:gd name="connsiteX57" fmla="*/ 99580 w 1588943"/>
                                                                  <a:gd name="connsiteY57" fmla="*/ 129886 h 194829"/>
                                                                  <a:gd name="connsiteX58" fmla="*/ 95250 w 1588943"/>
                                                                  <a:gd name="connsiteY58" fmla="*/ 142875 h 194829"/>
                                                                  <a:gd name="connsiteX59" fmla="*/ 82262 w 1588943"/>
                                                                  <a:gd name="connsiteY59" fmla="*/ 151534 h 194829"/>
                                                                  <a:gd name="connsiteX60" fmla="*/ 56284 w 1588943"/>
                                                                  <a:gd name="connsiteY60" fmla="*/ 147204 h 194829"/>
                                                                  <a:gd name="connsiteX61" fmla="*/ 30307 w 1588943"/>
                                                                  <a:gd name="connsiteY61" fmla="*/ 138545 h 194829"/>
                                                                  <a:gd name="connsiteX62" fmla="*/ 21648 w 1588943"/>
                                                                  <a:gd name="connsiteY62" fmla="*/ 125556 h 194829"/>
                                                                  <a:gd name="connsiteX63" fmla="*/ 0 w 1588943"/>
                                                                  <a:gd name="connsiteY63" fmla="*/ 138545 h 194829"/>
                                                                  <a:gd name="connsiteX0" fmla="*/ 1588943 w 1588943"/>
                                                                  <a:gd name="connsiteY0" fmla="*/ 25977 h 194829"/>
                                                                  <a:gd name="connsiteX1" fmla="*/ 1515341 w 1588943"/>
                                                                  <a:gd name="connsiteY1" fmla="*/ 17318 h 194829"/>
                                                                  <a:gd name="connsiteX2" fmla="*/ 1489364 w 1588943"/>
                                                                  <a:gd name="connsiteY2" fmla="*/ 8659 h 194829"/>
                                                                  <a:gd name="connsiteX3" fmla="*/ 1450398 w 1588943"/>
                                                                  <a:gd name="connsiteY3" fmla="*/ 21647 h 194829"/>
                                                                  <a:gd name="connsiteX4" fmla="*/ 1441739 w 1588943"/>
                                                                  <a:gd name="connsiteY4" fmla="*/ 34636 h 194829"/>
                                                                  <a:gd name="connsiteX5" fmla="*/ 1420091 w 1588943"/>
                                                                  <a:gd name="connsiteY5" fmla="*/ 30306 h 194829"/>
                                                                  <a:gd name="connsiteX6" fmla="*/ 1398443 w 1588943"/>
                                                                  <a:gd name="connsiteY6" fmla="*/ 12988 h 194829"/>
                                                                  <a:gd name="connsiteX7" fmla="*/ 1372466 w 1588943"/>
                                                                  <a:gd name="connsiteY7" fmla="*/ 4329 h 194829"/>
                                                                  <a:gd name="connsiteX8" fmla="*/ 1359478 w 1588943"/>
                                                                  <a:gd name="connsiteY8" fmla="*/ 0 h 194829"/>
                                                                  <a:gd name="connsiteX9" fmla="*/ 1346489 w 1588943"/>
                                                                  <a:gd name="connsiteY9" fmla="*/ 4329 h 194829"/>
                                                                  <a:gd name="connsiteX10" fmla="*/ 1324841 w 1588943"/>
                                                                  <a:gd name="connsiteY10" fmla="*/ 21647 h 194829"/>
                                                                  <a:gd name="connsiteX11" fmla="*/ 1311853 w 1588943"/>
                                                                  <a:gd name="connsiteY11" fmla="*/ 30306 h 194829"/>
                                                                  <a:gd name="connsiteX12" fmla="*/ 1225262 w 1588943"/>
                                                                  <a:gd name="connsiteY12" fmla="*/ 30306 h 194829"/>
                                                                  <a:gd name="connsiteX13" fmla="*/ 1177637 w 1588943"/>
                                                                  <a:gd name="connsiteY13" fmla="*/ 34636 h 194829"/>
                                                                  <a:gd name="connsiteX14" fmla="*/ 1164648 w 1588943"/>
                                                                  <a:gd name="connsiteY14" fmla="*/ 43295 h 194829"/>
                                                                  <a:gd name="connsiteX15" fmla="*/ 1138671 w 1588943"/>
                                                                  <a:gd name="connsiteY15" fmla="*/ 51954 h 194829"/>
                                                                  <a:gd name="connsiteX16" fmla="*/ 1112693 w 1588943"/>
                                                                  <a:gd name="connsiteY16" fmla="*/ 60613 h 194829"/>
                                                                  <a:gd name="connsiteX17" fmla="*/ 1099705 w 1588943"/>
                                                                  <a:gd name="connsiteY17" fmla="*/ 64943 h 194829"/>
                                                                  <a:gd name="connsiteX18" fmla="*/ 1069398 w 1588943"/>
                                                                  <a:gd name="connsiteY18" fmla="*/ 82261 h 194829"/>
                                                                  <a:gd name="connsiteX19" fmla="*/ 1030432 w 1588943"/>
                                                                  <a:gd name="connsiteY19" fmla="*/ 103909 h 194829"/>
                                                                  <a:gd name="connsiteX20" fmla="*/ 991466 w 1588943"/>
                                                                  <a:gd name="connsiteY20" fmla="*/ 108238 h 194829"/>
                                                                  <a:gd name="connsiteX21" fmla="*/ 965489 w 1588943"/>
                                                                  <a:gd name="connsiteY21" fmla="*/ 129886 h 194829"/>
                                                                  <a:gd name="connsiteX22" fmla="*/ 930853 w 1588943"/>
                                                                  <a:gd name="connsiteY22" fmla="*/ 134216 h 194829"/>
                                                                  <a:gd name="connsiteX23" fmla="*/ 917864 w 1588943"/>
                                                                  <a:gd name="connsiteY23" fmla="*/ 142875 h 194829"/>
                                                                  <a:gd name="connsiteX24" fmla="*/ 874568 w 1588943"/>
                                                                  <a:gd name="connsiteY24" fmla="*/ 155863 h 194829"/>
                                                                  <a:gd name="connsiteX25" fmla="*/ 813955 w 1588943"/>
                                                                  <a:gd name="connsiteY25" fmla="*/ 151534 h 194829"/>
                                                                  <a:gd name="connsiteX26" fmla="*/ 800966 w 1588943"/>
                                                                  <a:gd name="connsiteY26" fmla="*/ 142875 h 194829"/>
                                                                  <a:gd name="connsiteX27" fmla="*/ 774989 w 1588943"/>
                                                                  <a:gd name="connsiteY27" fmla="*/ 129886 h 194829"/>
                                                                  <a:gd name="connsiteX28" fmla="*/ 766330 w 1588943"/>
                                                                  <a:gd name="connsiteY28" fmla="*/ 116897 h 194829"/>
                                                                  <a:gd name="connsiteX29" fmla="*/ 736023 w 1588943"/>
                                                                  <a:gd name="connsiteY29" fmla="*/ 116897 h 194829"/>
                                                                  <a:gd name="connsiteX30" fmla="*/ 714375 w 1588943"/>
                                                                  <a:gd name="connsiteY30" fmla="*/ 121227 h 194829"/>
                                                                  <a:gd name="connsiteX31" fmla="*/ 675409 w 1588943"/>
                                                                  <a:gd name="connsiteY31" fmla="*/ 129886 h 194829"/>
                                                                  <a:gd name="connsiteX32" fmla="*/ 623455 w 1588943"/>
                                                                  <a:gd name="connsiteY32" fmla="*/ 125556 h 194829"/>
                                                                  <a:gd name="connsiteX33" fmla="*/ 610466 w 1588943"/>
                                                                  <a:gd name="connsiteY33" fmla="*/ 121227 h 194829"/>
                                                                  <a:gd name="connsiteX34" fmla="*/ 588818 w 1588943"/>
                                                                  <a:gd name="connsiteY34" fmla="*/ 125556 h 194829"/>
                                                                  <a:gd name="connsiteX35" fmla="*/ 554182 w 1588943"/>
                                                                  <a:gd name="connsiteY35" fmla="*/ 129886 h 194829"/>
                                                                  <a:gd name="connsiteX36" fmla="*/ 515216 w 1588943"/>
                                                                  <a:gd name="connsiteY36" fmla="*/ 147204 h 194829"/>
                                                                  <a:gd name="connsiteX37" fmla="*/ 502228 w 1588943"/>
                                                                  <a:gd name="connsiteY37" fmla="*/ 151534 h 194829"/>
                                                                  <a:gd name="connsiteX38" fmla="*/ 493568 w 1588943"/>
                                                                  <a:gd name="connsiteY38" fmla="*/ 160193 h 194829"/>
                                                                  <a:gd name="connsiteX39" fmla="*/ 445943 w 1588943"/>
                                                                  <a:gd name="connsiteY39" fmla="*/ 173181 h 194829"/>
                                                                  <a:gd name="connsiteX40" fmla="*/ 398318 w 1588943"/>
                                                                  <a:gd name="connsiteY40" fmla="*/ 160193 h 194829"/>
                                                                  <a:gd name="connsiteX41" fmla="*/ 372341 w 1588943"/>
                                                                  <a:gd name="connsiteY41" fmla="*/ 142875 h 194829"/>
                                                                  <a:gd name="connsiteX42" fmla="*/ 359353 w 1588943"/>
                                                                  <a:gd name="connsiteY42" fmla="*/ 134216 h 194829"/>
                                                                  <a:gd name="connsiteX43" fmla="*/ 333375 w 1588943"/>
                                                                  <a:gd name="connsiteY43" fmla="*/ 125556 h 194829"/>
                                                                  <a:gd name="connsiteX44" fmla="*/ 294409 w 1588943"/>
                                                                  <a:gd name="connsiteY44" fmla="*/ 147204 h 194829"/>
                                                                  <a:gd name="connsiteX45" fmla="*/ 281421 w 1588943"/>
                                                                  <a:gd name="connsiteY45" fmla="*/ 155863 h 194829"/>
                                                                  <a:gd name="connsiteX46" fmla="*/ 264103 w 1588943"/>
                                                                  <a:gd name="connsiteY46" fmla="*/ 173181 h 194829"/>
                                                                  <a:gd name="connsiteX47" fmla="*/ 259773 w 1588943"/>
                                                                  <a:gd name="connsiteY47" fmla="*/ 186170 h 194829"/>
                                                                  <a:gd name="connsiteX48" fmla="*/ 246784 w 1588943"/>
                                                                  <a:gd name="connsiteY48" fmla="*/ 190500 h 194829"/>
                                                                  <a:gd name="connsiteX49" fmla="*/ 220807 w 1588943"/>
                                                                  <a:gd name="connsiteY49" fmla="*/ 194829 h 194829"/>
                                                                  <a:gd name="connsiteX50" fmla="*/ 190500 w 1588943"/>
                                                                  <a:gd name="connsiteY50" fmla="*/ 177511 h 194829"/>
                                                                  <a:gd name="connsiteX51" fmla="*/ 177512 w 1588943"/>
                                                                  <a:gd name="connsiteY51" fmla="*/ 173181 h 194829"/>
                                                                  <a:gd name="connsiteX52" fmla="*/ 164523 w 1588943"/>
                                                                  <a:gd name="connsiteY52" fmla="*/ 164522 h 194829"/>
                                                                  <a:gd name="connsiteX53" fmla="*/ 160194 w 1588943"/>
                                                                  <a:gd name="connsiteY53" fmla="*/ 134216 h 194829"/>
                                                                  <a:gd name="connsiteX54" fmla="*/ 151534 w 1588943"/>
                                                                  <a:gd name="connsiteY54" fmla="*/ 112568 h 194829"/>
                                                                  <a:gd name="connsiteX55" fmla="*/ 125557 w 1588943"/>
                                                                  <a:gd name="connsiteY55" fmla="*/ 121227 h 194829"/>
                                                                  <a:gd name="connsiteX56" fmla="*/ 112568 w 1588943"/>
                                                                  <a:gd name="connsiteY56" fmla="*/ 116897 h 194829"/>
                                                                  <a:gd name="connsiteX57" fmla="*/ 99580 w 1588943"/>
                                                                  <a:gd name="connsiteY57" fmla="*/ 129886 h 194829"/>
                                                                  <a:gd name="connsiteX58" fmla="*/ 95250 w 1588943"/>
                                                                  <a:gd name="connsiteY58" fmla="*/ 142875 h 194829"/>
                                                                  <a:gd name="connsiteX59" fmla="*/ 82262 w 1588943"/>
                                                                  <a:gd name="connsiteY59" fmla="*/ 151534 h 194829"/>
                                                                  <a:gd name="connsiteX60" fmla="*/ 56284 w 1588943"/>
                                                                  <a:gd name="connsiteY60" fmla="*/ 147204 h 194829"/>
                                                                  <a:gd name="connsiteX61" fmla="*/ 30307 w 1588943"/>
                                                                  <a:gd name="connsiteY61" fmla="*/ 138545 h 194829"/>
                                                                  <a:gd name="connsiteX62" fmla="*/ 21648 w 1588943"/>
                                                                  <a:gd name="connsiteY62" fmla="*/ 125556 h 194829"/>
                                                                  <a:gd name="connsiteX63" fmla="*/ 0 w 1588943"/>
                                                                  <a:gd name="connsiteY63" fmla="*/ 138545 h 194829"/>
                                                                  <a:gd name="connsiteX0" fmla="*/ 1588943 w 1588943"/>
                                                                  <a:gd name="connsiteY0" fmla="*/ 25977 h 194829"/>
                                                                  <a:gd name="connsiteX1" fmla="*/ 1515341 w 1588943"/>
                                                                  <a:gd name="connsiteY1" fmla="*/ 17318 h 194829"/>
                                                                  <a:gd name="connsiteX2" fmla="*/ 1489364 w 1588943"/>
                                                                  <a:gd name="connsiteY2" fmla="*/ 8659 h 194829"/>
                                                                  <a:gd name="connsiteX3" fmla="*/ 1450398 w 1588943"/>
                                                                  <a:gd name="connsiteY3" fmla="*/ 21647 h 194829"/>
                                                                  <a:gd name="connsiteX4" fmla="*/ 1441739 w 1588943"/>
                                                                  <a:gd name="connsiteY4" fmla="*/ 34636 h 194829"/>
                                                                  <a:gd name="connsiteX5" fmla="*/ 1420091 w 1588943"/>
                                                                  <a:gd name="connsiteY5" fmla="*/ 30306 h 194829"/>
                                                                  <a:gd name="connsiteX6" fmla="*/ 1398443 w 1588943"/>
                                                                  <a:gd name="connsiteY6" fmla="*/ 12988 h 194829"/>
                                                                  <a:gd name="connsiteX7" fmla="*/ 1372466 w 1588943"/>
                                                                  <a:gd name="connsiteY7" fmla="*/ 4329 h 194829"/>
                                                                  <a:gd name="connsiteX8" fmla="*/ 1359478 w 1588943"/>
                                                                  <a:gd name="connsiteY8" fmla="*/ 0 h 194829"/>
                                                                  <a:gd name="connsiteX9" fmla="*/ 1346489 w 1588943"/>
                                                                  <a:gd name="connsiteY9" fmla="*/ 4329 h 194829"/>
                                                                  <a:gd name="connsiteX10" fmla="*/ 1324841 w 1588943"/>
                                                                  <a:gd name="connsiteY10" fmla="*/ 21647 h 194829"/>
                                                                  <a:gd name="connsiteX11" fmla="*/ 1311853 w 1588943"/>
                                                                  <a:gd name="connsiteY11" fmla="*/ 30306 h 194829"/>
                                                                  <a:gd name="connsiteX12" fmla="*/ 1225262 w 1588943"/>
                                                                  <a:gd name="connsiteY12" fmla="*/ 30306 h 194829"/>
                                                                  <a:gd name="connsiteX13" fmla="*/ 1177637 w 1588943"/>
                                                                  <a:gd name="connsiteY13" fmla="*/ 34636 h 194829"/>
                                                                  <a:gd name="connsiteX14" fmla="*/ 1164648 w 1588943"/>
                                                                  <a:gd name="connsiteY14" fmla="*/ 43295 h 194829"/>
                                                                  <a:gd name="connsiteX15" fmla="*/ 1138671 w 1588943"/>
                                                                  <a:gd name="connsiteY15" fmla="*/ 51954 h 194829"/>
                                                                  <a:gd name="connsiteX16" fmla="*/ 1112693 w 1588943"/>
                                                                  <a:gd name="connsiteY16" fmla="*/ 60613 h 194829"/>
                                                                  <a:gd name="connsiteX17" fmla="*/ 1099705 w 1588943"/>
                                                                  <a:gd name="connsiteY17" fmla="*/ 64943 h 194829"/>
                                                                  <a:gd name="connsiteX18" fmla="*/ 1069398 w 1588943"/>
                                                                  <a:gd name="connsiteY18" fmla="*/ 82261 h 194829"/>
                                                                  <a:gd name="connsiteX19" fmla="*/ 1030432 w 1588943"/>
                                                                  <a:gd name="connsiteY19" fmla="*/ 103909 h 194829"/>
                                                                  <a:gd name="connsiteX20" fmla="*/ 991466 w 1588943"/>
                                                                  <a:gd name="connsiteY20" fmla="*/ 108238 h 194829"/>
                                                                  <a:gd name="connsiteX21" fmla="*/ 965489 w 1588943"/>
                                                                  <a:gd name="connsiteY21" fmla="*/ 129886 h 194829"/>
                                                                  <a:gd name="connsiteX22" fmla="*/ 930853 w 1588943"/>
                                                                  <a:gd name="connsiteY22" fmla="*/ 134216 h 194829"/>
                                                                  <a:gd name="connsiteX23" fmla="*/ 917864 w 1588943"/>
                                                                  <a:gd name="connsiteY23" fmla="*/ 142875 h 194829"/>
                                                                  <a:gd name="connsiteX24" fmla="*/ 874568 w 1588943"/>
                                                                  <a:gd name="connsiteY24" fmla="*/ 155863 h 194829"/>
                                                                  <a:gd name="connsiteX25" fmla="*/ 813955 w 1588943"/>
                                                                  <a:gd name="connsiteY25" fmla="*/ 151534 h 194829"/>
                                                                  <a:gd name="connsiteX26" fmla="*/ 800966 w 1588943"/>
                                                                  <a:gd name="connsiteY26" fmla="*/ 142875 h 194829"/>
                                                                  <a:gd name="connsiteX27" fmla="*/ 774989 w 1588943"/>
                                                                  <a:gd name="connsiteY27" fmla="*/ 129886 h 194829"/>
                                                                  <a:gd name="connsiteX28" fmla="*/ 766330 w 1588943"/>
                                                                  <a:gd name="connsiteY28" fmla="*/ 116897 h 194829"/>
                                                                  <a:gd name="connsiteX29" fmla="*/ 736023 w 1588943"/>
                                                                  <a:gd name="connsiteY29" fmla="*/ 116897 h 194829"/>
                                                                  <a:gd name="connsiteX30" fmla="*/ 714375 w 1588943"/>
                                                                  <a:gd name="connsiteY30" fmla="*/ 121227 h 194829"/>
                                                                  <a:gd name="connsiteX31" fmla="*/ 675409 w 1588943"/>
                                                                  <a:gd name="connsiteY31" fmla="*/ 129886 h 194829"/>
                                                                  <a:gd name="connsiteX32" fmla="*/ 623455 w 1588943"/>
                                                                  <a:gd name="connsiteY32" fmla="*/ 125556 h 194829"/>
                                                                  <a:gd name="connsiteX33" fmla="*/ 610466 w 1588943"/>
                                                                  <a:gd name="connsiteY33" fmla="*/ 121227 h 194829"/>
                                                                  <a:gd name="connsiteX34" fmla="*/ 588818 w 1588943"/>
                                                                  <a:gd name="connsiteY34" fmla="*/ 125556 h 194829"/>
                                                                  <a:gd name="connsiteX35" fmla="*/ 554182 w 1588943"/>
                                                                  <a:gd name="connsiteY35" fmla="*/ 129886 h 194829"/>
                                                                  <a:gd name="connsiteX36" fmla="*/ 515216 w 1588943"/>
                                                                  <a:gd name="connsiteY36" fmla="*/ 147204 h 194829"/>
                                                                  <a:gd name="connsiteX37" fmla="*/ 502228 w 1588943"/>
                                                                  <a:gd name="connsiteY37" fmla="*/ 151534 h 194829"/>
                                                                  <a:gd name="connsiteX38" fmla="*/ 493568 w 1588943"/>
                                                                  <a:gd name="connsiteY38" fmla="*/ 160193 h 194829"/>
                                                                  <a:gd name="connsiteX39" fmla="*/ 445943 w 1588943"/>
                                                                  <a:gd name="connsiteY39" fmla="*/ 173181 h 194829"/>
                                                                  <a:gd name="connsiteX40" fmla="*/ 398318 w 1588943"/>
                                                                  <a:gd name="connsiteY40" fmla="*/ 160193 h 194829"/>
                                                                  <a:gd name="connsiteX41" fmla="*/ 372341 w 1588943"/>
                                                                  <a:gd name="connsiteY41" fmla="*/ 142875 h 194829"/>
                                                                  <a:gd name="connsiteX42" fmla="*/ 359353 w 1588943"/>
                                                                  <a:gd name="connsiteY42" fmla="*/ 134216 h 194829"/>
                                                                  <a:gd name="connsiteX43" fmla="*/ 333375 w 1588943"/>
                                                                  <a:gd name="connsiteY43" fmla="*/ 125556 h 194829"/>
                                                                  <a:gd name="connsiteX44" fmla="*/ 294409 w 1588943"/>
                                                                  <a:gd name="connsiteY44" fmla="*/ 147204 h 194829"/>
                                                                  <a:gd name="connsiteX45" fmla="*/ 281421 w 1588943"/>
                                                                  <a:gd name="connsiteY45" fmla="*/ 155863 h 194829"/>
                                                                  <a:gd name="connsiteX46" fmla="*/ 264103 w 1588943"/>
                                                                  <a:gd name="connsiteY46" fmla="*/ 173181 h 194829"/>
                                                                  <a:gd name="connsiteX47" fmla="*/ 259773 w 1588943"/>
                                                                  <a:gd name="connsiteY47" fmla="*/ 186170 h 194829"/>
                                                                  <a:gd name="connsiteX48" fmla="*/ 246784 w 1588943"/>
                                                                  <a:gd name="connsiteY48" fmla="*/ 190500 h 194829"/>
                                                                  <a:gd name="connsiteX49" fmla="*/ 220807 w 1588943"/>
                                                                  <a:gd name="connsiteY49" fmla="*/ 194829 h 194829"/>
                                                                  <a:gd name="connsiteX50" fmla="*/ 190500 w 1588943"/>
                                                                  <a:gd name="connsiteY50" fmla="*/ 177511 h 194829"/>
                                                                  <a:gd name="connsiteX51" fmla="*/ 177512 w 1588943"/>
                                                                  <a:gd name="connsiteY51" fmla="*/ 173181 h 194829"/>
                                                                  <a:gd name="connsiteX52" fmla="*/ 177511 w 1588943"/>
                                                                  <a:gd name="connsiteY52" fmla="*/ 147204 h 194829"/>
                                                                  <a:gd name="connsiteX53" fmla="*/ 160194 w 1588943"/>
                                                                  <a:gd name="connsiteY53" fmla="*/ 134216 h 194829"/>
                                                                  <a:gd name="connsiteX54" fmla="*/ 151534 w 1588943"/>
                                                                  <a:gd name="connsiteY54" fmla="*/ 112568 h 194829"/>
                                                                  <a:gd name="connsiteX55" fmla="*/ 125557 w 1588943"/>
                                                                  <a:gd name="connsiteY55" fmla="*/ 121227 h 194829"/>
                                                                  <a:gd name="connsiteX56" fmla="*/ 112568 w 1588943"/>
                                                                  <a:gd name="connsiteY56" fmla="*/ 116897 h 194829"/>
                                                                  <a:gd name="connsiteX57" fmla="*/ 99580 w 1588943"/>
                                                                  <a:gd name="connsiteY57" fmla="*/ 129886 h 194829"/>
                                                                  <a:gd name="connsiteX58" fmla="*/ 95250 w 1588943"/>
                                                                  <a:gd name="connsiteY58" fmla="*/ 142875 h 194829"/>
                                                                  <a:gd name="connsiteX59" fmla="*/ 82262 w 1588943"/>
                                                                  <a:gd name="connsiteY59" fmla="*/ 151534 h 194829"/>
                                                                  <a:gd name="connsiteX60" fmla="*/ 56284 w 1588943"/>
                                                                  <a:gd name="connsiteY60" fmla="*/ 147204 h 194829"/>
                                                                  <a:gd name="connsiteX61" fmla="*/ 30307 w 1588943"/>
                                                                  <a:gd name="connsiteY61" fmla="*/ 138545 h 194829"/>
                                                                  <a:gd name="connsiteX62" fmla="*/ 21648 w 1588943"/>
                                                                  <a:gd name="connsiteY62" fmla="*/ 125556 h 194829"/>
                                                                  <a:gd name="connsiteX63" fmla="*/ 0 w 1588943"/>
                                                                  <a:gd name="connsiteY63" fmla="*/ 138545 h 194829"/>
                                                                  <a:gd name="connsiteX0" fmla="*/ 1637524 w 1637524"/>
                                                                  <a:gd name="connsiteY0" fmla="*/ 38965 h 194829"/>
                                                                  <a:gd name="connsiteX1" fmla="*/ 1515341 w 1637524"/>
                                                                  <a:gd name="connsiteY1" fmla="*/ 17318 h 194829"/>
                                                                  <a:gd name="connsiteX2" fmla="*/ 1489364 w 1637524"/>
                                                                  <a:gd name="connsiteY2" fmla="*/ 8659 h 194829"/>
                                                                  <a:gd name="connsiteX3" fmla="*/ 1450398 w 1637524"/>
                                                                  <a:gd name="connsiteY3" fmla="*/ 21647 h 194829"/>
                                                                  <a:gd name="connsiteX4" fmla="*/ 1441739 w 1637524"/>
                                                                  <a:gd name="connsiteY4" fmla="*/ 34636 h 194829"/>
                                                                  <a:gd name="connsiteX5" fmla="*/ 1420091 w 1637524"/>
                                                                  <a:gd name="connsiteY5" fmla="*/ 30306 h 194829"/>
                                                                  <a:gd name="connsiteX6" fmla="*/ 1398443 w 1637524"/>
                                                                  <a:gd name="connsiteY6" fmla="*/ 12988 h 194829"/>
                                                                  <a:gd name="connsiteX7" fmla="*/ 1372466 w 1637524"/>
                                                                  <a:gd name="connsiteY7" fmla="*/ 4329 h 194829"/>
                                                                  <a:gd name="connsiteX8" fmla="*/ 1359478 w 1637524"/>
                                                                  <a:gd name="connsiteY8" fmla="*/ 0 h 194829"/>
                                                                  <a:gd name="connsiteX9" fmla="*/ 1346489 w 1637524"/>
                                                                  <a:gd name="connsiteY9" fmla="*/ 4329 h 194829"/>
                                                                  <a:gd name="connsiteX10" fmla="*/ 1324841 w 1637524"/>
                                                                  <a:gd name="connsiteY10" fmla="*/ 21647 h 194829"/>
                                                                  <a:gd name="connsiteX11" fmla="*/ 1311853 w 1637524"/>
                                                                  <a:gd name="connsiteY11" fmla="*/ 30306 h 194829"/>
                                                                  <a:gd name="connsiteX12" fmla="*/ 1225262 w 1637524"/>
                                                                  <a:gd name="connsiteY12" fmla="*/ 30306 h 194829"/>
                                                                  <a:gd name="connsiteX13" fmla="*/ 1177637 w 1637524"/>
                                                                  <a:gd name="connsiteY13" fmla="*/ 34636 h 194829"/>
                                                                  <a:gd name="connsiteX14" fmla="*/ 1164648 w 1637524"/>
                                                                  <a:gd name="connsiteY14" fmla="*/ 43295 h 194829"/>
                                                                  <a:gd name="connsiteX15" fmla="*/ 1138671 w 1637524"/>
                                                                  <a:gd name="connsiteY15" fmla="*/ 51954 h 194829"/>
                                                                  <a:gd name="connsiteX16" fmla="*/ 1112693 w 1637524"/>
                                                                  <a:gd name="connsiteY16" fmla="*/ 60613 h 194829"/>
                                                                  <a:gd name="connsiteX17" fmla="*/ 1099705 w 1637524"/>
                                                                  <a:gd name="connsiteY17" fmla="*/ 64943 h 194829"/>
                                                                  <a:gd name="connsiteX18" fmla="*/ 1069398 w 1637524"/>
                                                                  <a:gd name="connsiteY18" fmla="*/ 82261 h 194829"/>
                                                                  <a:gd name="connsiteX19" fmla="*/ 1030432 w 1637524"/>
                                                                  <a:gd name="connsiteY19" fmla="*/ 103909 h 194829"/>
                                                                  <a:gd name="connsiteX20" fmla="*/ 991466 w 1637524"/>
                                                                  <a:gd name="connsiteY20" fmla="*/ 108238 h 194829"/>
                                                                  <a:gd name="connsiteX21" fmla="*/ 965489 w 1637524"/>
                                                                  <a:gd name="connsiteY21" fmla="*/ 129886 h 194829"/>
                                                                  <a:gd name="connsiteX22" fmla="*/ 930853 w 1637524"/>
                                                                  <a:gd name="connsiteY22" fmla="*/ 134216 h 194829"/>
                                                                  <a:gd name="connsiteX23" fmla="*/ 917864 w 1637524"/>
                                                                  <a:gd name="connsiteY23" fmla="*/ 142875 h 194829"/>
                                                                  <a:gd name="connsiteX24" fmla="*/ 874568 w 1637524"/>
                                                                  <a:gd name="connsiteY24" fmla="*/ 155863 h 194829"/>
                                                                  <a:gd name="connsiteX25" fmla="*/ 813955 w 1637524"/>
                                                                  <a:gd name="connsiteY25" fmla="*/ 151534 h 194829"/>
                                                                  <a:gd name="connsiteX26" fmla="*/ 800966 w 1637524"/>
                                                                  <a:gd name="connsiteY26" fmla="*/ 142875 h 194829"/>
                                                                  <a:gd name="connsiteX27" fmla="*/ 774989 w 1637524"/>
                                                                  <a:gd name="connsiteY27" fmla="*/ 129886 h 194829"/>
                                                                  <a:gd name="connsiteX28" fmla="*/ 766330 w 1637524"/>
                                                                  <a:gd name="connsiteY28" fmla="*/ 116897 h 194829"/>
                                                                  <a:gd name="connsiteX29" fmla="*/ 736023 w 1637524"/>
                                                                  <a:gd name="connsiteY29" fmla="*/ 116897 h 194829"/>
                                                                  <a:gd name="connsiteX30" fmla="*/ 714375 w 1637524"/>
                                                                  <a:gd name="connsiteY30" fmla="*/ 121227 h 194829"/>
                                                                  <a:gd name="connsiteX31" fmla="*/ 675409 w 1637524"/>
                                                                  <a:gd name="connsiteY31" fmla="*/ 129886 h 194829"/>
                                                                  <a:gd name="connsiteX32" fmla="*/ 623455 w 1637524"/>
                                                                  <a:gd name="connsiteY32" fmla="*/ 125556 h 194829"/>
                                                                  <a:gd name="connsiteX33" fmla="*/ 610466 w 1637524"/>
                                                                  <a:gd name="connsiteY33" fmla="*/ 121227 h 194829"/>
                                                                  <a:gd name="connsiteX34" fmla="*/ 588818 w 1637524"/>
                                                                  <a:gd name="connsiteY34" fmla="*/ 125556 h 194829"/>
                                                                  <a:gd name="connsiteX35" fmla="*/ 554182 w 1637524"/>
                                                                  <a:gd name="connsiteY35" fmla="*/ 129886 h 194829"/>
                                                                  <a:gd name="connsiteX36" fmla="*/ 515216 w 1637524"/>
                                                                  <a:gd name="connsiteY36" fmla="*/ 147204 h 194829"/>
                                                                  <a:gd name="connsiteX37" fmla="*/ 502228 w 1637524"/>
                                                                  <a:gd name="connsiteY37" fmla="*/ 151534 h 194829"/>
                                                                  <a:gd name="connsiteX38" fmla="*/ 493568 w 1637524"/>
                                                                  <a:gd name="connsiteY38" fmla="*/ 160193 h 194829"/>
                                                                  <a:gd name="connsiteX39" fmla="*/ 445943 w 1637524"/>
                                                                  <a:gd name="connsiteY39" fmla="*/ 173181 h 194829"/>
                                                                  <a:gd name="connsiteX40" fmla="*/ 398318 w 1637524"/>
                                                                  <a:gd name="connsiteY40" fmla="*/ 160193 h 194829"/>
                                                                  <a:gd name="connsiteX41" fmla="*/ 372341 w 1637524"/>
                                                                  <a:gd name="connsiteY41" fmla="*/ 142875 h 194829"/>
                                                                  <a:gd name="connsiteX42" fmla="*/ 359353 w 1637524"/>
                                                                  <a:gd name="connsiteY42" fmla="*/ 134216 h 194829"/>
                                                                  <a:gd name="connsiteX43" fmla="*/ 333375 w 1637524"/>
                                                                  <a:gd name="connsiteY43" fmla="*/ 125556 h 194829"/>
                                                                  <a:gd name="connsiteX44" fmla="*/ 294409 w 1637524"/>
                                                                  <a:gd name="connsiteY44" fmla="*/ 147204 h 194829"/>
                                                                  <a:gd name="connsiteX45" fmla="*/ 281421 w 1637524"/>
                                                                  <a:gd name="connsiteY45" fmla="*/ 155863 h 194829"/>
                                                                  <a:gd name="connsiteX46" fmla="*/ 264103 w 1637524"/>
                                                                  <a:gd name="connsiteY46" fmla="*/ 173181 h 194829"/>
                                                                  <a:gd name="connsiteX47" fmla="*/ 259773 w 1637524"/>
                                                                  <a:gd name="connsiteY47" fmla="*/ 186170 h 194829"/>
                                                                  <a:gd name="connsiteX48" fmla="*/ 246784 w 1637524"/>
                                                                  <a:gd name="connsiteY48" fmla="*/ 190500 h 194829"/>
                                                                  <a:gd name="connsiteX49" fmla="*/ 220807 w 1637524"/>
                                                                  <a:gd name="connsiteY49" fmla="*/ 194829 h 194829"/>
                                                                  <a:gd name="connsiteX50" fmla="*/ 190500 w 1637524"/>
                                                                  <a:gd name="connsiteY50" fmla="*/ 177511 h 194829"/>
                                                                  <a:gd name="connsiteX51" fmla="*/ 177512 w 1637524"/>
                                                                  <a:gd name="connsiteY51" fmla="*/ 173181 h 194829"/>
                                                                  <a:gd name="connsiteX52" fmla="*/ 177511 w 1637524"/>
                                                                  <a:gd name="connsiteY52" fmla="*/ 147204 h 194829"/>
                                                                  <a:gd name="connsiteX53" fmla="*/ 160194 w 1637524"/>
                                                                  <a:gd name="connsiteY53" fmla="*/ 134216 h 194829"/>
                                                                  <a:gd name="connsiteX54" fmla="*/ 151534 w 1637524"/>
                                                                  <a:gd name="connsiteY54" fmla="*/ 112568 h 194829"/>
                                                                  <a:gd name="connsiteX55" fmla="*/ 125557 w 1637524"/>
                                                                  <a:gd name="connsiteY55" fmla="*/ 121227 h 194829"/>
                                                                  <a:gd name="connsiteX56" fmla="*/ 112568 w 1637524"/>
                                                                  <a:gd name="connsiteY56" fmla="*/ 116897 h 194829"/>
                                                                  <a:gd name="connsiteX57" fmla="*/ 99580 w 1637524"/>
                                                                  <a:gd name="connsiteY57" fmla="*/ 129886 h 194829"/>
                                                                  <a:gd name="connsiteX58" fmla="*/ 95250 w 1637524"/>
                                                                  <a:gd name="connsiteY58" fmla="*/ 142875 h 194829"/>
                                                                  <a:gd name="connsiteX59" fmla="*/ 82262 w 1637524"/>
                                                                  <a:gd name="connsiteY59" fmla="*/ 151534 h 194829"/>
                                                                  <a:gd name="connsiteX60" fmla="*/ 56284 w 1637524"/>
                                                                  <a:gd name="connsiteY60" fmla="*/ 147204 h 194829"/>
                                                                  <a:gd name="connsiteX61" fmla="*/ 30307 w 1637524"/>
                                                                  <a:gd name="connsiteY61" fmla="*/ 138545 h 194829"/>
                                                                  <a:gd name="connsiteX62" fmla="*/ 21648 w 1637524"/>
                                                                  <a:gd name="connsiteY62" fmla="*/ 125556 h 194829"/>
                                                                  <a:gd name="connsiteX63" fmla="*/ 0 w 1637524"/>
                                                                  <a:gd name="connsiteY63" fmla="*/ 138545 h 194829"/>
                                                                  <a:gd name="connsiteX0" fmla="*/ 1637524 w 1637524"/>
                                                                  <a:gd name="connsiteY0" fmla="*/ 38965 h 194829"/>
                                                                  <a:gd name="connsiteX1" fmla="*/ 1571396 w 1637524"/>
                                                                  <a:gd name="connsiteY1" fmla="*/ 20565 h 194829"/>
                                                                  <a:gd name="connsiteX2" fmla="*/ 1489364 w 1637524"/>
                                                                  <a:gd name="connsiteY2" fmla="*/ 8659 h 194829"/>
                                                                  <a:gd name="connsiteX3" fmla="*/ 1450398 w 1637524"/>
                                                                  <a:gd name="connsiteY3" fmla="*/ 21647 h 194829"/>
                                                                  <a:gd name="connsiteX4" fmla="*/ 1441739 w 1637524"/>
                                                                  <a:gd name="connsiteY4" fmla="*/ 34636 h 194829"/>
                                                                  <a:gd name="connsiteX5" fmla="*/ 1420091 w 1637524"/>
                                                                  <a:gd name="connsiteY5" fmla="*/ 30306 h 194829"/>
                                                                  <a:gd name="connsiteX6" fmla="*/ 1398443 w 1637524"/>
                                                                  <a:gd name="connsiteY6" fmla="*/ 12988 h 194829"/>
                                                                  <a:gd name="connsiteX7" fmla="*/ 1372466 w 1637524"/>
                                                                  <a:gd name="connsiteY7" fmla="*/ 4329 h 194829"/>
                                                                  <a:gd name="connsiteX8" fmla="*/ 1359478 w 1637524"/>
                                                                  <a:gd name="connsiteY8" fmla="*/ 0 h 194829"/>
                                                                  <a:gd name="connsiteX9" fmla="*/ 1346489 w 1637524"/>
                                                                  <a:gd name="connsiteY9" fmla="*/ 4329 h 194829"/>
                                                                  <a:gd name="connsiteX10" fmla="*/ 1324841 w 1637524"/>
                                                                  <a:gd name="connsiteY10" fmla="*/ 21647 h 194829"/>
                                                                  <a:gd name="connsiteX11" fmla="*/ 1311853 w 1637524"/>
                                                                  <a:gd name="connsiteY11" fmla="*/ 30306 h 194829"/>
                                                                  <a:gd name="connsiteX12" fmla="*/ 1225262 w 1637524"/>
                                                                  <a:gd name="connsiteY12" fmla="*/ 30306 h 194829"/>
                                                                  <a:gd name="connsiteX13" fmla="*/ 1177637 w 1637524"/>
                                                                  <a:gd name="connsiteY13" fmla="*/ 34636 h 194829"/>
                                                                  <a:gd name="connsiteX14" fmla="*/ 1164648 w 1637524"/>
                                                                  <a:gd name="connsiteY14" fmla="*/ 43295 h 194829"/>
                                                                  <a:gd name="connsiteX15" fmla="*/ 1138671 w 1637524"/>
                                                                  <a:gd name="connsiteY15" fmla="*/ 51954 h 194829"/>
                                                                  <a:gd name="connsiteX16" fmla="*/ 1112693 w 1637524"/>
                                                                  <a:gd name="connsiteY16" fmla="*/ 60613 h 194829"/>
                                                                  <a:gd name="connsiteX17" fmla="*/ 1099705 w 1637524"/>
                                                                  <a:gd name="connsiteY17" fmla="*/ 64943 h 194829"/>
                                                                  <a:gd name="connsiteX18" fmla="*/ 1069398 w 1637524"/>
                                                                  <a:gd name="connsiteY18" fmla="*/ 82261 h 194829"/>
                                                                  <a:gd name="connsiteX19" fmla="*/ 1030432 w 1637524"/>
                                                                  <a:gd name="connsiteY19" fmla="*/ 103909 h 194829"/>
                                                                  <a:gd name="connsiteX20" fmla="*/ 991466 w 1637524"/>
                                                                  <a:gd name="connsiteY20" fmla="*/ 108238 h 194829"/>
                                                                  <a:gd name="connsiteX21" fmla="*/ 965489 w 1637524"/>
                                                                  <a:gd name="connsiteY21" fmla="*/ 129886 h 194829"/>
                                                                  <a:gd name="connsiteX22" fmla="*/ 930853 w 1637524"/>
                                                                  <a:gd name="connsiteY22" fmla="*/ 134216 h 194829"/>
                                                                  <a:gd name="connsiteX23" fmla="*/ 917864 w 1637524"/>
                                                                  <a:gd name="connsiteY23" fmla="*/ 142875 h 194829"/>
                                                                  <a:gd name="connsiteX24" fmla="*/ 874568 w 1637524"/>
                                                                  <a:gd name="connsiteY24" fmla="*/ 155863 h 194829"/>
                                                                  <a:gd name="connsiteX25" fmla="*/ 813955 w 1637524"/>
                                                                  <a:gd name="connsiteY25" fmla="*/ 151534 h 194829"/>
                                                                  <a:gd name="connsiteX26" fmla="*/ 800966 w 1637524"/>
                                                                  <a:gd name="connsiteY26" fmla="*/ 142875 h 194829"/>
                                                                  <a:gd name="connsiteX27" fmla="*/ 774989 w 1637524"/>
                                                                  <a:gd name="connsiteY27" fmla="*/ 129886 h 194829"/>
                                                                  <a:gd name="connsiteX28" fmla="*/ 766330 w 1637524"/>
                                                                  <a:gd name="connsiteY28" fmla="*/ 116897 h 194829"/>
                                                                  <a:gd name="connsiteX29" fmla="*/ 736023 w 1637524"/>
                                                                  <a:gd name="connsiteY29" fmla="*/ 116897 h 194829"/>
                                                                  <a:gd name="connsiteX30" fmla="*/ 714375 w 1637524"/>
                                                                  <a:gd name="connsiteY30" fmla="*/ 121227 h 194829"/>
                                                                  <a:gd name="connsiteX31" fmla="*/ 675409 w 1637524"/>
                                                                  <a:gd name="connsiteY31" fmla="*/ 129886 h 194829"/>
                                                                  <a:gd name="connsiteX32" fmla="*/ 623455 w 1637524"/>
                                                                  <a:gd name="connsiteY32" fmla="*/ 125556 h 194829"/>
                                                                  <a:gd name="connsiteX33" fmla="*/ 610466 w 1637524"/>
                                                                  <a:gd name="connsiteY33" fmla="*/ 121227 h 194829"/>
                                                                  <a:gd name="connsiteX34" fmla="*/ 588818 w 1637524"/>
                                                                  <a:gd name="connsiteY34" fmla="*/ 125556 h 194829"/>
                                                                  <a:gd name="connsiteX35" fmla="*/ 554182 w 1637524"/>
                                                                  <a:gd name="connsiteY35" fmla="*/ 129886 h 194829"/>
                                                                  <a:gd name="connsiteX36" fmla="*/ 515216 w 1637524"/>
                                                                  <a:gd name="connsiteY36" fmla="*/ 147204 h 194829"/>
                                                                  <a:gd name="connsiteX37" fmla="*/ 502228 w 1637524"/>
                                                                  <a:gd name="connsiteY37" fmla="*/ 151534 h 194829"/>
                                                                  <a:gd name="connsiteX38" fmla="*/ 493568 w 1637524"/>
                                                                  <a:gd name="connsiteY38" fmla="*/ 160193 h 194829"/>
                                                                  <a:gd name="connsiteX39" fmla="*/ 445943 w 1637524"/>
                                                                  <a:gd name="connsiteY39" fmla="*/ 173181 h 194829"/>
                                                                  <a:gd name="connsiteX40" fmla="*/ 398318 w 1637524"/>
                                                                  <a:gd name="connsiteY40" fmla="*/ 160193 h 194829"/>
                                                                  <a:gd name="connsiteX41" fmla="*/ 372341 w 1637524"/>
                                                                  <a:gd name="connsiteY41" fmla="*/ 142875 h 194829"/>
                                                                  <a:gd name="connsiteX42" fmla="*/ 359353 w 1637524"/>
                                                                  <a:gd name="connsiteY42" fmla="*/ 134216 h 194829"/>
                                                                  <a:gd name="connsiteX43" fmla="*/ 333375 w 1637524"/>
                                                                  <a:gd name="connsiteY43" fmla="*/ 125556 h 194829"/>
                                                                  <a:gd name="connsiteX44" fmla="*/ 294409 w 1637524"/>
                                                                  <a:gd name="connsiteY44" fmla="*/ 147204 h 194829"/>
                                                                  <a:gd name="connsiteX45" fmla="*/ 281421 w 1637524"/>
                                                                  <a:gd name="connsiteY45" fmla="*/ 155863 h 194829"/>
                                                                  <a:gd name="connsiteX46" fmla="*/ 264103 w 1637524"/>
                                                                  <a:gd name="connsiteY46" fmla="*/ 173181 h 194829"/>
                                                                  <a:gd name="connsiteX47" fmla="*/ 259773 w 1637524"/>
                                                                  <a:gd name="connsiteY47" fmla="*/ 186170 h 194829"/>
                                                                  <a:gd name="connsiteX48" fmla="*/ 246784 w 1637524"/>
                                                                  <a:gd name="connsiteY48" fmla="*/ 190500 h 194829"/>
                                                                  <a:gd name="connsiteX49" fmla="*/ 220807 w 1637524"/>
                                                                  <a:gd name="connsiteY49" fmla="*/ 194829 h 194829"/>
                                                                  <a:gd name="connsiteX50" fmla="*/ 190500 w 1637524"/>
                                                                  <a:gd name="connsiteY50" fmla="*/ 177511 h 194829"/>
                                                                  <a:gd name="connsiteX51" fmla="*/ 177512 w 1637524"/>
                                                                  <a:gd name="connsiteY51" fmla="*/ 173181 h 194829"/>
                                                                  <a:gd name="connsiteX52" fmla="*/ 177511 w 1637524"/>
                                                                  <a:gd name="connsiteY52" fmla="*/ 147204 h 194829"/>
                                                                  <a:gd name="connsiteX53" fmla="*/ 160194 w 1637524"/>
                                                                  <a:gd name="connsiteY53" fmla="*/ 134216 h 194829"/>
                                                                  <a:gd name="connsiteX54" fmla="*/ 151534 w 1637524"/>
                                                                  <a:gd name="connsiteY54" fmla="*/ 112568 h 194829"/>
                                                                  <a:gd name="connsiteX55" fmla="*/ 125557 w 1637524"/>
                                                                  <a:gd name="connsiteY55" fmla="*/ 121227 h 194829"/>
                                                                  <a:gd name="connsiteX56" fmla="*/ 112568 w 1637524"/>
                                                                  <a:gd name="connsiteY56" fmla="*/ 116897 h 194829"/>
                                                                  <a:gd name="connsiteX57" fmla="*/ 99580 w 1637524"/>
                                                                  <a:gd name="connsiteY57" fmla="*/ 129886 h 194829"/>
                                                                  <a:gd name="connsiteX58" fmla="*/ 95250 w 1637524"/>
                                                                  <a:gd name="connsiteY58" fmla="*/ 142875 h 194829"/>
                                                                  <a:gd name="connsiteX59" fmla="*/ 82262 w 1637524"/>
                                                                  <a:gd name="connsiteY59" fmla="*/ 151534 h 194829"/>
                                                                  <a:gd name="connsiteX60" fmla="*/ 56284 w 1637524"/>
                                                                  <a:gd name="connsiteY60" fmla="*/ 147204 h 194829"/>
                                                                  <a:gd name="connsiteX61" fmla="*/ 30307 w 1637524"/>
                                                                  <a:gd name="connsiteY61" fmla="*/ 138545 h 194829"/>
                                                                  <a:gd name="connsiteX62" fmla="*/ 21648 w 1637524"/>
                                                                  <a:gd name="connsiteY62" fmla="*/ 125556 h 194829"/>
                                                                  <a:gd name="connsiteX63" fmla="*/ 0 w 1637524"/>
                                                                  <a:gd name="connsiteY63" fmla="*/ 138545 h 194829"/>
                                                                </a:gdLst>
                                                                <a:ahLst/>
                                                                <a:cxnLst>
                                                                  <a:cxn ang="0">
                                                                    <a:pos x="connsiteX0" y="connsiteY0"/>
                                                                  </a:cxn>
                                                                  <a:cxn ang="0">
                                                                    <a:pos x="connsiteX1" y="connsiteY1"/>
                                                                  </a:cxn>
                                                                  <a:cxn ang="0">
                                                                    <a:pos x="connsiteX2" y="connsiteY2"/>
                                                                  </a:cxn>
                                                                  <a:cxn ang="0">
                                                                    <a:pos x="connsiteX3" y="connsiteY3"/>
                                                                  </a:cxn>
                                                                  <a:cxn ang="0">
                                                                    <a:pos x="connsiteX4" y="connsiteY4"/>
                                                                  </a:cxn>
                                                                  <a:cxn ang="0">
                                                                    <a:pos x="connsiteX5" y="connsiteY5"/>
                                                                  </a:cxn>
                                                                  <a:cxn ang="0">
                                                                    <a:pos x="connsiteX6" y="connsiteY6"/>
                                                                  </a:cxn>
                                                                  <a:cxn ang="0">
                                                                    <a:pos x="connsiteX7" y="connsiteY7"/>
                                                                  </a:cxn>
                                                                  <a:cxn ang="0">
                                                                    <a:pos x="connsiteX8" y="connsiteY8"/>
                                                                  </a:cxn>
                                                                  <a:cxn ang="0">
                                                                    <a:pos x="connsiteX9" y="connsiteY9"/>
                                                                  </a:cxn>
                                                                  <a:cxn ang="0">
                                                                    <a:pos x="connsiteX10" y="connsiteY10"/>
                                                                  </a:cxn>
                                                                  <a:cxn ang="0">
                                                                    <a:pos x="connsiteX11" y="connsiteY11"/>
                                                                  </a:cxn>
                                                                  <a:cxn ang="0">
                                                                    <a:pos x="connsiteX12" y="connsiteY12"/>
                                                                  </a:cxn>
                                                                  <a:cxn ang="0">
                                                                    <a:pos x="connsiteX13" y="connsiteY13"/>
                                                                  </a:cxn>
                                                                  <a:cxn ang="0">
                                                                    <a:pos x="connsiteX14" y="connsiteY14"/>
                                                                  </a:cxn>
                                                                  <a:cxn ang="0">
                                                                    <a:pos x="connsiteX15" y="connsiteY15"/>
                                                                  </a:cxn>
                                                                  <a:cxn ang="0">
                                                                    <a:pos x="connsiteX16" y="connsiteY16"/>
                                                                  </a:cxn>
                                                                  <a:cxn ang="0">
                                                                    <a:pos x="connsiteX17" y="connsiteY17"/>
                                                                  </a:cxn>
                                                                  <a:cxn ang="0">
                                                                    <a:pos x="connsiteX18" y="connsiteY18"/>
                                                                  </a:cxn>
                                                                  <a:cxn ang="0">
                                                                    <a:pos x="connsiteX19" y="connsiteY19"/>
                                                                  </a:cxn>
                                                                  <a:cxn ang="0">
                                                                    <a:pos x="connsiteX20" y="connsiteY20"/>
                                                                  </a:cxn>
                                                                  <a:cxn ang="0">
                                                                    <a:pos x="connsiteX21" y="connsiteY21"/>
                                                                  </a:cxn>
                                                                  <a:cxn ang="0">
                                                                    <a:pos x="connsiteX22" y="connsiteY22"/>
                                                                  </a:cxn>
                                                                  <a:cxn ang="0">
                                                                    <a:pos x="connsiteX23" y="connsiteY23"/>
                                                                  </a:cxn>
                                                                  <a:cxn ang="0">
                                                                    <a:pos x="connsiteX24" y="connsiteY24"/>
                                                                  </a:cxn>
                                                                  <a:cxn ang="0">
                                                                    <a:pos x="connsiteX25" y="connsiteY25"/>
                                                                  </a:cxn>
                                                                  <a:cxn ang="0">
                                                                    <a:pos x="connsiteX26" y="connsiteY26"/>
                                                                  </a:cxn>
                                                                  <a:cxn ang="0">
                                                                    <a:pos x="connsiteX27" y="connsiteY27"/>
                                                                  </a:cxn>
                                                                  <a:cxn ang="0">
                                                                    <a:pos x="connsiteX28" y="connsiteY28"/>
                                                                  </a:cxn>
                                                                  <a:cxn ang="0">
                                                                    <a:pos x="connsiteX29" y="connsiteY29"/>
                                                                  </a:cxn>
                                                                  <a:cxn ang="0">
                                                                    <a:pos x="connsiteX30" y="connsiteY30"/>
                                                                  </a:cxn>
                                                                  <a:cxn ang="0">
                                                                    <a:pos x="connsiteX31" y="connsiteY31"/>
                                                                  </a:cxn>
                                                                  <a:cxn ang="0">
                                                                    <a:pos x="connsiteX32" y="connsiteY32"/>
                                                                  </a:cxn>
                                                                  <a:cxn ang="0">
                                                                    <a:pos x="connsiteX33" y="connsiteY33"/>
                                                                  </a:cxn>
                                                                  <a:cxn ang="0">
                                                                    <a:pos x="connsiteX34" y="connsiteY34"/>
                                                                  </a:cxn>
                                                                  <a:cxn ang="0">
                                                                    <a:pos x="connsiteX35" y="connsiteY35"/>
                                                                  </a:cxn>
                                                                  <a:cxn ang="0">
                                                                    <a:pos x="connsiteX36" y="connsiteY36"/>
                                                                  </a:cxn>
                                                                  <a:cxn ang="0">
                                                                    <a:pos x="connsiteX37" y="connsiteY37"/>
                                                                  </a:cxn>
                                                                  <a:cxn ang="0">
                                                                    <a:pos x="connsiteX38" y="connsiteY38"/>
                                                                  </a:cxn>
                                                                  <a:cxn ang="0">
                                                                    <a:pos x="connsiteX39" y="connsiteY39"/>
                                                                  </a:cxn>
                                                                  <a:cxn ang="0">
                                                                    <a:pos x="connsiteX40" y="connsiteY40"/>
                                                                  </a:cxn>
                                                                  <a:cxn ang="0">
                                                                    <a:pos x="connsiteX41" y="connsiteY41"/>
                                                                  </a:cxn>
                                                                  <a:cxn ang="0">
                                                                    <a:pos x="connsiteX42" y="connsiteY42"/>
                                                                  </a:cxn>
                                                                  <a:cxn ang="0">
                                                                    <a:pos x="connsiteX43" y="connsiteY43"/>
                                                                  </a:cxn>
                                                                  <a:cxn ang="0">
                                                                    <a:pos x="connsiteX44" y="connsiteY44"/>
                                                                  </a:cxn>
                                                                  <a:cxn ang="0">
                                                                    <a:pos x="connsiteX45" y="connsiteY45"/>
                                                                  </a:cxn>
                                                                  <a:cxn ang="0">
                                                                    <a:pos x="connsiteX46" y="connsiteY46"/>
                                                                  </a:cxn>
                                                                  <a:cxn ang="0">
                                                                    <a:pos x="connsiteX47" y="connsiteY47"/>
                                                                  </a:cxn>
                                                                  <a:cxn ang="0">
                                                                    <a:pos x="connsiteX48" y="connsiteY48"/>
                                                                  </a:cxn>
                                                                  <a:cxn ang="0">
                                                                    <a:pos x="connsiteX49" y="connsiteY49"/>
                                                                  </a:cxn>
                                                                  <a:cxn ang="0">
                                                                    <a:pos x="connsiteX50" y="connsiteY50"/>
                                                                  </a:cxn>
                                                                  <a:cxn ang="0">
                                                                    <a:pos x="connsiteX51" y="connsiteY51"/>
                                                                  </a:cxn>
                                                                  <a:cxn ang="0">
                                                                    <a:pos x="connsiteX52" y="connsiteY52"/>
                                                                  </a:cxn>
                                                                  <a:cxn ang="0">
                                                                    <a:pos x="connsiteX53" y="connsiteY53"/>
                                                                  </a:cxn>
                                                                  <a:cxn ang="0">
                                                                    <a:pos x="connsiteX54" y="connsiteY54"/>
                                                                  </a:cxn>
                                                                  <a:cxn ang="0">
                                                                    <a:pos x="connsiteX55" y="connsiteY55"/>
                                                                  </a:cxn>
                                                                  <a:cxn ang="0">
                                                                    <a:pos x="connsiteX56" y="connsiteY56"/>
                                                                  </a:cxn>
                                                                  <a:cxn ang="0">
                                                                    <a:pos x="connsiteX57" y="connsiteY57"/>
                                                                  </a:cxn>
                                                                  <a:cxn ang="0">
                                                                    <a:pos x="connsiteX58" y="connsiteY58"/>
                                                                  </a:cxn>
                                                                  <a:cxn ang="0">
                                                                    <a:pos x="connsiteX59" y="connsiteY59"/>
                                                                  </a:cxn>
                                                                  <a:cxn ang="0">
                                                                    <a:pos x="connsiteX60" y="connsiteY60"/>
                                                                  </a:cxn>
                                                                  <a:cxn ang="0">
                                                                    <a:pos x="connsiteX61" y="connsiteY61"/>
                                                                  </a:cxn>
                                                                  <a:cxn ang="0">
                                                                    <a:pos x="connsiteX62" y="connsiteY62"/>
                                                                  </a:cxn>
                                                                  <a:cxn ang="0">
                                                                    <a:pos x="connsiteX63" y="connsiteY63"/>
                                                                  </a:cxn>
                                                                </a:cxnLst>
                                                                <a:rect l="l" t="t" r="r" b="b"/>
                                                                <a:pathLst>
                                                                  <a:path w="1637524" h="194829">
                                                                    <a:moveTo>
                                                                      <a:pt x="1637524" y="38965"/>
                                                                    </a:moveTo>
                                                                    <a:cubicBezTo>
                                                                      <a:pt x="1620830" y="37447"/>
                                                                      <a:pt x="1596089" y="25616"/>
                                                                      <a:pt x="1571396" y="20565"/>
                                                                    </a:cubicBezTo>
                                                                    <a:cubicBezTo>
                                                                      <a:pt x="1546703" y="15514"/>
                                                                      <a:pt x="1509530" y="8479"/>
                                                                      <a:pt x="1489364" y="8659"/>
                                                                    </a:cubicBezTo>
                                                                    <a:cubicBezTo>
                                                                      <a:pt x="1469198" y="8839"/>
                                                                      <a:pt x="1462573" y="9472"/>
                                                                      <a:pt x="1450398" y="21647"/>
                                                                    </a:cubicBezTo>
                                                                    <a:cubicBezTo>
                                                                      <a:pt x="1446719" y="25326"/>
                                                                      <a:pt x="1444625" y="30306"/>
                                                                      <a:pt x="1441739" y="34636"/>
                                                                    </a:cubicBezTo>
                                                                    <a:cubicBezTo>
                                                                      <a:pt x="1434523" y="33193"/>
                                                                      <a:pt x="1426981" y="32890"/>
                                                                      <a:pt x="1420091" y="30306"/>
                                                                    </a:cubicBezTo>
                                                                    <a:cubicBezTo>
                                                                      <a:pt x="1379032" y="14908"/>
                                                                      <a:pt x="1430141" y="28836"/>
                                                                      <a:pt x="1398443" y="12988"/>
                                                                    </a:cubicBezTo>
                                                                    <a:cubicBezTo>
                                                                      <a:pt x="1390279" y="8906"/>
                                                                      <a:pt x="1381125" y="7215"/>
                                                                      <a:pt x="1372466" y="4329"/>
                                                                    </a:cubicBezTo>
                                                                    <a:lnTo>
                                                                      <a:pt x="1359478" y="0"/>
                                                                    </a:lnTo>
                                                                    <a:cubicBezTo>
                                                                      <a:pt x="1355148" y="1443"/>
                                                                      <a:pt x="1350053" y="1478"/>
                                                                      <a:pt x="1346489" y="4329"/>
                                                                    </a:cubicBezTo>
                                                                    <a:cubicBezTo>
                                                                      <a:pt x="1318512" y="26710"/>
                                                                      <a:pt x="1357489" y="10766"/>
                                                                      <a:pt x="1324841" y="21647"/>
                                                                    </a:cubicBezTo>
                                                                    <a:cubicBezTo>
                                                                      <a:pt x="1320512" y="24533"/>
                                                                      <a:pt x="1316507" y="27979"/>
                                                                      <a:pt x="1311853" y="30306"/>
                                                                    </a:cubicBezTo>
                                                                    <a:cubicBezTo>
                                                                      <a:pt x="1286376" y="43045"/>
                                                                      <a:pt x="1245119" y="31474"/>
                                                                      <a:pt x="1225262" y="30306"/>
                                                                    </a:cubicBezTo>
                                                                    <a:cubicBezTo>
                                                                      <a:pt x="1209387" y="31749"/>
                                                                      <a:pt x="1193224" y="31296"/>
                                                                      <a:pt x="1177637" y="34636"/>
                                                                    </a:cubicBezTo>
                                                                    <a:cubicBezTo>
                                                                      <a:pt x="1172549" y="35726"/>
                                                                      <a:pt x="1169403" y="41182"/>
                                                                      <a:pt x="1164648" y="43295"/>
                                                                    </a:cubicBezTo>
                                                                    <a:cubicBezTo>
                                                                      <a:pt x="1156307" y="47002"/>
                                                                      <a:pt x="1147330" y="49068"/>
                                                                      <a:pt x="1138671" y="51954"/>
                                                                    </a:cubicBezTo>
                                                                    <a:lnTo>
                                                                      <a:pt x="1112693" y="60613"/>
                                                                    </a:lnTo>
                                                                    <a:lnTo>
                                                                      <a:pt x="1099705" y="64943"/>
                                                                    </a:lnTo>
                                                                    <a:cubicBezTo>
                                                                      <a:pt x="1082359" y="90962"/>
                                                                      <a:pt x="1102661" y="67141"/>
                                                                      <a:pt x="1069398" y="82261"/>
                                                                    </a:cubicBezTo>
                                                                    <a:cubicBezTo>
                                                                      <a:pt x="1047871" y="92046"/>
                                                                      <a:pt x="1049677" y="100702"/>
                                                                      <a:pt x="1030432" y="103909"/>
                                                                    </a:cubicBezTo>
                                                                    <a:cubicBezTo>
                                                                      <a:pt x="1017541" y="106057"/>
                                                                      <a:pt x="1004455" y="106795"/>
                                                                      <a:pt x="991466" y="108238"/>
                                                                    </a:cubicBezTo>
                                                                    <a:cubicBezTo>
                                                                      <a:pt x="986322" y="113382"/>
                                                                      <a:pt x="973779" y="127625"/>
                                                                      <a:pt x="965489" y="129886"/>
                                                                    </a:cubicBezTo>
                                                                    <a:cubicBezTo>
                                                                      <a:pt x="954264" y="132948"/>
                                                                      <a:pt x="942398" y="132773"/>
                                                                      <a:pt x="930853" y="134216"/>
                                                                    </a:cubicBezTo>
                                                                    <a:cubicBezTo>
                                                                      <a:pt x="926523" y="137102"/>
                                                                      <a:pt x="922619" y="140762"/>
                                                                      <a:pt x="917864" y="142875"/>
                                                                    </a:cubicBezTo>
                                                                    <a:cubicBezTo>
                                                                      <a:pt x="904307" y="148900"/>
                                                                      <a:pt x="888964" y="152265"/>
                                                                      <a:pt x="874568" y="155863"/>
                                                                    </a:cubicBezTo>
                                                                    <a:cubicBezTo>
                                                                      <a:pt x="854364" y="154420"/>
                                                                      <a:pt x="833903" y="155054"/>
                                                                      <a:pt x="813955" y="151534"/>
                                                                    </a:cubicBezTo>
                                                                    <a:cubicBezTo>
                                                                      <a:pt x="808831" y="150630"/>
                                                                      <a:pt x="805620" y="145202"/>
                                                                      <a:pt x="800966" y="142875"/>
                                                                    </a:cubicBezTo>
                                                                    <a:cubicBezTo>
                                                                      <a:pt x="765116" y="124949"/>
                                                                      <a:pt x="812215" y="154702"/>
                                                                      <a:pt x="774989" y="129886"/>
                                                                    </a:cubicBezTo>
                                                                    <a:cubicBezTo>
                                                                      <a:pt x="772103" y="125556"/>
                                                                      <a:pt x="770660" y="119783"/>
                                                                      <a:pt x="766330" y="116897"/>
                                                                    </a:cubicBezTo>
                                                                    <a:cubicBezTo>
                                                                      <a:pt x="752262" y="107518"/>
                                                                      <a:pt x="748768" y="113711"/>
                                                                      <a:pt x="736023" y="116897"/>
                                                                    </a:cubicBezTo>
                                                                    <a:cubicBezTo>
                                                                      <a:pt x="728884" y="118682"/>
                                                                      <a:pt x="721559" y="119631"/>
                                                                      <a:pt x="714375" y="121227"/>
                                                                    </a:cubicBezTo>
                                                                    <a:cubicBezTo>
                                                                      <a:pt x="659345" y="133456"/>
                                                                      <a:pt x="740702" y="116826"/>
                                                                      <a:pt x="675409" y="129886"/>
                                                                    </a:cubicBezTo>
                                                                    <a:cubicBezTo>
                                                                      <a:pt x="658091" y="128443"/>
                                                                      <a:pt x="640681" y="127853"/>
                                                                      <a:pt x="623455" y="125556"/>
                                                                    </a:cubicBezTo>
                                                                    <a:cubicBezTo>
                                                                      <a:pt x="618931" y="124953"/>
                                                                      <a:pt x="615030" y="121227"/>
                                                                      <a:pt x="610466" y="121227"/>
                                                                    </a:cubicBezTo>
                                                                    <a:cubicBezTo>
                                                                      <a:pt x="603107" y="121227"/>
                                                                      <a:pt x="596091" y="124437"/>
                                                                      <a:pt x="588818" y="125556"/>
                                                                    </a:cubicBezTo>
                                                                    <a:cubicBezTo>
                                                                      <a:pt x="577318" y="127325"/>
                                                                      <a:pt x="565727" y="128443"/>
                                                                      <a:pt x="554182" y="129886"/>
                                                                    </a:cubicBezTo>
                                                                    <a:cubicBezTo>
                                                                      <a:pt x="533598" y="143608"/>
                                                                      <a:pt x="546131" y="136898"/>
                                                                      <a:pt x="515216" y="147204"/>
                                                                    </a:cubicBezTo>
                                                                    <a:lnTo>
                                                                      <a:pt x="502228" y="151534"/>
                                                                    </a:lnTo>
                                                                    <a:cubicBezTo>
                                                                      <a:pt x="499341" y="154420"/>
                                                                      <a:pt x="497219" y="158367"/>
                                                                      <a:pt x="493568" y="160193"/>
                                                                    </a:cubicBezTo>
                                                                    <a:cubicBezTo>
                                                                      <a:pt x="478918" y="167518"/>
                                                                      <a:pt x="461781" y="170014"/>
                                                                      <a:pt x="445943" y="173181"/>
                                                                    </a:cubicBezTo>
                                                                    <a:cubicBezTo>
                                                                      <a:pt x="412985" y="162195"/>
                                                                      <a:pt x="428916" y="166312"/>
                                                                      <a:pt x="398318" y="160193"/>
                                                                    </a:cubicBezTo>
                                                                    <a:cubicBezTo>
                                                                      <a:pt x="373697" y="135570"/>
                                                                      <a:pt x="397405" y="155406"/>
                                                                      <a:pt x="372341" y="142875"/>
                                                                    </a:cubicBezTo>
                                                                    <a:cubicBezTo>
                                                                      <a:pt x="367687" y="140548"/>
                                                                      <a:pt x="364108" y="136329"/>
                                                                      <a:pt x="359353" y="134216"/>
                                                                    </a:cubicBezTo>
                                                                    <a:cubicBezTo>
                                                                      <a:pt x="351012" y="130509"/>
                                                                      <a:pt x="333375" y="125556"/>
                                                                      <a:pt x="333375" y="125556"/>
                                                                    </a:cubicBezTo>
                                                                    <a:cubicBezTo>
                                                                      <a:pt x="310515" y="133177"/>
                                                                      <a:pt x="324183" y="127355"/>
                                                                      <a:pt x="294409" y="147204"/>
                                                                    </a:cubicBezTo>
                                                                    <a:lnTo>
                                                                      <a:pt x="281421" y="155863"/>
                                                                    </a:lnTo>
                                                                    <a:cubicBezTo>
                                                                      <a:pt x="269874" y="190502"/>
                                                                      <a:pt x="287194" y="150090"/>
                                                                      <a:pt x="264103" y="173181"/>
                                                                    </a:cubicBezTo>
                                                                    <a:cubicBezTo>
                                                                      <a:pt x="260876" y="176408"/>
                                                                      <a:pt x="263000" y="182943"/>
                                                                      <a:pt x="259773" y="186170"/>
                                                                    </a:cubicBezTo>
                                                                    <a:cubicBezTo>
                                                                      <a:pt x="256546" y="189397"/>
                                                                      <a:pt x="251239" y="189510"/>
                                                                      <a:pt x="246784" y="190500"/>
                                                                    </a:cubicBezTo>
                                                                    <a:cubicBezTo>
                                                                      <a:pt x="238215" y="192404"/>
                                                                      <a:pt x="229466" y="193386"/>
                                                                      <a:pt x="220807" y="194829"/>
                                                                    </a:cubicBezTo>
                                                                    <a:cubicBezTo>
                                                                      <a:pt x="173039" y="185277"/>
                                                                      <a:pt x="218103" y="199595"/>
                                                                      <a:pt x="190500" y="177511"/>
                                                                    </a:cubicBezTo>
                                                                    <a:cubicBezTo>
                                                                      <a:pt x="186937" y="174660"/>
                                                                      <a:pt x="179677" y="178232"/>
                                                                      <a:pt x="177512" y="173181"/>
                                                                    </a:cubicBezTo>
                                                                    <a:cubicBezTo>
                                                                      <a:pt x="175347" y="168130"/>
                                                                      <a:pt x="181841" y="150090"/>
                                                                      <a:pt x="177511" y="147204"/>
                                                                    </a:cubicBezTo>
                                                                    <a:cubicBezTo>
                                                                      <a:pt x="174625" y="142875"/>
                                                                      <a:pt x="164523" y="139989"/>
                                                                      <a:pt x="160194" y="134216"/>
                                                                    </a:cubicBezTo>
                                                                    <a:cubicBezTo>
                                                                      <a:pt x="155865" y="128443"/>
                                                                      <a:pt x="157307" y="114733"/>
                                                                      <a:pt x="151534" y="112568"/>
                                                                    </a:cubicBezTo>
                                                                    <a:cubicBezTo>
                                                                      <a:pt x="145761" y="110403"/>
                                                                      <a:pt x="132051" y="120506"/>
                                                                      <a:pt x="125557" y="121227"/>
                                                                    </a:cubicBezTo>
                                                                    <a:cubicBezTo>
                                                                      <a:pt x="119063" y="121948"/>
                                                                      <a:pt x="145213" y="127780"/>
                                                                      <a:pt x="112568" y="116897"/>
                                                                    </a:cubicBezTo>
                                                                    <a:cubicBezTo>
                                                                      <a:pt x="108239" y="121227"/>
                                                                      <a:pt x="102976" y="124791"/>
                                                                      <a:pt x="99580" y="129886"/>
                                                                    </a:cubicBezTo>
                                                                    <a:cubicBezTo>
                                                                      <a:pt x="97048" y="133683"/>
                                                                      <a:pt x="98101" y="139311"/>
                                                                      <a:pt x="95250" y="142875"/>
                                                                    </a:cubicBezTo>
                                                                    <a:cubicBezTo>
                                                                      <a:pt x="92000" y="146938"/>
                                                                      <a:pt x="86591" y="148648"/>
                                                                      <a:pt x="82262" y="151534"/>
                                                                    </a:cubicBezTo>
                                                                    <a:cubicBezTo>
                                                                      <a:pt x="73603" y="150091"/>
                                                                      <a:pt x="64801" y="149333"/>
                                                                      <a:pt x="56284" y="147204"/>
                                                                    </a:cubicBezTo>
                                                                    <a:cubicBezTo>
                                                                      <a:pt x="47429" y="144990"/>
                                                                      <a:pt x="30307" y="138545"/>
                                                                      <a:pt x="30307" y="138545"/>
                                                                    </a:cubicBezTo>
                                                                    <a:cubicBezTo>
                                                                      <a:pt x="27421" y="134215"/>
                                                                      <a:pt x="26479" y="127489"/>
                                                                      <a:pt x="21648" y="125556"/>
                                                                    </a:cubicBezTo>
                                                                    <a:cubicBezTo>
                                                                      <a:pt x="13619" y="122344"/>
                                                                      <a:pt x="3987" y="134558"/>
                                                                      <a:pt x="0" y="138545"/>
                                                                    </a:cubicBezTo>
                                                                  </a:path>
                                                                </a:pathLst>
                                                              </a:custGeom>
                                                              <a:ln>
                                                                <a:solidFill>
                                                                  <a:schemeClr val="tx1"/>
                                                                </a:solidFill>
                                                              </a:ln>
                                                            </xdr:spPr>
                                                            <xdr:style>
                                                              <a:lnRef idx="1">
                                                                <a:schemeClr val="accent1"/>
                                                              </a:lnRef>
                                                              <a:fillRef idx="0">
                                                                <a:schemeClr val="accent1"/>
                                                              </a:fillRef>
                                                              <a:effectRef idx="0">
                                                                <a:schemeClr val="accent1"/>
                                                              </a:effectRef>
                                                              <a:fontRef idx="minor">
                                                                <a:schemeClr val="tx1"/>
                                                              </a:fontRef>
                                                            </xdr:style>
                                                            <xdr:txBody>
                                                              <a:bodyPr vertOverflow="clip" horzOverflow="clip" rtlCol="0" anchor="t"/>
                                                              <a:lstStyle/>
                                                              <a:p>
                                                                <a:pPr algn="l"/>
                                                                <a:endParaRPr lang="es-PE" sz="1100" b="1">
                                                                  <a:solidFill>
                                                                    <a:srgbClr val="00B050"/>
                                                                  </a:solidFill>
                                                                </a:endParaRPr>
                                                              </a:p>
                                                            </xdr:txBody>
                                                          </xdr:sp>
                                                          <xdr:cxnSp macro="">
                                                            <xdr:nvCxnSpPr>
                                                              <xdr:cNvPr id="1053" name="1080 Conector recto">
                                                                <a:extLst>
                                                                  <a:ext uri="{FF2B5EF4-FFF2-40B4-BE49-F238E27FC236}">
                                                                    <a16:creationId xmlns:a16="http://schemas.microsoft.com/office/drawing/2014/main" xmlns="" id="{543BAECA-0E90-F497-7D0D-5CFAF94C0235}"/>
                                                                  </a:ext>
                                                                </a:extLst>
                                                              </xdr:cNvPr>
                                                              <xdr:cNvCxnSpPr>
                                                                <a:stCxn id="351" idx="3"/>
                                                              </xdr:cNvCxnSpPr>
                                                            </xdr:nvCxnSpPr>
                                                            <xdr:spPr>
                                                              <a:xfrm flipV="1">
                                                                <a:off x="13617606" y="10687051"/>
                                                                <a:ext cx="956449" cy="92570"/>
                                                              </a:xfrm>
                                                              <a:prstGeom prst="line">
                                                                <a:avLst/>
                                                              </a:prstGeom>
                                                              <a:ln>
                                                                <a:solidFill>
                                                                  <a:schemeClr val="tx1"/>
                                                                </a:solidFill>
                                                              </a:ln>
                                                            </xdr:spPr>
                                                            <xdr:style>
                                                              <a:lnRef idx="1">
                                                                <a:schemeClr val="accent1"/>
                                                              </a:lnRef>
                                                              <a:fillRef idx="0">
                                                                <a:schemeClr val="accent1"/>
                                                              </a:fillRef>
                                                              <a:effectRef idx="0">
                                                                <a:schemeClr val="accent1"/>
                                                              </a:effectRef>
                                                              <a:fontRef idx="minor">
                                                                <a:schemeClr val="tx1"/>
                                                              </a:fontRef>
                                                            </xdr:style>
                                                          </xdr:cxnSp>
                                                          <xdr:grpSp>
                                                            <xdr:nvGrpSpPr>
                                                              <xdr:cNvPr id="1054" name="1081 Grupo">
                                                                <a:extLst>
                                                                  <a:ext uri="{FF2B5EF4-FFF2-40B4-BE49-F238E27FC236}">
                                                                    <a16:creationId xmlns:a16="http://schemas.microsoft.com/office/drawing/2014/main" xmlns="" id="{70A025D7-7546-3B2C-85D0-F2E91EC80295}"/>
                                                                  </a:ext>
                                                                </a:extLst>
                                                              </xdr:cNvPr>
                                                              <xdr:cNvGrpSpPr/>
                                                            </xdr:nvGrpSpPr>
                                                            <xdr:grpSpPr>
                                                              <a:xfrm>
                                                                <a:off x="13304693" y="9445336"/>
                                                                <a:ext cx="2273012" cy="1279974"/>
                                                                <a:chOff x="13304693" y="9445336"/>
                                                                <a:chExt cx="2273012" cy="1279974"/>
                                                              </a:xfrm>
                                                            </xdr:grpSpPr>
                                                            <xdr:sp macro="" textlink="">
                                                              <xdr:nvSpPr>
                                                                <xdr:cNvPr id="1055" name="1082 Forma libre">
                                                                  <a:extLst>
                                                                    <a:ext uri="{FF2B5EF4-FFF2-40B4-BE49-F238E27FC236}">
                                                                      <a16:creationId xmlns:a16="http://schemas.microsoft.com/office/drawing/2014/main" xmlns="" id="{D32B2453-5ACC-DB8F-FB83-E02AF88C7DEC}"/>
                                                                    </a:ext>
                                                                  </a:extLst>
                                                                </xdr:cNvPr>
                                                                <xdr:cNvSpPr/>
                                                              </xdr:nvSpPr>
                                                              <xdr:spPr>
                                                                <a:xfrm>
                                                                  <a:off x="14828693" y="10399568"/>
                                                                  <a:ext cx="749012" cy="63212"/>
                                                                </a:xfrm>
                                                                <a:custGeom>
                                                                  <a:avLst/>
                                                                  <a:gdLst>
                                                                    <a:gd name="connsiteX0" fmla="*/ 749012 w 749012"/>
                                                                    <a:gd name="connsiteY0" fmla="*/ 0 h 78056"/>
                                                                    <a:gd name="connsiteX1" fmla="*/ 705716 w 749012"/>
                                                                    <a:gd name="connsiteY1" fmla="*/ 21648 h 78056"/>
                                                                    <a:gd name="connsiteX2" fmla="*/ 692728 w 749012"/>
                                                                    <a:gd name="connsiteY2" fmla="*/ 30307 h 78056"/>
                                                                    <a:gd name="connsiteX3" fmla="*/ 679739 w 749012"/>
                                                                    <a:gd name="connsiteY3" fmla="*/ 34637 h 78056"/>
                                                                    <a:gd name="connsiteX4" fmla="*/ 662421 w 749012"/>
                                                                    <a:gd name="connsiteY4" fmla="*/ 56285 h 78056"/>
                                                                    <a:gd name="connsiteX5" fmla="*/ 649432 w 749012"/>
                                                                    <a:gd name="connsiteY5" fmla="*/ 60614 h 78056"/>
                                                                    <a:gd name="connsiteX6" fmla="*/ 636444 w 749012"/>
                                                                    <a:gd name="connsiteY6" fmla="*/ 51955 h 78056"/>
                                                                    <a:gd name="connsiteX7" fmla="*/ 623455 w 749012"/>
                                                                    <a:gd name="connsiteY7" fmla="*/ 38966 h 78056"/>
                                                                    <a:gd name="connsiteX8" fmla="*/ 610466 w 749012"/>
                                                                    <a:gd name="connsiteY8" fmla="*/ 34637 h 78056"/>
                                                                    <a:gd name="connsiteX9" fmla="*/ 536864 w 749012"/>
                                                                    <a:gd name="connsiteY9" fmla="*/ 43296 h 78056"/>
                                                                    <a:gd name="connsiteX10" fmla="*/ 523875 w 749012"/>
                                                                    <a:gd name="connsiteY10" fmla="*/ 51955 h 78056"/>
                                                                    <a:gd name="connsiteX11" fmla="*/ 489239 w 749012"/>
                                                                    <a:gd name="connsiteY11" fmla="*/ 38966 h 78056"/>
                                                                    <a:gd name="connsiteX12" fmla="*/ 484910 w 749012"/>
                                                                    <a:gd name="connsiteY12" fmla="*/ 25978 h 78056"/>
                                                                    <a:gd name="connsiteX13" fmla="*/ 458932 w 749012"/>
                                                                    <a:gd name="connsiteY13" fmla="*/ 21648 h 78056"/>
                                                                    <a:gd name="connsiteX14" fmla="*/ 402648 w 749012"/>
                                                                    <a:gd name="connsiteY14" fmla="*/ 8660 h 78056"/>
                                                                    <a:gd name="connsiteX15" fmla="*/ 324716 w 749012"/>
                                                                    <a:gd name="connsiteY15" fmla="*/ 12989 h 78056"/>
                                                                    <a:gd name="connsiteX16" fmla="*/ 311728 w 749012"/>
                                                                    <a:gd name="connsiteY16" fmla="*/ 17319 h 78056"/>
                                                                    <a:gd name="connsiteX17" fmla="*/ 281421 w 749012"/>
                                                                    <a:gd name="connsiteY17" fmla="*/ 21648 h 78056"/>
                                                                    <a:gd name="connsiteX18" fmla="*/ 242455 w 749012"/>
                                                                    <a:gd name="connsiteY18" fmla="*/ 34637 h 78056"/>
                                                                    <a:gd name="connsiteX19" fmla="*/ 229466 w 749012"/>
                                                                    <a:gd name="connsiteY19" fmla="*/ 38966 h 78056"/>
                                                                    <a:gd name="connsiteX20" fmla="*/ 203489 w 749012"/>
                                                                    <a:gd name="connsiteY20" fmla="*/ 56285 h 78056"/>
                                                                    <a:gd name="connsiteX21" fmla="*/ 194830 w 749012"/>
                                                                    <a:gd name="connsiteY21" fmla="*/ 47625 h 78056"/>
                                                                    <a:gd name="connsiteX22" fmla="*/ 142875 w 749012"/>
                                                                    <a:gd name="connsiteY22" fmla="*/ 38966 h 78056"/>
                                                                    <a:gd name="connsiteX23" fmla="*/ 129887 w 749012"/>
                                                                    <a:gd name="connsiteY23" fmla="*/ 34637 h 78056"/>
                                                                    <a:gd name="connsiteX24" fmla="*/ 95250 w 749012"/>
                                                                    <a:gd name="connsiteY24" fmla="*/ 38966 h 78056"/>
                                                                    <a:gd name="connsiteX25" fmla="*/ 73603 w 749012"/>
                                                                    <a:gd name="connsiteY25" fmla="*/ 56285 h 78056"/>
                                                                    <a:gd name="connsiteX26" fmla="*/ 60614 w 749012"/>
                                                                    <a:gd name="connsiteY26" fmla="*/ 64944 h 78056"/>
                                                                    <a:gd name="connsiteX27" fmla="*/ 51955 w 749012"/>
                                                                    <a:gd name="connsiteY27" fmla="*/ 77932 h 78056"/>
                                                                    <a:gd name="connsiteX28" fmla="*/ 25978 w 749012"/>
                                                                    <a:gd name="connsiteY28" fmla="*/ 69273 h 78056"/>
                                                                    <a:gd name="connsiteX29" fmla="*/ 0 w 749012"/>
                                                                    <a:gd name="connsiteY29" fmla="*/ 64944 h 78056"/>
                                                                    <a:gd name="connsiteX0" fmla="*/ 749012 w 749012"/>
                                                                    <a:gd name="connsiteY0" fmla="*/ 0 h 78071"/>
                                                                    <a:gd name="connsiteX1" fmla="*/ 705716 w 749012"/>
                                                                    <a:gd name="connsiteY1" fmla="*/ 21648 h 78071"/>
                                                                    <a:gd name="connsiteX2" fmla="*/ 692728 w 749012"/>
                                                                    <a:gd name="connsiteY2" fmla="*/ 30307 h 78071"/>
                                                                    <a:gd name="connsiteX3" fmla="*/ 679739 w 749012"/>
                                                                    <a:gd name="connsiteY3" fmla="*/ 34637 h 78071"/>
                                                                    <a:gd name="connsiteX4" fmla="*/ 662421 w 749012"/>
                                                                    <a:gd name="connsiteY4" fmla="*/ 56285 h 78071"/>
                                                                    <a:gd name="connsiteX5" fmla="*/ 649432 w 749012"/>
                                                                    <a:gd name="connsiteY5" fmla="*/ 60614 h 78071"/>
                                                                    <a:gd name="connsiteX6" fmla="*/ 636444 w 749012"/>
                                                                    <a:gd name="connsiteY6" fmla="*/ 51955 h 78071"/>
                                                                    <a:gd name="connsiteX7" fmla="*/ 623455 w 749012"/>
                                                                    <a:gd name="connsiteY7" fmla="*/ 38966 h 78071"/>
                                                                    <a:gd name="connsiteX8" fmla="*/ 610466 w 749012"/>
                                                                    <a:gd name="connsiteY8" fmla="*/ 34637 h 78071"/>
                                                                    <a:gd name="connsiteX9" fmla="*/ 536864 w 749012"/>
                                                                    <a:gd name="connsiteY9" fmla="*/ 43296 h 78071"/>
                                                                    <a:gd name="connsiteX10" fmla="*/ 523875 w 749012"/>
                                                                    <a:gd name="connsiteY10" fmla="*/ 51955 h 78071"/>
                                                                    <a:gd name="connsiteX11" fmla="*/ 489239 w 749012"/>
                                                                    <a:gd name="connsiteY11" fmla="*/ 38966 h 78071"/>
                                                                    <a:gd name="connsiteX12" fmla="*/ 484910 w 749012"/>
                                                                    <a:gd name="connsiteY12" fmla="*/ 25978 h 78071"/>
                                                                    <a:gd name="connsiteX13" fmla="*/ 458932 w 749012"/>
                                                                    <a:gd name="connsiteY13" fmla="*/ 21648 h 78071"/>
                                                                    <a:gd name="connsiteX14" fmla="*/ 402648 w 749012"/>
                                                                    <a:gd name="connsiteY14" fmla="*/ 8660 h 78071"/>
                                                                    <a:gd name="connsiteX15" fmla="*/ 324716 w 749012"/>
                                                                    <a:gd name="connsiteY15" fmla="*/ 12989 h 78071"/>
                                                                    <a:gd name="connsiteX16" fmla="*/ 311728 w 749012"/>
                                                                    <a:gd name="connsiteY16" fmla="*/ 17319 h 78071"/>
                                                                    <a:gd name="connsiteX17" fmla="*/ 281421 w 749012"/>
                                                                    <a:gd name="connsiteY17" fmla="*/ 21648 h 78071"/>
                                                                    <a:gd name="connsiteX18" fmla="*/ 242455 w 749012"/>
                                                                    <a:gd name="connsiteY18" fmla="*/ 34637 h 78071"/>
                                                                    <a:gd name="connsiteX19" fmla="*/ 229466 w 749012"/>
                                                                    <a:gd name="connsiteY19" fmla="*/ 38966 h 78071"/>
                                                                    <a:gd name="connsiteX20" fmla="*/ 203489 w 749012"/>
                                                                    <a:gd name="connsiteY20" fmla="*/ 56285 h 78071"/>
                                                                    <a:gd name="connsiteX21" fmla="*/ 194830 w 749012"/>
                                                                    <a:gd name="connsiteY21" fmla="*/ 47625 h 78071"/>
                                                                    <a:gd name="connsiteX22" fmla="*/ 142875 w 749012"/>
                                                                    <a:gd name="connsiteY22" fmla="*/ 38966 h 78071"/>
                                                                    <a:gd name="connsiteX23" fmla="*/ 129887 w 749012"/>
                                                                    <a:gd name="connsiteY23" fmla="*/ 34637 h 78071"/>
                                                                    <a:gd name="connsiteX24" fmla="*/ 95250 w 749012"/>
                                                                    <a:gd name="connsiteY24" fmla="*/ 38966 h 78071"/>
                                                                    <a:gd name="connsiteX25" fmla="*/ 73603 w 749012"/>
                                                                    <a:gd name="connsiteY25" fmla="*/ 56285 h 78071"/>
                                                                    <a:gd name="connsiteX26" fmla="*/ 60614 w 749012"/>
                                                                    <a:gd name="connsiteY26" fmla="*/ 64944 h 78071"/>
                                                                    <a:gd name="connsiteX27" fmla="*/ 51955 w 749012"/>
                                                                    <a:gd name="connsiteY27" fmla="*/ 77932 h 78071"/>
                                                                    <a:gd name="connsiteX28" fmla="*/ 21648 w 749012"/>
                                                                    <a:gd name="connsiteY28" fmla="*/ 56285 h 78071"/>
                                                                    <a:gd name="connsiteX29" fmla="*/ 0 w 749012"/>
                                                                    <a:gd name="connsiteY29" fmla="*/ 64944 h 78071"/>
                                                                    <a:gd name="connsiteX0" fmla="*/ 749012 w 749012"/>
                                                                    <a:gd name="connsiteY0" fmla="*/ 0 h 65550"/>
                                                                    <a:gd name="connsiteX1" fmla="*/ 705716 w 749012"/>
                                                                    <a:gd name="connsiteY1" fmla="*/ 21648 h 65550"/>
                                                                    <a:gd name="connsiteX2" fmla="*/ 692728 w 749012"/>
                                                                    <a:gd name="connsiteY2" fmla="*/ 30307 h 65550"/>
                                                                    <a:gd name="connsiteX3" fmla="*/ 679739 w 749012"/>
                                                                    <a:gd name="connsiteY3" fmla="*/ 34637 h 65550"/>
                                                                    <a:gd name="connsiteX4" fmla="*/ 662421 w 749012"/>
                                                                    <a:gd name="connsiteY4" fmla="*/ 56285 h 65550"/>
                                                                    <a:gd name="connsiteX5" fmla="*/ 649432 w 749012"/>
                                                                    <a:gd name="connsiteY5" fmla="*/ 60614 h 65550"/>
                                                                    <a:gd name="connsiteX6" fmla="*/ 636444 w 749012"/>
                                                                    <a:gd name="connsiteY6" fmla="*/ 51955 h 65550"/>
                                                                    <a:gd name="connsiteX7" fmla="*/ 623455 w 749012"/>
                                                                    <a:gd name="connsiteY7" fmla="*/ 38966 h 65550"/>
                                                                    <a:gd name="connsiteX8" fmla="*/ 610466 w 749012"/>
                                                                    <a:gd name="connsiteY8" fmla="*/ 34637 h 65550"/>
                                                                    <a:gd name="connsiteX9" fmla="*/ 536864 w 749012"/>
                                                                    <a:gd name="connsiteY9" fmla="*/ 43296 h 65550"/>
                                                                    <a:gd name="connsiteX10" fmla="*/ 523875 w 749012"/>
                                                                    <a:gd name="connsiteY10" fmla="*/ 51955 h 65550"/>
                                                                    <a:gd name="connsiteX11" fmla="*/ 489239 w 749012"/>
                                                                    <a:gd name="connsiteY11" fmla="*/ 38966 h 65550"/>
                                                                    <a:gd name="connsiteX12" fmla="*/ 484910 w 749012"/>
                                                                    <a:gd name="connsiteY12" fmla="*/ 25978 h 65550"/>
                                                                    <a:gd name="connsiteX13" fmla="*/ 458932 w 749012"/>
                                                                    <a:gd name="connsiteY13" fmla="*/ 21648 h 65550"/>
                                                                    <a:gd name="connsiteX14" fmla="*/ 402648 w 749012"/>
                                                                    <a:gd name="connsiteY14" fmla="*/ 8660 h 65550"/>
                                                                    <a:gd name="connsiteX15" fmla="*/ 324716 w 749012"/>
                                                                    <a:gd name="connsiteY15" fmla="*/ 12989 h 65550"/>
                                                                    <a:gd name="connsiteX16" fmla="*/ 311728 w 749012"/>
                                                                    <a:gd name="connsiteY16" fmla="*/ 17319 h 65550"/>
                                                                    <a:gd name="connsiteX17" fmla="*/ 281421 w 749012"/>
                                                                    <a:gd name="connsiteY17" fmla="*/ 21648 h 65550"/>
                                                                    <a:gd name="connsiteX18" fmla="*/ 242455 w 749012"/>
                                                                    <a:gd name="connsiteY18" fmla="*/ 34637 h 65550"/>
                                                                    <a:gd name="connsiteX19" fmla="*/ 229466 w 749012"/>
                                                                    <a:gd name="connsiteY19" fmla="*/ 38966 h 65550"/>
                                                                    <a:gd name="connsiteX20" fmla="*/ 203489 w 749012"/>
                                                                    <a:gd name="connsiteY20" fmla="*/ 56285 h 65550"/>
                                                                    <a:gd name="connsiteX21" fmla="*/ 194830 w 749012"/>
                                                                    <a:gd name="connsiteY21" fmla="*/ 47625 h 65550"/>
                                                                    <a:gd name="connsiteX22" fmla="*/ 142875 w 749012"/>
                                                                    <a:gd name="connsiteY22" fmla="*/ 38966 h 65550"/>
                                                                    <a:gd name="connsiteX23" fmla="*/ 129887 w 749012"/>
                                                                    <a:gd name="connsiteY23" fmla="*/ 34637 h 65550"/>
                                                                    <a:gd name="connsiteX24" fmla="*/ 95250 w 749012"/>
                                                                    <a:gd name="connsiteY24" fmla="*/ 38966 h 65550"/>
                                                                    <a:gd name="connsiteX25" fmla="*/ 73603 w 749012"/>
                                                                    <a:gd name="connsiteY25" fmla="*/ 56285 h 65550"/>
                                                                    <a:gd name="connsiteX26" fmla="*/ 60614 w 749012"/>
                                                                    <a:gd name="connsiteY26" fmla="*/ 64944 h 65550"/>
                                                                    <a:gd name="connsiteX27" fmla="*/ 34637 w 749012"/>
                                                                    <a:gd name="connsiteY27" fmla="*/ 47625 h 65550"/>
                                                                    <a:gd name="connsiteX28" fmla="*/ 21648 w 749012"/>
                                                                    <a:gd name="connsiteY28" fmla="*/ 56285 h 65550"/>
                                                                    <a:gd name="connsiteX29" fmla="*/ 0 w 749012"/>
                                                                    <a:gd name="connsiteY29" fmla="*/ 64944 h 65550"/>
                                                                    <a:gd name="connsiteX0" fmla="*/ 749012 w 749012"/>
                                                                    <a:gd name="connsiteY0" fmla="*/ 0 h 64944"/>
                                                                    <a:gd name="connsiteX1" fmla="*/ 705716 w 749012"/>
                                                                    <a:gd name="connsiteY1" fmla="*/ 21648 h 64944"/>
                                                                    <a:gd name="connsiteX2" fmla="*/ 692728 w 749012"/>
                                                                    <a:gd name="connsiteY2" fmla="*/ 30307 h 64944"/>
                                                                    <a:gd name="connsiteX3" fmla="*/ 679739 w 749012"/>
                                                                    <a:gd name="connsiteY3" fmla="*/ 34637 h 64944"/>
                                                                    <a:gd name="connsiteX4" fmla="*/ 662421 w 749012"/>
                                                                    <a:gd name="connsiteY4" fmla="*/ 56285 h 64944"/>
                                                                    <a:gd name="connsiteX5" fmla="*/ 649432 w 749012"/>
                                                                    <a:gd name="connsiteY5" fmla="*/ 60614 h 64944"/>
                                                                    <a:gd name="connsiteX6" fmla="*/ 636444 w 749012"/>
                                                                    <a:gd name="connsiteY6" fmla="*/ 51955 h 64944"/>
                                                                    <a:gd name="connsiteX7" fmla="*/ 623455 w 749012"/>
                                                                    <a:gd name="connsiteY7" fmla="*/ 38966 h 64944"/>
                                                                    <a:gd name="connsiteX8" fmla="*/ 610466 w 749012"/>
                                                                    <a:gd name="connsiteY8" fmla="*/ 34637 h 64944"/>
                                                                    <a:gd name="connsiteX9" fmla="*/ 536864 w 749012"/>
                                                                    <a:gd name="connsiteY9" fmla="*/ 43296 h 64944"/>
                                                                    <a:gd name="connsiteX10" fmla="*/ 523875 w 749012"/>
                                                                    <a:gd name="connsiteY10" fmla="*/ 51955 h 64944"/>
                                                                    <a:gd name="connsiteX11" fmla="*/ 489239 w 749012"/>
                                                                    <a:gd name="connsiteY11" fmla="*/ 38966 h 64944"/>
                                                                    <a:gd name="connsiteX12" fmla="*/ 484910 w 749012"/>
                                                                    <a:gd name="connsiteY12" fmla="*/ 25978 h 64944"/>
                                                                    <a:gd name="connsiteX13" fmla="*/ 458932 w 749012"/>
                                                                    <a:gd name="connsiteY13" fmla="*/ 21648 h 64944"/>
                                                                    <a:gd name="connsiteX14" fmla="*/ 402648 w 749012"/>
                                                                    <a:gd name="connsiteY14" fmla="*/ 8660 h 64944"/>
                                                                    <a:gd name="connsiteX15" fmla="*/ 324716 w 749012"/>
                                                                    <a:gd name="connsiteY15" fmla="*/ 12989 h 64944"/>
                                                                    <a:gd name="connsiteX16" fmla="*/ 311728 w 749012"/>
                                                                    <a:gd name="connsiteY16" fmla="*/ 17319 h 64944"/>
                                                                    <a:gd name="connsiteX17" fmla="*/ 281421 w 749012"/>
                                                                    <a:gd name="connsiteY17" fmla="*/ 21648 h 64944"/>
                                                                    <a:gd name="connsiteX18" fmla="*/ 242455 w 749012"/>
                                                                    <a:gd name="connsiteY18" fmla="*/ 34637 h 64944"/>
                                                                    <a:gd name="connsiteX19" fmla="*/ 229466 w 749012"/>
                                                                    <a:gd name="connsiteY19" fmla="*/ 38966 h 64944"/>
                                                                    <a:gd name="connsiteX20" fmla="*/ 203489 w 749012"/>
                                                                    <a:gd name="connsiteY20" fmla="*/ 56285 h 64944"/>
                                                                    <a:gd name="connsiteX21" fmla="*/ 194830 w 749012"/>
                                                                    <a:gd name="connsiteY21" fmla="*/ 47625 h 64944"/>
                                                                    <a:gd name="connsiteX22" fmla="*/ 142875 w 749012"/>
                                                                    <a:gd name="connsiteY22" fmla="*/ 38966 h 64944"/>
                                                                    <a:gd name="connsiteX23" fmla="*/ 129887 w 749012"/>
                                                                    <a:gd name="connsiteY23" fmla="*/ 34637 h 64944"/>
                                                                    <a:gd name="connsiteX24" fmla="*/ 95250 w 749012"/>
                                                                    <a:gd name="connsiteY24" fmla="*/ 38966 h 64944"/>
                                                                    <a:gd name="connsiteX25" fmla="*/ 73603 w 749012"/>
                                                                    <a:gd name="connsiteY25" fmla="*/ 56285 h 64944"/>
                                                                    <a:gd name="connsiteX26" fmla="*/ 60614 w 749012"/>
                                                                    <a:gd name="connsiteY26" fmla="*/ 56285 h 64944"/>
                                                                    <a:gd name="connsiteX27" fmla="*/ 34637 w 749012"/>
                                                                    <a:gd name="connsiteY27" fmla="*/ 47625 h 64944"/>
                                                                    <a:gd name="connsiteX28" fmla="*/ 21648 w 749012"/>
                                                                    <a:gd name="connsiteY28" fmla="*/ 56285 h 64944"/>
                                                                    <a:gd name="connsiteX29" fmla="*/ 0 w 749012"/>
                                                                    <a:gd name="connsiteY29" fmla="*/ 64944 h 64944"/>
                                                                  </a:gdLst>
                                                                  <a:ahLst/>
                                                                  <a:cxnLst>
                                                                    <a:cxn ang="0">
                                                                      <a:pos x="connsiteX0" y="connsiteY0"/>
                                                                    </a:cxn>
                                                                    <a:cxn ang="0">
                                                                      <a:pos x="connsiteX1" y="connsiteY1"/>
                                                                    </a:cxn>
                                                                    <a:cxn ang="0">
                                                                      <a:pos x="connsiteX2" y="connsiteY2"/>
                                                                    </a:cxn>
                                                                    <a:cxn ang="0">
                                                                      <a:pos x="connsiteX3" y="connsiteY3"/>
                                                                    </a:cxn>
                                                                    <a:cxn ang="0">
                                                                      <a:pos x="connsiteX4" y="connsiteY4"/>
                                                                    </a:cxn>
                                                                    <a:cxn ang="0">
                                                                      <a:pos x="connsiteX5" y="connsiteY5"/>
                                                                    </a:cxn>
                                                                    <a:cxn ang="0">
                                                                      <a:pos x="connsiteX6" y="connsiteY6"/>
                                                                    </a:cxn>
                                                                    <a:cxn ang="0">
                                                                      <a:pos x="connsiteX7" y="connsiteY7"/>
                                                                    </a:cxn>
                                                                    <a:cxn ang="0">
                                                                      <a:pos x="connsiteX8" y="connsiteY8"/>
                                                                    </a:cxn>
                                                                    <a:cxn ang="0">
                                                                      <a:pos x="connsiteX9" y="connsiteY9"/>
                                                                    </a:cxn>
                                                                    <a:cxn ang="0">
                                                                      <a:pos x="connsiteX10" y="connsiteY10"/>
                                                                    </a:cxn>
                                                                    <a:cxn ang="0">
                                                                      <a:pos x="connsiteX11" y="connsiteY11"/>
                                                                    </a:cxn>
                                                                    <a:cxn ang="0">
                                                                      <a:pos x="connsiteX12" y="connsiteY12"/>
                                                                    </a:cxn>
                                                                    <a:cxn ang="0">
                                                                      <a:pos x="connsiteX13" y="connsiteY13"/>
                                                                    </a:cxn>
                                                                    <a:cxn ang="0">
                                                                      <a:pos x="connsiteX14" y="connsiteY14"/>
                                                                    </a:cxn>
                                                                    <a:cxn ang="0">
                                                                      <a:pos x="connsiteX15" y="connsiteY15"/>
                                                                    </a:cxn>
                                                                    <a:cxn ang="0">
                                                                      <a:pos x="connsiteX16" y="connsiteY16"/>
                                                                    </a:cxn>
                                                                    <a:cxn ang="0">
                                                                      <a:pos x="connsiteX17" y="connsiteY17"/>
                                                                    </a:cxn>
                                                                    <a:cxn ang="0">
                                                                      <a:pos x="connsiteX18" y="connsiteY18"/>
                                                                    </a:cxn>
                                                                    <a:cxn ang="0">
                                                                      <a:pos x="connsiteX19" y="connsiteY19"/>
                                                                    </a:cxn>
                                                                    <a:cxn ang="0">
                                                                      <a:pos x="connsiteX20" y="connsiteY20"/>
                                                                    </a:cxn>
                                                                    <a:cxn ang="0">
                                                                      <a:pos x="connsiteX21" y="connsiteY21"/>
                                                                    </a:cxn>
                                                                    <a:cxn ang="0">
                                                                      <a:pos x="connsiteX22" y="connsiteY22"/>
                                                                    </a:cxn>
                                                                    <a:cxn ang="0">
                                                                      <a:pos x="connsiteX23" y="connsiteY23"/>
                                                                    </a:cxn>
                                                                    <a:cxn ang="0">
                                                                      <a:pos x="connsiteX24" y="connsiteY24"/>
                                                                    </a:cxn>
                                                                    <a:cxn ang="0">
                                                                      <a:pos x="connsiteX25" y="connsiteY25"/>
                                                                    </a:cxn>
                                                                    <a:cxn ang="0">
                                                                      <a:pos x="connsiteX26" y="connsiteY26"/>
                                                                    </a:cxn>
                                                                    <a:cxn ang="0">
                                                                      <a:pos x="connsiteX27" y="connsiteY27"/>
                                                                    </a:cxn>
                                                                    <a:cxn ang="0">
                                                                      <a:pos x="connsiteX28" y="connsiteY28"/>
                                                                    </a:cxn>
                                                                    <a:cxn ang="0">
                                                                      <a:pos x="connsiteX29" y="connsiteY29"/>
                                                                    </a:cxn>
                                                                  </a:cxnLst>
                                                                  <a:rect l="l" t="t" r="r" b="b"/>
                                                                  <a:pathLst>
                                                                    <a:path w="749012" h="64944">
                                                                      <a:moveTo>
                                                                        <a:pt x="749012" y="0"/>
                                                                      </a:moveTo>
                                                                      <a:cubicBezTo>
                                                                        <a:pt x="705739" y="34620"/>
                                                                        <a:pt x="749071" y="5391"/>
                                                                        <a:pt x="705716" y="21648"/>
                                                                      </a:cubicBezTo>
                                                                      <a:cubicBezTo>
                                                                        <a:pt x="700844" y="23475"/>
                                                                        <a:pt x="697382" y="27980"/>
                                                                        <a:pt x="692728" y="30307"/>
                                                                      </a:cubicBezTo>
                                                                      <a:cubicBezTo>
                                                                        <a:pt x="688646" y="32348"/>
                                                                        <a:pt x="684069" y="33194"/>
                                                                        <a:pt x="679739" y="34637"/>
                                                                      </a:cubicBezTo>
                                                                      <a:cubicBezTo>
                                                                        <a:pt x="675808" y="40534"/>
                                                                        <a:pt x="669274" y="52173"/>
                                                                        <a:pt x="662421" y="56285"/>
                                                                      </a:cubicBezTo>
                                                                      <a:cubicBezTo>
                                                                        <a:pt x="658508" y="58633"/>
                                                                        <a:pt x="653762" y="59171"/>
                                                                        <a:pt x="649432" y="60614"/>
                                                                      </a:cubicBezTo>
                                                                      <a:cubicBezTo>
                                                                        <a:pt x="645103" y="57728"/>
                                                                        <a:pt x="640441" y="55286"/>
                                                                        <a:pt x="636444" y="51955"/>
                                                                      </a:cubicBezTo>
                                                                      <a:cubicBezTo>
                                                                        <a:pt x="631740" y="48035"/>
                                                                        <a:pt x="628550" y="42362"/>
                                                                        <a:pt x="623455" y="38966"/>
                                                                      </a:cubicBezTo>
                                                                      <a:cubicBezTo>
                                                                        <a:pt x="619658" y="36435"/>
                                                                        <a:pt x="614796" y="36080"/>
                                                                        <a:pt x="610466" y="34637"/>
                                                                      </a:cubicBezTo>
                                                                      <a:cubicBezTo>
                                                                        <a:pt x="606886" y="34995"/>
                                                                        <a:pt x="546440" y="40423"/>
                                                                        <a:pt x="536864" y="43296"/>
                                                                      </a:cubicBezTo>
                                                                      <a:cubicBezTo>
                                                                        <a:pt x="531880" y="44791"/>
                                                                        <a:pt x="528205" y="49069"/>
                                                                        <a:pt x="523875" y="51955"/>
                                                                      </a:cubicBezTo>
                                                                      <a:cubicBezTo>
                                                                        <a:pt x="512141" y="49608"/>
                                                                        <a:pt x="497733" y="49583"/>
                                                                        <a:pt x="489239" y="38966"/>
                                                                      </a:cubicBezTo>
                                                                      <a:cubicBezTo>
                                                                        <a:pt x="486388" y="35403"/>
                                                                        <a:pt x="488872" y="28242"/>
                                                                        <a:pt x="484910" y="25978"/>
                                                                      </a:cubicBezTo>
                                                                      <a:cubicBezTo>
                                                                        <a:pt x="477288" y="21623"/>
                                                                        <a:pt x="467560" y="23266"/>
                                                                        <a:pt x="458932" y="21648"/>
                                                                      </a:cubicBezTo>
                                                                      <a:cubicBezTo>
                                                                        <a:pt x="415257" y="13459"/>
                                                                        <a:pt x="428330" y="17219"/>
                                                                        <a:pt x="402648" y="8660"/>
                                                                      </a:cubicBezTo>
                                                                      <a:cubicBezTo>
                                                                        <a:pt x="376671" y="10103"/>
                                                                        <a:pt x="350616" y="10522"/>
                                                                        <a:pt x="324716" y="12989"/>
                                                                      </a:cubicBezTo>
                                                                      <a:cubicBezTo>
                                                                        <a:pt x="320173" y="13422"/>
                                                                        <a:pt x="316203" y="16424"/>
                                                                        <a:pt x="311728" y="17319"/>
                                                                      </a:cubicBezTo>
                                                                      <a:cubicBezTo>
                                                                        <a:pt x="301721" y="19320"/>
                                                                        <a:pt x="291523" y="20205"/>
                                                                        <a:pt x="281421" y="21648"/>
                                                                      </a:cubicBezTo>
                                                                      <a:lnTo>
                                                                        <a:pt x="242455" y="34637"/>
                                                                      </a:lnTo>
                                                                      <a:lnTo>
                                                                        <a:pt x="229466" y="38966"/>
                                                                      </a:lnTo>
                                                                      <a:cubicBezTo>
                                                                        <a:pt x="224459" y="43973"/>
                                                                        <a:pt x="213932" y="58374"/>
                                                                        <a:pt x="203489" y="56285"/>
                                                                      </a:cubicBezTo>
                                                                      <a:cubicBezTo>
                                                                        <a:pt x="199486" y="55484"/>
                                                                        <a:pt x="198481" y="49451"/>
                                                                        <a:pt x="194830" y="47625"/>
                                                                      </a:cubicBezTo>
                                                                      <a:cubicBezTo>
                                                                        <a:pt x="185298" y="42859"/>
                                                                        <a:pt x="146118" y="39371"/>
                                                                        <a:pt x="142875" y="38966"/>
                                                                      </a:cubicBezTo>
                                                                      <a:cubicBezTo>
                                                                        <a:pt x="138546" y="37523"/>
                                                                        <a:pt x="134450" y="34637"/>
                                                                        <a:pt x="129887" y="34637"/>
                                                                      </a:cubicBezTo>
                                                                      <a:cubicBezTo>
                                                                        <a:pt x="118252" y="34637"/>
                                                                        <a:pt x="106476" y="35905"/>
                                                                        <a:pt x="95250" y="38966"/>
                                                                      </a:cubicBezTo>
                                                                      <a:cubicBezTo>
                                                                        <a:pt x="85140" y="41723"/>
                                                                        <a:pt x="79376" y="53399"/>
                                                                        <a:pt x="73603" y="56285"/>
                                                                      </a:cubicBezTo>
                                                                      <a:cubicBezTo>
                                                                        <a:pt x="67830" y="59172"/>
                                                                        <a:pt x="64944" y="53399"/>
                                                                        <a:pt x="60614" y="56285"/>
                                                                      </a:cubicBezTo>
                                                                      <a:cubicBezTo>
                                                                        <a:pt x="57728" y="60614"/>
                                                                        <a:pt x="41131" y="47625"/>
                                                                        <a:pt x="34637" y="47625"/>
                                                                      </a:cubicBezTo>
                                                                      <a:cubicBezTo>
                                                                        <a:pt x="28143" y="47625"/>
                                                                        <a:pt x="27421" y="53399"/>
                                                                        <a:pt x="21648" y="56285"/>
                                                                      </a:cubicBezTo>
                                                                      <a:cubicBezTo>
                                                                        <a:pt x="15875" y="59172"/>
                                                                        <a:pt x="17551" y="64944"/>
                                                                        <a:pt x="0" y="64944"/>
                                                                      </a:cubicBezTo>
                                                                    </a:path>
                                                                  </a:pathLst>
                                                                </a:custGeom>
                                                                <a:ln>
                                                                  <a:solidFill>
                                                                    <a:schemeClr val="tx1"/>
                                                                  </a:solidFill>
                                                                </a:ln>
                                                              </xdr:spPr>
                                                              <xdr:style>
                                                                <a:lnRef idx="1">
                                                                  <a:schemeClr val="accent1"/>
                                                                </a:lnRef>
                                                                <a:fillRef idx="0">
                                                                  <a:schemeClr val="accent1"/>
                                                                </a:fillRef>
                                                                <a:effectRef idx="0">
                                                                  <a:schemeClr val="accent1"/>
                                                                </a:effectRef>
                                                                <a:fontRef idx="minor">
                                                                  <a:schemeClr val="tx1"/>
                                                                </a:fontRef>
                                                              </xdr:style>
                                                              <xdr:txBody>
                                                                <a:bodyPr vertOverflow="clip" horzOverflow="clip" rtlCol="0" anchor="t"/>
                                                                <a:lstStyle/>
                                                                <a:p>
                                                                  <a:pPr algn="l"/>
                                                                  <a:endParaRPr lang="es-PE" sz="1100" b="1">
                                                                    <a:solidFill>
                                                                      <a:srgbClr val="00B050"/>
                                                                    </a:solidFill>
                                                                  </a:endParaRPr>
                                                                </a:p>
                                                              </xdr:txBody>
                                                            </xdr:sp>
                                                            <xdr:sp macro="" textlink="">
                                                              <xdr:nvSpPr>
                                                                <xdr:cNvPr id="1056" name="1083 Forma libre">
                                                                  <a:extLst>
                                                                    <a:ext uri="{FF2B5EF4-FFF2-40B4-BE49-F238E27FC236}">
                                                                      <a16:creationId xmlns:a16="http://schemas.microsoft.com/office/drawing/2014/main" xmlns="" id="{B73A33C6-15B0-95A3-3AE9-32A503309DA5}"/>
                                                                    </a:ext>
                                                                  </a:extLst>
                                                                </xdr:cNvPr>
                                                                <xdr:cNvSpPr/>
                                                              </xdr:nvSpPr>
                                                              <xdr:spPr>
                                                                <a:xfrm>
                                                                  <a:off x="14833023" y="10551686"/>
                                                                  <a:ext cx="528205" cy="76482"/>
                                                                </a:xfrm>
                                                                <a:custGeom>
                                                                  <a:avLst/>
                                                                  <a:gdLst>
                                                                    <a:gd name="connsiteX0" fmla="*/ 528205 w 528205"/>
                                                                    <a:gd name="connsiteY0" fmla="*/ 39248 h 78214"/>
                                                                    <a:gd name="connsiteX1" fmla="*/ 506557 w 528205"/>
                                                                    <a:gd name="connsiteY1" fmla="*/ 34918 h 78214"/>
                                                                    <a:gd name="connsiteX2" fmla="*/ 480580 w 528205"/>
                                                                    <a:gd name="connsiteY2" fmla="*/ 17600 h 78214"/>
                                                                    <a:gd name="connsiteX3" fmla="*/ 467591 w 528205"/>
                                                                    <a:gd name="connsiteY3" fmla="*/ 13271 h 78214"/>
                                                                    <a:gd name="connsiteX4" fmla="*/ 454602 w 528205"/>
                                                                    <a:gd name="connsiteY4" fmla="*/ 4612 h 78214"/>
                                                                    <a:gd name="connsiteX5" fmla="*/ 389659 w 528205"/>
                                                                    <a:gd name="connsiteY5" fmla="*/ 4612 h 78214"/>
                                                                    <a:gd name="connsiteX6" fmla="*/ 376670 w 528205"/>
                                                                    <a:gd name="connsiteY6" fmla="*/ 13271 h 78214"/>
                                                                    <a:gd name="connsiteX7" fmla="*/ 359352 w 528205"/>
                                                                    <a:gd name="connsiteY7" fmla="*/ 30589 h 78214"/>
                                                                    <a:gd name="connsiteX8" fmla="*/ 311727 w 528205"/>
                                                                    <a:gd name="connsiteY8" fmla="*/ 26259 h 78214"/>
                                                                    <a:gd name="connsiteX9" fmla="*/ 298739 w 528205"/>
                                                                    <a:gd name="connsiteY9" fmla="*/ 21930 h 78214"/>
                                                                    <a:gd name="connsiteX10" fmla="*/ 268432 w 528205"/>
                                                                    <a:gd name="connsiteY10" fmla="*/ 13271 h 78214"/>
                                                                    <a:gd name="connsiteX11" fmla="*/ 194830 w 528205"/>
                                                                    <a:gd name="connsiteY11" fmla="*/ 17600 h 78214"/>
                                                                    <a:gd name="connsiteX12" fmla="*/ 186170 w 528205"/>
                                                                    <a:gd name="connsiteY12" fmla="*/ 26259 h 78214"/>
                                                                    <a:gd name="connsiteX13" fmla="*/ 173182 w 528205"/>
                                                                    <a:gd name="connsiteY13" fmla="*/ 30589 h 78214"/>
                                                                    <a:gd name="connsiteX14" fmla="*/ 160193 w 528205"/>
                                                                    <a:gd name="connsiteY14" fmla="*/ 43578 h 78214"/>
                                                                    <a:gd name="connsiteX15" fmla="*/ 134216 w 528205"/>
                                                                    <a:gd name="connsiteY15" fmla="*/ 52237 h 78214"/>
                                                                    <a:gd name="connsiteX16" fmla="*/ 121227 w 528205"/>
                                                                    <a:gd name="connsiteY16" fmla="*/ 56566 h 78214"/>
                                                                    <a:gd name="connsiteX17" fmla="*/ 95250 w 528205"/>
                                                                    <a:gd name="connsiteY17" fmla="*/ 60896 h 78214"/>
                                                                    <a:gd name="connsiteX18" fmla="*/ 73602 w 528205"/>
                                                                    <a:gd name="connsiteY18" fmla="*/ 65225 h 78214"/>
                                                                    <a:gd name="connsiteX19" fmla="*/ 47625 w 528205"/>
                                                                    <a:gd name="connsiteY19" fmla="*/ 73884 h 78214"/>
                                                                    <a:gd name="connsiteX20" fmla="*/ 34636 w 528205"/>
                                                                    <a:gd name="connsiteY20" fmla="*/ 78214 h 78214"/>
                                                                    <a:gd name="connsiteX21" fmla="*/ 0 w 528205"/>
                                                                    <a:gd name="connsiteY21" fmla="*/ 73884 h 78214"/>
                                                                  </a:gdLst>
                                                                  <a:ahLst/>
                                                                  <a:cxnLst>
                                                                    <a:cxn ang="0">
                                                                      <a:pos x="connsiteX0" y="connsiteY0"/>
                                                                    </a:cxn>
                                                                    <a:cxn ang="0">
                                                                      <a:pos x="connsiteX1" y="connsiteY1"/>
                                                                    </a:cxn>
                                                                    <a:cxn ang="0">
                                                                      <a:pos x="connsiteX2" y="connsiteY2"/>
                                                                    </a:cxn>
                                                                    <a:cxn ang="0">
                                                                      <a:pos x="connsiteX3" y="connsiteY3"/>
                                                                    </a:cxn>
                                                                    <a:cxn ang="0">
                                                                      <a:pos x="connsiteX4" y="connsiteY4"/>
                                                                    </a:cxn>
                                                                    <a:cxn ang="0">
                                                                      <a:pos x="connsiteX5" y="connsiteY5"/>
                                                                    </a:cxn>
                                                                    <a:cxn ang="0">
                                                                      <a:pos x="connsiteX6" y="connsiteY6"/>
                                                                    </a:cxn>
                                                                    <a:cxn ang="0">
                                                                      <a:pos x="connsiteX7" y="connsiteY7"/>
                                                                    </a:cxn>
                                                                    <a:cxn ang="0">
                                                                      <a:pos x="connsiteX8" y="connsiteY8"/>
                                                                    </a:cxn>
                                                                    <a:cxn ang="0">
                                                                      <a:pos x="connsiteX9" y="connsiteY9"/>
                                                                    </a:cxn>
                                                                    <a:cxn ang="0">
                                                                      <a:pos x="connsiteX10" y="connsiteY10"/>
                                                                    </a:cxn>
                                                                    <a:cxn ang="0">
                                                                      <a:pos x="connsiteX11" y="connsiteY11"/>
                                                                    </a:cxn>
                                                                    <a:cxn ang="0">
                                                                      <a:pos x="connsiteX12" y="connsiteY12"/>
                                                                    </a:cxn>
                                                                    <a:cxn ang="0">
                                                                      <a:pos x="connsiteX13" y="connsiteY13"/>
                                                                    </a:cxn>
                                                                    <a:cxn ang="0">
                                                                      <a:pos x="connsiteX14" y="connsiteY14"/>
                                                                    </a:cxn>
                                                                    <a:cxn ang="0">
                                                                      <a:pos x="connsiteX15" y="connsiteY15"/>
                                                                    </a:cxn>
                                                                    <a:cxn ang="0">
                                                                      <a:pos x="connsiteX16" y="connsiteY16"/>
                                                                    </a:cxn>
                                                                    <a:cxn ang="0">
                                                                      <a:pos x="connsiteX17" y="connsiteY17"/>
                                                                    </a:cxn>
                                                                    <a:cxn ang="0">
                                                                      <a:pos x="connsiteX18" y="connsiteY18"/>
                                                                    </a:cxn>
                                                                    <a:cxn ang="0">
                                                                      <a:pos x="connsiteX19" y="connsiteY19"/>
                                                                    </a:cxn>
                                                                    <a:cxn ang="0">
                                                                      <a:pos x="connsiteX20" y="connsiteY20"/>
                                                                    </a:cxn>
                                                                    <a:cxn ang="0">
                                                                      <a:pos x="connsiteX21" y="connsiteY21"/>
                                                                    </a:cxn>
                                                                  </a:cxnLst>
                                                                  <a:rect l="l" t="t" r="r" b="b"/>
                                                                  <a:pathLst>
                                                                    <a:path w="528205" h="78214">
                                                                      <a:moveTo>
                                                                        <a:pt x="528205" y="39248"/>
                                                                      </a:moveTo>
                                                                      <a:cubicBezTo>
                                                                        <a:pt x="520989" y="37805"/>
                                                                        <a:pt x="513256" y="37963"/>
                                                                        <a:pt x="506557" y="34918"/>
                                                                      </a:cubicBezTo>
                                                                      <a:cubicBezTo>
                                                                        <a:pt x="497083" y="30612"/>
                                                                        <a:pt x="490453" y="20890"/>
                                                                        <a:pt x="480580" y="17600"/>
                                                                      </a:cubicBezTo>
                                                                      <a:lnTo>
                                                                        <a:pt x="467591" y="13271"/>
                                                                      </a:lnTo>
                                                                      <a:cubicBezTo>
                                                                        <a:pt x="463261" y="10385"/>
                                                                        <a:pt x="459385" y="6662"/>
                                                                        <a:pt x="454602" y="4612"/>
                                                                      </a:cubicBezTo>
                                                                      <a:cubicBezTo>
                                                                        <a:pt x="433087" y="-4609"/>
                                                                        <a:pt x="413026" y="2488"/>
                                                                        <a:pt x="389659" y="4612"/>
                                                                      </a:cubicBezTo>
                                                                      <a:cubicBezTo>
                                                                        <a:pt x="385329" y="7498"/>
                                                                        <a:pt x="379921" y="9208"/>
                                                                        <a:pt x="376670" y="13271"/>
                                                                      </a:cubicBezTo>
                                                                      <a:cubicBezTo>
                                                                        <a:pt x="359876" y="34263"/>
                                                                        <a:pt x="387693" y="21141"/>
                                                                        <a:pt x="359352" y="30589"/>
                                                                      </a:cubicBezTo>
                                                                      <a:cubicBezTo>
                                                                        <a:pt x="343477" y="29146"/>
                                                                        <a:pt x="327507" y="28513"/>
                                                                        <a:pt x="311727" y="26259"/>
                                                                      </a:cubicBezTo>
                                                                      <a:cubicBezTo>
                                                                        <a:pt x="307209" y="25614"/>
                                                                        <a:pt x="303127" y="23184"/>
                                                                        <a:pt x="298739" y="21930"/>
                                                                      </a:cubicBezTo>
                                                                      <a:cubicBezTo>
                                                                        <a:pt x="260685" y="11058"/>
                                                                        <a:pt x="299572" y="23650"/>
                                                                        <a:pt x="268432" y="13271"/>
                                                                      </a:cubicBezTo>
                                                                      <a:cubicBezTo>
                                                                        <a:pt x="243898" y="14714"/>
                                                                        <a:pt x="219106" y="13767"/>
                                                                        <a:pt x="194830" y="17600"/>
                                                                      </a:cubicBezTo>
                                                                      <a:cubicBezTo>
                                                                        <a:pt x="190798" y="18237"/>
                                                                        <a:pt x="189670" y="24159"/>
                                                                        <a:pt x="186170" y="26259"/>
                                                                      </a:cubicBezTo>
                                                                      <a:cubicBezTo>
                                                                        <a:pt x="182257" y="28607"/>
                                                                        <a:pt x="177511" y="29146"/>
                                                                        <a:pt x="173182" y="30589"/>
                                                                      </a:cubicBezTo>
                                                                      <a:cubicBezTo>
                                                                        <a:pt x="168852" y="34919"/>
                                                                        <a:pt x="165546" y="40604"/>
                                                                        <a:pt x="160193" y="43578"/>
                                                                      </a:cubicBezTo>
                                                                      <a:cubicBezTo>
                                                                        <a:pt x="152214" y="48011"/>
                                                                        <a:pt x="142875" y="49351"/>
                                                                        <a:pt x="134216" y="52237"/>
                                                                      </a:cubicBezTo>
                                                                      <a:lnTo>
                                                                        <a:pt x="121227" y="56566"/>
                                                                      </a:lnTo>
                                                                      <a:cubicBezTo>
                                                                        <a:pt x="112899" y="59342"/>
                                                                        <a:pt x="103887" y="59326"/>
                                                                        <a:pt x="95250" y="60896"/>
                                                                      </a:cubicBezTo>
                                                                      <a:cubicBezTo>
                                                                        <a:pt x="88010" y="62212"/>
                                                                        <a:pt x="80702" y="63289"/>
                                                                        <a:pt x="73602" y="65225"/>
                                                                      </a:cubicBezTo>
                                                                      <a:cubicBezTo>
                                                                        <a:pt x="64796" y="67626"/>
                                                                        <a:pt x="56284" y="70998"/>
                                                                        <a:pt x="47625" y="73884"/>
                                                                      </a:cubicBezTo>
                                                                      <a:lnTo>
                                                                        <a:pt x="34636" y="78214"/>
                                                                      </a:lnTo>
                                                                      <a:lnTo>
                                                                        <a:pt x="0" y="73884"/>
                                                                      </a:lnTo>
                                                                    </a:path>
                                                                  </a:pathLst>
                                                                </a:custGeom>
                                                                <a:ln>
                                                                  <a:solidFill>
                                                                    <a:schemeClr val="tx1"/>
                                                                  </a:solidFill>
                                                                </a:ln>
                                                              </xdr:spPr>
                                                              <xdr:style>
                                                                <a:lnRef idx="1">
                                                                  <a:schemeClr val="accent1"/>
                                                                </a:lnRef>
                                                                <a:fillRef idx="0">
                                                                  <a:schemeClr val="accent1"/>
                                                                </a:fillRef>
                                                                <a:effectRef idx="0">
                                                                  <a:schemeClr val="accent1"/>
                                                                </a:effectRef>
                                                                <a:fontRef idx="minor">
                                                                  <a:schemeClr val="tx1"/>
                                                                </a:fontRef>
                                                              </xdr:style>
                                                              <xdr:txBody>
                                                                <a:bodyPr vertOverflow="clip" horzOverflow="clip" rtlCol="0" anchor="t"/>
                                                                <a:lstStyle/>
                                                                <a:p>
                                                                  <a:pPr algn="l"/>
                                                                  <a:endParaRPr lang="es-PE" sz="1100" b="1">
                                                                    <a:solidFill>
                                                                      <a:srgbClr val="00B050"/>
                                                                    </a:solidFill>
                                                                  </a:endParaRPr>
                                                                </a:p>
                                                              </xdr:txBody>
                                                            </xdr:sp>
                                                            <xdr:grpSp>
                                                              <xdr:nvGrpSpPr>
                                                                <xdr:cNvPr id="1057" name="1084 Grupo">
                                                                  <a:extLst>
                                                                    <a:ext uri="{FF2B5EF4-FFF2-40B4-BE49-F238E27FC236}">
                                                                      <a16:creationId xmlns:a16="http://schemas.microsoft.com/office/drawing/2014/main" xmlns="" id="{C452439E-7C39-D8A0-4CFB-2059EB24C5D3}"/>
                                                                    </a:ext>
                                                                  </a:extLst>
                                                                </xdr:cNvPr>
                                                                <xdr:cNvGrpSpPr/>
                                                              </xdr:nvGrpSpPr>
                                                              <xdr:grpSpPr>
                                                                <a:xfrm>
                                                                  <a:off x="13304693" y="9445336"/>
                                                                  <a:ext cx="2112819" cy="1279974"/>
                                                                  <a:chOff x="13304693" y="9445336"/>
                                                                  <a:chExt cx="2112819" cy="1279974"/>
                                                                </a:xfrm>
                                                              </xdr:grpSpPr>
                                                              <xdr:cxnSp macro="">
                                                                <xdr:nvCxnSpPr>
                                                                  <xdr:cNvPr id="1058" name="1085 Conector recto">
                                                                    <a:extLst>
                                                                      <a:ext uri="{FF2B5EF4-FFF2-40B4-BE49-F238E27FC236}">
                                                                        <a16:creationId xmlns:a16="http://schemas.microsoft.com/office/drawing/2014/main" xmlns="" id="{171B2F0D-174F-8B7C-4845-0E4AD2CC8326}"/>
                                                                      </a:ext>
                                                                    </a:extLst>
                                                                  </xdr:cNvPr>
                                                                  <xdr:cNvCxnSpPr/>
                                                                </xdr:nvCxnSpPr>
                                                                <xdr:spPr>
                                                                  <a:xfrm flipH="1">
                                                                    <a:off x="15144750" y="9445336"/>
                                                                    <a:ext cx="272762" cy="3464"/>
                                                                  </a:xfrm>
                                                                  <a:prstGeom prst="line">
                                                                    <a:avLst/>
                                                                  </a:prstGeom>
                                                                  <a:ln>
                                                                    <a:solidFill>
                                                                      <a:schemeClr val="tx1"/>
                                                                    </a:solidFill>
                                                                  </a:ln>
                                                                </xdr:spPr>
                                                                <xdr:style>
                                                                  <a:lnRef idx="1">
                                                                    <a:schemeClr val="accent1"/>
                                                                  </a:lnRef>
                                                                  <a:fillRef idx="0">
                                                                    <a:schemeClr val="accent1"/>
                                                                  </a:fillRef>
                                                                  <a:effectRef idx="0">
                                                                    <a:schemeClr val="accent1"/>
                                                                  </a:effectRef>
                                                                  <a:fontRef idx="minor">
                                                                    <a:schemeClr val="tx1"/>
                                                                  </a:fontRef>
                                                                </xdr:style>
                                                              </xdr:cxnSp>
                                                              <xdr:grpSp>
                                                                <xdr:nvGrpSpPr>
                                                                  <xdr:cNvPr id="1059" name="1086 Grupo">
                                                                    <a:extLst>
                                                                      <a:ext uri="{FF2B5EF4-FFF2-40B4-BE49-F238E27FC236}">
                                                                        <a16:creationId xmlns:a16="http://schemas.microsoft.com/office/drawing/2014/main" xmlns="" id="{500CB9EA-4B59-EB64-E3A3-5DB24603DA85}"/>
                                                                      </a:ext>
                                                                    </a:extLst>
                                                                  </xdr:cNvPr>
                                                                  <xdr:cNvGrpSpPr/>
                                                                </xdr:nvGrpSpPr>
                                                                <xdr:grpSpPr>
                                                                  <a:xfrm>
                                                                    <a:off x="13304693" y="9705109"/>
                                                                    <a:ext cx="1532660" cy="1020201"/>
                                                                    <a:chOff x="13304693" y="9705109"/>
                                                                    <a:chExt cx="1532660" cy="1020201"/>
                                                                  </a:xfrm>
                                                                </xdr:grpSpPr>
                                                                <xdr:cxnSp macro="">
                                                                  <xdr:nvCxnSpPr>
                                                                    <xdr:cNvPr id="1060" name="1087 Conector recto">
                                                                      <a:extLst>
                                                                        <a:ext uri="{FF2B5EF4-FFF2-40B4-BE49-F238E27FC236}">
                                                                          <a16:creationId xmlns:a16="http://schemas.microsoft.com/office/drawing/2014/main" xmlns="" id="{22D6C057-19C0-36CB-0AFB-DA453CF48D68}"/>
                                                                        </a:ext>
                                                                      </a:extLst>
                                                                    </xdr:cNvPr>
                                                                    <xdr:cNvCxnSpPr/>
                                                                  </xdr:nvCxnSpPr>
                                                                  <xdr:spPr>
                                                                    <a:xfrm>
                                                                      <a:off x="13495193" y="9705109"/>
                                                                      <a:ext cx="8660" cy="876300"/>
                                                                    </a:xfrm>
                                                                    <a:prstGeom prst="line">
                                                                      <a:avLst/>
                                                                    </a:prstGeom>
                                                                    <a:ln>
                                                                      <a:solidFill>
                                                                        <a:schemeClr val="tx1"/>
                                                                      </a:solidFill>
                                                                    </a:ln>
                                                                  </xdr:spPr>
                                                                  <xdr:style>
                                                                    <a:lnRef idx="1">
                                                                      <a:schemeClr val="accent1"/>
                                                                    </a:lnRef>
                                                                    <a:fillRef idx="0">
                                                                      <a:schemeClr val="accent1"/>
                                                                    </a:fillRef>
                                                                    <a:effectRef idx="0">
                                                                      <a:schemeClr val="accent1"/>
                                                                    </a:effectRef>
                                                                    <a:fontRef idx="minor">
                                                                      <a:schemeClr val="tx1"/>
                                                                    </a:fontRef>
                                                                  </xdr:style>
                                                                </xdr:cxnSp>
                                                                <xdr:cxnSp macro="">
                                                                  <xdr:nvCxnSpPr>
                                                                    <xdr:cNvPr id="1061" name="1088 Conector recto">
                                                                      <a:extLst>
                                                                        <a:ext uri="{FF2B5EF4-FFF2-40B4-BE49-F238E27FC236}">
                                                                          <a16:creationId xmlns:a16="http://schemas.microsoft.com/office/drawing/2014/main" xmlns="" id="{00FA6C21-E2E7-DEBD-3A88-1523A2718295}"/>
                                                                        </a:ext>
                                                                      </a:extLst>
                                                                    </xdr:cNvPr>
                                                                    <xdr:cNvCxnSpPr/>
                                                                  </xdr:nvCxnSpPr>
                                                                  <xdr:spPr>
                                                                    <a:xfrm>
                                                                      <a:off x="13304693" y="10191750"/>
                                                                      <a:ext cx="285750" cy="0"/>
                                                                    </a:xfrm>
                                                                    <a:prstGeom prst="line">
                                                                      <a:avLst/>
                                                                    </a:prstGeom>
                                                                    <a:ln>
                                                                      <a:solidFill>
                                                                        <a:schemeClr val="tx1"/>
                                                                      </a:solidFill>
                                                                    </a:ln>
                                                                  </xdr:spPr>
                                                                  <xdr:style>
                                                                    <a:lnRef idx="1">
                                                                      <a:schemeClr val="accent1"/>
                                                                    </a:lnRef>
                                                                    <a:fillRef idx="0">
                                                                      <a:schemeClr val="accent1"/>
                                                                    </a:fillRef>
                                                                    <a:effectRef idx="0">
                                                                      <a:schemeClr val="accent1"/>
                                                                    </a:effectRef>
                                                                    <a:fontRef idx="minor">
                                                                      <a:schemeClr val="tx1"/>
                                                                    </a:fontRef>
                                                                  </xdr:style>
                                                                </xdr:cxnSp>
                                                                <xdr:grpSp>
                                                                  <xdr:nvGrpSpPr>
                                                                    <xdr:cNvPr id="1062" name="1089 Grupo">
                                                                      <a:extLst>
                                                                        <a:ext uri="{FF2B5EF4-FFF2-40B4-BE49-F238E27FC236}">
                                                                          <a16:creationId xmlns:a16="http://schemas.microsoft.com/office/drawing/2014/main" xmlns="" id="{13B9A1C3-3A86-6B02-F0B5-B06ADA8014B5}"/>
                                                                        </a:ext>
                                                                      </a:extLst>
                                                                    </xdr:cNvPr>
                                                                    <xdr:cNvGrpSpPr/>
                                                                  </xdr:nvGrpSpPr>
                                                                  <xdr:grpSpPr>
                                                                    <a:xfrm>
                                                                      <a:off x="13352318" y="9895611"/>
                                                                      <a:ext cx="1485035" cy="829699"/>
                                                                      <a:chOff x="13352318" y="9895611"/>
                                                                      <a:chExt cx="1485035" cy="829699"/>
                                                                    </a:xfrm>
                                                                  </xdr:grpSpPr>
                                                                  <xdr:sp macro="" textlink="">
                                                                    <xdr:nvSpPr>
                                                                      <xdr:cNvPr id="1063" name="1090 Forma libre">
                                                                        <a:extLst>
                                                                          <a:ext uri="{FF2B5EF4-FFF2-40B4-BE49-F238E27FC236}">
                                                                            <a16:creationId xmlns:a16="http://schemas.microsoft.com/office/drawing/2014/main" xmlns="" id="{BA6717DA-3C35-49D7-B217-704D149E9016}"/>
                                                                          </a:ext>
                                                                        </a:extLst>
                                                                      </xdr:cNvPr>
                                                                      <xdr:cNvSpPr/>
                                                                    </xdr:nvSpPr>
                                                                    <xdr:spPr>
                                                                      <a:xfrm>
                                                                        <a:off x="13871864" y="10403684"/>
                                                                        <a:ext cx="142875" cy="34014"/>
                                                                      </a:xfrm>
                                                                      <a:custGeom>
                                                                        <a:avLst/>
                                                                        <a:gdLst>
                                                                          <a:gd name="connsiteX0" fmla="*/ 142875 w 142875"/>
                                                                          <a:gd name="connsiteY0" fmla="*/ 21862 h 34880"/>
                                                                          <a:gd name="connsiteX1" fmla="*/ 121227 w 142875"/>
                                                                          <a:gd name="connsiteY1" fmla="*/ 8873 h 34880"/>
                                                                          <a:gd name="connsiteX2" fmla="*/ 108239 w 142875"/>
                                                                          <a:gd name="connsiteY2" fmla="*/ 214 h 34880"/>
                                                                          <a:gd name="connsiteX3" fmla="*/ 47625 w 142875"/>
                                                                          <a:gd name="connsiteY3" fmla="*/ 4544 h 34880"/>
                                                                          <a:gd name="connsiteX4" fmla="*/ 34636 w 142875"/>
                                                                          <a:gd name="connsiteY4" fmla="*/ 8873 h 34880"/>
                                                                          <a:gd name="connsiteX5" fmla="*/ 12989 w 142875"/>
                                                                          <a:gd name="connsiteY5" fmla="*/ 26191 h 34880"/>
                                                                          <a:gd name="connsiteX6" fmla="*/ 0 w 142875"/>
                                                                          <a:gd name="connsiteY6" fmla="*/ 34850 h 34880"/>
                                                                        </a:gdLst>
                                                                        <a:ahLst/>
                                                                        <a:cxnLst>
                                                                          <a:cxn ang="0">
                                                                            <a:pos x="connsiteX0" y="connsiteY0"/>
                                                                          </a:cxn>
                                                                          <a:cxn ang="0">
                                                                            <a:pos x="connsiteX1" y="connsiteY1"/>
                                                                          </a:cxn>
                                                                          <a:cxn ang="0">
                                                                            <a:pos x="connsiteX2" y="connsiteY2"/>
                                                                          </a:cxn>
                                                                          <a:cxn ang="0">
                                                                            <a:pos x="connsiteX3" y="connsiteY3"/>
                                                                          </a:cxn>
                                                                          <a:cxn ang="0">
                                                                            <a:pos x="connsiteX4" y="connsiteY4"/>
                                                                          </a:cxn>
                                                                          <a:cxn ang="0">
                                                                            <a:pos x="connsiteX5" y="connsiteY5"/>
                                                                          </a:cxn>
                                                                          <a:cxn ang="0">
                                                                            <a:pos x="connsiteX6" y="connsiteY6"/>
                                                                          </a:cxn>
                                                                        </a:cxnLst>
                                                                        <a:rect l="l" t="t" r="r" b="b"/>
                                                                        <a:pathLst>
                                                                          <a:path w="142875" h="34880">
                                                                            <a:moveTo>
                                                                              <a:pt x="142875" y="21862"/>
                                                                            </a:moveTo>
                                                                            <a:cubicBezTo>
                                                                              <a:pt x="135659" y="17532"/>
                                                                              <a:pt x="128363" y="13333"/>
                                                                              <a:pt x="121227" y="8873"/>
                                                                            </a:cubicBezTo>
                                                                            <a:cubicBezTo>
                                                                              <a:pt x="116815" y="6115"/>
                                                                              <a:pt x="113433" y="520"/>
                                                                              <a:pt x="108239" y="214"/>
                                                                            </a:cubicBezTo>
                                                                            <a:cubicBezTo>
                                                                              <a:pt x="88018" y="-975"/>
                                                                              <a:pt x="67830" y="3101"/>
                                                                              <a:pt x="47625" y="4544"/>
                                                                            </a:cubicBezTo>
                                                                            <a:cubicBezTo>
                                                                              <a:pt x="43295" y="5987"/>
                                                                              <a:pt x="38200" y="6022"/>
                                                                              <a:pt x="34636" y="8873"/>
                                                                            </a:cubicBezTo>
                                                                            <a:cubicBezTo>
                                                                              <a:pt x="6659" y="31254"/>
                                                                              <a:pt x="45636" y="15310"/>
                                                                              <a:pt x="12989" y="26191"/>
                                                                            </a:cubicBezTo>
                                                                            <a:cubicBezTo>
                                                                              <a:pt x="3309" y="35870"/>
                                                                              <a:pt x="8411" y="34850"/>
                                                                              <a:pt x="0" y="34850"/>
                                                                            </a:cubicBezTo>
                                                                          </a:path>
                                                                        </a:pathLst>
                                                                      </a:custGeom>
                                                                      <a:ln>
                                                                        <a:solidFill>
                                                                          <a:schemeClr val="tx1"/>
                                                                        </a:solidFill>
                                                                      </a:ln>
                                                                    </xdr:spPr>
                                                                    <xdr:style>
                                                                      <a:lnRef idx="1">
                                                                        <a:schemeClr val="accent1"/>
                                                                      </a:lnRef>
                                                                      <a:fillRef idx="0">
                                                                        <a:schemeClr val="accent1"/>
                                                                      </a:fillRef>
                                                                      <a:effectRef idx="0">
                                                                        <a:schemeClr val="accent1"/>
                                                                      </a:effectRef>
                                                                      <a:fontRef idx="minor">
                                                                        <a:schemeClr val="tx1"/>
                                                                      </a:fontRef>
                                                                    </xdr:style>
                                                                    <xdr:txBody>
                                                                      <a:bodyPr vertOverflow="clip" horzOverflow="clip" rtlCol="0" anchor="t"/>
                                                                      <a:lstStyle/>
                                                                      <a:p>
                                                                        <a:pPr algn="l"/>
                                                                        <a:endParaRPr lang="es-PE" sz="1100" b="1">
                                                                          <a:solidFill>
                                                                            <a:srgbClr val="00B050"/>
                                                                          </a:solidFill>
                                                                        </a:endParaRPr>
                                                                      </a:p>
                                                                    </xdr:txBody>
                                                                  </xdr:sp>
                                                                  <xdr:grpSp>
                                                                    <xdr:nvGrpSpPr>
                                                                      <xdr:cNvPr id="1064" name="1091 Grupo">
                                                                        <a:extLst>
                                                                          <a:ext uri="{FF2B5EF4-FFF2-40B4-BE49-F238E27FC236}">
                                                                            <a16:creationId xmlns:a16="http://schemas.microsoft.com/office/drawing/2014/main" xmlns="" id="{A5C50328-9CF0-41CA-5E35-913D4BEE9427}"/>
                                                                          </a:ext>
                                                                        </a:extLst>
                                                                      </xdr:cNvPr>
                                                                      <xdr:cNvGrpSpPr/>
                                                                    </xdr:nvGrpSpPr>
                                                                    <xdr:grpSpPr>
                                                                      <a:xfrm>
                                                                        <a:off x="13352318" y="9895611"/>
                                                                        <a:ext cx="1485035" cy="829699"/>
                                                                        <a:chOff x="13352318" y="9895611"/>
                                                                        <a:chExt cx="1485035" cy="829699"/>
                                                                      </a:xfrm>
                                                                    </xdr:grpSpPr>
                                                                    <xdr:cxnSp macro="">
                                                                      <xdr:nvCxnSpPr>
                                                                        <xdr:cNvPr id="1066" name="1093 Conector recto">
                                                                          <a:extLst>
                                                                            <a:ext uri="{FF2B5EF4-FFF2-40B4-BE49-F238E27FC236}">
                                                                              <a16:creationId xmlns:a16="http://schemas.microsoft.com/office/drawing/2014/main" xmlns="" id="{9F40846E-C880-125E-3298-C988650D484D}"/>
                                                                            </a:ext>
                                                                          </a:extLst>
                                                                        </xdr:cNvPr>
                                                                        <xdr:cNvCxnSpPr>
                                                                          <a:stCxn id="22" idx="1"/>
                                                                        </xdr:cNvCxnSpPr>
                                                                      </xdr:nvCxnSpPr>
                                                                      <xdr:spPr>
                                                                        <a:xfrm>
                                                                          <a:off x="13443456" y="10429686"/>
                                                                          <a:ext cx="437067" cy="3653"/>
                                                                        </a:xfrm>
                                                                        <a:prstGeom prst="line">
                                                                          <a:avLst/>
                                                                        </a:prstGeom>
                                                                        <a:ln>
                                                                          <a:solidFill>
                                                                            <a:schemeClr val="tx1"/>
                                                                          </a:solidFill>
                                                                        </a:ln>
                                                                      </xdr:spPr>
                                                                      <xdr:style>
                                                                        <a:lnRef idx="1">
                                                                          <a:schemeClr val="accent1"/>
                                                                        </a:lnRef>
                                                                        <a:fillRef idx="0">
                                                                          <a:schemeClr val="accent1"/>
                                                                        </a:fillRef>
                                                                        <a:effectRef idx="0">
                                                                          <a:schemeClr val="accent1"/>
                                                                        </a:effectRef>
                                                                        <a:fontRef idx="minor">
                                                                          <a:schemeClr val="tx1"/>
                                                                        </a:fontRef>
                                                                      </xdr:style>
                                                                    </xdr:cxnSp>
                                                                    <xdr:cxnSp macro="">
                                                                      <xdr:nvCxnSpPr>
                                                                        <xdr:cNvPr id="1067" name="1094 Conector recto">
                                                                          <a:extLst>
                                                                            <a:ext uri="{FF2B5EF4-FFF2-40B4-BE49-F238E27FC236}">
                                                                              <a16:creationId xmlns:a16="http://schemas.microsoft.com/office/drawing/2014/main" xmlns="" id="{6D4D8392-ED42-3CC7-5498-DA9CDC7E5249}"/>
                                                                            </a:ext>
                                                                          </a:extLst>
                                                                        </xdr:cNvPr>
                                                                        <xdr:cNvCxnSpPr/>
                                                                      </xdr:nvCxnSpPr>
                                                                      <xdr:spPr>
                                                                        <a:xfrm flipV="1">
                                                                          <a:off x="13352318" y="9938039"/>
                                                                          <a:ext cx="385330" cy="4330"/>
                                                                        </a:xfrm>
                                                                        <a:prstGeom prst="line">
                                                                          <a:avLst/>
                                                                        </a:prstGeom>
                                                                        <a:ln>
                                                                          <a:solidFill>
                                                                            <a:schemeClr val="tx1"/>
                                                                          </a:solidFill>
                                                                        </a:ln>
                                                                      </xdr:spPr>
                                                                      <xdr:style>
                                                                        <a:lnRef idx="1">
                                                                          <a:schemeClr val="accent1"/>
                                                                        </a:lnRef>
                                                                        <a:fillRef idx="0">
                                                                          <a:schemeClr val="accent1"/>
                                                                        </a:fillRef>
                                                                        <a:effectRef idx="0">
                                                                          <a:schemeClr val="accent1"/>
                                                                        </a:effectRef>
                                                                        <a:fontRef idx="minor">
                                                                          <a:schemeClr val="tx1"/>
                                                                        </a:fontRef>
                                                                      </xdr:style>
                                                                    </xdr:cxnSp>
                                                                    <xdr:sp macro="" textlink="">
                                                                      <xdr:nvSpPr>
                                                                        <xdr:cNvPr id="1068" name="1095 Forma libre">
                                                                          <a:extLst>
                                                                            <a:ext uri="{FF2B5EF4-FFF2-40B4-BE49-F238E27FC236}">
                                                                              <a16:creationId xmlns:a16="http://schemas.microsoft.com/office/drawing/2014/main" xmlns="" id="{9B2B74D0-0648-5676-8978-BD908792FF4E}"/>
                                                                            </a:ext>
                                                                          </a:extLst>
                                                                        </xdr:cNvPr>
                                                                        <xdr:cNvSpPr/>
                                                                      </xdr:nvSpPr>
                                                                      <xdr:spPr>
                                                                        <a:xfrm>
                                                                          <a:off x="14161943" y="9895611"/>
                                                                          <a:ext cx="445944" cy="81604"/>
                                                                        </a:xfrm>
                                                                        <a:custGeom>
                                                                          <a:avLst/>
                                                                          <a:gdLst>
                                                                            <a:gd name="connsiteX0" fmla="*/ 445944 w 445944"/>
                                                                            <a:gd name="connsiteY0" fmla="*/ 8659 h 73602"/>
                                                                            <a:gd name="connsiteX1" fmla="*/ 424296 w 445944"/>
                                                                            <a:gd name="connsiteY1" fmla="*/ 4329 h 73602"/>
                                                                            <a:gd name="connsiteX2" fmla="*/ 411307 w 445944"/>
                                                                            <a:gd name="connsiteY2" fmla="*/ 0 h 73602"/>
                                                                            <a:gd name="connsiteX3" fmla="*/ 381000 w 445944"/>
                                                                            <a:gd name="connsiteY3" fmla="*/ 4329 h 73602"/>
                                                                            <a:gd name="connsiteX4" fmla="*/ 368012 w 445944"/>
                                                                            <a:gd name="connsiteY4" fmla="*/ 8659 h 73602"/>
                                                                            <a:gd name="connsiteX5" fmla="*/ 342035 w 445944"/>
                                                                            <a:gd name="connsiteY5" fmla="*/ 34636 h 73602"/>
                                                                            <a:gd name="connsiteX6" fmla="*/ 320387 w 445944"/>
                                                                            <a:gd name="connsiteY6" fmla="*/ 51954 h 73602"/>
                                                                            <a:gd name="connsiteX7" fmla="*/ 307398 w 445944"/>
                                                                            <a:gd name="connsiteY7" fmla="*/ 56284 h 73602"/>
                                                                            <a:gd name="connsiteX8" fmla="*/ 268432 w 445944"/>
                                                                            <a:gd name="connsiteY8" fmla="*/ 64943 h 73602"/>
                                                                            <a:gd name="connsiteX9" fmla="*/ 242455 w 445944"/>
                                                                            <a:gd name="connsiteY9" fmla="*/ 73602 h 73602"/>
                                                                            <a:gd name="connsiteX10" fmla="*/ 168853 w 445944"/>
                                                                            <a:gd name="connsiteY10" fmla="*/ 69272 h 73602"/>
                                                                            <a:gd name="connsiteX11" fmla="*/ 125557 w 445944"/>
                                                                            <a:gd name="connsiteY11" fmla="*/ 60613 h 73602"/>
                                                                            <a:gd name="connsiteX12" fmla="*/ 90921 w 445944"/>
                                                                            <a:gd name="connsiteY12" fmla="*/ 56284 h 73602"/>
                                                                            <a:gd name="connsiteX13" fmla="*/ 77932 w 445944"/>
                                                                            <a:gd name="connsiteY13" fmla="*/ 47625 h 73602"/>
                                                                            <a:gd name="connsiteX14" fmla="*/ 51955 w 445944"/>
                                                                            <a:gd name="connsiteY14" fmla="*/ 38965 h 73602"/>
                                                                            <a:gd name="connsiteX15" fmla="*/ 38966 w 445944"/>
                                                                            <a:gd name="connsiteY15" fmla="*/ 30306 h 73602"/>
                                                                            <a:gd name="connsiteX16" fmla="*/ 30307 w 445944"/>
                                                                            <a:gd name="connsiteY16" fmla="*/ 17318 h 73602"/>
                                                                            <a:gd name="connsiteX17" fmla="*/ 0 w 445944"/>
                                                                            <a:gd name="connsiteY17" fmla="*/ 12988 h 73602"/>
                                                                            <a:gd name="connsiteX0" fmla="*/ 445944 w 445944"/>
                                                                            <a:gd name="connsiteY0" fmla="*/ 8659 h 83261"/>
                                                                            <a:gd name="connsiteX1" fmla="*/ 424296 w 445944"/>
                                                                            <a:gd name="connsiteY1" fmla="*/ 4329 h 83261"/>
                                                                            <a:gd name="connsiteX2" fmla="*/ 411307 w 445944"/>
                                                                            <a:gd name="connsiteY2" fmla="*/ 0 h 83261"/>
                                                                            <a:gd name="connsiteX3" fmla="*/ 381000 w 445944"/>
                                                                            <a:gd name="connsiteY3" fmla="*/ 4329 h 83261"/>
                                                                            <a:gd name="connsiteX4" fmla="*/ 368012 w 445944"/>
                                                                            <a:gd name="connsiteY4" fmla="*/ 8659 h 83261"/>
                                                                            <a:gd name="connsiteX5" fmla="*/ 342035 w 445944"/>
                                                                            <a:gd name="connsiteY5" fmla="*/ 34636 h 83261"/>
                                                                            <a:gd name="connsiteX6" fmla="*/ 320387 w 445944"/>
                                                                            <a:gd name="connsiteY6" fmla="*/ 51954 h 83261"/>
                                                                            <a:gd name="connsiteX7" fmla="*/ 307398 w 445944"/>
                                                                            <a:gd name="connsiteY7" fmla="*/ 56284 h 83261"/>
                                                                            <a:gd name="connsiteX8" fmla="*/ 268432 w 445944"/>
                                                                            <a:gd name="connsiteY8" fmla="*/ 64943 h 83261"/>
                                                                            <a:gd name="connsiteX9" fmla="*/ 242455 w 445944"/>
                                                                            <a:gd name="connsiteY9" fmla="*/ 73602 h 83261"/>
                                                                            <a:gd name="connsiteX10" fmla="*/ 168853 w 445944"/>
                                                                            <a:gd name="connsiteY10" fmla="*/ 69272 h 83261"/>
                                                                            <a:gd name="connsiteX11" fmla="*/ 121228 w 445944"/>
                                                                            <a:gd name="connsiteY11" fmla="*/ 82260 h 83261"/>
                                                                            <a:gd name="connsiteX12" fmla="*/ 90921 w 445944"/>
                                                                            <a:gd name="connsiteY12" fmla="*/ 56284 h 83261"/>
                                                                            <a:gd name="connsiteX13" fmla="*/ 77932 w 445944"/>
                                                                            <a:gd name="connsiteY13" fmla="*/ 47625 h 83261"/>
                                                                            <a:gd name="connsiteX14" fmla="*/ 51955 w 445944"/>
                                                                            <a:gd name="connsiteY14" fmla="*/ 38965 h 83261"/>
                                                                            <a:gd name="connsiteX15" fmla="*/ 38966 w 445944"/>
                                                                            <a:gd name="connsiteY15" fmla="*/ 30306 h 83261"/>
                                                                            <a:gd name="connsiteX16" fmla="*/ 30307 w 445944"/>
                                                                            <a:gd name="connsiteY16" fmla="*/ 17318 h 83261"/>
                                                                            <a:gd name="connsiteX17" fmla="*/ 0 w 445944"/>
                                                                            <a:gd name="connsiteY17" fmla="*/ 12988 h 83261"/>
                                                                            <a:gd name="connsiteX0" fmla="*/ 445944 w 445944"/>
                                                                            <a:gd name="connsiteY0" fmla="*/ 8659 h 83336"/>
                                                                            <a:gd name="connsiteX1" fmla="*/ 424296 w 445944"/>
                                                                            <a:gd name="connsiteY1" fmla="*/ 4329 h 83336"/>
                                                                            <a:gd name="connsiteX2" fmla="*/ 411307 w 445944"/>
                                                                            <a:gd name="connsiteY2" fmla="*/ 0 h 83336"/>
                                                                            <a:gd name="connsiteX3" fmla="*/ 381000 w 445944"/>
                                                                            <a:gd name="connsiteY3" fmla="*/ 4329 h 83336"/>
                                                                            <a:gd name="connsiteX4" fmla="*/ 368012 w 445944"/>
                                                                            <a:gd name="connsiteY4" fmla="*/ 8659 h 83336"/>
                                                                            <a:gd name="connsiteX5" fmla="*/ 342035 w 445944"/>
                                                                            <a:gd name="connsiteY5" fmla="*/ 34636 h 83336"/>
                                                                            <a:gd name="connsiteX6" fmla="*/ 320387 w 445944"/>
                                                                            <a:gd name="connsiteY6" fmla="*/ 51954 h 83336"/>
                                                                            <a:gd name="connsiteX7" fmla="*/ 307398 w 445944"/>
                                                                            <a:gd name="connsiteY7" fmla="*/ 56284 h 83336"/>
                                                                            <a:gd name="connsiteX8" fmla="*/ 268432 w 445944"/>
                                                                            <a:gd name="connsiteY8" fmla="*/ 64943 h 83336"/>
                                                                            <a:gd name="connsiteX9" fmla="*/ 242455 w 445944"/>
                                                                            <a:gd name="connsiteY9" fmla="*/ 73602 h 83336"/>
                                                                            <a:gd name="connsiteX10" fmla="*/ 181841 w 445944"/>
                                                                            <a:gd name="connsiteY10" fmla="*/ 77931 h 83336"/>
                                                                            <a:gd name="connsiteX11" fmla="*/ 121228 w 445944"/>
                                                                            <a:gd name="connsiteY11" fmla="*/ 82260 h 83336"/>
                                                                            <a:gd name="connsiteX12" fmla="*/ 90921 w 445944"/>
                                                                            <a:gd name="connsiteY12" fmla="*/ 56284 h 83336"/>
                                                                            <a:gd name="connsiteX13" fmla="*/ 77932 w 445944"/>
                                                                            <a:gd name="connsiteY13" fmla="*/ 47625 h 83336"/>
                                                                            <a:gd name="connsiteX14" fmla="*/ 51955 w 445944"/>
                                                                            <a:gd name="connsiteY14" fmla="*/ 38965 h 83336"/>
                                                                            <a:gd name="connsiteX15" fmla="*/ 38966 w 445944"/>
                                                                            <a:gd name="connsiteY15" fmla="*/ 30306 h 83336"/>
                                                                            <a:gd name="connsiteX16" fmla="*/ 30307 w 445944"/>
                                                                            <a:gd name="connsiteY16" fmla="*/ 17318 h 83336"/>
                                                                            <a:gd name="connsiteX17" fmla="*/ 0 w 445944"/>
                                                                            <a:gd name="connsiteY17" fmla="*/ 12988 h 83336"/>
                                                                          </a:gdLst>
                                                                          <a:ahLst/>
                                                                          <a:cxnLst>
                                                                            <a:cxn ang="0">
                                                                              <a:pos x="connsiteX0" y="connsiteY0"/>
                                                                            </a:cxn>
                                                                            <a:cxn ang="0">
                                                                              <a:pos x="connsiteX1" y="connsiteY1"/>
                                                                            </a:cxn>
                                                                            <a:cxn ang="0">
                                                                              <a:pos x="connsiteX2" y="connsiteY2"/>
                                                                            </a:cxn>
                                                                            <a:cxn ang="0">
                                                                              <a:pos x="connsiteX3" y="connsiteY3"/>
                                                                            </a:cxn>
                                                                            <a:cxn ang="0">
                                                                              <a:pos x="connsiteX4" y="connsiteY4"/>
                                                                            </a:cxn>
                                                                            <a:cxn ang="0">
                                                                              <a:pos x="connsiteX5" y="connsiteY5"/>
                                                                            </a:cxn>
                                                                            <a:cxn ang="0">
                                                                              <a:pos x="connsiteX6" y="connsiteY6"/>
                                                                            </a:cxn>
                                                                            <a:cxn ang="0">
                                                                              <a:pos x="connsiteX7" y="connsiteY7"/>
                                                                            </a:cxn>
                                                                            <a:cxn ang="0">
                                                                              <a:pos x="connsiteX8" y="connsiteY8"/>
                                                                            </a:cxn>
                                                                            <a:cxn ang="0">
                                                                              <a:pos x="connsiteX9" y="connsiteY9"/>
                                                                            </a:cxn>
                                                                            <a:cxn ang="0">
                                                                              <a:pos x="connsiteX10" y="connsiteY10"/>
                                                                            </a:cxn>
                                                                            <a:cxn ang="0">
                                                                              <a:pos x="connsiteX11" y="connsiteY11"/>
                                                                            </a:cxn>
                                                                            <a:cxn ang="0">
                                                                              <a:pos x="connsiteX12" y="connsiteY12"/>
                                                                            </a:cxn>
                                                                            <a:cxn ang="0">
                                                                              <a:pos x="connsiteX13" y="connsiteY13"/>
                                                                            </a:cxn>
                                                                            <a:cxn ang="0">
                                                                              <a:pos x="connsiteX14" y="connsiteY14"/>
                                                                            </a:cxn>
                                                                            <a:cxn ang="0">
                                                                              <a:pos x="connsiteX15" y="connsiteY15"/>
                                                                            </a:cxn>
                                                                            <a:cxn ang="0">
                                                                              <a:pos x="connsiteX16" y="connsiteY16"/>
                                                                            </a:cxn>
                                                                            <a:cxn ang="0">
                                                                              <a:pos x="connsiteX17" y="connsiteY17"/>
                                                                            </a:cxn>
                                                                          </a:cxnLst>
                                                                          <a:rect l="l" t="t" r="r" b="b"/>
                                                                          <a:pathLst>
                                                                            <a:path w="445944" h="83336">
                                                                              <a:moveTo>
                                                                                <a:pt x="445944" y="8659"/>
                                                                              </a:moveTo>
                                                                              <a:cubicBezTo>
                                                                                <a:pt x="438728" y="7216"/>
                                                                                <a:pt x="431435" y="6114"/>
                                                                                <a:pt x="424296" y="4329"/>
                                                                              </a:cubicBezTo>
                                                                              <a:cubicBezTo>
                                                                                <a:pt x="419868" y="3222"/>
                                                                                <a:pt x="415871" y="0"/>
                                                                                <a:pt x="411307" y="0"/>
                                                                              </a:cubicBezTo>
                                                                              <a:cubicBezTo>
                                                                                <a:pt x="401102" y="0"/>
                                                                                <a:pt x="391102" y="2886"/>
                                                                                <a:pt x="381000" y="4329"/>
                                                                              </a:cubicBezTo>
                                                                              <a:cubicBezTo>
                                                                                <a:pt x="376671" y="5772"/>
                                                                                <a:pt x="371614" y="5857"/>
                                                                                <a:pt x="368012" y="8659"/>
                                                                              </a:cubicBezTo>
                                                                              <a:cubicBezTo>
                                                                                <a:pt x="358346" y="16177"/>
                                                                                <a:pt x="350694" y="25977"/>
                                                                                <a:pt x="342035" y="34636"/>
                                                                              </a:cubicBezTo>
                                                                              <a:cubicBezTo>
                                                                                <a:pt x="333983" y="42688"/>
                                                                                <a:pt x="331307" y="46494"/>
                                                                                <a:pt x="320387" y="51954"/>
                                                                              </a:cubicBezTo>
                                                                              <a:cubicBezTo>
                                                                                <a:pt x="316305" y="53995"/>
                                                                                <a:pt x="311826" y="55177"/>
                                                                                <a:pt x="307398" y="56284"/>
                                                                              </a:cubicBezTo>
                                                                              <a:cubicBezTo>
                                                                                <a:pt x="282656" y="62469"/>
                                                                                <a:pt x="290673" y="58270"/>
                                                                                <a:pt x="268432" y="64943"/>
                                                                              </a:cubicBezTo>
                                                                              <a:cubicBezTo>
                                                                                <a:pt x="259690" y="67566"/>
                                                                                <a:pt x="256887" y="71437"/>
                                                                                <a:pt x="242455" y="73602"/>
                                                                              </a:cubicBezTo>
                                                                              <a:cubicBezTo>
                                                                                <a:pt x="228023" y="75767"/>
                                                                                <a:pt x="202045" y="76488"/>
                                                                                <a:pt x="181841" y="77931"/>
                                                                              </a:cubicBezTo>
                                                                              <a:cubicBezTo>
                                                                                <a:pt x="161637" y="79374"/>
                                                                                <a:pt x="136381" y="85868"/>
                                                                                <a:pt x="121228" y="82260"/>
                                                                              </a:cubicBezTo>
                                                                              <a:cubicBezTo>
                                                                                <a:pt x="106075" y="78652"/>
                                                                                <a:pt x="102466" y="57727"/>
                                                                                <a:pt x="90921" y="56284"/>
                                                                              </a:cubicBezTo>
                                                                              <a:cubicBezTo>
                                                                                <a:pt x="86591" y="53398"/>
                                                                                <a:pt x="82687" y="49738"/>
                                                                                <a:pt x="77932" y="47625"/>
                                                                              </a:cubicBezTo>
                                                                              <a:cubicBezTo>
                                                                                <a:pt x="69591" y="43918"/>
                                                                                <a:pt x="59550" y="44028"/>
                                                                                <a:pt x="51955" y="38965"/>
                                                                              </a:cubicBezTo>
                                                                              <a:lnTo>
                                                                                <a:pt x="38966" y="30306"/>
                                                                              </a:lnTo>
                                                                              <a:cubicBezTo>
                                                                                <a:pt x="36080" y="25977"/>
                                                                                <a:pt x="34370" y="20569"/>
                                                                                <a:pt x="30307" y="17318"/>
                                                                              </a:cubicBezTo>
                                                                              <a:cubicBezTo>
                                                                                <a:pt x="22612" y="11162"/>
                                                                                <a:pt x="8258" y="12988"/>
                                                                                <a:pt x="0" y="12988"/>
                                                                              </a:cubicBezTo>
                                                                            </a:path>
                                                                          </a:pathLst>
                                                                        </a:custGeom>
                                                                        <a:ln>
                                                                          <a:solidFill>
                                                                            <a:schemeClr val="tx1"/>
                                                                          </a:solidFill>
                                                                        </a:ln>
                                                                      </xdr:spPr>
                                                                      <xdr:style>
                                                                        <a:lnRef idx="1">
                                                                          <a:schemeClr val="accent1"/>
                                                                        </a:lnRef>
                                                                        <a:fillRef idx="0">
                                                                          <a:schemeClr val="accent1"/>
                                                                        </a:fillRef>
                                                                        <a:effectRef idx="0">
                                                                          <a:schemeClr val="accent1"/>
                                                                        </a:effectRef>
                                                                        <a:fontRef idx="minor">
                                                                          <a:schemeClr val="tx1"/>
                                                                        </a:fontRef>
                                                                      </xdr:style>
                                                                      <xdr:txBody>
                                                                        <a:bodyPr vertOverflow="clip" horzOverflow="clip" rtlCol="0" anchor="t"/>
                                                                        <a:lstStyle/>
                                                                        <a:p>
                                                                          <a:pPr algn="l"/>
                                                                          <a:endParaRPr lang="es-PE" sz="1100" b="1">
                                                                            <a:solidFill>
                                                                              <a:srgbClr val="00B050"/>
                                                                            </a:solidFill>
                                                                          </a:endParaRPr>
                                                                        </a:p>
                                                                      </xdr:txBody>
                                                                    </xdr:sp>
                                                                    <xdr:sp macro="" textlink="">
                                                                      <xdr:nvSpPr>
                                                                        <xdr:cNvPr id="1069" name="1096 Forma libre">
                                                                          <a:extLst>
                                                                            <a:ext uri="{FF2B5EF4-FFF2-40B4-BE49-F238E27FC236}">
                                                                              <a16:creationId xmlns:a16="http://schemas.microsoft.com/office/drawing/2014/main" xmlns="" id="{C8D7819A-4768-8C6D-3AC7-414F5013CF5D}"/>
                                                                            </a:ext>
                                                                          </a:extLst>
                                                                        </xdr:cNvPr>
                                                                        <xdr:cNvSpPr/>
                                                                      </xdr:nvSpPr>
                                                                      <xdr:spPr>
                                                                        <a:xfrm>
                                                                          <a:off x="13737648" y="9904269"/>
                                                                          <a:ext cx="432955" cy="80529"/>
                                                                        </a:xfrm>
                                                                        <a:custGeom>
                                                                          <a:avLst/>
                                                                          <a:gdLst>
                                                                            <a:gd name="connsiteX0" fmla="*/ 432955 w 432955"/>
                                                                            <a:gd name="connsiteY0" fmla="*/ 0 h 82261"/>
                                                                            <a:gd name="connsiteX1" fmla="*/ 393989 w 432955"/>
                                                                            <a:gd name="connsiteY1" fmla="*/ 12988 h 82261"/>
                                                                            <a:gd name="connsiteX2" fmla="*/ 381000 w 432955"/>
                                                                            <a:gd name="connsiteY2" fmla="*/ 17318 h 82261"/>
                                                                            <a:gd name="connsiteX3" fmla="*/ 355023 w 432955"/>
                                                                            <a:gd name="connsiteY3" fmla="*/ 34636 h 82261"/>
                                                                            <a:gd name="connsiteX4" fmla="*/ 342034 w 432955"/>
                                                                            <a:gd name="connsiteY4" fmla="*/ 43295 h 82261"/>
                                                                            <a:gd name="connsiteX5" fmla="*/ 329045 w 432955"/>
                                                                            <a:gd name="connsiteY5" fmla="*/ 51954 h 82261"/>
                                                                            <a:gd name="connsiteX6" fmla="*/ 303068 w 432955"/>
                                                                            <a:gd name="connsiteY6" fmla="*/ 60613 h 82261"/>
                                                                            <a:gd name="connsiteX7" fmla="*/ 290080 w 432955"/>
                                                                            <a:gd name="connsiteY7" fmla="*/ 64943 h 82261"/>
                                                                            <a:gd name="connsiteX8" fmla="*/ 264102 w 432955"/>
                                                                            <a:gd name="connsiteY8" fmla="*/ 82261 h 82261"/>
                                                                            <a:gd name="connsiteX9" fmla="*/ 220807 w 432955"/>
                                                                            <a:gd name="connsiteY9" fmla="*/ 77931 h 82261"/>
                                                                            <a:gd name="connsiteX10" fmla="*/ 203489 w 432955"/>
                                                                            <a:gd name="connsiteY10" fmla="*/ 51954 h 82261"/>
                                                                            <a:gd name="connsiteX11" fmla="*/ 177511 w 432955"/>
                                                                            <a:gd name="connsiteY11" fmla="*/ 43295 h 82261"/>
                                                                            <a:gd name="connsiteX12" fmla="*/ 164523 w 432955"/>
                                                                            <a:gd name="connsiteY12" fmla="*/ 38966 h 82261"/>
                                                                            <a:gd name="connsiteX13" fmla="*/ 147205 w 432955"/>
                                                                            <a:gd name="connsiteY13" fmla="*/ 43295 h 82261"/>
                                                                            <a:gd name="connsiteX14" fmla="*/ 121227 w 432955"/>
                                                                            <a:gd name="connsiteY14" fmla="*/ 51954 h 82261"/>
                                                                            <a:gd name="connsiteX15" fmla="*/ 108239 w 432955"/>
                                                                            <a:gd name="connsiteY15" fmla="*/ 60613 h 82261"/>
                                                                            <a:gd name="connsiteX16" fmla="*/ 82261 w 432955"/>
                                                                            <a:gd name="connsiteY16" fmla="*/ 69272 h 82261"/>
                                                                            <a:gd name="connsiteX17" fmla="*/ 69273 w 432955"/>
                                                                            <a:gd name="connsiteY17" fmla="*/ 60613 h 82261"/>
                                                                            <a:gd name="connsiteX18" fmla="*/ 60614 w 432955"/>
                                                                            <a:gd name="connsiteY18" fmla="*/ 47625 h 82261"/>
                                                                            <a:gd name="connsiteX19" fmla="*/ 34636 w 432955"/>
                                                                            <a:gd name="connsiteY19" fmla="*/ 38966 h 82261"/>
                                                                            <a:gd name="connsiteX20" fmla="*/ 0 w 432955"/>
                                                                            <a:gd name="connsiteY20" fmla="*/ 34636 h 82261"/>
                                                                          </a:gdLst>
                                                                          <a:ahLst/>
                                                                          <a:cxnLst>
                                                                            <a:cxn ang="0">
                                                                              <a:pos x="connsiteX0" y="connsiteY0"/>
                                                                            </a:cxn>
                                                                            <a:cxn ang="0">
                                                                              <a:pos x="connsiteX1" y="connsiteY1"/>
                                                                            </a:cxn>
                                                                            <a:cxn ang="0">
                                                                              <a:pos x="connsiteX2" y="connsiteY2"/>
                                                                            </a:cxn>
                                                                            <a:cxn ang="0">
                                                                              <a:pos x="connsiteX3" y="connsiteY3"/>
                                                                            </a:cxn>
                                                                            <a:cxn ang="0">
                                                                              <a:pos x="connsiteX4" y="connsiteY4"/>
                                                                            </a:cxn>
                                                                            <a:cxn ang="0">
                                                                              <a:pos x="connsiteX5" y="connsiteY5"/>
                                                                            </a:cxn>
                                                                            <a:cxn ang="0">
                                                                              <a:pos x="connsiteX6" y="connsiteY6"/>
                                                                            </a:cxn>
                                                                            <a:cxn ang="0">
                                                                              <a:pos x="connsiteX7" y="connsiteY7"/>
                                                                            </a:cxn>
                                                                            <a:cxn ang="0">
                                                                              <a:pos x="connsiteX8" y="connsiteY8"/>
                                                                            </a:cxn>
                                                                            <a:cxn ang="0">
                                                                              <a:pos x="connsiteX9" y="connsiteY9"/>
                                                                            </a:cxn>
                                                                            <a:cxn ang="0">
                                                                              <a:pos x="connsiteX10" y="connsiteY10"/>
                                                                            </a:cxn>
                                                                            <a:cxn ang="0">
                                                                              <a:pos x="connsiteX11" y="connsiteY11"/>
                                                                            </a:cxn>
                                                                            <a:cxn ang="0">
                                                                              <a:pos x="connsiteX12" y="connsiteY12"/>
                                                                            </a:cxn>
                                                                            <a:cxn ang="0">
                                                                              <a:pos x="connsiteX13" y="connsiteY13"/>
                                                                            </a:cxn>
                                                                            <a:cxn ang="0">
                                                                              <a:pos x="connsiteX14" y="connsiteY14"/>
                                                                            </a:cxn>
                                                                            <a:cxn ang="0">
                                                                              <a:pos x="connsiteX15" y="connsiteY15"/>
                                                                            </a:cxn>
                                                                            <a:cxn ang="0">
                                                                              <a:pos x="connsiteX16" y="connsiteY16"/>
                                                                            </a:cxn>
                                                                            <a:cxn ang="0">
                                                                              <a:pos x="connsiteX17" y="connsiteY17"/>
                                                                            </a:cxn>
                                                                            <a:cxn ang="0">
                                                                              <a:pos x="connsiteX18" y="connsiteY18"/>
                                                                            </a:cxn>
                                                                            <a:cxn ang="0">
                                                                              <a:pos x="connsiteX19" y="connsiteY19"/>
                                                                            </a:cxn>
                                                                            <a:cxn ang="0">
                                                                              <a:pos x="connsiteX20" y="connsiteY20"/>
                                                                            </a:cxn>
                                                                          </a:cxnLst>
                                                                          <a:rect l="l" t="t" r="r" b="b"/>
                                                                          <a:pathLst>
                                                                            <a:path w="432955" h="82261">
                                                                              <a:moveTo>
                                                                                <a:pt x="432955" y="0"/>
                                                                              </a:moveTo>
                                                                              <a:cubicBezTo>
                                                                                <a:pt x="384728" y="8037"/>
                                                                                <a:pt x="424426" y="-2231"/>
                                                                                <a:pt x="393989" y="12988"/>
                                                                              </a:cubicBezTo>
                                                                              <a:cubicBezTo>
                                                                                <a:pt x="389907" y="15029"/>
                                                                                <a:pt x="384990" y="15102"/>
                                                                                <a:pt x="381000" y="17318"/>
                                                                              </a:cubicBezTo>
                                                                              <a:cubicBezTo>
                                                                                <a:pt x="371903" y="22372"/>
                                                                                <a:pt x="363682" y="28863"/>
                                                                                <a:pt x="355023" y="34636"/>
                                                                              </a:cubicBezTo>
                                                                              <a:lnTo>
                                                                                <a:pt x="342034" y="43295"/>
                                                                              </a:lnTo>
                                                                              <a:cubicBezTo>
                                                                                <a:pt x="337704" y="46181"/>
                                                                                <a:pt x="333982" y="50308"/>
                                                                                <a:pt x="329045" y="51954"/>
                                                                              </a:cubicBezTo>
                                                                              <a:lnTo>
                                                                                <a:pt x="303068" y="60613"/>
                                                                              </a:lnTo>
                                                                              <a:cubicBezTo>
                                                                                <a:pt x="298739" y="62056"/>
                                                                                <a:pt x="293877" y="62412"/>
                                                                                <a:pt x="290080" y="64943"/>
                                                                              </a:cubicBezTo>
                                                                              <a:lnTo>
                                                                                <a:pt x="264102" y="82261"/>
                                                                              </a:lnTo>
                                                                              <a:cubicBezTo>
                                                                                <a:pt x="249670" y="80818"/>
                                                                                <a:pt x="233779" y="84417"/>
                                                                                <a:pt x="220807" y="77931"/>
                                                                              </a:cubicBezTo>
                                                                              <a:cubicBezTo>
                                                                                <a:pt x="211499" y="73277"/>
                                                                                <a:pt x="213362" y="55245"/>
                                                                                <a:pt x="203489" y="51954"/>
                                                                              </a:cubicBezTo>
                                                                              <a:lnTo>
                                                                                <a:pt x="177511" y="43295"/>
                                                                              </a:lnTo>
                                                                              <a:lnTo>
                                                                                <a:pt x="164523" y="38966"/>
                                                                              </a:lnTo>
                                                                              <a:cubicBezTo>
                                                                                <a:pt x="158750" y="40409"/>
                                                                                <a:pt x="152904" y="41585"/>
                                                                                <a:pt x="147205" y="43295"/>
                                                                              </a:cubicBezTo>
                                                                              <a:cubicBezTo>
                                                                                <a:pt x="138462" y="45918"/>
                                                                                <a:pt x="121227" y="51954"/>
                                                                                <a:pt x="121227" y="51954"/>
                                                                              </a:cubicBezTo>
                                                                              <a:cubicBezTo>
                                                                                <a:pt x="116898" y="54840"/>
                                                                                <a:pt x="112994" y="58500"/>
                                                                                <a:pt x="108239" y="60613"/>
                                                                              </a:cubicBezTo>
                                                                              <a:cubicBezTo>
                                                                                <a:pt x="99898" y="64320"/>
                                                                                <a:pt x="82261" y="69272"/>
                                                                                <a:pt x="82261" y="69272"/>
                                                                              </a:cubicBezTo>
                                                                              <a:cubicBezTo>
                                                                                <a:pt x="77932" y="66386"/>
                                                                                <a:pt x="72952" y="64292"/>
                                                                                <a:pt x="69273" y="60613"/>
                                                                              </a:cubicBezTo>
                                                                              <a:cubicBezTo>
                                                                                <a:pt x="65594" y="56934"/>
                                                                                <a:pt x="65026" y="50383"/>
                                                                                <a:pt x="60614" y="47625"/>
                                                                              </a:cubicBezTo>
                                                                              <a:cubicBezTo>
                                                                                <a:pt x="52874" y="42788"/>
                                                                                <a:pt x="43295" y="41853"/>
                                                                                <a:pt x="34636" y="38966"/>
                                                                              </a:cubicBezTo>
                                                                              <a:cubicBezTo>
                                                                                <a:pt x="14800" y="32354"/>
                                                                                <a:pt x="26216" y="34636"/>
                                                                                <a:pt x="0" y="34636"/>
                                                                              </a:cubicBezTo>
                                                                            </a:path>
                                                                          </a:pathLst>
                                                                        </a:custGeom>
                                                                        <a:ln>
                                                                          <a:solidFill>
                                                                            <a:schemeClr val="tx1"/>
                                                                          </a:solidFill>
                                                                        </a:ln>
                                                                      </xdr:spPr>
                                                                      <xdr:style>
                                                                        <a:lnRef idx="1">
                                                                          <a:schemeClr val="accent1"/>
                                                                        </a:lnRef>
                                                                        <a:fillRef idx="0">
                                                                          <a:schemeClr val="accent1"/>
                                                                        </a:fillRef>
                                                                        <a:effectRef idx="0">
                                                                          <a:schemeClr val="accent1"/>
                                                                        </a:effectRef>
                                                                        <a:fontRef idx="minor">
                                                                          <a:schemeClr val="tx1"/>
                                                                        </a:fontRef>
                                                                      </xdr:style>
                                                                      <xdr:txBody>
                                                                        <a:bodyPr vertOverflow="clip" horzOverflow="clip" rtlCol="0" anchor="t"/>
                                                                        <a:lstStyle/>
                                                                        <a:p>
                                                                          <a:pPr algn="l"/>
                                                                          <a:endParaRPr lang="es-PE" sz="1100" b="1">
                                                                            <a:solidFill>
                                                                              <a:srgbClr val="00B050"/>
                                                                            </a:solidFill>
                                                                          </a:endParaRPr>
                                                                        </a:p>
                                                                      </xdr:txBody>
                                                                    </xdr:sp>
                                                                    <xdr:sp macro="" textlink="">
                                                                      <xdr:nvSpPr>
                                                                        <xdr:cNvPr id="1070" name="1097 Forma libre">
                                                                          <a:extLst>
                                                                            <a:ext uri="{FF2B5EF4-FFF2-40B4-BE49-F238E27FC236}">
                                                                              <a16:creationId xmlns:a16="http://schemas.microsoft.com/office/drawing/2014/main" xmlns="" id="{4030E452-75AA-B50D-3E3E-230282E7F3CB}"/>
                                                                            </a:ext>
                                                                          </a:extLst>
                                                                        </xdr:cNvPr>
                                                                        <xdr:cNvSpPr/>
                                                                      </xdr:nvSpPr>
                                                                      <xdr:spPr>
                                                                        <a:xfrm>
                                                                          <a:off x="13997421" y="10153650"/>
                                                                          <a:ext cx="822613" cy="97847"/>
                                                                        </a:xfrm>
                                                                        <a:custGeom>
                                                                          <a:avLst/>
                                                                          <a:gdLst>
                                                                            <a:gd name="connsiteX0" fmla="*/ 822613 w 822613"/>
                                                                            <a:gd name="connsiteY0" fmla="*/ 12988 h 99579"/>
                                                                            <a:gd name="connsiteX1" fmla="*/ 597477 w 822613"/>
                                                                            <a:gd name="connsiteY1" fmla="*/ 4329 h 99579"/>
                                                                            <a:gd name="connsiteX2" fmla="*/ 584488 w 822613"/>
                                                                            <a:gd name="connsiteY2" fmla="*/ 0 h 99579"/>
                                                                            <a:gd name="connsiteX3" fmla="*/ 523875 w 822613"/>
                                                                            <a:gd name="connsiteY3" fmla="*/ 12988 h 99579"/>
                                                                            <a:gd name="connsiteX4" fmla="*/ 450272 w 822613"/>
                                                                            <a:gd name="connsiteY4" fmla="*/ 25977 h 99579"/>
                                                                            <a:gd name="connsiteX5" fmla="*/ 424295 w 822613"/>
                                                                            <a:gd name="connsiteY5" fmla="*/ 34636 h 99579"/>
                                                                            <a:gd name="connsiteX6" fmla="*/ 411307 w 822613"/>
                                                                            <a:gd name="connsiteY6" fmla="*/ 38966 h 99579"/>
                                                                            <a:gd name="connsiteX7" fmla="*/ 342034 w 822613"/>
                                                                            <a:gd name="connsiteY7" fmla="*/ 51954 h 99579"/>
                                                                            <a:gd name="connsiteX8" fmla="*/ 303068 w 822613"/>
                                                                            <a:gd name="connsiteY8" fmla="*/ 64943 h 99579"/>
                                                                            <a:gd name="connsiteX9" fmla="*/ 277091 w 822613"/>
                                                                            <a:gd name="connsiteY9" fmla="*/ 82261 h 99579"/>
                                                                            <a:gd name="connsiteX10" fmla="*/ 264102 w 822613"/>
                                                                            <a:gd name="connsiteY10" fmla="*/ 90920 h 99579"/>
                                                                            <a:gd name="connsiteX11" fmla="*/ 251113 w 822613"/>
                                                                            <a:gd name="connsiteY11" fmla="*/ 99579 h 99579"/>
                                                                            <a:gd name="connsiteX12" fmla="*/ 238125 w 822613"/>
                                                                            <a:gd name="connsiteY12" fmla="*/ 95250 h 99579"/>
                                                                            <a:gd name="connsiteX13" fmla="*/ 225136 w 822613"/>
                                                                            <a:gd name="connsiteY13" fmla="*/ 82261 h 99579"/>
                                                                            <a:gd name="connsiteX14" fmla="*/ 212147 w 822613"/>
                                                                            <a:gd name="connsiteY14" fmla="*/ 73602 h 99579"/>
                                                                            <a:gd name="connsiteX15" fmla="*/ 190500 w 822613"/>
                                                                            <a:gd name="connsiteY15" fmla="*/ 47625 h 99579"/>
                                                                            <a:gd name="connsiteX16" fmla="*/ 177511 w 822613"/>
                                                                            <a:gd name="connsiteY16" fmla="*/ 43295 h 99579"/>
                                                                            <a:gd name="connsiteX17" fmla="*/ 95250 w 822613"/>
                                                                            <a:gd name="connsiteY17" fmla="*/ 51954 h 99579"/>
                                                                            <a:gd name="connsiteX18" fmla="*/ 38966 w 822613"/>
                                                                            <a:gd name="connsiteY18" fmla="*/ 47625 h 99579"/>
                                                                            <a:gd name="connsiteX19" fmla="*/ 25977 w 822613"/>
                                                                            <a:gd name="connsiteY19" fmla="*/ 38966 h 99579"/>
                                                                            <a:gd name="connsiteX20" fmla="*/ 17318 w 822613"/>
                                                                            <a:gd name="connsiteY20" fmla="*/ 25977 h 99579"/>
                                                                            <a:gd name="connsiteX21" fmla="*/ 0 w 822613"/>
                                                                            <a:gd name="connsiteY21" fmla="*/ 21648 h 99579"/>
                                                                            <a:gd name="connsiteX0" fmla="*/ 822613 w 822613"/>
                                                                            <a:gd name="connsiteY0" fmla="*/ 12988 h 99579"/>
                                                                            <a:gd name="connsiteX1" fmla="*/ 597477 w 822613"/>
                                                                            <a:gd name="connsiteY1" fmla="*/ 4329 h 99579"/>
                                                                            <a:gd name="connsiteX2" fmla="*/ 584488 w 822613"/>
                                                                            <a:gd name="connsiteY2" fmla="*/ 0 h 99579"/>
                                                                            <a:gd name="connsiteX3" fmla="*/ 523875 w 822613"/>
                                                                            <a:gd name="connsiteY3" fmla="*/ 12988 h 99579"/>
                                                                            <a:gd name="connsiteX4" fmla="*/ 450272 w 822613"/>
                                                                            <a:gd name="connsiteY4" fmla="*/ 25977 h 99579"/>
                                                                            <a:gd name="connsiteX5" fmla="*/ 424295 w 822613"/>
                                                                            <a:gd name="connsiteY5" fmla="*/ 34636 h 99579"/>
                                                                            <a:gd name="connsiteX6" fmla="*/ 411307 w 822613"/>
                                                                            <a:gd name="connsiteY6" fmla="*/ 38966 h 99579"/>
                                                                            <a:gd name="connsiteX7" fmla="*/ 342034 w 822613"/>
                                                                            <a:gd name="connsiteY7" fmla="*/ 51954 h 99579"/>
                                                                            <a:gd name="connsiteX8" fmla="*/ 303068 w 822613"/>
                                                                            <a:gd name="connsiteY8" fmla="*/ 64943 h 99579"/>
                                                                            <a:gd name="connsiteX9" fmla="*/ 277091 w 822613"/>
                                                                            <a:gd name="connsiteY9" fmla="*/ 82261 h 99579"/>
                                                                            <a:gd name="connsiteX10" fmla="*/ 264102 w 822613"/>
                                                                            <a:gd name="connsiteY10" fmla="*/ 90920 h 99579"/>
                                                                            <a:gd name="connsiteX11" fmla="*/ 251113 w 822613"/>
                                                                            <a:gd name="connsiteY11" fmla="*/ 99579 h 99579"/>
                                                                            <a:gd name="connsiteX12" fmla="*/ 238125 w 822613"/>
                                                                            <a:gd name="connsiteY12" fmla="*/ 95250 h 99579"/>
                                                                            <a:gd name="connsiteX13" fmla="*/ 225136 w 822613"/>
                                                                            <a:gd name="connsiteY13" fmla="*/ 82261 h 99579"/>
                                                                            <a:gd name="connsiteX14" fmla="*/ 212147 w 822613"/>
                                                                            <a:gd name="connsiteY14" fmla="*/ 73602 h 99579"/>
                                                                            <a:gd name="connsiteX15" fmla="*/ 190500 w 822613"/>
                                                                            <a:gd name="connsiteY15" fmla="*/ 47625 h 99579"/>
                                                                            <a:gd name="connsiteX16" fmla="*/ 177511 w 822613"/>
                                                                            <a:gd name="connsiteY16" fmla="*/ 43295 h 99579"/>
                                                                            <a:gd name="connsiteX17" fmla="*/ 95250 w 822613"/>
                                                                            <a:gd name="connsiteY17" fmla="*/ 38965 h 99579"/>
                                                                            <a:gd name="connsiteX18" fmla="*/ 38966 w 822613"/>
                                                                            <a:gd name="connsiteY18" fmla="*/ 47625 h 99579"/>
                                                                            <a:gd name="connsiteX19" fmla="*/ 25977 w 822613"/>
                                                                            <a:gd name="connsiteY19" fmla="*/ 38966 h 99579"/>
                                                                            <a:gd name="connsiteX20" fmla="*/ 17318 w 822613"/>
                                                                            <a:gd name="connsiteY20" fmla="*/ 25977 h 99579"/>
                                                                            <a:gd name="connsiteX21" fmla="*/ 0 w 822613"/>
                                                                            <a:gd name="connsiteY21" fmla="*/ 21648 h 99579"/>
                                                                            <a:gd name="connsiteX0" fmla="*/ 822613 w 822613"/>
                                                                            <a:gd name="connsiteY0" fmla="*/ 12988 h 99579"/>
                                                                            <a:gd name="connsiteX1" fmla="*/ 597477 w 822613"/>
                                                                            <a:gd name="connsiteY1" fmla="*/ 4329 h 99579"/>
                                                                            <a:gd name="connsiteX2" fmla="*/ 584488 w 822613"/>
                                                                            <a:gd name="connsiteY2" fmla="*/ 0 h 99579"/>
                                                                            <a:gd name="connsiteX3" fmla="*/ 523875 w 822613"/>
                                                                            <a:gd name="connsiteY3" fmla="*/ 12988 h 99579"/>
                                                                            <a:gd name="connsiteX4" fmla="*/ 450272 w 822613"/>
                                                                            <a:gd name="connsiteY4" fmla="*/ 25977 h 99579"/>
                                                                            <a:gd name="connsiteX5" fmla="*/ 424295 w 822613"/>
                                                                            <a:gd name="connsiteY5" fmla="*/ 34636 h 99579"/>
                                                                            <a:gd name="connsiteX6" fmla="*/ 411307 w 822613"/>
                                                                            <a:gd name="connsiteY6" fmla="*/ 38966 h 99579"/>
                                                                            <a:gd name="connsiteX7" fmla="*/ 342034 w 822613"/>
                                                                            <a:gd name="connsiteY7" fmla="*/ 51954 h 99579"/>
                                                                            <a:gd name="connsiteX8" fmla="*/ 303068 w 822613"/>
                                                                            <a:gd name="connsiteY8" fmla="*/ 64943 h 99579"/>
                                                                            <a:gd name="connsiteX9" fmla="*/ 277091 w 822613"/>
                                                                            <a:gd name="connsiteY9" fmla="*/ 82261 h 99579"/>
                                                                            <a:gd name="connsiteX10" fmla="*/ 264102 w 822613"/>
                                                                            <a:gd name="connsiteY10" fmla="*/ 90920 h 99579"/>
                                                                            <a:gd name="connsiteX11" fmla="*/ 251113 w 822613"/>
                                                                            <a:gd name="connsiteY11" fmla="*/ 99579 h 99579"/>
                                                                            <a:gd name="connsiteX12" fmla="*/ 238125 w 822613"/>
                                                                            <a:gd name="connsiteY12" fmla="*/ 95250 h 99579"/>
                                                                            <a:gd name="connsiteX13" fmla="*/ 225136 w 822613"/>
                                                                            <a:gd name="connsiteY13" fmla="*/ 82261 h 99579"/>
                                                                            <a:gd name="connsiteX14" fmla="*/ 212147 w 822613"/>
                                                                            <a:gd name="connsiteY14" fmla="*/ 73602 h 99579"/>
                                                                            <a:gd name="connsiteX15" fmla="*/ 190500 w 822613"/>
                                                                            <a:gd name="connsiteY15" fmla="*/ 47625 h 99579"/>
                                                                            <a:gd name="connsiteX16" fmla="*/ 147204 w 822613"/>
                                                                            <a:gd name="connsiteY16" fmla="*/ 25977 h 99579"/>
                                                                            <a:gd name="connsiteX17" fmla="*/ 95250 w 822613"/>
                                                                            <a:gd name="connsiteY17" fmla="*/ 38965 h 99579"/>
                                                                            <a:gd name="connsiteX18" fmla="*/ 38966 w 822613"/>
                                                                            <a:gd name="connsiteY18" fmla="*/ 47625 h 99579"/>
                                                                            <a:gd name="connsiteX19" fmla="*/ 25977 w 822613"/>
                                                                            <a:gd name="connsiteY19" fmla="*/ 38966 h 99579"/>
                                                                            <a:gd name="connsiteX20" fmla="*/ 17318 w 822613"/>
                                                                            <a:gd name="connsiteY20" fmla="*/ 25977 h 99579"/>
                                                                            <a:gd name="connsiteX21" fmla="*/ 0 w 822613"/>
                                                                            <a:gd name="connsiteY21" fmla="*/ 21648 h 99579"/>
                                                                          </a:gdLst>
                                                                          <a:ahLst/>
                                                                          <a:cxnLst>
                                                                            <a:cxn ang="0">
                                                                              <a:pos x="connsiteX0" y="connsiteY0"/>
                                                                            </a:cxn>
                                                                            <a:cxn ang="0">
                                                                              <a:pos x="connsiteX1" y="connsiteY1"/>
                                                                            </a:cxn>
                                                                            <a:cxn ang="0">
                                                                              <a:pos x="connsiteX2" y="connsiteY2"/>
                                                                            </a:cxn>
                                                                            <a:cxn ang="0">
                                                                              <a:pos x="connsiteX3" y="connsiteY3"/>
                                                                            </a:cxn>
                                                                            <a:cxn ang="0">
                                                                              <a:pos x="connsiteX4" y="connsiteY4"/>
                                                                            </a:cxn>
                                                                            <a:cxn ang="0">
                                                                              <a:pos x="connsiteX5" y="connsiteY5"/>
                                                                            </a:cxn>
                                                                            <a:cxn ang="0">
                                                                              <a:pos x="connsiteX6" y="connsiteY6"/>
                                                                            </a:cxn>
                                                                            <a:cxn ang="0">
                                                                              <a:pos x="connsiteX7" y="connsiteY7"/>
                                                                            </a:cxn>
                                                                            <a:cxn ang="0">
                                                                              <a:pos x="connsiteX8" y="connsiteY8"/>
                                                                            </a:cxn>
                                                                            <a:cxn ang="0">
                                                                              <a:pos x="connsiteX9" y="connsiteY9"/>
                                                                            </a:cxn>
                                                                            <a:cxn ang="0">
                                                                              <a:pos x="connsiteX10" y="connsiteY10"/>
                                                                            </a:cxn>
                                                                            <a:cxn ang="0">
                                                                              <a:pos x="connsiteX11" y="connsiteY11"/>
                                                                            </a:cxn>
                                                                            <a:cxn ang="0">
                                                                              <a:pos x="connsiteX12" y="connsiteY12"/>
                                                                            </a:cxn>
                                                                            <a:cxn ang="0">
                                                                              <a:pos x="connsiteX13" y="connsiteY13"/>
                                                                            </a:cxn>
                                                                            <a:cxn ang="0">
                                                                              <a:pos x="connsiteX14" y="connsiteY14"/>
                                                                            </a:cxn>
                                                                            <a:cxn ang="0">
                                                                              <a:pos x="connsiteX15" y="connsiteY15"/>
                                                                            </a:cxn>
                                                                            <a:cxn ang="0">
                                                                              <a:pos x="connsiteX16" y="connsiteY16"/>
                                                                            </a:cxn>
                                                                            <a:cxn ang="0">
                                                                              <a:pos x="connsiteX17" y="connsiteY17"/>
                                                                            </a:cxn>
                                                                            <a:cxn ang="0">
                                                                              <a:pos x="connsiteX18" y="connsiteY18"/>
                                                                            </a:cxn>
                                                                            <a:cxn ang="0">
                                                                              <a:pos x="connsiteX19" y="connsiteY19"/>
                                                                            </a:cxn>
                                                                            <a:cxn ang="0">
                                                                              <a:pos x="connsiteX20" y="connsiteY20"/>
                                                                            </a:cxn>
                                                                            <a:cxn ang="0">
                                                                              <a:pos x="connsiteX21" y="connsiteY21"/>
                                                                            </a:cxn>
                                                                          </a:cxnLst>
                                                                          <a:rect l="l" t="t" r="r" b="b"/>
                                                                          <a:pathLst>
                                                                            <a:path w="822613" h="99579">
                                                                              <a:moveTo>
                                                                                <a:pt x="822613" y="12988"/>
                                                                              </a:moveTo>
                                                                              <a:cubicBezTo>
                                                                                <a:pt x="741446" y="11297"/>
                                                                                <a:pt x="670626" y="25228"/>
                                                                                <a:pt x="597477" y="4329"/>
                                                                              </a:cubicBezTo>
                                                                              <a:cubicBezTo>
                                                                                <a:pt x="593089" y="3075"/>
                                                                                <a:pt x="588818" y="1443"/>
                                                                                <a:pt x="584488" y="0"/>
                                                                              </a:cubicBezTo>
                                                                              <a:cubicBezTo>
                                                                                <a:pt x="547473" y="12338"/>
                                                                                <a:pt x="567568" y="7527"/>
                                                                                <a:pt x="523875" y="12988"/>
                                                                              </a:cubicBezTo>
                                                                              <a:cubicBezTo>
                                                                                <a:pt x="482775" y="26689"/>
                                                                                <a:pt x="506987" y="20822"/>
                                                                                <a:pt x="450272" y="25977"/>
                                                                              </a:cubicBezTo>
                                                                              <a:lnTo>
                                                                                <a:pt x="424295" y="34636"/>
                                                                              </a:lnTo>
                                                                              <a:lnTo>
                                                                                <a:pt x="411307" y="38966"/>
                                                                              </a:lnTo>
                                                                              <a:cubicBezTo>
                                                                                <a:pt x="387118" y="63152"/>
                                                                                <a:pt x="412699" y="41355"/>
                                                                                <a:pt x="342034" y="51954"/>
                                                                              </a:cubicBezTo>
                                                                              <a:cubicBezTo>
                                                                                <a:pt x="342030" y="51955"/>
                                                                                <a:pt x="309564" y="62777"/>
                                                                                <a:pt x="303068" y="64943"/>
                                                                              </a:cubicBezTo>
                                                                              <a:cubicBezTo>
                                                                                <a:pt x="293195" y="68234"/>
                                                                                <a:pt x="285750" y="76488"/>
                                                                                <a:pt x="277091" y="82261"/>
                                                                              </a:cubicBezTo>
                                                                              <a:lnTo>
                                                                                <a:pt x="264102" y="90920"/>
                                                                              </a:lnTo>
                                                                              <a:lnTo>
                                                                                <a:pt x="251113" y="99579"/>
                                                                              </a:lnTo>
                                                                              <a:cubicBezTo>
                                                                                <a:pt x="246784" y="98136"/>
                                                                                <a:pt x="241922" y="97781"/>
                                                                                <a:pt x="238125" y="95250"/>
                                                                              </a:cubicBezTo>
                                                                              <a:cubicBezTo>
                                                                                <a:pt x="233030" y="91854"/>
                                                                                <a:pt x="229840" y="86181"/>
                                                                                <a:pt x="225136" y="82261"/>
                                                                              </a:cubicBezTo>
                                                                              <a:cubicBezTo>
                                                                                <a:pt x="221138" y="78930"/>
                                                                                <a:pt x="216477" y="76488"/>
                                                                                <a:pt x="212147" y="73602"/>
                                                                              </a:cubicBezTo>
                                                                              <a:cubicBezTo>
                                                                                <a:pt x="205758" y="64018"/>
                                                                                <a:pt x="201324" y="55563"/>
                                                                                <a:pt x="190500" y="47625"/>
                                                                              </a:cubicBezTo>
                                                                              <a:cubicBezTo>
                                                                                <a:pt x="179676" y="39688"/>
                                                                                <a:pt x="151534" y="27420"/>
                                                                                <a:pt x="147204" y="25977"/>
                                                                              </a:cubicBezTo>
                                                                              <a:cubicBezTo>
                                                                                <a:pt x="128176" y="28356"/>
                                                                                <a:pt x="113289" y="35357"/>
                                                                                <a:pt x="95250" y="38965"/>
                                                                              </a:cubicBezTo>
                                                                              <a:cubicBezTo>
                                                                                <a:pt x="77211" y="42573"/>
                                                                                <a:pt x="57727" y="49068"/>
                                                                                <a:pt x="38966" y="47625"/>
                                                                              </a:cubicBezTo>
                                                                              <a:cubicBezTo>
                                                                                <a:pt x="34636" y="44739"/>
                                                                                <a:pt x="29656" y="42645"/>
                                                                                <a:pt x="25977" y="38966"/>
                                                                              </a:cubicBezTo>
                                                                              <a:cubicBezTo>
                                                                                <a:pt x="22298" y="35287"/>
                                                                                <a:pt x="21381" y="29228"/>
                                                                                <a:pt x="17318" y="25977"/>
                                                                              </a:cubicBezTo>
                                                                              <a:cubicBezTo>
                                                                                <a:pt x="11336" y="21192"/>
                                                                                <a:pt x="6244" y="21648"/>
                                                                                <a:pt x="0" y="21648"/>
                                                                              </a:cubicBezTo>
                                                                            </a:path>
                                                                          </a:pathLst>
                                                                        </a:custGeom>
                                                                        <a:ln>
                                                                          <a:solidFill>
                                                                            <a:schemeClr val="tx1"/>
                                                                          </a:solidFill>
                                                                        </a:ln>
                                                                      </xdr:spPr>
                                                                      <xdr:style>
                                                                        <a:lnRef idx="1">
                                                                          <a:schemeClr val="accent1"/>
                                                                        </a:lnRef>
                                                                        <a:fillRef idx="0">
                                                                          <a:schemeClr val="accent1"/>
                                                                        </a:fillRef>
                                                                        <a:effectRef idx="0">
                                                                          <a:schemeClr val="accent1"/>
                                                                        </a:effectRef>
                                                                        <a:fontRef idx="minor">
                                                                          <a:schemeClr val="tx1"/>
                                                                        </a:fontRef>
                                                                      </xdr:style>
                                                                      <xdr:txBody>
                                                                        <a:bodyPr vertOverflow="clip" horzOverflow="clip" rtlCol="0" anchor="t"/>
                                                                        <a:lstStyle/>
                                                                        <a:p>
                                                                          <a:pPr algn="l"/>
                                                                          <a:endParaRPr lang="es-PE" sz="1100" b="1">
                                                                            <a:solidFill>
                                                                              <a:srgbClr val="00B050"/>
                                                                            </a:solidFill>
                                                                          </a:endParaRPr>
                                                                        </a:p>
                                                                      </xdr:txBody>
                                                                    </xdr:sp>
                                                                    <xdr:sp macro="" textlink="">
                                                                      <xdr:nvSpPr>
                                                                        <xdr:cNvPr id="1071" name="1098 Forma libre">
                                                                          <a:extLst>
                                                                            <a:ext uri="{FF2B5EF4-FFF2-40B4-BE49-F238E27FC236}">
                                                                              <a16:creationId xmlns:a16="http://schemas.microsoft.com/office/drawing/2014/main" xmlns="" id="{EFA7A4B1-6A5E-F405-06D4-9B823BD2D7B7}"/>
                                                                            </a:ext>
                                                                          </a:extLst>
                                                                        </xdr:cNvPr>
                                                                        <xdr:cNvSpPr/>
                                                                      </xdr:nvSpPr>
                                                                      <xdr:spPr>
                                                                        <a:xfrm>
                                                                          <a:off x="13586113" y="10137199"/>
                                                                          <a:ext cx="428625" cy="54552"/>
                                                                        </a:xfrm>
                                                                        <a:custGeom>
                                                                          <a:avLst/>
                                                                          <a:gdLst>
                                                                            <a:gd name="connsiteX0" fmla="*/ 402648 w 402648"/>
                                                                            <a:gd name="connsiteY0" fmla="*/ 43295 h 60629"/>
                                                                            <a:gd name="connsiteX1" fmla="*/ 363682 w 402648"/>
                                                                            <a:gd name="connsiteY1" fmla="*/ 30306 h 60629"/>
                                                                            <a:gd name="connsiteX2" fmla="*/ 346364 w 402648"/>
                                                                            <a:gd name="connsiteY2" fmla="*/ 25977 h 60629"/>
                                                                            <a:gd name="connsiteX3" fmla="*/ 320386 w 402648"/>
                                                                            <a:gd name="connsiteY3" fmla="*/ 17318 h 60629"/>
                                                                            <a:gd name="connsiteX4" fmla="*/ 307398 w 402648"/>
                                                                            <a:gd name="connsiteY4" fmla="*/ 12988 h 60629"/>
                                                                            <a:gd name="connsiteX5" fmla="*/ 294409 w 402648"/>
                                                                            <a:gd name="connsiteY5" fmla="*/ 8659 h 60629"/>
                                                                            <a:gd name="connsiteX6" fmla="*/ 264102 w 402648"/>
                                                                            <a:gd name="connsiteY6" fmla="*/ 17318 h 60629"/>
                                                                            <a:gd name="connsiteX7" fmla="*/ 251114 w 402648"/>
                                                                            <a:gd name="connsiteY7" fmla="*/ 25977 h 60629"/>
                                                                            <a:gd name="connsiteX8" fmla="*/ 225136 w 402648"/>
                                                                            <a:gd name="connsiteY8" fmla="*/ 34636 h 60629"/>
                                                                            <a:gd name="connsiteX9" fmla="*/ 186170 w 402648"/>
                                                                            <a:gd name="connsiteY9" fmla="*/ 25977 h 60629"/>
                                                                            <a:gd name="connsiteX10" fmla="*/ 160193 w 402648"/>
                                                                            <a:gd name="connsiteY10" fmla="*/ 8659 h 60629"/>
                                                                            <a:gd name="connsiteX11" fmla="*/ 129886 w 402648"/>
                                                                            <a:gd name="connsiteY11" fmla="*/ 0 h 60629"/>
                                                                            <a:gd name="connsiteX12" fmla="*/ 86591 w 402648"/>
                                                                            <a:gd name="connsiteY12" fmla="*/ 4329 h 60629"/>
                                                                            <a:gd name="connsiteX13" fmla="*/ 69273 w 402648"/>
                                                                            <a:gd name="connsiteY13" fmla="*/ 30306 h 60629"/>
                                                                            <a:gd name="connsiteX14" fmla="*/ 43295 w 402648"/>
                                                                            <a:gd name="connsiteY14" fmla="*/ 43295 h 60629"/>
                                                                            <a:gd name="connsiteX15" fmla="*/ 17318 w 402648"/>
                                                                            <a:gd name="connsiteY15" fmla="*/ 51954 h 60629"/>
                                                                            <a:gd name="connsiteX16" fmla="*/ 0 w 402648"/>
                                                                            <a:gd name="connsiteY16" fmla="*/ 60613 h 60629"/>
                                                                          </a:gdLst>
                                                                          <a:ahLst/>
                                                                          <a:cxnLst>
                                                                            <a:cxn ang="0">
                                                                              <a:pos x="connsiteX0" y="connsiteY0"/>
                                                                            </a:cxn>
                                                                            <a:cxn ang="0">
                                                                              <a:pos x="connsiteX1" y="connsiteY1"/>
                                                                            </a:cxn>
                                                                            <a:cxn ang="0">
                                                                              <a:pos x="connsiteX2" y="connsiteY2"/>
                                                                            </a:cxn>
                                                                            <a:cxn ang="0">
                                                                              <a:pos x="connsiteX3" y="connsiteY3"/>
                                                                            </a:cxn>
                                                                            <a:cxn ang="0">
                                                                              <a:pos x="connsiteX4" y="connsiteY4"/>
                                                                            </a:cxn>
                                                                            <a:cxn ang="0">
                                                                              <a:pos x="connsiteX5" y="connsiteY5"/>
                                                                            </a:cxn>
                                                                            <a:cxn ang="0">
                                                                              <a:pos x="connsiteX6" y="connsiteY6"/>
                                                                            </a:cxn>
                                                                            <a:cxn ang="0">
                                                                              <a:pos x="connsiteX7" y="connsiteY7"/>
                                                                            </a:cxn>
                                                                            <a:cxn ang="0">
                                                                              <a:pos x="connsiteX8" y="connsiteY8"/>
                                                                            </a:cxn>
                                                                            <a:cxn ang="0">
                                                                              <a:pos x="connsiteX9" y="connsiteY9"/>
                                                                            </a:cxn>
                                                                            <a:cxn ang="0">
                                                                              <a:pos x="connsiteX10" y="connsiteY10"/>
                                                                            </a:cxn>
                                                                            <a:cxn ang="0">
                                                                              <a:pos x="connsiteX11" y="connsiteY11"/>
                                                                            </a:cxn>
                                                                            <a:cxn ang="0">
                                                                              <a:pos x="connsiteX12" y="connsiteY12"/>
                                                                            </a:cxn>
                                                                            <a:cxn ang="0">
                                                                              <a:pos x="connsiteX13" y="connsiteY13"/>
                                                                            </a:cxn>
                                                                            <a:cxn ang="0">
                                                                              <a:pos x="connsiteX14" y="connsiteY14"/>
                                                                            </a:cxn>
                                                                            <a:cxn ang="0">
                                                                              <a:pos x="connsiteX15" y="connsiteY15"/>
                                                                            </a:cxn>
                                                                            <a:cxn ang="0">
                                                                              <a:pos x="connsiteX16" y="connsiteY16"/>
                                                                            </a:cxn>
                                                                          </a:cxnLst>
                                                                          <a:rect l="l" t="t" r="r" b="b"/>
                                                                          <a:pathLst>
                                                                            <a:path w="402648" h="60629">
                                                                              <a:moveTo>
                                                                                <a:pt x="402648" y="43295"/>
                                                                              </a:moveTo>
                                                                              <a:cubicBezTo>
                                                                                <a:pt x="340410" y="32924"/>
                                                                                <a:pt x="402424" y="46911"/>
                                                                                <a:pt x="363682" y="30306"/>
                                                                              </a:cubicBezTo>
                                                                              <a:cubicBezTo>
                                                                                <a:pt x="358213" y="27962"/>
                                                                                <a:pt x="352063" y="27687"/>
                                                                                <a:pt x="346364" y="25977"/>
                                                                              </a:cubicBezTo>
                                                                              <a:cubicBezTo>
                                                                                <a:pt x="337621" y="23354"/>
                                                                                <a:pt x="329045" y="20205"/>
                                                                                <a:pt x="320386" y="17318"/>
                                                                              </a:cubicBezTo>
                                                                              <a:lnTo>
                                                                                <a:pt x="307398" y="12988"/>
                                                                              </a:lnTo>
                                                                              <a:lnTo>
                                                                                <a:pt x="294409" y="8659"/>
                                                                              </a:lnTo>
                                                                              <a:cubicBezTo>
                                                                                <a:pt x="288856" y="10047"/>
                                                                                <a:pt x="270316" y="14211"/>
                                                                                <a:pt x="264102" y="17318"/>
                                                                              </a:cubicBezTo>
                                                                              <a:cubicBezTo>
                                                                                <a:pt x="259448" y="19645"/>
                                                                                <a:pt x="255869" y="23864"/>
                                                                                <a:pt x="251114" y="25977"/>
                                                                              </a:cubicBezTo>
                                                                              <a:cubicBezTo>
                                                                                <a:pt x="242773" y="29684"/>
                                                                                <a:pt x="225136" y="34636"/>
                                                                                <a:pt x="225136" y="34636"/>
                                                                              </a:cubicBezTo>
                                                                              <a:cubicBezTo>
                                                                                <a:pt x="218094" y="33462"/>
                                                                                <a:pt x="195303" y="31051"/>
                                                                                <a:pt x="186170" y="25977"/>
                                                                              </a:cubicBezTo>
                                                                              <a:cubicBezTo>
                                                                                <a:pt x="177073" y="20923"/>
                                                                                <a:pt x="168852" y="14432"/>
                                                                                <a:pt x="160193" y="8659"/>
                                                                              </a:cubicBezTo>
                                                                              <a:cubicBezTo>
                                                                                <a:pt x="156464" y="6173"/>
                                                                                <a:pt x="132199" y="578"/>
                                                                                <a:pt x="129886" y="0"/>
                                                                              </a:cubicBezTo>
                                                                              <a:cubicBezTo>
                                                                                <a:pt x="115454" y="1443"/>
                                                                                <a:pt x="99563" y="-2157"/>
                                                                                <a:pt x="86591" y="4329"/>
                                                                              </a:cubicBezTo>
                                                                              <a:cubicBezTo>
                                                                                <a:pt x="77283" y="8983"/>
                                                                                <a:pt x="79146" y="27015"/>
                                                                                <a:pt x="69273" y="30306"/>
                                                                              </a:cubicBezTo>
                                                                              <a:cubicBezTo>
                                                                                <a:pt x="21896" y="46100"/>
                                                                                <a:pt x="93661" y="20910"/>
                                                                                <a:pt x="43295" y="43295"/>
                                                                              </a:cubicBezTo>
                                                                              <a:cubicBezTo>
                                                                                <a:pt x="34954" y="47002"/>
                                                                                <a:pt x="17318" y="51954"/>
                                                                                <a:pt x="17318" y="51954"/>
                                                                              </a:cubicBezTo>
                                                                              <a:cubicBezTo>
                                                                                <a:pt x="3128" y="61413"/>
                                                                                <a:pt x="9533" y="60613"/>
                                                                                <a:pt x="0" y="60613"/>
                                                                              </a:cubicBezTo>
                                                                            </a:path>
                                                                          </a:pathLst>
                                                                        </a:custGeom>
                                                                        <a:ln>
                                                                          <a:solidFill>
                                                                            <a:schemeClr val="tx1"/>
                                                                          </a:solidFill>
                                                                        </a:ln>
                                                                      </xdr:spPr>
                                                                      <xdr:style>
                                                                        <a:lnRef idx="1">
                                                                          <a:schemeClr val="accent1"/>
                                                                        </a:lnRef>
                                                                        <a:fillRef idx="0">
                                                                          <a:schemeClr val="accent1"/>
                                                                        </a:fillRef>
                                                                        <a:effectRef idx="0">
                                                                          <a:schemeClr val="accent1"/>
                                                                        </a:effectRef>
                                                                        <a:fontRef idx="minor">
                                                                          <a:schemeClr val="tx1"/>
                                                                        </a:fontRef>
                                                                      </xdr:style>
                                                                      <xdr:txBody>
                                                                        <a:bodyPr vertOverflow="clip" horzOverflow="clip" rtlCol="0" anchor="t"/>
                                                                        <a:lstStyle/>
                                                                        <a:p>
                                                                          <a:pPr algn="l"/>
                                                                          <a:endParaRPr lang="es-PE" sz="1100" b="1">
                                                                            <a:solidFill>
                                                                              <a:srgbClr val="00B050"/>
                                                                            </a:solidFill>
                                                                          </a:endParaRPr>
                                                                        </a:p>
                                                                      </xdr:txBody>
                                                                    </xdr:sp>
                                                                    <xdr:sp macro="" textlink="">
                                                                      <xdr:nvSpPr>
                                                                        <xdr:cNvPr id="1072" name="1099 Forma libre">
                                                                          <a:extLst>
                                                                            <a:ext uri="{FF2B5EF4-FFF2-40B4-BE49-F238E27FC236}">
                                                                              <a16:creationId xmlns:a16="http://schemas.microsoft.com/office/drawing/2014/main" xmlns="" id="{8C5FFE5D-CBB6-E1D9-BDE4-B5E9A1CA46CF}"/>
                                                                            </a:ext>
                                                                          </a:extLst>
                                                                        </xdr:cNvPr>
                                                                        <xdr:cNvSpPr/>
                                                                      </xdr:nvSpPr>
                                                                      <xdr:spPr>
                                                                        <a:xfrm>
                                                                          <a:off x="14019068" y="10386581"/>
                                                                          <a:ext cx="809625" cy="119502"/>
                                                                        </a:xfrm>
                                                                        <a:custGeom>
                                                                          <a:avLst/>
                                                                          <a:gdLst>
                                                                            <a:gd name="connsiteX0" fmla="*/ 805295 w 805295"/>
                                                                            <a:gd name="connsiteY0" fmla="*/ 73602 h 121227"/>
                                                                            <a:gd name="connsiteX1" fmla="*/ 783648 w 805295"/>
                                                                            <a:gd name="connsiteY1" fmla="*/ 69273 h 121227"/>
                                                                            <a:gd name="connsiteX2" fmla="*/ 766330 w 805295"/>
                                                                            <a:gd name="connsiteY2" fmla="*/ 47625 h 121227"/>
                                                                            <a:gd name="connsiteX3" fmla="*/ 757670 w 805295"/>
                                                                            <a:gd name="connsiteY3" fmla="*/ 38966 h 121227"/>
                                                                            <a:gd name="connsiteX4" fmla="*/ 753341 w 805295"/>
                                                                            <a:gd name="connsiteY4" fmla="*/ 25977 h 121227"/>
                                                                            <a:gd name="connsiteX5" fmla="*/ 727364 w 805295"/>
                                                                            <a:gd name="connsiteY5" fmla="*/ 8659 h 121227"/>
                                                                            <a:gd name="connsiteX6" fmla="*/ 692727 w 805295"/>
                                                                            <a:gd name="connsiteY6" fmla="*/ 12988 h 121227"/>
                                                                            <a:gd name="connsiteX7" fmla="*/ 684068 w 805295"/>
                                                                            <a:gd name="connsiteY7" fmla="*/ 21648 h 121227"/>
                                                                            <a:gd name="connsiteX8" fmla="*/ 662420 w 805295"/>
                                                                            <a:gd name="connsiteY8" fmla="*/ 25977 h 121227"/>
                                                                            <a:gd name="connsiteX9" fmla="*/ 649432 w 805295"/>
                                                                            <a:gd name="connsiteY9" fmla="*/ 34636 h 121227"/>
                                                                            <a:gd name="connsiteX10" fmla="*/ 554182 w 805295"/>
                                                                            <a:gd name="connsiteY10" fmla="*/ 25977 h 121227"/>
                                                                            <a:gd name="connsiteX11" fmla="*/ 519545 w 805295"/>
                                                                            <a:gd name="connsiteY11" fmla="*/ 17318 h 121227"/>
                                                                            <a:gd name="connsiteX12" fmla="*/ 493568 w 805295"/>
                                                                            <a:gd name="connsiteY12" fmla="*/ 8659 h 121227"/>
                                                                            <a:gd name="connsiteX13" fmla="*/ 441614 w 805295"/>
                                                                            <a:gd name="connsiteY13" fmla="*/ 12988 h 121227"/>
                                                                            <a:gd name="connsiteX14" fmla="*/ 415636 w 805295"/>
                                                                            <a:gd name="connsiteY14" fmla="*/ 21648 h 121227"/>
                                                                            <a:gd name="connsiteX15" fmla="*/ 402648 w 805295"/>
                                                                            <a:gd name="connsiteY15" fmla="*/ 17318 h 121227"/>
                                                                            <a:gd name="connsiteX16" fmla="*/ 376670 w 805295"/>
                                                                            <a:gd name="connsiteY16" fmla="*/ 0 h 121227"/>
                                                                            <a:gd name="connsiteX17" fmla="*/ 303068 w 805295"/>
                                                                            <a:gd name="connsiteY17" fmla="*/ 12988 h 121227"/>
                                                                            <a:gd name="connsiteX18" fmla="*/ 294409 w 805295"/>
                                                                            <a:gd name="connsiteY18" fmla="*/ 21648 h 121227"/>
                                                                            <a:gd name="connsiteX19" fmla="*/ 277091 w 805295"/>
                                                                            <a:gd name="connsiteY19" fmla="*/ 38966 h 121227"/>
                                                                            <a:gd name="connsiteX20" fmla="*/ 246784 w 805295"/>
                                                                            <a:gd name="connsiteY20" fmla="*/ 77932 h 121227"/>
                                                                            <a:gd name="connsiteX21" fmla="*/ 233795 w 805295"/>
                                                                            <a:gd name="connsiteY21" fmla="*/ 82261 h 121227"/>
                                                                            <a:gd name="connsiteX22" fmla="*/ 190500 w 805295"/>
                                                                            <a:gd name="connsiteY22" fmla="*/ 86591 h 121227"/>
                                                                            <a:gd name="connsiteX23" fmla="*/ 181841 w 805295"/>
                                                                            <a:gd name="connsiteY23" fmla="*/ 99579 h 121227"/>
                                                                            <a:gd name="connsiteX24" fmla="*/ 134216 w 805295"/>
                                                                            <a:gd name="connsiteY24" fmla="*/ 103909 h 121227"/>
                                                                            <a:gd name="connsiteX25" fmla="*/ 121227 w 805295"/>
                                                                            <a:gd name="connsiteY25" fmla="*/ 108238 h 121227"/>
                                                                            <a:gd name="connsiteX26" fmla="*/ 95250 w 805295"/>
                                                                            <a:gd name="connsiteY26" fmla="*/ 121227 h 121227"/>
                                                                            <a:gd name="connsiteX27" fmla="*/ 21648 w 805295"/>
                                                                            <a:gd name="connsiteY27" fmla="*/ 112568 h 121227"/>
                                                                            <a:gd name="connsiteX28" fmla="*/ 0 w 805295"/>
                                                                            <a:gd name="connsiteY28" fmla="*/ 99579 h 121227"/>
                                                                            <a:gd name="connsiteX0" fmla="*/ 809625 w 809625"/>
                                                                            <a:gd name="connsiteY0" fmla="*/ 73602 h 121227"/>
                                                                            <a:gd name="connsiteX1" fmla="*/ 787978 w 809625"/>
                                                                            <a:gd name="connsiteY1" fmla="*/ 69273 h 121227"/>
                                                                            <a:gd name="connsiteX2" fmla="*/ 770660 w 809625"/>
                                                                            <a:gd name="connsiteY2" fmla="*/ 47625 h 121227"/>
                                                                            <a:gd name="connsiteX3" fmla="*/ 762000 w 809625"/>
                                                                            <a:gd name="connsiteY3" fmla="*/ 38966 h 121227"/>
                                                                            <a:gd name="connsiteX4" fmla="*/ 757671 w 809625"/>
                                                                            <a:gd name="connsiteY4" fmla="*/ 25977 h 121227"/>
                                                                            <a:gd name="connsiteX5" fmla="*/ 731694 w 809625"/>
                                                                            <a:gd name="connsiteY5" fmla="*/ 8659 h 121227"/>
                                                                            <a:gd name="connsiteX6" fmla="*/ 697057 w 809625"/>
                                                                            <a:gd name="connsiteY6" fmla="*/ 12988 h 121227"/>
                                                                            <a:gd name="connsiteX7" fmla="*/ 688398 w 809625"/>
                                                                            <a:gd name="connsiteY7" fmla="*/ 21648 h 121227"/>
                                                                            <a:gd name="connsiteX8" fmla="*/ 666750 w 809625"/>
                                                                            <a:gd name="connsiteY8" fmla="*/ 25977 h 121227"/>
                                                                            <a:gd name="connsiteX9" fmla="*/ 653762 w 809625"/>
                                                                            <a:gd name="connsiteY9" fmla="*/ 34636 h 121227"/>
                                                                            <a:gd name="connsiteX10" fmla="*/ 558512 w 809625"/>
                                                                            <a:gd name="connsiteY10" fmla="*/ 25977 h 121227"/>
                                                                            <a:gd name="connsiteX11" fmla="*/ 523875 w 809625"/>
                                                                            <a:gd name="connsiteY11" fmla="*/ 17318 h 121227"/>
                                                                            <a:gd name="connsiteX12" fmla="*/ 497898 w 809625"/>
                                                                            <a:gd name="connsiteY12" fmla="*/ 8659 h 121227"/>
                                                                            <a:gd name="connsiteX13" fmla="*/ 445944 w 809625"/>
                                                                            <a:gd name="connsiteY13" fmla="*/ 12988 h 121227"/>
                                                                            <a:gd name="connsiteX14" fmla="*/ 419966 w 809625"/>
                                                                            <a:gd name="connsiteY14" fmla="*/ 21648 h 121227"/>
                                                                            <a:gd name="connsiteX15" fmla="*/ 406978 w 809625"/>
                                                                            <a:gd name="connsiteY15" fmla="*/ 17318 h 121227"/>
                                                                            <a:gd name="connsiteX16" fmla="*/ 381000 w 809625"/>
                                                                            <a:gd name="connsiteY16" fmla="*/ 0 h 121227"/>
                                                                            <a:gd name="connsiteX17" fmla="*/ 307398 w 809625"/>
                                                                            <a:gd name="connsiteY17" fmla="*/ 12988 h 121227"/>
                                                                            <a:gd name="connsiteX18" fmla="*/ 298739 w 809625"/>
                                                                            <a:gd name="connsiteY18" fmla="*/ 21648 h 121227"/>
                                                                            <a:gd name="connsiteX19" fmla="*/ 281421 w 809625"/>
                                                                            <a:gd name="connsiteY19" fmla="*/ 38966 h 121227"/>
                                                                            <a:gd name="connsiteX20" fmla="*/ 251114 w 809625"/>
                                                                            <a:gd name="connsiteY20" fmla="*/ 77932 h 121227"/>
                                                                            <a:gd name="connsiteX21" fmla="*/ 238125 w 809625"/>
                                                                            <a:gd name="connsiteY21" fmla="*/ 82261 h 121227"/>
                                                                            <a:gd name="connsiteX22" fmla="*/ 194830 w 809625"/>
                                                                            <a:gd name="connsiteY22" fmla="*/ 86591 h 121227"/>
                                                                            <a:gd name="connsiteX23" fmla="*/ 186171 w 809625"/>
                                                                            <a:gd name="connsiteY23" fmla="*/ 99579 h 121227"/>
                                                                            <a:gd name="connsiteX24" fmla="*/ 138546 w 809625"/>
                                                                            <a:gd name="connsiteY24" fmla="*/ 103909 h 121227"/>
                                                                            <a:gd name="connsiteX25" fmla="*/ 125557 w 809625"/>
                                                                            <a:gd name="connsiteY25" fmla="*/ 108238 h 121227"/>
                                                                            <a:gd name="connsiteX26" fmla="*/ 99580 w 809625"/>
                                                                            <a:gd name="connsiteY26" fmla="*/ 121227 h 121227"/>
                                                                            <a:gd name="connsiteX27" fmla="*/ 25978 w 809625"/>
                                                                            <a:gd name="connsiteY27" fmla="*/ 112568 h 121227"/>
                                                                            <a:gd name="connsiteX28" fmla="*/ 0 w 809625"/>
                                                                            <a:gd name="connsiteY28" fmla="*/ 51954 h 121227"/>
                                                                            <a:gd name="connsiteX0" fmla="*/ 809625 w 809625"/>
                                                                            <a:gd name="connsiteY0" fmla="*/ 73602 h 121227"/>
                                                                            <a:gd name="connsiteX1" fmla="*/ 787978 w 809625"/>
                                                                            <a:gd name="connsiteY1" fmla="*/ 69273 h 121227"/>
                                                                            <a:gd name="connsiteX2" fmla="*/ 770660 w 809625"/>
                                                                            <a:gd name="connsiteY2" fmla="*/ 47625 h 121227"/>
                                                                            <a:gd name="connsiteX3" fmla="*/ 762000 w 809625"/>
                                                                            <a:gd name="connsiteY3" fmla="*/ 38966 h 121227"/>
                                                                            <a:gd name="connsiteX4" fmla="*/ 757671 w 809625"/>
                                                                            <a:gd name="connsiteY4" fmla="*/ 25977 h 121227"/>
                                                                            <a:gd name="connsiteX5" fmla="*/ 731694 w 809625"/>
                                                                            <a:gd name="connsiteY5" fmla="*/ 8659 h 121227"/>
                                                                            <a:gd name="connsiteX6" fmla="*/ 697057 w 809625"/>
                                                                            <a:gd name="connsiteY6" fmla="*/ 12988 h 121227"/>
                                                                            <a:gd name="connsiteX7" fmla="*/ 688398 w 809625"/>
                                                                            <a:gd name="connsiteY7" fmla="*/ 21648 h 121227"/>
                                                                            <a:gd name="connsiteX8" fmla="*/ 666750 w 809625"/>
                                                                            <a:gd name="connsiteY8" fmla="*/ 25977 h 121227"/>
                                                                            <a:gd name="connsiteX9" fmla="*/ 653762 w 809625"/>
                                                                            <a:gd name="connsiteY9" fmla="*/ 34636 h 121227"/>
                                                                            <a:gd name="connsiteX10" fmla="*/ 558512 w 809625"/>
                                                                            <a:gd name="connsiteY10" fmla="*/ 25977 h 121227"/>
                                                                            <a:gd name="connsiteX11" fmla="*/ 523875 w 809625"/>
                                                                            <a:gd name="connsiteY11" fmla="*/ 17318 h 121227"/>
                                                                            <a:gd name="connsiteX12" fmla="*/ 497898 w 809625"/>
                                                                            <a:gd name="connsiteY12" fmla="*/ 8659 h 121227"/>
                                                                            <a:gd name="connsiteX13" fmla="*/ 445944 w 809625"/>
                                                                            <a:gd name="connsiteY13" fmla="*/ 12988 h 121227"/>
                                                                            <a:gd name="connsiteX14" fmla="*/ 419966 w 809625"/>
                                                                            <a:gd name="connsiteY14" fmla="*/ 21648 h 121227"/>
                                                                            <a:gd name="connsiteX15" fmla="*/ 406978 w 809625"/>
                                                                            <a:gd name="connsiteY15" fmla="*/ 17318 h 121227"/>
                                                                            <a:gd name="connsiteX16" fmla="*/ 381000 w 809625"/>
                                                                            <a:gd name="connsiteY16" fmla="*/ 0 h 121227"/>
                                                                            <a:gd name="connsiteX17" fmla="*/ 307398 w 809625"/>
                                                                            <a:gd name="connsiteY17" fmla="*/ 12988 h 121227"/>
                                                                            <a:gd name="connsiteX18" fmla="*/ 298739 w 809625"/>
                                                                            <a:gd name="connsiteY18" fmla="*/ 21648 h 121227"/>
                                                                            <a:gd name="connsiteX19" fmla="*/ 281421 w 809625"/>
                                                                            <a:gd name="connsiteY19" fmla="*/ 38966 h 121227"/>
                                                                            <a:gd name="connsiteX20" fmla="*/ 251114 w 809625"/>
                                                                            <a:gd name="connsiteY20" fmla="*/ 77932 h 121227"/>
                                                                            <a:gd name="connsiteX21" fmla="*/ 238125 w 809625"/>
                                                                            <a:gd name="connsiteY21" fmla="*/ 82261 h 121227"/>
                                                                            <a:gd name="connsiteX22" fmla="*/ 194830 w 809625"/>
                                                                            <a:gd name="connsiteY22" fmla="*/ 86591 h 121227"/>
                                                                            <a:gd name="connsiteX23" fmla="*/ 186171 w 809625"/>
                                                                            <a:gd name="connsiteY23" fmla="*/ 99579 h 121227"/>
                                                                            <a:gd name="connsiteX24" fmla="*/ 138546 w 809625"/>
                                                                            <a:gd name="connsiteY24" fmla="*/ 103909 h 121227"/>
                                                                            <a:gd name="connsiteX25" fmla="*/ 125557 w 809625"/>
                                                                            <a:gd name="connsiteY25" fmla="*/ 108238 h 121227"/>
                                                                            <a:gd name="connsiteX26" fmla="*/ 99580 w 809625"/>
                                                                            <a:gd name="connsiteY26" fmla="*/ 121227 h 121227"/>
                                                                            <a:gd name="connsiteX27" fmla="*/ 25978 w 809625"/>
                                                                            <a:gd name="connsiteY27" fmla="*/ 112568 h 121227"/>
                                                                            <a:gd name="connsiteX28" fmla="*/ 0 w 809625"/>
                                                                            <a:gd name="connsiteY28" fmla="*/ 51954 h 121227"/>
                                                                            <a:gd name="connsiteX0" fmla="*/ 809625 w 809625"/>
                                                                            <a:gd name="connsiteY0" fmla="*/ 73602 h 122100"/>
                                                                            <a:gd name="connsiteX1" fmla="*/ 787978 w 809625"/>
                                                                            <a:gd name="connsiteY1" fmla="*/ 69273 h 122100"/>
                                                                            <a:gd name="connsiteX2" fmla="*/ 770660 w 809625"/>
                                                                            <a:gd name="connsiteY2" fmla="*/ 47625 h 122100"/>
                                                                            <a:gd name="connsiteX3" fmla="*/ 762000 w 809625"/>
                                                                            <a:gd name="connsiteY3" fmla="*/ 38966 h 122100"/>
                                                                            <a:gd name="connsiteX4" fmla="*/ 757671 w 809625"/>
                                                                            <a:gd name="connsiteY4" fmla="*/ 25977 h 122100"/>
                                                                            <a:gd name="connsiteX5" fmla="*/ 731694 w 809625"/>
                                                                            <a:gd name="connsiteY5" fmla="*/ 8659 h 122100"/>
                                                                            <a:gd name="connsiteX6" fmla="*/ 697057 w 809625"/>
                                                                            <a:gd name="connsiteY6" fmla="*/ 12988 h 122100"/>
                                                                            <a:gd name="connsiteX7" fmla="*/ 688398 w 809625"/>
                                                                            <a:gd name="connsiteY7" fmla="*/ 21648 h 122100"/>
                                                                            <a:gd name="connsiteX8" fmla="*/ 666750 w 809625"/>
                                                                            <a:gd name="connsiteY8" fmla="*/ 25977 h 122100"/>
                                                                            <a:gd name="connsiteX9" fmla="*/ 653762 w 809625"/>
                                                                            <a:gd name="connsiteY9" fmla="*/ 34636 h 122100"/>
                                                                            <a:gd name="connsiteX10" fmla="*/ 558512 w 809625"/>
                                                                            <a:gd name="connsiteY10" fmla="*/ 25977 h 122100"/>
                                                                            <a:gd name="connsiteX11" fmla="*/ 523875 w 809625"/>
                                                                            <a:gd name="connsiteY11" fmla="*/ 17318 h 122100"/>
                                                                            <a:gd name="connsiteX12" fmla="*/ 497898 w 809625"/>
                                                                            <a:gd name="connsiteY12" fmla="*/ 8659 h 122100"/>
                                                                            <a:gd name="connsiteX13" fmla="*/ 445944 w 809625"/>
                                                                            <a:gd name="connsiteY13" fmla="*/ 12988 h 122100"/>
                                                                            <a:gd name="connsiteX14" fmla="*/ 419966 w 809625"/>
                                                                            <a:gd name="connsiteY14" fmla="*/ 21648 h 122100"/>
                                                                            <a:gd name="connsiteX15" fmla="*/ 406978 w 809625"/>
                                                                            <a:gd name="connsiteY15" fmla="*/ 17318 h 122100"/>
                                                                            <a:gd name="connsiteX16" fmla="*/ 381000 w 809625"/>
                                                                            <a:gd name="connsiteY16" fmla="*/ 0 h 122100"/>
                                                                            <a:gd name="connsiteX17" fmla="*/ 307398 w 809625"/>
                                                                            <a:gd name="connsiteY17" fmla="*/ 12988 h 122100"/>
                                                                            <a:gd name="connsiteX18" fmla="*/ 298739 w 809625"/>
                                                                            <a:gd name="connsiteY18" fmla="*/ 21648 h 122100"/>
                                                                            <a:gd name="connsiteX19" fmla="*/ 281421 w 809625"/>
                                                                            <a:gd name="connsiteY19" fmla="*/ 38966 h 122100"/>
                                                                            <a:gd name="connsiteX20" fmla="*/ 251114 w 809625"/>
                                                                            <a:gd name="connsiteY20" fmla="*/ 77932 h 122100"/>
                                                                            <a:gd name="connsiteX21" fmla="*/ 238125 w 809625"/>
                                                                            <a:gd name="connsiteY21" fmla="*/ 82261 h 122100"/>
                                                                            <a:gd name="connsiteX22" fmla="*/ 194830 w 809625"/>
                                                                            <a:gd name="connsiteY22" fmla="*/ 86591 h 122100"/>
                                                                            <a:gd name="connsiteX23" fmla="*/ 186171 w 809625"/>
                                                                            <a:gd name="connsiteY23" fmla="*/ 99579 h 122100"/>
                                                                            <a:gd name="connsiteX24" fmla="*/ 138546 w 809625"/>
                                                                            <a:gd name="connsiteY24" fmla="*/ 103909 h 122100"/>
                                                                            <a:gd name="connsiteX25" fmla="*/ 125557 w 809625"/>
                                                                            <a:gd name="connsiteY25" fmla="*/ 108238 h 122100"/>
                                                                            <a:gd name="connsiteX26" fmla="*/ 99580 w 809625"/>
                                                                            <a:gd name="connsiteY26" fmla="*/ 121227 h 122100"/>
                                                                            <a:gd name="connsiteX27" fmla="*/ 69273 w 809625"/>
                                                                            <a:gd name="connsiteY27" fmla="*/ 82261 h 122100"/>
                                                                            <a:gd name="connsiteX28" fmla="*/ 0 w 809625"/>
                                                                            <a:gd name="connsiteY28" fmla="*/ 51954 h 122100"/>
                                                                            <a:gd name="connsiteX0" fmla="*/ 809625 w 809625"/>
                                                                            <a:gd name="connsiteY0" fmla="*/ 73602 h 122100"/>
                                                                            <a:gd name="connsiteX1" fmla="*/ 787978 w 809625"/>
                                                                            <a:gd name="connsiteY1" fmla="*/ 69273 h 122100"/>
                                                                            <a:gd name="connsiteX2" fmla="*/ 770660 w 809625"/>
                                                                            <a:gd name="connsiteY2" fmla="*/ 47625 h 122100"/>
                                                                            <a:gd name="connsiteX3" fmla="*/ 762000 w 809625"/>
                                                                            <a:gd name="connsiteY3" fmla="*/ 38966 h 122100"/>
                                                                            <a:gd name="connsiteX4" fmla="*/ 757671 w 809625"/>
                                                                            <a:gd name="connsiteY4" fmla="*/ 25977 h 122100"/>
                                                                            <a:gd name="connsiteX5" fmla="*/ 731694 w 809625"/>
                                                                            <a:gd name="connsiteY5" fmla="*/ 8659 h 122100"/>
                                                                            <a:gd name="connsiteX6" fmla="*/ 697057 w 809625"/>
                                                                            <a:gd name="connsiteY6" fmla="*/ 12988 h 122100"/>
                                                                            <a:gd name="connsiteX7" fmla="*/ 688398 w 809625"/>
                                                                            <a:gd name="connsiteY7" fmla="*/ 21648 h 122100"/>
                                                                            <a:gd name="connsiteX8" fmla="*/ 666750 w 809625"/>
                                                                            <a:gd name="connsiteY8" fmla="*/ 25977 h 122100"/>
                                                                            <a:gd name="connsiteX9" fmla="*/ 653762 w 809625"/>
                                                                            <a:gd name="connsiteY9" fmla="*/ 34636 h 122100"/>
                                                                            <a:gd name="connsiteX10" fmla="*/ 558512 w 809625"/>
                                                                            <a:gd name="connsiteY10" fmla="*/ 25977 h 122100"/>
                                                                            <a:gd name="connsiteX11" fmla="*/ 523875 w 809625"/>
                                                                            <a:gd name="connsiteY11" fmla="*/ 17318 h 122100"/>
                                                                            <a:gd name="connsiteX12" fmla="*/ 497898 w 809625"/>
                                                                            <a:gd name="connsiteY12" fmla="*/ 8659 h 122100"/>
                                                                            <a:gd name="connsiteX13" fmla="*/ 445944 w 809625"/>
                                                                            <a:gd name="connsiteY13" fmla="*/ 12988 h 122100"/>
                                                                            <a:gd name="connsiteX14" fmla="*/ 419966 w 809625"/>
                                                                            <a:gd name="connsiteY14" fmla="*/ 21648 h 122100"/>
                                                                            <a:gd name="connsiteX15" fmla="*/ 406978 w 809625"/>
                                                                            <a:gd name="connsiteY15" fmla="*/ 17318 h 122100"/>
                                                                            <a:gd name="connsiteX16" fmla="*/ 381000 w 809625"/>
                                                                            <a:gd name="connsiteY16" fmla="*/ 0 h 122100"/>
                                                                            <a:gd name="connsiteX17" fmla="*/ 307398 w 809625"/>
                                                                            <a:gd name="connsiteY17" fmla="*/ 12988 h 122100"/>
                                                                            <a:gd name="connsiteX18" fmla="*/ 298739 w 809625"/>
                                                                            <a:gd name="connsiteY18" fmla="*/ 21648 h 122100"/>
                                                                            <a:gd name="connsiteX19" fmla="*/ 281421 w 809625"/>
                                                                            <a:gd name="connsiteY19" fmla="*/ 38966 h 122100"/>
                                                                            <a:gd name="connsiteX20" fmla="*/ 251114 w 809625"/>
                                                                            <a:gd name="connsiteY20" fmla="*/ 77932 h 122100"/>
                                                                            <a:gd name="connsiteX21" fmla="*/ 238125 w 809625"/>
                                                                            <a:gd name="connsiteY21" fmla="*/ 82261 h 122100"/>
                                                                            <a:gd name="connsiteX22" fmla="*/ 194830 w 809625"/>
                                                                            <a:gd name="connsiteY22" fmla="*/ 86591 h 122100"/>
                                                                            <a:gd name="connsiteX23" fmla="*/ 186171 w 809625"/>
                                                                            <a:gd name="connsiteY23" fmla="*/ 99579 h 122100"/>
                                                                            <a:gd name="connsiteX24" fmla="*/ 138546 w 809625"/>
                                                                            <a:gd name="connsiteY24" fmla="*/ 103909 h 122100"/>
                                                                            <a:gd name="connsiteX25" fmla="*/ 125557 w 809625"/>
                                                                            <a:gd name="connsiteY25" fmla="*/ 108238 h 122100"/>
                                                                            <a:gd name="connsiteX26" fmla="*/ 99580 w 809625"/>
                                                                            <a:gd name="connsiteY26" fmla="*/ 121227 h 122100"/>
                                                                            <a:gd name="connsiteX27" fmla="*/ 69273 w 809625"/>
                                                                            <a:gd name="connsiteY27" fmla="*/ 82261 h 122100"/>
                                                                            <a:gd name="connsiteX28" fmla="*/ 0 w 809625"/>
                                                                            <a:gd name="connsiteY28" fmla="*/ 51954 h 122100"/>
                                                                            <a:gd name="connsiteX0" fmla="*/ 809625 w 809625"/>
                                                                            <a:gd name="connsiteY0" fmla="*/ 73602 h 122100"/>
                                                                            <a:gd name="connsiteX1" fmla="*/ 787978 w 809625"/>
                                                                            <a:gd name="connsiteY1" fmla="*/ 69273 h 122100"/>
                                                                            <a:gd name="connsiteX2" fmla="*/ 770660 w 809625"/>
                                                                            <a:gd name="connsiteY2" fmla="*/ 47625 h 122100"/>
                                                                            <a:gd name="connsiteX3" fmla="*/ 762000 w 809625"/>
                                                                            <a:gd name="connsiteY3" fmla="*/ 38966 h 122100"/>
                                                                            <a:gd name="connsiteX4" fmla="*/ 757671 w 809625"/>
                                                                            <a:gd name="connsiteY4" fmla="*/ 25977 h 122100"/>
                                                                            <a:gd name="connsiteX5" fmla="*/ 731694 w 809625"/>
                                                                            <a:gd name="connsiteY5" fmla="*/ 8659 h 122100"/>
                                                                            <a:gd name="connsiteX6" fmla="*/ 697057 w 809625"/>
                                                                            <a:gd name="connsiteY6" fmla="*/ 12988 h 122100"/>
                                                                            <a:gd name="connsiteX7" fmla="*/ 688398 w 809625"/>
                                                                            <a:gd name="connsiteY7" fmla="*/ 21648 h 122100"/>
                                                                            <a:gd name="connsiteX8" fmla="*/ 666750 w 809625"/>
                                                                            <a:gd name="connsiteY8" fmla="*/ 25977 h 122100"/>
                                                                            <a:gd name="connsiteX9" fmla="*/ 653762 w 809625"/>
                                                                            <a:gd name="connsiteY9" fmla="*/ 34636 h 122100"/>
                                                                            <a:gd name="connsiteX10" fmla="*/ 558512 w 809625"/>
                                                                            <a:gd name="connsiteY10" fmla="*/ 25977 h 122100"/>
                                                                            <a:gd name="connsiteX11" fmla="*/ 523875 w 809625"/>
                                                                            <a:gd name="connsiteY11" fmla="*/ 17318 h 122100"/>
                                                                            <a:gd name="connsiteX12" fmla="*/ 497898 w 809625"/>
                                                                            <a:gd name="connsiteY12" fmla="*/ 8659 h 122100"/>
                                                                            <a:gd name="connsiteX13" fmla="*/ 445944 w 809625"/>
                                                                            <a:gd name="connsiteY13" fmla="*/ 12988 h 122100"/>
                                                                            <a:gd name="connsiteX14" fmla="*/ 419966 w 809625"/>
                                                                            <a:gd name="connsiteY14" fmla="*/ 21648 h 122100"/>
                                                                            <a:gd name="connsiteX15" fmla="*/ 406978 w 809625"/>
                                                                            <a:gd name="connsiteY15" fmla="*/ 17318 h 122100"/>
                                                                            <a:gd name="connsiteX16" fmla="*/ 381000 w 809625"/>
                                                                            <a:gd name="connsiteY16" fmla="*/ 0 h 122100"/>
                                                                            <a:gd name="connsiteX17" fmla="*/ 307398 w 809625"/>
                                                                            <a:gd name="connsiteY17" fmla="*/ 12988 h 122100"/>
                                                                            <a:gd name="connsiteX18" fmla="*/ 298739 w 809625"/>
                                                                            <a:gd name="connsiteY18" fmla="*/ 21648 h 122100"/>
                                                                            <a:gd name="connsiteX19" fmla="*/ 281421 w 809625"/>
                                                                            <a:gd name="connsiteY19" fmla="*/ 38966 h 122100"/>
                                                                            <a:gd name="connsiteX20" fmla="*/ 251114 w 809625"/>
                                                                            <a:gd name="connsiteY20" fmla="*/ 77932 h 122100"/>
                                                                            <a:gd name="connsiteX21" fmla="*/ 238125 w 809625"/>
                                                                            <a:gd name="connsiteY21" fmla="*/ 82261 h 122100"/>
                                                                            <a:gd name="connsiteX22" fmla="*/ 194830 w 809625"/>
                                                                            <a:gd name="connsiteY22" fmla="*/ 86591 h 122100"/>
                                                                            <a:gd name="connsiteX23" fmla="*/ 186171 w 809625"/>
                                                                            <a:gd name="connsiteY23" fmla="*/ 99579 h 122100"/>
                                                                            <a:gd name="connsiteX24" fmla="*/ 138546 w 809625"/>
                                                                            <a:gd name="connsiteY24" fmla="*/ 103909 h 122100"/>
                                                                            <a:gd name="connsiteX25" fmla="*/ 125557 w 809625"/>
                                                                            <a:gd name="connsiteY25" fmla="*/ 108238 h 122100"/>
                                                                            <a:gd name="connsiteX26" fmla="*/ 99580 w 809625"/>
                                                                            <a:gd name="connsiteY26" fmla="*/ 121227 h 122100"/>
                                                                            <a:gd name="connsiteX27" fmla="*/ 69273 w 809625"/>
                                                                            <a:gd name="connsiteY27" fmla="*/ 82261 h 122100"/>
                                                                            <a:gd name="connsiteX28" fmla="*/ 0 w 809625"/>
                                                                            <a:gd name="connsiteY28" fmla="*/ 38966 h 122100"/>
                                                                            <a:gd name="connsiteX0" fmla="*/ 809625 w 809625"/>
                                                                            <a:gd name="connsiteY0" fmla="*/ 73602 h 122100"/>
                                                                            <a:gd name="connsiteX1" fmla="*/ 787978 w 809625"/>
                                                                            <a:gd name="connsiteY1" fmla="*/ 69273 h 122100"/>
                                                                            <a:gd name="connsiteX2" fmla="*/ 770660 w 809625"/>
                                                                            <a:gd name="connsiteY2" fmla="*/ 47625 h 122100"/>
                                                                            <a:gd name="connsiteX3" fmla="*/ 762000 w 809625"/>
                                                                            <a:gd name="connsiteY3" fmla="*/ 38966 h 122100"/>
                                                                            <a:gd name="connsiteX4" fmla="*/ 757671 w 809625"/>
                                                                            <a:gd name="connsiteY4" fmla="*/ 25977 h 122100"/>
                                                                            <a:gd name="connsiteX5" fmla="*/ 731694 w 809625"/>
                                                                            <a:gd name="connsiteY5" fmla="*/ 8659 h 122100"/>
                                                                            <a:gd name="connsiteX6" fmla="*/ 697057 w 809625"/>
                                                                            <a:gd name="connsiteY6" fmla="*/ 12988 h 122100"/>
                                                                            <a:gd name="connsiteX7" fmla="*/ 688398 w 809625"/>
                                                                            <a:gd name="connsiteY7" fmla="*/ 21648 h 122100"/>
                                                                            <a:gd name="connsiteX8" fmla="*/ 666750 w 809625"/>
                                                                            <a:gd name="connsiteY8" fmla="*/ 25977 h 122100"/>
                                                                            <a:gd name="connsiteX9" fmla="*/ 653762 w 809625"/>
                                                                            <a:gd name="connsiteY9" fmla="*/ 34636 h 122100"/>
                                                                            <a:gd name="connsiteX10" fmla="*/ 558512 w 809625"/>
                                                                            <a:gd name="connsiteY10" fmla="*/ 25977 h 122100"/>
                                                                            <a:gd name="connsiteX11" fmla="*/ 523875 w 809625"/>
                                                                            <a:gd name="connsiteY11" fmla="*/ 17318 h 122100"/>
                                                                            <a:gd name="connsiteX12" fmla="*/ 497898 w 809625"/>
                                                                            <a:gd name="connsiteY12" fmla="*/ 8659 h 122100"/>
                                                                            <a:gd name="connsiteX13" fmla="*/ 445944 w 809625"/>
                                                                            <a:gd name="connsiteY13" fmla="*/ 12988 h 122100"/>
                                                                            <a:gd name="connsiteX14" fmla="*/ 419966 w 809625"/>
                                                                            <a:gd name="connsiteY14" fmla="*/ 21648 h 122100"/>
                                                                            <a:gd name="connsiteX15" fmla="*/ 406978 w 809625"/>
                                                                            <a:gd name="connsiteY15" fmla="*/ 17318 h 122100"/>
                                                                            <a:gd name="connsiteX16" fmla="*/ 381000 w 809625"/>
                                                                            <a:gd name="connsiteY16" fmla="*/ 0 h 122100"/>
                                                                            <a:gd name="connsiteX17" fmla="*/ 307398 w 809625"/>
                                                                            <a:gd name="connsiteY17" fmla="*/ 12988 h 122100"/>
                                                                            <a:gd name="connsiteX18" fmla="*/ 298739 w 809625"/>
                                                                            <a:gd name="connsiteY18" fmla="*/ 21648 h 122100"/>
                                                                            <a:gd name="connsiteX19" fmla="*/ 281421 w 809625"/>
                                                                            <a:gd name="connsiteY19" fmla="*/ 38966 h 122100"/>
                                                                            <a:gd name="connsiteX20" fmla="*/ 251114 w 809625"/>
                                                                            <a:gd name="connsiteY20" fmla="*/ 77932 h 122100"/>
                                                                            <a:gd name="connsiteX21" fmla="*/ 238125 w 809625"/>
                                                                            <a:gd name="connsiteY21" fmla="*/ 82261 h 122100"/>
                                                                            <a:gd name="connsiteX22" fmla="*/ 194830 w 809625"/>
                                                                            <a:gd name="connsiteY22" fmla="*/ 86591 h 122100"/>
                                                                            <a:gd name="connsiteX23" fmla="*/ 186171 w 809625"/>
                                                                            <a:gd name="connsiteY23" fmla="*/ 99579 h 122100"/>
                                                                            <a:gd name="connsiteX24" fmla="*/ 138546 w 809625"/>
                                                                            <a:gd name="connsiteY24" fmla="*/ 103909 h 122100"/>
                                                                            <a:gd name="connsiteX25" fmla="*/ 125557 w 809625"/>
                                                                            <a:gd name="connsiteY25" fmla="*/ 108238 h 122100"/>
                                                                            <a:gd name="connsiteX26" fmla="*/ 99580 w 809625"/>
                                                                            <a:gd name="connsiteY26" fmla="*/ 121227 h 122100"/>
                                                                            <a:gd name="connsiteX27" fmla="*/ 69273 w 809625"/>
                                                                            <a:gd name="connsiteY27" fmla="*/ 82261 h 122100"/>
                                                                            <a:gd name="connsiteX28" fmla="*/ 0 w 809625"/>
                                                                            <a:gd name="connsiteY28" fmla="*/ 38966 h 122100"/>
                                                                          </a:gdLst>
                                                                          <a:ahLst/>
                                                                          <a:cxnLst>
                                                                            <a:cxn ang="0">
                                                                              <a:pos x="connsiteX0" y="connsiteY0"/>
                                                                            </a:cxn>
                                                                            <a:cxn ang="0">
                                                                              <a:pos x="connsiteX1" y="connsiteY1"/>
                                                                            </a:cxn>
                                                                            <a:cxn ang="0">
                                                                              <a:pos x="connsiteX2" y="connsiteY2"/>
                                                                            </a:cxn>
                                                                            <a:cxn ang="0">
                                                                              <a:pos x="connsiteX3" y="connsiteY3"/>
                                                                            </a:cxn>
                                                                            <a:cxn ang="0">
                                                                              <a:pos x="connsiteX4" y="connsiteY4"/>
                                                                            </a:cxn>
                                                                            <a:cxn ang="0">
                                                                              <a:pos x="connsiteX5" y="connsiteY5"/>
                                                                            </a:cxn>
                                                                            <a:cxn ang="0">
                                                                              <a:pos x="connsiteX6" y="connsiteY6"/>
                                                                            </a:cxn>
                                                                            <a:cxn ang="0">
                                                                              <a:pos x="connsiteX7" y="connsiteY7"/>
                                                                            </a:cxn>
                                                                            <a:cxn ang="0">
                                                                              <a:pos x="connsiteX8" y="connsiteY8"/>
                                                                            </a:cxn>
                                                                            <a:cxn ang="0">
                                                                              <a:pos x="connsiteX9" y="connsiteY9"/>
                                                                            </a:cxn>
                                                                            <a:cxn ang="0">
                                                                              <a:pos x="connsiteX10" y="connsiteY10"/>
                                                                            </a:cxn>
                                                                            <a:cxn ang="0">
                                                                              <a:pos x="connsiteX11" y="connsiteY11"/>
                                                                            </a:cxn>
                                                                            <a:cxn ang="0">
                                                                              <a:pos x="connsiteX12" y="connsiteY12"/>
                                                                            </a:cxn>
                                                                            <a:cxn ang="0">
                                                                              <a:pos x="connsiteX13" y="connsiteY13"/>
                                                                            </a:cxn>
                                                                            <a:cxn ang="0">
                                                                              <a:pos x="connsiteX14" y="connsiteY14"/>
                                                                            </a:cxn>
                                                                            <a:cxn ang="0">
                                                                              <a:pos x="connsiteX15" y="connsiteY15"/>
                                                                            </a:cxn>
                                                                            <a:cxn ang="0">
                                                                              <a:pos x="connsiteX16" y="connsiteY16"/>
                                                                            </a:cxn>
                                                                            <a:cxn ang="0">
                                                                              <a:pos x="connsiteX17" y="connsiteY17"/>
                                                                            </a:cxn>
                                                                            <a:cxn ang="0">
                                                                              <a:pos x="connsiteX18" y="connsiteY18"/>
                                                                            </a:cxn>
                                                                            <a:cxn ang="0">
                                                                              <a:pos x="connsiteX19" y="connsiteY19"/>
                                                                            </a:cxn>
                                                                            <a:cxn ang="0">
                                                                              <a:pos x="connsiteX20" y="connsiteY20"/>
                                                                            </a:cxn>
                                                                            <a:cxn ang="0">
                                                                              <a:pos x="connsiteX21" y="connsiteY21"/>
                                                                            </a:cxn>
                                                                            <a:cxn ang="0">
                                                                              <a:pos x="connsiteX22" y="connsiteY22"/>
                                                                            </a:cxn>
                                                                            <a:cxn ang="0">
                                                                              <a:pos x="connsiteX23" y="connsiteY23"/>
                                                                            </a:cxn>
                                                                            <a:cxn ang="0">
                                                                              <a:pos x="connsiteX24" y="connsiteY24"/>
                                                                            </a:cxn>
                                                                            <a:cxn ang="0">
                                                                              <a:pos x="connsiteX25" y="connsiteY25"/>
                                                                            </a:cxn>
                                                                            <a:cxn ang="0">
                                                                              <a:pos x="connsiteX26" y="connsiteY26"/>
                                                                            </a:cxn>
                                                                            <a:cxn ang="0">
                                                                              <a:pos x="connsiteX27" y="connsiteY27"/>
                                                                            </a:cxn>
                                                                            <a:cxn ang="0">
                                                                              <a:pos x="connsiteX28" y="connsiteY28"/>
                                                                            </a:cxn>
                                                                          </a:cxnLst>
                                                                          <a:rect l="l" t="t" r="r" b="b"/>
                                                                          <a:pathLst>
                                                                            <a:path w="809625" h="122100">
                                                                              <a:moveTo>
                                                                                <a:pt x="809625" y="73602"/>
                                                                              </a:moveTo>
                                                                              <a:cubicBezTo>
                                                                                <a:pt x="802409" y="72159"/>
                                                                                <a:pt x="794742" y="72172"/>
                                                                                <a:pt x="787978" y="69273"/>
                                                                              </a:cubicBezTo>
                                                                              <a:cubicBezTo>
                                                                                <a:pt x="781617" y="66547"/>
                                                                                <a:pt x="773965" y="51756"/>
                                                                                <a:pt x="770660" y="47625"/>
                                                                              </a:cubicBezTo>
                                                                              <a:cubicBezTo>
                                                                                <a:pt x="768110" y="44437"/>
                                                                                <a:pt x="764887" y="41852"/>
                                                                                <a:pt x="762000" y="38966"/>
                                                                              </a:cubicBezTo>
                                                                              <a:cubicBezTo>
                                                                                <a:pt x="760557" y="34636"/>
                                                                                <a:pt x="760898" y="29204"/>
                                                                                <a:pt x="757671" y="25977"/>
                                                                              </a:cubicBezTo>
                                                                              <a:cubicBezTo>
                                                                                <a:pt x="750312" y="18618"/>
                                                                                <a:pt x="731694" y="8659"/>
                                                                                <a:pt x="731694" y="8659"/>
                                                                              </a:cubicBezTo>
                                                                              <a:cubicBezTo>
                                                                                <a:pt x="720148" y="10102"/>
                                                                                <a:pt x="708202" y="9645"/>
                                                                                <a:pt x="697057" y="12988"/>
                                                                              </a:cubicBezTo>
                                                                              <a:cubicBezTo>
                                                                                <a:pt x="693147" y="14161"/>
                                                                                <a:pt x="692150" y="20040"/>
                                                                                <a:pt x="688398" y="21648"/>
                                                                              </a:cubicBezTo>
                                                                              <a:cubicBezTo>
                                                                                <a:pt x="681634" y="24547"/>
                                                                                <a:pt x="673966" y="24534"/>
                                                                                <a:pt x="666750" y="25977"/>
                                                                              </a:cubicBezTo>
                                                                              <a:cubicBezTo>
                                                                                <a:pt x="662421" y="28863"/>
                                                                                <a:pt x="658957" y="34347"/>
                                                                                <a:pt x="653762" y="34636"/>
                                                                              </a:cubicBezTo>
                                                                              <a:cubicBezTo>
                                                                                <a:pt x="639176" y="35446"/>
                                                                                <a:pt x="581821" y="30639"/>
                                                                                <a:pt x="558512" y="25977"/>
                                                                              </a:cubicBezTo>
                                                                              <a:cubicBezTo>
                                                                                <a:pt x="546842" y="23643"/>
                                                                                <a:pt x="535165" y="21081"/>
                                                                                <a:pt x="523875" y="17318"/>
                                                                              </a:cubicBezTo>
                                                                              <a:lnTo>
                                                                                <a:pt x="497898" y="8659"/>
                                                                              </a:lnTo>
                                                                              <a:cubicBezTo>
                                                                                <a:pt x="480580" y="10102"/>
                                                                                <a:pt x="463086" y="10131"/>
                                                                                <a:pt x="445944" y="12988"/>
                                                                              </a:cubicBezTo>
                                                                              <a:cubicBezTo>
                                                                                <a:pt x="436940" y="14489"/>
                                                                                <a:pt x="419966" y="21648"/>
                                                                                <a:pt x="419966" y="21648"/>
                                                                              </a:cubicBezTo>
                                                                              <a:cubicBezTo>
                                                                                <a:pt x="415637" y="20205"/>
                                                                                <a:pt x="410967" y="19534"/>
                                                                                <a:pt x="406978" y="17318"/>
                                                                              </a:cubicBezTo>
                                                                              <a:cubicBezTo>
                                                                                <a:pt x="397881" y="12264"/>
                                                                                <a:pt x="381000" y="0"/>
                                                                                <a:pt x="381000" y="0"/>
                                                                              </a:cubicBezTo>
                                                                              <a:cubicBezTo>
                                                                                <a:pt x="336464" y="3181"/>
                                                                                <a:pt x="331778" y="-6516"/>
                                                                                <a:pt x="307398" y="12988"/>
                                                                              </a:cubicBezTo>
                                                                              <a:cubicBezTo>
                                                                                <a:pt x="304210" y="15538"/>
                                                                                <a:pt x="301625" y="18761"/>
                                                                                <a:pt x="298739" y="21648"/>
                                                                              </a:cubicBezTo>
                                                                              <a:cubicBezTo>
                                                                                <a:pt x="287196" y="56281"/>
                                                                                <a:pt x="304511" y="15876"/>
                                                                                <a:pt x="281421" y="38966"/>
                                                                              </a:cubicBezTo>
                                                                              <a:cubicBezTo>
                                                                                <a:pt x="264220" y="56167"/>
                                                                                <a:pt x="269394" y="65746"/>
                                                                                <a:pt x="251114" y="77932"/>
                                                                              </a:cubicBezTo>
                                                                              <a:cubicBezTo>
                                                                                <a:pt x="247317" y="80463"/>
                                                                                <a:pt x="242636" y="81567"/>
                                                                                <a:pt x="238125" y="82261"/>
                                                                              </a:cubicBezTo>
                                                                              <a:cubicBezTo>
                                                                                <a:pt x="223790" y="84466"/>
                                                                                <a:pt x="209262" y="85148"/>
                                                                                <a:pt x="194830" y="86591"/>
                                                                              </a:cubicBezTo>
                                                                              <a:cubicBezTo>
                                                                                <a:pt x="191944" y="90920"/>
                                                                                <a:pt x="191144" y="98049"/>
                                                                                <a:pt x="186171" y="99579"/>
                                                                              </a:cubicBezTo>
                                                                              <a:cubicBezTo>
                                                                                <a:pt x="170935" y="104267"/>
                                                                                <a:pt x="154326" y="101655"/>
                                                                                <a:pt x="138546" y="103909"/>
                                                                              </a:cubicBezTo>
                                                                              <a:cubicBezTo>
                                                                                <a:pt x="134028" y="104554"/>
                                                                                <a:pt x="129887" y="106795"/>
                                                                                <a:pt x="125557" y="108238"/>
                                                                              </a:cubicBezTo>
                                                                              <a:cubicBezTo>
                                                                                <a:pt x="118988" y="112618"/>
                                                                                <a:pt x="108961" y="125556"/>
                                                                                <a:pt x="99580" y="121227"/>
                                                                              </a:cubicBezTo>
                                                                              <a:cubicBezTo>
                                                                                <a:pt x="90199" y="116898"/>
                                                                                <a:pt x="74630" y="110859"/>
                                                                                <a:pt x="69273" y="82261"/>
                                                                              </a:cubicBezTo>
                                                                              <a:cubicBezTo>
                                                                                <a:pt x="52412" y="76640"/>
                                                                                <a:pt x="42193" y="68170"/>
                                                                                <a:pt x="0" y="38966"/>
                                                                              </a:cubicBezTo>
                                                                            </a:path>
                                                                          </a:pathLst>
                                                                        </a:custGeom>
                                                                        <a:ln>
                                                                          <a:solidFill>
                                                                            <a:schemeClr val="tx1"/>
                                                                          </a:solidFill>
                                                                        </a:ln>
                                                                      </xdr:spPr>
                                                                      <xdr:style>
                                                                        <a:lnRef idx="1">
                                                                          <a:schemeClr val="accent1"/>
                                                                        </a:lnRef>
                                                                        <a:fillRef idx="0">
                                                                          <a:schemeClr val="accent1"/>
                                                                        </a:fillRef>
                                                                        <a:effectRef idx="0">
                                                                          <a:schemeClr val="accent1"/>
                                                                        </a:effectRef>
                                                                        <a:fontRef idx="minor">
                                                                          <a:schemeClr val="tx1"/>
                                                                        </a:fontRef>
                                                                      </xdr:style>
                                                                      <xdr:txBody>
                                                                        <a:bodyPr vertOverflow="clip" horzOverflow="clip" rtlCol="0" anchor="t"/>
                                                                        <a:lstStyle/>
                                                                        <a:p>
                                                                          <a:pPr algn="l"/>
                                                                          <a:endParaRPr lang="es-PE" sz="1100" b="1">
                                                                            <a:solidFill>
                                                                              <a:srgbClr val="00B050"/>
                                                                            </a:solidFill>
                                                                          </a:endParaRPr>
                                                                        </a:p>
                                                                      </xdr:txBody>
                                                                    </xdr:sp>
                                                                    <xdr:sp macro="" textlink="">
                                                                      <xdr:nvSpPr>
                                                                        <xdr:cNvPr id="1073" name="1100 Forma libre">
                                                                          <a:extLst>
                                                                            <a:ext uri="{FF2B5EF4-FFF2-40B4-BE49-F238E27FC236}">
                                                                              <a16:creationId xmlns:a16="http://schemas.microsoft.com/office/drawing/2014/main" xmlns="" id="{5DDC2D35-B946-3BAC-AD00-D319D3DF2D32}"/>
                                                                            </a:ext>
                                                                          </a:extLst>
                                                                        </xdr:cNvPr>
                                                                        <xdr:cNvSpPr/>
                                                                      </xdr:nvSpPr>
                                                                      <xdr:spPr>
                                                                        <a:xfrm>
                                                                          <a:off x="14040716" y="10641157"/>
                                                                          <a:ext cx="796637" cy="63211"/>
                                                                        </a:xfrm>
                                                                        <a:custGeom>
                                                                          <a:avLst/>
                                                                          <a:gdLst>
                                                                            <a:gd name="connsiteX0" fmla="*/ 796637 w 796637"/>
                                                                            <a:gd name="connsiteY0" fmla="*/ 0 h 64943"/>
                                                                            <a:gd name="connsiteX1" fmla="*/ 774989 w 796637"/>
                                                                            <a:gd name="connsiteY1" fmla="*/ 12988 h 64943"/>
                                                                            <a:gd name="connsiteX2" fmla="*/ 762000 w 796637"/>
                                                                            <a:gd name="connsiteY2" fmla="*/ 21647 h 64943"/>
                                                                            <a:gd name="connsiteX3" fmla="*/ 727364 w 796637"/>
                                                                            <a:gd name="connsiteY3" fmla="*/ 25977 h 64943"/>
                                                                            <a:gd name="connsiteX4" fmla="*/ 701387 w 796637"/>
                                                                            <a:gd name="connsiteY4" fmla="*/ 43295 h 64943"/>
                                                                            <a:gd name="connsiteX5" fmla="*/ 675409 w 796637"/>
                                                                            <a:gd name="connsiteY5" fmla="*/ 51954 h 64943"/>
                                                                            <a:gd name="connsiteX6" fmla="*/ 601807 w 796637"/>
                                                                            <a:gd name="connsiteY6" fmla="*/ 43295 h 64943"/>
                                                                            <a:gd name="connsiteX7" fmla="*/ 588818 w 796637"/>
                                                                            <a:gd name="connsiteY7" fmla="*/ 34636 h 64943"/>
                                                                            <a:gd name="connsiteX8" fmla="*/ 541193 w 796637"/>
                                                                            <a:gd name="connsiteY8" fmla="*/ 38965 h 64943"/>
                                                                            <a:gd name="connsiteX9" fmla="*/ 523875 w 796637"/>
                                                                            <a:gd name="connsiteY9" fmla="*/ 43295 h 64943"/>
                                                                            <a:gd name="connsiteX10" fmla="*/ 489239 w 796637"/>
                                                                            <a:gd name="connsiteY10" fmla="*/ 38965 h 64943"/>
                                                                            <a:gd name="connsiteX11" fmla="*/ 476250 w 796637"/>
                                                                            <a:gd name="connsiteY11" fmla="*/ 30306 h 64943"/>
                                                                            <a:gd name="connsiteX12" fmla="*/ 463262 w 796637"/>
                                                                            <a:gd name="connsiteY12" fmla="*/ 17318 h 64943"/>
                                                                            <a:gd name="connsiteX13" fmla="*/ 437284 w 796637"/>
                                                                            <a:gd name="connsiteY13" fmla="*/ 8659 h 64943"/>
                                                                            <a:gd name="connsiteX14" fmla="*/ 402648 w 796637"/>
                                                                            <a:gd name="connsiteY14" fmla="*/ 0 h 64943"/>
                                                                            <a:gd name="connsiteX15" fmla="*/ 359352 w 796637"/>
                                                                            <a:gd name="connsiteY15" fmla="*/ 8659 h 64943"/>
                                                                            <a:gd name="connsiteX16" fmla="*/ 329046 w 796637"/>
                                                                            <a:gd name="connsiteY16" fmla="*/ 21647 h 64943"/>
                                                                            <a:gd name="connsiteX17" fmla="*/ 316057 w 796637"/>
                                                                            <a:gd name="connsiteY17" fmla="*/ 30306 h 64943"/>
                                                                            <a:gd name="connsiteX18" fmla="*/ 285750 w 796637"/>
                                                                            <a:gd name="connsiteY18" fmla="*/ 38965 h 64943"/>
                                                                            <a:gd name="connsiteX19" fmla="*/ 272762 w 796637"/>
                                                                            <a:gd name="connsiteY19" fmla="*/ 43295 h 64943"/>
                                                                            <a:gd name="connsiteX20" fmla="*/ 264102 w 796637"/>
                                                                            <a:gd name="connsiteY20" fmla="*/ 51954 h 64943"/>
                                                                            <a:gd name="connsiteX21" fmla="*/ 246784 w 796637"/>
                                                                            <a:gd name="connsiteY21" fmla="*/ 56284 h 64943"/>
                                                                            <a:gd name="connsiteX22" fmla="*/ 216477 w 796637"/>
                                                                            <a:gd name="connsiteY22" fmla="*/ 64943 h 64943"/>
                                                                            <a:gd name="connsiteX23" fmla="*/ 103909 w 796637"/>
                                                                            <a:gd name="connsiteY23" fmla="*/ 60613 h 64943"/>
                                                                            <a:gd name="connsiteX24" fmla="*/ 90921 w 796637"/>
                                                                            <a:gd name="connsiteY24" fmla="*/ 34636 h 64943"/>
                                                                            <a:gd name="connsiteX25" fmla="*/ 77932 w 796637"/>
                                                                            <a:gd name="connsiteY25" fmla="*/ 25977 h 64943"/>
                                                                            <a:gd name="connsiteX26" fmla="*/ 51955 w 796637"/>
                                                                            <a:gd name="connsiteY26" fmla="*/ 17318 h 64943"/>
                                                                            <a:gd name="connsiteX27" fmla="*/ 0 w 796637"/>
                                                                            <a:gd name="connsiteY27" fmla="*/ 21647 h 64943"/>
                                                                          </a:gdLst>
                                                                          <a:ahLst/>
                                                                          <a:cxnLst>
                                                                            <a:cxn ang="0">
                                                                              <a:pos x="connsiteX0" y="connsiteY0"/>
                                                                            </a:cxn>
                                                                            <a:cxn ang="0">
                                                                              <a:pos x="connsiteX1" y="connsiteY1"/>
                                                                            </a:cxn>
                                                                            <a:cxn ang="0">
                                                                              <a:pos x="connsiteX2" y="connsiteY2"/>
                                                                            </a:cxn>
                                                                            <a:cxn ang="0">
                                                                              <a:pos x="connsiteX3" y="connsiteY3"/>
                                                                            </a:cxn>
                                                                            <a:cxn ang="0">
                                                                              <a:pos x="connsiteX4" y="connsiteY4"/>
                                                                            </a:cxn>
                                                                            <a:cxn ang="0">
                                                                              <a:pos x="connsiteX5" y="connsiteY5"/>
                                                                            </a:cxn>
                                                                            <a:cxn ang="0">
                                                                              <a:pos x="connsiteX6" y="connsiteY6"/>
                                                                            </a:cxn>
                                                                            <a:cxn ang="0">
                                                                              <a:pos x="connsiteX7" y="connsiteY7"/>
                                                                            </a:cxn>
                                                                            <a:cxn ang="0">
                                                                              <a:pos x="connsiteX8" y="connsiteY8"/>
                                                                            </a:cxn>
                                                                            <a:cxn ang="0">
                                                                              <a:pos x="connsiteX9" y="connsiteY9"/>
                                                                            </a:cxn>
                                                                            <a:cxn ang="0">
                                                                              <a:pos x="connsiteX10" y="connsiteY10"/>
                                                                            </a:cxn>
                                                                            <a:cxn ang="0">
                                                                              <a:pos x="connsiteX11" y="connsiteY11"/>
                                                                            </a:cxn>
                                                                            <a:cxn ang="0">
                                                                              <a:pos x="connsiteX12" y="connsiteY12"/>
                                                                            </a:cxn>
                                                                            <a:cxn ang="0">
                                                                              <a:pos x="connsiteX13" y="connsiteY13"/>
                                                                            </a:cxn>
                                                                            <a:cxn ang="0">
                                                                              <a:pos x="connsiteX14" y="connsiteY14"/>
                                                                            </a:cxn>
                                                                            <a:cxn ang="0">
                                                                              <a:pos x="connsiteX15" y="connsiteY15"/>
                                                                            </a:cxn>
                                                                            <a:cxn ang="0">
                                                                              <a:pos x="connsiteX16" y="connsiteY16"/>
                                                                            </a:cxn>
                                                                            <a:cxn ang="0">
                                                                              <a:pos x="connsiteX17" y="connsiteY17"/>
                                                                            </a:cxn>
                                                                            <a:cxn ang="0">
                                                                              <a:pos x="connsiteX18" y="connsiteY18"/>
                                                                            </a:cxn>
                                                                            <a:cxn ang="0">
                                                                              <a:pos x="connsiteX19" y="connsiteY19"/>
                                                                            </a:cxn>
                                                                            <a:cxn ang="0">
                                                                              <a:pos x="connsiteX20" y="connsiteY20"/>
                                                                            </a:cxn>
                                                                            <a:cxn ang="0">
                                                                              <a:pos x="connsiteX21" y="connsiteY21"/>
                                                                            </a:cxn>
                                                                            <a:cxn ang="0">
                                                                              <a:pos x="connsiteX22" y="connsiteY22"/>
                                                                            </a:cxn>
                                                                            <a:cxn ang="0">
                                                                              <a:pos x="connsiteX23" y="connsiteY23"/>
                                                                            </a:cxn>
                                                                            <a:cxn ang="0">
                                                                              <a:pos x="connsiteX24" y="connsiteY24"/>
                                                                            </a:cxn>
                                                                            <a:cxn ang="0">
                                                                              <a:pos x="connsiteX25" y="connsiteY25"/>
                                                                            </a:cxn>
                                                                            <a:cxn ang="0">
                                                                              <a:pos x="connsiteX26" y="connsiteY26"/>
                                                                            </a:cxn>
                                                                            <a:cxn ang="0">
                                                                              <a:pos x="connsiteX27" y="connsiteY27"/>
                                                                            </a:cxn>
                                                                          </a:cxnLst>
                                                                          <a:rect l="l" t="t" r="r" b="b"/>
                                                                          <a:pathLst>
                                                                            <a:path w="796637" h="64943">
                                                                              <a:moveTo>
                                                                                <a:pt x="796637" y="0"/>
                                                                              </a:moveTo>
                                                                              <a:cubicBezTo>
                                                                                <a:pt x="789421" y="4329"/>
                                                                                <a:pt x="782125" y="8528"/>
                                                                                <a:pt x="774989" y="12988"/>
                                                                              </a:cubicBezTo>
                                                                              <a:cubicBezTo>
                                                                                <a:pt x="770576" y="15746"/>
                                                                                <a:pt x="767020" y="20278"/>
                                                                                <a:pt x="762000" y="21647"/>
                                                                              </a:cubicBezTo>
                                                                              <a:cubicBezTo>
                                                                                <a:pt x="750775" y="24709"/>
                                                                                <a:pt x="738909" y="24534"/>
                                                                                <a:pt x="727364" y="25977"/>
                                                                              </a:cubicBezTo>
                                                                              <a:cubicBezTo>
                                                                                <a:pt x="718705" y="31750"/>
                                                                                <a:pt x="711260" y="40004"/>
                                                                                <a:pt x="701387" y="43295"/>
                                                                              </a:cubicBezTo>
                                                                              <a:lnTo>
                                                                                <a:pt x="675409" y="51954"/>
                                                                              </a:lnTo>
                                                                              <a:cubicBezTo>
                                                                                <a:pt x="633372" y="37943"/>
                                                                                <a:pt x="710617" y="62497"/>
                                                                                <a:pt x="601807" y="43295"/>
                                                                              </a:cubicBezTo>
                                                                              <a:cubicBezTo>
                                                                                <a:pt x="596683" y="42391"/>
                                                                                <a:pt x="593148" y="37522"/>
                                                                                <a:pt x="588818" y="34636"/>
                                                                              </a:cubicBezTo>
                                                                              <a:cubicBezTo>
                                                                                <a:pt x="572943" y="36079"/>
                                                                                <a:pt x="556994" y="36858"/>
                                                                                <a:pt x="541193" y="38965"/>
                                                                              </a:cubicBezTo>
                                                                              <a:cubicBezTo>
                                                                                <a:pt x="535295" y="39751"/>
                                                                                <a:pt x="529825" y="43295"/>
                                                                                <a:pt x="523875" y="43295"/>
                                                                              </a:cubicBezTo>
                                                                              <a:cubicBezTo>
                                                                                <a:pt x="512240" y="43295"/>
                                                                                <a:pt x="500784" y="40408"/>
                                                                                <a:pt x="489239" y="38965"/>
                                                                              </a:cubicBezTo>
                                                                              <a:cubicBezTo>
                                                                                <a:pt x="484909" y="36079"/>
                                                                                <a:pt x="480248" y="33637"/>
                                                                                <a:pt x="476250" y="30306"/>
                                                                              </a:cubicBezTo>
                                                                              <a:cubicBezTo>
                                                                                <a:pt x="471546" y="26386"/>
                                                                                <a:pt x="468614" y="20291"/>
                                                                                <a:pt x="463262" y="17318"/>
                                                                              </a:cubicBezTo>
                                                                              <a:cubicBezTo>
                                                                                <a:pt x="455283" y="12885"/>
                                                                                <a:pt x="445943" y="11546"/>
                                                                                <a:pt x="437284" y="8659"/>
                                                                              </a:cubicBezTo>
                                                                              <a:cubicBezTo>
                                                                                <a:pt x="417308" y="2000"/>
                                                                                <a:pt x="428781" y="5226"/>
                                                                                <a:pt x="402648" y="0"/>
                                                                              </a:cubicBezTo>
                                                                              <a:cubicBezTo>
                                                                                <a:pt x="391475" y="1596"/>
                                                                                <a:pt x="371444" y="2613"/>
                                                                                <a:pt x="359352" y="8659"/>
                                                                              </a:cubicBezTo>
                                                                              <a:cubicBezTo>
                                                                                <a:pt x="329456" y="23608"/>
                                                                                <a:pt x="365086" y="12638"/>
                                                                                <a:pt x="329046" y="21647"/>
                                                                              </a:cubicBezTo>
                                                                              <a:cubicBezTo>
                                                                                <a:pt x="324716" y="24533"/>
                                                                                <a:pt x="320711" y="27979"/>
                                                                                <a:pt x="316057" y="30306"/>
                                                                              </a:cubicBezTo>
                                                                              <a:cubicBezTo>
                                                                                <a:pt x="309132" y="33769"/>
                                                                                <a:pt x="292230" y="37113"/>
                                                                                <a:pt x="285750" y="38965"/>
                                                                              </a:cubicBezTo>
                                                                              <a:cubicBezTo>
                                                                                <a:pt x="281362" y="40219"/>
                                                                                <a:pt x="277091" y="41852"/>
                                                                                <a:pt x="272762" y="43295"/>
                                                                              </a:cubicBezTo>
                                                                              <a:cubicBezTo>
                                                                                <a:pt x="269875" y="46181"/>
                                                                                <a:pt x="267753" y="50128"/>
                                                                                <a:pt x="264102" y="51954"/>
                                                                              </a:cubicBezTo>
                                                                              <a:cubicBezTo>
                                                                                <a:pt x="258780" y="54615"/>
                                                                                <a:pt x="252505" y="54649"/>
                                                                                <a:pt x="246784" y="56284"/>
                                                                              </a:cubicBezTo>
                                                                              <a:cubicBezTo>
                                                                                <a:pt x="203315" y="68704"/>
                                                                                <a:pt x="270608" y="51409"/>
                                                                                <a:pt x="216477" y="64943"/>
                                                                              </a:cubicBezTo>
                                                                              <a:cubicBezTo>
                                                                                <a:pt x="178954" y="63500"/>
                                                                                <a:pt x="141082" y="65923"/>
                                                                                <a:pt x="103909" y="60613"/>
                                                                              </a:cubicBezTo>
                                                                              <a:cubicBezTo>
                                                                                <a:pt x="95666" y="59435"/>
                                                                                <a:pt x="94310" y="38872"/>
                                                                                <a:pt x="90921" y="34636"/>
                                                                              </a:cubicBezTo>
                                                                              <a:cubicBezTo>
                                                                                <a:pt x="87670" y="30573"/>
                                                                                <a:pt x="82687" y="28090"/>
                                                                                <a:pt x="77932" y="25977"/>
                                                                              </a:cubicBezTo>
                                                                              <a:cubicBezTo>
                                                                                <a:pt x="69591" y="22270"/>
                                                                                <a:pt x="51955" y="17318"/>
                                                                                <a:pt x="51955" y="17318"/>
                                                                              </a:cubicBezTo>
                                                                              <a:cubicBezTo>
                                                                                <a:pt x="11590" y="22363"/>
                                                                                <a:pt x="28953" y="21647"/>
                                                                                <a:pt x="0" y="21647"/>
                                                                              </a:cubicBezTo>
                                                                            </a:path>
                                                                          </a:pathLst>
                                                                        </a:custGeom>
                                                                        <a:ln>
                                                                          <a:solidFill>
                                                                            <a:schemeClr val="tx1"/>
                                                                          </a:solidFill>
                                                                        </a:ln>
                                                                      </xdr:spPr>
                                                                      <xdr:style>
                                                                        <a:lnRef idx="1">
                                                                          <a:schemeClr val="accent1"/>
                                                                        </a:lnRef>
                                                                        <a:fillRef idx="0">
                                                                          <a:schemeClr val="accent1"/>
                                                                        </a:fillRef>
                                                                        <a:effectRef idx="0">
                                                                          <a:schemeClr val="accent1"/>
                                                                        </a:effectRef>
                                                                        <a:fontRef idx="minor">
                                                                          <a:schemeClr val="tx1"/>
                                                                        </a:fontRef>
                                                                      </xdr:style>
                                                                      <xdr:txBody>
                                                                        <a:bodyPr vertOverflow="clip" horzOverflow="clip" rtlCol="0" anchor="t"/>
                                                                        <a:lstStyle/>
                                                                        <a:p>
                                                                          <a:pPr algn="l"/>
                                                                          <a:endParaRPr lang="es-PE" sz="1100" b="1">
                                                                            <a:solidFill>
                                                                              <a:srgbClr val="00B050"/>
                                                                            </a:solidFill>
                                                                          </a:endParaRPr>
                                                                        </a:p>
                                                                      </xdr:txBody>
                                                                    </xdr:sp>
                                                                    <xdr:sp macro="" textlink="">
                                                                      <xdr:nvSpPr>
                                                                        <xdr:cNvPr id="1074" name="1101 Forma libre">
                                                                          <a:extLst>
                                                                            <a:ext uri="{FF2B5EF4-FFF2-40B4-BE49-F238E27FC236}">
                                                                              <a16:creationId xmlns:a16="http://schemas.microsoft.com/office/drawing/2014/main" xmlns="" id="{D7BB8235-1366-599C-D537-D74EEB42E5B0}"/>
                                                                            </a:ext>
                                                                          </a:extLst>
                                                                        </xdr:cNvPr>
                                                                        <xdr:cNvSpPr/>
                                                                      </xdr:nvSpPr>
                                                                      <xdr:spPr>
                                                                        <a:xfrm>
                                                                          <a:off x="13518356" y="10661938"/>
                                                                          <a:ext cx="522360" cy="63372"/>
                                                                        </a:xfrm>
                                                                        <a:custGeom>
                                                                          <a:avLst/>
                                                                          <a:gdLst>
                                                                            <a:gd name="connsiteX0" fmla="*/ 489238 w 489238"/>
                                                                            <a:gd name="connsiteY0" fmla="*/ 0 h 65103"/>
                                                                            <a:gd name="connsiteX1" fmla="*/ 467590 w 489238"/>
                                                                            <a:gd name="connsiteY1" fmla="*/ 12989 h 65103"/>
                                                                            <a:gd name="connsiteX2" fmla="*/ 424295 w 489238"/>
                                                                            <a:gd name="connsiteY2" fmla="*/ 17318 h 65103"/>
                                                                            <a:gd name="connsiteX3" fmla="*/ 285750 w 489238"/>
                                                                            <a:gd name="connsiteY3" fmla="*/ 25978 h 65103"/>
                                                                            <a:gd name="connsiteX4" fmla="*/ 251113 w 489238"/>
                                                                            <a:gd name="connsiteY4" fmla="*/ 21648 h 65103"/>
                                                                            <a:gd name="connsiteX5" fmla="*/ 238125 w 489238"/>
                                                                            <a:gd name="connsiteY5" fmla="*/ 12989 h 65103"/>
                                                                            <a:gd name="connsiteX6" fmla="*/ 225136 w 489238"/>
                                                                            <a:gd name="connsiteY6" fmla="*/ 8659 h 65103"/>
                                                                            <a:gd name="connsiteX7" fmla="*/ 190500 w 489238"/>
                                                                            <a:gd name="connsiteY7" fmla="*/ 17318 h 65103"/>
                                                                            <a:gd name="connsiteX8" fmla="*/ 168852 w 489238"/>
                                                                            <a:gd name="connsiteY8" fmla="*/ 38966 h 65103"/>
                                                                            <a:gd name="connsiteX9" fmla="*/ 142875 w 489238"/>
                                                                            <a:gd name="connsiteY9" fmla="*/ 51955 h 65103"/>
                                                                            <a:gd name="connsiteX10" fmla="*/ 129886 w 489238"/>
                                                                            <a:gd name="connsiteY10" fmla="*/ 56284 h 65103"/>
                                                                            <a:gd name="connsiteX11" fmla="*/ 116897 w 489238"/>
                                                                            <a:gd name="connsiteY11" fmla="*/ 64943 h 65103"/>
                                                                            <a:gd name="connsiteX12" fmla="*/ 86590 w 489238"/>
                                                                            <a:gd name="connsiteY12" fmla="*/ 60614 h 65103"/>
                                                                            <a:gd name="connsiteX13" fmla="*/ 47625 w 489238"/>
                                                                            <a:gd name="connsiteY13" fmla="*/ 56284 h 65103"/>
                                                                            <a:gd name="connsiteX14" fmla="*/ 8659 w 489238"/>
                                                                            <a:gd name="connsiteY14" fmla="*/ 47625 h 65103"/>
                                                                            <a:gd name="connsiteX15" fmla="*/ 0 w 489238"/>
                                                                            <a:gd name="connsiteY15" fmla="*/ 47625 h 65103"/>
                                                                          </a:gdLst>
                                                                          <a:ahLst/>
                                                                          <a:cxnLst>
                                                                            <a:cxn ang="0">
                                                                              <a:pos x="connsiteX0" y="connsiteY0"/>
                                                                            </a:cxn>
                                                                            <a:cxn ang="0">
                                                                              <a:pos x="connsiteX1" y="connsiteY1"/>
                                                                            </a:cxn>
                                                                            <a:cxn ang="0">
                                                                              <a:pos x="connsiteX2" y="connsiteY2"/>
                                                                            </a:cxn>
                                                                            <a:cxn ang="0">
                                                                              <a:pos x="connsiteX3" y="connsiteY3"/>
                                                                            </a:cxn>
                                                                            <a:cxn ang="0">
                                                                              <a:pos x="connsiteX4" y="connsiteY4"/>
                                                                            </a:cxn>
                                                                            <a:cxn ang="0">
                                                                              <a:pos x="connsiteX5" y="connsiteY5"/>
                                                                            </a:cxn>
                                                                            <a:cxn ang="0">
                                                                              <a:pos x="connsiteX6" y="connsiteY6"/>
                                                                            </a:cxn>
                                                                            <a:cxn ang="0">
                                                                              <a:pos x="connsiteX7" y="connsiteY7"/>
                                                                            </a:cxn>
                                                                            <a:cxn ang="0">
                                                                              <a:pos x="connsiteX8" y="connsiteY8"/>
                                                                            </a:cxn>
                                                                            <a:cxn ang="0">
                                                                              <a:pos x="connsiteX9" y="connsiteY9"/>
                                                                            </a:cxn>
                                                                            <a:cxn ang="0">
                                                                              <a:pos x="connsiteX10" y="connsiteY10"/>
                                                                            </a:cxn>
                                                                            <a:cxn ang="0">
                                                                              <a:pos x="connsiteX11" y="connsiteY11"/>
                                                                            </a:cxn>
                                                                            <a:cxn ang="0">
                                                                              <a:pos x="connsiteX12" y="connsiteY12"/>
                                                                            </a:cxn>
                                                                            <a:cxn ang="0">
                                                                              <a:pos x="connsiteX13" y="connsiteY13"/>
                                                                            </a:cxn>
                                                                            <a:cxn ang="0">
                                                                              <a:pos x="connsiteX14" y="connsiteY14"/>
                                                                            </a:cxn>
                                                                            <a:cxn ang="0">
                                                                              <a:pos x="connsiteX15" y="connsiteY15"/>
                                                                            </a:cxn>
                                                                          </a:cxnLst>
                                                                          <a:rect l="l" t="t" r="r" b="b"/>
                                                                          <a:pathLst>
                                                                            <a:path w="489238" h="65103">
                                                                              <a:moveTo>
                                                                                <a:pt x="489238" y="0"/>
                                                                              </a:moveTo>
                                                                              <a:cubicBezTo>
                                                                                <a:pt x="482022" y="4330"/>
                                                                                <a:pt x="475721" y="10821"/>
                                                                                <a:pt x="467590" y="12989"/>
                                                                              </a:cubicBezTo>
                                                                              <a:cubicBezTo>
                                                                                <a:pt x="453576" y="16726"/>
                                                                                <a:pt x="438719" y="15800"/>
                                                                                <a:pt x="424295" y="17318"/>
                                                                              </a:cubicBezTo>
                                                                              <a:cubicBezTo>
                                                                                <a:pt x="345480" y="25614"/>
                                                                                <a:pt x="415745" y="20325"/>
                                                                                <a:pt x="285750" y="25978"/>
                                                                              </a:cubicBezTo>
                                                                              <a:cubicBezTo>
                                                                                <a:pt x="274204" y="24535"/>
                                                                                <a:pt x="262339" y="24710"/>
                                                                                <a:pt x="251113" y="21648"/>
                                                                              </a:cubicBezTo>
                                                                              <a:cubicBezTo>
                                                                                <a:pt x="246093" y="20279"/>
                                                                                <a:pt x="242779" y="15316"/>
                                                                                <a:pt x="238125" y="12989"/>
                                                                              </a:cubicBezTo>
                                                                              <a:cubicBezTo>
                                                                                <a:pt x="234043" y="10948"/>
                                                                                <a:pt x="229466" y="10102"/>
                                                                                <a:pt x="225136" y="8659"/>
                                                                              </a:cubicBezTo>
                                                                              <a:cubicBezTo>
                                                                                <a:pt x="223411" y="9004"/>
                                                                                <a:pt x="195340" y="13688"/>
                                                                                <a:pt x="190500" y="17318"/>
                                                                              </a:cubicBezTo>
                                                                              <a:cubicBezTo>
                                                                                <a:pt x="182336" y="23441"/>
                                                                                <a:pt x="178533" y="35739"/>
                                                                                <a:pt x="168852" y="38966"/>
                                                                              </a:cubicBezTo>
                                                                              <a:cubicBezTo>
                                                                                <a:pt x="136196" y="49852"/>
                                                                                <a:pt x="176455" y="35166"/>
                                                                                <a:pt x="142875" y="51955"/>
                                                                              </a:cubicBezTo>
                                                                              <a:cubicBezTo>
                                                                                <a:pt x="138793" y="53996"/>
                                                                                <a:pt x="134216" y="54841"/>
                                                                                <a:pt x="129886" y="56284"/>
                                                                              </a:cubicBezTo>
                                                                              <a:cubicBezTo>
                                                                                <a:pt x="125556" y="59170"/>
                                                                                <a:pt x="122075" y="64425"/>
                                                                                <a:pt x="116897" y="64943"/>
                                                                              </a:cubicBezTo>
                                                                              <a:cubicBezTo>
                                                                                <a:pt x="106743" y="65959"/>
                                                                                <a:pt x="96716" y="61880"/>
                                                                                <a:pt x="86590" y="60614"/>
                                                                              </a:cubicBezTo>
                                                                              <a:cubicBezTo>
                                                                                <a:pt x="73623" y="58993"/>
                                                                                <a:pt x="60613" y="57727"/>
                                                                                <a:pt x="47625" y="56284"/>
                                                                              </a:cubicBezTo>
                                                                              <a:cubicBezTo>
                                                                                <a:pt x="35028" y="53135"/>
                                                                                <a:pt x="21473" y="49456"/>
                                                                                <a:pt x="8659" y="47625"/>
                                                                              </a:cubicBezTo>
                                                                              <a:cubicBezTo>
                                                                                <a:pt x="5802" y="47217"/>
                                                                                <a:pt x="2886" y="47625"/>
                                                                                <a:pt x="0" y="47625"/>
                                                                              </a:cubicBezTo>
                                                                            </a:path>
                                                                          </a:pathLst>
                                                                        </a:custGeom>
                                                                        <a:ln>
                                                                          <a:solidFill>
                                                                            <a:schemeClr val="tx1"/>
                                                                          </a:solidFill>
                                                                        </a:ln>
                                                                      </xdr:spPr>
                                                                      <xdr:style>
                                                                        <a:lnRef idx="1">
                                                                          <a:schemeClr val="accent1"/>
                                                                        </a:lnRef>
                                                                        <a:fillRef idx="0">
                                                                          <a:schemeClr val="accent1"/>
                                                                        </a:fillRef>
                                                                        <a:effectRef idx="0">
                                                                          <a:schemeClr val="accent1"/>
                                                                        </a:effectRef>
                                                                        <a:fontRef idx="minor">
                                                                          <a:schemeClr val="tx1"/>
                                                                        </a:fontRef>
                                                                      </xdr:style>
                                                                      <xdr:txBody>
                                                                        <a:bodyPr vertOverflow="clip" horzOverflow="clip" rtlCol="0" anchor="t"/>
                                                                        <a:lstStyle/>
                                                                        <a:p>
                                                                          <a:pPr algn="l"/>
                                                                          <a:endParaRPr lang="es-PE" sz="1100" b="1">
                                                                            <a:solidFill>
                                                                              <a:srgbClr val="00B050"/>
                                                                            </a:solidFill>
                                                                          </a:endParaRPr>
                                                                        </a:p>
                                                                      </xdr:txBody>
                                                                    </xdr:sp>
                                                                  </xdr:grpSp>
                                                                  <xdr:sp macro="" textlink="">
                                                                    <xdr:nvSpPr>
                                                                      <xdr:cNvPr id="1065" name="1092 Forma libre">
                                                                        <a:extLst>
                                                                          <a:ext uri="{FF2B5EF4-FFF2-40B4-BE49-F238E27FC236}">
                                                                            <a16:creationId xmlns:a16="http://schemas.microsoft.com/office/drawing/2014/main" xmlns="" id="{BFA16B07-4023-0D1C-2564-46859908E5F5}"/>
                                                                          </a:ext>
                                                                        </a:extLst>
                                                                      </xdr:cNvPr>
                                                                      <xdr:cNvSpPr/>
                                                                    </xdr:nvSpPr>
                                                                    <xdr:spPr>
                                                                      <a:xfrm>
                                                                        <a:off x="14772409" y="10289395"/>
                                                                        <a:ext cx="64944" cy="110173"/>
                                                                      </a:xfrm>
                                                                      <a:custGeom>
                                                                        <a:avLst/>
                                                                        <a:gdLst>
                                                                          <a:gd name="connsiteX0" fmla="*/ 0 w 64944"/>
                                                                          <a:gd name="connsiteY0" fmla="*/ 112770 h 112770"/>
                                                                          <a:gd name="connsiteX1" fmla="*/ 17319 w 64944"/>
                                                                          <a:gd name="connsiteY1" fmla="*/ 78134 h 112770"/>
                                                                          <a:gd name="connsiteX2" fmla="*/ 8659 w 64944"/>
                                                                          <a:gd name="connsiteY2" fmla="*/ 47827 h 112770"/>
                                                                          <a:gd name="connsiteX3" fmla="*/ 12989 w 64944"/>
                                                                          <a:gd name="connsiteY3" fmla="*/ 26180 h 112770"/>
                                                                          <a:gd name="connsiteX4" fmla="*/ 21648 w 64944"/>
                                                                          <a:gd name="connsiteY4" fmla="*/ 17520 h 112770"/>
                                                                          <a:gd name="connsiteX5" fmla="*/ 60614 w 64944"/>
                                                                          <a:gd name="connsiteY5" fmla="*/ 202 h 112770"/>
                                                                          <a:gd name="connsiteX6" fmla="*/ 64944 w 64944"/>
                                                                          <a:gd name="connsiteY6" fmla="*/ 202 h 112770"/>
                                                                        </a:gdLst>
                                                                        <a:ahLst/>
                                                                        <a:cxnLst>
                                                                          <a:cxn ang="0">
                                                                            <a:pos x="connsiteX0" y="connsiteY0"/>
                                                                          </a:cxn>
                                                                          <a:cxn ang="0">
                                                                            <a:pos x="connsiteX1" y="connsiteY1"/>
                                                                          </a:cxn>
                                                                          <a:cxn ang="0">
                                                                            <a:pos x="connsiteX2" y="connsiteY2"/>
                                                                          </a:cxn>
                                                                          <a:cxn ang="0">
                                                                            <a:pos x="connsiteX3" y="connsiteY3"/>
                                                                          </a:cxn>
                                                                          <a:cxn ang="0">
                                                                            <a:pos x="connsiteX4" y="connsiteY4"/>
                                                                          </a:cxn>
                                                                          <a:cxn ang="0">
                                                                            <a:pos x="connsiteX5" y="connsiteY5"/>
                                                                          </a:cxn>
                                                                          <a:cxn ang="0">
                                                                            <a:pos x="connsiteX6" y="connsiteY6"/>
                                                                          </a:cxn>
                                                                        </a:cxnLst>
                                                                        <a:rect l="l" t="t" r="r" b="b"/>
                                                                        <a:pathLst>
                                                                          <a:path w="64944" h="112770">
                                                                            <a:moveTo>
                                                                              <a:pt x="0" y="112770"/>
                                                                            </a:moveTo>
                                                                            <a:cubicBezTo>
                                                                              <a:pt x="2447" y="108692"/>
                                                                              <a:pt x="17319" y="87455"/>
                                                                              <a:pt x="17319" y="78134"/>
                                                                            </a:cubicBezTo>
                                                                            <a:cubicBezTo>
                                                                              <a:pt x="17319" y="72698"/>
                                                                              <a:pt x="10701" y="53951"/>
                                                                              <a:pt x="8659" y="47827"/>
                                                                            </a:cubicBezTo>
                                                                            <a:cubicBezTo>
                                                                              <a:pt x="10102" y="40611"/>
                                                                              <a:pt x="10090" y="32944"/>
                                                                              <a:pt x="12989" y="26180"/>
                                                                            </a:cubicBezTo>
                                                                            <a:cubicBezTo>
                                                                              <a:pt x="14597" y="22428"/>
                                                                              <a:pt x="18460" y="20070"/>
                                                                              <a:pt x="21648" y="17520"/>
                                                                            </a:cubicBezTo>
                                                                            <a:cubicBezTo>
                                                                              <a:pt x="36349" y="5759"/>
                                                                              <a:pt x="40020" y="7067"/>
                                                                              <a:pt x="60614" y="202"/>
                                                                            </a:cubicBezTo>
                                                                            <a:cubicBezTo>
                                                                              <a:pt x="61983" y="-254"/>
                                                                              <a:pt x="63501" y="202"/>
                                                                              <a:pt x="64944" y="202"/>
                                                                            </a:cubicBezTo>
                                                                          </a:path>
                                                                        </a:pathLst>
                                                                      </a:custGeom>
                                                                      <a:ln>
                                                                        <a:solidFill>
                                                                          <a:schemeClr val="tx1"/>
                                                                        </a:solidFill>
                                                                      </a:ln>
                                                                    </xdr:spPr>
                                                                    <xdr:style>
                                                                      <a:lnRef idx="1">
                                                                        <a:schemeClr val="accent1"/>
                                                                      </a:lnRef>
                                                                      <a:fillRef idx="0">
                                                                        <a:schemeClr val="accent1"/>
                                                                      </a:fillRef>
                                                                      <a:effectRef idx="0">
                                                                        <a:schemeClr val="accent1"/>
                                                                      </a:effectRef>
                                                                      <a:fontRef idx="minor">
                                                                        <a:schemeClr val="tx1"/>
                                                                      </a:fontRef>
                                                                    </xdr:style>
                                                                    <xdr:txBody>
                                                                      <a:bodyPr vertOverflow="clip" horzOverflow="clip" rtlCol="0" anchor="t"/>
                                                                      <a:lstStyle/>
                                                                      <a:p>
                                                                        <a:pPr algn="l"/>
                                                                        <a:endParaRPr lang="es-PE" sz="1100" b="1">
                                                                          <a:solidFill>
                                                                            <a:srgbClr val="00B050"/>
                                                                          </a:solidFill>
                                                                        </a:endParaRPr>
                                                                      </a:p>
                                                                    </xdr:txBody>
                                                                  </xdr:sp>
                                                                </xdr:grpSp>
                                                              </xdr:grpSp>
                                                            </xdr:grpSp>
                                                          </xdr:grpSp>
                                                        </xdr:grpSp>
                                                        <xdr:grpSp>
                                                          <xdr:nvGrpSpPr>
                                                            <xdr:cNvPr id="1033" name="1060 Grupo">
                                                              <a:extLst>
                                                                <a:ext uri="{FF2B5EF4-FFF2-40B4-BE49-F238E27FC236}">
                                                                  <a16:creationId xmlns:a16="http://schemas.microsoft.com/office/drawing/2014/main" xmlns="" id="{335D2FE6-8D55-F860-2D9C-C82E97863ABD}"/>
                                                                </a:ext>
                                                              </a:extLst>
                                                            </xdr:cNvPr>
                                                            <xdr:cNvGrpSpPr/>
                                                          </xdr:nvGrpSpPr>
                                                          <xdr:grpSpPr>
                                                            <a:xfrm>
                                                              <a:off x="13538610" y="7457209"/>
                                                              <a:ext cx="3645884" cy="2201529"/>
                                                              <a:chOff x="13538610" y="7457209"/>
                                                              <a:chExt cx="3645884" cy="2201529"/>
                                                            </a:xfrm>
                                                          </xdr:grpSpPr>
                                                          <xdr:sp macro="" textlink="">
                                                            <xdr:nvSpPr>
                                                              <xdr:cNvPr id="1034" name="1061 Forma libre">
                                                                <a:extLst>
                                                                  <a:ext uri="{FF2B5EF4-FFF2-40B4-BE49-F238E27FC236}">
                                                                    <a16:creationId xmlns:a16="http://schemas.microsoft.com/office/drawing/2014/main" xmlns="" id="{E5D20819-0A8C-CCDA-DA65-D73572F5A708}"/>
                                                                  </a:ext>
                                                                </a:extLst>
                                                              </xdr:cNvPr>
                                                              <xdr:cNvSpPr/>
                                                            </xdr:nvSpPr>
                                                            <xdr:spPr>
                                                              <a:xfrm>
                                                                <a:off x="15361205" y="7657234"/>
                                                                <a:ext cx="155886" cy="38463"/>
                                                              </a:xfrm>
                                                              <a:custGeom>
                                                                <a:avLst/>
                                                                <a:gdLst>
                                                                  <a:gd name="connsiteX0" fmla="*/ 155886 w 155886"/>
                                                                  <a:gd name="connsiteY0" fmla="*/ 34636 h 39329"/>
                                                                  <a:gd name="connsiteX1" fmla="*/ 125579 w 155886"/>
                                                                  <a:gd name="connsiteY1" fmla="*/ 30307 h 39329"/>
                                                                  <a:gd name="connsiteX2" fmla="*/ 103932 w 155886"/>
                                                                  <a:gd name="connsiteY2" fmla="*/ 4329 h 39329"/>
                                                                  <a:gd name="connsiteX3" fmla="*/ 90943 w 155886"/>
                                                                  <a:gd name="connsiteY3" fmla="*/ 0 h 39329"/>
                                                                  <a:gd name="connsiteX4" fmla="*/ 34659 w 155886"/>
                                                                  <a:gd name="connsiteY4" fmla="*/ 4329 h 39329"/>
                                                                  <a:gd name="connsiteX5" fmla="*/ 21670 w 155886"/>
                                                                  <a:gd name="connsiteY5" fmla="*/ 8659 h 39329"/>
                                                                  <a:gd name="connsiteX6" fmla="*/ 17341 w 155886"/>
                                                                  <a:gd name="connsiteY6" fmla="*/ 30307 h 39329"/>
                                                                  <a:gd name="connsiteX7" fmla="*/ 23 w 155886"/>
                                                                  <a:gd name="connsiteY7" fmla="*/ 38966 h 39329"/>
                                                                </a:gdLst>
                                                                <a:ahLst/>
                                                                <a:cxnLst>
                                                                  <a:cxn ang="0">
                                                                    <a:pos x="connsiteX0" y="connsiteY0"/>
                                                                  </a:cxn>
                                                                  <a:cxn ang="0">
                                                                    <a:pos x="connsiteX1" y="connsiteY1"/>
                                                                  </a:cxn>
                                                                  <a:cxn ang="0">
                                                                    <a:pos x="connsiteX2" y="connsiteY2"/>
                                                                  </a:cxn>
                                                                  <a:cxn ang="0">
                                                                    <a:pos x="connsiteX3" y="connsiteY3"/>
                                                                  </a:cxn>
                                                                  <a:cxn ang="0">
                                                                    <a:pos x="connsiteX4" y="connsiteY4"/>
                                                                  </a:cxn>
                                                                  <a:cxn ang="0">
                                                                    <a:pos x="connsiteX5" y="connsiteY5"/>
                                                                  </a:cxn>
                                                                  <a:cxn ang="0">
                                                                    <a:pos x="connsiteX6" y="connsiteY6"/>
                                                                  </a:cxn>
                                                                  <a:cxn ang="0">
                                                                    <a:pos x="connsiteX7" y="connsiteY7"/>
                                                                  </a:cxn>
                                                                </a:cxnLst>
                                                                <a:rect l="l" t="t" r="r" b="b"/>
                                                                <a:pathLst>
                                                                  <a:path w="155886" h="39329">
                                                                    <a:moveTo>
                                                                      <a:pt x="155886" y="34636"/>
                                                                    </a:moveTo>
                                                                    <a:cubicBezTo>
                                                                      <a:pt x="145784" y="33193"/>
                                                                      <a:pt x="135054" y="34097"/>
                                                                      <a:pt x="125579" y="30307"/>
                                                                    </a:cubicBezTo>
                                                                    <a:cubicBezTo>
                                                                      <a:pt x="109089" y="23711"/>
                                                                      <a:pt x="115836" y="13852"/>
                                                                      <a:pt x="103932" y="4329"/>
                                                                    </a:cubicBezTo>
                                                                    <a:cubicBezTo>
                                                                      <a:pt x="100368" y="1478"/>
                                                                      <a:pt x="95273" y="1443"/>
                                                                      <a:pt x="90943" y="0"/>
                                                                    </a:cubicBezTo>
                                                                    <a:cubicBezTo>
                                                                      <a:pt x="72182" y="1443"/>
                                                                      <a:pt x="53330" y="1995"/>
                                                                      <a:pt x="34659" y="4329"/>
                                                                    </a:cubicBezTo>
                                                                    <a:cubicBezTo>
                                                                      <a:pt x="30130" y="4895"/>
                                                                      <a:pt x="24202" y="4862"/>
                                                                      <a:pt x="21670" y="8659"/>
                                                                    </a:cubicBezTo>
                                                                    <a:cubicBezTo>
                                                                      <a:pt x="17588" y="14782"/>
                                                                      <a:pt x="22052" y="24654"/>
                                                                      <a:pt x="17341" y="30307"/>
                                                                    </a:cubicBezTo>
                                                                    <a:cubicBezTo>
                                                                      <a:pt x="-1377" y="52769"/>
                                                                      <a:pt x="23" y="24372"/>
                                                                      <a:pt x="23" y="38966"/>
                                                                    </a:cubicBezTo>
                                                                  </a:path>
                                                                </a:pathLst>
                                                              </a:custGeom>
                                                              <a:ln>
                                                                <a:solidFill>
                                                                  <a:schemeClr val="tx1"/>
                                                                </a:solidFill>
                                                              </a:ln>
                                                            </xdr:spPr>
                                                            <xdr:style>
                                                              <a:lnRef idx="1">
                                                                <a:schemeClr val="accent1"/>
                                                              </a:lnRef>
                                                              <a:fillRef idx="0">
                                                                <a:schemeClr val="accent1"/>
                                                              </a:fillRef>
                                                              <a:effectRef idx="0">
                                                                <a:schemeClr val="accent1"/>
                                                              </a:effectRef>
                                                              <a:fontRef idx="minor">
                                                                <a:schemeClr val="tx1"/>
                                                              </a:fontRef>
                                                            </xdr:style>
                                                            <xdr:txBody>
                                                              <a:bodyPr vertOverflow="clip" horzOverflow="clip" rtlCol="0" anchor="t"/>
                                                              <a:lstStyle/>
                                                              <a:p>
                                                                <a:pPr algn="l"/>
                                                                <a:endParaRPr lang="es-PE" sz="1100" b="1">
                                                                  <a:solidFill>
                                                                    <a:srgbClr val="00B050"/>
                                                                  </a:solidFill>
                                                                </a:endParaRPr>
                                                              </a:p>
                                                            </xdr:txBody>
                                                          </xdr:sp>
                                                          <xdr:sp macro="" textlink="">
                                                            <xdr:nvSpPr>
                                                              <xdr:cNvPr id="1035" name="1062 Forma libre">
                                                                <a:extLst>
                                                                  <a:ext uri="{FF2B5EF4-FFF2-40B4-BE49-F238E27FC236}">
                                                                    <a16:creationId xmlns:a16="http://schemas.microsoft.com/office/drawing/2014/main" xmlns="" id="{40C00088-EED5-17F8-DCBD-DD8A7529F769}"/>
                                                                  </a:ext>
                                                                </a:extLst>
                                                              </xdr:cNvPr>
                                                              <xdr:cNvSpPr/>
                                                            </xdr:nvSpPr>
                                                            <xdr:spPr>
                                                              <a:xfrm>
                                                                <a:off x="15079807" y="8420100"/>
                                                                <a:ext cx="173182" cy="30799"/>
                                                              </a:xfrm>
                                                              <a:custGeom>
                                                                <a:avLst/>
                                                                <a:gdLst>
                                                                  <a:gd name="connsiteX0" fmla="*/ 173182 w 173182"/>
                                                                  <a:gd name="connsiteY0" fmla="*/ 25977 h 30799"/>
                                                                  <a:gd name="connsiteX1" fmla="*/ 121227 w 173182"/>
                                                                  <a:gd name="connsiteY1" fmla="*/ 12989 h 30799"/>
                                                                  <a:gd name="connsiteX2" fmla="*/ 112568 w 173182"/>
                                                                  <a:gd name="connsiteY2" fmla="*/ 0 h 30799"/>
                                                                  <a:gd name="connsiteX3" fmla="*/ 82261 w 173182"/>
                                                                  <a:gd name="connsiteY3" fmla="*/ 4330 h 30799"/>
                                                                  <a:gd name="connsiteX4" fmla="*/ 56284 w 173182"/>
                                                                  <a:gd name="connsiteY4" fmla="*/ 25977 h 30799"/>
                                                                  <a:gd name="connsiteX5" fmla="*/ 43296 w 173182"/>
                                                                  <a:gd name="connsiteY5" fmla="*/ 30307 h 30799"/>
                                                                  <a:gd name="connsiteX6" fmla="*/ 0 w 173182"/>
                                                                  <a:gd name="connsiteY6" fmla="*/ 30307 h 30799"/>
                                                                </a:gdLst>
                                                                <a:ahLst/>
                                                                <a:cxnLst>
                                                                  <a:cxn ang="0">
                                                                    <a:pos x="connsiteX0" y="connsiteY0"/>
                                                                  </a:cxn>
                                                                  <a:cxn ang="0">
                                                                    <a:pos x="connsiteX1" y="connsiteY1"/>
                                                                  </a:cxn>
                                                                  <a:cxn ang="0">
                                                                    <a:pos x="connsiteX2" y="connsiteY2"/>
                                                                  </a:cxn>
                                                                  <a:cxn ang="0">
                                                                    <a:pos x="connsiteX3" y="connsiteY3"/>
                                                                  </a:cxn>
                                                                  <a:cxn ang="0">
                                                                    <a:pos x="connsiteX4" y="connsiteY4"/>
                                                                  </a:cxn>
                                                                  <a:cxn ang="0">
                                                                    <a:pos x="connsiteX5" y="connsiteY5"/>
                                                                  </a:cxn>
                                                                  <a:cxn ang="0">
                                                                    <a:pos x="connsiteX6" y="connsiteY6"/>
                                                                  </a:cxn>
                                                                </a:cxnLst>
                                                                <a:rect l="l" t="t" r="r" b="b"/>
                                                                <a:pathLst>
                                                                  <a:path w="173182" h="30799">
                                                                    <a:moveTo>
                                                                      <a:pt x="173182" y="25977"/>
                                                                    </a:moveTo>
                                                                    <a:cubicBezTo>
                                                                      <a:pt x="151520" y="23570"/>
                                                                      <a:pt x="136141" y="27903"/>
                                                                      <a:pt x="121227" y="12989"/>
                                                                    </a:cubicBezTo>
                                                                    <a:cubicBezTo>
                                                                      <a:pt x="117548" y="9310"/>
                                                                      <a:pt x="115454" y="4330"/>
                                                                      <a:pt x="112568" y="0"/>
                                                                    </a:cubicBezTo>
                                                                    <a:cubicBezTo>
                                                                      <a:pt x="102466" y="1443"/>
                                                                      <a:pt x="92036" y="1398"/>
                                                                      <a:pt x="82261" y="4330"/>
                                                                    </a:cubicBezTo>
                                                                    <a:cubicBezTo>
                                                                      <a:pt x="69388" y="8192"/>
                                                                      <a:pt x="66823" y="18951"/>
                                                                      <a:pt x="56284" y="25977"/>
                                                                    </a:cubicBezTo>
                                                                    <a:cubicBezTo>
                                                                      <a:pt x="52487" y="28508"/>
                                                                      <a:pt x="47846" y="29957"/>
                                                                      <a:pt x="43296" y="30307"/>
                                                                    </a:cubicBezTo>
                                                                    <a:cubicBezTo>
                                                                      <a:pt x="28907" y="31414"/>
                                                                      <a:pt x="14432" y="30307"/>
                                                                      <a:pt x="0" y="30307"/>
                                                                    </a:cubicBezTo>
                                                                  </a:path>
                                                                </a:pathLst>
                                                              </a:custGeom>
                                                              <a:ln>
                                                                <a:solidFill>
                                                                  <a:schemeClr val="tx1"/>
                                                                </a:solidFill>
                                                              </a:ln>
                                                            </xdr:spPr>
                                                            <xdr:style>
                                                              <a:lnRef idx="1">
                                                                <a:schemeClr val="accent1"/>
                                                              </a:lnRef>
                                                              <a:fillRef idx="0">
                                                                <a:schemeClr val="accent1"/>
                                                              </a:fillRef>
                                                              <a:effectRef idx="0">
                                                                <a:schemeClr val="accent1"/>
                                                              </a:effectRef>
                                                              <a:fontRef idx="minor">
                                                                <a:schemeClr val="tx1"/>
                                                              </a:fontRef>
                                                            </xdr:style>
                                                            <xdr:txBody>
                                                              <a:bodyPr vertOverflow="clip" horzOverflow="clip" rtlCol="0" anchor="t"/>
                                                              <a:lstStyle/>
                                                              <a:p>
                                                                <a:pPr algn="l"/>
                                                                <a:endParaRPr lang="es-PE" sz="1100" b="1">
                                                                  <a:solidFill>
                                                                    <a:srgbClr val="00B050"/>
                                                                  </a:solidFill>
                                                                </a:endParaRPr>
                                                              </a:p>
                                                            </xdr:txBody>
                                                          </xdr:sp>
                                                          <xdr:grpSp>
                                                            <xdr:nvGrpSpPr>
                                                              <xdr:cNvPr id="1036" name="1063 Grupo">
                                                                <a:extLst>
                                                                  <a:ext uri="{FF2B5EF4-FFF2-40B4-BE49-F238E27FC236}">
                                                                    <a16:creationId xmlns:a16="http://schemas.microsoft.com/office/drawing/2014/main" xmlns="" id="{DD35698C-D88D-F688-E03C-943CDA842BD9}"/>
                                                                  </a:ext>
                                                                </a:extLst>
                                                              </xdr:cNvPr>
                                                              <xdr:cNvGrpSpPr/>
                                                            </xdr:nvGrpSpPr>
                                                            <xdr:grpSpPr>
                                                              <a:xfrm>
                                                                <a:off x="13538610" y="7457209"/>
                                                                <a:ext cx="3645884" cy="2201529"/>
                                                                <a:chOff x="13538610" y="7457209"/>
                                                                <a:chExt cx="3645884" cy="2201529"/>
                                                              </a:xfrm>
                                                            </xdr:grpSpPr>
                                                            <xdr:sp macro="" textlink="">
                                                              <xdr:nvSpPr>
                                                                <xdr:cNvPr id="1037" name="1064 Forma libre">
                                                                  <a:extLst>
                                                                    <a:ext uri="{FF2B5EF4-FFF2-40B4-BE49-F238E27FC236}">
                                                                      <a16:creationId xmlns:a16="http://schemas.microsoft.com/office/drawing/2014/main" xmlns="" id="{C0CEDE0E-23C5-92C4-0A23-78656D9C9707}"/>
                                                                    </a:ext>
                                                                  </a:extLst>
                                                                </xdr:cNvPr>
                                                                <xdr:cNvSpPr/>
                                                              </xdr:nvSpPr>
                                                              <xdr:spPr>
                                                                <a:xfrm>
                                                                  <a:off x="13538610" y="7626806"/>
                                                                  <a:ext cx="445944" cy="135081"/>
                                                                </a:xfrm>
                                                                <a:custGeom>
                                                                  <a:avLst/>
                                                                  <a:gdLst>
                                                                    <a:gd name="connsiteX0" fmla="*/ 445944 w 445944"/>
                                                                    <a:gd name="connsiteY0" fmla="*/ 69272 h 138545"/>
                                                                    <a:gd name="connsiteX1" fmla="*/ 424296 w 445944"/>
                                                                    <a:gd name="connsiteY1" fmla="*/ 86591 h 138545"/>
                                                                    <a:gd name="connsiteX2" fmla="*/ 411307 w 445944"/>
                                                                    <a:gd name="connsiteY2" fmla="*/ 95250 h 138545"/>
                                                                    <a:gd name="connsiteX3" fmla="*/ 393989 w 445944"/>
                                                                    <a:gd name="connsiteY3" fmla="*/ 134216 h 138545"/>
                                                                    <a:gd name="connsiteX4" fmla="*/ 381000 w 445944"/>
                                                                    <a:gd name="connsiteY4" fmla="*/ 138545 h 138545"/>
                                                                    <a:gd name="connsiteX5" fmla="*/ 329046 w 445944"/>
                                                                    <a:gd name="connsiteY5" fmla="*/ 134216 h 138545"/>
                                                                    <a:gd name="connsiteX6" fmla="*/ 303069 w 445944"/>
                                                                    <a:gd name="connsiteY6" fmla="*/ 125557 h 138545"/>
                                                                    <a:gd name="connsiteX7" fmla="*/ 294409 w 445944"/>
                                                                    <a:gd name="connsiteY7" fmla="*/ 116897 h 138545"/>
                                                                    <a:gd name="connsiteX8" fmla="*/ 238125 w 445944"/>
                                                                    <a:gd name="connsiteY8" fmla="*/ 108238 h 138545"/>
                                                                    <a:gd name="connsiteX9" fmla="*/ 220807 w 445944"/>
                                                                    <a:gd name="connsiteY9" fmla="*/ 82261 h 138545"/>
                                                                    <a:gd name="connsiteX10" fmla="*/ 212148 w 445944"/>
                                                                    <a:gd name="connsiteY10" fmla="*/ 69272 h 138545"/>
                                                                    <a:gd name="connsiteX11" fmla="*/ 199159 w 445944"/>
                                                                    <a:gd name="connsiteY11" fmla="*/ 60613 h 138545"/>
                                                                    <a:gd name="connsiteX12" fmla="*/ 173182 w 445944"/>
                                                                    <a:gd name="connsiteY12" fmla="*/ 38966 h 138545"/>
                                                                    <a:gd name="connsiteX13" fmla="*/ 116898 w 445944"/>
                                                                    <a:gd name="connsiteY13" fmla="*/ 34636 h 138545"/>
                                                                    <a:gd name="connsiteX14" fmla="*/ 103909 w 445944"/>
                                                                    <a:gd name="connsiteY14" fmla="*/ 30307 h 138545"/>
                                                                    <a:gd name="connsiteX15" fmla="*/ 86591 w 445944"/>
                                                                    <a:gd name="connsiteY15" fmla="*/ 8659 h 138545"/>
                                                                    <a:gd name="connsiteX16" fmla="*/ 69273 w 445944"/>
                                                                    <a:gd name="connsiteY16" fmla="*/ 4329 h 138545"/>
                                                                    <a:gd name="connsiteX17" fmla="*/ 0 w 445944"/>
                                                                    <a:gd name="connsiteY17" fmla="*/ 0 h 138545"/>
                                                                  </a:gdLst>
                                                                  <a:ahLst/>
                                                                  <a:cxnLst>
                                                                    <a:cxn ang="0">
                                                                      <a:pos x="connsiteX0" y="connsiteY0"/>
                                                                    </a:cxn>
                                                                    <a:cxn ang="0">
                                                                      <a:pos x="connsiteX1" y="connsiteY1"/>
                                                                    </a:cxn>
                                                                    <a:cxn ang="0">
                                                                      <a:pos x="connsiteX2" y="connsiteY2"/>
                                                                    </a:cxn>
                                                                    <a:cxn ang="0">
                                                                      <a:pos x="connsiteX3" y="connsiteY3"/>
                                                                    </a:cxn>
                                                                    <a:cxn ang="0">
                                                                      <a:pos x="connsiteX4" y="connsiteY4"/>
                                                                    </a:cxn>
                                                                    <a:cxn ang="0">
                                                                      <a:pos x="connsiteX5" y="connsiteY5"/>
                                                                    </a:cxn>
                                                                    <a:cxn ang="0">
                                                                      <a:pos x="connsiteX6" y="connsiteY6"/>
                                                                    </a:cxn>
                                                                    <a:cxn ang="0">
                                                                      <a:pos x="connsiteX7" y="connsiteY7"/>
                                                                    </a:cxn>
                                                                    <a:cxn ang="0">
                                                                      <a:pos x="connsiteX8" y="connsiteY8"/>
                                                                    </a:cxn>
                                                                    <a:cxn ang="0">
                                                                      <a:pos x="connsiteX9" y="connsiteY9"/>
                                                                    </a:cxn>
                                                                    <a:cxn ang="0">
                                                                      <a:pos x="connsiteX10" y="connsiteY10"/>
                                                                    </a:cxn>
                                                                    <a:cxn ang="0">
                                                                      <a:pos x="connsiteX11" y="connsiteY11"/>
                                                                    </a:cxn>
                                                                    <a:cxn ang="0">
                                                                      <a:pos x="connsiteX12" y="connsiteY12"/>
                                                                    </a:cxn>
                                                                    <a:cxn ang="0">
                                                                      <a:pos x="connsiteX13" y="connsiteY13"/>
                                                                    </a:cxn>
                                                                    <a:cxn ang="0">
                                                                      <a:pos x="connsiteX14" y="connsiteY14"/>
                                                                    </a:cxn>
                                                                    <a:cxn ang="0">
                                                                      <a:pos x="connsiteX15" y="connsiteY15"/>
                                                                    </a:cxn>
                                                                    <a:cxn ang="0">
                                                                      <a:pos x="connsiteX16" y="connsiteY16"/>
                                                                    </a:cxn>
                                                                    <a:cxn ang="0">
                                                                      <a:pos x="connsiteX17" y="connsiteY17"/>
                                                                    </a:cxn>
                                                                  </a:cxnLst>
                                                                  <a:rect l="l" t="t" r="r" b="b"/>
                                                                  <a:pathLst>
                                                                    <a:path w="445944" h="138545">
                                                                      <a:moveTo>
                                                                        <a:pt x="445944" y="69272"/>
                                                                      </a:moveTo>
                                                                      <a:cubicBezTo>
                                                                        <a:pt x="438728" y="75045"/>
                                                                        <a:pt x="431689" y="81046"/>
                                                                        <a:pt x="424296" y="86591"/>
                                                                      </a:cubicBezTo>
                                                                      <a:cubicBezTo>
                                                                        <a:pt x="420133" y="89713"/>
                                                                        <a:pt x="414065" y="90837"/>
                                                                        <a:pt x="411307" y="95250"/>
                                                                      </a:cubicBezTo>
                                                                      <a:cubicBezTo>
                                                                        <a:pt x="404032" y="106890"/>
                                                                        <a:pt x="405984" y="124620"/>
                                                                        <a:pt x="393989" y="134216"/>
                                                                      </a:cubicBezTo>
                                                                      <a:cubicBezTo>
                                                                        <a:pt x="390425" y="137067"/>
                                                                        <a:pt x="385330" y="137102"/>
                                                                        <a:pt x="381000" y="138545"/>
                                                                      </a:cubicBezTo>
                                                                      <a:cubicBezTo>
                                                                        <a:pt x="363682" y="137102"/>
                                                                        <a:pt x="346188" y="137073"/>
                                                                        <a:pt x="329046" y="134216"/>
                                                                      </a:cubicBezTo>
                                                                      <a:cubicBezTo>
                                                                        <a:pt x="320043" y="132716"/>
                                                                        <a:pt x="303069" y="125557"/>
                                                                        <a:pt x="303069" y="125557"/>
                                                                      </a:cubicBezTo>
                                                                      <a:cubicBezTo>
                                                                        <a:pt x="300182" y="122670"/>
                                                                        <a:pt x="297910" y="118997"/>
                                                                        <a:pt x="294409" y="116897"/>
                                                                      </a:cubicBezTo>
                                                                      <a:cubicBezTo>
                                                                        <a:pt x="281929" y="109409"/>
                                                                        <a:pt x="240616" y="108487"/>
                                                                        <a:pt x="238125" y="108238"/>
                                                                      </a:cubicBezTo>
                                                                      <a:lnTo>
                                                                        <a:pt x="220807" y="82261"/>
                                                                      </a:lnTo>
                                                                      <a:cubicBezTo>
                                                                        <a:pt x="217921" y="77931"/>
                                                                        <a:pt x="216478" y="72158"/>
                                                                        <a:pt x="212148" y="69272"/>
                                                                      </a:cubicBezTo>
                                                                      <a:cubicBezTo>
                                                                        <a:pt x="207818" y="66386"/>
                                                                        <a:pt x="203157" y="63944"/>
                                                                        <a:pt x="199159" y="60613"/>
                                                                      </a:cubicBezTo>
                                                                      <a:cubicBezTo>
                                                                        <a:pt x="193976" y="56294"/>
                                                                        <a:pt x="181505" y="40527"/>
                                                                        <a:pt x="173182" y="38966"/>
                                                                      </a:cubicBezTo>
                                                                      <a:cubicBezTo>
                                                                        <a:pt x="154688" y="35498"/>
                                                                        <a:pt x="135659" y="36079"/>
                                                                        <a:pt x="116898" y="34636"/>
                                                                      </a:cubicBezTo>
                                                                      <a:cubicBezTo>
                                                                        <a:pt x="112568" y="33193"/>
                                                                        <a:pt x="107822" y="32655"/>
                                                                        <a:pt x="103909" y="30307"/>
                                                                      </a:cubicBezTo>
                                                                      <a:cubicBezTo>
                                                                        <a:pt x="58500" y="3061"/>
                                                                        <a:pt x="139668" y="44044"/>
                                                                        <a:pt x="86591" y="8659"/>
                                                                      </a:cubicBezTo>
                                                                      <a:cubicBezTo>
                                                                        <a:pt x="81640" y="5358"/>
                                                                        <a:pt x="75194" y="4921"/>
                                                                        <a:pt x="69273" y="4329"/>
                                                                      </a:cubicBezTo>
                                                                      <a:cubicBezTo>
                                                                        <a:pt x="46252" y="2027"/>
                                                                        <a:pt x="0" y="0"/>
                                                                        <a:pt x="0" y="0"/>
                                                                      </a:cubicBezTo>
                                                                    </a:path>
                                                                  </a:pathLst>
                                                                </a:custGeom>
                                                                <a:ln>
                                                                  <a:solidFill>
                                                                    <a:schemeClr val="tx1"/>
                                                                  </a:solidFill>
                                                                </a:ln>
                                                              </xdr:spPr>
                                                              <xdr:style>
                                                                <a:lnRef idx="1">
                                                                  <a:schemeClr val="accent1"/>
                                                                </a:lnRef>
                                                                <a:fillRef idx="0">
                                                                  <a:schemeClr val="accent1"/>
                                                                </a:fillRef>
                                                                <a:effectRef idx="0">
                                                                  <a:schemeClr val="accent1"/>
                                                                </a:effectRef>
                                                                <a:fontRef idx="minor">
                                                                  <a:schemeClr val="tx1"/>
                                                                </a:fontRef>
                                                              </xdr:style>
                                                              <xdr:txBody>
                                                                <a:bodyPr vertOverflow="clip" horzOverflow="clip" rtlCol="0" anchor="t"/>
                                                                <a:lstStyle/>
                                                                <a:p>
                                                                  <a:pPr algn="l"/>
                                                                  <a:endParaRPr lang="es-PE" sz="1100" b="1">
                                                                    <a:solidFill>
                                                                      <a:srgbClr val="00B050"/>
                                                                    </a:solidFill>
                                                                  </a:endParaRPr>
                                                                </a:p>
                                                              </xdr:txBody>
                                                            </xdr:sp>
                                                            <xdr:cxnSp macro="">
                                                              <xdr:nvCxnSpPr>
                                                                <xdr:cNvPr id="1038" name="1065 Conector recto">
                                                                  <a:extLst>
                                                                    <a:ext uri="{FF2B5EF4-FFF2-40B4-BE49-F238E27FC236}">
                                                                      <a16:creationId xmlns:a16="http://schemas.microsoft.com/office/drawing/2014/main" xmlns="" id="{01D7A6C0-F3B2-8C07-1160-8FEC77BC6B37}"/>
                                                                    </a:ext>
                                                                  </a:extLst>
                                                                </xdr:cNvPr>
                                                                <xdr:cNvCxnSpPr/>
                                                              </xdr:nvCxnSpPr>
                                                              <xdr:spPr>
                                                                <a:xfrm flipV="1">
                                                                  <a:off x="13984432" y="7710054"/>
                                                                  <a:ext cx="1385455" cy="12989"/>
                                                                </a:xfrm>
                                                                <a:prstGeom prst="line">
                                                                  <a:avLst/>
                                                                </a:prstGeom>
                                                                <a:ln>
                                                                  <a:solidFill>
                                                                    <a:schemeClr val="tx1"/>
                                                                  </a:solidFill>
                                                                </a:ln>
                                                              </xdr:spPr>
                                                              <xdr:style>
                                                                <a:lnRef idx="1">
                                                                  <a:schemeClr val="accent1"/>
                                                                </a:lnRef>
                                                                <a:fillRef idx="0">
                                                                  <a:schemeClr val="accent1"/>
                                                                </a:fillRef>
                                                                <a:effectRef idx="0">
                                                                  <a:schemeClr val="accent1"/>
                                                                </a:effectRef>
                                                                <a:fontRef idx="minor">
                                                                  <a:schemeClr val="tx1"/>
                                                                </a:fontRef>
                                                              </xdr:style>
                                                            </xdr:cxnSp>
                                                            <xdr:cxnSp macro="">
                                                              <xdr:nvCxnSpPr>
                                                                <xdr:cNvPr id="1039" name="1066 Conector recto">
                                                                  <a:extLst>
                                                                    <a:ext uri="{FF2B5EF4-FFF2-40B4-BE49-F238E27FC236}">
                                                                      <a16:creationId xmlns:a16="http://schemas.microsoft.com/office/drawing/2014/main" xmlns="" id="{1890B0F9-E3CA-0189-E86F-139D24C04250}"/>
                                                                    </a:ext>
                                                                  </a:extLst>
                                                                </xdr:cNvPr>
                                                                <xdr:cNvCxnSpPr/>
                                                              </xdr:nvCxnSpPr>
                                                              <xdr:spPr>
                                                                <a:xfrm flipV="1">
                                                                  <a:off x="15517091" y="7692736"/>
                                                                  <a:ext cx="1159025" cy="7663"/>
                                                                </a:xfrm>
                                                                <a:prstGeom prst="line">
                                                                  <a:avLst/>
                                                                </a:prstGeom>
                                                                <a:ln>
                                                                  <a:solidFill>
                                                                    <a:schemeClr val="tx1"/>
                                                                  </a:solidFill>
                                                                </a:ln>
                                                              </xdr:spPr>
                                                              <xdr:style>
                                                                <a:lnRef idx="1">
                                                                  <a:schemeClr val="accent1"/>
                                                                </a:lnRef>
                                                                <a:fillRef idx="0">
                                                                  <a:schemeClr val="accent1"/>
                                                                </a:fillRef>
                                                                <a:effectRef idx="0">
                                                                  <a:schemeClr val="accent1"/>
                                                                </a:effectRef>
                                                                <a:fontRef idx="minor">
                                                                  <a:schemeClr val="tx1"/>
                                                                </a:fontRef>
                                                              </xdr:style>
                                                            </xdr:cxnSp>
                                                            <xdr:cxnSp macro="">
                                                              <xdr:nvCxnSpPr>
                                                                <xdr:cNvPr id="1040" name="1067 Conector recto">
                                                                  <a:extLst>
                                                                    <a:ext uri="{FF2B5EF4-FFF2-40B4-BE49-F238E27FC236}">
                                                                      <a16:creationId xmlns:a16="http://schemas.microsoft.com/office/drawing/2014/main" xmlns="" id="{E75E9FDE-83A8-935E-F829-8FB7FA096A2E}"/>
                                                                    </a:ext>
                                                                  </a:extLst>
                                                                </xdr:cNvPr>
                                                                <xdr:cNvCxnSpPr/>
                                                              </xdr:nvCxnSpPr>
                                                              <xdr:spPr>
                                                                <a:xfrm flipV="1">
                                                                  <a:off x="14310706" y="7951642"/>
                                                                  <a:ext cx="1809750" cy="8659"/>
                                                                </a:xfrm>
                                                                <a:prstGeom prst="line">
                                                                  <a:avLst/>
                                                                </a:prstGeom>
                                                                <a:ln>
                                                                  <a:solidFill>
                                                                    <a:schemeClr val="tx1"/>
                                                                  </a:solidFill>
                                                                </a:ln>
                                                              </xdr:spPr>
                                                              <xdr:style>
                                                                <a:lnRef idx="1">
                                                                  <a:schemeClr val="accent1"/>
                                                                </a:lnRef>
                                                                <a:fillRef idx="0">
                                                                  <a:schemeClr val="accent1"/>
                                                                </a:fillRef>
                                                                <a:effectRef idx="0">
                                                                  <a:schemeClr val="accent1"/>
                                                                </a:effectRef>
                                                                <a:fontRef idx="minor">
                                                                  <a:schemeClr val="tx1"/>
                                                                </a:fontRef>
                                                              </xdr:style>
                                                            </xdr:cxnSp>
                                                            <xdr:cxnSp macro="">
                                                              <xdr:nvCxnSpPr>
                                                                <xdr:cNvPr id="1041" name="1068 Conector recto">
                                                                  <a:extLst>
                                                                    <a:ext uri="{FF2B5EF4-FFF2-40B4-BE49-F238E27FC236}">
                                                                      <a16:creationId xmlns:a16="http://schemas.microsoft.com/office/drawing/2014/main" xmlns="" id="{5EF602B5-DC17-52CC-467A-58E699C1E596}"/>
                                                                    </a:ext>
                                                                  </a:extLst>
                                                                </xdr:cNvPr>
                                                                <xdr:cNvCxnSpPr>
                                                                  <a:stCxn id="365" idx="22"/>
                                                                </xdr:cNvCxnSpPr>
                                                              </xdr:nvCxnSpPr>
                                                              <xdr:spPr>
                                                                <a:xfrm flipV="1">
                                                                  <a:off x="14178275" y="8693356"/>
                                                                  <a:ext cx="3006219" cy="19492"/>
                                                                </a:xfrm>
                                                                <a:prstGeom prst="line">
                                                                  <a:avLst/>
                                                                </a:prstGeom>
                                                                <a:ln>
                                                                  <a:solidFill>
                                                                    <a:schemeClr val="tx1"/>
                                                                  </a:solidFill>
                                                                </a:ln>
                                                              </xdr:spPr>
                                                              <xdr:style>
                                                                <a:lnRef idx="1">
                                                                  <a:schemeClr val="accent1"/>
                                                                </a:lnRef>
                                                                <a:fillRef idx="0">
                                                                  <a:schemeClr val="accent1"/>
                                                                </a:fillRef>
                                                                <a:effectRef idx="0">
                                                                  <a:schemeClr val="accent1"/>
                                                                </a:effectRef>
                                                                <a:fontRef idx="minor">
                                                                  <a:schemeClr val="tx1"/>
                                                                </a:fontRef>
                                                              </xdr:style>
                                                            </xdr:cxnSp>
                                                            <xdr:cxnSp macro="">
                                                              <xdr:nvCxnSpPr>
                                                                <xdr:cNvPr id="1042" name="1069 Conector recto">
                                                                  <a:extLst>
                                                                    <a:ext uri="{FF2B5EF4-FFF2-40B4-BE49-F238E27FC236}">
                                                                      <a16:creationId xmlns:a16="http://schemas.microsoft.com/office/drawing/2014/main" xmlns="" id="{DCC7268F-35C0-AA4C-457F-55D8D4E80746}"/>
                                                                    </a:ext>
                                                                  </a:extLst>
                                                                </xdr:cNvPr>
                                                                <xdr:cNvCxnSpPr/>
                                                              </xdr:nvCxnSpPr>
                                                              <xdr:spPr>
                                                                <a:xfrm flipH="1" flipV="1">
                                                                  <a:off x="15902388" y="8451273"/>
                                                                  <a:ext cx="1267683" cy="6927"/>
                                                                </a:xfrm>
                                                                <a:prstGeom prst="line">
                                                                  <a:avLst/>
                                                                </a:prstGeom>
                                                                <a:ln>
                                                                  <a:solidFill>
                                                                    <a:schemeClr val="tx1"/>
                                                                  </a:solidFill>
                                                                </a:ln>
                                                              </xdr:spPr>
                                                              <xdr:style>
                                                                <a:lnRef idx="1">
                                                                  <a:schemeClr val="accent1"/>
                                                                </a:lnRef>
                                                                <a:fillRef idx="0">
                                                                  <a:schemeClr val="accent1"/>
                                                                </a:fillRef>
                                                                <a:effectRef idx="0">
                                                                  <a:schemeClr val="accent1"/>
                                                                </a:effectRef>
                                                                <a:fontRef idx="minor">
                                                                  <a:schemeClr val="tx1"/>
                                                                </a:fontRef>
                                                              </xdr:style>
                                                            </xdr:cxnSp>
                                                            <xdr:cxnSp macro="">
                                                              <xdr:nvCxnSpPr>
                                                                <xdr:cNvPr id="1043" name="1070 Conector recto">
                                                                  <a:extLst>
                                                                    <a:ext uri="{FF2B5EF4-FFF2-40B4-BE49-F238E27FC236}">
                                                                      <a16:creationId xmlns:a16="http://schemas.microsoft.com/office/drawing/2014/main" xmlns="" id="{DBEA8F07-9A55-EA25-5F91-7C03AF10811E}"/>
                                                                    </a:ext>
                                                                  </a:extLst>
                                                                </xdr:cNvPr>
                                                                <xdr:cNvCxnSpPr/>
                                                              </xdr:nvCxnSpPr>
                                                              <xdr:spPr>
                                                                <a:xfrm flipH="1">
                                                                  <a:off x="15244330" y="8446077"/>
                                                                  <a:ext cx="658091" cy="4330"/>
                                                                </a:xfrm>
                                                                <a:prstGeom prst="line">
                                                                  <a:avLst/>
                                                                </a:prstGeom>
                                                                <a:ln>
                                                                  <a:solidFill>
                                                                    <a:schemeClr val="tx1"/>
                                                                  </a:solidFill>
                                                                </a:ln>
                                                              </xdr:spPr>
                                                              <xdr:style>
                                                                <a:lnRef idx="1">
                                                                  <a:schemeClr val="accent1"/>
                                                                </a:lnRef>
                                                                <a:fillRef idx="0">
                                                                  <a:schemeClr val="accent1"/>
                                                                </a:fillRef>
                                                                <a:effectRef idx="0">
                                                                  <a:schemeClr val="accent1"/>
                                                                </a:effectRef>
                                                                <a:fontRef idx="minor">
                                                                  <a:schemeClr val="tx1"/>
                                                                </a:fontRef>
                                                              </xdr:style>
                                                            </xdr:cxnSp>
                                                            <xdr:cxnSp macro="">
                                                              <xdr:nvCxnSpPr>
                                                                <xdr:cNvPr id="1044" name="1071 Conector recto">
                                                                  <a:extLst>
                                                                    <a:ext uri="{FF2B5EF4-FFF2-40B4-BE49-F238E27FC236}">
                                                                      <a16:creationId xmlns:a16="http://schemas.microsoft.com/office/drawing/2014/main" xmlns="" id="{4D5D511C-E292-9CF6-F523-01AF43AC82A3}"/>
                                                                    </a:ext>
                                                                  </a:extLst>
                                                                </xdr:cNvPr>
                                                                <xdr:cNvCxnSpPr/>
                                                              </xdr:nvCxnSpPr>
                                                              <xdr:spPr>
                                                                <a:xfrm flipH="1">
                                                                  <a:off x="14716125" y="8450407"/>
                                                                  <a:ext cx="381000" cy="4329"/>
                                                                </a:xfrm>
                                                                <a:prstGeom prst="line">
                                                                  <a:avLst/>
                                                                </a:prstGeom>
                                                                <a:ln>
                                                                  <a:solidFill>
                                                                    <a:schemeClr val="tx1"/>
                                                                  </a:solidFill>
                                                                </a:ln>
                                                              </xdr:spPr>
                                                              <xdr:style>
                                                                <a:lnRef idx="1">
                                                                  <a:schemeClr val="accent1"/>
                                                                </a:lnRef>
                                                                <a:fillRef idx="0">
                                                                  <a:schemeClr val="accent1"/>
                                                                </a:fillRef>
                                                                <a:effectRef idx="0">
                                                                  <a:schemeClr val="accent1"/>
                                                                </a:effectRef>
                                                                <a:fontRef idx="minor">
                                                                  <a:schemeClr val="tx1"/>
                                                                </a:fontRef>
                                                              </xdr:style>
                                                            </xdr:cxnSp>
                                                            <xdr:cxnSp macro="">
                                                              <xdr:nvCxnSpPr>
                                                                <xdr:cNvPr id="1045" name="1072 Conector recto">
                                                                  <a:extLst>
                                                                    <a:ext uri="{FF2B5EF4-FFF2-40B4-BE49-F238E27FC236}">
                                                                      <a16:creationId xmlns:a16="http://schemas.microsoft.com/office/drawing/2014/main" xmlns="" id="{0CB0060D-8928-4094-AD67-22A381C25BDE}"/>
                                                                    </a:ext>
                                                                  </a:extLst>
                                                                </xdr:cNvPr>
                                                                <xdr:cNvCxnSpPr/>
                                                              </xdr:nvCxnSpPr>
                                                              <xdr:spPr>
                                                                <a:xfrm flipH="1">
                                                                  <a:off x="14612216" y="9199418"/>
                                                                  <a:ext cx="381000" cy="4330"/>
                                                                </a:xfrm>
                                                                <a:prstGeom prst="line">
                                                                  <a:avLst/>
                                                                </a:prstGeom>
                                                                <a:ln>
                                                                  <a:solidFill>
                                                                    <a:schemeClr val="tx1"/>
                                                                  </a:solidFill>
                                                                </a:ln>
                                                              </xdr:spPr>
                                                              <xdr:style>
                                                                <a:lnRef idx="1">
                                                                  <a:schemeClr val="accent1"/>
                                                                </a:lnRef>
                                                                <a:fillRef idx="0">
                                                                  <a:schemeClr val="accent1"/>
                                                                </a:fillRef>
                                                                <a:effectRef idx="0">
                                                                  <a:schemeClr val="accent1"/>
                                                                </a:effectRef>
                                                                <a:fontRef idx="minor">
                                                                  <a:schemeClr val="tx1"/>
                                                                </a:fontRef>
                                                              </xdr:style>
                                                            </xdr:cxnSp>
                                                            <xdr:cxnSp macro="">
                                                              <xdr:nvCxnSpPr>
                                                                <xdr:cNvPr id="1046" name="1073 Conector recto">
                                                                  <a:extLst>
                                                                    <a:ext uri="{FF2B5EF4-FFF2-40B4-BE49-F238E27FC236}">
                                                                      <a16:creationId xmlns:a16="http://schemas.microsoft.com/office/drawing/2014/main" xmlns="" id="{E9CD4277-E12F-CFCA-9E07-12634D7FC653}"/>
                                                                    </a:ext>
                                                                  </a:extLst>
                                                                </xdr:cNvPr>
                                                                <xdr:cNvCxnSpPr/>
                                                              </xdr:nvCxnSpPr>
                                                              <xdr:spPr>
                                                                <a:xfrm flipH="1">
                                                                  <a:off x="14793837" y="8205355"/>
                                                                  <a:ext cx="1290426" cy="981"/>
                                                                </a:xfrm>
                                                                <a:prstGeom prst="line">
                                                                  <a:avLst/>
                                                                </a:prstGeom>
                                                                <a:ln>
                                                                  <a:solidFill>
                                                                    <a:schemeClr val="tx1"/>
                                                                  </a:solidFill>
                                                                </a:ln>
                                                              </xdr:spPr>
                                                              <xdr:style>
                                                                <a:lnRef idx="1">
                                                                  <a:schemeClr val="accent1"/>
                                                                </a:lnRef>
                                                                <a:fillRef idx="0">
                                                                  <a:schemeClr val="accent1"/>
                                                                </a:fillRef>
                                                                <a:effectRef idx="0">
                                                                  <a:schemeClr val="accent1"/>
                                                                </a:effectRef>
                                                                <a:fontRef idx="minor">
                                                                  <a:schemeClr val="tx1"/>
                                                                </a:fontRef>
                                                              </xdr:style>
                                                            </xdr:cxnSp>
                                                            <xdr:sp macro="" textlink="">
                                                              <xdr:nvSpPr>
                                                                <xdr:cNvPr id="1047" name="1074 Forma libre">
                                                                  <a:extLst>
                                                                    <a:ext uri="{FF2B5EF4-FFF2-40B4-BE49-F238E27FC236}">
                                                                      <a16:creationId xmlns:a16="http://schemas.microsoft.com/office/drawing/2014/main" xmlns="" id="{CABAF912-ED1A-6735-BB7B-4E8378012C43}"/>
                                                                    </a:ext>
                                                                  </a:extLst>
                                                                </xdr:cNvPr>
                                                                <xdr:cNvSpPr/>
                                                              </xdr:nvSpPr>
                                                              <xdr:spPr>
                                                                <a:xfrm>
                                                                  <a:off x="14361103" y="8366619"/>
                                                                  <a:ext cx="368011" cy="81614"/>
                                                                </a:xfrm>
                                                                <a:custGeom>
                                                                  <a:avLst/>
                                                                  <a:gdLst>
                                                                    <a:gd name="connsiteX0" fmla="*/ 368011 w 368011"/>
                                                                    <a:gd name="connsiteY0" fmla="*/ 74263 h 83346"/>
                                                                    <a:gd name="connsiteX1" fmla="*/ 346363 w 368011"/>
                                                                    <a:gd name="connsiteY1" fmla="*/ 56945 h 83346"/>
                                                                    <a:gd name="connsiteX2" fmla="*/ 333375 w 368011"/>
                                                                    <a:gd name="connsiteY2" fmla="*/ 48286 h 83346"/>
                                                                    <a:gd name="connsiteX3" fmla="*/ 329045 w 368011"/>
                                                                    <a:gd name="connsiteY3" fmla="*/ 35297 h 83346"/>
                                                                    <a:gd name="connsiteX4" fmla="*/ 303068 w 368011"/>
                                                                    <a:gd name="connsiteY4" fmla="*/ 13649 h 83346"/>
                                                                    <a:gd name="connsiteX5" fmla="*/ 298738 w 368011"/>
                                                                    <a:gd name="connsiteY5" fmla="*/ 661 h 83346"/>
                                                                    <a:gd name="connsiteX6" fmla="*/ 277090 w 368011"/>
                                                                    <a:gd name="connsiteY6" fmla="*/ 13649 h 83346"/>
                                                                    <a:gd name="connsiteX7" fmla="*/ 264102 w 368011"/>
                                                                    <a:gd name="connsiteY7" fmla="*/ 39627 h 83346"/>
                                                                    <a:gd name="connsiteX8" fmla="*/ 251113 w 368011"/>
                                                                    <a:gd name="connsiteY8" fmla="*/ 43956 h 83346"/>
                                                                    <a:gd name="connsiteX9" fmla="*/ 203488 w 368011"/>
                                                                    <a:gd name="connsiteY9" fmla="*/ 39627 h 83346"/>
                                                                    <a:gd name="connsiteX10" fmla="*/ 177511 w 368011"/>
                                                                    <a:gd name="connsiteY10" fmla="*/ 48286 h 83346"/>
                                                                    <a:gd name="connsiteX11" fmla="*/ 164522 w 368011"/>
                                                                    <a:gd name="connsiteY11" fmla="*/ 61274 h 83346"/>
                                                                    <a:gd name="connsiteX12" fmla="*/ 147204 w 368011"/>
                                                                    <a:gd name="connsiteY12" fmla="*/ 65604 h 83346"/>
                                                                    <a:gd name="connsiteX13" fmla="*/ 69272 w 368011"/>
                                                                    <a:gd name="connsiteY13" fmla="*/ 69933 h 83346"/>
                                                                    <a:gd name="connsiteX14" fmla="*/ 38965 w 368011"/>
                                                                    <a:gd name="connsiteY14" fmla="*/ 78592 h 83346"/>
                                                                    <a:gd name="connsiteX15" fmla="*/ 25977 w 368011"/>
                                                                    <a:gd name="connsiteY15" fmla="*/ 82922 h 83346"/>
                                                                    <a:gd name="connsiteX16" fmla="*/ 0 w 368011"/>
                                                                    <a:gd name="connsiteY16" fmla="*/ 82922 h 83346"/>
                                                                  </a:gdLst>
                                                                  <a:ahLst/>
                                                                  <a:cxnLst>
                                                                    <a:cxn ang="0">
                                                                      <a:pos x="connsiteX0" y="connsiteY0"/>
                                                                    </a:cxn>
                                                                    <a:cxn ang="0">
                                                                      <a:pos x="connsiteX1" y="connsiteY1"/>
                                                                    </a:cxn>
                                                                    <a:cxn ang="0">
                                                                      <a:pos x="connsiteX2" y="connsiteY2"/>
                                                                    </a:cxn>
                                                                    <a:cxn ang="0">
                                                                      <a:pos x="connsiteX3" y="connsiteY3"/>
                                                                    </a:cxn>
                                                                    <a:cxn ang="0">
                                                                      <a:pos x="connsiteX4" y="connsiteY4"/>
                                                                    </a:cxn>
                                                                    <a:cxn ang="0">
                                                                      <a:pos x="connsiteX5" y="connsiteY5"/>
                                                                    </a:cxn>
                                                                    <a:cxn ang="0">
                                                                      <a:pos x="connsiteX6" y="connsiteY6"/>
                                                                    </a:cxn>
                                                                    <a:cxn ang="0">
                                                                      <a:pos x="connsiteX7" y="connsiteY7"/>
                                                                    </a:cxn>
                                                                    <a:cxn ang="0">
                                                                      <a:pos x="connsiteX8" y="connsiteY8"/>
                                                                    </a:cxn>
                                                                    <a:cxn ang="0">
                                                                      <a:pos x="connsiteX9" y="connsiteY9"/>
                                                                    </a:cxn>
                                                                    <a:cxn ang="0">
                                                                      <a:pos x="connsiteX10" y="connsiteY10"/>
                                                                    </a:cxn>
                                                                    <a:cxn ang="0">
                                                                      <a:pos x="connsiteX11" y="connsiteY11"/>
                                                                    </a:cxn>
                                                                    <a:cxn ang="0">
                                                                      <a:pos x="connsiteX12" y="connsiteY12"/>
                                                                    </a:cxn>
                                                                    <a:cxn ang="0">
                                                                      <a:pos x="connsiteX13" y="connsiteY13"/>
                                                                    </a:cxn>
                                                                    <a:cxn ang="0">
                                                                      <a:pos x="connsiteX14" y="connsiteY14"/>
                                                                    </a:cxn>
                                                                    <a:cxn ang="0">
                                                                      <a:pos x="connsiteX15" y="connsiteY15"/>
                                                                    </a:cxn>
                                                                    <a:cxn ang="0">
                                                                      <a:pos x="connsiteX16" y="connsiteY16"/>
                                                                    </a:cxn>
                                                                  </a:cxnLst>
                                                                  <a:rect l="l" t="t" r="r" b="b"/>
                                                                  <a:pathLst>
                                                                    <a:path w="368011" h="83346">
                                                                      <a:moveTo>
                                                                        <a:pt x="368011" y="74263"/>
                                                                      </a:moveTo>
                                                                      <a:cubicBezTo>
                                                                        <a:pt x="360795" y="68490"/>
                                                                        <a:pt x="353756" y="62490"/>
                                                                        <a:pt x="346363" y="56945"/>
                                                                      </a:cubicBezTo>
                                                                      <a:cubicBezTo>
                                                                        <a:pt x="342200" y="53823"/>
                                                                        <a:pt x="336625" y="52349"/>
                                                                        <a:pt x="333375" y="48286"/>
                                                                      </a:cubicBezTo>
                                                                      <a:cubicBezTo>
                                                                        <a:pt x="330524" y="44722"/>
                                                                        <a:pt x="331577" y="39094"/>
                                                                        <a:pt x="329045" y="35297"/>
                                                                      </a:cubicBezTo>
                                                                      <a:cubicBezTo>
                                                                        <a:pt x="322378" y="25296"/>
                                                                        <a:pt x="312652" y="20039"/>
                                                                        <a:pt x="303068" y="13649"/>
                                                                      </a:cubicBezTo>
                                                                      <a:cubicBezTo>
                                                                        <a:pt x="301625" y="9320"/>
                                                                        <a:pt x="302820" y="2702"/>
                                                                        <a:pt x="298738" y="661"/>
                                                                      </a:cubicBezTo>
                                                                      <a:cubicBezTo>
                                                                        <a:pt x="291245" y="-3086"/>
                                                                        <a:pt x="280598" y="10142"/>
                                                                        <a:pt x="277090" y="13649"/>
                                                                      </a:cubicBezTo>
                                                                      <a:cubicBezTo>
                                                                        <a:pt x="274238" y="22206"/>
                                                                        <a:pt x="271732" y="33523"/>
                                                                        <a:pt x="264102" y="39627"/>
                                                                      </a:cubicBezTo>
                                                                      <a:cubicBezTo>
                                                                        <a:pt x="260538" y="42478"/>
                                                                        <a:pt x="255443" y="42513"/>
                                                                        <a:pt x="251113" y="43956"/>
                                                                      </a:cubicBezTo>
                                                                      <a:cubicBezTo>
                                                                        <a:pt x="222708" y="34488"/>
                                                                        <a:pt x="230415" y="32283"/>
                                                                        <a:pt x="203488" y="39627"/>
                                                                      </a:cubicBezTo>
                                                                      <a:cubicBezTo>
                                                                        <a:pt x="194682" y="42029"/>
                                                                        <a:pt x="177511" y="48286"/>
                                                                        <a:pt x="177511" y="48286"/>
                                                                      </a:cubicBezTo>
                                                                      <a:cubicBezTo>
                                                                        <a:pt x="173181" y="52615"/>
                                                                        <a:pt x="169838" y="58236"/>
                                                                        <a:pt x="164522" y="61274"/>
                                                                      </a:cubicBezTo>
                                                                      <a:cubicBezTo>
                                                                        <a:pt x="159356" y="64226"/>
                                                                        <a:pt x="153130" y="65065"/>
                                                                        <a:pt x="147204" y="65604"/>
                                                                      </a:cubicBezTo>
                                                                      <a:cubicBezTo>
                                                                        <a:pt x="121293" y="67959"/>
                                                                        <a:pt x="95249" y="68490"/>
                                                                        <a:pt x="69272" y="69933"/>
                                                                      </a:cubicBezTo>
                                                                      <a:cubicBezTo>
                                                                        <a:pt x="38132" y="80315"/>
                                                                        <a:pt x="77020" y="67719"/>
                                                                        <a:pt x="38965" y="78592"/>
                                                                      </a:cubicBezTo>
                                                                      <a:cubicBezTo>
                                                                        <a:pt x="34577" y="79846"/>
                                                                        <a:pt x="30513" y="82418"/>
                                                                        <a:pt x="25977" y="82922"/>
                                                                      </a:cubicBezTo>
                                                                      <a:cubicBezTo>
                                                                        <a:pt x="17371" y="83878"/>
                                                                        <a:pt x="8659" y="82922"/>
                                                                        <a:pt x="0" y="82922"/>
                                                                      </a:cubicBezTo>
                                                                    </a:path>
                                                                  </a:pathLst>
                                                                </a:custGeom>
                                                                <a:ln>
                                                                  <a:solidFill>
                                                                    <a:schemeClr val="tx1"/>
                                                                  </a:solidFill>
                                                                </a:ln>
                                                              </xdr:spPr>
                                                              <xdr:style>
                                                                <a:lnRef idx="1">
                                                                  <a:schemeClr val="accent1"/>
                                                                </a:lnRef>
                                                                <a:fillRef idx="0">
                                                                  <a:schemeClr val="accent1"/>
                                                                </a:fillRef>
                                                                <a:effectRef idx="0">
                                                                  <a:schemeClr val="accent1"/>
                                                                </a:effectRef>
                                                                <a:fontRef idx="minor">
                                                                  <a:schemeClr val="tx1"/>
                                                                </a:fontRef>
                                                              </xdr:style>
                                                              <xdr:txBody>
                                                                <a:bodyPr vertOverflow="clip" horzOverflow="clip" rtlCol="0" anchor="t"/>
                                                                <a:lstStyle/>
                                                                <a:p>
                                                                  <a:pPr algn="l"/>
                                                                  <a:endParaRPr lang="es-PE" sz="1100" b="1">
                                                                    <a:solidFill>
                                                                      <a:srgbClr val="00B050"/>
                                                                    </a:solidFill>
                                                                  </a:endParaRPr>
                                                                </a:p>
                                                              </xdr:txBody>
                                                            </xdr:sp>
                                                            <xdr:cxnSp macro="">
                                                              <xdr:nvCxnSpPr>
                                                                <xdr:cNvPr id="1048" name="1075 Conector recto">
                                                                  <a:extLst>
                                                                    <a:ext uri="{FF2B5EF4-FFF2-40B4-BE49-F238E27FC236}">
                                                                      <a16:creationId xmlns:a16="http://schemas.microsoft.com/office/drawing/2014/main" xmlns="" id="{F94FDA59-1D28-0191-F445-77F5F1BA1A84}"/>
                                                                    </a:ext>
                                                                  </a:extLst>
                                                                </xdr:cNvPr>
                                                                <xdr:cNvCxnSpPr>
                                                                  <a:endCxn id="18" idx="2"/>
                                                                </xdr:cNvCxnSpPr>
                                                              </xdr:nvCxnSpPr>
                                                              <xdr:spPr>
                                                                <a:xfrm flipV="1">
                                                                  <a:off x="14820008" y="8219471"/>
                                                                  <a:ext cx="291" cy="1439267"/>
                                                                </a:xfrm>
                                                                <a:prstGeom prst="line">
                                                                  <a:avLst/>
                                                                </a:prstGeom>
                                                                <a:ln>
                                                                  <a:solidFill>
                                                                    <a:schemeClr val="tx1"/>
                                                                  </a:solidFill>
                                                                </a:ln>
                                                              </xdr:spPr>
                                                              <xdr:style>
                                                                <a:lnRef idx="1">
                                                                  <a:schemeClr val="accent1"/>
                                                                </a:lnRef>
                                                                <a:fillRef idx="0">
                                                                  <a:schemeClr val="accent1"/>
                                                                </a:fillRef>
                                                                <a:effectRef idx="0">
                                                                  <a:schemeClr val="accent1"/>
                                                                </a:effectRef>
                                                                <a:fontRef idx="minor">
                                                                  <a:schemeClr val="tx1"/>
                                                                </a:fontRef>
                                                              </xdr:style>
                                                            </xdr:cxnSp>
                                                            <xdr:cxnSp macro="">
                                                              <xdr:nvCxnSpPr>
                                                                <xdr:cNvPr id="1049" name="1076 Conector recto">
                                                                  <a:extLst>
                                                                    <a:ext uri="{FF2B5EF4-FFF2-40B4-BE49-F238E27FC236}">
                                                                      <a16:creationId xmlns:a16="http://schemas.microsoft.com/office/drawing/2014/main" xmlns="" id="{3FF88A14-53C4-8ABE-EFEB-4A36AFB10EE9}"/>
                                                                    </a:ext>
                                                                  </a:extLst>
                                                                </xdr:cNvPr>
                                                                <xdr:cNvCxnSpPr/>
                                                              </xdr:nvCxnSpPr>
                                                              <xdr:spPr>
                                                                <a:xfrm rot="60000">
                                                                  <a:off x="14372404" y="9200434"/>
                                                                  <a:ext cx="4489" cy="252000"/>
                                                                </a:xfrm>
                                                                <a:prstGeom prst="line">
                                                                  <a:avLst/>
                                                                </a:prstGeom>
                                                                <a:ln>
                                                                  <a:solidFill>
                                                                    <a:schemeClr val="tx1"/>
                                                                  </a:solidFill>
                                                                </a:ln>
                                                              </xdr:spPr>
                                                              <xdr:style>
                                                                <a:lnRef idx="1">
                                                                  <a:schemeClr val="accent1"/>
                                                                </a:lnRef>
                                                                <a:fillRef idx="0">
                                                                  <a:schemeClr val="accent1"/>
                                                                </a:fillRef>
                                                                <a:effectRef idx="0">
                                                                  <a:schemeClr val="accent1"/>
                                                                </a:effectRef>
                                                                <a:fontRef idx="minor">
                                                                  <a:schemeClr val="tx1"/>
                                                                </a:fontRef>
                                                              </xdr:style>
                                                            </xdr:cxnSp>
                                                            <xdr:cxnSp macro="">
                                                              <xdr:nvCxnSpPr>
                                                                <xdr:cNvPr id="1050" name="1077 Conector recto">
                                                                  <a:extLst>
                                                                    <a:ext uri="{FF2B5EF4-FFF2-40B4-BE49-F238E27FC236}">
                                                                      <a16:creationId xmlns:a16="http://schemas.microsoft.com/office/drawing/2014/main" xmlns="" id="{09935E84-52E8-FA44-27E0-176677C3C393}"/>
                                                                    </a:ext>
                                                                  </a:extLst>
                                                                </xdr:cNvPr>
                                                                <xdr:cNvCxnSpPr/>
                                                              </xdr:nvCxnSpPr>
                                                              <xdr:spPr>
                                                                <a:xfrm>
                                                                  <a:off x="14815705" y="7457209"/>
                                                                  <a:ext cx="1036" cy="595038"/>
                                                                </a:xfrm>
                                                                <a:prstGeom prst="line">
                                                                  <a:avLst/>
                                                                </a:prstGeom>
                                                                <a:ln>
                                                                  <a:solidFill>
                                                                    <a:schemeClr val="tx1"/>
                                                                  </a:solidFill>
                                                                </a:ln>
                                                              </xdr:spPr>
                                                              <xdr:style>
                                                                <a:lnRef idx="1">
                                                                  <a:schemeClr val="accent1"/>
                                                                </a:lnRef>
                                                                <a:fillRef idx="0">
                                                                  <a:schemeClr val="accent1"/>
                                                                </a:fillRef>
                                                                <a:effectRef idx="0">
                                                                  <a:schemeClr val="accent1"/>
                                                                </a:effectRef>
                                                                <a:fontRef idx="minor">
                                                                  <a:schemeClr val="tx1"/>
                                                                </a:fontRef>
                                                              </xdr:style>
                                                            </xdr:cxnSp>
                                                          </xdr:grpSp>
                                                        </xdr:grpSp>
                                                      </xdr:grpSp>
                                                    </xdr:grpSp>
                                                  </xdr:grpSp>
                                                </xdr:grpSp>
                                              </xdr:grpSp>
                                            </xdr:grpSp>
                                          </xdr:grpSp>
                                        </xdr:grpSp>
                                      </xdr:grpSp>
                                    </xdr:grpSp>
                                  </xdr:grpSp>
                                  <xdr:grpSp>
                                    <xdr:nvGrpSpPr>
                                      <xdr:cNvPr id="585" name="599 Grupo">
                                        <a:extLst>
                                          <a:ext uri="{FF2B5EF4-FFF2-40B4-BE49-F238E27FC236}">
                                            <a16:creationId xmlns:a16="http://schemas.microsoft.com/office/drawing/2014/main" xmlns="" id="{44F762C5-E927-97F9-7E72-BB95487B5A9E}"/>
                                          </a:ext>
                                        </a:extLst>
                                      </xdr:cNvPr>
                                      <xdr:cNvGrpSpPr/>
                                    </xdr:nvGrpSpPr>
                                    <xdr:grpSpPr>
                                      <a:xfrm>
                                        <a:off x="12080210" y="3919193"/>
                                        <a:ext cx="3751681" cy="3823302"/>
                                        <a:chOff x="12080210" y="3919193"/>
                                        <a:chExt cx="3751681" cy="3823302"/>
                                      </a:xfrm>
                                    </xdr:grpSpPr>
                                    <xdr:sp macro="" textlink="">
                                      <xdr:nvSpPr>
                                        <xdr:cNvPr id="965" name="988 Forma libre">
                                          <a:extLst>
                                            <a:ext uri="{FF2B5EF4-FFF2-40B4-BE49-F238E27FC236}">
                                              <a16:creationId xmlns:a16="http://schemas.microsoft.com/office/drawing/2014/main" xmlns="" id="{93C5DCAD-DBA0-F5BC-8ED3-EF6CF46469B1}"/>
                                            </a:ext>
                                          </a:extLst>
                                        </xdr:cNvPr>
                                        <xdr:cNvSpPr/>
                                      </xdr:nvSpPr>
                                      <xdr:spPr>
                                        <a:xfrm>
                                          <a:off x="13460871" y="5147682"/>
                                          <a:ext cx="67383" cy="549133"/>
                                        </a:xfrm>
                                        <a:custGeom>
                                          <a:avLst/>
                                          <a:gdLst>
                                            <a:gd name="connsiteX0" fmla="*/ 13939 w 66221"/>
                                            <a:gd name="connsiteY0" fmla="*/ 534329 h 534329"/>
                                            <a:gd name="connsiteX1" fmla="*/ 18586 w 66221"/>
                                            <a:gd name="connsiteY1" fmla="*/ 497158 h 534329"/>
                                            <a:gd name="connsiteX2" fmla="*/ 27878 w 66221"/>
                                            <a:gd name="connsiteY2" fmla="*/ 469280 h 534329"/>
                                            <a:gd name="connsiteX3" fmla="*/ 37171 w 66221"/>
                                            <a:gd name="connsiteY3" fmla="*/ 441402 h 534329"/>
                                            <a:gd name="connsiteX4" fmla="*/ 51110 w 66221"/>
                                            <a:gd name="connsiteY4" fmla="*/ 399585 h 534329"/>
                                            <a:gd name="connsiteX5" fmla="*/ 55757 w 66221"/>
                                            <a:gd name="connsiteY5" fmla="*/ 385646 h 534329"/>
                                            <a:gd name="connsiteX6" fmla="*/ 60403 w 66221"/>
                                            <a:gd name="connsiteY6" fmla="*/ 315951 h 534329"/>
                                            <a:gd name="connsiteX7" fmla="*/ 60403 w 66221"/>
                                            <a:gd name="connsiteY7" fmla="*/ 223024 h 534329"/>
                                            <a:gd name="connsiteX8" fmla="*/ 46464 w 66221"/>
                                            <a:gd name="connsiteY8" fmla="*/ 213731 h 534329"/>
                                            <a:gd name="connsiteX9" fmla="*/ 37171 w 66221"/>
                                            <a:gd name="connsiteY9" fmla="*/ 199792 h 534329"/>
                                            <a:gd name="connsiteX10" fmla="*/ 27878 w 66221"/>
                                            <a:gd name="connsiteY10" fmla="*/ 88280 h 534329"/>
                                            <a:gd name="connsiteX11" fmla="*/ 13939 w 66221"/>
                                            <a:gd name="connsiteY11" fmla="*/ 41817 h 534329"/>
                                            <a:gd name="connsiteX12" fmla="*/ 9293 w 66221"/>
                                            <a:gd name="connsiteY12" fmla="*/ 23231 h 534329"/>
                                            <a:gd name="connsiteX13" fmla="*/ 0 w 66221"/>
                                            <a:gd name="connsiteY13" fmla="*/ 0 h 534329"/>
                                          </a:gdLst>
                                          <a:ahLst/>
                                          <a:cxnLst>
                                            <a:cxn ang="0">
                                              <a:pos x="connsiteX0" y="connsiteY0"/>
                                            </a:cxn>
                                            <a:cxn ang="0">
                                              <a:pos x="connsiteX1" y="connsiteY1"/>
                                            </a:cxn>
                                            <a:cxn ang="0">
                                              <a:pos x="connsiteX2" y="connsiteY2"/>
                                            </a:cxn>
                                            <a:cxn ang="0">
                                              <a:pos x="connsiteX3" y="connsiteY3"/>
                                            </a:cxn>
                                            <a:cxn ang="0">
                                              <a:pos x="connsiteX4" y="connsiteY4"/>
                                            </a:cxn>
                                            <a:cxn ang="0">
                                              <a:pos x="connsiteX5" y="connsiteY5"/>
                                            </a:cxn>
                                            <a:cxn ang="0">
                                              <a:pos x="connsiteX6" y="connsiteY6"/>
                                            </a:cxn>
                                            <a:cxn ang="0">
                                              <a:pos x="connsiteX7" y="connsiteY7"/>
                                            </a:cxn>
                                            <a:cxn ang="0">
                                              <a:pos x="connsiteX8" y="connsiteY8"/>
                                            </a:cxn>
                                            <a:cxn ang="0">
                                              <a:pos x="connsiteX9" y="connsiteY9"/>
                                            </a:cxn>
                                            <a:cxn ang="0">
                                              <a:pos x="connsiteX10" y="connsiteY10"/>
                                            </a:cxn>
                                            <a:cxn ang="0">
                                              <a:pos x="connsiteX11" y="connsiteY11"/>
                                            </a:cxn>
                                            <a:cxn ang="0">
                                              <a:pos x="connsiteX12" y="connsiteY12"/>
                                            </a:cxn>
                                            <a:cxn ang="0">
                                              <a:pos x="connsiteX13" y="connsiteY13"/>
                                            </a:cxn>
                                          </a:cxnLst>
                                          <a:rect l="l" t="t" r="r" b="b"/>
                                          <a:pathLst>
                                            <a:path w="66221" h="534329">
                                              <a:moveTo>
                                                <a:pt x="13939" y="534329"/>
                                              </a:moveTo>
                                              <a:cubicBezTo>
                                                <a:pt x="15488" y="521939"/>
                                                <a:pt x="15970" y="509368"/>
                                                <a:pt x="18586" y="497158"/>
                                              </a:cubicBezTo>
                                              <a:cubicBezTo>
                                                <a:pt x="20638" y="487580"/>
                                                <a:pt x="24780" y="478573"/>
                                                <a:pt x="27878" y="469280"/>
                                              </a:cubicBezTo>
                                              <a:lnTo>
                                                <a:pt x="37171" y="441402"/>
                                              </a:lnTo>
                                              <a:lnTo>
                                                <a:pt x="51110" y="399585"/>
                                              </a:lnTo>
                                              <a:lnTo>
                                                <a:pt x="55757" y="385646"/>
                                              </a:lnTo>
                                              <a:cubicBezTo>
                                                <a:pt x="57306" y="362414"/>
                                                <a:pt x="58386" y="339147"/>
                                                <a:pt x="60403" y="315951"/>
                                              </a:cubicBezTo>
                                              <a:cubicBezTo>
                                                <a:pt x="63582" y="279389"/>
                                                <a:pt x="71732" y="262675"/>
                                                <a:pt x="60403" y="223024"/>
                                              </a:cubicBezTo>
                                              <a:cubicBezTo>
                                                <a:pt x="58869" y="217655"/>
                                                <a:pt x="51110" y="216829"/>
                                                <a:pt x="46464" y="213731"/>
                                              </a:cubicBezTo>
                                              <a:cubicBezTo>
                                                <a:pt x="43366" y="209085"/>
                                                <a:pt x="38640" y="205179"/>
                                                <a:pt x="37171" y="199792"/>
                                              </a:cubicBezTo>
                                              <a:cubicBezTo>
                                                <a:pt x="32148" y="181374"/>
                                                <a:pt x="27931" y="88806"/>
                                                <a:pt x="27878" y="88280"/>
                                              </a:cubicBezTo>
                                              <a:cubicBezTo>
                                                <a:pt x="26875" y="78246"/>
                                                <a:pt x="16020" y="48059"/>
                                                <a:pt x="13939" y="41817"/>
                                              </a:cubicBezTo>
                                              <a:cubicBezTo>
                                                <a:pt x="11920" y="35759"/>
                                                <a:pt x="11047" y="29371"/>
                                                <a:pt x="9293" y="23231"/>
                                              </a:cubicBezTo>
                                              <a:cubicBezTo>
                                                <a:pt x="5465" y="9832"/>
                                                <a:pt x="5485" y="10967"/>
                                                <a:pt x="0" y="0"/>
                                              </a:cubicBezTo>
                                            </a:path>
                                          </a:pathLst>
                                        </a:custGeom>
                                        <a:ln>
                                          <a:solidFill>
                                            <a:schemeClr val="tx1"/>
                                          </a:solidFill>
                                        </a:ln>
                                      </xdr:spPr>
                                      <xdr:style>
                                        <a:lnRef idx="1">
                                          <a:schemeClr val="accent1"/>
                                        </a:lnRef>
                                        <a:fillRef idx="0">
                                          <a:schemeClr val="accent1"/>
                                        </a:fillRef>
                                        <a:effectRef idx="0">
                                          <a:schemeClr val="accent1"/>
                                        </a:effectRef>
                                        <a:fontRef idx="minor">
                                          <a:schemeClr val="tx1"/>
                                        </a:fontRef>
                                      </xdr:style>
                                      <xdr:txBody>
                                        <a:bodyPr vertOverflow="clip" horzOverflow="clip" rtlCol="0" anchor="t"/>
                                        <a:lstStyle/>
                                        <a:p>
                                          <a:pPr algn="l"/>
                                          <a:endParaRPr lang="es-PE" sz="1100" b="1">
                                            <a:solidFill>
                                              <a:srgbClr val="00B050"/>
                                            </a:solidFill>
                                          </a:endParaRPr>
                                        </a:p>
                                      </xdr:txBody>
                                    </xdr:sp>
                                    <xdr:grpSp>
                                      <xdr:nvGrpSpPr>
                                        <xdr:cNvPr id="966" name="989 Grupo">
                                          <a:extLst>
                                            <a:ext uri="{FF2B5EF4-FFF2-40B4-BE49-F238E27FC236}">
                                              <a16:creationId xmlns:a16="http://schemas.microsoft.com/office/drawing/2014/main" xmlns="" id="{EA211C28-D287-644E-DFDB-26C0717C2534}"/>
                                            </a:ext>
                                          </a:extLst>
                                        </xdr:cNvPr>
                                        <xdr:cNvGrpSpPr/>
                                      </xdr:nvGrpSpPr>
                                      <xdr:grpSpPr>
                                        <a:xfrm>
                                          <a:off x="12080210" y="3919193"/>
                                          <a:ext cx="3751681" cy="3823302"/>
                                          <a:chOff x="12080210" y="3919193"/>
                                          <a:chExt cx="3751681" cy="3823302"/>
                                        </a:xfrm>
                                      </xdr:grpSpPr>
                                      <xdr:cxnSp macro="">
                                        <xdr:nvCxnSpPr>
                                          <xdr:cNvPr id="967" name="990 Conector recto">
                                            <a:extLst>
                                              <a:ext uri="{FF2B5EF4-FFF2-40B4-BE49-F238E27FC236}">
                                                <a16:creationId xmlns:a16="http://schemas.microsoft.com/office/drawing/2014/main" xmlns="" id="{7E16FFB2-7BF0-3212-3862-ACD283BF289C}"/>
                                              </a:ext>
                                            </a:extLst>
                                          </xdr:cNvPr>
                                          <xdr:cNvCxnSpPr/>
                                        </xdr:nvCxnSpPr>
                                        <xdr:spPr>
                                          <a:xfrm flipH="1" flipV="1">
                                            <a:off x="13491814" y="6667036"/>
                                            <a:ext cx="4646" cy="709960"/>
                                          </a:xfrm>
                                          <a:prstGeom prst="line">
                                            <a:avLst/>
                                          </a:prstGeom>
                                          <a:ln>
                                            <a:solidFill>
                                              <a:schemeClr val="tx1"/>
                                            </a:solidFill>
                                          </a:ln>
                                        </xdr:spPr>
                                        <xdr:style>
                                          <a:lnRef idx="1">
                                            <a:schemeClr val="accent1"/>
                                          </a:lnRef>
                                          <a:fillRef idx="0">
                                            <a:schemeClr val="accent1"/>
                                          </a:fillRef>
                                          <a:effectRef idx="0">
                                            <a:schemeClr val="accent1"/>
                                          </a:effectRef>
                                          <a:fontRef idx="minor">
                                            <a:schemeClr val="tx1"/>
                                          </a:fontRef>
                                        </xdr:style>
                                      </xdr:cxnSp>
                                      <xdr:sp macro="" textlink="">
                                        <xdr:nvSpPr>
                                          <xdr:cNvPr id="968" name="991 Forma libre">
                                            <a:extLst>
                                              <a:ext uri="{FF2B5EF4-FFF2-40B4-BE49-F238E27FC236}">
                                                <a16:creationId xmlns:a16="http://schemas.microsoft.com/office/drawing/2014/main" xmlns="" id="{715967FA-9683-A3DF-59C2-E8D9D4543052}"/>
                                              </a:ext>
                                            </a:extLst>
                                          </xdr:cNvPr>
                                          <xdr:cNvSpPr/>
                                        </xdr:nvSpPr>
                                        <xdr:spPr>
                                          <a:xfrm>
                                            <a:off x="13426552" y="5699855"/>
                                            <a:ext cx="75504" cy="971086"/>
                                          </a:xfrm>
                                          <a:custGeom>
                                            <a:avLst/>
                                            <a:gdLst>
                                              <a:gd name="connsiteX0" fmla="*/ 60403 w 74342"/>
                                              <a:gd name="connsiteY0" fmla="*/ 947854 h 947854"/>
                                              <a:gd name="connsiteX1" fmla="*/ 55756 w 74342"/>
                                              <a:gd name="connsiteY1" fmla="*/ 924622 h 947854"/>
                                              <a:gd name="connsiteX2" fmla="*/ 41817 w 74342"/>
                                              <a:gd name="connsiteY2" fmla="*/ 915329 h 947854"/>
                                              <a:gd name="connsiteX3" fmla="*/ 46464 w 74342"/>
                                              <a:gd name="connsiteY3" fmla="*/ 850280 h 947854"/>
                                              <a:gd name="connsiteX4" fmla="*/ 41817 w 74342"/>
                                              <a:gd name="connsiteY4" fmla="*/ 785232 h 947854"/>
                                              <a:gd name="connsiteX5" fmla="*/ 13939 w 74342"/>
                                              <a:gd name="connsiteY5" fmla="*/ 729475 h 947854"/>
                                              <a:gd name="connsiteX6" fmla="*/ 4647 w 74342"/>
                                              <a:gd name="connsiteY6" fmla="*/ 715536 h 947854"/>
                                              <a:gd name="connsiteX7" fmla="*/ 0 w 74342"/>
                                              <a:gd name="connsiteY7" fmla="*/ 701597 h 947854"/>
                                              <a:gd name="connsiteX8" fmla="*/ 9293 w 74342"/>
                                              <a:gd name="connsiteY8" fmla="*/ 511097 h 947854"/>
                                              <a:gd name="connsiteX9" fmla="*/ 18586 w 74342"/>
                                              <a:gd name="connsiteY9" fmla="*/ 478573 h 947854"/>
                                              <a:gd name="connsiteX10" fmla="*/ 32525 w 74342"/>
                                              <a:gd name="connsiteY10" fmla="*/ 432110 h 947854"/>
                                              <a:gd name="connsiteX11" fmla="*/ 46464 w 74342"/>
                                              <a:gd name="connsiteY11" fmla="*/ 390293 h 947854"/>
                                              <a:gd name="connsiteX12" fmla="*/ 51110 w 74342"/>
                                              <a:gd name="connsiteY12" fmla="*/ 376354 h 947854"/>
                                              <a:gd name="connsiteX13" fmla="*/ 60403 w 74342"/>
                                              <a:gd name="connsiteY13" fmla="*/ 362415 h 947854"/>
                                              <a:gd name="connsiteX14" fmla="*/ 74342 w 74342"/>
                                              <a:gd name="connsiteY14" fmla="*/ 292719 h 947854"/>
                                              <a:gd name="connsiteX15" fmla="*/ 69695 w 74342"/>
                                              <a:gd name="connsiteY15" fmla="*/ 232317 h 947854"/>
                                              <a:gd name="connsiteX16" fmla="*/ 65049 w 74342"/>
                                              <a:gd name="connsiteY16" fmla="*/ 218378 h 947854"/>
                                              <a:gd name="connsiteX17" fmla="*/ 55756 w 74342"/>
                                              <a:gd name="connsiteY17" fmla="*/ 185854 h 947854"/>
                                              <a:gd name="connsiteX18" fmla="*/ 51110 w 74342"/>
                                              <a:gd name="connsiteY18" fmla="*/ 0 h 947854"/>
                                            </a:gdLst>
                                            <a:ahLst/>
                                            <a:cxnLst>
                                              <a:cxn ang="0">
                                                <a:pos x="connsiteX0" y="connsiteY0"/>
                                              </a:cxn>
                                              <a:cxn ang="0">
                                                <a:pos x="connsiteX1" y="connsiteY1"/>
                                              </a:cxn>
                                              <a:cxn ang="0">
                                                <a:pos x="connsiteX2" y="connsiteY2"/>
                                              </a:cxn>
                                              <a:cxn ang="0">
                                                <a:pos x="connsiteX3" y="connsiteY3"/>
                                              </a:cxn>
                                              <a:cxn ang="0">
                                                <a:pos x="connsiteX4" y="connsiteY4"/>
                                              </a:cxn>
                                              <a:cxn ang="0">
                                                <a:pos x="connsiteX5" y="connsiteY5"/>
                                              </a:cxn>
                                              <a:cxn ang="0">
                                                <a:pos x="connsiteX6" y="connsiteY6"/>
                                              </a:cxn>
                                              <a:cxn ang="0">
                                                <a:pos x="connsiteX7" y="connsiteY7"/>
                                              </a:cxn>
                                              <a:cxn ang="0">
                                                <a:pos x="connsiteX8" y="connsiteY8"/>
                                              </a:cxn>
                                              <a:cxn ang="0">
                                                <a:pos x="connsiteX9" y="connsiteY9"/>
                                              </a:cxn>
                                              <a:cxn ang="0">
                                                <a:pos x="connsiteX10" y="connsiteY10"/>
                                              </a:cxn>
                                              <a:cxn ang="0">
                                                <a:pos x="connsiteX11" y="connsiteY11"/>
                                              </a:cxn>
                                              <a:cxn ang="0">
                                                <a:pos x="connsiteX12" y="connsiteY12"/>
                                              </a:cxn>
                                              <a:cxn ang="0">
                                                <a:pos x="connsiteX13" y="connsiteY13"/>
                                              </a:cxn>
                                              <a:cxn ang="0">
                                                <a:pos x="connsiteX14" y="connsiteY14"/>
                                              </a:cxn>
                                              <a:cxn ang="0">
                                                <a:pos x="connsiteX15" y="connsiteY15"/>
                                              </a:cxn>
                                              <a:cxn ang="0">
                                                <a:pos x="connsiteX16" y="connsiteY16"/>
                                              </a:cxn>
                                              <a:cxn ang="0">
                                                <a:pos x="connsiteX17" y="connsiteY17"/>
                                              </a:cxn>
                                              <a:cxn ang="0">
                                                <a:pos x="connsiteX18" y="connsiteY18"/>
                                              </a:cxn>
                                            </a:cxnLst>
                                            <a:rect l="l" t="t" r="r" b="b"/>
                                            <a:pathLst>
                                              <a:path w="74342" h="947854">
                                                <a:moveTo>
                                                  <a:pt x="60403" y="947854"/>
                                                </a:moveTo>
                                                <a:cubicBezTo>
                                                  <a:pt x="58854" y="940110"/>
                                                  <a:pt x="59674" y="931479"/>
                                                  <a:pt x="55756" y="924622"/>
                                                </a:cubicBezTo>
                                                <a:cubicBezTo>
                                                  <a:pt x="52985" y="919774"/>
                                                  <a:pt x="42510" y="920870"/>
                                                  <a:pt x="41817" y="915329"/>
                                                </a:cubicBezTo>
                                                <a:cubicBezTo>
                                                  <a:pt x="39121" y="893759"/>
                                                  <a:pt x="44915" y="871963"/>
                                                  <a:pt x="46464" y="850280"/>
                                                </a:cubicBezTo>
                                                <a:cubicBezTo>
                                                  <a:pt x="44915" y="828597"/>
                                                  <a:pt x="45042" y="806729"/>
                                                  <a:pt x="41817" y="785232"/>
                                                </a:cubicBezTo>
                                                <a:cubicBezTo>
                                                  <a:pt x="38093" y="760408"/>
                                                  <a:pt x="27582" y="749941"/>
                                                  <a:pt x="13939" y="729475"/>
                                                </a:cubicBezTo>
                                                <a:cubicBezTo>
                                                  <a:pt x="10842" y="724829"/>
                                                  <a:pt x="6413" y="720833"/>
                                                  <a:pt x="4647" y="715536"/>
                                                </a:cubicBezTo>
                                                <a:lnTo>
                                                  <a:pt x="0" y="701597"/>
                                                </a:lnTo>
                                                <a:cubicBezTo>
                                                  <a:pt x="1229" y="670887"/>
                                                  <a:pt x="5056" y="553467"/>
                                                  <a:pt x="9293" y="511097"/>
                                                </a:cubicBezTo>
                                                <a:cubicBezTo>
                                                  <a:pt x="10411" y="499917"/>
                                                  <a:pt x="15536" y="489246"/>
                                                  <a:pt x="18586" y="478573"/>
                                                </a:cubicBezTo>
                                                <a:cubicBezTo>
                                                  <a:pt x="32638" y="429392"/>
                                                  <a:pt x="10428" y="498402"/>
                                                  <a:pt x="32525" y="432110"/>
                                                </a:cubicBezTo>
                                                <a:lnTo>
                                                  <a:pt x="46464" y="390293"/>
                                                </a:lnTo>
                                                <a:cubicBezTo>
                                                  <a:pt x="48013" y="385647"/>
                                                  <a:pt x="48393" y="380429"/>
                                                  <a:pt x="51110" y="376354"/>
                                                </a:cubicBezTo>
                                                <a:lnTo>
                                                  <a:pt x="60403" y="362415"/>
                                                </a:lnTo>
                                                <a:cubicBezTo>
                                                  <a:pt x="74130" y="321231"/>
                                                  <a:pt x="68613" y="344272"/>
                                                  <a:pt x="74342" y="292719"/>
                                                </a:cubicBezTo>
                                                <a:cubicBezTo>
                                                  <a:pt x="72793" y="272585"/>
                                                  <a:pt x="72200" y="252355"/>
                                                  <a:pt x="69695" y="232317"/>
                                                </a:cubicBezTo>
                                                <a:cubicBezTo>
                                                  <a:pt x="69087" y="227457"/>
                                                  <a:pt x="66394" y="223087"/>
                                                  <a:pt x="65049" y="218378"/>
                                                </a:cubicBezTo>
                                                <a:cubicBezTo>
                                                  <a:pt x="53389" y="177565"/>
                                                  <a:pt x="66891" y="219255"/>
                                                  <a:pt x="55756" y="185854"/>
                                                </a:cubicBezTo>
                                                <a:cubicBezTo>
                                                  <a:pt x="43883" y="102733"/>
                                                  <a:pt x="51110" y="164281"/>
                                                  <a:pt x="51110" y="0"/>
                                                </a:cubicBezTo>
                                              </a:path>
                                            </a:pathLst>
                                          </a:custGeom>
                                          <a:ln>
                                            <a:solidFill>
                                              <a:schemeClr val="tx1"/>
                                            </a:solidFill>
                                          </a:ln>
                                        </xdr:spPr>
                                        <xdr:style>
                                          <a:lnRef idx="1">
                                            <a:schemeClr val="accent1"/>
                                          </a:lnRef>
                                          <a:fillRef idx="0">
                                            <a:schemeClr val="accent1"/>
                                          </a:fillRef>
                                          <a:effectRef idx="0">
                                            <a:schemeClr val="accent1"/>
                                          </a:effectRef>
                                          <a:fontRef idx="minor">
                                            <a:schemeClr val="tx1"/>
                                          </a:fontRef>
                                        </xdr:style>
                                        <xdr:txBody>
                                          <a:bodyPr vertOverflow="clip" horzOverflow="clip" rtlCol="0" anchor="t"/>
                                          <a:lstStyle/>
                                          <a:p>
                                            <a:pPr algn="l"/>
                                            <a:endParaRPr lang="es-PE" sz="1100" b="1">
                                              <a:solidFill>
                                                <a:srgbClr val="00B050"/>
                                              </a:solidFill>
                                            </a:endParaRPr>
                                          </a:p>
                                        </xdr:txBody>
                                      </xdr:sp>
                                      <xdr:sp macro="" textlink="">
                                        <xdr:nvSpPr>
                                          <xdr:cNvPr id="969" name="992 Forma libre">
                                            <a:extLst>
                                              <a:ext uri="{FF2B5EF4-FFF2-40B4-BE49-F238E27FC236}">
                                                <a16:creationId xmlns:a16="http://schemas.microsoft.com/office/drawing/2014/main" xmlns="" id="{9C66094C-C30D-010D-9943-2C13A8951719}"/>
                                              </a:ext>
                                            </a:extLst>
                                          </xdr:cNvPr>
                                          <xdr:cNvSpPr/>
                                        </xdr:nvSpPr>
                                        <xdr:spPr>
                                          <a:xfrm>
                                            <a:off x="13456686" y="4305300"/>
                                            <a:ext cx="46001" cy="872458"/>
                                          </a:xfrm>
                                          <a:custGeom>
                                            <a:avLst/>
                                            <a:gdLst>
                                              <a:gd name="connsiteX0" fmla="*/ 41876 w 74400"/>
                                              <a:gd name="connsiteY0" fmla="*/ 692305 h 692305"/>
                                              <a:gd name="connsiteX1" fmla="*/ 41876 w 74400"/>
                                              <a:gd name="connsiteY1" fmla="*/ 641196 h 692305"/>
                                              <a:gd name="connsiteX2" fmla="*/ 46522 w 74400"/>
                                              <a:gd name="connsiteY2" fmla="*/ 627257 h 692305"/>
                                              <a:gd name="connsiteX3" fmla="*/ 60461 w 74400"/>
                                              <a:gd name="connsiteY3" fmla="*/ 613317 h 692305"/>
                                              <a:gd name="connsiteX4" fmla="*/ 55815 w 74400"/>
                                              <a:gd name="connsiteY4" fmla="*/ 576147 h 692305"/>
                                              <a:gd name="connsiteX5" fmla="*/ 51169 w 74400"/>
                                              <a:gd name="connsiteY5" fmla="*/ 543622 h 692305"/>
                                              <a:gd name="connsiteX6" fmla="*/ 41876 w 74400"/>
                                              <a:gd name="connsiteY6" fmla="*/ 464635 h 692305"/>
                                              <a:gd name="connsiteX7" fmla="*/ 13998 w 74400"/>
                                              <a:gd name="connsiteY7" fmla="*/ 408878 h 692305"/>
                                              <a:gd name="connsiteX8" fmla="*/ 4705 w 74400"/>
                                              <a:gd name="connsiteY8" fmla="*/ 394939 h 692305"/>
                                              <a:gd name="connsiteX9" fmla="*/ 59 w 74400"/>
                                              <a:gd name="connsiteY9" fmla="*/ 381000 h 692305"/>
                                              <a:gd name="connsiteX10" fmla="*/ 4705 w 74400"/>
                                              <a:gd name="connsiteY10" fmla="*/ 343830 h 692305"/>
                                              <a:gd name="connsiteX11" fmla="*/ 46522 w 74400"/>
                                              <a:gd name="connsiteY11" fmla="*/ 306659 h 692305"/>
                                              <a:gd name="connsiteX12" fmla="*/ 60461 w 74400"/>
                                              <a:gd name="connsiteY12" fmla="*/ 264842 h 692305"/>
                                              <a:gd name="connsiteX13" fmla="*/ 65108 w 74400"/>
                                              <a:gd name="connsiteY13" fmla="*/ 250903 h 692305"/>
                                              <a:gd name="connsiteX14" fmla="*/ 69754 w 74400"/>
                                              <a:gd name="connsiteY14" fmla="*/ 213732 h 692305"/>
                                              <a:gd name="connsiteX15" fmla="*/ 74400 w 74400"/>
                                              <a:gd name="connsiteY15" fmla="*/ 199793 h 692305"/>
                                              <a:gd name="connsiteX16" fmla="*/ 69754 w 74400"/>
                                              <a:gd name="connsiteY16" fmla="*/ 111513 h 692305"/>
                                              <a:gd name="connsiteX17" fmla="*/ 60461 w 74400"/>
                                              <a:gd name="connsiteY17" fmla="*/ 51110 h 692305"/>
                                              <a:gd name="connsiteX18" fmla="*/ 51169 w 74400"/>
                                              <a:gd name="connsiteY18" fmla="*/ 23232 h 692305"/>
                                              <a:gd name="connsiteX19" fmla="*/ 41876 w 74400"/>
                                              <a:gd name="connsiteY19" fmla="*/ 0 h 692305"/>
                                            </a:gdLst>
                                            <a:ahLst/>
                                            <a:cxnLst>
                                              <a:cxn ang="0">
                                                <a:pos x="connsiteX0" y="connsiteY0"/>
                                              </a:cxn>
                                              <a:cxn ang="0">
                                                <a:pos x="connsiteX1" y="connsiteY1"/>
                                              </a:cxn>
                                              <a:cxn ang="0">
                                                <a:pos x="connsiteX2" y="connsiteY2"/>
                                              </a:cxn>
                                              <a:cxn ang="0">
                                                <a:pos x="connsiteX3" y="connsiteY3"/>
                                              </a:cxn>
                                              <a:cxn ang="0">
                                                <a:pos x="connsiteX4" y="connsiteY4"/>
                                              </a:cxn>
                                              <a:cxn ang="0">
                                                <a:pos x="connsiteX5" y="connsiteY5"/>
                                              </a:cxn>
                                              <a:cxn ang="0">
                                                <a:pos x="connsiteX6" y="connsiteY6"/>
                                              </a:cxn>
                                              <a:cxn ang="0">
                                                <a:pos x="connsiteX7" y="connsiteY7"/>
                                              </a:cxn>
                                              <a:cxn ang="0">
                                                <a:pos x="connsiteX8" y="connsiteY8"/>
                                              </a:cxn>
                                              <a:cxn ang="0">
                                                <a:pos x="connsiteX9" y="connsiteY9"/>
                                              </a:cxn>
                                              <a:cxn ang="0">
                                                <a:pos x="connsiteX10" y="connsiteY10"/>
                                              </a:cxn>
                                              <a:cxn ang="0">
                                                <a:pos x="connsiteX11" y="connsiteY11"/>
                                              </a:cxn>
                                              <a:cxn ang="0">
                                                <a:pos x="connsiteX12" y="connsiteY12"/>
                                              </a:cxn>
                                              <a:cxn ang="0">
                                                <a:pos x="connsiteX13" y="connsiteY13"/>
                                              </a:cxn>
                                              <a:cxn ang="0">
                                                <a:pos x="connsiteX14" y="connsiteY14"/>
                                              </a:cxn>
                                              <a:cxn ang="0">
                                                <a:pos x="connsiteX15" y="connsiteY15"/>
                                              </a:cxn>
                                              <a:cxn ang="0">
                                                <a:pos x="connsiteX16" y="connsiteY16"/>
                                              </a:cxn>
                                              <a:cxn ang="0">
                                                <a:pos x="connsiteX17" y="connsiteY17"/>
                                              </a:cxn>
                                              <a:cxn ang="0">
                                                <a:pos x="connsiteX18" y="connsiteY18"/>
                                              </a:cxn>
                                              <a:cxn ang="0">
                                                <a:pos x="connsiteX19" y="connsiteY19"/>
                                              </a:cxn>
                                            </a:cxnLst>
                                            <a:rect l="l" t="t" r="r" b="b"/>
                                            <a:pathLst>
                                              <a:path w="74400" h="692305">
                                                <a:moveTo>
                                                  <a:pt x="41876" y="692305"/>
                                                </a:moveTo>
                                                <a:cubicBezTo>
                                                  <a:pt x="36169" y="663770"/>
                                                  <a:pt x="34993" y="672171"/>
                                                  <a:pt x="41876" y="641196"/>
                                                </a:cubicBezTo>
                                                <a:cubicBezTo>
                                                  <a:pt x="42938" y="636415"/>
                                                  <a:pt x="43805" y="631332"/>
                                                  <a:pt x="46522" y="627257"/>
                                                </a:cubicBezTo>
                                                <a:cubicBezTo>
                                                  <a:pt x="50167" y="621789"/>
                                                  <a:pt x="55815" y="617964"/>
                                                  <a:pt x="60461" y="613317"/>
                                                </a:cubicBezTo>
                                                <a:cubicBezTo>
                                                  <a:pt x="58912" y="600927"/>
                                                  <a:pt x="57465" y="588524"/>
                                                  <a:pt x="55815" y="576147"/>
                                                </a:cubicBezTo>
                                                <a:cubicBezTo>
                                                  <a:pt x="54368" y="565291"/>
                                                  <a:pt x="52378" y="554507"/>
                                                  <a:pt x="51169" y="543622"/>
                                                </a:cubicBezTo>
                                                <a:cubicBezTo>
                                                  <a:pt x="48889" y="523102"/>
                                                  <a:pt x="47561" y="487374"/>
                                                  <a:pt x="41876" y="464635"/>
                                                </a:cubicBezTo>
                                                <a:cubicBezTo>
                                                  <a:pt x="34182" y="433859"/>
                                                  <a:pt x="32166" y="436131"/>
                                                  <a:pt x="13998" y="408878"/>
                                                </a:cubicBezTo>
                                                <a:lnTo>
                                                  <a:pt x="4705" y="394939"/>
                                                </a:lnTo>
                                                <a:cubicBezTo>
                                                  <a:pt x="3156" y="390293"/>
                                                  <a:pt x="59" y="385898"/>
                                                  <a:pt x="59" y="381000"/>
                                                </a:cubicBezTo>
                                                <a:cubicBezTo>
                                                  <a:pt x="59" y="368514"/>
                                                  <a:pt x="-879" y="354998"/>
                                                  <a:pt x="4705" y="343830"/>
                                                </a:cubicBezTo>
                                                <a:cubicBezTo>
                                                  <a:pt x="12661" y="327918"/>
                                                  <a:pt x="31792" y="316480"/>
                                                  <a:pt x="46522" y="306659"/>
                                                </a:cubicBezTo>
                                                <a:lnTo>
                                                  <a:pt x="60461" y="264842"/>
                                                </a:lnTo>
                                                <a:lnTo>
                                                  <a:pt x="65108" y="250903"/>
                                                </a:lnTo>
                                                <a:cubicBezTo>
                                                  <a:pt x="66657" y="238513"/>
                                                  <a:pt x="67520" y="226017"/>
                                                  <a:pt x="69754" y="213732"/>
                                                </a:cubicBezTo>
                                                <a:cubicBezTo>
                                                  <a:pt x="70630" y="208913"/>
                                                  <a:pt x="74400" y="204691"/>
                                                  <a:pt x="74400" y="199793"/>
                                                </a:cubicBezTo>
                                                <a:cubicBezTo>
                                                  <a:pt x="74400" y="170326"/>
                                                  <a:pt x="71931" y="140900"/>
                                                  <a:pt x="69754" y="111513"/>
                                                </a:cubicBezTo>
                                                <a:cubicBezTo>
                                                  <a:pt x="68795" y="98569"/>
                                                  <a:pt x="64606" y="66307"/>
                                                  <a:pt x="60461" y="51110"/>
                                                </a:cubicBezTo>
                                                <a:cubicBezTo>
                                                  <a:pt x="57884" y="41660"/>
                                                  <a:pt x="54267" y="32525"/>
                                                  <a:pt x="51169" y="23232"/>
                                                </a:cubicBezTo>
                                                <a:cubicBezTo>
                                                  <a:pt x="45429" y="6012"/>
                                                  <a:pt x="48710" y="13670"/>
                                                  <a:pt x="41876" y="0"/>
                                                </a:cubicBezTo>
                                              </a:path>
                                            </a:pathLst>
                                          </a:custGeom>
                                          <a:ln>
                                            <a:solidFill>
                                              <a:schemeClr val="tx1"/>
                                            </a:solidFill>
                                          </a:ln>
                                        </xdr:spPr>
                                        <xdr:style>
                                          <a:lnRef idx="1">
                                            <a:schemeClr val="accent1"/>
                                          </a:lnRef>
                                          <a:fillRef idx="0">
                                            <a:schemeClr val="accent1"/>
                                          </a:fillRef>
                                          <a:effectRef idx="0">
                                            <a:schemeClr val="accent1"/>
                                          </a:effectRef>
                                          <a:fontRef idx="minor">
                                            <a:schemeClr val="tx1"/>
                                          </a:fontRef>
                                        </xdr:style>
                                        <xdr:txBody>
                                          <a:bodyPr vertOverflow="clip" horzOverflow="clip" rtlCol="0" anchor="t"/>
                                          <a:lstStyle/>
                                          <a:p>
                                            <a:pPr algn="l"/>
                                            <a:endParaRPr lang="es-PE" sz="1100" b="1">
                                              <a:solidFill>
                                                <a:srgbClr val="00B050"/>
                                              </a:solidFill>
                                            </a:endParaRPr>
                                          </a:p>
                                        </xdr:txBody>
                                      </xdr:sp>
                                      <xdr:grpSp>
                                        <xdr:nvGrpSpPr>
                                          <xdr:cNvPr id="970" name="993 Grupo">
                                            <a:extLst>
                                              <a:ext uri="{FF2B5EF4-FFF2-40B4-BE49-F238E27FC236}">
                                                <a16:creationId xmlns:a16="http://schemas.microsoft.com/office/drawing/2014/main" xmlns="" id="{43EDE589-3A7F-FFE2-53DF-19A90933F34A}"/>
                                              </a:ext>
                                            </a:extLst>
                                          </xdr:cNvPr>
                                          <xdr:cNvGrpSpPr/>
                                        </xdr:nvGrpSpPr>
                                        <xdr:grpSpPr>
                                          <a:xfrm>
                                            <a:off x="12080210" y="3919193"/>
                                            <a:ext cx="3751681" cy="3823302"/>
                                            <a:chOff x="12080210" y="3919193"/>
                                            <a:chExt cx="3751681" cy="3823302"/>
                                          </a:xfrm>
                                        </xdr:grpSpPr>
                                        <xdr:grpSp>
                                          <xdr:nvGrpSpPr>
                                            <xdr:cNvPr id="971" name="994 Grupo">
                                              <a:extLst>
                                                <a:ext uri="{FF2B5EF4-FFF2-40B4-BE49-F238E27FC236}">
                                                  <a16:creationId xmlns:a16="http://schemas.microsoft.com/office/drawing/2014/main" xmlns="" id="{161300A9-F19A-E25B-793E-854391A2609B}"/>
                                                </a:ext>
                                              </a:extLst>
                                            </xdr:cNvPr>
                                            <xdr:cNvGrpSpPr/>
                                          </xdr:nvGrpSpPr>
                                          <xdr:grpSpPr>
                                            <a:xfrm>
                                              <a:off x="12080210" y="3919193"/>
                                              <a:ext cx="1425543" cy="3823302"/>
                                              <a:chOff x="12080210" y="3919193"/>
                                              <a:chExt cx="1425543" cy="3823302"/>
                                            </a:xfrm>
                                          </xdr:grpSpPr>
                                          <xdr:cxnSp macro="">
                                            <xdr:nvCxnSpPr>
                                              <xdr:cNvPr id="987" name="1010 Conector recto">
                                                <a:extLst>
                                                  <a:ext uri="{FF2B5EF4-FFF2-40B4-BE49-F238E27FC236}">
                                                    <a16:creationId xmlns:a16="http://schemas.microsoft.com/office/drawing/2014/main" xmlns="" id="{0CE7654B-3E9D-8A03-E760-4895DF8E621D}"/>
                                                  </a:ext>
                                                </a:extLst>
                                              </xdr:cNvPr>
                                              <xdr:cNvCxnSpPr/>
                                            </xdr:nvCxnSpPr>
                                            <xdr:spPr>
                                              <a:xfrm flipH="1">
                                                <a:off x="13259579" y="6455547"/>
                                                <a:ext cx="176561" cy="14476"/>
                                              </a:xfrm>
                                              <a:prstGeom prst="line">
                                                <a:avLst/>
                                              </a:prstGeom>
                                              <a:ln>
                                                <a:solidFill>
                                                  <a:schemeClr val="tx1"/>
                                                </a:solidFill>
                                              </a:ln>
                                            </xdr:spPr>
                                            <xdr:style>
                                              <a:lnRef idx="1">
                                                <a:schemeClr val="accent1"/>
                                              </a:lnRef>
                                              <a:fillRef idx="0">
                                                <a:schemeClr val="accent1"/>
                                              </a:fillRef>
                                              <a:effectRef idx="0">
                                                <a:schemeClr val="accent1"/>
                                              </a:effectRef>
                                              <a:fontRef idx="minor">
                                                <a:schemeClr val="tx1"/>
                                              </a:fontRef>
                                            </xdr:style>
                                          </xdr:cxnSp>
                                          <xdr:grpSp>
                                            <xdr:nvGrpSpPr>
                                              <xdr:cNvPr id="988" name="1011 Grupo">
                                                <a:extLst>
                                                  <a:ext uri="{FF2B5EF4-FFF2-40B4-BE49-F238E27FC236}">
                                                    <a16:creationId xmlns:a16="http://schemas.microsoft.com/office/drawing/2014/main" xmlns="" id="{EE61F2E9-D006-96DC-AC12-1510AFD27ADA}"/>
                                                  </a:ext>
                                                </a:extLst>
                                              </xdr:cNvPr>
                                              <xdr:cNvGrpSpPr/>
                                            </xdr:nvGrpSpPr>
                                            <xdr:grpSpPr>
                                              <a:xfrm>
                                                <a:off x="12080210" y="3919193"/>
                                                <a:ext cx="1425543" cy="3823302"/>
                                                <a:chOff x="12080210" y="3919193"/>
                                                <a:chExt cx="1425543" cy="3823302"/>
                                              </a:xfrm>
                                            </xdr:grpSpPr>
                                            <xdr:cxnSp macro="">
                                              <xdr:nvCxnSpPr>
                                                <xdr:cNvPr id="989" name="1012 Conector recto">
                                                  <a:extLst>
                                                    <a:ext uri="{FF2B5EF4-FFF2-40B4-BE49-F238E27FC236}">
                                                      <a16:creationId xmlns:a16="http://schemas.microsoft.com/office/drawing/2014/main" xmlns="" id="{65B7FFC0-CE90-F129-D086-CBBF600AD279}"/>
                                                    </a:ext>
                                                  </a:extLst>
                                                </xdr:cNvPr>
                                                <xdr:cNvCxnSpPr/>
                                              </xdr:nvCxnSpPr>
                                              <xdr:spPr>
                                                <a:xfrm>
                                                  <a:off x="12125577" y="3933448"/>
                                                  <a:ext cx="0" cy="185854"/>
                                                </a:xfrm>
                                                <a:prstGeom prst="line">
                                                  <a:avLst/>
                                                </a:prstGeom>
                                                <a:ln>
                                                  <a:solidFill>
                                                    <a:schemeClr val="tx1"/>
                                                  </a:solidFill>
                                                </a:ln>
                                              </xdr:spPr>
                                              <xdr:style>
                                                <a:lnRef idx="1">
                                                  <a:schemeClr val="accent1"/>
                                                </a:lnRef>
                                                <a:fillRef idx="0">
                                                  <a:schemeClr val="accent1"/>
                                                </a:fillRef>
                                                <a:effectRef idx="0">
                                                  <a:schemeClr val="accent1"/>
                                                </a:effectRef>
                                                <a:fontRef idx="minor">
                                                  <a:schemeClr val="tx1"/>
                                                </a:fontRef>
                                              </xdr:style>
                                            </xdr:cxnSp>
                                            <xdr:sp macro="" textlink="">
                                              <xdr:nvSpPr>
                                                <xdr:cNvPr id="990" name="1013 Forma libre">
                                                  <a:extLst>
                                                    <a:ext uri="{FF2B5EF4-FFF2-40B4-BE49-F238E27FC236}">
                                                      <a16:creationId xmlns:a16="http://schemas.microsoft.com/office/drawing/2014/main" xmlns="" id="{1BF3A85E-C30F-0793-99BA-3A2DF8E90F97}"/>
                                                    </a:ext>
                                                  </a:extLst>
                                                </xdr:cNvPr>
                                                <xdr:cNvSpPr/>
                                              </xdr:nvSpPr>
                                              <xdr:spPr>
                                                <a:xfrm>
                                                  <a:off x="12128947" y="3919193"/>
                                                  <a:ext cx="347641" cy="71554"/>
                                                </a:xfrm>
                                                <a:custGeom>
                                                  <a:avLst/>
                                                  <a:gdLst>
                                                    <a:gd name="connsiteX0" fmla="*/ 329890 w 329890"/>
                                                    <a:gd name="connsiteY0" fmla="*/ 69695 h 69695"/>
                                                    <a:gd name="connsiteX1" fmla="*/ 269488 w 329890"/>
                                                    <a:gd name="connsiteY1" fmla="*/ 55756 h 69695"/>
                                                    <a:gd name="connsiteX2" fmla="*/ 255549 w 329890"/>
                                                    <a:gd name="connsiteY2" fmla="*/ 46463 h 69695"/>
                                                    <a:gd name="connsiteX3" fmla="*/ 181207 w 329890"/>
                                                    <a:gd name="connsiteY3" fmla="*/ 46463 h 69695"/>
                                                    <a:gd name="connsiteX4" fmla="*/ 157976 w 329890"/>
                                                    <a:gd name="connsiteY4" fmla="*/ 51110 h 69695"/>
                                                    <a:gd name="connsiteX5" fmla="*/ 111512 w 329890"/>
                                                    <a:gd name="connsiteY5" fmla="*/ 41817 h 69695"/>
                                                    <a:gd name="connsiteX6" fmla="*/ 88281 w 329890"/>
                                                    <a:gd name="connsiteY6" fmla="*/ 37171 h 69695"/>
                                                    <a:gd name="connsiteX7" fmla="*/ 60403 w 329890"/>
                                                    <a:gd name="connsiteY7" fmla="*/ 27878 h 69695"/>
                                                    <a:gd name="connsiteX8" fmla="*/ 46464 w 329890"/>
                                                    <a:gd name="connsiteY8" fmla="*/ 18585 h 69695"/>
                                                    <a:gd name="connsiteX9" fmla="*/ 18585 w 329890"/>
                                                    <a:gd name="connsiteY9" fmla="*/ 9292 h 69695"/>
                                                    <a:gd name="connsiteX10" fmla="*/ 0 w 329890"/>
                                                    <a:gd name="connsiteY10" fmla="*/ 0 h 69695"/>
                                                  </a:gdLst>
                                                  <a:ahLst/>
                                                  <a:cxnLst>
                                                    <a:cxn ang="0">
                                                      <a:pos x="connsiteX0" y="connsiteY0"/>
                                                    </a:cxn>
                                                    <a:cxn ang="0">
                                                      <a:pos x="connsiteX1" y="connsiteY1"/>
                                                    </a:cxn>
                                                    <a:cxn ang="0">
                                                      <a:pos x="connsiteX2" y="connsiteY2"/>
                                                    </a:cxn>
                                                    <a:cxn ang="0">
                                                      <a:pos x="connsiteX3" y="connsiteY3"/>
                                                    </a:cxn>
                                                    <a:cxn ang="0">
                                                      <a:pos x="connsiteX4" y="connsiteY4"/>
                                                    </a:cxn>
                                                    <a:cxn ang="0">
                                                      <a:pos x="connsiteX5" y="connsiteY5"/>
                                                    </a:cxn>
                                                    <a:cxn ang="0">
                                                      <a:pos x="connsiteX6" y="connsiteY6"/>
                                                    </a:cxn>
                                                    <a:cxn ang="0">
                                                      <a:pos x="connsiteX7" y="connsiteY7"/>
                                                    </a:cxn>
                                                    <a:cxn ang="0">
                                                      <a:pos x="connsiteX8" y="connsiteY8"/>
                                                    </a:cxn>
                                                    <a:cxn ang="0">
                                                      <a:pos x="connsiteX9" y="connsiteY9"/>
                                                    </a:cxn>
                                                    <a:cxn ang="0">
                                                      <a:pos x="connsiteX10" y="connsiteY10"/>
                                                    </a:cxn>
                                                  </a:cxnLst>
                                                  <a:rect l="l" t="t" r="r" b="b"/>
                                                  <a:pathLst>
                                                    <a:path w="329890" h="69695">
                                                      <a:moveTo>
                                                        <a:pt x="329890" y="69695"/>
                                                      </a:moveTo>
                                                      <a:cubicBezTo>
                                                        <a:pt x="278624" y="59441"/>
                                                        <a:pt x="298411" y="65396"/>
                                                        <a:pt x="269488" y="55756"/>
                                                      </a:cubicBezTo>
                                                      <a:cubicBezTo>
                                                        <a:pt x="264842" y="52658"/>
                                                        <a:pt x="260544" y="48960"/>
                                                        <a:pt x="255549" y="46463"/>
                                                      </a:cubicBezTo>
                                                      <a:cubicBezTo>
                                                        <a:pt x="232015" y="34696"/>
                                                        <a:pt x="207064" y="44474"/>
                                                        <a:pt x="181207" y="46463"/>
                                                      </a:cubicBezTo>
                                                      <a:cubicBezTo>
                                                        <a:pt x="173463" y="48012"/>
                                                        <a:pt x="165873" y="51110"/>
                                                        <a:pt x="157976" y="51110"/>
                                                      </a:cubicBezTo>
                                                      <a:cubicBezTo>
                                                        <a:pt x="123830" y="51110"/>
                                                        <a:pt x="134398" y="47538"/>
                                                        <a:pt x="111512" y="41817"/>
                                                      </a:cubicBezTo>
                                                      <a:cubicBezTo>
                                                        <a:pt x="103851" y="39902"/>
                                                        <a:pt x="95900" y="39249"/>
                                                        <a:pt x="88281" y="37171"/>
                                                      </a:cubicBezTo>
                                                      <a:cubicBezTo>
                                                        <a:pt x="78831" y="34594"/>
                                                        <a:pt x="60403" y="27878"/>
                                                        <a:pt x="60403" y="27878"/>
                                                      </a:cubicBezTo>
                                                      <a:cubicBezTo>
                                                        <a:pt x="55757" y="24780"/>
                                                        <a:pt x="51567" y="20853"/>
                                                        <a:pt x="46464" y="18585"/>
                                                      </a:cubicBezTo>
                                                      <a:cubicBezTo>
                                                        <a:pt x="37513" y="14607"/>
                                                        <a:pt x="27878" y="12390"/>
                                                        <a:pt x="18585" y="9292"/>
                                                      </a:cubicBezTo>
                                                      <a:cubicBezTo>
                                                        <a:pt x="2568" y="3953"/>
                                                        <a:pt x="8109" y="8109"/>
                                                        <a:pt x="0" y="0"/>
                                                      </a:cubicBezTo>
                                                    </a:path>
                                                  </a:pathLst>
                                                </a:custGeom>
                                                <a:ln>
                                                  <a:solidFill>
                                                    <a:schemeClr val="tx1"/>
                                                  </a:solidFill>
                                                </a:ln>
                                              </xdr:spPr>
                                              <xdr:style>
                                                <a:lnRef idx="1">
                                                  <a:schemeClr val="accent1"/>
                                                </a:lnRef>
                                                <a:fillRef idx="0">
                                                  <a:schemeClr val="accent1"/>
                                                </a:fillRef>
                                                <a:effectRef idx="0">
                                                  <a:schemeClr val="accent1"/>
                                                </a:effectRef>
                                                <a:fontRef idx="minor">
                                                  <a:schemeClr val="tx1"/>
                                                </a:fontRef>
                                              </xdr:style>
                                              <xdr:txBody>
                                                <a:bodyPr vertOverflow="clip" horzOverflow="clip" rtlCol="0" anchor="t"/>
                                                <a:lstStyle/>
                                                <a:p>
                                                  <a:pPr algn="l"/>
                                                  <a:endParaRPr lang="es-PE" sz="1100" b="1">
                                                    <a:solidFill>
                                                      <a:srgbClr val="00B050"/>
                                                    </a:solidFill>
                                                  </a:endParaRPr>
                                                </a:p>
                                              </xdr:txBody>
                                            </xdr:sp>
                                            <xdr:grpSp>
                                              <xdr:nvGrpSpPr>
                                                <xdr:cNvPr id="991" name="1014 Grupo">
                                                  <a:extLst>
                                                    <a:ext uri="{FF2B5EF4-FFF2-40B4-BE49-F238E27FC236}">
                                                      <a16:creationId xmlns:a16="http://schemas.microsoft.com/office/drawing/2014/main" xmlns="" id="{5FA72A65-038C-FE8B-FAE0-0A178D118A2F}"/>
                                                    </a:ext>
                                                  </a:extLst>
                                                </xdr:cNvPr>
                                                <xdr:cNvGrpSpPr/>
                                              </xdr:nvGrpSpPr>
                                              <xdr:grpSpPr>
                                                <a:xfrm>
                                                  <a:off x="12080210" y="4085528"/>
                                                  <a:ext cx="1425543" cy="3656967"/>
                                                  <a:chOff x="12080210" y="4085528"/>
                                                  <a:chExt cx="1425543" cy="3656967"/>
                                                </a:xfrm>
                                              </xdr:grpSpPr>
                                              <xdr:sp macro="" textlink="">
                                                <xdr:nvSpPr>
                                                  <xdr:cNvPr id="992" name="1015 Forma libre">
                                                    <a:extLst>
                                                      <a:ext uri="{FF2B5EF4-FFF2-40B4-BE49-F238E27FC236}">
                                                        <a16:creationId xmlns:a16="http://schemas.microsoft.com/office/drawing/2014/main" xmlns="" id="{4BC9846B-FC04-BE3C-3960-72A0393D7EC2}"/>
                                                      </a:ext>
                                                    </a:extLst>
                                                  </xdr:cNvPr>
                                                  <xdr:cNvSpPr/>
                                                </xdr:nvSpPr>
                                                <xdr:spPr>
                                                  <a:xfrm>
                                                    <a:off x="12080210" y="4085528"/>
                                                    <a:ext cx="76665" cy="886559"/>
                                                  </a:xfrm>
                                                  <a:custGeom>
                                                    <a:avLst/>
                                                    <a:gdLst>
                                                      <a:gd name="connsiteX0" fmla="*/ 51109 w 74341"/>
                                                      <a:gd name="connsiteY0" fmla="*/ 0 h 864257"/>
                                                      <a:gd name="connsiteX1" fmla="*/ 46463 w 74341"/>
                                                      <a:gd name="connsiteY1" fmla="*/ 27879 h 864257"/>
                                                      <a:gd name="connsiteX2" fmla="*/ 55756 w 74341"/>
                                                      <a:gd name="connsiteY2" fmla="*/ 83635 h 864257"/>
                                                      <a:gd name="connsiteX3" fmla="*/ 69695 w 74341"/>
                                                      <a:gd name="connsiteY3" fmla="*/ 125452 h 864257"/>
                                                      <a:gd name="connsiteX4" fmla="*/ 74341 w 74341"/>
                                                      <a:gd name="connsiteY4" fmla="*/ 139391 h 864257"/>
                                                      <a:gd name="connsiteX5" fmla="*/ 69695 w 74341"/>
                                                      <a:gd name="connsiteY5" fmla="*/ 181208 h 864257"/>
                                                      <a:gd name="connsiteX6" fmla="*/ 60402 w 74341"/>
                                                      <a:gd name="connsiteY6" fmla="*/ 209086 h 864257"/>
                                                      <a:gd name="connsiteX7" fmla="*/ 51109 w 74341"/>
                                                      <a:gd name="connsiteY7" fmla="*/ 241610 h 864257"/>
                                                      <a:gd name="connsiteX8" fmla="*/ 37170 w 74341"/>
                                                      <a:gd name="connsiteY8" fmla="*/ 283427 h 864257"/>
                                                      <a:gd name="connsiteX9" fmla="*/ 32524 w 74341"/>
                                                      <a:gd name="connsiteY9" fmla="*/ 297366 h 864257"/>
                                                      <a:gd name="connsiteX10" fmla="*/ 27878 w 74341"/>
                                                      <a:gd name="connsiteY10" fmla="*/ 315952 h 864257"/>
                                                      <a:gd name="connsiteX11" fmla="*/ 23231 w 74341"/>
                                                      <a:gd name="connsiteY11" fmla="*/ 348476 h 864257"/>
                                                      <a:gd name="connsiteX12" fmla="*/ 18585 w 74341"/>
                                                      <a:gd name="connsiteY12" fmla="*/ 371708 h 864257"/>
                                                      <a:gd name="connsiteX13" fmla="*/ 23231 w 74341"/>
                                                      <a:gd name="connsiteY13" fmla="*/ 422818 h 864257"/>
                                                      <a:gd name="connsiteX14" fmla="*/ 32524 w 74341"/>
                                                      <a:gd name="connsiteY14" fmla="*/ 450696 h 864257"/>
                                                      <a:gd name="connsiteX15" fmla="*/ 41817 w 74341"/>
                                                      <a:gd name="connsiteY15" fmla="*/ 576147 h 864257"/>
                                                      <a:gd name="connsiteX16" fmla="*/ 37170 w 74341"/>
                                                      <a:gd name="connsiteY16" fmla="*/ 617964 h 864257"/>
                                                      <a:gd name="connsiteX17" fmla="*/ 27878 w 74341"/>
                                                      <a:gd name="connsiteY17" fmla="*/ 631903 h 864257"/>
                                                      <a:gd name="connsiteX18" fmla="*/ 23231 w 74341"/>
                                                      <a:gd name="connsiteY18" fmla="*/ 645842 h 864257"/>
                                                      <a:gd name="connsiteX19" fmla="*/ 13939 w 74341"/>
                                                      <a:gd name="connsiteY19" fmla="*/ 683013 h 864257"/>
                                                      <a:gd name="connsiteX20" fmla="*/ 9292 w 74341"/>
                                                      <a:gd name="connsiteY20" fmla="*/ 850281 h 864257"/>
                                                      <a:gd name="connsiteX21" fmla="*/ 0 w 74341"/>
                                                      <a:gd name="connsiteY21" fmla="*/ 864220 h 864257"/>
                                                    </a:gdLst>
                                                    <a:ahLst/>
                                                    <a:cxnLst>
                                                      <a:cxn ang="0">
                                                        <a:pos x="connsiteX0" y="connsiteY0"/>
                                                      </a:cxn>
                                                      <a:cxn ang="0">
                                                        <a:pos x="connsiteX1" y="connsiteY1"/>
                                                      </a:cxn>
                                                      <a:cxn ang="0">
                                                        <a:pos x="connsiteX2" y="connsiteY2"/>
                                                      </a:cxn>
                                                      <a:cxn ang="0">
                                                        <a:pos x="connsiteX3" y="connsiteY3"/>
                                                      </a:cxn>
                                                      <a:cxn ang="0">
                                                        <a:pos x="connsiteX4" y="connsiteY4"/>
                                                      </a:cxn>
                                                      <a:cxn ang="0">
                                                        <a:pos x="connsiteX5" y="connsiteY5"/>
                                                      </a:cxn>
                                                      <a:cxn ang="0">
                                                        <a:pos x="connsiteX6" y="connsiteY6"/>
                                                      </a:cxn>
                                                      <a:cxn ang="0">
                                                        <a:pos x="connsiteX7" y="connsiteY7"/>
                                                      </a:cxn>
                                                      <a:cxn ang="0">
                                                        <a:pos x="connsiteX8" y="connsiteY8"/>
                                                      </a:cxn>
                                                      <a:cxn ang="0">
                                                        <a:pos x="connsiteX9" y="connsiteY9"/>
                                                      </a:cxn>
                                                      <a:cxn ang="0">
                                                        <a:pos x="connsiteX10" y="connsiteY10"/>
                                                      </a:cxn>
                                                      <a:cxn ang="0">
                                                        <a:pos x="connsiteX11" y="connsiteY11"/>
                                                      </a:cxn>
                                                      <a:cxn ang="0">
                                                        <a:pos x="connsiteX12" y="connsiteY12"/>
                                                      </a:cxn>
                                                      <a:cxn ang="0">
                                                        <a:pos x="connsiteX13" y="connsiteY13"/>
                                                      </a:cxn>
                                                      <a:cxn ang="0">
                                                        <a:pos x="connsiteX14" y="connsiteY14"/>
                                                      </a:cxn>
                                                      <a:cxn ang="0">
                                                        <a:pos x="connsiteX15" y="connsiteY15"/>
                                                      </a:cxn>
                                                      <a:cxn ang="0">
                                                        <a:pos x="connsiteX16" y="connsiteY16"/>
                                                      </a:cxn>
                                                      <a:cxn ang="0">
                                                        <a:pos x="connsiteX17" y="connsiteY17"/>
                                                      </a:cxn>
                                                      <a:cxn ang="0">
                                                        <a:pos x="connsiteX18" y="connsiteY18"/>
                                                      </a:cxn>
                                                      <a:cxn ang="0">
                                                        <a:pos x="connsiteX19" y="connsiteY19"/>
                                                      </a:cxn>
                                                      <a:cxn ang="0">
                                                        <a:pos x="connsiteX20" y="connsiteY20"/>
                                                      </a:cxn>
                                                      <a:cxn ang="0">
                                                        <a:pos x="connsiteX21" y="connsiteY21"/>
                                                      </a:cxn>
                                                    </a:cxnLst>
                                                    <a:rect l="l" t="t" r="r" b="b"/>
                                                    <a:pathLst>
                                                      <a:path w="74341" h="864257">
                                                        <a:moveTo>
                                                          <a:pt x="51109" y="0"/>
                                                        </a:moveTo>
                                                        <a:cubicBezTo>
                                                          <a:pt x="49560" y="9293"/>
                                                          <a:pt x="46463" y="18458"/>
                                                          <a:pt x="46463" y="27879"/>
                                                        </a:cubicBezTo>
                                                        <a:cubicBezTo>
                                                          <a:pt x="46463" y="34533"/>
                                                          <a:pt x="53117" y="73958"/>
                                                          <a:pt x="55756" y="83635"/>
                                                        </a:cubicBezTo>
                                                        <a:cubicBezTo>
                                                          <a:pt x="55769" y="83682"/>
                                                          <a:pt x="67364" y="118460"/>
                                                          <a:pt x="69695" y="125452"/>
                                                        </a:cubicBezTo>
                                                        <a:lnTo>
                                                          <a:pt x="74341" y="139391"/>
                                                        </a:lnTo>
                                                        <a:cubicBezTo>
                                                          <a:pt x="72792" y="153330"/>
                                                          <a:pt x="72445" y="167456"/>
                                                          <a:pt x="69695" y="181208"/>
                                                        </a:cubicBezTo>
                                                        <a:cubicBezTo>
                                                          <a:pt x="67774" y="190813"/>
                                                          <a:pt x="63500" y="199793"/>
                                                          <a:pt x="60402" y="209086"/>
                                                        </a:cubicBezTo>
                                                        <a:cubicBezTo>
                                                          <a:pt x="44798" y="255897"/>
                                                          <a:pt x="68598" y="183312"/>
                                                          <a:pt x="51109" y="241610"/>
                                                        </a:cubicBezTo>
                                                        <a:cubicBezTo>
                                                          <a:pt x="51084" y="241695"/>
                                                          <a:pt x="39507" y="276416"/>
                                                          <a:pt x="37170" y="283427"/>
                                                        </a:cubicBezTo>
                                                        <a:cubicBezTo>
                                                          <a:pt x="35621" y="288073"/>
                                                          <a:pt x="33712" y="292615"/>
                                                          <a:pt x="32524" y="297366"/>
                                                        </a:cubicBezTo>
                                                        <a:cubicBezTo>
                                                          <a:pt x="30975" y="303561"/>
                                                          <a:pt x="29020" y="309669"/>
                                                          <a:pt x="27878" y="315952"/>
                                                        </a:cubicBezTo>
                                                        <a:cubicBezTo>
                                                          <a:pt x="25919" y="326727"/>
                                                          <a:pt x="25031" y="337674"/>
                                                          <a:pt x="23231" y="348476"/>
                                                        </a:cubicBezTo>
                                                        <a:cubicBezTo>
                                                          <a:pt x="21933" y="356266"/>
                                                          <a:pt x="20134" y="363964"/>
                                                          <a:pt x="18585" y="371708"/>
                                                        </a:cubicBezTo>
                                                        <a:cubicBezTo>
                                                          <a:pt x="20134" y="388745"/>
                                                          <a:pt x="20258" y="405971"/>
                                                          <a:pt x="23231" y="422818"/>
                                                        </a:cubicBezTo>
                                                        <a:cubicBezTo>
                                                          <a:pt x="24933" y="432464"/>
                                                          <a:pt x="32524" y="450696"/>
                                                          <a:pt x="32524" y="450696"/>
                                                        </a:cubicBezTo>
                                                        <a:cubicBezTo>
                                                          <a:pt x="37528" y="495736"/>
                                                          <a:pt x="41817" y="527339"/>
                                                          <a:pt x="41817" y="576147"/>
                                                        </a:cubicBezTo>
                                                        <a:cubicBezTo>
                                                          <a:pt x="41817" y="590172"/>
                                                          <a:pt x="40572" y="604358"/>
                                                          <a:pt x="37170" y="617964"/>
                                                        </a:cubicBezTo>
                                                        <a:cubicBezTo>
                                                          <a:pt x="35816" y="623381"/>
                                                          <a:pt x="30375" y="626908"/>
                                                          <a:pt x="27878" y="631903"/>
                                                        </a:cubicBezTo>
                                                        <a:cubicBezTo>
                                                          <a:pt x="25688" y="636284"/>
                                                          <a:pt x="24520" y="641117"/>
                                                          <a:pt x="23231" y="645842"/>
                                                        </a:cubicBezTo>
                                                        <a:cubicBezTo>
                                                          <a:pt x="19871" y="658164"/>
                                                          <a:pt x="13939" y="683013"/>
                                                          <a:pt x="13939" y="683013"/>
                                                        </a:cubicBezTo>
                                                        <a:cubicBezTo>
                                                          <a:pt x="12390" y="738769"/>
                                                          <a:pt x="12149" y="794577"/>
                                                          <a:pt x="9292" y="850281"/>
                                                        </a:cubicBezTo>
                                                        <a:cubicBezTo>
                                                          <a:pt x="8502" y="865689"/>
                                                          <a:pt x="8170" y="864220"/>
                                                          <a:pt x="0" y="864220"/>
                                                        </a:cubicBezTo>
                                                      </a:path>
                                                    </a:pathLst>
                                                  </a:custGeom>
                                                  <a:ln>
                                                    <a:solidFill>
                                                      <a:schemeClr val="tx1"/>
                                                    </a:solidFill>
                                                  </a:ln>
                                                </xdr:spPr>
                                                <xdr:style>
                                                  <a:lnRef idx="1">
                                                    <a:schemeClr val="accent1"/>
                                                  </a:lnRef>
                                                  <a:fillRef idx="0">
                                                    <a:schemeClr val="accent1"/>
                                                  </a:fillRef>
                                                  <a:effectRef idx="0">
                                                    <a:schemeClr val="accent1"/>
                                                  </a:effectRef>
                                                  <a:fontRef idx="minor">
                                                    <a:schemeClr val="tx1"/>
                                                  </a:fontRef>
                                                </xdr:style>
                                                <xdr:txBody>
                                                  <a:bodyPr vertOverflow="clip" horzOverflow="clip" rtlCol="0" anchor="t"/>
                                                  <a:lstStyle/>
                                                  <a:p>
                                                    <a:pPr algn="l"/>
                                                    <a:endParaRPr lang="es-PE" sz="1100" b="1">
                                                      <a:solidFill>
                                                        <a:srgbClr val="00B050"/>
                                                      </a:solidFill>
                                                    </a:endParaRPr>
                                                  </a:p>
                                                </xdr:txBody>
                                              </xdr:sp>
                                              <xdr:sp macro="" textlink="">
                                                <xdr:nvSpPr>
                                                  <xdr:cNvPr id="993" name="1016 Forma libre">
                                                    <a:extLst>
                                                      <a:ext uri="{FF2B5EF4-FFF2-40B4-BE49-F238E27FC236}">
                                                        <a16:creationId xmlns:a16="http://schemas.microsoft.com/office/drawing/2014/main" xmlns="" id="{6348324D-74A3-0D22-6EBD-04B4F9F340DE}"/>
                                                      </a:ext>
                                                    </a:extLst>
                                                  </xdr:cNvPr>
                                                  <xdr:cNvSpPr/>
                                                </xdr:nvSpPr>
                                                <xdr:spPr>
                                                  <a:xfrm>
                                                    <a:off x="12091335" y="4966475"/>
                                                    <a:ext cx="70187" cy="738768"/>
                                                  </a:xfrm>
                                                  <a:custGeom>
                                                    <a:avLst/>
                                                    <a:gdLst>
                                                      <a:gd name="connsiteX0" fmla="*/ 0 w 69696"/>
                                                      <a:gd name="connsiteY0" fmla="*/ 0 h 720183"/>
                                                      <a:gd name="connsiteX1" fmla="*/ 23232 w 69696"/>
                                                      <a:gd name="connsiteY1" fmla="*/ 18585 h 720183"/>
                                                      <a:gd name="connsiteX2" fmla="*/ 27878 w 69696"/>
                                                      <a:gd name="connsiteY2" fmla="*/ 32524 h 720183"/>
                                                      <a:gd name="connsiteX3" fmla="*/ 46464 w 69696"/>
                                                      <a:gd name="connsiteY3" fmla="*/ 199792 h 720183"/>
                                                      <a:gd name="connsiteX4" fmla="*/ 51110 w 69696"/>
                                                      <a:gd name="connsiteY4" fmla="*/ 213731 h 720183"/>
                                                      <a:gd name="connsiteX5" fmla="*/ 51110 w 69696"/>
                                                      <a:gd name="connsiteY5" fmla="*/ 357768 h 720183"/>
                                                      <a:gd name="connsiteX6" fmla="*/ 46464 w 69696"/>
                                                      <a:gd name="connsiteY6" fmla="*/ 422817 h 720183"/>
                                                      <a:gd name="connsiteX7" fmla="*/ 41817 w 69696"/>
                                                      <a:gd name="connsiteY7" fmla="*/ 436756 h 720183"/>
                                                      <a:gd name="connsiteX8" fmla="*/ 37171 w 69696"/>
                                                      <a:gd name="connsiteY8" fmla="*/ 459987 h 720183"/>
                                                      <a:gd name="connsiteX9" fmla="*/ 41817 w 69696"/>
                                                      <a:gd name="connsiteY9" fmla="*/ 534329 h 720183"/>
                                                      <a:gd name="connsiteX10" fmla="*/ 46464 w 69696"/>
                                                      <a:gd name="connsiteY10" fmla="*/ 548268 h 720183"/>
                                                      <a:gd name="connsiteX11" fmla="*/ 51110 w 69696"/>
                                                      <a:gd name="connsiteY11" fmla="*/ 576146 h 720183"/>
                                                      <a:gd name="connsiteX12" fmla="*/ 60403 w 69696"/>
                                                      <a:gd name="connsiteY12" fmla="*/ 608670 h 720183"/>
                                                      <a:gd name="connsiteX13" fmla="*/ 65049 w 69696"/>
                                                      <a:gd name="connsiteY13" fmla="*/ 631902 h 720183"/>
                                                      <a:gd name="connsiteX14" fmla="*/ 69696 w 69696"/>
                                                      <a:gd name="connsiteY14" fmla="*/ 720183 h 720183"/>
                                                    </a:gdLst>
                                                    <a:ahLst/>
                                                    <a:cxnLst>
                                                      <a:cxn ang="0">
                                                        <a:pos x="connsiteX0" y="connsiteY0"/>
                                                      </a:cxn>
                                                      <a:cxn ang="0">
                                                        <a:pos x="connsiteX1" y="connsiteY1"/>
                                                      </a:cxn>
                                                      <a:cxn ang="0">
                                                        <a:pos x="connsiteX2" y="connsiteY2"/>
                                                      </a:cxn>
                                                      <a:cxn ang="0">
                                                        <a:pos x="connsiteX3" y="connsiteY3"/>
                                                      </a:cxn>
                                                      <a:cxn ang="0">
                                                        <a:pos x="connsiteX4" y="connsiteY4"/>
                                                      </a:cxn>
                                                      <a:cxn ang="0">
                                                        <a:pos x="connsiteX5" y="connsiteY5"/>
                                                      </a:cxn>
                                                      <a:cxn ang="0">
                                                        <a:pos x="connsiteX6" y="connsiteY6"/>
                                                      </a:cxn>
                                                      <a:cxn ang="0">
                                                        <a:pos x="connsiteX7" y="connsiteY7"/>
                                                      </a:cxn>
                                                      <a:cxn ang="0">
                                                        <a:pos x="connsiteX8" y="connsiteY8"/>
                                                      </a:cxn>
                                                      <a:cxn ang="0">
                                                        <a:pos x="connsiteX9" y="connsiteY9"/>
                                                      </a:cxn>
                                                      <a:cxn ang="0">
                                                        <a:pos x="connsiteX10" y="connsiteY10"/>
                                                      </a:cxn>
                                                      <a:cxn ang="0">
                                                        <a:pos x="connsiteX11" y="connsiteY11"/>
                                                      </a:cxn>
                                                      <a:cxn ang="0">
                                                        <a:pos x="connsiteX12" y="connsiteY12"/>
                                                      </a:cxn>
                                                      <a:cxn ang="0">
                                                        <a:pos x="connsiteX13" y="connsiteY13"/>
                                                      </a:cxn>
                                                      <a:cxn ang="0">
                                                        <a:pos x="connsiteX14" y="connsiteY14"/>
                                                      </a:cxn>
                                                    </a:cxnLst>
                                                    <a:rect l="l" t="t" r="r" b="b"/>
                                                    <a:pathLst>
                                                      <a:path w="69696" h="720183">
                                                        <a:moveTo>
                                                          <a:pt x="0" y="0"/>
                                                        </a:moveTo>
                                                        <a:cubicBezTo>
                                                          <a:pt x="7744" y="6195"/>
                                                          <a:pt x="16778" y="11055"/>
                                                          <a:pt x="23232" y="18585"/>
                                                        </a:cubicBezTo>
                                                        <a:cubicBezTo>
                                                          <a:pt x="26419" y="22304"/>
                                                          <a:pt x="27471" y="27643"/>
                                                          <a:pt x="27878" y="32524"/>
                                                        </a:cubicBezTo>
                                                        <a:cubicBezTo>
                                                          <a:pt x="41636" y="197617"/>
                                                          <a:pt x="8318" y="142575"/>
                                                          <a:pt x="46464" y="199792"/>
                                                        </a:cubicBezTo>
                                                        <a:cubicBezTo>
                                                          <a:pt x="48013" y="204438"/>
                                                          <a:pt x="50463" y="208876"/>
                                                          <a:pt x="51110" y="213731"/>
                                                        </a:cubicBezTo>
                                                        <a:cubicBezTo>
                                                          <a:pt x="59162" y="274125"/>
                                                          <a:pt x="55221" y="289934"/>
                                                          <a:pt x="51110" y="357768"/>
                                                        </a:cubicBezTo>
                                                        <a:cubicBezTo>
                                                          <a:pt x="49795" y="379466"/>
                                                          <a:pt x="49004" y="401228"/>
                                                          <a:pt x="46464" y="422817"/>
                                                        </a:cubicBezTo>
                                                        <a:cubicBezTo>
                                                          <a:pt x="45892" y="427681"/>
                                                          <a:pt x="43005" y="432005"/>
                                                          <a:pt x="41817" y="436756"/>
                                                        </a:cubicBezTo>
                                                        <a:cubicBezTo>
                                                          <a:pt x="39902" y="444417"/>
                                                          <a:pt x="38720" y="452243"/>
                                                          <a:pt x="37171" y="459987"/>
                                                        </a:cubicBezTo>
                                                        <a:cubicBezTo>
                                                          <a:pt x="38720" y="484768"/>
                                                          <a:pt x="39218" y="509636"/>
                                                          <a:pt x="41817" y="534329"/>
                                                        </a:cubicBezTo>
                                                        <a:cubicBezTo>
                                                          <a:pt x="42330" y="539200"/>
                                                          <a:pt x="45401" y="543487"/>
                                                          <a:pt x="46464" y="548268"/>
                                                        </a:cubicBezTo>
                                                        <a:cubicBezTo>
                                                          <a:pt x="48508" y="557464"/>
                                                          <a:pt x="49263" y="566908"/>
                                                          <a:pt x="51110" y="576146"/>
                                                        </a:cubicBezTo>
                                                        <a:cubicBezTo>
                                                          <a:pt x="59803" y="619613"/>
                                                          <a:pt x="51544" y="573233"/>
                                                          <a:pt x="60403" y="608670"/>
                                                        </a:cubicBezTo>
                                                        <a:cubicBezTo>
                                                          <a:pt x="62318" y="616332"/>
                                                          <a:pt x="63500" y="624158"/>
                                                          <a:pt x="65049" y="631902"/>
                                                        </a:cubicBezTo>
                                                        <a:cubicBezTo>
                                                          <a:pt x="69782" y="717083"/>
                                                          <a:pt x="69696" y="687615"/>
                                                          <a:pt x="69696" y="720183"/>
                                                        </a:cubicBezTo>
                                                      </a:path>
                                                    </a:pathLst>
                                                  </a:custGeom>
                                                  <a:ln>
                                                    <a:solidFill>
                                                      <a:schemeClr val="tx1"/>
                                                    </a:solidFill>
                                                  </a:ln>
                                                </xdr:spPr>
                                                <xdr:style>
                                                  <a:lnRef idx="1">
                                                    <a:schemeClr val="accent1"/>
                                                  </a:lnRef>
                                                  <a:fillRef idx="0">
                                                    <a:schemeClr val="accent1"/>
                                                  </a:fillRef>
                                                  <a:effectRef idx="0">
                                                    <a:schemeClr val="accent1"/>
                                                  </a:effectRef>
                                                  <a:fontRef idx="minor">
                                                    <a:schemeClr val="tx1"/>
                                                  </a:fontRef>
                                                </xdr:style>
                                                <xdr:txBody>
                                                  <a:bodyPr vertOverflow="clip" horzOverflow="clip" rtlCol="0" anchor="t"/>
                                                  <a:lstStyle/>
                                                  <a:p>
                                                    <a:pPr algn="l"/>
                                                    <a:endParaRPr lang="es-PE" sz="1100" b="1">
                                                      <a:solidFill>
                                                        <a:srgbClr val="00B050"/>
                                                      </a:solidFill>
                                                    </a:endParaRPr>
                                                  </a:p>
                                                </xdr:txBody>
                                              </xdr:sp>
                                              <xdr:sp macro="" textlink="">
                                                <xdr:nvSpPr>
                                                  <xdr:cNvPr id="994" name="1017 Forma libre">
                                                    <a:extLst>
                                                      <a:ext uri="{FF2B5EF4-FFF2-40B4-BE49-F238E27FC236}">
                                                        <a16:creationId xmlns:a16="http://schemas.microsoft.com/office/drawing/2014/main" xmlns="" id="{99376443-6B44-4A23-D3A4-B18A458CD4D7}"/>
                                                      </a:ext>
                                                    </a:extLst>
                                                  </xdr:cNvPr>
                                                  <xdr:cNvSpPr/>
                                                </xdr:nvSpPr>
                                                <xdr:spPr>
                                                  <a:xfrm>
                                                    <a:off x="12121225" y="5685728"/>
                                                    <a:ext cx="63397" cy="1028765"/>
                                                  </a:xfrm>
                                                  <a:custGeom>
                                                    <a:avLst/>
                                                    <a:gdLst>
                                                      <a:gd name="connsiteX0" fmla="*/ 41818 w 60403"/>
                                                      <a:gd name="connsiteY0" fmla="*/ 0 h 1003675"/>
                                                      <a:gd name="connsiteX1" fmla="*/ 46464 w 60403"/>
                                                      <a:gd name="connsiteY1" fmla="*/ 181208 h 1003675"/>
                                                      <a:gd name="connsiteX2" fmla="*/ 55757 w 60403"/>
                                                      <a:gd name="connsiteY2" fmla="*/ 195147 h 1003675"/>
                                                      <a:gd name="connsiteX3" fmla="*/ 60403 w 60403"/>
                                                      <a:gd name="connsiteY3" fmla="*/ 209086 h 1003675"/>
                                                      <a:gd name="connsiteX4" fmla="*/ 55757 w 60403"/>
                                                      <a:gd name="connsiteY4" fmla="*/ 315951 h 1003675"/>
                                                      <a:gd name="connsiteX5" fmla="*/ 46464 w 60403"/>
                                                      <a:gd name="connsiteY5" fmla="*/ 343829 h 1003675"/>
                                                      <a:gd name="connsiteX6" fmla="*/ 41818 w 60403"/>
                                                      <a:gd name="connsiteY6" fmla="*/ 436756 h 1003675"/>
                                                      <a:gd name="connsiteX7" fmla="*/ 37171 w 60403"/>
                                                      <a:gd name="connsiteY7" fmla="*/ 464634 h 1003675"/>
                                                      <a:gd name="connsiteX8" fmla="*/ 27878 w 60403"/>
                                                      <a:gd name="connsiteY8" fmla="*/ 492512 h 1003675"/>
                                                      <a:gd name="connsiteX9" fmla="*/ 27878 w 60403"/>
                                                      <a:gd name="connsiteY9" fmla="*/ 687659 h 1003675"/>
                                                      <a:gd name="connsiteX10" fmla="*/ 32525 w 60403"/>
                                                      <a:gd name="connsiteY10" fmla="*/ 789878 h 1003675"/>
                                                      <a:gd name="connsiteX11" fmla="*/ 37171 w 60403"/>
                                                      <a:gd name="connsiteY11" fmla="*/ 803817 h 1003675"/>
                                                      <a:gd name="connsiteX12" fmla="*/ 51110 w 60403"/>
                                                      <a:gd name="connsiteY12" fmla="*/ 808464 h 1003675"/>
                                                      <a:gd name="connsiteX13" fmla="*/ 51110 w 60403"/>
                                                      <a:gd name="connsiteY13" fmla="*/ 943208 h 1003675"/>
                                                      <a:gd name="connsiteX14" fmla="*/ 46464 w 60403"/>
                                                      <a:gd name="connsiteY14" fmla="*/ 957147 h 1003675"/>
                                                      <a:gd name="connsiteX15" fmla="*/ 27878 w 60403"/>
                                                      <a:gd name="connsiteY15" fmla="*/ 985025 h 1003675"/>
                                                      <a:gd name="connsiteX16" fmla="*/ 23232 w 60403"/>
                                                      <a:gd name="connsiteY16" fmla="*/ 998964 h 1003675"/>
                                                      <a:gd name="connsiteX17" fmla="*/ 0 w 60403"/>
                                                      <a:gd name="connsiteY17" fmla="*/ 1003610 h 1003675"/>
                                                    </a:gdLst>
                                                    <a:ahLst/>
                                                    <a:cxnLst>
                                                      <a:cxn ang="0">
                                                        <a:pos x="connsiteX0" y="connsiteY0"/>
                                                      </a:cxn>
                                                      <a:cxn ang="0">
                                                        <a:pos x="connsiteX1" y="connsiteY1"/>
                                                      </a:cxn>
                                                      <a:cxn ang="0">
                                                        <a:pos x="connsiteX2" y="connsiteY2"/>
                                                      </a:cxn>
                                                      <a:cxn ang="0">
                                                        <a:pos x="connsiteX3" y="connsiteY3"/>
                                                      </a:cxn>
                                                      <a:cxn ang="0">
                                                        <a:pos x="connsiteX4" y="connsiteY4"/>
                                                      </a:cxn>
                                                      <a:cxn ang="0">
                                                        <a:pos x="connsiteX5" y="connsiteY5"/>
                                                      </a:cxn>
                                                      <a:cxn ang="0">
                                                        <a:pos x="connsiteX6" y="connsiteY6"/>
                                                      </a:cxn>
                                                      <a:cxn ang="0">
                                                        <a:pos x="connsiteX7" y="connsiteY7"/>
                                                      </a:cxn>
                                                      <a:cxn ang="0">
                                                        <a:pos x="connsiteX8" y="connsiteY8"/>
                                                      </a:cxn>
                                                      <a:cxn ang="0">
                                                        <a:pos x="connsiteX9" y="connsiteY9"/>
                                                      </a:cxn>
                                                      <a:cxn ang="0">
                                                        <a:pos x="connsiteX10" y="connsiteY10"/>
                                                      </a:cxn>
                                                      <a:cxn ang="0">
                                                        <a:pos x="connsiteX11" y="connsiteY11"/>
                                                      </a:cxn>
                                                      <a:cxn ang="0">
                                                        <a:pos x="connsiteX12" y="connsiteY12"/>
                                                      </a:cxn>
                                                      <a:cxn ang="0">
                                                        <a:pos x="connsiteX13" y="connsiteY13"/>
                                                      </a:cxn>
                                                      <a:cxn ang="0">
                                                        <a:pos x="connsiteX14" y="connsiteY14"/>
                                                      </a:cxn>
                                                      <a:cxn ang="0">
                                                        <a:pos x="connsiteX15" y="connsiteY15"/>
                                                      </a:cxn>
                                                      <a:cxn ang="0">
                                                        <a:pos x="connsiteX16" y="connsiteY16"/>
                                                      </a:cxn>
                                                      <a:cxn ang="0">
                                                        <a:pos x="connsiteX17" y="connsiteY17"/>
                                                      </a:cxn>
                                                    </a:cxnLst>
                                                    <a:rect l="l" t="t" r="r" b="b"/>
                                                    <a:pathLst>
                                                      <a:path w="60403" h="1003675">
                                                        <a:moveTo>
                                                          <a:pt x="41818" y="0"/>
                                                        </a:moveTo>
                                                        <a:cubicBezTo>
                                                          <a:pt x="43367" y="60403"/>
                                                          <a:pt x="42159" y="120939"/>
                                                          <a:pt x="46464" y="181208"/>
                                                        </a:cubicBezTo>
                                                        <a:cubicBezTo>
                                                          <a:pt x="46862" y="186778"/>
                                                          <a:pt x="53260" y="190152"/>
                                                          <a:pt x="55757" y="195147"/>
                                                        </a:cubicBezTo>
                                                        <a:cubicBezTo>
                                                          <a:pt x="57947" y="199528"/>
                                                          <a:pt x="58854" y="204440"/>
                                                          <a:pt x="60403" y="209086"/>
                                                        </a:cubicBezTo>
                                                        <a:cubicBezTo>
                                                          <a:pt x="58854" y="244708"/>
                                                          <a:pt x="59426" y="280485"/>
                                                          <a:pt x="55757" y="315951"/>
                                                        </a:cubicBezTo>
                                                        <a:cubicBezTo>
                                                          <a:pt x="54749" y="325694"/>
                                                          <a:pt x="46464" y="343829"/>
                                                          <a:pt x="46464" y="343829"/>
                                                        </a:cubicBezTo>
                                                        <a:cubicBezTo>
                                                          <a:pt x="44915" y="374805"/>
                                                          <a:pt x="44197" y="405833"/>
                                                          <a:pt x="41818" y="436756"/>
                                                        </a:cubicBezTo>
                                                        <a:cubicBezTo>
                                                          <a:pt x="41095" y="446149"/>
                                                          <a:pt x="39456" y="455494"/>
                                                          <a:pt x="37171" y="464634"/>
                                                        </a:cubicBezTo>
                                                        <a:cubicBezTo>
                                                          <a:pt x="34795" y="474137"/>
                                                          <a:pt x="27878" y="492512"/>
                                                          <a:pt x="27878" y="492512"/>
                                                        </a:cubicBezTo>
                                                        <a:cubicBezTo>
                                                          <a:pt x="21680" y="635066"/>
                                                          <a:pt x="21583" y="558608"/>
                                                          <a:pt x="27878" y="687659"/>
                                                        </a:cubicBezTo>
                                                        <a:cubicBezTo>
                                                          <a:pt x="29540" y="721727"/>
                                                          <a:pt x="29805" y="755878"/>
                                                          <a:pt x="32525" y="789878"/>
                                                        </a:cubicBezTo>
                                                        <a:cubicBezTo>
                                                          <a:pt x="32916" y="794760"/>
                                                          <a:pt x="33708" y="800354"/>
                                                          <a:pt x="37171" y="803817"/>
                                                        </a:cubicBezTo>
                                                        <a:cubicBezTo>
                                                          <a:pt x="40634" y="807280"/>
                                                          <a:pt x="46464" y="806915"/>
                                                          <a:pt x="51110" y="808464"/>
                                                        </a:cubicBezTo>
                                                        <a:cubicBezTo>
                                                          <a:pt x="60917" y="867295"/>
                                                          <a:pt x="58827" y="842892"/>
                                                          <a:pt x="51110" y="943208"/>
                                                        </a:cubicBezTo>
                                                        <a:cubicBezTo>
                                                          <a:pt x="50734" y="948091"/>
                                                          <a:pt x="48843" y="952866"/>
                                                          <a:pt x="46464" y="957147"/>
                                                        </a:cubicBezTo>
                                                        <a:cubicBezTo>
                                                          <a:pt x="41040" y="966910"/>
                                                          <a:pt x="27878" y="985025"/>
                                                          <a:pt x="27878" y="985025"/>
                                                        </a:cubicBezTo>
                                                        <a:cubicBezTo>
                                                          <a:pt x="26329" y="989671"/>
                                                          <a:pt x="26695" y="995501"/>
                                                          <a:pt x="23232" y="998964"/>
                                                        </a:cubicBezTo>
                                                        <a:cubicBezTo>
                                                          <a:pt x="17606" y="1004590"/>
                                                          <a:pt x="7074" y="1003610"/>
                                                          <a:pt x="0" y="1003610"/>
                                                        </a:cubicBezTo>
                                                      </a:path>
                                                    </a:pathLst>
                                                  </a:custGeom>
                                                  <a:ln>
                                                    <a:solidFill>
                                                      <a:schemeClr val="tx1"/>
                                                    </a:solidFill>
                                                  </a:ln>
                                                </xdr:spPr>
                                                <xdr:style>
                                                  <a:lnRef idx="1">
                                                    <a:schemeClr val="accent1"/>
                                                  </a:lnRef>
                                                  <a:fillRef idx="0">
                                                    <a:schemeClr val="accent1"/>
                                                  </a:fillRef>
                                                  <a:effectRef idx="0">
                                                    <a:schemeClr val="accent1"/>
                                                  </a:effectRef>
                                                  <a:fontRef idx="minor">
                                                    <a:schemeClr val="tx1"/>
                                                  </a:fontRef>
                                                </xdr:style>
                                                <xdr:txBody>
                                                  <a:bodyPr vertOverflow="clip" horzOverflow="clip" rtlCol="0" anchor="t"/>
                                                  <a:lstStyle/>
                                                  <a:p>
                                                    <a:pPr algn="l"/>
                                                    <a:endParaRPr lang="es-PE" sz="1100" b="1">
                                                      <a:solidFill>
                                                        <a:srgbClr val="00B050"/>
                                                      </a:solidFill>
                                                    </a:endParaRPr>
                                                  </a:p>
                                                </xdr:txBody>
                                              </xdr:sp>
                                              <xdr:sp macro="" textlink="">
                                                <xdr:nvSpPr>
                                                  <xdr:cNvPr id="995" name="1018 Forma libre">
                                                    <a:extLst>
                                                      <a:ext uri="{FF2B5EF4-FFF2-40B4-BE49-F238E27FC236}">
                                                        <a16:creationId xmlns:a16="http://schemas.microsoft.com/office/drawing/2014/main" xmlns="" id="{7A2ADB5A-0359-4557-2FBB-90D5EC6CF9F0}"/>
                                                      </a:ext>
                                                    </a:extLst>
                                                  </xdr:cNvPr>
                                                  <xdr:cNvSpPr/>
                                                </xdr:nvSpPr>
                                                <xdr:spPr>
                                                  <a:xfrm>
                                                    <a:off x="12929607" y="6446146"/>
                                                    <a:ext cx="333375" cy="55819"/>
                                                  </a:xfrm>
                                                  <a:custGeom>
                                                    <a:avLst/>
                                                    <a:gdLst>
                                                      <a:gd name="connsiteX0" fmla="*/ 325244 w 325244"/>
                                                      <a:gd name="connsiteY0" fmla="*/ 23232 h 55756"/>
                                                      <a:gd name="connsiteX1" fmla="*/ 278780 w 325244"/>
                                                      <a:gd name="connsiteY1" fmla="*/ 32525 h 55756"/>
                                                      <a:gd name="connsiteX2" fmla="*/ 236963 w 325244"/>
                                                      <a:gd name="connsiteY2" fmla="*/ 55756 h 55756"/>
                                                      <a:gd name="connsiteX3" fmla="*/ 199792 w 325244"/>
                                                      <a:gd name="connsiteY3" fmla="*/ 41817 h 55756"/>
                                                      <a:gd name="connsiteX4" fmla="*/ 181207 w 325244"/>
                                                      <a:gd name="connsiteY4" fmla="*/ 23232 h 55756"/>
                                                      <a:gd name="connsiteX5" fmla="*/ 153329 w 325244"/>
                                                      <a:gd name="connsiteY5" fmla="*/ 9293 h 55756"/>
                                                      <a:gd name="connsiteX6" fmla="*/ 139390 w 325244"/>
                                                      <a:gd name="connsiteY6" fmla="*/ 0 h 55756"/>
                                                      <a:gd name="connsiteX7" fmla="*/ 120805 w 325244"/>
                                                      <a:gd name="connsiteY7" fmla="*/ 4646 h 55756"/>
                                                      <a:gd name="connsiteX8" fmla="*/ 106866 w 325244"/>
                                                      <a:gd name="connsiteY8" fmla="*/ 9293 h 55756"/>
                                                      <a:gd name="connsiteX9" fmla="*/ 0 w 325244"/>
                                                      <a:gd name="connsiteY9" fmla="*/ 18585 h 55756"/>
                                                    </a:gdLst>
                                                    <a:ahLst/>
                                                    <a:cxnLst>
                                                      <a:cxn ang="0">
                                                        <a:pos x="connsiteX0" y="connsiteY0"/>
                                                      </a:cxn>
                                                      <a:cxn ang="0">
                                                        <a:pos x="connsiteX1" y="connsiteY1"/>
                                                      </a:cxn>
                                                      <a:cxn ang="0">
                                                        <a:pos x="connsiteX2" y="connsiteY2"/>
                                                      </a:cxn>
                                                      <a:cxn ang="0">
                                                        <a:pos x="connsiteX3" y="connsiteY3"/>
                                                      </a:cxn>
                                                      <a:cxn ang="0">
                                                        <a:pos x="connsiteX4" y="connsiteY4"/>
                                                      </a:cxn>
                                                      <a:cxn ang="0">
                                                        <a:pos x="connsiteX5" y="connsiteY5"/>
                                                      </a:cxn>
                                                      <a:cxn ang="0">
                                                        <a:pos x="connsiteX6" y="connsiteY6"/>
                                                      </a:cxn>
                                                      <a:cxn ang="0">
                                                        <a:pos x="connsiteX7" y="connsiteY7"/>
                                                      </a:cxn>
                                                      <a:cxn ang="0">
                                                        <a:pos x="connsiteX8" y="connsiteY8"/>
                                                      </a:cxn>
                                                      <a:cxn ang="0">
                                                        <a:pos x="connsiteX9" y="connsiteY9"/>
                                                      </a:cxn>
                                                    </a:cxnLst>
                                                    <a:rect l="l" t="t" r="r" b="b"/>
                                                    <a:pathLst>
                                                      <a:path w="325244" h="55756">
                                                        <a:moveTo>
                                                          <a:pt x="325244" y="23232"/>
                                                        </a:moveTo>
                                                        <a:cubicBezTo>
                                                          <a:pt x="309756" y="26330"/>
                                                          <a:pt x="291922" y="23764"/>
                                                          <a:pt x="278780" y="32525"/>
                                                        </a:cubicBezTo>
                                                        <a:cubicBezTo>
                                                          <a:pt x="246827" y="53827"/>
                                                          <a:pt x="261497" y="47578"/>
                                                          <a:pt x="236963" y="55756"/>
                                                        </a:cubicBezTo>
                                                        <a:cubicBezTo>
                                                          <a:pt x="224369" y="53237"/>
                                                          <a:pt x="208908" y="53211"/>
                                                          <a:pt x="199792" y="41817"/>
                                                        </a:cubicBezTo>
                                                        <a:cubicBezTo>
                                                          <a:pt x="181769" y="19289"/>
                                                          <a:pt x="211620" y="33369"/>
                                                          <a:pt x="181207" y="23232"/>
                                                        </a:cubicBezTo>
                                                        <a:cubicBezTo>
                                                          <a:pt x="141259" y="-3401"/>
                                                          <a:pt x="191802" y="28530"/>
                                                          <a:pt x="153329" y="9293"/>
                                                        </a:cubicBezTo>
                                                        <a:cubicBezTo>
                                                          <a:pt x="148334" y="6796"/>
                                                          <a:pt x="144036" y="3098"/>
                                                          <a:pt x="139390" y="0"/>
                                                        </a:cubicBezTo>
                                                        <a:cubicBezTo>
                                                          <a:pt x="133195" y="1549"/>
                                                          <a:pt x="126945" y="2892"/>
                                                          <a:pt x="120805" y="4646"/>
                                                        </a:cubicBezTo>
                                                        <a:cubicBezTo>
                                                          <a:pt x="116096" y="5992"/>
                                                          <a:pt x="111748" y="8902"/>
                                                          <a:pt x="106866" y="9293"/>
                                                        </a:cubicBezTo>
                                                        <a:cubicBezTo>
                                                          <a:pt x="-1463" y="17960"/>
                                                          <a:pt x="29016" y="-10431"/>
                                                          <a:pt x="0" y="18585"/>
                                                        </a:cubicBezTo>
                                                      </a:path>
                                                    </a:pathLst>
                                                  </a:custGeom>
                                                  <a:ln>
                                                    <a:solidFill>
                                                      <a:schemeClr val="tx1"/>
                                                    </a:solidFill>
                                                  </a:ln>
                                                </xdr:spPr>
                                                <xdr:style>
                                                  <a:lnRef idx="1">
                                                    <a:schemeClr val="accent1"/>
                                                  </a:lnRef>
                                                  <a:fillRef idx="0">
                                                    <a:schemeClr val="accent1"/>
                                                  </a:fillRef>
                                                  <a:effectRef idx="0">
                                                    <a:schemeClr val="accent1"/>
                                                  </a:effectRef>
                                                  <a:fontRef idx="minor">
                                                    <a:schemeClr val="tx1"/>
                                                  </a:fontRef>
                                                </xdr:style>
                                                <xdr:txBody>
                                                  <a:bodyPr vertOverflow="clip" horzOverflow="clip" rtlCol="0" anchor="t"/>
                                                  <a:lstStyle/>
                                                  <a:p>
                                                    <a:pPr algn="l"/>
                                                    <a:endParaRPr lang="es-PE" sz="1100" b="1">
                                                      <a:solidFill>
                                                        <a:srgbClr val="00B050"/>
                                                      </a:solidFill>
                                                    </a:endParaRPr>
                                                  </a:p>
                                                </xdr:txBody>
                                              </xdr:sp>
                                              <xdr:cxnSp macro="">
                                                <xdr:nvCxnSpPr>
                                                  <xdr:cNvPr id="996" name="1019 Conector recto">
                                                    <a:extLst>
                                                      <a:ext uri="{FF2B5EF4-FFF2-40B4-BE49-F238E27FC236}">
                                                        <a16:creationId xmlns:a16="http://schemas.microsoft.com/office/drawing/2014/main" xmlns="" id="{BAFAD057-BA67-AE0A-A2D7-DA4891A2F078}"/>
                                                      </a:ext>
                                                    </a:extLst>
                                                  </xdr:cNvPr>
                                                  <xdr:cNvCxnSpPr>
                                                    <a:stCxn id="995" idx="9"/>
                                                    <a:endCxn id="997" idx="0"/>
                                                  </xdr:cNvCxnSpPr>
                                                </xdr:nvCxnSpPr>
                                                <xdr:spPr>
                                                  <a:xfrm flipH="1">
                                                    <a:off x="12677542" y="6464752"/>
                                                    <a:ext cx="252064" cy="19987"/>
                                                  </a:xfrm>
                                                  <a:prstGeom prst="line">
                                                    <a:avLst/>
                                                  </a:prstGeom>
                                                  <a:ln>
                                                    <a:solidFill>
                                                      <a:schemeClr val="tx1"/>
                                                    </a:solidFill>
                                                  </a:ln>
                                                </xdr:spPr>
                                                <xdr:style>
                                                  <a:lnRef idx="1">
                                                    <a:schemeClr val="accent1"/>
                                                  </a:lnRef>
                                                  <a:fillRef idx="0">
                                                    <a:schemeClr val="accent1"/>
                                                  </a:fillRef>
                                                  <a:effectRef idx="0">
                                                    <a:schemeClr val="accent1"/>
                                                  </a:effectRef>
                                                  <a:fontRef idx="minor">
                                                    <a:schemeClr val="tx1"/>
                                                  </a:fontRef>
                                                </xdr:style>
                                              </xdr:cxnSp>
                                              <xdr:sp macro="" textlink="">
                                                <xdr:nvSpPr>
                                                  <xdr:cNvPr id="997" name="1020 Forma libre">
                                                    <a:extLst>
                                                      <a:ext uri="{FF2B5EF4-FFF2-40B4-BE49-F238E27FC236}">
                                                        <a16:creationId xmlns:a16="http://schemas.microsoft.com/office/drawing/2014/main" xmlns="" id="{DB3449F4-855A-9FE3-CB1A-93DADE1E1918}"/>
                                                      </a:ext>
                                                    </a:extLst>
                                                  </xdr:cNvPr>
                                                  <xdr:cNvSpPr/>
                                                </xdr:nvSpPr>
                                                <xdr:spPr>
                                                  <a:xfrm>
                                                    <a:off x="12138567" y="6464314"/>
                                                    <a:ext cx="538976" cy="45719"/>
                                                  </a:xfrm>
                                                  <a:custGeom>
                                                    <a:avLst/>
                                                    <a:gdLst>
                                                      <a:gd name="connsiteX0" fmla="*/ 525037 w 525037"/>
                                                      <a:gd name="connsiteY0" fmla="*/ 41817 h 93604"/>
                                                      <a:gd name="connsiteX1" fmla="*/ 464634 w 525037"/>
                                                      <a:gd name="connsiteY1" fmla="*/ 46463 h 93604"/>
                                                      <a:gd name="connsiteX2" fmla="*/ 459988 w 525037"/>
                                                      <a:gd name="connsiteY2" fmla="*/ 60402 h 93604"/>
                                                      <a:gd name="connsiteX3" fmla="*/ 432110 w 525037"/>
                                                      <a:gd name="connsiteY3" fmla="*/ 78988 h 93604"/>
                                                      <a:gd name="connsiteX4" fmla="*/ 427464 w 525037"/>
                                                      <a:gd name="connsiteY4" fmla="*/ 92927 h 93604"/>
                                                      <a:gd name="connsiteX5" fmla="*/ 381000 w 525037"/>
                                                      <a:gd name="connsiteY5" fmla="*/ 83634 h 93604"/>
                                                      <a:gd name="connsiteX6" fmla="*/ 376354 w 525037"/>
                                                      <a:gd name="connsiteY6" fmla="*/ 69695 h 93604"/>
                                                      <a:gd name="connsiteX7" fmla="*/ 362415 w 525037"/>
                                                      <a:gd name="connsiteY7" fmla="*/ 60402 h 93604"/>
                                                      <a:gd name="connsiteX8" fmla="*/ 334537 w 525037"/>
                                                      <a:gd name="connsiteY8" fmla="*/ 41817 h 93604"/>
                                                      <a:gd name="connsiteX9" fmla="*/ 311305 w 525037"/>
                                                      <a:gd name="connsiteY9" fmla="*/ 23231 h 93604"/>
                                                      <a:gd name="connsiteX10" fmla="*/ 302012 w 525037"/>
                                                      <a:gd name="connsiteY10" fmla="*/ 9292 h 93604"/>
                                                      <a:gd name="connsiteX11" fmla="*/ 274134 w 525037"/>
                                                      <a:gd name="connsiteY11" fmla="*/ 0 h 93604"/>
                                                      <a:gd name="connsiteX12" fmla="*/ 167268 w 525037"/>
                                                      <a:gd name="connsiteY12" fmla="*/ 4646 h 93604"/>
                                                      <a:gd name="connsiteX13" fmla="*/ 139390 w 525037"/>
                                                      <a:gd name="connsiteY13" fmla="*/ 18585 h 93604"/>
                                                      <a:gd name="connsiteX14" fmla="*/ 111512 w 525037"/>
                                                      <a:gd name="connsiteY14" fmla="*/ 27878 h 93604"/>
                                                      <a:gd name="connsiteX15" fmla="*/ 83634 w 525037"/>
                                                      <a:gd name="connsiteY15" fmla="*/ 37170 h 93604"/>
                                                      <a:gd name="connsiteX16" fmla="*/ 69695 w 525037"/>
                                                      <a:gd name="connsiteY16" fmla="*/ 41817 h 93604"/>
                                                      <a:gd name="connsiteX17" fmla="*/ 37171 w 525037"/>
                                                      <a:gd name="connsiteY17" fmla="*/ 46463 h 93604"/>
                                                      <a:gd name="connsiteX18" fmla="*/ 0 w 525037"/>
                                                      <a:gd name="connsiteY18" fmla="*/ 51110 h 93604"/>
                                                    </a:gdLst>
                                                    <a:ahLst/>
                                                    <a:cxnLst>
                                                      <a:cxn ang="0">
                                                        <a:pos x="connsiteX0" y="connsiteY0"/>
                                                      </a:cxn>
                                                      <a:cxn ang="0">
                                                        <a:pos x="connsiteX1" y="connsiteY1"/>
                                                      </a:cxn>
                                                      <a:cxn ang="0">
                                                        <a:pos x="connsiteX2" y="connsiteY2"/>
                                                      </a:cxn>
                                                      <a:cxn ang="0">
                                                        <a:pos x="connsiteX3" y="connsiteY3"/>
                                                      </a:cxn>
                                                      <a:cxn ang="0">
                                                        <a:pos x="connsiteX4" y="connsiteY4"/>
                                                      </a:cxn>
                                                      <a:cxn ang="0">
                                                        <a:pos x="connsiteX5" y="connsiteY5"/>
                                                      </a:cxn>
                                                      <a:cxn ang="0">
                                                        <a:pos x="connsiteX6" y="connsiteY6"/>
                                                      </a:cxn>
                                                      <a:cxn ang="0">
                                                        <a:pos x="connsiteX7" y="connsiteY7"/>
                                                      </a:cxn>
                                                      <a:cxn ang="0">
                                                        <a:pos x="connsiteX8" y="connsiteY8"/>
                                                      </a:cxn>
                                                      <a:cxn ang="0">
                                                        <a:pos x="connsiteX9" y="connsiteY9"/>
                                                      </a:cxn>
                                                      <a:cxn ang="0">
                                                        <a:pos x="connsiteX10" y="connsiteY10"/>
                                                      </a:cxn>
                                                      <a:cxn ang="0">
                                                        <a:pos x="connsiteX11" y="connsiteY11"/>
                                                      </a:cxn>
                                                      <a:cxn ang="0">
                                                        <a:pos x="connsiteX12" y="connsiteY12"/>
                                                      </a:cxn>
                                                      <a:cxn ang="0">
                                                        <a:pos x="connsiteX13" y="connsiteY13"/>
                                                      </a:cxn>
                                                      <a:cxn ang="0">
                                                        <a:pos x="connsiteX14" y="connsiteY14"/>
                                                      </a:cxn>
                                                      <a:cxn ang="0">
                                                        <a:pos x="connsiteX15" y="connsiteY15"/>
                                                      </a:cxn>
                                                      <a:cxn ang="0">
                                                        <a:pos x="connsiteX16" y="connsiteY16"/>
                                                      </a:cxn>
                                                      <a:cxn ang="0">
                                                        <a:pos x="connsiteX17" y="connsiteY17"/>
                                                      </a:cxn>
                                                      <a:cxn ang="0">
                                                        <a:pos x="connsiteX18" y="connsiteY18"/>
                                                      </a:cxn>
                                                    </a:cxnLst>
                                                    <a:rect l="l" t="t" r="r" b="b"/>
                                                    <a:pathLst>
                                                      <a:path w="525037" h="93604">
                                                        <a:moveTo>
                                                          <a:pt x="525037" y="41817"/>
                                                        </a:moveTo>
                                                        <a:cubicBezTo>
                                                          <a:pt x="504903" y="43366"/>
                                                          <a:pt x="484051" y="40915"/>
                                                          <a:pt x="464634" y="46463"/>
                                                        </a:cubicBezTo>
                                                        <a:cubicBezTo>
                                                          <a:pt x="459925" y="47808"/>
                                                          <a:pt x="463451" y="56939"/>
                                                          <a:pt x="459988" y="60402"/>
                                                        </a:cubicBezTo>
                                                        <a:cubicBezTo>
                                                          <a:pt x="452091" y="68299"/>
                                                          <a:pt x="432110" y="78988"/>
                                                          <a:pt x="432110" y="78988"/>
                                                        </a:cubicBezTo>
                                                        <a:cubicBezTo>
                                                          <a:pt x="430561" y="83634"/>
                                                          <a:pt x="432215" y="91739"/>
                                                          <a:pt x="427464" y="92927"/>
                                                        </a:cubicBezTo>
                                                        <a:cubicBezTo>
                                                          <a:pt x="415262" y="95977"/>
                                                          <a:pt x="394072" y="87991"/>
                                                          <a:pt x="381000" y="83634"/>
                                                        </a:cubicBezTo>
                                                        <a:cubicBezTo>
                                                          <a:pt x="379451" y="78988"/>
                                                          <a:pt x="379413" y="73519"/>
                                                          <a:pt x="376354" y="69695"/>
                                                        </a:cubicBezTo>
                                                        <a:cubicBezTo>
                                                          <a:pt x="372866" y="65334"/>
                                                          <a:pt x="366705" y="63977"/>
                                                          <a:pt x="362415" y="60402"/>
                                                        </a:cubicBezTo>
                                                        <a:cubicBezTo>
                                                          <a:pt x="339213" y="41067"/>
                                                          <a:pt x="359033" y="49982"/>
                                                          <a:pt x="334537" y="41817"/>
                                                        </a:cubicBezTo>
                                                        <a:cubicBezTo>
                                                          <a:pt x="307905" y="1870"/>
                                                          <a:pt x="343366" y="48881"/>
                                                          <a:pt x="311305" y="23231"/>
                                                        </a:cubicBezTo>
                                                        <a:cubicBezTo>
                                                          <a:pt x="306944" y="19742"/>
                                                          <a:pt x="306747" y="12252"/>
                                                          <a:pt x="302012" y="9292"/>
                                                        </a:cubicBezTo>
                                                        <a:cubicBezTo>
                                                          <a:pt x="293706" y="4101"/>
                                                          <a:pt x="274134" y="0"/>
                                                          <a:pt x="274134" y="0"/>
                                                        </a:cubicBezTo>
                                                        <a:cubicBezTo>
                                                          <a:pt x="238512" y="1549"/>
                                                          <a:pt x="202819" y="1912"/>
                                                          <a:pt x="167268" y="4646"/>
                                                        </a:cubicBezTo>
                                                        <a:cubicBezTo>
                                                          <a:pt x="151898" y="5828"/>
                                                          <a:pt x="152995" y="12538"/>
                                                          <a:pt x="139390" y="18585"/>
                                                        </a:cubicBezTo>
                                                        <a:cubicBezTo>
                                                          <a:pt x="130439" y="22563"/>
                                                          <a:pt x="120805" y="24780"/>
                                                          <a:pt x="111512" y="27878"/>
                                                        </a:cubicBezTo>
                                                        <a:lnTo>
                                                          <a:pt x="83634" y="37170"/>
                                                        </a:lnTo>
                                                        <a:cubicBezTo>
                                                          <a:pt x="78988" y="38719"/>
                                                          <a:pt x="74544" y="41124"/>
                                                          <a:pt x="69695" y="41817"/>
                                                        </a:cubicBezTo>
                                                        <a:lnTo>
                                                          <a:pt x="37171" y="46463"/>
                                                        </a:lnTo>
                                                        <a:cubicBezTo>
                                                          <a:pt x="15886" y="53559"/>
                                                          <a:pt x="28130" y="51110"/>
                                                          <a:pt x="0" y="51110"/>
                                                        </a:cubicBezTo>
                                                      </a:path>
                                                    </a:pathLst>
                                                  </a:custGeom>
                                                  <a:ln>
                                                    <a:solidFill>
                                                      <a:schemeClr val="tx1"/>
                                                    </a:solidFill>
                                                  </a:ln>
                                                </xdr:spPr>
                                                <xdr:style>
                                                  <a:lnRef idx="1">
                                                    <a:schemeClr val="accent1"/>
                                                  </a:lnRef>
                                                  <a:fillRef idx="0">
                                                    <a:schemeClr val="accent1"/>
                                                  </a:fillRef>
                                                  <a:effectRef idx="0">
                                                    <a:schemeClr val="accent1"/>
                                                  </a:effectRef>
                                                  <a:fontRef idx="minor">
                                                    <a:schemeClr val="tx1"/>
                                                  </a:fontRef>
                                                </xdr:style>
                                                <xdr:txBody>
                                                  <a:bodyPr vertOverflow="clip" horzOverflow="clip" rtlCol="0" anchor="t"/>
                                                  <a:lstStyle/>
                                                  <a:p>
                                                    <a:pPr algn="l"/>
                                                    <a:endParaRPr lang="es-PE" sz="1100" b="1">
                                                      <a:solidFill>
                                                        <a:srgbClr val="00B050"/>
                                                      </a:solidFill>
                                                    </a:endParaRPr>
                                                  </a:p>
                                                </xdr:txBody>
                                              </xdr:sp>
                                              <xdr:sp macro="" textlink="">
                                                <xdr:nvSpPr>
                                                  <xdr:cNvPr id="998" name="1021 Forma libre">
                                                    <a:extLst>
                                                      <a:ext uri="{FF2B5EF4-FFF2-40B4-BE49-F238E27FC236}">
                                                        <a16:creationId xmlns:a16="http://schemas.microsoft.com/office/drawing/2014/main" xmlns="" id="{6973A4B4-5A13-4E16-3E11-E2626CDD56BE}"/>
                                                      </a:ext>
                                                    </a:extLst>
                                                  </xdr:cNvPr>
                                                  <xdr:cNvSpPr/>
                                                </xdr:nvSpPr>
                                                <xdr:spPr>
                                                  <a:xfrm>
                                                    <a:off x="12267503" y="6907258"/>
                                                    <a:ext cx="1224311" cy="67260"/>
                                                  </a:xfrm>
                                                  <a:custGeom>
                                                    <a:avLst/>
                                                    <a:gdLst>
                                                      <a:gd name="connsiteX0" fmla="*/ 1194110 w 1194110"/>
                                                      <a:gd name="connsiteY0" fmla="*/ 32524 h 74341"/>
                                                      <a:gd name="connsiteX1" fmla="*/ 1170878 w 1194110"/>
                                                      <a:gd name="connsiteY1" fmla="*/ 27878 h 74341"/>
                                                      <a:gd name="connsiteX2" fmla="*/ 1156939 w 1194110"/>
                                                      <a:gd name="connsiteY2" fmla="*/ 18585 h 74341"/>
                                                      <a:gd name="connsiteX3" fmla="*/ 1096537 w 1194110"/>
                                                      <a:gd name="connsiteY3" fmla="*/ 13939 h 74341"/>
                                                      <a:gd name="connsiteX4" fmla="*/ 1082598 w 1194110"/>
                                                      <a:gd name="connsiteY4" fmla="*/ 9293 h 74341"/>
                                                      <a:gd name="connsiteX5" fmla="*/ 1068659 w 1194110"/>
                                                      <a:gd name="connsiteY5" fmla="*/ 0 h 74341"/>
                                                      <a:gd name="connsiteX6" fmla="*/ 985025 w 1194110"/>
                                                      <a:gd name="connsiteY6" fmla="*/ 4646 h 74341"/>
                                                      <a:gd name="connsiteX7" fmla="*/ 929269 w 1194110"/>
                                                      <a:gd name="connsiteY7" fmla="*/ 18585 h 74341"/>
                                                      <a:gd name="connsiteX8" fmla="*/ 910683 w 1194110"/>
                                                      <a:gd name="connsiteY8" fmla="*/ 23232 h 74341"/>
                                                      <a:gd name="connsiteX9" fmla="*/ 845634 w 1194110"/>
                                                      <a:gd name="connsiteY9" fmla="*/ 27878 h 74341"/>
                                                      <a:gd name="connsiteX10" fmla="*/ 789878 w 1194110"/>
                                                      <a:gd name="connsiteY10" fmla="*/ 55756 h 74341"/>
                                                      <a:gd name="connsiteX11" fmla="*/ 762000 w 1194110"/>
                                                      <a:gd name="connsiteY11" fmla="*/ 65049 h 74341"/>
                                                      <a:gd name="connsiteX12" fmla="*/ 748061 w 1194110"/>
                                                      <a:gd name="connsiteY12" fmla="*/ 74341 h 74341"/>
                                                      <a:gd name="connsiteX13" fmla="*/ 701598 w 1194110"/>
                                                      <a:gd name="connsiteY13" fmla="*/ 69695 h 74341"/>
                                                      <a:gd name="connsiteX14" fmla="*/ 673720 w 1194110"/>
                                                      <a:gd name="connsiteY14" fmla="*/ 60402 h 74341"/>
                                                      <a:gd name="connsiteX15" fmla="*/ 650488 w 1194110"/>
                                                      <a:gd name="connsiteY15" fmla="*/ 55756 h 74341"/>
                                                      <a:gd name="connsiteX16" fmla="*/ 631903 w 1194110"/>
                                                      <a:gd name="connsiteY16" fmla="*/ 51110 h 74341"/>
                                                      <a:gd name="connsiteX17" fmla="*/ 590086 w 1194110"/>
                                                      <a:gd name="connsiteY17" fmla="*/ 41817 h 74341"/>
                                                      <a:gd name="connsiteX18" fmla="*/ 562208 w 1194110"/>
                                                      <a:gd name="connsiteY18" fmla="*/ 27878 h 74341"/>
                                                      <a:gd name="connsiteX19" fmla="*/ 529683 w 1194110"/>
                                                      <a:gd name="connsiteY19" fmla="*/ 32524 h 74341"/>
                                                      <a:gd name="connsiteX20" fmla="*/ 492513 w 1194110"/>
                                                      <a:gd name="connsiteY20" fmla="*/ 37171 h 74341"/>
                                                      <a:gd name="connsiteX21" fmla="*/ 436756 w 1194110"/>
                                                      <a:gd name="connsiteY21" fmla="*/ 41817 h 74341"/>
                                                      <a:gd name="connsiteX22" fmla="*/ 399586 w 1194110"/>
                                                      <a:gd name="connsiteY22" fmla="*/ 51110 h 74341"/>
                                                      <a:gd name="connsiteX23" fmla="*/ 385647 w 1194110"/>
                                                      <a:gd name="connsiteY23" fmla="*/ 55756 h 74341"/>
                                                      <a:gd name="connsiteX24" fmla="*/ 339183 w 1194110"/>
                                                      <a:gd name="connsiteY24" fmla="*/ 32524 h 74341"/>
                                                      <a:gd name="connsiteX25" fmla="*/ 292720 w 1194110"/>
                                                      <a:gd name="connsiteY25" fmla="*/ 23232 h 74341"/>
                                                      <a:gd name="connsiteX26" fmla="*/ 209086 w 1194110"/>
                                                      <a:gd name="connsiteY26" fmla="*/ 23232 h 74341"/>
                                                      <a:gd name="connsiteX27" fmla="*/ 181208 w 1194110"/>
                                                      <a:gd name="connsiteY27" fmla="*/ 32524 h 74341"/>
                                                      <a:gd name="connsiteX28" fmla="*/ 167269 w 1194110"/>
                                                      <a:gd name="connsiteY28" fmla="*/ 37171 h 74341"/>
                                                      <a:gd name="connsiteX29" fmla="*/ 78988 w 1194110"/>
                                                      <a:gd name="connsiteY29" fmla="*/ 32524 h 74341"/>
                                                      <a:gd name="connsiteX30" fmla="*/ 65049 w 1194110"/>
                                                      <a:gd name="connsiteY30" fmla="*/ 27878 h 74341"/>
                                                      <a:gd name="connsiteX31" fmla="*/ 41817 w 1194110"/>
                                                      <a:gd name="connsiteY31" fmla="*/ 23232 h 74341"/>
                                                      <a:gd name="connsiteX32" fmla="*/ 0 w 1194110"/>
                                                      <a:gd name="connsiteY32" fmla="*/ 23232 h 74341"/>
                                                      <a:gd name="connsiteX0" fmla="*/ 1194110 w 1194110"/>
                                                      <a:gd name="connsiteY0" fmla="*/ 32524 h 74341"/>
                                                      <a:gd name="connsiteX1" fmla="*/ 1170878 w 1194110"/>
                                                      <a:gd name="connsiteY1" fmla="*/ 27878 h 74341"/>
                                                      <a:gd name="connsiteX2" fmla="*/ 1156939 w 1194110"/>
                                                      <a:gd name="connsiteY2" fmla="*/ 18585 h 74341"/>
                                                      <a:gd name="connsiteX3" fmla="*/ 1096537 w 1194110"/>
                                                      <a:gd name="connsiteY3" fmla="*/ 13939 h 74341"/>
                                                      <a:gd name="connsiteX4" fmla="*/ 1082598 w 1194110"/>
                                                      <a:gd name="connsiteY4" fmla="*/ 9293 h 74341"/>
                                                      <a:gd name="connsiteX5" fmla="*/ 1068659 w 1194110"/>
                                                      <a:gd name="connsiteY5" fmla="*/ 0 h 74341"/>
                                                      <a:gd name="connsiteX6" fmla="*/ 1013067 w 1194110"/>
                                                      <a:gd name="connsiteY6" fmla="*/ 13938 h 74341"/>
                                                      <a:gd name="connsiteX7" fmla="*/ 929269 w 1194110"/>
                                                      <a:gd name="connsiteY7" fmla="*/ 18585 h 74341"/>
                                                      <a:gd name="connsiteX8" fmla="*/ 910683 w 1194110"/>
                                                      <a:gd name="connsiteY8" fmla="*/ 23232 h 74341"/>
                                                      <a:gd name="connsiteX9" fmla="*/ 845634 w 1194110"/>
                                                      <a:gd name="connsiteY9" fmla="*/ 27878 h 74341"/>
                                                      <a:gd name="connsiteX10" fmla="*/ 789878 w 1194110"/>
                                                      <a:gd name="connsiteY10" fmla="*/ 55756 h 74341"/>
                                                      <a:gd name="connsiteX11" fmla="*/ 762000 w 1194110"/>
                                                      <a:gd name="connsiteY11" fmla="*/ 65049 h 74341"/>
                                                      <a:gd name="connsiteX12" fmla="*/ 748061 w 1194110"/>
                                                      <a:gd name="connsiteY12" fmla="*/ 74341 h 74341"/>
                                                      <a:gd name="connsiteX13" fmla="*/ 701598 w 1194110"/>
                                                      <a:gd name="connsiteY13" fmla="*/ 69695 h 74341"/>
                                                      <a:gd name="connsiteX14" fmla="*/ 673720 w 1194110"/>
                                                      <a:gd name="connsiteY14" fmla="*/ 60402 h 74341"/>
                                                      <a:gd name="connsiteX15" fmla="*/ 650488 w 1194110"/>
                                                      <a:gd name="connsiteY15" fmla="*/ 55756 h 74341"/>
                                                      <a:gd name="connsiteX16" fmla="*/ 631903 w 1194110"/>
                                                      <a:gd name="connsiteY16" fmla="*/ 51110 h 74341"/>
                                                      <a:gd name="connsiteX17" fmla="*/ 590086 w 1194110"/>
                                                      <a:gd name="connsiteY17" fmla="*/ 41817 h 74341"/>
                                                      <a:gd name="connsiteX18" fmla="*/ 562208 w 1194110"/>
                                                      <a:gd name="connsiteY18" fmla="*/ 27878 h 74341"/>
                                                      <a:gd name="connsiteX19" fmla="*/ 529683 w 1194110"/>
                                                      <a:gd name="connsiteY19" fmla="*/ 32524 h 74341"/>
                                                      <a:gd name="connsiteX20" fmla="*/ 492513 w 1194110"/>
                                                      <a:gd name="connsiteY20" fmla="*/ 37171 h 74341"/>
                                                      <a:gd name="connsiteX21" fmla="*/ 436756 w 1194110"/>
                                                      <a:gd name="connsiteY21" fmla="*/ 41817 h 74341"/>
                                                      <a:gd name="connsiteX22" fmla="*/ 399586 w 1194110"/>
                                                      <a:gd name="connsiteY22" fmla="*/ 51110 h 74341"/>
                                                      <a:gd name="connsiteX23" fmla="*/ 385647 w 1194110"/>
                                                      <a:gd name="connsiteY23" fmla="*/ 55756 h 74341"/>
                                                      <a:gd name="connsiteX24" fmla="*/ 339183 w 1194110"/>
                                                      <a:gd name="connsiteY24" fmla="*/ 32524 h 74341"/>
                                                      <a:gd name="connsiteX25" fmla="*/ 292720 w 1194110"/>
                                                      <a:gd name="connsiteY25" fmla="*/ 23232 h 74341"/>
                                                      <a:gd name="connsiteX26" fmla="*/ 209086 w 1194110"/>
                                                      <a:gd name="connsiteY26" fmla="*/ 23232 h 74341"/>
                                                      <a:gd name="connsiteX27" fmla="*/ 181208 w 1194110"/>
                                                      <a:gd name="connsiteY27" fmla="*/ 32524 h 74341"/>
                                                      <a:gd name="connsiteX28" fmla="*/ 167269 w 1194110"/>
                                                      <a:gd name="connsiteY28" fmla="*/ 37171 h 74341"/>
                                                      <a:gd name="connsiteX29" fmla="*/ 78988 w 1194110"/>
                                                      <a:gd name="connsiteY29" fmla="*/ 32524 h 74341"/>
                                                      <a:gd name="connsiteX30" fmla="*/ 65049 w 1194110"/>
                                                      <a:gd name="connsiteY30" fmla="*/ 27878 h 74341"/>
                                                      <a:gd name="connsiteX31" fmla="*/ 41817 w 1194110"/>
                                                      <a:gd name="connsiteY31" fmla="*/ 23232 h 74341"/>
                                                      <a:gd name="connsiteX32" fmla="*/ 0 w 1194110"/>
                                                      <a:gd name="connsiteY32" fmla="*/ 23232 h 74341"/>
                                                      <a:gd name="connsiteX0" fmla="*/ 1194110 w 1194110"/>
                                                      <a:gd name="connsiteY0" fmla="*/ 23802 h 65619"/>
                                                      <a:gd name="connsiteX1" fmla="*/ 1170878 w 1194110"/>
                                                      <a:gd name="connsiteY1" fmla="*/ 19156 h 65619"/>
                                                      <a:gd name="connsiteX2" fmla="*/ 1156939 w 1194110"/>
                                                      <a:gd name="connsiteY2" fmla="*/ 9863 h 65619"/>
                                                      <a:gd name="connsiteX3" fmla="*/ 1096537 w 1194110"/>
                                                      <a:gd name="connsiteY3" fmla="*/ 5217 h 65619"/>
                                                      <a:gd name="connsiteX4" fmla="*/ 1082598 w 1194110"/>
                                                      <a:gd name="connsiteY4" fmla="*/ 571 h 65619"/>
                                                      <a:gd name="connsiteX5" fmla="*/ 1068659 w 1194110"/>
                                                      <a:gd name="connsiteY5" fmla="*/ 19156 h 65619"/>
                                                      <a:gd name="connsiteX6" fmla="*/ 1013067 w 1194110"/>
                                                      <a:gd name="connsiteY6" fmla="*/ 5216 h 65619"/>
                                                      <a:gd name="connsiteX7" fmla="*/ 929269 w 1194110"/>
                                                      <a:gd name="connsiteY7" fmla="*/ 9863 h 65619"/>
                                                      <a:gd name="connsiteX8" fmla="*/ 910683 w 1194110"/>
                                                      <a:gd name="connsiteY8" fmla="*/ 14510 h 65619"/>
                                                      <a:gd name="connsiteX9" fmla="*/ 845634 w 1194110"/>
                                                      <a:gd name="connsiteY9" fmla="*/ 19156 h 65619"/>
                                                      <a:gd name="connsiteX10" fmla="*/ 789878 w 1194110"/>
                                                      <a:gd name="connsiteY10" fmla="*/ 47034 h 65619"/>
                                                      <a:gd name="connsiteX11" fmla="*/ 762000 w 1194110"/>
                                                      <a:gd name="connsiteY11" fmla="*/ 56327 h 65619"/>
                                                      <a:gd name="connsiteX12" fmla="*/ 748061 w 1194110"/>
                                                      <a:gd name="connsiteY12" fmla="*/ 65619 h 65619"/>
                                                      <a:gd name="connsiteX13" fmla="*/ 701598 w 1194110"/>
                                                      <a:gd name="connsiteY13" fmla="*/ 60973 h 65619"/>
                                                      <a:gd name="connsiteX14" fmla="*/ 673720 w 1194110"/>
                                                      <a:gd name="connsiteY14" fmla="*/ 51680 h 65619"/>
                                                      <a:gd name="connsiteX15" fmla="*/ 650488 w 1194110"/>
                                                      <a:gd name="connsiteY15" fmla="*/ 47034 h 65619"/>
                                                      <a:gd name="connsiteX16" fmla="*/ 631903 w 1194110"/>
                                                      <a:gd name="connsiteY16" fmla="*/ 42388 h 65619"/>
                                                      <a:gd name="connsiteX17" fmla="*/ 590086 w 1194110"/>
                                                      <a:gd name="connsiteY17" fmla="*/ 33095 h 65619"/>
                                                      <a:gd name="connsiteX18" fmla="*/ 562208 w 1194110"/>
                                                      <a:gd name="connsiteY18" fmla="*/ 19156 h 65619"/>
                                                      <a:gd name="connsiteX19" fmla="*/ 529683 w 1194110"/>
                                                      <a:gd name="connsiteY19" fmla="*/ 23802 h 65619"/>
                                                      <a:gd name="connsiteX20" fmla="*/ 492513 w 1194110"/>
                                                      <a:gd name="connsiteY20" fmla="*/ 28449 h 65619"/>
                                                      <a:gd name="connsiteX21" fmla="*/ 436756 w 1194110"/>
                                                      <a:gd name="connsiteY21" fmla="*/ 33095 h 65619"/>
                                                      <a:gd name="connsiteX22" fmla="*/ 399586 w 1194110"/>
                                                      <a:gd name="connsiteY22" fmla="*/ 42388 h 65619"/>
                                                      <a:gd name="connsiteX23" fmla="*/ 385647 w 1194110"/>
                                                      <a:gd name="connsiteY23" fmla="*/ 47034 h 65619"/>
                                                      <a:gd name="connsiteX24" fmla="*/ 339183 w 1194110"/>
                                                      <a:gd name="connsiteY24" fmla="*/ 23802 h 65619"/>
                                                      <a:gd name="connsiteX25" fmla="*/ 292720 w 1194110"/>
                                                      <a:gd name="connsiteY25" fmla="*/ 14510 h 65619"/>
                                                      <a:gd name="connsiteX26" fmla="*/ 209086 w 1194110"/>
                                                      <a:gd name="connsiteY26" fmla="*/ 14510 h 65619"/>
                                                      <a:gd name="connsiteX27" fmla="*/ 181208 w 1194110"/>
                                                      <a:gd name="connsiteY27" fmla="*/ 23802 h 65619"/>
                                                      <a:gd name="connsiteX28" fmla="*/ 167269 w 1194110"/>
                                                      <a:gd name="connsiteY28" fmla="*/ 28449 h 65619"/>
                                                      <a:gd name="connsiteX29" fmla="*/ 78988 w 1194110"/>
                                                      <a:gd name="connsiteY29" fmla="*/ 23802 h 65619"/>
                                                      <a:gd name="connsiteX30" fmla="*/ 65049 w 1194110"/>
                                                      <a:gd name="connsiteY30" fmla="*/ 19156 h 65619"/>
                                                      <a:gd name="connsiteX31" fmla="*/ 41817 w 1194110"/>
                                                      <a:gd name="connsiteY31" fmla="*/ 14510 h 65619"/>
                                                      <a:gd name="connsiteX32" fmla="*/ 0 w 1194110"/>
                                                      <a:gd name="connsiteY32" fmla="*/ 14510 h 65619"/>
                                                    </a:gdLst>
                                                    <a:ahLst/>
                                                    <a:cxnLst>
                                                      <a:cxn ang="0">
                                                        <a:pos x="connsiteX0" y="connsiteY0"/>
                                                      </a:cxn>
                                                      <a:cxn ang="0">
                                                        <a:pos x="connsiteX1" y="connsiteY1"/>
                                                      </a:cxn>
                                                      <a:cxn ang="0">
                                                        <a:pos x="connsiteX2" y="connsiteY2"/>
                                                      </a:cxn>
                                                      <a:cxn ang="0">
                                                        <a:pos x="connsiteX3" y="connsiteY3"/>
                                                      </a:cxn>
                                                      <a:cxn ang="0">
                                                        <a:pos x="connsiteX4" y="connsiteY4"/>
                                                      </a:cxn>
                                                      <a:cxn ang="0">
                                                        <a:pos x="connsiteX5" y="connsiteY5"/>
                                                      </a:cxn>
                                                      <a:cxn ang="0">
                                                        <a:pos x="connsiteX6" y="connsiteY6"/>
                                                      </a:cxn>
                                                      <a:cxn ang="0">
                                                        <a:pos x="connsiteX7" y="connsiteY7"/>
                                                      </a:cxn>
                                                      <a:cxn ang="0">
                                                        <a:pos x="connsiteX8" y="connsiteY8"/>
                                                      </a:cxn>
                                                      <a:cxn ang="0">
                                                        <a:pos x="connsiteX9" y="connsiteY9"/>
                                                      </a:cxn>
                                                      <a:cxn ang="0">
                                                        <a:pos x="connsiteX10" y="connsiteY10"/>
                                                      </a:cxn>
                                                      <a:cxn ang="0">
                                                        <a:pos x="connsiteX11" y="connsiteY11"/>
                                                      </a:cxn>
                                                      <a:cxn ang="0">
                                                        <a:pos x="connsiteX12" y="connsiteY12"/>
                                                      </a:cxn>
                                                      <a:cxn ang="0">
                                                        <a:pos x="connsiteX13" y="connsiteY13"/>
                                                      </a:cxn>
                                                      <a:cxn ang="0">
                                                        <a:pos x="connsiteX14" y="connsiteY14"/>
                                                      </a:cxn>
                                                      <a:cxn ang="0">
                                                        <a:pos x="connsiteX15" y="connsiteY15"/>
                                                      </a:cxn>
                                                      <a:cxn ang="0">
                                                        <a:pos x="connsiteX16" y="connsiteY16"/>
                                                      </a:cxn>
                                                      <a:cxn ang="0">
                                                        <a:pos x="connsiteX17" y="connsiteY17"/>
                                                      </a:cxn>
                                                      <a:cxn ang="0">
                                                        <a:pos x="connsiteX18" y="connsiteY18"/>
                                                      </a:cxn>
                                                      <a:cxn ang="0">
                                                        <a:pos x="connsiteX19" y="connsiteY19"/>
                                                      </a:cxn>
                                                      <a:cxn ang="0">
                                                        <a:pos x="connsiteX20" y="connsiteY20"/>
                                                      </a:cxn>
                                                      <a:cxn ang="0">
                                                        <a:pos x="connsiteX21" y="connsiteY21"/>
                                                      </a:cxn>
                                                      <a:cxn ang="0">
                                                        <a:pos x="connsiteX22" y="connsiteY22"/>
                                                      </a:cxn>
                                                      <a:cxn ang="0">
                                                        <a:pos x="connsiteX23" y="connsiteY23"/>
                                                      </a:cxn>
                                                      <a:cxn ang="0">
                                                        <a:pos x="connsiteX24" y="connsiteY24"/>
                                                      </a:cxn>
                                                      <a:cxn ang="0">
                                                        <a:pos x="connsiteX25" y="connsiteY25"/>
                                                      </a:cxn>
                                                      <a:cxn ang="0">
                                                        <a:pos x="connsiteX26" y="connsiteY26"/>
                                                      </a:cxn>
                                                      <a:cxn ang="0">
                                                        <a:pos x="connsiteX27" y="connsiteY27"/>
                                                      </a:cxn>
                                                      <a:cxn ang="0">
                                                        <a:pos x="connsiteX28" y="connsiteY28"/>
                                                      </a:cxn>
                                                      <a:cxn ang="0">
                                                        <a:pos x="connsiteX29" y="connsiteY29"/>
                                                      </a:cxn>
                                                      <a:cxn ang="0">
                                                        <a:pos x="connsiteX30" y="connsiteY30"/>
                                                      </a:cxn>
                                                      <a:cxn ang="0">
                                                        <a:pos x="connsiteX31" y="connsiteY31"/>
                                                      </a:cxn>
                                                      <a:cxn ang="0">
                                                        <a:pos x="connsiteX32" y="connsiteY32"/>
                                                      </a:cxn>
                                                    </a:cxnLst>
                                                    <a:rect l="l" t="t" r="r" b="b"/>
                                                    <a:pathLst>
                                                      <a:path w="1194110" h="65619">
                                                        <a:moveTo>
                                                          <a:pt x="1194110" y="23802"/>
                                                        </a:moveTo>
                                                        <a:cubicBezTo>
                                                          <a:pt x="1186366" y="22253"/>
                                                          <a:pt x="1178273" y="21929"/>
                                                          <a:pt x="1170878" y="19156"/>
                                                        </a:cubicBezTo>
                                                        <a:cubicBezTo>
                                                          <a:pt x="1165649" y="17195"/>
                                                          <a:pt x="1162428" y="10892"/>
                                                          <a:pt x="1156939" y="9863"/>
                                                        </a:cubicBezTo>
                                                        <a:cubicBezTo>
                                                          <a:pt x="1137091" y="6142"/>
                                                          <a:pt x="1116671" y="6766"/>
                                                          <a:pt x="1096537" y="5217"/>
                                                        </a:cubicBezTo>
                                                        <a:cubicBezTo>
                                                          <a:pt x="1091891" y="3668"/>
                                                          <a:pt x="1087244" y="-1752"/>
                                                          <a:pt x="1082598" y="571"/>
                                                        </a:cubicBezTo>
                                                        <a:cubicBezTo>
                                                          <a:pt x="1077952" y="2894"/>
                                                          <a:pt x="1074237" y="19422"/>
                                                          <a:pt x="1068659" y="19156"/>
                                                        </a:cubicBezTo>
                                                        <a:cubicBezTo>
                                                          <a:pt x="1040781" y="20705"/>
                                                          <a:pt x="1040945" y="3667"/>
                                                          <a:pt x="1013067" y="5216"/>
                                                        </a:cubicBezTo>
                                                        <a:cubicBezTo>
                                                          <a:pt x="966489" y="20742"/>
                                                          <a:pt x="946333" y="8314"/>
                                                          <a:pt x="929269" y="9863"/>
                                                        </a:cubicBezTo>
                                                        <a:cubicBezTo>
                                                          <a:pt x="912205" y="11412"/>
                                                          <a:pt x="917030" y="13805"/>
                                                          <a:pt x="910683" y="14510"/>
                                                        </a:cubicBezTo>
                                                        <a:cubicBezTo>
                                                          <a:pt x="889078" y="16911"/>
                                                          <a:pt x="867317" y="17607"/>
                                                          <a:pt x="845634" y="19156"/>
                                                        </a:cubicBezTo>
                                                        <a:cubicBezTo>
                                                          <a:pt x="807161" y="31981"/>
                                                          <a:pt x="825906" y="23016"/>
                                                          <a:pt x="789878" y="47034"/>
                                                        </a:cubicBezTo>
                                                        <a:cubicBezTo>
                                                          <a:pt x="781728" y="52467"/>
                                                          <a:pt x="771293" y="53229"/>
                                                          <a:pt x="762000" y="56327"/>
                                                        </a:cubicBezTo>
                                                        <a:cubicBezTo>
                                                          <a:pt x="756703" y="58093"/>
                                                          <a:pt x="752707" y="62522"/>
                                                          <a:pt x="748061" y="65619"/>
                                                        </a:cubicBezTo>
                                                        <a:cubicBezTo>
                                                          <a:pt x="732573" y="64070"/>
                                                          <a:pt x="716896" y="63841"/>
                                                          <a:pt x="701598" y="60973"/>
                                                        </a:cubicBezTo>
                                                        <a:cubicBezTo>
                                                          <a:pt x="691970" y="59168"/>
                                                          <a:pt x="683325" y="53601"/>
                                                          <a:pt x="673720" y="51680"/>
                                                        </a:cubicBezTo>
                                                        <a:cubicBezTo>
                                                          <a:pt x="665976" y="50131"/>
                                                          <a:pt x="658197" y="48747"/>
                                                          <a:pt x="650488" y="47034"/>
                                                        </a:cubicBezTo>
                                                        <a:cubicBezTo>
                                                          <a:pt x="644254" y="45649"/>
                                                          <a:pt x="638165" y="43640"/>
                                                          <a:pt x="631903" y="42388"/>
                                                        </a:cubicBezTo>
                                                        <a:cubicBezTo>
                                                          <a:pt x="591019" y="34211"/>
                                                          <a:pt x="617213" y="42137"/>
                                                          <a:pt x="590086" y="33095"/>
                                                        </a:cubicBezTo>
                                                        <a:cubicBezTo>
                                                          <a:pt x="583038" y="28396"/>
                                                          <a:pt x="571827" y="19156"/>
                                                          <a:pt x="562208" y="19156"/>
                                                        </a:cubicBezTo>
                                                        <a:cubicBezTo>
                                                          <a:pt x="551256" y="19156"/>
                                                          <a:pt x="540539" y="22355"/>
                                                          <a:pt x="529683" y="23802"/>
                                                        </a:cubicBezTo>
                                                        <a:cubicBezTo>
                                                          <a:pt x="517306" y="25452"/>
                                                          <a:pt x="504937" y="27207"/>
                                                          <a:pt x="492513" y="28449"/>
                                                        </a:cubicBezTo>
                                                        <a:cubicBezTo>
                                                          <a:pt x="473955" y="30305"/>
                                                          <a:pt x="455342" y="31546"/>
                                                          <a:pt x="436756" y="33095"/>
                                                        </a:cubicBezTo>
                                                        <a:cubicBezTo>
                                                          <a:pt x="404893" y="43715"/>
                                                          <a:pt x="444440" y="31174"/>
                                                          <a:pt x="399586" y="42388"/>
                                                        </a:cubicBezTo>
                                                        <a:cubicBezTo>
                                                          <a:pt x="394835" y="43576"/>
                                                          <a:pt x="390293" y="45485"/>
                                                          <a:pt x="385647" y="47034"/>
                                                        </a:cubicBezTo>
                                                        <a:cubicBezTo>
                                                          <a:pt x="356226" y="39680"/>
                                                          <a:pt x="372374" y="45930"/>
                                                          <a:pt x="339183" y="23802"/>
                                                        </a:cubicBezTo>
                                                        <a:cubicBezTo>
                                                          <a:pt x="330338" y="17905"/>
                                                          <a:pt x="295471" y="14903"/>
                                                          <a:pt x="292720" y="14510"/>
                                                        </a:cubicBezTo>
                                                        <a:cubicBezTo>
                                                          <a:pt x="259203" y="3336"/>
                                                          <a:pt x="271737" y="5560"/>
                                                          <a:pt x="209086" y="14510"/>
                                                        </a:cubicBezTo>
                                                        <a:cubicBezTo>
                                                          <a:pt x="199389" y="15895"/>
                                                          <a:pt x="190501" y="20704"/>
                                                          <a:pt x="181208" y="23802"/>
                                                        </a:cubicBezTo>
                                                        <a:lnTo>
                                                          <a:pt x="167269" y="28449"/>
                                                        </a:lnTo>
                                                        <a:cubicBezTo>
                                                          <a:pt x="137842" y="26900"/>
                                                          <a:pt x="108335" y="26470"/>
                                                          <a:pt x="78988" y="23802"/>
                                                        </a:cubicBezTo>
                                                        <a:cubicBezTo>
                                                          <a:pt x="74110" y="23359"/>
                                                          <a:pt x="69800" y="20344"/>
                                                          <a:pt x="65049" y="19156"/>
                                                        </a:cubicBezTo>
                                                        <a:cubicBezTo>
                                                          <a:pt x="57387" y="17241"/>
                                                          <a:pt x="49694" y="15073"/>
                                                          <a:pt x="41817" y="14510"/>
                                                        </a:cubicBezTo>
                                                        <a:cubicBezTo>
                                                          <a:pt x="27913" y="13517"/>
                                                          <a:pt x="13939" y="14510"/>
                                                          <a:pt x="0" y="14510"/>
                                                        </a:cubicBezTo>
                                                      </a:path>
                                                    </a:pathLst>
                                                  </a:custGeom>
                                                  <a:ln>
                                                    <a:solidFill>
                                                      <a:schemeClr val="tx1"/>
                                                    </a:solidFill>
                                                  </a:ln>
                                                </xdr:spPr>
                                                <xdr:style>
                                                  <a:lnRef idx="1">
                                                    <a:schemeClr val="accent1"/>
                                                  </a:lnRef>
                                                  <a:fillRef idx="0">
                                                    <a:schemeClr val="accent1"/>
                                                  </a:fillRef>
                                                  <a:effectRef idx="0">
                                                    <a:schemeClr val="accent1"/>
                                                  </a:effectRef>
                                                  <a:fontRef idx="minor">
                                                    <a:schemeClr val="tx1"/>
                                                  </a:fontRef>
                                                </xdr:style>
                                                <xdr:txBody>
                                                  <a:bodyPr vertOverflow="clip" horzOverflow="clip" rtlCol="0" anchor="t"/>
                                                  <a:lstStyle/>
                                                  <a:p>
                                                    <a:pPr algn="l"/>
                                                    <a:endParaRPr lang="es-PE" sz="1100" b="1">
                                                      <a:solidFill>
                                                        <a:srgbClr val="00B050"/>
                                                      </a:solidFill>
                                                    </a:endParaRPr>
                                                  </a:p>
                                                </xdr:txBody>
                                              </xdr:sp>
                                              <xdr:sp macro="" textlink="">
                                                <xdr:nvSpPr>
                                                  <xdr:cNvPr id="999" name="1022 Forma libre">
                                                    <a:extLst>
                                                      <a:ext uri="{FF2B5EF4-FFF2-40B4-BE49-F238E27FC236}">
                                                        <a16:creationId xmlns:a16="http://schemas.microsoft.com/office/drawing/2014/main" xmlns="" id="{543C5754-075F-D874-C5CE-A8962887F018}"/>
                                                      </a:ext>
                                                    </a:extLst>
                                                  </xdr:cNvPr>
                                                  <xdr:cNvSpPr/>
                                                </xdr:nvSpPr>
                                                <xdr:spPr>
                                                  <a:xfrm>
                                                    <a:off x="12691482" y="7603168"/>
                                                    <a:ext cx="814271" cy="139327"/>
                                                  </a:xfrm>
                                                  <a:custGeom>
                                                    <a:avLst/>
                                                    <a:gdLst>
                                                      <a:gd name="connsiteX0" fmla="*/ 794524 w 794524"/>
                                                      <a:gd name="connsiteY0" fmla="*/ 0 h 134744"/>
                                                      <a:gd name="connsiteX1" fmla="*/ 757353 w 794524"/>
                                                      <a:gd name="connsiteY1" fmla="*/ 9293 h 134744"/>
                                                      <a:gd name="connsiteX2" fmla="*/ 743414 w 794524"/>
                                                      <a:gd name="connsiteY2" fmla="*/ 23232 h 134744"/>
                                                      <a:gd name="connsiteX3" fmla="*/ 729475 w 794524"/>
                                                      <a:gd name="connsiteY3" fmla="*/ 32525 h 134744"/>
                                                      <a:gd name="connsiteX4" fmla="*/ 724829 w 794524"/>
                                                      <a:gd name="connsiteY4" fmla="*/ 46464 h 134744"/>
                                                      <a:gd name="connsiteX5" fmla="*/ 696951 w 794524"/>
                                                      <a:gd name="connsiteY5" fmla="*/ 65049 h 134744"/>
                                                      <a:gd name="connsiteX6" fmla="*/ 673719 w 794524"/>
                                                      <a:gd name="connsiteY6" fmla="*/ 83634 h 134744"/>
                                                      <a:gd name="connsiteX7" fmla="*/ 659780 w 794524"/>
                                                      <a:gd name="connsiteY7" fmla="*/ 92927 h 134744"/>
                                                      <a:gd name="connsiteX8" fmla="*/ 631902 w 794524"/>
                                                      <a:gd name="connsiteY8" fmla="*/ 102220 h 134744"/>
                                                      <a:gd name="connsiteX9" fmla="*/ 622609 w 794524"/>
                                                      <a:gd name="connsiteY9" fmla="*/ 116159 h 134744"/>
                                                      <a:gd name="connsiteX10" fmla="*/ 594731 w 794524"/>
                                                      <a:gd name="connsiteY10" fmla="*/ 102220 h 134744"/>
                                                      <a:gd name="connsiteX11" fmla="*/ 557561 w 794524"/>
                                                      <a:gd name="connsiteY11" fmla="*/ 97573 h 134744"/>
                                                      <a:gd name="connsiteX12" fmla="*/ 525036 w 794524"/>
                                                      <a:gd name="connsiteY12" fmla="*/ 111512 h 134744"/>
                                                      <a:gd name="connsiteX13" fmla="*/ 515744 w 794524"/>
                                                      <a:gd name="connsiteY13" fmla="*/ 125451 h 134744"/>
                                                      <a:gd name="connsiteX14" fmla="*/ 487866 w 794524"/>
                                                      <a:gd name="connsiteY14" fmla="*/ 134744 h 134744"/>
                                                      <a:gd name="connsiteX15" fmla="*/ 464634 w 794524"/>
                                                      <a:gd name="connsiteY15" fmla="*/ 130098 h 134744"/>
                                                      <a:gd name="connsiteX16" fmla="*/ 436756 w 794524"/>
                                                      <a:gd name="connsiteY16" fmla="*/ 120805 h 134744"/>
                                                      <a:gd name="connsiteX17" fmla="*/ 422817 w 794524"/>
                                                      <a:gd name="connsiteY17" fmla="*/ 111512 h 134744"/>
                                                      <a:gd name="connsiteX18" fmla="*/ 394939 w 794524"/>
                                                      <a:gd name="connsiteY18" fmla="*/ 102220 h 134744"/>
                                                      <a:gd name="connsiteX19" fmla="*/ 320597 w 794524"/>
                                                      <a:gd name="connsiteY19" fmla="*/ 102220 h 134744"/>
                                                      <a:gd name="connsiteX20" fmla="*/ 292719 w 794524"/>
                                                      <a:gd name="connsiteY20" fmla="*/ 92927 h 134744"/>
                                                      <a:gd name="connsiteX21" fmla="*/ 250902 w 794524"/>
                                                      <a:gd name="connsiteY21" fmla="*/ 65049 h 134744"/>
                                                      <a:gd name="connsiteX22" fmla="*/ 236963 w 794524"/>
                                                      <a:gd name="connsiteY22" fmla="*/ 60403 h 134744"/>
                                                      <a:gd name="connsiteX23" fmla="*/ 167268 w 794524"/>
                                                      <a:gd name="connsiteY23" fmla="*/ 74342 h 134744"/>
                                                      <a:gd name="connsiteX24" fmla="*/ 144036 w 794524"/>
                                                      <a:gd name="connsiteY24" fmla="*/ 78988 h 134744"/>
                                                      <a:gd name="connsiteX25" fmla="*/ 116158 w 794524"/>
                                                      <a:gd name="connsiteY25" fmla="*/ 83634 h 134744"/>
                                                      <a:gd name="connsiteX26" fmla="*/ 18585 w 794524"/>
                                                      <a:gd name="connsiteY26" fmla="*/ 83634 h 134744"/>
                                                      <a:gd name="connsiteX27" fmla="*/ 0 w 794524"/>
                                                      <a:gd name="connsiteY27" fmla="*/ 74342 h 134744"/>
                                                    </a:gdLst>
                                                    <a:ahLst/>
                                                    <a:cxnLst>
                                                      <a:cxn ang="0">
                                                        <a:pos x="connsiteX0" y="connsiteY0"/>
                                                      </a:cxn>
                                                      <a:cxn ang="0">
                                                        <a:pos x="connsiteX1" y="connsiteY1"/>
                                                      </a:cxn>
                                                      <a:cxn ang="0">
                                                        <a:pos x="connsiteX2" y="connsiteY2"/>
                                                      </a:cxn>
                                                      <a:cxn ang="0">
                                                        <a:pos x="connsiteX3" y="connsiteY3"/>
                                                      </a:cxn>
                                                      <a:cxn ang="0">
                                                        <a:pos x="connsiteX4" y="connsiteY4"/>
                                                      </a:cxn>
                                                      <a:cxn ang="0">
                                                        <a:pos x="connsiteX5" y="connsiteY5"/>
                                                      </a:cxn>
                                                      <a:cxn ang="0">
                                                        <a:pos x="connsiteX6" y="connsiteY6"/>
                                                      </a:cxn>
                                                      <a:cxn ang="0">
                                                        <a:pos x="connsiteX7" y="connsiteY7"/>
                                                      </a:cxn>
                                                      <a:cxn ang="0">
                                                        <a:pos x="connsiteX8" y="connsiteY8"/>
                                                      </a:cxn>
                                                      <a:cxn ang="0">
                                                        <a:pos x="connsiteX9" y="connsiteY9"/>
                                                      </a:cxn>
                                                      <a:cxn ang="0">
                                                        <a:pos x="connsiteX10" y="connsiteY10"/>
                                                      </a:cxn>
                                                      <a:cxn ang="0">
                                                        <a:pos x="connsiteX11" y="connsiteY11"/>
                                                      </a:cxn>
                                                      <a:cxn ang="0">
                                                        <a:pos x="connsiteX12" y="connsiteY12"/>
                                                      </a:cxn>
                                                      <a:cxn ang="0">
                                                        <a:pos x="connsiteX13" y="connsiteY13"/>
                                                      </a:cxn>
                                                      <a:cxn ang="0">
                                                        <a:pos x="connsiteX14" y="connsiteY14"/>
                                                      </a:cxn>
                                                      <a:cxn ang="0">
                                                        <a:pos x="connsiteX15" y="connsiteY15"/>
                                                      </a:cxn>
                                                      <a:cxn ang="0">
                                                        <a:pos x="connsiteX16" y="connsiteY16"/>
                                                      </a:cxn>
                                                      <a:cxn ang="0">
                                                        <a:pos x="connsiteX17" y="connsiteY17"/>
                                                      </a:cxn>
                                                      <a:cxn ang="0">
                                                        <a:pos x="connsiteX18" y="connsiteY18"/>
                                                      </a:cxn>
                                                      <a:cxn ang="0">
                                                        <a:pos x="connsiteX19" y="connsiteY19"/>
                                                      </a:cxn>
                                                      <a:cxn ang="0">
                                                        <a:pos x="connsiteX20" y="connsiteY20"/>
                                                      </a:cxn>
                                                      <a:cxn ang="0">
                                                        <a:pos x="connsiteX21" y="connsiteY21"/>
                                                      </a:cxn>
                                                      <a:cxn ang="0">
                                                        <a:pos x="connsiteX22" y="connsiteY22"/>
                                                      </a:cxn>
                                                      <a:cxn ang="0">
                                                        <a:pos x="connsiteX23" y="connsiteY23"/>
                                                      </a:cxn>
                                                      <a:cxn ang="0">
                                                        <a:pos x="connsiteX24" y="connsiteY24"/>
                                                      </a:cxn>
                                                      <a:cxn ang="0">
                                                        <a:pos x="connsiteX25" y="connsiteY25"/>
                                                      </a:cxn>
                                                      <a:cxn ang="0">
                                                        <a:pos x="connsiteX26" y="connsiteY26"/>
                                                      </a:cxn>
                                                      <a:cxn ang="0">
                                                        <a:pos x="connsiteX27" y="connsiteY27"/>
                                                      </a:cxn>
                                                    </a:cxnLst>
                                                    <a:rect l="l" t="t" r="r" b="b"/>
                                                    <a:pathLst>
                                                      <a:path w="794524" h="134744">
                                                        <a:moveTo>
                                                          <a:pt x="794524" y="0"/>
                                                        </a:moveTo>
                                                        <a:cubicBezTo>
                                                          <a:pt x="791168" y="671"/>
                                                          <a:pt x="763479" y="5209"/>
                                                          <a:pt x="757353" y="9293"/>
                                                        </a:cubicBezTo>
                                                        <a:cubicBezTo>
                                                          <a:pt x="751886" y="12938"/>
                                                          <a:pt x="748462" y="19025"/>
                                                          <a:pt x="743414" y="23232"/>
                                                        </a:cubicBezTo>
                                                        <a:cubicBezTo>
                                                          <a:pt x="739124" y="26807"/>
                                                          <a:pt x="734121" y="29427"/>
                                                          <a:pt x="729475" y="32525"/>
                                                        </a:cubicBezTo>
                                                        <a:cubicBezTo>
                                                          <a:pt x="727926" y="37171"/>
                                                          <a:pt x="727546" y="42389"/>
                                                          <a:pt x="724829" y="46464"/>
                                                        </a:cubicBezTo>
                                                        <a:cubicBezTo>
                                                          <a:pt x="714885" y="61380"/>
                                                          <a:pt x="711565" y="60178"/>
                                                          <a:pt x="696951" y="65049"/>
                                                        </a:cubicBezTo>
                                                        <a:cubicBezTo>
                                                          <a:pt x="681285" y="88547"/>
                                                          <a:pt x="696162" y="72412"/>
                                                          <a:pt x="673719" y="83634"/>
                                                        </a:cubicBezTo>
                                                        <a:cubicBezTo>
                                                          <a:pt x="668724" y="86131"/>
                                                          <a:pt x="664883" y="90659"/>
                                                          <a:pt x="659780" y="92927"/>
                                                        </a:cubicBezTo>
                                                        <a:cubicBezTo>
                                                          <a:pt x="650829" y="96905"/>
                                                          <a:pt x="631902" y="102220"/>
                                                          <a:pt x="631902" y="102220"/>
                                                        </a:cubicBezTo>
                                                        <a:cubicBezTo>
                                                          <a:pt x="628804" y="106866"/>
                                                          <a:pt x="627794" y="114085"/>
                                                          <a:pt x="622609" y="116159"/>
                                                        </a:cubicBezTo>
                                                        <a:cubicBezTo>
                                                          <a:pt x="615092" y="119166"/>
                                                          <a:pt x="599384" y="103489"/>
                                                          <a:pt x="594731" y="102220"/>
                                                        </a:cubicBezTo>
                                                        <a:cubicBezTo>
                                                          <a:pt x="582685" y="98935"/>
                                                          <a:pt x="569951" y="99122"/>
                                                          <a:pt x="557561" y="97573"/>
                                                        </a:cubicBezTo>
                                                        <a:cubicBezTo>
                                                          <a:pt x="543345" y="101127"/>
                                                          <a:pt x="535730" y="100818"/>
                                                          <a:pt x="525036" y="111512"/>
                                                        </a:cubicBezTo>
                                                        <a:cubicBezTo>
                                                          <a:pt x="521087" y="115461"/>
                                                          <a:pt x="520479" y="122491"/>
                                                          <a:pt x="515744" y="125451"/>
                                                        </a:cubicBezTo>
                                                        <a:cubicBezTo>
                                                          <a:pt x="507438" y="130643"/>
                                                          <a:pt x="487866" y="134744"/>
                                                          <a:pt x="487866" y="134744"/>
                                                        </a:cubicBezTo>
                                                        <a:cubicBezTo>
                                                          <a:pt x="480122" y="133195"/>
                                                          <a:pt x="472253" y="132176"/>
                                                          <a:pt x="464634" y="130098"/>
                                                        </a:cubicBezTo>
                                                        <a:cubicBezTo>
                                                          <a:pt x="455184" y="127521"/>
                                                          <a:pt x="436756" y="120805"/>
                                                          <a:pt x="436756" y="120805"/>
                                                        </a:cubicBezTo>
                                                        <a:cubicBezTo>
                                                          <a:pt x="432110" y="117707"/>
                                                          <a:pt x="427920" y="113780"/>
                                                          <a:pt x="422817" y="111512"/>
                                                        </a:cubicBezTo>
                                                        <a:cubicBezTo>
                                                          <a:pt x="413866" y="107534"/>
                                                          <a:pt x="394939" y="102220"/>
                                                          <a:pt x="394939" y="102220"/>
                                                        </a:cubicBezTo>
                                                        <a:cubicBezTo>
                                                          <a:pt x="356110" y="106103"/>
                                                          <a:pt x="353534" y="110454"/>
                                                          <a:pt x="320597" y="102220"/>
                                                        </a:cubicBezTo>
                                                        <a:cubicBezTo>
                                                          <a:pt x="311094" y="99844"/>
                                                          <a:pt x="292719" y="92927"/>
                                                          <a:pt x="292719" y="92927"/>
                                                        </a:cubicBezTo>
                                                        <a:lnTo>
                                                          <a:pt x="250902" y="65049"/>
                                                        </a:lnTo>
                                                        <a:cubicBezTo>
                                                          <a:pt x="246827" y="62332"/>
                                                          <a:pt x="241609" y="61952"/>
                                                          <a:pt x="236963" y="60403"/>
                                                        </a:cubicBezTo>
                                                        <a:cubicBezTo>
                                                          <a:pt x="189780" y="76129"/>
                                                          <a:pt x="227411" y="65750"/>
                                                          <a:pt x="167268" y="74342"/>
                                                        </a:cubicBezTo>
                                                        <a:cubicBezTo>
                                                          <a:pt x="159450" y="75459"/>
                                                          <a:pt x="151806" y="77575"/>
                                                          <a:pt x="144036" y="78988"/>
                                                        </a:cubicBezTo>
                                                        <a:cubicBezTo>
                                                          <a:pt x="134767" y="80673"/>
                                                          <a:pt x="125451" y="82085"/>
                                                          <a:pt x="116158" y="83634"/>
                                                        </a:cubicBezTo>
                                                        <a:cubicBezTo>
                                                          <a:pt x="77169" y="96632"/>
                                                          <a:pt x="98914" y="91285"/>
                                                          <a:pt x="18585" y="83634"/>
                                                        </a:cubicBezTo>
                                                        <a:cubicBezTo>
                                                          <a:pt x="6783" y="82510"/>
                                                          <a:pt x="6225" y="80567"/>
                                                          <a:pt x="0" y="74342"/>
                                                        </a:cubicBezTo>
                                                      </a:path>
                                                    </a:pathLst>
                                                  </a:custGeom>
                                                  <a:ln>
                                                    <a:solidFill>
                                                      <a:schemeClr val="tx1"/>
                                                    </a:solidFill>
                                                  </a:ln>
                                                </xdr:spPr>
                                                <xdr:style>
                                                  <a:lnRef idx="1">
                                                    <a:schemeClr val="accent1"/>
                                                  </a:lnRef>
                                                  <a:fillRef idx="0">
                                                    <a:schemeClr val="accent1"/>
                                                  </a:fillRef>
                                                  <a:effectRef idx="0">
                                                    <a:schemeClr val="accent1"/>
                                                  </a:effectRef>
                                                  <a:fontRef idx="minor">
                                                    <a:schemeClr val="tx1"/>
                                                  </a:fontRef>
                                                </xdr:style>
                                                <xdr:txBody>
                                                  <a:bodyPr vertOverflow="clip" horzOverflow="clip" rtlCol="0" anchor="t"/>
                                                  <a:lstStyle/>
                                                  <a:p>
                                                    <a:pPr algn="l"/>
                                                    <a:endParaRPr lang="es-PE" sz="1100" b="1">
                                                      <a:solidFill>
                                                        <a:srgbClr val="00B050"/>
                                                      </a:solidFill>
                                                    </a:endParaRPr>
                                                  </a:p>
                                                </xdr:txBody>
                                              </xdr:sp>
                                            </xdr:grpSp>
                                          </xdr:grpSp>
                                        </xdr:grpSp>
                                        <xdr:grpSp>
                                          <xdr:nvGrpSpPr>
                                            <xdr:cNvPr id="972" name="995 Grupo">
                                              <a:extLst>
                                                <a:ext uri="{FF2B5EF4-FFF2-40B4-BE49-F238E27FC236}">
                                                  <a16:creationId xmlns:a16="http://schemas.microsoft.com/office/drawing/2014/main" xmlns="" id="{7FFFD16C-D0EA-3BB1-73B3-43A17B3179C0}"/>
                                                </a:ext>
                                              </a:extLst>
                                            </xdr:cNvPr>
                                            <xdr:cNvGrpSpPr/>
                                          </xdr:nvGrpSpPr>
                                          <xdr:grpSpPr>
                                            <a:xfrm>
                                              <a:off x="13425921" y="5219700"/>
                                              <a:ext cx="2405970" cy="2165639"/>
                                              <a:chOff x="13425921" y="5219700"/>
                                              <a:chExt cx="2405970" cy="2165639"/>
                                            </a:xfrm>
                                          </xdr:grpSpPr>
                                          <xdr:cxnSp macro="">
                                            <xdr:nvCxnSpPr>
                                              <xdr:cNvPr id="973" name="996 Conector recto">
                                                <a:extLst>
                                                  <a:ext uri="{FF2B5EF4-FFF2-40B4-BE49-F238E27FC236}">
                                                    <a16:creationId xmlns:a16="http://schemas.microsoft.com/office/drawing/2014/main" xmlns="" id="{5119EE9E-989C-F4D4-AC61-65430B685168}"/>
                                                  </a:ext>
                                                </a:extLst>
                                              </xdr:cNvPr>
                                              <xdr:cNvCxnSpPr/>
                                            </xdr:nvCxnSpPr>
                                            <xdr:spPr>
                                              <a:xfrm flipH="1">
                                                <a:off x="15599353" y="6903027"/>
                                                <a:ext cx="144970" cy="54553"/>
                                              </a:xfrm>
                                              <a:prstGeom prst="line">
                                                <a:avLst/>
                                              </a:prstGeom>
                                              <a:ln>
                                                <a:solidFill>
                                                  <a:schemeClr val="tx1"/>
                                                </a:solidFill>
                                              </a:ln>
                                            </xdr:spPr>
                                            <xdr:style>
                                              <a:lnRef idx="1">
                                                <a:schemeClr val="accent1"/>
                                              </a:lnRef>
                                              <a:fillRef idx="0">
                                                <a:schemeClr val="accent1"/>
                                              </a:fillRef>
                                              <a:effectRef idx="0">
                                                <a:schemeClr val="accent1"/>
                                              </a:effectRef>
                                              <a:fontRef idx="minor">
                                                <a:schemeClr val="tx1"/>
                                              </a:fontRef>
                                            </xdr:style>
                                          </xdr:cxnSp>
                                          <xdr:grpSp>
                                            <xdr:nvGrpSpPr>
                                              <xdr:cNvPr id="974" name="997 Grupo">
                                                <a:extLst>
                                                  <a:ext uri="{FF2B5EF4-FFF2-40B4-BE49-F238E27FC236}">
                                                    <a16:creationId xmlns:a16="http://schemas.microsoft.com/office/drawing/2014/main" xmlns="" id="{CD0CB900-2990-8486-ECBF-606F54D49A65}"/>
                                                  </a:ext>
                                                </a:extLst>
                                              </xdr:cNvPr>
                                              <xdr:cNvGrpSpPr/>
                                            </xdr:nvGrpSpPr>
                                            <xdr:grpSpPr>
                                              <a:xfrm>
                                                <a:off x="13425921" y="5219700"/>
                                                <a:ext cx="2405970" cy="2165639"/>
                                                <a:chOff x="13425921" y="5219700"/>
                                                <a:chExt cx="2405970" cy="2165639"/>
                                              </a:xfrm>
                                            </xdr:grpSpPr>
                                            <xdr:cxnSp macro="">
                                              <xdr:nvCxnSpPr>
                                                <xdr:cNvPr id="975" name="998 Conector recto">
                                                  <a:extLst>
                                                    <a:ext uri="{FF2B5EF4-FFF2-40B4-BE49-F238E27FC236}">
                                                      <a16:creationId xmlns:a16="http://schemas.microsoft.com/office/drawing/2014/main" xmlns="" id="{C4E91770-A8FC-7CE7-4385-F8F3336E691C}"/>
                                                    </a:ext>
                                                  </a:extLst>
                                                </xdr:cNvPr>
                                                <xdr:cNvCxnSpPr/>
                                              </xdr:nvCxnSpPr>
                                              <xdr:spPr>
                                                <a:xfrm flipV="1">
                                                  <a:off x="14797463" y="7216486"/>
                                                  <a:ext cx="4329" cy="168853"/>
                                                </a:xfrm>
                                                <a:prstGeom prst="line">
                                                  <a:avLst/>
                                                </a:prstGeom>
                                                <a:ln>
                                                  <a:solidFill>
                                                    <a:schemeClr val="tx1"/>
                                                  </a:solidFill>
                                                </a:ln>
                                              </xdr:spPr>
                                              <xdr:style>
                                                <a:lnRef idx="1">
                                                  <a:schemeClr val="accent1"/>
                                                </a:lnRef>
                                                <a:fillRef idx="0">
                                                  <a:schemeClr val="accent1"/>
                                                </a:fillRef>
                                                <a:effectRef idx="0">
                                                  <a:schemeClr val="accent1"/>
                                                </a:effectRef>
                                                <a:fontRef idx="minor">
                                                  <a:schemeClr val="tx1"/>
                                                </a:fontRef>
                                              </xdr:style>
                                            </xdr:cxnSp>
                                            <xdr:grpSp>
                                              <xdr:nvGrpSpPr>
                                                <xdr:cNvPr id="976" name="999 Grupo">
                                                  <a:extLst>
                                                    <a:ext uri="{FF2B5EF4-FFF2-40B4-BE49-F238E27FC236}">
                                                      <a16:creationId xmlns:a16="http://schemas.microsoft.com/office/drawing/2014/main" xmlns="" id="{D56844F7-C550-15BC-06F2-77E906DD3E50}"/>
                                                    </a:ext>
                                                  </a:extLst>
                                                </xdr:cNvPr>
                                                <xdr:cNvGrpSpPr/>
                                              </xdr:nvGrpSpPr>
                                              <xdr:grpSpPr>
                                                <a:xfrm>
                                                  <a:off x="13425921" y="5219700"/>
                                                  <a:ext cx="2405970" cy="2004579"/>
                                                  <a:chOff x="13425921" y="5219700"/>
                                                  <a:chExt cx="2405970" cy="2004579"/>
                                                </a:xfrm>
                                              </xdr:grpSpPr>
                                              <xdr:cxnSp macro="">
                                                <xdr:nvCxnSpPr>
                                                  <xdr:cNvPr id="977" name="1000 Conector recto">
                                                    <a:extLst>
                                                      <a:ext uri="{FF2B5EF4-FFF2-40B4-BE49-F238E27FC236}">
                                                        <a16:creationId xmlns:a16="http://schemas.microsoft.com/office/drawing/2014/main" xmlns="" id="{9DE4C570-7703-8CF5-4715-03DD0F99B2D5}"/>
                                                      </a:ext>
                                                    </a:extLst>
                                                  </xdr:cNvPr>
                                                  <xdr:cNvCxnSpPr/>
                                                </xdr:nvCxnSpPr>
                                                <xdr:spPr>
                                                  <a:xfrm flipV="1">
                                                    <a:off x="15674220" y="6211166"/>
                                                    <a:ext cx="0" cy="173182"/>
                                                  </a:xfrm>
                                                  <a:prstGeom prst="line">
                                                    <a:avLst/>
                                                  </a:prstGeom>
                                                  <a:ln>
                                                    <a:solidFill>
                                                      <a:schemeClr val="tx1"/>
                                                    </a:solidFill>
                                                  </a:ln>
                                                </xdr:spPr>
                                                <xdr:style>
                                                  <a:lnRef idx="1">
                                                    <a:schemeClr val="accent1"/>
                                                  </a:lnRef>
                                                  <a:fillRef idx="0">
                                                    <a:schemeClr val="accent1"/>
                                                  </a:fillRef>
                                                  <a:effectRef idx="0">
                                                    <a:schemeClr val="accent1"/>
                                                  </a:effectRef>
                                                  <a:fontRef idx="minor">
                                                    <a:schemeClr val="tx1"/>
                                                  </a:fontRef>
                                                </xdr:style>
                                              </xdr:cxnSp>
                                              <xdr:grpSp>
                                                <xdr:nvGrpSpPr>
                                                  <xdr:cNvPr id="978" name="1001 Grupo">
                                                    <a:extLst>
                                                      <a:ext uri="{FF2B5EF4-FFF2-40B4-BE49-F238E27FC236}">
                                                        <a16:creationId xmlns:a16="http://schemas.microsoft.com/office/drawing/2014/main" xmlns="" id="{79D32666-2134-392B-F283-A19CA8A0BD97}"/>
                                                      </a:ext>
                                                    </a:extLst>
                                                  </xdr:cNvPr>
                                                  <xdr:cNvGrpSpPr/>
                                                </xdr:nvGrpSpPr>
                                                <xdr:grpSpPr>
                                                  <a:xfrm>
                                                    <a:off x="13425921" y="5219700"/>
                                                    <a:ext cx="2405970" cy="2004579"/>
                                                    <a:chOff x="13425921" y="5219700"/>
                                                    <a:chExt cx="2405970" cy="2004579"/>
                                                  </a:xfrm>
                                                </xdr:grpSpPr>
                                                <xdr:grpSp>
                                                  <xdr:nvGrpSpPr>
                                                    <xdr:cNvPr id="979" name="1002 Grupo">
                                                      <a:extLst>
                                                        <a:ext uri="{FF2B5EF4-FFF2-40B4-BE49-F238E27FC236}">
                                                          <a16:creationId xmlns:a16="http://schemas.microsoft.com/office/drawing/2014/main" xmlns="" id="{B2A72412-1272-EBDF-E0F9-28398EF972A0}"/>
                                                        </a:ext>
                                                      </a:extLst>
                                                    </xdr:cNvPr>
                                                    <xdr:cNvGrpSpPr/>
                                                  </xdr:nvGrpSpPr>
                                                  <xdr:grpSpPr>
                                                    <a:xfrm>
                                                      <a:off x="13425921" y="6153150"/>
                                                      <a:ext cx="2405970" cy="1071129"/>
                                                      <a:chOff x="13425921" y="6153150"/>
                                                      <a:chExt cx="2405970" cy="1071129"/>
                                                    </a:xfrm>
                                                  </xdr:grpSpPr>
                                                  <xdr:sp macro="" textlink="">
                                                    <xdr:nvSpPr>
                                                      <xdr:cNvPr id="981" name="1004 Forma libre">
                                                        <a:extLst>
                                                          <a:ext uri="{FF2B5EF4-FFF2-40B4-BE49-F238E27FC236}">
                                                            <a16:creationId xmlns:a16="http://schemas.microsoft.com/office/drawing/2014/main" xmlns="" id="{92C1D152-6B5D-09C6-F60F-20B54DC8297A}"/>
                                                          </a:ext>
                                                        </a:extLst>
                                                      </xdr:cNvPr>
                                                      <xdr:cNvSpPr/>
                                                    </xdr:nvSpPr>
                                                    <xdr:spPr>
                                                      <a:xfrm>
                                                        <a:off x="13477875" y="6678703"/>
                                                        <a:ext cx="736023" cy="67595"/>
                                                      </a:xfrm>
                                                      <a:custGeom>
                                                        <a:avLst/>
                                                        <a:gdLst>
                                                          <a:gd name="connsiteX0" fmla="*/ 736023 w 736023"/>
                                                          <a:gd name="connsiteY0" fmla="*/ 39020 h 69327"/>
                                                          <a:gd name="connsiteX1" fmla="*/ 714375 w 736023"/>
                                                          <a:gd name="connsiteY1" fmla="*/ 30361 h 69327"/>
                                                          <a:gd name="connsiteX2" fmla="*/ 692728 w 736023"/>
                                                          <a:gd name="connsiteY2" fmla="*/ 13043 h 69327"/>
                                                          <a:gd name="connsiteX3" fmla="*/ 684068 w 736023"/>
                                                          <a:gd name="connsiteY3" fmla="*/ 4384 h 69327"/>
                                                          <a:gd name="connsiteX4" fmla="*/ 645103 w 736023"/>
                                                          <a:gd name="connsiteY4" fmla="*/ 4384 h 69327"/>
                                                          <a:gd name="connsiteX5" fmla="*/ 558512 w 736023"/>
                                                          <a:gd name="connsiteY5" fmla="*/ 30361 h 69327"/>
                                                          <a:gd name="connsiteX6" fmla="*/ 545523 w 736023"/>
                                                          <a:gd name="connsiteY6" fmla="*/ 34690 h 69327"/>
                                                          <a:gd name="connsiteX7" fmla="*/ 406978 w 736023"/>
                                                          <a:gd name="connsiteY7" fmla="*/ 34690 h 69327"/>
                                                          <a:gd name="connsiteX8" fmla="*/ 398318 w 736023"/>
                                                          <a:gd name="connsiteY8" fmla="*/ 26031 h 69327"/>
                                                          <a:gd name="connsiteX9" fmla="*/ 372341 w 736023"/>
                                                          <a:gd name="connsiteY9" fmla="*/ 17372 h 69327"/>
                                                          <a:gd name="connsiteX10" fmla="*/ 251114 w 736023"/>
                                                          <a:gd name="connsiteY10" fmla="*/ 30361 h 69327"/>
                                                          <a:gd name="connsiteX11" fmla="*/ 225137 w 736023"/>
                                                          <a:gd name="connsiteY11" fmla="*/ 52009 h 69327"/>
                                                          <a:gd name="connsiteX12" fmla="*/ 199159 w 736023"/>
                                                          <a:gd name="connsiteY12" fmla="*/ 60668 h 69327"/>
                                                          <a:gd name="connsiteX13" fmla="*/ 181841 w 736023"/>
                                                          <a:gd name="connsiteY13" fmla="*/ 69327 h 69327"/>
                                                          <a:gd name="connsiteX14" fmla="*/ 125557 w 736023"/>
                                                          <a:gd name="connsiteY14" fmla="*/ 64997 h 69327"/>
                                                          <a:gd name="connsiteX15" fmla="*/ 99580 w 736023"/>
                                                          <a:gd name="connsiteY15" fmla="*/ 52009 h 69327"/>
                                                          <a:gd name="connsiteX16" fmla="*/ 51955 w 736023"/>
                                                          <a:gd name="connsiteY16" fmla="*/ 39020 h 69327"/>
                                                          <a:gd name="connsiteX17" fmla="*/ 38966 w 736023"/>
                                                          <a:gd name="connsiteY17" fmla="*/ 26031 h 69327"/>
                                                          <a:gd name="connsiteX18" fmla="*/ 4330 w 736023"/>
                                                          <a:gd name="connsiteY18" fmla="*/ 26031 h 69327"/>
                                                          <a:gd name="connsiteX19" fmla="*/ 0 w 736023"/>
                                                          <a:gd name="connsiteY19" fmla="*/ 30361 h 69327"/>
                                                        </a:gdLst>
                                                        <a:ahLst/>
                                                        <a:cxnLst>
                                                          <a:cxn ang="0">
                                                            <a:pos x="connsiteX0" y="connsiteY0"/>
                                                          </a:cxn>
                                                          <a:cxn ang="0">
                                                            <a:pos x="connsiteX1" y="connsiteY1"/>
                                                          </a:cxn>
                                                          <a:cxn ang="0">
                                                            <a:pos x="connsiteX2" y="connsiteY2"/>
                                                          </a:cxn>
                                                          <a:cxn ang="0">
                                                            <a:pos x="connsiteX3" y="connsiteY3"/>
                                                          </a:cxn>
                                                          <a:cxn ang="0">
                                                            <a:pos x="connsiteX4" y="connsiteY4"/>
                                                          </a:cxn>
                                                          <a:cxn ang="0">
                                                            <a:pos x="connsiteX5" y="connsiteY5"/>
                                                          </a:cxn>
                                                          <a:cxn ang="0">
                                                            <a:pos x="connsiteX6" y="connsiteY6"/>
                                                          </a:cxn>
                                                          <a:cxn ang="0">
                                                            <a:pos x="connsiteX7" y="connsiteY7"/>
                                                          </a:cxn>
                                                          <a:cxn ang="0">
                                                            <a:pos x="connsiteX8" y="connsiteY8"/>
                                                          </a:cxn>
                                                          <a:cxn ang="0">
                                                            <a:pos x="connsiteX9" y="connsiteY9"/>
                                                          </a:cxn>
                                                          <a:cxn ang="0">
                                                            <a:pos x="connsiteX10" y="connsiteY10"/>
                                                          </a:cxn>
                                                          <a:cxn ang="0">
                                                            <a:pos x="connsiteX11" y="connsiteY11"/>
                                                          </a:cxn>
                                                          <a:cxn ang="0">
                                                            <a:pos x="connsiteX12" y="connsiteY12"/>
                                                          </a:cxn>
                                                          <a:cxn ang="0">
                                                            <a:pos x="connsiteX13" y="connsiteY13"/>
                                                          </a:cxn>
                                                          <a:cxn ang="0">
                                                            <a:pos x="connsiteX14" y="connsiteY14"/>
                                                          </a:cxn>
                                                          <a:cxn ang="0">
                                                            <a:pos x="connsiteX15" y="connsiteY15"/>
                                                          </a:cxn>
                                                          <a:cxn ang="0">
                                                            <a:pos x="connsiteX16" y="connsiteY16"/>
                                                          </a:cxn>
                                                          <a:cxn ang="0">
                                                            <a:pos x="connsiteX17" y="connsiteY17"/>
                                                          </a:cxn>
                                                          <a:cxn ang="0">
                                                            <a:pos x="connsiteX18" y="connsiteY18"/>
                                                          </a:cxn>
                                                          <a:cxn ang="0">
                                                            <a:pos x="connsiteX19" y="connsiteY19"/>
                                                          </a:cxn>
                                                        </a:cxnLst>
                                                        <a:rect l="l" t="t" r="r" b="b"/>
                                                        <a:pathLst>
                                                          <a:path w="736023" h="69327">
                                                            <a:moveTo>
                                                              <a:pt x="736023" y="39020"/>
                                                            </a:moveTo>
                                                            <a:cubicBezTo>
                                                              <a:pt x="728807" y="36134"/>
                                                              <a:pt x="720699" y="34878"/>
                                                              <a:pt x="714375" y="30361"/>
                                                            </a:cubicBezTo>
                                                            <a:cubicBezTo>
                                                              <a:pt x="680105" y="5882"/>
                                                              <a:pt x="730893" y="25764"/>
                                                              <a:pt x="692728" y="13043"/>
                                                            </a:cubicBezTo>
                                                            <a:cubicBezTo>
                                                              <a:pt x="689841" y="10157"/>
                                                              <a:pt x="687568" y="6484"/>
                                                              <a:pt x="684068" y="4384"/>
                                                            </a:cubicBezTo>
                                                            <a:cubicBezTo>
                                                              <a:pt x="670165" y="-3958"/>
                                                              <a:pt x="661322" y="1680"/>
                                                              <a:pt x="645103" y="4384"/>
                                                            </a:cubicBezTo>
                                                            <a:cubicBezTo>
                                                              <a:pt x="608113" y="41372"/>
                                                              <a:pt x="633637" y="25352"/>
                                                              <a:pt x="558512" y="30361"/>
                                                            </a:cubicBezTo>
                                                            <a:cubicBezTo>
                                                              <a:pt x="554182" y="31804"/>
                                                              <a:pt x="550070" y="34295"/>
                                                              <a:pt x="545523" y="34690"/>
                                                            </a:cubicBezTo>
                                                            <a:cubicBezTo>
                                                              <a:pt x="464129" y="41768"/>
                                                              <a:pt x="474170" y="40290"/>
                                                              <a:pt x="406978" y="34690"/>
                                                            </a:cubicBezTo>
                                                            <a:cubicBezTo>
                                                              <a:pt x="404091" y="31804"/>
                                                              <a:pt x="401969" y="27857"/>
                                                              <a:pt x="398318" y="26031"/>
                                                            </a:cubicBezTo>
                                                            <a:cubicBezTo>
                                                              <a:pt x="390154" y="21949"/>
                                                              <a:pt x="372341" y="17372"/>
                                                              <a:pt x="372341" y="17372"/>
                                                            </a:cubicBezTo>
                                                            <a:cubicBezTo>
                                                              <a:pt x="327348" y="47369"/>
                                                              <a:pt x="378164" y="16748"/>
                                                              <a:pt x="251114" y="30361"/>
                                                            </a:cubicBezTo>
                                                            <a:cubicBezTo>
                                                              <a:pt x="241552" y="31386"/>
                                                              <a:pt x="231777" y="48320"/>
                                                              <a:pt x="225137" y="52009"/>
                                                            </a:cubicBezTo>
                                                            <a:cubicBezTo>
                                                              <a:pt x="217158" y="56442"/>
                                                              <a:pt x="207818" y="57782"/>
                                                              <a:pt x="199159" y="60668"/>
                                                            </a:cubicBezTo>
                                                            <a:cubicBezTo>
                                                              <a:pt x="193036" y="62709"/>
                                                              <a:pt x="187614" y="66441"/>
                                                              <a:pt x="181841" y="69327"/>
                                                            </a:cubicBezTo>
                                                            <a:cubicBezTo>
                                                              <a:pt x="163080" y="67884"/>
                                                              <a:pt x="144228" y="67331"/>
                                                              <a:pt x="125557" y="64997"/>
                                                            </a:cubicBezTo>
                                                            <a:cubicBezTo>
                                                              <a:pt x="109078" y="62937"/>
                                                              <a:pt x="114717" y="58737"/>
                                                              <a:pt x="99580" y="52009"/>
                                                            </a:cubicBezTo>
                                                            <a:cubicBezTo>
                                                              <a:pt x="81598" y="44017"/>
                                                              <a:pt x="70479" y="42724"/>
                                                              <a:pt x="51955" y="39020"/>
                                                            </a:cubicBezTo>
                                                            <a:cubicBezTo>
                                                              <a:pt x="47625" y="34690"/>
                                                              <a:pt x="44061" y="29427"/>
                                                              <a:pt x="38966" y="26031"/>
                                                            </a:cubicBezTo>
                                                            <a:cubicBezTo>
                                                              <a:pt x="27814" y="18596"/>
                                                              <a:pt x="16235" y="22063"/>
                                                              <a:pt x="4330" y="26031"/>
                                                            </a:cubicBezTo>
                                                            <a:cubicBezTo>
                                                              <a:pt x="2394" y="26676"/>
                                                              <a:pt x="1443" y="28918"/>
                                                              <a:pt x="0" y="30361"/>
                                                            </a:cubicBezTo>
                                                          </a:path>
                                                        </a:pathLst>
                                                      </a:custGeom>
                                                      <a:ln>
                                                        <a:solidFill>
                                                          <a:schemeClr val="tx1"/>
                                                        </a:solidFill>
                                                      </a:ln>
                                                    </xdr:spPr>
                                                    <xdr:style>
                                                      <a:lnRef idx="1">
                                                        <a:schemeClr val="accent1"/>
                                                      </a:lnRef>
                                                      <a:fillRef idx="0">
                                                        <a:schemeClr val="accent1"/>
                                                      </a:fillRef>
                                                      <a:effectRef idx="0">
                                                        <a:schemeClr val="accent1"/>
                                                      </a:effectRef>
                                                      <a:fontRef idx="minor">
                                                        <a:schemeClr val="tx1"/>
                                                      </a:fontRef>
                                                    </xdr:style>
                                                    <xdr:txBody>
                                                      <a:bodyPr vertOverflow="clip" horzOverflow="clip" rtlCol="0" anchor="t"/>
                                                      <a:lstStyle/>
                                                      <a:p>
                                                        <a:pPr algn="l"/>
                                                        <a:endParaRPr lang="es-PE" sz="1100" b="1">
                                                          <a:solidFill>
                                                            <a:srgbClr val="00B050"/>
                                                          </a:solidFill>
                                                        </a:endParaRPr>
                                                      </a:p>
                                                    </xdr:txBody>
                                                  </xdr:sp>
                                                  <xdr:sp macro="" textlink="">
                                                    <xdr:nvSpPr>
                                                      <xdr:cNvPr id="982" name="1005 Forma libre">
                                                        <a:extLst>
                                                          <a:ext uri="{FF2B5EF4-FFF2-40B4-BE49-F238E27FC236}">
                                                            <a16:creationId xmlns:a16="http://schemas.microsoft.com/office/drawing/2014/main" xmlns="" id="{E153D382-310C-FA01-9C3E-90791105ABC5}"/>
                                                          </a:ext>
                                                        </a:extLst>
                                                      </xdr:cNvPr>
                                                      <xdr:cNvSpPr/>
                                                    </xdr:nvSpPr>
                                                    <xdr:spPr>
                                                      <a:xfrm>
                                                        <a:off x="13425921" y="6407727"/>
                                                        <a:ext cx="701386" cy="143742"/>
                                                      </a:xfrm>
                                                      <a:custGeom>
                                                        <a:avLst/>
                                                        <a:gdLst>
                                                          <a:gd name="connsiteX0" fmla="*/ 701386 w 701386"/>
                                                          <a:gd name="connsiteY0" fmla="*/ 38966 h 147205"/>
                                                          <a:gd name="connsiteX1" fmla="*/ 679738 w 701386"/>
                                                          <a:gd name="connsiteY1" fmla="*/ 47625 h 147205"/>
                                                          <a:gd name="connsiteX2" fmla="*/ 653761 w 701386"/>
                                                          <a:gd name="connsiteY2" fmla="*/ 60614 h 147205"/>
                                                          <a:gd name="connsiteX3" fmla="*/ 645102 w 701386"/>
                                                          <a:gd name="connsiteY3" fmla="*/ 73602 h 147205"/>
                                                          <a:gd name="connsiteX4" fmla="*/ 632113 w 701386"/>
                                                          <a:gd name="connsiteY4" fmla="*/ 77932 h 147205"/>
                                                          <a:gd name="connsiteX5" fmla="*/ 606136 w 701386"/>
                                                          <a:gd name="connsiteY5" fmla="*/ 95250 h 147205"/>
                                                          <a:gd name="connsiteX6" fmla="*/ 593147 w 701386"/>
                                                          <a:gd name="connsiteY6" fmla="*/ 99580 h 147205"/>
                                                          <a:gd name="connsiteX7" fmla="*/ 580159 w 701386"/>
                                                          <a:gd name="connsiteY7" fmla="*/ 108239 h 147205"/>
                                                          <a:gd name="connsiteX8" fmla="*/ 554182 w 701386"/>
                                                          <a:gd name="connsiteY8" fmla="*/ 116898 h 147205"/>
                                                          <a:gd name="connsiteX9" fmla="*/ 515216 w 701386"/>
                                                          <a:gd name="connsiteY9" fmla="*/ 129886 h 147205"/>
                                                          <a:gd name="connsiteX10" fmla="*/ 502227 w 701386"/>
                                                          <a:gd name="connsiteY10" fmla="*/ 134216 h 147205"/>
                                                          <a:gd name="connsiteX11" fmla="*/ 489238 w 701386"/>
                                                          <a:gd name="connsiteY11" fmla="*/ 138546 h 147205"/>
                                                          <a:gd name="connsiteX12" fmla="*/ 476250 w 701386"/>
                                                          <a:gd name="connsiteY12" fmla="*/ 147205 h 147205"/>
                                                          <a:gd name="connsiteX13" fmla="*/ 445943 w 701386"/>
                                                          <a:gd name="connsiteY13" fmla="*/ 142875 h 147205"/>
                                                          <a:gd name="connsiteX14" fmla="*/ 424295 w 701386"/>
                                                          <a:gd name="connsiteY14" fmla="*/ 121227 h 147205"/>
                                                          <a:gd name="connsiteX15" fmla="*/ 411307 w 701386"/>
                                                          <a:gd name="connsiteY15" fmla="*/ 116898 h 147205"/>
                                                          <a:gd name="connsiteX16" fmla="*/ 393988 w 701386"/>
                                                          <a:gd name="connsiteY16" fmla="*/ 95250 h 147205"/>
                                                          <a:gd name="connsiteX17" fmla="*/ 389659 w 701386"/>
                                                          <a:gd name="connsiteY17" fmla="*/ 82261 h 147205"/>
                                                          <a:gd name="connsiteX18" fmla="*/ 376670 w 701386"/>
                                                          <a:gd name="connsiteY18" fmla="*/ 69273 h 147205"/>
                                                          <a:gd name="connsiteX19" fmla="*/ 363682 w 701386"/>
                                                          <a:gd name="connsiteY19" fmla="*/ 43296 h 147205"/>
                                                          <a:gd name="connsiteX20" fmla="*/ 355022 w 701386"/>
                                                          <a:gd name="connsiteY20" fmla="*/ 34636 h 147205"/>
                                                          <a:gd name="connsiteX21" fmla="*/ 346363 w 701386"/>
                                                          <a:gd name="connsiteY21" fmla="*/ 21648 h 147205"/>
                                                          <a:gd name="connsiteX22" fmla="*/ 307397 w 701386"/>
                                                          <a:gd name="connsiteY22" fmla="*/ 0 h 147205"/>
                                                          <a:gd name="connsiteX23" fmla="*/ 220807 w 701386"/>
                                                          <a:gd name="connsiteY23" fmla="*/ 4330 h 147205"/>
                                                          <a:gd name="connsiteX24" fmla="*/ 194829 w 701386"/>
                                                          <a:gd name="connsiteY24" fmla="*/ 17318 h 147205"/>
                                                          <a:gd name="connsiteX25" fmla="*/ 181841 w 701386"/>
                                                          <a:gd name="connsiteY25" fmla="*/ 21648 h 147205"/>
                                                          <a:gd name="connsiteX26" fmla="*/ 164522 w 701386"/>
                                                          <a:gd name="connsiteY26" fmla="*/ 43296 h 147205"/>
                                                          <a:gd name="connsiteX27" fmla="*/ 151534 w 701386"/>
                                                          <a:gd name="connsiteY27" fmla="*/ 47625 h 147205"/>
                                                          <a:gd name="connsiteX28" fmla="*/ 138545 w 701386"/>
                                                          <a:gd name="connsiteY28" fmla="*/ 56284 h 147205"/>
                                                          <a:gd name="connsiteX29" fmla="*/ 12988 w 701386"/>
                                                          <a:gd name="connsiteY29" fmla="*/ 47625 h 147205"/>
                                                          <a:gd name="connsiteX30" fmla="*/ 0 w 701386"/>
                                                          <a:gd name="connsiteY30" fmla="*/ 47625 h 147205"/>
                                                        </a:gdLst>
                                                        <a:ahLst/>
                                                        <a:cxnLst>
                                                          <a:cxn ang="0">
                                                            <a:pos x="connsiteX0" y="connsiteY0"/>
                                                          </a:cxn>
                                                          <a:cxn ang="0">
                                                            <a:pos x="connsiteX1" y="connsiteY1"/>
                                                          </a:cxn>
                                                          <a:cxn ang="0">
                                                            <a:pos x="connsiteX2" y="connsiteY2"/>
                                                          </a:cxn>
                                                          <a:cxn ang="0">
                                                            <a:pos x="connsiteX3" y="connsiteY3"/>
                                                          </a:cxn>
                                                          <a:cxn ang="0">
                                                            <a:pos x="connsiteX4" y="connsiteY4"/>
                                                          </a:cxn>
                                                          <a:cxn ang="0">
                                                            <a:pos x="connsiteX5" y="connsiteY5"/>
                                                          </a:cxn>
                                                          <a:cxn ang="0">
                                                            <a:pos x="connsiteX6" y="connsiteY6"/>
                                                          </a:cxn>
                                                          <a:cxn ang="0">
                                                            <a:pos x="connsiteX7" y="connsiteY7"/>
                                                          </a:cxn>
                                                          <a:cxn ang="0">
                                                            <a:pos x="connsiteX8" y="connsiteY8"/>
                                                          </a:cxn>
                                                          <a:cxn ang="0">
                                                            <a:pos x="connsiteX9" y="connsiteY9"/>
                                                          </a:cxn>
                                                          <a:cxn ang="0">
                                                            <a:pos x="connsiteX10" y="connsiteY10"/>
                                                          </a:cxn>
                                                          <a:cxn ang="0">
                                                            <a:pos x="connsiteX11" y="connsiteY11"/>
                                                          </a:cxn>
                                                          <a:cxn ang="0">
                                                            <a:pos x="connsiteX12" y="connsiteY12"/>
                                                          </a:cxn>
                                                          <a:cxn ang="0">
                                                            <a:pos x="connsiteX13" y="connsiteY13"/>
                                                          </a:cxn>
                                                          <a:cxn ang="0">
                                                            <a:pos x="connsiteX14" y="connsiteY14"/>
                                                          </a:cxn>
                                                          <a:cxn ang="0">
                                                            <a:pos x="connsiteX15" y="connsiteY15"/>
                                                          </a:cxn>
                                                          <a:cxn ang="0">
                                                            <a:pos x="connsiteX16" y="connsiteY16"/>
                                                          </a:cxn>
                                                          <a:cxn ang="0">
                                                            <a:pos x="connsiteX17" y="connsiteY17"/>
                                                          </a:cxn>
                                                          <a:cxn ang="0">
                                                            <a:pos x="connsiteX18" y="connsiteY18"/>
                                                          </a:cxn>
                                                          <a:cxn ang="0">
                                                            <a:pos x="connsiteX19" y="connsiteY19"/>
                                                          </a:cxn>
                                                          <a:cxn ang="0">
                                                            <a:pos x="connsiteX20" y="connsiteY20"/>
                                                          </a:cxn>
                                                          <a:cxn ang="0">
                                                            <a:pos x="connsiteX21" y="connsiteY21"/>
                                                          </a:cxn>
                                                          <a:cxn ang="0">
                                                            <a:pos x="connsiteX22" y="connsiteY22"/>
                                                          </a:cxn>
                                                          <a:cxn ang="0">
                                                            <a:pos x="connsiteX23" y="connsiteY23"/>
                                                          </a:cxn>
                                                          <a:cxn ang="0">
                                                            <a:pos x="connsiteX24" y="connsiteY24"/>
                                                          </a:cxn>
                                                          <a:cxn ang="0">
                                                            <a:pos x="connsiteX25" y="connsiteY25"/>
                                                          </a:cxn>
                                                          <a:cxn ang="0">
                                                            <a:pos x="connsiteX26" y="connsiteY26"/>
                                                          </a:cxn>
                                                          <a:cxn ang="0">
                                                            <a:pos x="connsiteX27" y="connsiteY27"/>
                                                          </a:cxn>
                                                          <a:cxn ang="0">
                                                            <a:pos x="connsiteX28" y="connsiteY28"/>
                                                          </a:cxn>
                                                          <a:cxn ang="0">
                                                            <a:pos x="connsiteX29" y="connsiteY29"/>
                                                          </a:cxn>
                                                          <a:cxn ang="0">
                                                            <a:pos x="connsiteX30" y="connsiteY30"/>
                                                          </a:cxn>
                                                        </a:cxnLst>
                                                        <a:rect l="l" t="t" r="r" b="b"/>
                                                        <a:pathLst>
                                                          <a:path w="701386" h="147205">
                                                            <a:moveTo>
                                                              <a:pt x="701386" y="38966"/>
                                                            </a:moveTo>
                                                            <a:cubicBezTo>
                                                              <a:pt x="694170" y="41852"/>
                                                              <a:pt x="686689" y="44149"/>
                                                              <a:pt x="679738" y="47625"/>
                                                            </a:cubicBezTo>
                                                            <a:cubicBezTo>
                                                              <a:pt x="646162" y="64413"/>
                                                              <a:pt x="686414" y="49729"/>
                                                              <a:pt x="653761" y="60614"/>
                                                            </a:cubicBezTo>
                                                            <a:cubicBezTo>
                                                              <a:pt x="650875" y="64943"/>
                                                              <a:pt x="649165" y="70352"/>
                                                              <a:pt x="645102" y="73602"/>
                                                            </a:cubicBezTo>
                                                            <a:cubicBezTo>
                                                              <a:pt x="641538" y="76453"/>
                                                              <a:pt x="636103" y="75716"/>
                                                              <a:pt x="632113" y="77932"/>
                                                            </a:cubicBezTo>
                                                            <a:cubicBezTo>
                                                              <a:pt x="623016" y="82986"/>
                                                              <a:pt x="616009" y="91959"/>
                                                              <a:pt x="606136" y="95250"/>
                                                            </a:cubicBezTo>
                                                            <a:cubicBezTo>
                                                              <a:pt x="601806" y="96693"/>
                                                              <a:pt x="597229" y="97539"/>
                                                              <a:pt x="593147" y="99580"/>
                                                            </a:cubicBezTo>
                                                            <a:cubicBezTo>
                                                              <a:pt x="588493" y="101907"/>
                                                              <a:pt x="584914" y="106126"/>
                                                              <a:pt x="580159" y="108239"/>
                                                            </a:cubicBezTo>
                                                            <a:cubicBezTo>
                                                              <a:pt x="571818" y="111946"/>
                                                              <a:pt x="562841" y="114012"/>
                                                              <a:pt x="554182" y="116898"/>
                                                            </a:cubicBezTo>
                                                            <a:lnTo>
                                                              <a:pt x="515216" y="129886"/>
                                                            </a:lnTo>
                                                            <a:lnTo>
                                                              <a:pt x="502227" y="134216"/>
                                                            </a:lnTo>
                                                            <a:cubicBezTo>
                                                              <a:pt x="497897" y="135659"/>
                                                              <a:pt x="493035" y="136014"/>
                                                              <a:pt x="489238" y="138546"/>
                                                            </a:cubicBezTo>
                                                            <a:lnTo>
                                                              <a:pt x="476250" y="147205"/>
                                                            </a:lnTo>
                                                            <a:cubicBezTo>
                                                              <a:pt x="466148" y="145762"/>
                                                              <a:pt x="455718" y="145807"/>
                                                              <a:pt x="445943" y="142875"/>
                                                            </a:cubicBezTo>
                                                            <a:cubicBezTo>
                                                              <a:pt x="425159" y="136640"/>
                                                              <a:pt x="439305" y="133236"/>
                                                              <a:pt x="424295" y="121227"/>
                                                            </a:cubicBezTo>
                                                            <a:cubicBezTo>
                                                              <a:pt x="420732" y="118376"/>
                                                              <a:pt x="415636" y="118341"/>
                                                              <a:pt x="411307" y="116898"/>
                                                            </a:cubicBezTo>
                                                            <a:cubicBezTo>
                                                              <a:pt x="400423" y="84247"/>
                                                              <a:pt x="416371" y="123230"/>
                                                              <a:pt x="393988" y="95250"/>
                                                            </a:cubicBezTo>
                                                            <a:cubicBezTo>
                                                              <a:pt x="391137" y="91686"/>
                                                              <a:pt x="392191" y="86058"/>
                                                              <a:pt x="389659" y="82261"/>
                                                            </a:cubicBezTo>
                                                            <a:cubicBezTo>
                                                              <a:pt x="386263" y="77166"/>
                                                              <a:pt x="381000" y="73602"/>
                                                              <a:pt x="376670" y="69273"/>
                                                            </a:cubicBezTo>
                                                            <a:cubicBezTo>
                                                              <a:pt x="372098" y="55553"/>
                                                              <a:pt x="373275" y="55286"/>
                                                              <a:pt x="363682" y="43296"/>
                                                            </a:cubicBezTo>
                                                            <a:cubicBezTo>
                                                              <a:pt x="361132" y="40108"/>
                                                              <a:pt x="357572" y="37824"/>
                                                              <a:pt x="355022" y="34636"/>
                                                            </a:cubicBezTo>
                                                            <a:cubicBezTo>
                                                              <a:pt x="351771" y="30573"/>
                                                              <a:pt x="350279" y="25074"/>
                                                              <a:pt x="346363" y="21648"/>
                                                            </a:cubicBezTo>
                                                            <a:cubicBezTo>
                                                              <a:pt x="328040" y="5616"/>
                                                              <a:pt x="325237" y="5947"/>
                                                              <a:pt x="307397" y="0"/>
                                                            </a:cubicBezTo>
                                                            <a:cubicBezTo>
                                                              <a:pt x="278534" y="1443"/>
                                                              <a:pt x="249598" y="1826"/>
                                                              <a:pt x="220807" y="4330"/>
                                                            </a:cubicBezTo>
                                                            <a:cubicBezTo>
                                                              <a:pt x="207632" y="5476"/>
                                                              <a:pt x="206198" y="11633"/>
                                                              <a:pt x="194829" y="17318"/>
                                                            </a:cubicBezTo>
                                                            <a:cubicBezTo>
                                                              <a:pt x="190747" y="19359"/>
                                                              <a:pt x="186170" y="20205"/>
                                                              <a:pt x="181841" y="21648"/>
                                                            </a:cubicBezTo>
                                                            <a:cubicBezTo>
                                                              <a:pt x="177908" y="27548"/>
                                                              <a:pt x="171377" y="39183"/>
                                                              <a:pt x="164522" y="43296"/>
                                                            </a:cubicBezTo>
                                                            <a:cubicBezTo>
                                                              <a:pt x="160609" y="45644"/>
                                                              <a:pt x="155863" y="46182"/>
                                                              <a:pt x="151534" y="47625"/>
                                                            </a:cubicBezTo>
                                                            <a:cubicBezTo>
                                                              <a:pt x="147204" y="50511"/>
                                                              <a:pt x="143749" y="56284"/>
                                                              <a:pt x="138545" y="56284"/>
                                                            </a:cubicBezTo>
                                                            <a:cubicBezTo>
                                                              <a:pt x="96593" y="56284"/>
                                                              <a:pt x="54840" y="50511"/>
                                                              <a:pt x="12988" y="47625"/>
                                                            </a:cubicBezTo>
                                                            <a:cubicBezTo>
                                                              <a:pt x="8669" y="47327"/>
                                                              <a:pt x="4329" y="47625"/>
                                                              <a:pt x="0" y="47625"/>
                                                            </a:cubicBezTo>
                                                          </a:path>
                                                        </a:pathLst>
                                                      </a:custGeom>
                                                      <a:ln>
                                                        <a:solidFill>
                                                          <a:schemeClr val="tx1"/>
                                                        </a:solidFill>
                                                      </a:ln>
                                                    </xdr:spPr>
                                                    <xdr:style>
                                                      <a:lnRef idx="1">
                                                        <a:schemeClr val="accent1"/>
                                                      </a:lnRef>
                                                      <a:fillRef idx="0">
                                                        <a:schemeClr val="accent1"/>
                                                      </a:fillRef>
                                                      <a:effectRef idx="0">
                                                        <a:schemeClr val="accent1"/>
                                                      </a:effectRef>
                                                      <a:fontRef idx="minor">
                                                        <a:schemeClr val="tx1"/>
                                                      </a:fontRef>
                                                    </xdr:style>
                                                    <xdr:txBody>
                                                      <a:bodyPr vertOverflow="clip" horzOverflow="clip" rtlCol="0" anchor="t"/>
                                                      <a:lstStyle/>
                                                      <a:p>
                                                        <a:pPr algn="l"/>
                                                        <a:endParaRPr lang="es-PE" sz="1100" b="1">
                                                          <a:solidFill>
                                                            <a:srgbClr val="00B050"/>
                                                          </a:solidFill>
                                                        </a:endParaRPr>
                                                      </a:p>
                                                    </xdr:txBody>
                                                  </xdr:sp>
                                                  <xdr:grpSp>
                                                    <xdr:nvGrpSpPr>
                                                      <xdr:cNvPr id="983" name="1006 Grupo">
                                                        <a:extLst>
                                                          <a:ext uri="{FF2B5EF4-FFF2-40B4-BE49-F238E27FC236}">
                                                            <a16:creationId xmlns:a16="http://schemas.microsoft.com/office/drawing/2014/main" xmlns="" id="{C2ED686C-5159-7702-E301-FE068B5EB138}"/>
                                                          </a:ext>
                                                        </a:extLst>
                                                      </xdr:cNvPr>
                                                      <xdr:cNvGrpSpPr/>
                                                    </xdr:nvGrpSpPr>
                                                    <xdr:grpSpPr>
                                                      <a:xfrm>
                                                        <a:off x="13490864" y="6153150"/>
                                                        <a:ext cx="2341027" cy="1071129"/>
                                                        <a:chOff x="13490864" y="6153150"/>
                                                        <a:chExt cx="2341027" cy="1071129"/>
                                                      </a:xfrm>
                                                    </xdr:grpSpPr>
                                                    <xdr:cxnSp macro="">
                                                      <xdr:nvCxnSpPr>
                                                        <xdr:cNvPr id="984" name="1007 Conector recto">
                                                          <a:extLst>
                                                            <a:ext uri="{FF2B5EF4-FFF2-40B4-BE49-F238E27FC236}">
                                                              <a16:creationId xmlns:a16="http://schemas.microsoft.com/office/drawing/2014/main" xmlns="" id="{66E9E247-667F-407F-D666-00E8B15496CF}"/>
                                                            </a:ext>
                                                          </a:extLst>
                                                        </xdr:cNvPr>
                                                        <xdr:cNvCxnSpPr/>
                                                      </xdr:nvCxnSpPr>
                                                      <xdr:spPr>
                                                        <a:xfrm flipH="1">
                                                          <a:off x="15469465" y="7169983"/>
                                                          <a:ext cx="362426" cy="4330"/>
                                                        </a:xfrm>
                                                        <a:prstGeom prst="line">
                                                          <a:avLst/>
                                                        </a:prstGeom>
                                                        <a:ln>
                                                          <a:solidFill>
                                                            <a:schemeClr val="tx1"/>
                                                          </a:solidFill>
                                                        </a:ln>
                                                      </xdr:spPr>
                                                      <xdr:style>
                                                        <a:lnRef idx="1">
                                                          <a:schemeClr val="accent1"/>
                                                        </a:lnRef>
                                                        <a:fillRef idx="0">
                                                          <a:schemeClr val="accent1"/>
                                                        </a:fillRef>
                                                        <a:effectRef idx="0">
                                                          <a:schemeClr val="accent1"/>
                                                        </a:effectRef>
                                                        <a:fontRef idx="minor">
                                                          <a:schemeClr val="tx1"/>
                                                        </a:fontRef>
                                                      </xdr:style>
                                                    </xdr:cxnSp>
                                                    <xdr:sp macro="" textlink="">
                                                      <xdr:nvSpPr>
                                                        <xdr:cNvPr id="985" name="1008 Forma libre">
                                                          <a:extLst>
                                                            <a:ext uri="{FF2B5EF4-FFF2-40B4-BE49-F238E27FC236}">
                                                              <a16:creationId xmlns:a16="http://schemas.microsoft.com/office/drawing/2014/main" xmlns="" id="{769D2D98-D40E-0D0C-98BE-2C6ADF258D77}"/>
                                                            </a:ext>
                                                          </a:extLst>
                                                        </xdr:cNvPr>
                                                        <xdr:cNvSpPr/>
                                                      </xdr:nvSpPr>
                                                      <xdr:spPr>
                                                        <a:xfrm>
                                                          <a:off x="13490864" y="7131627"/>
                                                          <a:ext cx="870239" cy="92652"/>
                                                        </a:xfrm>
                                                        <a:custGeom>
                                                          <a:avLst/>
                                                          <a:gdLst>
                                                            <a:gd name="connsiteX0" fmla="*/ 870239 w 870239"/>
                                                            <a:gd name="connsiteY0" fmla="*/ 73603 h 95250"/>
                                                            <a:gd name="connsiteX1" fmla="*/ 731693 w 870239"/>
                                                            <a:gd name="connsiteY1" fmla="*/ 69273 h 95250"/>
                                                            <a:gd name="connsiteX2" fmla="*/ 705716 w 870239"/>
                                                            <a:gd name="connsiteY2" fmla="*/ 60614 h 95250"/>
                                                            <a:gd name="connsiteX3" fmla="*/ 684068 w 870239"/>
                                                            <a:gd name="connsiteY3" fmla="*/ 56284 h 95250"/>
                                                            <a:gd name="connsiteX4" fmla="*/ 653761 w 870239"/>
                                                            <a:gd name="connsiteY4" fmla="*/ 47625 h 95250"/>
                                                            <a:gd name="connsiteX5" fmla="*/ 640773 w 870239"/>
                                                            <a:gd name="connsiteY5" fmla="*/ 21648 h 95250"/>
                                                            <a:gd name="connsiteX6" fmla="*/ 601807 w 870239"/>
                                                            <a:gd name="connsiteY6" fmla="*/ 0 h 95250"/>
                                                            <a:gd name="connsiteX7" fmla="*/ 558511 w 870239"/>
                                                            <a:gd name="connsiteY7" fmla="*/ 4330 h 95250"/>
                                                            <a:gd name="connsiteX8" fmla="*/ 532534 w 870239"/>
                                                            <a:gd name="connsiteY8" fmla="*/ 21648 h 95250"/>
                                                            <a:gd name="connsiteX9" fmla="*/ 519545 w 870239"/>
                                                            <a:gd name="connsiteY9" fmla="*/ 25978 h 95250"/>
                                                            <a:gd name="connsiteX10" fmla="*/ 493568 w 870239"/>
                                                            <a:gd name="connsiteY10" fmla="*/ 38966 h 95250"/>
                                                            <a:gd name="connsiteX11" fmla="*/ 480579 w 870239"/>
                                                            <a:gd name="connsiteY11" fmla="*/ 47625 h 95250"/>
                                                            <a:gd name="connsiteX12" fmla="*/ 441614 w 870239"/>
                                                            <a:gd name="connsiteY12" fmla="*/ 69273 h 95250"/>
                                                            <a:gd name="connsiteX13" fmla="*/ 406977 w 870239"/>
                                                            <a:gd name="connsiteY13" fmla="*/ 95250 h 95250"/>
                                                            <a:gd name="connsiteX14" fmla="*/ 350693 w 870239"/>
                                                            <a:gd name="connsiteY14" fmla="*/ 86591 h 95250"/>
                                                            <a:gd name="connsiteX15" fmla="*/ 324716 w 870239"/>
                                                            <a:gd name="connsiteY15" fmla="*/ 77932 h 95250"/>
                                                            <a:gd name="connsiteX16" fmla="*/ 307398 w 870239"/>
                                                            <a:gd name="connsiteY16" fmla="*/ 73603 h 95250"/>
                                                            <a:gd name="connsiteX17" fmla="*/ 294409 w 870239"/>
                                                            <a:gd name="connsiteY17" fmla="*/ 64944 h 95250"/>
                                                            <a:gd name="connsiteX18" fmla="*/ 285750 w 870239"/>
                                                            <a:gd name="connsiteY18" fmla="*/ 56284 h 95250"/>
                                                            <a:gd name="connsiteX19" fmla="*/ 272761 w 870239"/>
                                                            <a:gd name="connsiteY19" fmla="*/ 51955 h 95250"/>
                                                            <a:gd name="connsiteX20" fmla="*/ 233795 w 870239"/>
                                                            <a:gd name="connsiteY20" fmla="*/ 56284 h 95250"/>
                                                            <a:gd name="connsiteX21" fmla="*/ 225136 w 870239"/>
                                                            <a:gd name="connsiteY21" fmla="*/ 64944 h 95250"/>
                                                            <a:gd name="connsiteX22" fmla="*/ 190500 w 870239"/>
                                                            <a:gd name="connsiteY22" fmla="*/ 73603 h 95250"/>
                                                            <a:gd name="connsiteX23" fmla="*/ 177511 w 870239"/>
                                                            <a:gd name="connsiteY23" fmla="*/ 77932 h 95250"/>
                                                            <a:gd name="connsiteX24" fmla="*/ 0 w 870239"/>
                                                            <a:gd name="connsiteY24" fmla="*/ 73603 h 95250"/>
                                                          </a:gdLst>
                                                          <a:ahLst/>
                                                          <a:cxnLst>
                                                            <a:cxn ang="0">
                                                              <a:pos x="connsiteX0" y="connsiteY0"/>
                                                            </a:cxn>
                                                            <a:cxn ang="0">
                                                              <a:pos x="connsiteX1" y="connsiteY1"/>
                                                            </a:cxn>
                                                            <a:cxn ang="0">
                                                              <a:pos x="connsiteX2" y="connsiteY2"/>
                                                            </a:cxn>
                                                            <a:cxn ang="0">
                                                              <a:pos x="connsiteX3" y="connsiteY3"/>
                                                            </a:cxn>
                                                            <a:cxn ang="0">
                                                              <a:pos x="connsiteX4" y="connsiteY4"/>
                                                            </a:cxn>
                                                            <a:cxn ang="0">
                                                              <a:pos x="connsiteX5" y="connsiteY5"/>
                                                            </a:cxn>
                                                            <a:cxn ang="0">
                                                              <a:pos x="connsiteX6" y="connsiteY6"/>
                                                            </a:cxn>
                                                            <a:cxn ang="0">
                                                              <a:pos x="connsiteX7" y="connsiteY7"/>
                                                            </a:cxn>
                                                            <a:cxn ang="0">
                                                              <a:pos x="connsiteX8" y="connsiteY8"/>
                                                            </a:cxn>
                                                            <a:cxn ang="0">
                                                              <a:pos x="connsiteX9" y="connsiteY9"/>
                                                            </a:cxn>
                                                            <a:cxn ang="0">
                                                              <a:pos x="connsiteX10" y="connsiteY10"/>
                                                            </a:cxn>
                                                            <a:cxn ang="0">
                                                              <a:pos x="connsiteX11" y="connsiteY11"/>
                                                            </a:cxn>
                                                            <a:cxn ang="0">
                                                              <a:pos x="connsiteX12" y="connsiteY12"/>
                                                            </a:cxn>
                                                            <a:cxn ang="0">
                                                              <a:pos x="connsiteX13" y="connsiteY13"/>
                                                            </a:cxn>
                                                            <a:cxn ang="0">
                                                              <a:pos x="connsiteX14" y="connsiteY14"/>
                                                            </a:cxn>
                                                            <a:cxn ang="0">
                                                              <a:pos x="connsiteX15" y="connsiteY15"/>
                                                            </a:cxn>
                                                            <a:cxn ang="0">
                                                              <a:pos x="connsiteX16" y="connsiteY16"/>
                                                            </a:cxn>
                                                            <a:cxn ang="0">
                                                              <a:pos x="connsiteX17" y="connsiteY17"/>
                                                            </a:cxn>
                                                            <a:cxn ang="0">
                                                              <a:pos x="connsiteX18" y="connsiteY18"/>
                                                            </a:cxn>
                                                            <a:cxn ang="0">
                                                              <a:pos x="connsiteX19" y="connsiteY19"/>
                                                            </a:cxn>
                                                            <a:cxn ang="0">
                                                              <a:pos x="connsiteX20" y="connsiteY20"/>
                                                            </a:cxn>
                                                            <a:cxn ang="0">
                                                              <a:pos x="connsiteX21" y="connsiteY21"/>
                                                            </a:cxn>
                                                            <a:cxn ang="0">
                                                              <a:pos x="connsiteX22" y="connsiteY22"/>
                                                            </a:cxn>
                                                            <a:cxn ang="0">
                                                              <a:pos x="connsiteX23" y="connsiteY23"/>
                                                            </a:cxn>
                                                            <a:cxn ang="0">
                                                              <a:pos x="connsiteX24" y="connsiteY24"/>
                                                            </a:cxn>
                                                          </a:cxnLst>
                                                          <a:rect l="l" t="t" r="r" b="b"/>
                                                          <a:pathLst>
                                                            <a:path w="870239" h="95250">
                                                              <a:moveTo>
                                                                <a:pt x="870239" y="73603"/>
                                                              </a:moveTo>
                                                              <a:cubicBezTo>
                                                                <a:pt x="824057" y="72160"/>
                                                                <a:pt x="777754" y="72910"/>
                                                                <a:pt x="731693" y="69273"/>
                                                              </a:cubicBezTo>
                                                              <a:cubicBezTo>
                                                                <a:pt x="722594" y="68555"/>
                                                                <a:pt x="714375" y="63500"/>
                                                                <a:pt x="705716" y="60614"/>
                                                              </a:cubicBezTo>
                                                              <a:cubicBezTo>
                                                                <a:pt x="698735" y="58287"/>
                                                                <a:pt x="691252" y="57880"/>
                                                                <a:pt x="684068" y="56284"/>
                                                              </a:cubicBezTo>
                                                              <a:cubicBezTo>
                                                                <a:pt x="667752" y="52658"/>
                                                                <a:pt x="668230" y="52448"/>
                                                                <a:pt x="653761" y="47625"/>
                                                              </a:cubicBezTo>
                                                              <a:cubicBezTo>
                                                                <a:pt x="650673" y="38360"/>
                                                                <a:pt x="648672" y="28560"/>
                                                                <a:pt x="640773" y="21648"/>
                                                              </a:cubicBezTo>
                                                              <a:cubicBezTo>
                                                                <a:pt x="622452" y="5617"/>
                                                                <a:pt x="619645" y="5947"/>
                                                                <a:pt x="601807" y="0"/>
                                                              </a:cubicBezTo>
                                                              <a:cubicBezTo>
                                                                <a:pt x="587375" y="1443"/>
                                                                <a:pt x="572355" y="4"/>
                                                                <a:pt x="558511" y="4330"/>
                                                              </a:cubicBezTo>
                                                              <a:cubicBezTo>
                                                                <a:pt x="548578" y="7434"/>
                                                                <a:pt x="541193" y="15875"/>
                                                                <a:pt x="532534" y="21648"/>
                                                              </a:cubicBezTo>
                                                              <a:cubicBezTo>
                                                                <a:pt x="528737" y="24180"/>
                                                                <a:pt x="523627" y="23937"/>
                                                                <a:pt x="519545" y="25978"/>
                                                              </a:cubicBezTo>
                                                              <a:cubicBezTo>
                                                                <a:pt x="485981" y="42761"/>
                                                                <a:pt x="526210" y="28087"/>
                                                                <a:pt x="493568" y="38966"/>
                                                              </a:cubicBezTo>
                                                              <a:cubicBezTo>
                                                                <a:pt x="489238" y="41852"/>
                                                                <a:pt x="485233" y="45298"/>
                                                                <a:pt x="480579" y="47625"/>
                                                              </a:cubicBezTo>
                                                              <a:cubicBezTo>
                                                                <a:pt x="458804" y="58513"/>
                                                                <a:pt x="468912" y="41975"/>
                                                                <a:pt x="441614" y="69273"/>
                                                              </a:cubicBezTo>
                                                              <a:cubicBezTo>
                                                                <a:pt x="416739" y="94148"/>
                                                                <a:pt x="429647" y="87694"/>
                                                                <a:pt x="406977" y="95250"/>
                                                              </a:cubicBezTo>
                                                              <a:cubicBezTo>
                                                                <a:pt x="371197" y="83324"/>
                                                                <a:pt x="427236" y="100943"/>
                                                                <a:pt x="350693" y="86591"/>
                                                              </a:cubicBezTo>
                                                              <a:cubicBezTo>
                                                                <a:pt x="341722" y="84909"/>
                                                                <a:pt x="333375" y="80818"/>
                                                                <a:pt x="324716" y="77932"/>
                                                              </a:cubicBezTo>
                                                              <a:cubicBezTo>
                                                                <a:pt x="319071" y="76050"/>
                                                                <a:pt x="313171" y="75046"/>
                                                                <a:pt x="307398" y="73603"/>
                                                              </a:cubicBezTo>
                                                              <a:cubicBezTo>
                                                                <a:pt x="303068" y="70717"/>
                                                                <a:pt x="298472" y="68195"/>
                                                                <a:pt x="294409" y="64944"/>
                                                              </a:cubicBezTo>
                                                              <a:cubicBezTo>
                                                                <a:pt x="291221" y="62394"/>
                                                                <a:pt x="289250" y="58384"/>
                                                                <a:pt x="285750" y="56284"/>
                                                              </a:cubicBezTo>
                                                              <a:cubicBezTo>
                                                                <a:pt x="281837" y="53936"/>
                                                                <a:pt x="277091" y="53398"/>
                                                                <a:pt x="272761" y="51955"/>
                                                              </a:cubicBezTo>
                                                              <a:cubicBezTo>
                                                                <a:pt x="259772" y="53398"/>
                                                                <a:pt x="246403" y="52845"/>
                                                                <a:pt x="233795" y="56284"/>
                                                              </a:cubicBezTo>
                                                              <a:cubicBezTo>
                                                                <a:pt x="229857" y="57358"/>
                                                                <a:pt x="228636" y="62844"/>
                                                                <a:pt x="225136" y="64944"/>
                                                              </a:cubicBezTo>
                                                              <a:cubicBezTo>
                                                                <a:pt x="218070" y="69184"/>
                                                                <a:pt x="195815" y="72274"/>
                                                                <a:pt x="190500" y="73603"/>
                                                              </a:cubicBezTo>
                                                              <a:cubicBezTo>
                                                                <a:pt x="186072" y="74710"/>
                                                                <a:pt x="181841" y="76489"/>
                                                                <a:pt x="177511" y="77932"/>
                                                              </a:cubicBezTo>
                                                              <a:cubicBezTo>
                                                                <a:pt x="80937" y="70504"/>
                                                                <a:pt x="140044" y="73603"/>
                                                                <a:pt x="0" y="73603"/>
                                                              </a:cubicBezTo>
                                                            </a:path>
                                                          </a:pathLst>
                                                        </a:custGeom>
                                                        <a:ln>
                                                          <a:solidFill>
                                                            <a:schemeClr val="tx1"/>
                                                          </a:solidFill>
                                                        </a:ln>
                                                      </xdr:spPr>
                                                      <xdr:style>
                                                        <a:lnRef idx="1">
                                                          <a:schemeClr val="accent1"/>
                                                        </a:lnRef>
                                                        <a:fillRef idx="0">
                                                          <a:schemeClr val="accent1"/>
                                                        </a:fillRef>
                                                        <a:effectRef idx="0">
                                                          <a:schemeClr val="accent1"/>
                                                        </a:effectRef>
                                                        <a:fontRef idx="minor">
                                                          <a:schemeClr val="tx1"/>
                                                        </a:fontRef>
                                                      </xdr:style>
                                                      <xdr:txBody>
                                                        <a:bodyPr vertOverflow="clip" horzOverflow="clip" rtlCol="0" anchor="t"/>
                                                        <a:lstStyle/>
                                                        <a:p>
                                                          <a:pPr algn="l"/>
                                                          <a:endParaRPr lang="es-PE" sz="1100" b="1">
                                                            <a:solidFill>
                                                              <a:srgbClr val="00B050"/>
                                                            </a:solidFill>
                                                          </a:endParaRPr>
                                                        </a:p>
                                                      </xdr:txBody>
                                                    </xdr:sp>
                                                    <xdr:sp macro="" textlink="">
                                                      <xdr:nvSpPr>
                                                        <xdr:cNvPr id="986" name="1009 Forma libre">
                                                          <a:extLst>
                                                            <a:ext uri="{FF2B5EF4-FFF2-40B4-BE49-F238E27FC236}">
                                                              <a16:creationId xmlns:a16="http://schemas.microsoft.com/office/drawing/2014/main" xmlns="" id="{1E320E75-FBFD-F4FB-CD23-734405729E32}"/>
                                                            </a:ext>
                                                          </a:extLst>
                                                        </xdr:cNvPr>
                                                        <xdr:cNvSpPr/>
                                                      </xdr:nvSpPr>
                                                      <xdr:spPr>
                                                        <a:xfrm>
                                                          <a:off x="14707465" y="6153150"/>
                                                          <a:ext cx="978550" cy="68418"/>
                                                        </a:xfrm>
                                                        <a:custGeom>
                                                          <a:avLst/>
                                                          <a:gdLst>
                                                            <a:gd name="connsiteX0" fmla="*/ 757671 w 757671"/>
                                                            <a:gd name="connsiteY0" fmla="*/ 64943 h 112579"/>
                                                            <a:gd name="connsiteX1" fmla="*/ 736023 w 757671"/>
                                                            <a:gd name="connsiteY1" fmla="*/ 82261 h 112579"/>
                                                            <a:gd name="connsiteX2" fmla="*/ 679739 w 757671"/>
                                                            <a:gd name="connsiteY2" fmla="*/ 73602 h 112579"/>
                                                            <a:gd name="connsiteX3" fmla="*/ 597477 w 757671"/>
                                                            <a:gd name="connsiteY3" fmla="*/ 69273 h 112579"/>
                                                            <a:gd name="connsiteX4" fmla="*/ 588818 w 757671"/>
                                                            <a:gd name="connsiteY4" fmla="*/ 56284 h 112579"/>
                                                            <a:gd name="connsiteX5" fmla="*/ 549852 w 757671"/>
                                                            <a:gd name="connsiteY5" fmla="*/ 25977 h 112579"/>
                                                            <a:gd name="connsiteX6" fmla="*/ 536864 w 757671"/>
                                                            <a:gd name="connsiteY6" fmla="*/ 21648 h 112579"/>
                                                            <a:gd name="connsiteX7" fmla="*/ 523875 w 757671"/>
                                                            <a:gd name="connsiteY7" fmla="*/ 12989 h 112579"/>
                                                            <a:gd name="connsiteX8" fmla="*/ 515216 w 757671"/>
                                                            <a:gd name="connsiteY8" fmla="*/ 4329 h 112579"/>
                                                            <a:gd name="connsiteX9" fmla="*/ 502227 w 757671"/>
                                                            <a:gd name="connsiteY9" fmla="*/ 0 h 112579"/>
                                                            <a:gd name="connsiteX10" fmla="*/ 467591 w 757671"/>
                                                            <a:gd name="connsiteY10" fmla="*/ 25977 h 112579"/>
                                                            <a:gd name="connsiteX11" fmla="*/ 441614 w 757671"/>
                                                            <a:gd name="connsiteY11" fmla="*/ 43295 h 112579"/>
                                                            <a:gd name="connsiteX12" fmla="*/ 428625 w 757671"/>
                                                            <a:gd name="connsiteY12" fmla="*/ 56284 h 112579"/>
                                                            <a:gd name="connsiteX13" fmla="*/ 398318 w 757671"/>
                                                            <a:gd name="connsiteY13" fmla="*/ 64943 h 112579"/>
                                                            <a:gd name="connsiteX14" fmla="*/ 368012 w 757671"/>
                                                            <a:gd name="connsiteY14" fmla="*/ 60614 h 112579"/>
                                                            <a:gd name="connsiteX15" fmla="*/ 350693 w 757671"/>
                                                            <a:gd name="connsiteY15" fmla="*/ 56284 h 112579"/>
                                                            <a:gd name="connsiteX16" fmla="*/ 311727 w 757671"/>
                                                            <a:gd name="connsiteY16" fmla="*/ 77932 h 112579"/>
                                                            <a:gd name="connsiteX17" fmla="*/ 272762 w 757671"/>
                                                            <a:gd name="connsiteY17" fmla="*/ 95250 h 112579"/>
                                                            <a:gd name="connsiteX18" fmla="*/ 255443 w 757671"/>
                                                            <a:gd name="connsiteY18" fmla="*/ 99579 h 112579"/>
                                                            <a:gd name="connsiteX19" fmla="*/ 60614 w 757671"/>
                                                            <a:gd name="connsiteY19" fmla="*/ 103909 h 112579"/>
                                                            <a:gd name="connsiteX20" fmla="*/ 17318 w 757671"/>
                                                            <a:gd name="connsiteY20" fmla="*/ 108239 h 112579"/>
                                                            <a:gd name="connsiteX21" fmla="*/ 0 w 757671"/>
                                                            <a:gd name="connsiteY21" fmla="*/ 112568 h 112579"/>
                                                          </a:gdLst>
                                                          <a:ahLst/>
                                                          <a:cxnLst>
                                                            <a:cxn ang="0">
                                                              <a:pos x="connsiteX0" y="connsiteY0"/>
                                                            </a:cxn>
                                                            <a:cxn ang="0">
                                                              <a:pos x="connsiteX1" y="connsiteY1"/>
                                                            </a:cxn>
                                                            <a:cxn ang="0">
                                                              <a:pos x="connsiteX2" y="connsiteY2"/>
                                                            </a:cxn>
                                                            <a:cxn ang="0">
                                                              <a:pos x="connsiteX3" y="connsiteY3"/>
                                                            </a:cxn>
                                                            <a:cxn ang="0">
                                                              <a:pos x="connsiteX4" y="connsiteY4"/>
                                                            </a:cxn>
                                                            <a:cxn ang="0">
                                                              <a:pos x="connsiteX5" y="connsiteY5"/>
                                                            </a:cxn>
                                                            <a:cxn ang="0">
                                                              <a:pos x="connsiteX6" y="connsiteY6"/>
                                                            </a:cxn>
                                                            <a:cxn ang="0">
                                                              <a:pos x="connsiteX7" y="connsiteY7"/>
                                                            </a:cxn>
                                                            <a:cxn ang="0">
                                                              <a:pos x="connsiteX8" y="connsiteY8"/>
                                                            </a:cxn>
                                                            <a:cxn ang="0">
                                                              <a:pos x="connsiteX9" y="connsiteY9"/>
                                                            </a:cxn>
                                                            <a:cxn ang="0">
                                                              <a:pos x="connsiteX10" y="connsiteY10"/>
                                                            </a:cxn>
                                                            <a:cxn ang="0">
                                                              <a:pos x="connsiteX11" y="connsiteY11"/>
                                                            </a:cxn>
                                                            <a:cxn ang="0">
                                                              <a:pos x="connsiteX12" y="connsiteY12"/>
                                                            </a:cxn>
                                                            <a:cxn ang="0">
                                                              <a:pos x="connsiteX13" y="connsiteY13"/>
                                                            </a:cxn>
                                                            <a:cxn ang="0">
                                                              <a:pos x="connsiteX14" y="connsiteY14"/>
                                                            </a:cxn>
                                                            <a:cxn ang="0">
                                                              <a:pos x="connsiteX15" y="connsiteY15"/>
                                                            </a:cxn>
                                                            <a:cxn ang="0">
                                                              <a:pos x="connsiteX16" y="connsiteY16"/>
                                                            </a:cxn>
                                                            <a:cxn ang="0">
                                                              <a:pos x="connsiteX17" y="connsiteY17"/>
                                                            </a:cxn>
                                                            <a:cxn ang="0">
                                                              <a:pos x="connsiteX18" y="connsiteY18"/>
                                                            </a:cxn>
                                                            <a:cxn ang="0">
                                                              <a:pos x="connsiteX19" y="connsiteY19"/>
                                                            </a:cxn>
                                                            <a:cxn ang="0">
                                                              <a:pos x="connsiteX20" y="connsiteY20"/>
                                                            </a:cxn>
                                                            <a:cxn ang="0">
                                                              <a:pos x="connsiteX21" y="connsiteY21"/>
                                                            </a:cxn>
                                                          </a:cxnLst>
                                                          <a:rect l="l" t="t" r="r" b="b"/>
                                                          <a:pathLst>
                                                            <a:path w="757671" h="112579">
                                                              <a:moveTo>
                                                                <a:pt x="757671" y="64943"/>
                                                              </a:moveTo>
                                                              <a:cubicBezTo>
                                                                <a:pt x="750455" y="70716"/>
                                                                <a:pt x="745027" y="80183"/>
                                                                <a:pt x="736023" y="82261"/>
                                                              </a:cubicBezTo>
                                                              <a:cubicBezTo>
                                                                <a:pt x="722168" y="85458"/>
                                                                <a:pt x="695034" y="74877"/>
                                                                <a:pt x="679739" y="73602"/>
                                                              </a:cubicBezTo>
                                                              <a:cubicBezTo>
                                                                <a:pt x="652375" y="71322"/>
                                                                <a:pt x="624898" y="70716"/>
                                                                <a:pt x="597477" y="69273"/>
                                                              </a:cubicBezTo>
                                                              <a:cubicBezTo>
                                                                <a:pt x="594591" y="64943"/>
                                                                <a:pt x="592149" y="60282"/>
                                                                <a:pt x="588818" y="56284"/>
                                                              </a:cubicBezTo>
                                                              <a:cubicBezTo>
                                                                <a:pt x="580196" y="45938"/>
                                                                <a:pt x="560995" y="29691"/>
                                                                <a:pt x="549852" y="25977"/>
                                                              </a:cubicBezTo>
                                                              <a:lnTo>
                                                                <a:pt x="536864" y="21648"/>
                                                              </a:lnTo>
                                                              <a:cubicBezTo>
                                                                <a:pt x="532534" y="18762"/>
                                                                <a:pt x="527938" y="16240"/>
                                                                <a:pt x="523875" y="12989"/>
                                                              </a:cubicBezTo>
                                                              <a:cubicBezTo>
                                                                <a:pt x="520687" y="10439"/>
                                                                <a:pt x="518716" y="6429"/>
                                                                <a:pt x="515216" y="4329"/>
                                                              </a:cubicBezTo>
                                                              <a:cubicBezTo>
                                                                <a:pt x="511303" y="1981"/>
                                                                <a:pt x="506557" y="1443"/>
                                                                <a:pt x="502227" y="0"/>
                                                              </a:cubicBezTo>
                                                              <a:cubicBezTo>
                                                                <a:pt x="479558" y="7556"/>
                                                                <a:pt x="492466" y="1102"/>
                                                                <a:pt x="467591" y="25977"/>
                                                              </a:cubicBezTo>
                                                              <a:cubicBezTo>
                                                                <a:pt x="460232" y="33336"/>
                                                                <a:pt x="448973" y="35936"/>
                                                                <a:pt x="441614" y="43295"/>
                                                              </a:cubicBezTo>
                                                              <a:cubicBezTo>
                                                                <a:pt x="437284" y="47625"/>
                                                                <a:pt x="433720" y="52887"/>
                                                                <a:pt x="428625" y="56284"/>
                                                              </a:cubicBezTo>
                                                              <a:cubicBezTo>
                                                                <a:pt x="424895" y="58771"/>
                                                                <a:pt x="400632" y="64365"/>
                                                                <a:pt x="398318" y="64943"/>
                                                              </a:cubicBezTo>
                                                              <a:cubicBezTo>
                                                                <a:pt x="388216" y="63500"/>
                                                                <a:pt x="378052" y="62439"/>
                                                                <a:pt x="368012" y="60614"/>
                                                              </a:cubicBezTo>
                                                              <a:cubicBezTo>
                                                                <a:pt x="362157" y="59550"/>
                                                                <a:pt x="356644" y="56284"/>
                                                                <a:pt x="350693" y="56284"/>
                                                              </a:cubicBezTo>
                                                              <a:cubicBezTo>
                                                                <a:pt x="339265" y="56284"/>
                                                                <a:pt x="315430" y="75463"/>
                                                                <a:pt x="311727" y="77932"/>
                                                              </a:cubicBezTo>
                                                              <a:cubicBezTo>
                                                                <a:pt x="294669" y="89304"/>
                                                                <a:pt x="297493" y="89068"/>
                                                                <a:pt x="272762" y="95250"/>
                                                              </a:cubicBezTo>
                                                              <a:cubicBezTo>
                                                                <a:pt x="266989" y="96693"/>
                                                                <a:pt x="261389" y="99336"/>
                                                                <a:pt x="255443" y="99579"/>
                                                              </a:cubicBezTo>
                                                              <a:cubicBezTo>
                                                                <a:pt x="190538" y="102228"/>
                                                                <a:pt x="125557" y="102466"/>
                                                                <a:pt x="60614" y="103909"/>
                                                              </a:cubicBezTo>
                                                              <a:cubicBezTo>
                                                                <a:pt x="46182" y="105352"/>
                                                                <a:pt x="31653" y="106034"/>
                                                                <a:pt x="17318" y="108239"/>
                                                              </a:cubicBezTo>
                                                              <a:cubicBezTo>
                                                                <a:pt x="-13787" y="113024"/>
                                                                <a:pt x="14191" y="112568"/>
                                                                <a:pt x="0" y="112568"/>
                                                              </a:cubicBezTo>
                                                            </a:path>
                                                          </a:pathLst>
                                                        </a:custGeom>
                                                        <a:ln>
                                                          <a:solidFill>
                                                            <a:schemeClr val="tx1"/>
                                                          </a:solidFill>
                                                        </a:ln>
                                                      </xdr:spPr>
                                                      <xdr:style>
                                                        <a:lnRef idx="1">
                                                          <a:schemeClr val="accent1"/>
                                                        </a:lnRef>
                                                        <a:fillRef idx="0">
                                                          <a:schemeClr val="accent1"/>
                                                        </a:fillRef>
                                                        <a:effectRef idx="0">
                                                          <a:schemeClr val="accent1"/>
                                                        </a:effectRef>
                                                        <a:fontRef idx="minor">
                                                          <a:schemeClr val="tx1"/>
                                                        </a:fontRef>
                                                      </xdr:style>
                                                      <xdr:txBody>
                                                        <a:bodyPr vertOverflow="clip" horzOverflow="clip" rtlCol="0" anchor="t"/>
                                                        <a:lstStyle/>
                                                        <a:p>
                                                          <a:pPr algn="l"/>
                                                          <a:endParaRPr lang="es-PE" sz="1100" b="1">
                                                            <a:solidFill>
                                                              <a:srgbClr val="00B050"/>
                                                            </a:solidFill>
                                                          </a:endParaRPr>
                                                        </a:p>
                                                      </xdr:txBody>
                                                    </xdr:sp>
                                                  </xdr:grpSp>
                                                </xdr:grpSp>
                                                <xdr:sp macro="" textlink="">
                                                  <xdr:nvSpPr>
                                                    <xdr:cNvPr id="980" name="1003 Forma libre">
                                                      <a:extLst>
                                                        <a:ext uri="{FF2B5EF4-FFF2-40B4-BE49-F238E27FC236}">
                                                          <a16:creationId xmlns:a16="http://schemas.microsoft.com/office/drawing/2014/main" xmlns="" id="{B9E439CF-3889-7625-C716-ECFEC3A5CC66}"/>
                                                        </a:ext>
                                                      </a:extLst>
                                                    </xdr:cNvPr>
                                                    <xdr:cNvSpPr/>
                                                  </xdr:nvSpPr>
                                                  <xdr:spPr>
                                                    <a:xfrm>
                                                      <a:off x="14680116" y="5219700"/>
                                                      <a:ext cx="64792" cy="1297997"/>
                                                    </a:xfrm>
                                                    <a:custGeom>
                                                      <a:avLst/>
                                                      <a:gdLst>
                                                        <a:gd name="connsiteX0" fmla="*/ 95250 w 168852"/>
                                                        <a:gd name="connsiteY0" fmla="*/ 0 h 1311852"/>
                                                        <a:gd name="connsiteX1" fmla="*/ 77932 w 168852"/>
                                                        <a:gd name="connsiteY1" fmla="*/ 38966 h 1311852"/>
                                                        <a:gd name="connsiteX2" fmla="*/ 69273 w 168852"/>
                                                        <a:gd name="connsiteY2" fmla="*/ 64943 h 1311852"/>
                                                        <a:gd name="connsiteX3" fmla="*/ 73602 w 168852"/>
                                                        <a:gd name="connsiteY3" fmla="*/ 116898 h 1311852"/>
                                                        <a:gd name="connsiteX4" fmla="*/ 77932 w 168852"/>
                                                        <a:gd name="connsiteY4" fmla="*/ 129886 h 1311852"/>
                                                        <a:gd name="connsiteX5" fmla="*/ 82261 w 168852"/>
                                                        <a:gd name="connsiteY5" fmla="*/ 203489 h 1311852"/>
                                                        <a:gd name="connsiteX6" fmla="*/ 86591 w 168852"/>
                                                        <a:gd name="connsiteY6" fmla="*/ 251114 h 1311852"/>
                                                        <a:gd name="connsiteX7" fmla="*/ 77932 w 168852"/>
                                                        <a:gd name="connsiteY7" fmla="*/ 316057 h 1311852"/>
                                                        <a:gd name="connsiteX8" fmla="*/ 73602 w 168852"/>
                                                        <a:gd name="connsiteY8" fmla="*/ 329045 h 1311852"/>
                                                        <a:gd name="connsiteX9" fmla="*/ 56284 w 168852"/>
                                                        <a:gd name="connsiteY9" fmla="*/ 350693 h 1311852"/>
                                                        <a:gd name="connsiteX10" fmla="*/ 38966 w 168852"/>
                                                        <a:gd name="connsiteY10" fmla="*/ 389659 h 1311852"/>
                                                        <a:gd name="connsiteX11" fmla="*/ 34636 w 168852"/>
                                                        <a:gd name="connsiteY11" fmla="*/ 411307 h 1311852"/>
                                                        <a:gd name="connsiteX12" fmla="*/ 30307 w 168852"/>
                                                        <a:gd name="connsiteY12" fmla="*/ 467591 h 1311852"/>
                                                        <a:gd name="connsiteX13" fmla="*/ 21648 w 168852"/>
                                                        <a:gd name="connsiteY13" fmla="*/ 493568 h 1311852"/>
                                                        <a:gd name="connsiteX14" fmla="*/ 12989 w 168852"/>
                                                        <a:gd name="connsiteY14" fmla="*/ 506557 h 1311852"/>
                                                        <a:gd name="connsiteX15" fmla="*/ 4329 w 168852"/>
                                                        <a:gd name="connsiteY15" fmla="*/ 532534 h 1311852"/>
                                                        <a:gd name="connsiteX16" fmla="*/ 0 w 168852"/>
                                                        <a:gd name="connsiteY16" fmla="*/ 545523 h 1311852"/>
                                                        <a:gd name="connsiteX17" fmla="*/ 4329 w 168852"/>
                                                        <a:gd name="connsiteY17" fmla="*/ 597477 h 1311852"/>
                                                        <a:gd name="connsiteX18" fmla="*/ 12989 w 168852"/>
                                                        <a:gd name="connsiteY18" fmla="*/ 606136 h 1311852"/>
                                                        <a:gd name="connsiteX19" fmla="*/ 30307 w 168852"/>
                                                        <a:gd name="connsiteY19" fmla="*/ 627784 h 1311852"/>
                                                        <a:gd name="connsiteX20" fmla="*/ 38966 w 168852"/>
                                                        <a:gd name="connsiteY20" fmla="*/ 640773 h 1311852"/>
                                                        <a:gd name="connsiteX21" fmla="*/ 38966 w 168852"/>
                                                        <a:gd name="connsiteY21" fmla="*/ 740352 h 1311852"/>
                                                        <a:gd name="connsiteX22" fmla="*/ 43295 w 168852"/>
                                                        <a:gd name="connsiteY22" fmla="*/ 796636 h 1311852"/>
                                                        <a:gd name="connsiteX23" fmla="*/ 47625 w 168852"/>
                                                        <a:gd name="connsiteY23" fmla="*/ 809625 h 1311852"/>
                                                        <a:gd name="connsiteX24" fmla="*/ 60614 w 168852"/>
                                                        <a:gd name="connsiteY24" fmla="*/ 818284 h 1311852"/>
                                                        <a:gd name="connsiteX25" fmla="*/ 90920 w 168852"/>
                                                        <a:gd name="connsiteY25" fmla="*/ 852920 h 1311852"/>
                                                        <a:gd name="connsiteX26" fmla="*/ 103909 w 168852"/>
                                                        <a:gd name="connsiteY26" fmla="*/ 878898 h 1311852"/>
                                                        <a:gd name="connsiteX27" fmla="*/ 116898 w 168852"/>
                                                        <a:gd name="connsiteY27" fmla="*/ 926523 h 1311852"/>
                                                        <a:gd name="connsiteX28" fmla="*/ 121227 w 168852"/>
                                                        <a:gd name="connsiteY28" fmla="*/ 1060739 h 1311852"/>
                                                        <a:gd name="connsiteX29" fmla="*/ 134216 w 168852"/>
                                                        <a:gd name="connsiteY29" fmla="*/ 1108364 h 1311852"/>
                                                        <a:gd name="connsiteX30" fmla="*/ 151534 w 168852"/>
                                                        <a:gd name="connsiteY30" fmla="*/ 1134341 h 1311852"/>
                                                        <a:gd name="connsiteX31" fmla="*/ 155864 w 168852"/>
                                                        <a:gd name="connsiteY31" fmla="*/ 1147330 h 1311852"/>
                                                        <a:gd name="connsiteX32" fmla="*/ 164523 w 168852"/>
                                                        <a:gd name="connsiteY32" fmla="*/ 1160318 h 1311852"/>
                                                        <a:gd name="connsiteX33" fmla="*/ 168852 w 168852"/>
                                                        <a:gd name="connsiteY33" fmla="*/ 1173307 h 1311852"/>
                                                        <a:gd name="connsiteX34" fmla="*/ 164523 w 168852"/>
                                                        <a:gd name="connsiteY34" fmla="*/ 1246909 h 1311852"/>
                                                        <a:gd name="connsiteX35" fmla="*/ 155864 w 168852"/>
                                                        <a:gd name="connsiteY35" fmla="*/ 1264227 h 1311852"/>
                                                        <a:gd name="connsiteX36" fmla="*/ 147204 w 168852"/>
                                                        <a:gd name="connsiteY36" fmla="*/ 1290205 h 1311852"/>
                                                        <a:gd name="connsiteX37" fmla="*/ 134216 w 168852"/>
                                                        <a:gd name="connsiteY37" fmla="*/ 1311852 h 1311852"/>
                                                      </a:gdLst>
                                                      <a:ahLst/>
                                                      <a:cxnLst>
                                                        <a:cxn ang="0">
                                                          <a:pos x="connsiteX0" y="connsiteY0"/>
                                                        </a:cxn>
                                                        <a:cxn ang="0">
                                                          <a:pos x="connsiteX1" y="connsiteY1"/>
                                                        </a:cxn>
                                                        <a:cxn ang="0">
                                                          <a:pos x="connsiteX2" y="connsiteY2"/>
                                                        </a:cxn>
                                                        <a:cxn ang="0">
                                                          <a:pos x="connsiteX3" y="connsiteY3"/>
                                                        </a:cxn>
                                                        <a:cxn ang="0">
                                                          <a:pos x="connsiteX4" y="connsiteY4"/>
                                                        </a:cxn>
                                                        <a:cxn ang="0">
                                                          <a:pos x="connsiteX5" y="connsiteY5"/>
                                                        </a:cxn>
                                                        <a:cxn ang="0">
                                                          <a:pos x="connsiteX6" y="connsiteY6"/>
                                                        </a:cxn>
                                                        <a:cxn ang="0">
                                                          <a:pos x="connsiteX7" y="connsiteY7"/>
                                                        </a:cxn>
                                                        <a:cxn ang="0">
                                                          <a:pos x="connsiteX8" y="connsiteY8"/>
                                                        </a:cxn>
                                                        <a:cxn ang="0">
                                                          <a:pos x="connsiteX9" y="connsiteY9"/>
                                                        </a:cxn>
                                                        <a:cxn ang="0">
                                                          <a:pos x="connsiteX10" y="connsiteY10"/>
                                                        </a:cxn>
                                                        <a:cxn ang="0">
                                                          <a:pos x="connsiteX11" y="connsiteY11"/>
                                                        </a:cxn>
                                                        <a:cxn ang="0">
                                                          <a:pos x="connsiteX12" y="connsiteY12"/>
                                                        </a:cxn>
                                                        <a:cxn ang="0">
                                                          <a:pos x="connsiteX13" y="connsiteY13"/>
                                                        </a:cxn>
                                                        <a:cxn ang="0">
                                                          <a:pos x="connsiteX14" y="connsiteY14"/>
                                                        </a:cxn>
                                                        <a:cxn ang="0">
                                                          <a:pos x="connsiteX15" y="connsiteY15"/>
                                                        </a:cxn>
                                                        <a:cxn ang="0">
                                                          <a:pos x="connsiteX16" y="connsiteY16"/>
                                                        </a:cxn>
                                                        <a:cxn ang="0">
                                                          <a:pos x="connsiteX17" y="connsiteY17"/>
                                                        </a:cxn>
                                                        <a:cxn ang="0">
                                                          <a:pos x="connsiteX18" y="connsiteY18"/>
                                                        </a:cxn>
                                                        <a:cxn ang="0">
                                                          <a:pos x="connsiteX19" y="connsiteY19"/>
                                                        </a:cxn>
                                                        <a:cxn ang="0">
                                                          <a:pos x="connsiteX20" y="connsiteY20"/>
                                                        </a:cxn>
                                                        <a:cxn ang="0">
                                                          <a:pos x="connsiteX21" y="connsiteY21"/>
                                                        </a:cxn>
                                                        <a:cxn ang="0">
                                                          <a:pos x="connsiteX22" y="connsiteY22"/>
                                                        </a:cxn>
                                                        <a:cxn ang="0">
                                                          <a:pos x="connsiteX23" y="connsiteY23"/>
                                                        </a:cxn>
                                                        <a:cxn ang="0">
                                                          <a:pos x="connsiteX24" y="connsiteY24"/>
                                                        </a:cxn>
                                                        <a:cxn ang="0">
                                                          <a:pos x="connsiteX25" y="connsiteY25"/>
                                                        </a:cxn>
                                                        <a:cxn ang="0">
                                                          <a:pos x="connsiteX26" y="connsiteY26"/>
                                                        </a:cxn>
                                                        <a:cxn ang="0">
                                                          <a:pos x="connsiteX27" y="connsiteY27"/>
                                                        </a:cxn>
                                                        <a:cxn ang="0">
                                                          <a:pos x="connsiteX28" y="connsiteY28"/>
                                                        </a:cxn>
                                                        <a:cxn ang="0">
                                                          <a:pos x="connsiteX29" y="connsiteY29"/>
                                                        </a:cxn>
                                                        <a:cxn ang="0">
                                                          <a:pos x="connsiteX30" y="connsiteY30"/>
                                                        </a:cxn>
                                                        <a:cxn ang="0">
                                                          <a:pos x="connsiteX31" y="connsiteY31"/>
                                                        </a:cxn>
                                                        <a:cxn ang="0">
                                                          <a:pos x="connsiteX32" y="connsiteY32"/>
                                                        </a:cxn>
                                                        <a:cxn ang="0">
                                                          <a:pos x="connsiteX33" y="connsiteY33"/>
                                                        </a:cxn>
                                                        <a:cxn ang="0">
                                                          <a:pos x="connsiteX34" y="connsiteY34"/>
                                                        </a:cxn>
                                                        <a:cxn ang="0">
                                                          <a:pos x="connsiteX35" y="connsiteY35"/>
                                                        </a:cxn>
                                                        <a:cxn ang="0">
                                                          <a:pos x="connsiteX36" y="connsiteY36"/>
                                                        </a:cxn>
                                                        <a:cxn ang="0">
                                                          <a:pos x="connsiteX37" y="connsiteY37"/>
                                                        </a:cxn>
                                                      </a:cxnLst>
                                                      <a:rect l="l" t="t" r="r" b="b"/>
                                                      <a:pathLst>
                                                        <a:path w="168852" h="1311852">
                                                          <a:moveTo>
                                                            <a:pt x="95250" y="0"/>
                                                          </a:moveTo>
                                                          <a:cubicBezTo>
                                                            <a:pt x="75595" y="32758"/>
                                                            <a:pt x="86851" y="9236"/>
                                                            <a:pt x="77932" y="38966"/>
                                                          </a:cubicBezTo>
                                                          <a:cubicBezTo>
                                                            <a:pt x="75309" y="47708"/>
                                                            <a:pt x="69273" y="64943"/>
                                                            <a:pt x="69273" y="64943"/>
                                                          </a:cubicBezTo>
                                                          <a:cubicBezTo>
                                                            <a:pt x="70716" y="82261"/>
                                                            <a:pt x="71305" y="99672"/>
                                                            <a:pt x="73602" y="116898"/>
                                                          </a:cubicBezTo>
                                                          <a:cubicBezTo>
                                                            <a:pt x="74205" y="121422"/>
                                                            <a:pt x="77478" y="125345"/>
                                                            <a:pt x="77932" y="129886"/>
                                                          </a:cubicBezTo>
                                                          <a:cubicBezTo>
                                                            <a:pt x="80377" y="154341"/>
                                                            <a:pt x="80510" y="178975"/>
                                                            <a:pt x="82261" y="203489"/>
                                                          </a:cubicBezTo>
                                                          <a:cubicBezTo>
                                                            <a:pt x="83397" y="219389"/>
                                                            <a:pt x="85148" y="235239"/>
                                                            <a:pt x="86591" y="251114"/>
                                                          </a:cubicBezTo>
                                                          <a:cubicBezTo>
                                                            <a:pt x="83188" y="288548"/>
                                                            <a:pt x="85580" y="289290"/>
                                                            <a:pt x="77932" y="316057"/>
                                                          </a:cubicBezTo>
                                                          <a:cubicBezTo>
                                                            <a:pt x="76678" y="320445"/>
                                                            <a:pt x="75950" y="325132"/>
                                                            <a:pt x="73602" y="329045"/>
                                                          </a:cubicBezTo>
                                                          <a:cubicBezTo>
                                                            <a:pt x="58185" y="354740"/>
                                                            <a:pt x="71132" y="317285"/>
                                                            <a:pt x="56284" y="350693"/>
                                                          </a:cubicBezTo>
                                                          <a:cubicBezTo>
                                                            <a:pt x="35673" y="397066"/>
                                                            <a:pt x="58563" y="360262"/>
                                                            <a:pt x="38966" y="389659"/>
                                                          </a:cubicBezTo>
                                                          <a:cubicBezTo>
                                                            <a:pt x="37523" y="396875"/>
                                                            <a:pt x="35449" y="403993"/>
                                                            <a:pt x="34636" y="411307"/>
                                                          </a:cubicBezTo>
                                                          <a:cubicBezTo>
                                                            <a:pt x="32558" y="430009"/>
                                                            <a:pt x="33242" y="449004"/>
                                                            <a:pt x="30307" y="467591"/>
                                                          </a:cubicBezTo>
                                                          <a:cubicBezTo>
                                                            <a:pt x="28884" y="476607"/>
                                                            <a:pt x="24534" y="484909"/>
                                                            <a:pt x="21648" y="493568"/>
                                                          </a:cubicBezTo>
                                                          <a:cubicBezTo>
                                                            <a:pt x="20002" y="498505"/>
                                                            <a:pt x="15102" y="501802"/>
                                                            <a:pt x="12989" y="506557"/>
                                                          </a:cubicBezTo>
                                                          <a:cubicBezTo>
                                                            <a:pt x="9282" y="514898"/>
                                                            <a:pt x="7215" y="523875"/>
                                                            <a:pt x="4329" y="532534"/>
                                                          </a:cubicBezTo>
                                                          <a:lnTo>
                                                            <a:pt x="0" y="545523"/>
                                                          </a:lnTo>
                                                          <a:cubicBezTo>
                                                            <a:pt x="1443" y="562841"/>
                                                            <a:pt x="688" y="580485"/>
                                                            <a:pt x="4329" y="597477"/>
                                                          </a:cubicBezTo>
                                                          <a:cubicBezTo>
                                                            <a:pt x="5184" y="601469"/>
                                                            <a:pt x="10889" y="602636"/>
                                                            <a:pt x="12989" y="606136"/>
                                                          </a:cubicBezTo>
                                                          <a:cubicBezTo>
                                                            <a:pt x="26932" y="629374"/>
                                                            <a:pt x="4435" y="610537"/>
                                                            <a:pt x="30307" y="627784"/>
                                                          </a:cubicBezTo>
                                                          <a:cubicBezTo>
                                                            <a:pt x="33193" y="632114"/>
                                                            <a:pt x="36639" y="636119"/>
                                                            <a:pt x="38966" y="640773"/>
                                                          </a:cubicBezTo>
                                                          <a:cubicBezTo>
                                                            <a:pt x="53045" y="668933"/>
                                                            <a:pt x="39646" y="726748"/>
                                                            <a:pt x="38966" y="740352"/>
                                                          </a:cubicBezTo>
                                                          <a:cubicBezTo>
                                                            <a:pt x="40409" y="759113"/>
                                                            <a:pt x="40961" y="777965"/>
                                                            <a:pt x="43295" y="796636"/>
                                                          </a:cubicBezTo>
                                                          <a:cubicBezTo>
                                                            <a:pt x="43861" y="801165"/>
                                                            <a:pt x="44774" y="806061"/>
                                                            <a:pt x="47625" y="809625"/>
                                                          </a:cubicBezTo>
                                                          <a:cubicBezTo>
                                                            <a:pt x="50876" y="813688"/>
                                                            <a:pt x="56284" y="815398"/>
                                                            <a:pt x="60614" y="818284"/>
                                                          </a:cubicBezTo>
                                                          <a:cubicBezTo>
                                                            <a:pt x="80818" y="848590"/>
                                                            <a:pt x="69273" y="838488"/>
                                                            <a:pt x="90920" y="852920"/>
                                                          </a:cubicBezTo>
                                                          <a:cubicBezTo>
                                                            <a:pt x="106714" y="900297"/>
                                                            <a:pt x="81524" y="828532"/>
                                                            <a:pt x="103909" y="878898"/>
                                                          </a:cubicBezTo>
                                                          <a:cubicBezTo>
                                                            <a:pt x="111898" y="896875"/>
                                                            <a:pt x="113194" y="908004"/>
                                                            <a:pt x="116898" y="926523"/>
                                                          </a:cubicBezTo>
                                                          <a:cubicBezTo>
                                                            <a:pt x="118341" y="971262"/>
                                                            <a:pt x="118744" y="1016046"/>
                                                            <a:pt x="121227" y="1060739"/>
                                                          </a:cubicBezTo>
                                                          <a:cubicBezTo>
                                                            <a:pt x="122043" y="1075422"/>
                                                            <a:pt x="129810" y="1095145"/>
                                                            <a:pt x="134216" y="1108364"/>
                                                          </a:cubicBezTo>
                                                          <a:cubicBezTo>
                                                            <a:pt x="137507" y="1118237"/>
                                                            <a:pt x="145761" y="1125682"/>
                                                            <a:pt x="151534" y="1134341"/>
                                                          </a:cubicBezTo>
                                                          <a:cubicBezTo>
                                                            <a:pt x="154066" y="1138138"/>
                                                            <a:pt x="153823" y="1143248"/>
                                                            <a:pt x="155864" y="1147330"/>
                                                          </a:cubicBezTo>
                                                          <a:cubicBezTo>
                                                            <a:pt x="158191" y="1151984"/>
                                                            <a:pt x="161637" y="1155989"/>
                                                            <a:pt x="164523" y="1160318"/>
                                                          </a:cubicBezTo>
                                                          <a:cubicBezTo>
                                                            <a:pt x="165966" y="1164648"/>
                                                            <a:pt x="168852" y="1168743"/>
                                                            <a:pt x="168852" y="1173307"/>
                                                          </a:cubicBezTo>
                                                          <a:cubicBezTo>
                                                            <a:pt x="168852" y="1197883"/>
                                                            <a:pt x="167998" y="1222580"/>
                                                            <a:pt x="164523" y="1246909"/>
                                                          </a:cubicBezTo>
                                                          <a:cubicBezTo>
                                                            <a:pt x="163610" y="1253298"/>
                                                            <a:pt x="158261" y="1258235"/>
                                                            <a:pt x="155864" y="1264227"/>
                                                          </a:cubicBezTo>
                                                          <a:cubicBezTo>
                                                            <a:pt x="152474" y="1272702"/>
                                                            <a:pt x="150091" y="1281546"/>
                                                            <a:pt x="147204" y="1290205"/>
                                                          </a:cubicBezTo>
                                                          <a:cubicBezTo>
                                                            <a:pt x="140046" y="1311677"/>
                                                            <a:pt x="149307" y="1304307"/>
                                                            <a:pt x="134216" y="1311852"/>
                                                          </a:cubicBezTo>
                                                        </a:path>
                                                      </a:pathLst>
                                                    </a:custGeom>
                                                    <a:ln>
                                                      <a:solidFill>
                                                        <a:schemeClr val="tx1"/>
                                                      </a:solidFill>
                                                    </a:ln>
                                                  </xdr:spPr>
                                                  <xdr:style>
                                                    <a:lnRef idx="1">
                                                      <a:schemeClr val="accent1"/>
                                                    </a:lnRef>
                                                    <a:fillRef idx="0">
                                                      <a:schemeClr val="accent1"/>
                                                    </a:fillRef>
                                                    <a:effectRef idx="0">
                                                      <a:schemeClr val="accent1"/>
                                                    </a:effectRef>
                                                    <a:fontRef idx="minor">
                                                      <a:schemeClr val="tx1"/>
                                                    </a:fontRef>
                                                  </xdr:style>
                                                  <xdr:txBody>
                                                    <a:bodyPr vertOverflow="clip" horzOverflow="clip" rtlCol="0" anchor="t"/>
                                                    <a:lstStyle/>
                                                    <a:p>
                                                      <a:pPr algn="l"/>
                                                      <a:endParaRPr lang="es-PE" sz="1100" b="1">
                                                        <a:solidFill>
                                                          <a:srgbClr val="00B050"/>
                                                        </a:solidFill>
                                                      </a:endParaRPr>
                                                    </a:p>
                                                  </xdr:txBody>
                                                </xdr:sp>
                                              </xdr:grpSp>
                                            </xdr:grpSp>
                                          </xdr:grpSp>
                                        </xdr:grpSp>
                                      </xdr:grpSp>
                                    </xdr:grpSp>
                                  </xdr:grpSp>
                                  <xdr:grpSp>
                                    <xdr:nvGrpSpPr>
                                      <xdr:cNvPr id="586" name="600 Grupo">
                                        <a:extLst>
                                          <a:ext uri="{FF2B5EF4-FFF2-40B4-BE49-F238E27FC236}">
                                            <a16:creationId xmlns:a16="http://schemas.microsoft.com/office/drawing/2014/main" xmlns="" id="{36ED5EDC-B20B-45EE-90DB-729FFEAACAD8}"/>
                                          </a:ext>
                                        </a:extLst>
                                      </xdr:cNvPr>
                                      <xdr:cNvGrpSpPr/>
                                    </xdr:nvGrpSpPr>
                                    <xdr:grpSpPr>
                                      <a:xfrm>
                                        <a:off x="361879" y="4477616"/>
                                        <a:ext cx="12416823" cy="8356612"/>
                                        <a:chOff x="361879" y="4477616"/>
                                        <a:chExt cx="12416823" cy="8356612"/>
                                      </a:xfrm>
                                    </xdr:grpSpPr>
                                    <xdr:sp macro="" textlink="">
                                      <xdr:nvSpPr>
                                        <xdr:cNvPr id="611" name="625 Forma libre">
                                          <a:extLst>
                                            <a:ext uri="{FF2B5EF4-FFF2-40B4-BE49-F238E27FC236}">
                                              <a16:creationId xmlns:a16="http://schemas.microsoft.com/office/drawing/2014/main" xmlns="" id="{64AFCCCE-54F0-885C-06D1-2DFB2AF72651}"/>
                                            </a:ext>
                                          </a:extLst>
                                        </xdr:cNvPr>
                                        <xdr:cNvSpPr/>
                                      </xdr:nvSpPr>
                                      <xdr:spPr>
                                        <a:xfrm>
                                          <a:off x="12206568" y="10226284"/>
                                          <a:ext cx="73588" cy="45719"/>
                                        </a:xfrm>
                                        <a:custGeom>
                                          <a:avLst/>
                                          <a:gdLst>
                                            <a:gd name="connsiteX0" fmla="*/ 121619 w 121619"/>
                                            <a:gd name="connsiteY0" fmla="*/ 8106 h 56744"/>
                                            <a:gd name="connsiteX1" fmla="*/ 101353 w 121619"/>
                                            <a:gd name="connsiteY1" fmla="*/ 24319 h 56744"/>
                                            <a:gd name="connsiteX2" fmla="*/ 97300 w 121619"/>
                                            <a:gd name="connsiteY2" fmla="*/ 36479 h 56744"/>
                                            <a:gd name="connsiteX3" fmla="*/ 77034 w 121619"/>
                                            <a:gd name="connsiteY3" fmla="*/ 56744 h 56744"/>
                                            <a:gd name="connsiteX4" fmla="*/ 56768 w 121619"/>
                                            <a:gd name="connsiteY4" fmla="*/ 44585 h 56744"/>
                                            <a:gd name="connsiteX5" fmla="*/ 32449 w 121619"/>
                                            <a:gd name="connsiteY5" fmla="*/ 28372 h 56744"/>
                                            <a:gd name="connsiteX6" fmla="*/ 20289 w 121619"/>
                                            <a:gd name="connsiteY6" fmla="*/ 20266 h 56744"/>
                                            <a:gd name="connsiteX7" fmla="*/ 12183 w 121619"/>
                                            <a:gd name="connsiteY7" fmla="*/ 12159 h 56744"/>
                                            <a:gd name="connsiteX8" fmla="*/ 23 w 121619"/>
                                            <a:gd name="connsiteY8" fmla="*/ 0 h 56744"/>
                                          </a:gdLst>
                                          <a:ahLst/>
                                          <a:cxnLst>
                                            <a:cxn ang="0">
                                              <a:pos x="connsiteX0" y="connsiteY0"/>
                                            </a:cxn>
                                            <a:cxn ang="0">
                                              <a:pos x="connsiteX1" y="connsiteY1"/>
                                            </a:cxn>
                                            <a:cxn ang="0">
                                              <a:pos x="connsiteX2" y="connsiteY2"/>
                                            </a:cxn>
                                            <a:cxn ang="0">
                                              <a:pos x="connsiteX3" y="connsiteY3"/>
                                            </a:cxn>
                                            <a:cxn ang="0">
                                              <a:pos x="connsiteX4" y="connsiteY4"/>
                                            </a:cxn>
                                            <a:cxn ang="0">
                                              <a:pos x="connsiteX5" y="connsiteY5"/>
                                            </a:cxn>
                                            <a:cxn ang="0">
                                              <a:pos x="connsiteX6" y="connsiteY6"/>
                                            </a:cxn>
                                            <a:cxn ang="0">
                                              <a:pos x="connsiteX7" y="connsiteY7"/>
                                            </a:cxn>
                                            <a:cxn ang="0">
                                              <a:pos x="connsiteX8" y="connsiteY8"/>
                                            </a:cxn>
                                          </a:cxnLst>
                                          <a:rect l="l" t="t" r="r" b="b"/>
                                          <a:pathLst>
                                            <a:path w="121619" h="56744">
                                              <a:moveTo>
                                                <a:pt x="121619" y="8106"/>
                                              </a:moveTo>
                                              <a:cubicBezTo>
                                                <a:pt x="114864" y="13510"/>
                                                <a:pt x="106983" y="17751"/>
                                                <a:pt x="101353" y="24319"/>
                                              </a:cubicBezTo>
                                              <a:cubicBezTo>
                                                <a:pt x="98573" y="27563"/>
                                                <a:pt x="99864" y="33061"/>
                                                <a:pt x="97300" y="36479"/>
                                              </a:cubicBezTo>
                                              <a:cubicBezTo>
                                                <a:pt x="91568" y="44122"/>
                                                <a:pt x="77034" y="56744"/>
                                                <a:pt x="77034" y="56744"/>
                                              </a:cubicBezTo>
                                              <a:cubicBezTo>
                                                <a:pt x="53788" y="48995"/>
                                                <a:pt x="74570" y="57936"/>
                                                <a:pt x="56768" y="44585"/>
                                              </a:cubicBezTo>
                                              <a:cubicBezTo>
                                                <a:pt x="48974" y="38739"/>
                                                <a:pt x="40555" y="33776"/>
                                                <a:pt x="32449" y="28372"/>
                                              </a:cubicBezTo>
                                              <a:cubicBezTo>
                                                <a:pt x="28396" y="25670"/>
                                                <a:pt x="23733" y="23711"/>
                                                <a:pt x="20289" y="20266"/>
                                              </a:cubicBezTo>
                                              <a:cubicBezTo>
                                                <a:pt x="17587" y="17564"/>
                                                <a:pt x="15167" y="14546"/>
                                                <a:pt x="12183" y="12159"/>
                                              </a:cubicBezTo>
                                              <a:cubicBezTo>
                                                <a:pt x="-1101" y="1532"/>
                                                <a:pt x="23" y="9416"/>
                                                <a:pt x="23" y="0"/>
                                              </a:cubicBezTo>
                                            </a:path>
                                          </a:pathLst>
                                        </a:custGeom>
                                        <a:ln>
                                          <a:solidFill>
                                            <a:schemeClr val="tx1"/>
                                          </a:solidFill>
                                        </a:ln>
                                      </xdr:spPr>
                                      <xdr:style>
                                        <a:lnRef idx="1">
                                          <a:schemeClr val="accent1"/>
                                        </a:lnRef>
                                        <a:fillRef idx="0">
                                          <a:schemeClr val="accent1"/>
                                        </a:fillRef>
                                        <a:effectRef idx="0">
                                          <a:schemeClr val="accent1"/>
                                        </a:effectRef>
                                        <a:fontRef idx="minor">
                                          <a:schemeClr val="tx1"/>
                                        </a:fontRef>
                                      </xdr:style>
                                      <xdr:txBody>
                                        <a:bodyPr vertOverflow="clip" horzOverflow="clip" rtlCol="0" anchor="t"/>
                                        <a:lstStyle/>
                                        <a:p>
                                          <a:pPr algn="l"/>
                                          <a:endParaRPr lang="es-PE" sz="1100" b="1">
                                            <a:solidFill>
                                              <a:srgbClr val="00B050"/>
                                            </a:solidFill>
                                          </a:endParaRPr>
                                        </a:p>
                                      </xdr:txBody>
                                    </xdr:sp>
                                    <xdr:cxnSp macro="">
                                      <xdr:nvCxnSpPr>
                                        <xdr:cNvPr id="612" name="626 Conector recto">
                                          <a:extLst>
                                            <a:ext uri="{FF2B5EF4-FFF2-40B4-BE49-F238E27FC236}">
                                              <a16:creationId xmlns:a16="http://schemas.microsoft.com/office/drawing/2014/main" xmlns="" id="{94A76179-D33E-53FD-9BF9-14B843271B47}"/>
                                            </a:ext>
                                          </a:extLst>
                                        </xdr:cNvPr>
                                        <xdr:cNvCxnSpPr/>
                                      </xdr:nvCxnSpPr>
                                      <xdr:spPr>
                                        <a:xfrm flipH="1" flipV="1">
                                          <a:off x="12334875" y="9963150"/>
                                          <a:ext cx="210766" cy="4053"/>
                                        </a:xfrm>
                                        <a:prstGeom prst="line">
                                          <a:avLst/>
                                        </a:prstGeom>
                                        <a:ln>
                                          <a:solidFill>
                                            <a:schemeClr val="tx1"/>
                                          </a:solidFill>
                                        </a:ln>
                                      </xdr:spPr>
                                      <xdr:style>
                                        <a:lnRef idx="1">
                                          <a:schemeClr val="accent1"/>
                                        </a:lnRef>
                                        <a:fillRef idx="0">
                                          <a:schemeClr val="accent1"/>
                                        </a:fillRef>
                                        <a:effectRef idx="0">
                                          <a:schemeClr val="accent1"/>
                                        </a:effectRef>
                                        <a:fontRef idx="minor">
                                          <a:schemeClr val="tx1"/>
                                        </a:fontRef>
                                      </xdr:style>
                                    </xdr:cxnSp>
                                    <xdr:grpSp>
                                      <xdr:nvGrpSpPr>
                                        <xdr:cNvPr id="613" name="627 Grupo">
                                          <a:extLst>
                                            <a:ext uri="{FF2B5EF4-FFF2-40B4-BE49-F238E27FC236}">
                                              <a16:creationId xmlns:a16="http://schemas.microsoft.com/office/drawing/2014/main" xmlns="" id="{4C0E0A91-02E9-33D5-8C02-65AE3D71CE81}"/>
                                            </a:ext>
                                          </a:extLst>
                                        </xdr:cNvPr>
                                        <xdr:cNvGrpSpPr/>
                                      </xdr:nvGrpSpPr>
                                      <xdr:grpSpPr>
                                        <a:xfrm>
                                          <a:off x="361879" y="4477616"/>
                                          <a:ext cx="12416823" cy="8356612"/>
                                          <a:chOff x="361879" y="4477616"/>
                                          <a:chExt cx="12416823" cy="8356612"/>
                                        </a:xfrm>
                                      </xdr:grpSpPr>
                                      <xdr:cxnSp macro="">
                                        <xdr:nvCxnSpPr>
                                          <xdr:cNvPr id="614" name="628 Conector recto">
                                            <a:extLst>
                                              <a:ext uri="{FF2B5EF4-FFF2-40B4-BE49-F238E27FC236}">
                                                <a16:creationId xmlns:a16="http://schemas.microsoft.com/office/drawing/2014/main" xmlns="" id="{48B85C32-0DD2-DA02-572A-025825CCE881}"/>
                                              </a:ext>
                                            </a:extLst>
                                          </xdr:cNvPr>
                                          <xdr:cNvCxnSpPr/>
                                        </xdr:nvCxnSpPr>
                                        <xdr:spPr>
                                          <a:xfrm>
                                            <a:off x="12188238" y="9739820"/>
                                            <a:ext cx="470362" cy="0"/>
                                          </a:xfrm>
                                          <a:prstGeom prst="line">
                                            <a:avLst/>
                                          </a:prstGeom>
                                          <a:ln>
                                            <a:solidFill>
                                              <a:schemeClr val="tx1"/>
                                            </a:solidFill>
                                          </a:ln>
                                        </xdr:spPr>
                                        <xdr:style>
                                          <a:lnRef idx="1">
                                            <a:schemeClr val="accent1"/>
                                          </a:lnRef>
                                          <a:fillRef idx="0">
                                            <a:schemeClr val="accent1"/>
                                          </a:fillRef>
                                          <a:effectRef idx="0">
                                            <a:schemeClr val="accent1"/>
                                          </a:effectRef>
                                          <a:fontRef idx="minor">
                                            <a:schemeClr val="tx1"/>
                                          </a:fontRef>
                                        </xdr:style>
                                      </xdr:cxnSp>
                                      <xdr:cxnSp macro="">
                                        <xdr:nvCxnSpPr>
                                          <xdr:cNvPr id="615" name="629 Conector recto">
                                            <a:extLst>
                                              <a:ext uri="{FF2B5EF4-FFF2-40B4-BE49-F238E27FC236}">
                                                <a16:creationId xmlns:a16="http://schemas.microsoft.com/office/drawing/2014/main" xmlns="" id="{D0CFAB1A-058B-E44F-C326-022D6CA9B522}"/>
                                              </a:ext>
                                            </a:extLst>
                                          </xdr:cNvPr>
                                          <xdr:cNvCxnSpPr/>
                                        </xdr:nvCxnSpPr>
                                        <xdr:spPr>
                                          <a:xfrm flipH="1" flipV="1">
                                            <a:off x="12284210" y="10233700"/>
                                            <a:ext cx="149968" cy="5675"/>
                                          </a:xfrm>
                                          <a:prstGeom prst="line">
                                            <a:avLst/>
                                          </a:prstGeom>
                                          <a:ln>
                                            <a:solidFill>
                                              <a:schemeClr val="tx1"/>
                                            </a:solidFill>
                                          </a:ln>
                                        </xdr:spPr>
                                        <xdr:style>
                                          <a:lnRef idx="1">
                                            <a:schemeClr val="accent1"/>
                                          </a:lnRef>
                                          <a:fillRef idx="0">
                                            <a:schemeClr val="accent1"/>
                                          </a:fillRef>
                                          <a:effectRef idx="0">
                                            <a:schemeClr val="accent1"/>
                                          </a:effectRef>
                                          <a:fontRef idx="minor">
                                            <a:schemeClr val="tx1"/>
                                          </a:fontRef>
                                        </xdr:style>
                                      </xdr:cxnSp>
                                      <xdr:sp macro="" textlink="">
                                        <xdr:nvSpPr>
                                          <xdr:cNvPr id="616" name="630 Forma libre">
                                            <a:extLst>
                                              <a:ext uri="{FF2B5EF4-FFF2-40B4-BE49-F238E27FC236}">
                                                <a16:creationId xmlns:a16="http://schemas.microsoft.com/office/drawing/2014/main" xmlns="" id="{BF910FFC-5614-1619-89EB-67FF1AAFACDD}"/>
                                              </a:ext>
                                            </a:extLst>
                                          </xdr:cNvPr>
                                          <xdr:cNvSpPr/>
                                        </xdr:nvSpPr>
                                        <xdr:spPr>
                                          <a:xfrm>
                                            <a:off x="12220372" y="9953422"/>
                                            <a:ext cx="111463" cy="29993"/>
                                          </a:xfrm>
                                          <a:custGeom>
                                            <a:avLst/>
                                            <a:gdLst>
                                              <a:gd name="connsiteX0" fmla="*/ 113490 w 113490"/>
                                              <a:gd name="connsiteY0" fmla="*/ 8107 h 28372"/>
                                              <a:gd name="connsiteX1" fmla="*/ 93224 w 113490"/>
                                              <a:gd name="connsiteY1" fmla="*/ 4053 h 28372"/>
                                              <a:gd name="connsiteX2" fmla="*/ 81064 w 113490"/>
                                              <a:gd name="connsiteY2" fmla="*/ 0 h 28372"/>
                                              <a:gd name="connsiteX3" fmla="*/ 44585 w 113490"/>
                                              <a:gd name="connsiteY3" fmla="*/ 4053 h 28372"/>
                                              <a:gd name="connsiteX4" fmla="*/ 20266 w 113490"/>
                                              <a:gd name="connsiteY4" fmla="*/ 16213 h 28372"/>
                                              <a:gd name="connsiteX5" fmla="*/ 8107 w 113490"/>
                                              <a:gd name="connsiteY5" fmla="*/ 20266 h 28372"/>
                                              <a:gd name="connsiteX6" fmla="*/ 0 w 113490"/>
                                              <a:gd name="connsiteY6" fmla="*/ 28372 h 28372"/>
                                            </a:gdLst>
                                            <a:ahLst/>
                                            <a:cxnLst>
                                              <a:cxn ang="0">
                                                <a:pos x="connsiteX0" y="connsiteY0"/>
                                              </a:cxn>
                                              <a:cxn ang="0">
                                                <a:pos x="connsiteX1" y="connsiteY1"/>
                                              </a:cxn>
                                              <a:cxn ang="0">
                                                <a:pos x="connsiteX2" y="connsiteY2"/>
                                              </a:cxn>
                                              <a:cxn ang="0">
                                                <a:pos x="connsiteX3" y="connsiteY3"/>
                                              </a:cxn>
                                              <a:cxn ang="0">
                                                <a:pos x="connsiteX4" y="connsiteY4"/>
                                              </a:cxn>
                                              <a:cxn ang="0">
                                                <a:pos x="connsiteX5" y="connsiteY5"/>
                                              </a:cxn>
                                              <a:cxn ang="0">
                                                <a:pos x="connsiteX6" y="connsiteY6"/>
                                              </a:cxn>
                                            </a:cxnLst>
                                            <a:rect l="l" t="t" r="r" b="b"/>
                                            <a:pathLst>
                                              <a:path w="113490" h="28372">
                                                <a:moveTo>
                                                  <a:pt x="113490" y="8107"/>
                                                </a:moveTo>
                                                <a:cubicBezTo>
                                                  <a:pt x="106735" y="6756"/>
                                                  <a:pt x="99907" y="5724"/>
                                                  <a:pt x="93224" y="4053"/>
                                                </a:cubicBezTo>
                                                <a:cubicBezTo>
                                                  <a:pt x="89079" y="3017"/>
                                                  <a:pt x="85337" y="0"/>
                                                  <a:pt x="81064" y="0"/>
                                                </a:cubicBezTo>
                                                <a:cubicBezTo>
                                                  <a:pt x="68830" y="0"/>
                                                  <a:pt x="56745" y="2702"/>
                                                  <a:pt x="44585" y="4053"/>
                                                </a:cubicBezTo>
                                                <a:cubicBezTo>
                                                  <a:pt x="14017" y="14245"/>
                                                  <a:pt x="51702" y="496"/>
                                                  <a:pt x="20266" y="16213"/>
                                                </a:cubicBezTo>
                                                <a:cubicBezTo>
                                                  <a:pt x="16445" y="18124"/>
                                                  <a:pt x="12160" y="18915"/>
                                                  <a:pt x="8107" y="20266"/>
                                                </a:cubicBezTo>
                                                <a:lnTo>
                                                  <a:pt x="0" y="28372"/>
                                                </a:lnTo>
                                              </a:path>
                                            </a:pathLst>
                                          </a:custGeom>
                                          <a:ln>
                                            <a:solidFill>
                                              <a:schemeClr val="tx1"/>
                                            </a:solidFill>
                                          </a:ln>
                                        </xdr:spPr>
                                        <xdr:style>
                                          <a:lnRef idx="1">
                                            <a:schemeClr val="accent1"/>
                                          </a:lnRef>
                                          <a:fillRef idx="0">
                                            <a:schemeClr val="accent1"/>
                                          </a:fillRef>
                                          <a:effectRef idx="0">
                                            <a:schemeClr val="accent1"/>
                                          </a:effectRef>
                                          <a:fontRef idx="minor">
                                            <a:schemeClr val="tx1"/>
                                          </a:fontRef>
                                        </xdr:style>
                                        <xdr:txBody>
                                          <a:bodyPr vertOverflow="clip" horzOverflow="clip" rtlCol="0" anchor="t"/>
                                          <a:lstStyle/>
                                          <a:p>
                                            <a:pPr algn="l"/>
                                            <a:endParaRPr lang="es-PE" sz="1100" b="1">
                                              <a:solidFill>
                                                <a:srgbClr val="00B050"/>
                                              </a:solidFill>
                                            </a:endParaRPr>
                                          </a:p>
                                        </xdr:txBody>
                                      </xdr:sp>
                                      <xdr:cxnSp macro="">
                                        <xdr:nvCxnSpPr>
                                          <xdr:cNvPr id="617" name="631 Conector recto">
                                            <a:extLst>
                                              <a:ext uri="{FF2B5EF4-FFF2-40B4-BE49-F238E27FC236}">
                                                <a16:creationId xmlns:a16="http://schemas.microsoft.com/office/drawing/2014/main" xmlns="" id="{2613C35D-A2A0-172B-A07F-8E77EF3ECEB9}"/>
                                              </a:ext>
                                            </a:extLst>
                                          </xdr:cNvPr>
                                          <xdr:cNvCxnSpPr/>
                                        </xdr:nvCxnSpPr>
                                        <xdr:spPr>
                                          <a:xfrm flipH="1">
                                            <a:off x="12127431" y="9396920"/>
                                            <a:ext cx="651271" cy="13780"/>
                                          </a:xfrm>
                                          <a:prstGeom prst="line">
                                            <a:avLst/>
                                          </a:prstGeom>
                                          <a:ln>
                                            <a:solidFill>
                                              <a:schemeClr val="tx1"/>
                                            </a:solidFill>
                                          </a:ln>
                                        </xdr:spPr>
                                        <xdr:style>
                                          <a:lnRef idx="1">
                                            <a:schemeClr val="accent1"/>
                                          </a:lnRef>
                                          <a:fillRef idx="0">
                                            <a:schemeClr val="accent1"/>
                                          </a:fillRef>
                                          <a:effectRef idx="0">
                                            <a:schemeClr val="accent1"/>
                                          </a:effectRef>
                                          <a:fontRef idx="minor">
                                            <a:schemeClr val="tx1"/>
                                          </a:fontRef>
                                        </xdr:style>
                                      </xdr:cxnSp>
                                      <xdr:grpSp>
                                        <xdr:nvGrpSpPr>
                                          <xdr:cNvPr id="618" name="632 Grupo">
                                            <a:extLst>
                                              <a:ext uri="{FF2B5EF4-FFF2-40B4-BE49-F238E27FC236}">
                                                <a16:creationId xmlns:a16="http://schemas.microsoft.com/office/drawing/2014/main" xmlns="" id="{35C7190F-7A72-D84E-C36F-F22F9A87E6F7}"/>
                                              </a:ext>
                                            </a:extLst>
                                          </xdr:cNvPr>
                                          <xdr:cNvGrpSpPr/>
                                        </xdr:nvGrpSpPr>
                                        <xdr:grpSpPr>
                                          <a:xfrm>
                                            <a:off x="361879" y="4477616"/>
                                            <a:ext cx="11863856" cy="8356612"/>
                                            <a:chOff x="361879" y="4477616"/>
                                            <a:chExt cx="11863856" cy="8356612"/>
                                          </a:xfrm>
                                        </xdr:grpSpPr>
                                        <xdr:cxnSp macro="">
                                          <xdr:nvCxnSpPr>
                                            <xdr:cNvPr id="619" name="633 Conector recto">
                                              <a:extLst>
                                                <a:ext uri="{FF2B5EF4-FFF2-40B4-BE49-F238E27FC236}">
                                                  <a16:creationId xmlns:a16="http://schemas.microsoft.com/office/drawing/2014/main" xmlns="" id="{F08218B1-EB32-FC89-1E2C-C42294CFB06E}"/>
                                                </a:ext>
                                              </a:extLst>
                                            </xdr:cNvPr>
                                            <xdr:cNvCxnSpPr/>
                                          </xdr:nvCxnSpPr>
                                          <xdr:spPr>
                                            <a:xfrm flipH="1">
                                              <a:off x="6664842" y="6512719"/>
                                              <a:ext cx="147914" cy="4982"/>
                                            </a:xfrm>
                                            <a:prstGeom prst="line">
                                              <a:avLst/>
                                            </a:prstGeom>
                                            <a:ln>
                                              <a:solidFill>
                                                <a:schemeClr val="tx1"/>
                                              </a:solidFill>
                                            </a:ln>
                                          </xdr:spPr>
                                          <xdr:style>
                                            <a:lnRef idx="1">
                                              <a:schemeClr val="accent1"/>
                                            </a:lnRef>
                                            <a:fillRef idx="0">
                                              <a:schemeClr val="accent1"/>
                                            </a:fillRef>
                                            <a:effectRef idx="0">
                                              <a:schemeClr val="accent1"/>
                                            </a:effectRef>
                                            <a:fontRef idx="minor">
                                              <a:schemeClr val="tx1"/>
                                            </a:fontRef>
                                          </xdr:style>
                                        </xdr:cxnSp>
                                        <xdr:grpSp>
                                          <xdr:nvGrpSpPr>
                                            <xdr:cNvPr id="620" name="634 Grupo">
                                              <a:extLst>
                                                <a:ext uri="{FF2B5EF4-FFF2-40B4-BE49-F238E27FC236}">
                                                  <a16:creationId xmlns:a16="http://schemas.microsoft.com/office/drawing/2014/main" xmlns="" id="{A0E4BDAE-D4B7-7DA2-5A61-AFCFF2F1AC57}"/>
                                                </a:ext>
                                              </a:extLst>
                                            </xdr:cNvPr>
                                            <xdr:cNvGrpSpPr/>
                                          </xdr:nvGrpSpPr>
                                          <xdr:grpSpPr>
                                            <a:xfrm>
                                              <a:off x="361879" y="4477616"/>
                                              <a:ext cx="11863856" cy="8356612"/>
                                              <a:chOff x="361879" y="4477616"/>
                                              <a:chExt cx="11863856" cy="8356612"/>
                                            </a:xfrm>
                                          </xdr:grpSpPr>
                                          <xdr:sp macro="" textlink="">
                                            <xdr:nvSpPr>
                                              <xdr:cNvPr id="621" name="635 Forma libre">
                                                <a:extLst>
                                                  <a:ext uri="{FF2B5EF4-FFF2-40B4-BE49-F238E27FC236}">
                                                    <a16:creationId xmlns:a16="http://schemas.microsoft.com/office/drawing/2014/main" xmlns="" id="{AA99E31F-17B9-D96C-A5B6-96313B904FC8}"/>
                                                  </a:ext>
                                                </a:extLst>
                                              </xdr:cNvPr>
                                              <xdr:cNvSpPr/>
                                            </xdr:nvSpPr>
                                            <xdr:spPr>
                                              <a:xfrm>
                                                <a:off x="6654935" y="6512513"/>
                                                <a:ext cx="178349" cy="308853"/>
                                              </a:xfrm>
                                              <a:custGeom>
                                                <a:avLst/>
                                                <a:gdLst>
                                                  <a:gd name="connsiteX0" fmla="*/ 222926 w 222926"/>
                                                  <a:gd name="connsiteY0" fmla="*/ 295883 h 295883"/>
                                                  <a:gd name="connsiteX1" fmla="*/ 214819 w 222926"/>
                                                  <a:gd name="connsiteY1" fmla="*/ 263458 h 295883"/>
                                                  <a:gd name="connsiteX2" fmla="*/ 206713 w 222926"/>
                                                  <a:gd name="connsiteY2" fmla="*/ 255351 h 295883"/>
                                                  <a:gd name="connsiteX3" fmla="*/ 198607 w 222926"/>
                                                  <a:gd name="connsiteY3" fmla="*/ 243192 h 295883"/>
                                                  <a:gd name="connsiteX4" fmla="*/ 174288 w 222926"/>
                                                  <a:gd name="connsiteY4" fmla="*/ 226979 h 295883"/>
                                                  <a:gd name="connsiteX5" fmla="*/ 158075 w 222926"/>
                                                  <a:gd name="connsiteY5" fmla="*/ 210766 h 295883"/>
                                                  <a:gd name="connsiteX6" fmla="*/ 141862 w 222926"/>
                                                  <a:gd name="connsiteY6" fmla="*/ 194553 h 295883"/>
                                                  <a:gd name="connsiteX7" fmla="*/ 129702 w 222926"/>
                                                  <a:gd name="connsiteY7" fmla="*/ 182394 h 295883"/>
                                                  <a:gd name="connsiteX8" fmla="*/ 125649 w 222926"/>
                                                  <a:gd name="connsiteY8" fmla="*/ 170234 h 295883"/>
                                                  <a:gd name="connsiteX9" fmla="*/ 113490 w 222926"/>
                                                  <a:gd name="connsiteY9" fmla="*/ 162128 h 295883"/>
                                                  <a:gd name="connsiteX10" fmla="*/ 97277 w 222926"/>
                                                  <a:gd name="connsiteY10" fmla="*/ 129702 h 295883"/>
                                                  <a:gd name="connsiteX11" fmla="*/ 85117 w 222926"/>
                                                  <a:gd name="connsiteY11" fmla="*/ 109436 h 295883"/>
                                                  <a:gd name="connsiteX12" fmla="*/ 81064 w 222926"/>
                                                  <a:gd name="connsiteY12" fmla="*/ 97277 h 295883"/>
                                                  <a:gd name="connsiteX13" fmla="*/ 68905 w 222926"/>
                                                  <a:gd name="connsiteY13" fmla="*/ 85117 h 295883"/>
                                                  <a:gd name="connsiteX14" fmla="*/ 60798 w 222926"/>
                                                  <a:gd name="connsiteY14" fmla="*/ 72958 h 295883"/>
                                                  <a:gd name="connsiteX15" fmla="*/ 44585 w 222926"/>
                                                  <a:gd name="connsiteY15" fmla="*/ 56745 h 295883"/>
                                                  <a:gd name="connsiteX16" fmla="*/ 36479 w 222926"/>
                                                  <a:gd name="connsiteY16" fmla="*/ 44585 h 295883"/>
                                                  <a:gd name="connsiteX17" fmla="*/ 32426 w 222926"/>
                                                  <a:gd name="connsiteY17" fmla="*/ 32426 h 295883"/>
                                                  <a:gd name="connsiteX18" fmla="*/ 24319 w 222926"/>
                                                  <a:gd name="connsiteY18" fmla="*/ 24319 h 295883"/>
                                                  <a:gd name="connsiteX19" fmla="*/ 8107 w 222926"/>
                                                  <a:gd name="connsiteY19" fmla="*/ 8107 h 295883"/>
                                                  <a:gd name="connsiteX20" fmla="*/ 0 w 222926"/>
                                                  <a:gd name="connsiteY20" fmla="*/ 0 h 295883"/>
                                                </a:gdLst>
                                                <a:ahLst/>
                                                <a:cxnLst>
                                                  <a:cxn ang="0">
                                                    <a:pos x="connsiteX0" y="connsiteY0"/>
                                                  </a:cxn>
                                                  <a:cxn ang="0">
                                                    <a:pos x="connsiteX1" y="connsiteY1"/>
                                                  </a:cxn>
                                                  <a:cxn ang="0">
                                                    <a:pos x="connsiteX2" y="connsiteY2"/>
                                                  </a:cxn>
                                                  <a:cxn ang="0">
                                                    <a:pos x="connsiteX3" y="connsiteY3"/>
                                                  </a:cxn>
                                                  <a:cxn ang="0">
                                                    <a:pos x="connsiteX4" y="connsiteY4"/>
                                                  </a:cxn>
                                                  <a:cxn ang="0">
                                                    <a:pos x="connsiteX5" y="connsiteY5"/>
                                                  </a:cxn>
                                                  <a:cxn ang="0">
                                                    <a:pos x="connsiteX6" y="connsiteY6"/>
                                                  </a:cxn>
                                                  <a:cxn ang="0">
                                                    <a:pos x="connsiteX7" y="connsiteY7"/>
                                                  </a:cxn>
                                                  <a:cxn ang="0">
                                                    <a:pos x="connsiteX8" y="connsiteY8"/>
                                                  </a:cxn>
                                                  <a:cxn ang="0">
                                                    <a:pos x="connsiteX9" y="connsiteY9"/>
                                                  </a:cxn>
                                                  <a:cxn ang="0">
                                                    <a:pos x="connsiteX10" y="connsiteY10"/>
                                                  </a:cxn>
                                                  <a:cxn ang="0">
                                                    <a:pos x="connsiteX11" y="connsiteY11"/>
                                                  </a:cxn>
                                                  <a:cxn ang="0">
                                                    <a:pos x="connsiteX12" y="connsiteY12"/>
                                                  </a:cxn>
                                                  <a:cxn ang="0">
                                                    <a:pos x="connsiteX13" y="connsiteY13"/>
                                                  </a:cxn>
                                                  <a:cxn ang="0">
                                                    <a:pos x="connsiteX14" y="connsiteY14"/>
                                                  </a:cxn>
                                                  <a:cxn ang="0">
                                                    <a:pos x="connsiteX15" y="connsiteY15"/>
                                                  </a:cxn>
                                                  <a:cxn ang="0">
                                                    <a:pos x="connsiteX16" y="connsiteY16"/>
                                                  </a:cxn>
                                                  <a:cxn ang="0">
                                                    <a:pos x="connsiteX17" y="connsiteY17"/>
                                                  </a:cxn>
                                                  <a:cxn ang="0">
                                                    <a:pos x="connsiteX18" y="connsiteY18"/>
                                                  </a:cxn>
                                                  <a:cxn ang="0">
                                                    <a:pos x="connsiteX19" y="connsiteY19"/>
                                                  </a:cxn>
                                                  <a:cxn ang="0">
                                                    <a:pos x="connsiteX20" y="connsiteY20"/>
                                                  </a:cxn>
                                                </a:cxnLst>
                                                <a:rect l="l" t="t" r="r" b="b"/>
                                                <a:pathLst>
                                                  <a:path w="222926" h="295883">
                                                    <a:moveTo>
                                                      <a:pt x="222926" y="295883"/>
                                                    </a:moveTo>
                                                    <a:cubicBezTo>
                                                      <a:pt x="222053" y="291518"/>
                                                      <a:pt x="218560" y="269693"/>
                                                      <a:pt x="214819" y="263458"/>
                                                    </a:cubicBezTo>
                                                    <a:cubicBezTo>
                                                      <a:pt x="212853" y="260181"/>
                                                      <a:pt x="209100" y="258335"/>
                                                      <a:pt x="206713" y="255351"/>
                                                    </a:cubicBezTo>
                                                    <a:cubicBezTo>
                                                      <a:pt x="203670" y="251547"/>
                                                      <a:pt x="202273" y="246400"/>
                                                      <a:pt x="198607" y="243192"/>
                                                    </a:cubicBezTo>
                                                    <a:cubicBezTo>
                                                      <a:pt x="191275" y="236776"/>
                                                      <a:pt x="181177" y="233868"/>
                                                      <a:pt x="174288" y="226979"/>
                                                    </a:cubicBezTo>
                                                    <a:lnTo>
                                                      <a:pt x="158075" y="210766"/>
                                                    </a:lnTo>
                                                    <a:lnTo>
                                                      <a:pt x="141862" y="194553"/>
                                                    </a:lnTo>
                                                    <a:lnTo>
                                                      <a:pt x="129702" y="182394"/>
                                                    </a:lnTo>
                                                    <a:cubicBezTo>
                                                      <a:pt x="128351" y="178341"/>
                                                      <a:pt x="128318" y="173570"/>
                                                      <a:pt x="125649" y="170234"/>
                                                    </a:cubicBezTo>
                                                    <a:cubicBezTo>
                                                      <a:pt x="122606" y="166430"/>
                                                      <a:pt x="116072" y="166259"/>
                                                      <a:pt x="113490" y="162128"/>
                                                    </a:cubicBezTo>
                                                    <a:cubicBezTo>
                                                      <a:pt x="82436" y="112443"/>
                                                      <a:pt x="121147" y="153575"/>
                                                      <a:pt x="97277" y="129702"/>
                                                    </a:cubicBezTo>
                                                    <a:cubicBezTo>
                                                      <a:pt x="85796" y="95260"/>
                                                      <a:pt x="101808" y="137254"/>
                                                      <a:pt x="85117" y="109436"/>
                                                    </a:cubicBezTo>
                                                    <a:cubicBezTo>
                                                      <a:pt x="82919" y="105773"/>
                                                      <a:pt x="83434" y="100832"/>
                                                      <a:pt x="81064" y="97277"/>
                                                    </a:cubicBezTo>
                                                    <a:cubicBezTo>
                                                      <a:pt x="77885" y="92508"/>
                                                      <a:pt x="72575" y="89520"/>
                                                      <a:pt x="68905" y="85117"/>
                                                    </a:cubicBezTo>
                                                    <a:cubicBezTo>
                                                      <a:pt x="65786" y="81375"/>
                                                      <a:pt x="63968" y="76656"/>
                                                      <a:pt x="60798" y="72958"/>
                                                    </a:cubicBezTo>
                                                    <a:cubicBezTo>
                                                      <a:pt x="55824" y="67155"/>
                                                      <a:pt x="48824" y="63104"/>
                                                      <a:pt x="44585" y="56745"/>
                                                    </a:cubicBezTo>
                                                    <a:cubicBezTo>
                                                      <a:pt x="41883" y="52692"/>
                                                      <a:pt x="38657" y="48942"/>
                                                      <a:pt x="36479" y="44585"/>
                                                    </a:cubicBezTo>
                                                    <a:cubicBezTo>
                                                      <a:pt x="34568" y="40764"/>
                                                      <a:pt x="34624" y="36089"/>
                                                      <a:pt x="32426" y="32426"/>
                                                    </a:cubicBezTo>
                                                    <a:cubicBezTo>
                                                      <a:pt x="30460" y="29149"/>
                                                      <a:pt x="27021" y="27021"/>
                                                      <a:pt x="24319" y="24319"/>
                                                    </a:cubicBezTo>
                                                    <a:cubicBezTo>
                                                      <a:pt x="17114" y="2703"/>
                                                      <a:pt x="26120" y="18915"/>
                                                      <a:pt x="8107" y="8107"/>
                                                    </a:cubicBezTo>
                                                    <a:cubicBezTo>
                                                      <a:pt x="4830" y="6141"/>
                                                      <a:pt x="0" y="0"/>
                                                      <a:pt x="0" y="0"/>
                                                    </a:cubicBezTo>
                                                  </a:path>
                                                </a:pathLst>
                                              </a:custGeom>
                                              <a:ln>
                                                <a:solidFill>
                                                  <a:schemeClr val="tx1"/>
                                                </a:solidFill>
                                              </a:ln>
                                            </xdr:spPr>
                                            <xdr:style>
                                              <a:lnRef idx="1">
                                                <a:schemeClr val="accent1"/>
                                              </a:lnRef>
                                              <a:fillRef idx="0">
                                                <a:schemeClr val="accent1"/>
                                              </a:fillRef>
                                              <a:effectRef idx="0">
                                                <a:schemeClr val="accent1"/>
                                              </a:effectRef>
                                              <a:fontRef idx="minor">
                                                <a:schemeClr val="tx1"/>
                                              </a:fontRef>
                                            </xdr:style>
                                            <xdr:txBody>
                                              <a:bodyPr vertOverflow="clip" horzOverflow="clip" rtlCol="0" anchor="t"/>
                                              <a:lstStyle/>
                                              <a:p>
                                                <a:pPr algn="l"/>
                                                <a:endParaRPr lang="es-PE" sz="1100" b="1">
                                                  <a:solidFill>
                                                    <a:srgbClr val="00B050"/>
                                                  </a:solidFill>
                                                </a:endParaRPr>
                                              </a:p>
                                            </xdr:txBody>
                                          </xdr:sp>
                                          <xdr:grpSp>
                                            <xdr:nvGrpSpPr>
                                              <xdr:cNvPr id="622" name="636 Grupo">
                                                <a:extLst>
                                                  <a:ext uri="{FF2B5EF4-FFF2-40B4-BE49-F238E27FC236}">
                                                    <a16:creationId xmlns:a16="http://schemas.microsoft.com/office/drawing/2014/main" xmlns="" id="{D659BCA2-51DF-6986-2B35-0FFFC5DF939F}"/>
                                                  </a:ext>
                                                </a:extLst>
                                              </xdr:cNvPr>
                                              <xdr:cNvGrpSpPr/>
                                            </xdr:nvGrpSpPr>
                                            <xdr:grpSpPr>
                                              <a:xfrm>
                                                <a:off x="361879" y="4477616"/>
                                                <a:ext cx="11863856" cy="8356612"/>
                                                <a:chOff x="361879" y="4477616"/>
                                                <a:chExt cx="11863856" cy="8356612"/>
                                              </a:xfrm>
                                            </xdr:grpSpPr>
                                            <xdr:cxnSp macro="">
                                              <xdr:nvCxnSpPr>
                                                <xdr:cNvPr id="623" name="637 Conector recto">
                                                  <a:extLst>
                                                    <a:ext uri="{FF2B5EF4-FFF2-40B4-BE49-F238E27FC236}">
                                                      <a16:creationId xmlns:a16="http://schemas.microsoft.com/office/drawing/2014/main" xmlns="" id="{C6C83A59-36A4-CAC4-45F0-855AD9B59D4A}"/>
                                                    </a:ext>
                                                  </a:extLst>
                                                </xdr:cNvPr>
                                                <xdr:cNvCxnSpPr/>
                                              </xdr:nvCxnSpPr>
                                              <xdr:spPr>
                                                <a:xfrm flipV="1">
                                                  <a:off x="6820408" y="6193631"/>
                                                  <a:ext cx="4053" cy="511513"/>
                                                </a:xfrm>
                                                <a:prstGeom prst="line">
                                                  <a:avLst/>
                                                </a:prstGeom>
                                                <a:ln>
                                                  <a:solidFill>
                                                    <a:schemeClr val="tx1"/>
                                                  </a:solidFill>
                                                </a:ln>
                                              </xdr:spPr>
                                              <xdr:style>
                                                <a:lnRef idx="1">
                                                  <a:schemeClr val="accent1"/>
                                                </a:lnRef>
                                                <a:fillRef idx="0">
                                                  <a:schemeClr val="accent1"/>
                                                </a:fillRef>
                                                <a:effectRef idx="0">
                                                  <a:schemeClr val="accent1"/>
                                                </a:effectRef>
                                                <a:fontRef idx="minor">
                                                  <a:schemeClr val="tx1"/>
                                                </a:fontRef>
                                              </xdr:style>
                                            </xdr:cxnSp>
                                            <xdr:sp macro="" textlink="">
                                              <xdr:nvSpPr>
                                                <xdr:cNvPr id="624" name="638 Rectángulo">
                                                  <a:extLst>
                                                    <a:ext uri="{FF2B5EF4-FFF2-40B4-BE49-F238E27FC236}">
                                                      <a16:creationId xmlns:a16="http://schemas.microsoft.com/office/drawing/2014/main" xmlns="" id="{D0247CC0-CA37-8F97-A670-1AE28E7007E3}"/>
                                                    </a:ext>
                                                  </a:extLst>
                                                </xdr:cNvPr>
                                                <xdr:cNvSpPr/>
                                              </xdr:nvSpPr>
                                              <xdr:spPr>
                                                <a:xfrm>
                                                  <a:off x="6825171" y="6254224"/>
                                                  <a:ext cx="75125" cy="254539"/>
                                                </a:xfrm>
                                                <a:prstGeom prst="rect">
                                                  <a:avLst/>
                                                </a:prstGeom>
                                                <a:noFill/>
                                                <a:ln w="9525">
                                                  <a:solidFill>
                                                    <a:schemeClr val="tx1"/>
                                                  </a:solidFill>
                                                </a:ln>
                                              </xdr:spPr>
                                              <xdr:style>
                                                <a:lnRef idx="2">
                                                  <a:schemeClr val="accent1">
                                                    <a:shade val="50000"/>
                                                  </a:schemeClr>
                                                </a:lnRef>
                                                <a:fillRef idx="1">
                                                  <a:schemeClr val="accent1"/>
                                                </a:fillRef>
                                                <a:effectRef idx="0">
                                                  <a:schemeClr val="accent1"/>
                                                </a:effectRef>
                                                <a:fontRef idx="minor">
                                                  <a:schemeClr val="lt1"/>
                                                </a:fontRef>
                                              </xdr:style>
                                              <xdr:txBody>
                                                <a:bodyPr vertOverflow="clip" horzOverflow="clip" rtlCol="0" anchor="t"/>
                                                <a:lstStyle/>
                                                <a:p>
                                                  <a:pPr algn="l"/>
                                                  <a:endParaRPr lang="es-PE" sz="1100" b="1">
                                                    <a:solidFill>
                                                      <a:srgbClr val="00B050"/>
                                                    </a:solidFill>
                                                  </a:endParaRPr>
                                                </a:p>
                                              </xdr:txBody>
                                            </xdr:sp>
                                            <xdr:grpSp>
                                              <xdr:nvGrpSpPr>
                                                <xdr:cNvPr id="625" name="639 Grupo">
                                                  <a:extLst>
                                                    <a:ext uri="{FF2B5EF4-FFF2-40B4-BE49-F238E27FC236}">
                                                      <a16:creationId xmlns:a16="http://schemas.microsoft.com/office/drawing/2014/main" xmlns="" id="{5ED5FB61-DD09-0E9A-741C-9A6F739D9555}"/>
                                                    </a:ext>
                                                  </a:extLst>
                                                </xdr:cNvPr>
                                                <xdr:cNvGrpSpPr/>
                                              </xdr:nvGrpSpPr>
                                              <xdr:grpSpPr>
                                                <a:xfrm>
                                                  <a:off x="361879" y="4477616"/>
                                                  <a:ext cx="11863856" cy="8356612"/>
                                                  <a:chOff x="361879" y="4477616"/>
                                                  <a:chExt cx="11863856" cy="8356612"/>
                                                </a:xfrm>
                                              </xdr:grpSpPr>
                                              <xdr:grpSp>
                                                <xdr:nvGrpSpPr>
                                                  <xdr:cNvPr id="626" name="640 Grupo">
                                                    <a:extLst>
                                                      <a:ext uri="{FF2B5EF4-FFF2-40B4-BE49-F238E27FC236}">
                                                        <a16:creationId xmlns:a16="http://schemas.microsoft.com/office/drawing/2014/main" xmlns="" id="{023D7D1B-90B7-7E22-549D-093073639406}"/>
                                                      </a:ext>
                                                    </a:extLst>
                                                  </xdr:cNvPr>
                                                  <xdr:cNvGrpSpPr/>
                                                </xdr:nvGrpSpPr>
                                                <xdr:grpSpPr>
                                                  <a:xfrm>
                                                    <a:off x="361879" y="5229225"/>
                                                    <a:ext cx="11863856" cy="7605003"/>
                                                    <a:chOff x="361879" y="5229225"/>
                                                    <a:chExt cx="11863856" cy="7605003"/>
                                                  </a:xfrm>
                                                </xdr:grpSpPr>
                                                <xdr:grpSp>
                                                  <xdr:nvGrpSpPr>
                                                    <xdr:cNvPr id="699" name="713 Grupo">
                                                      <a:extLst>
                                                        <a:ext uri="{FF2B5EF4-FFF2-40B4-BE49-F238E27FC236}">
                                                          <a16:creationId xmlns:a16="http://schemas.microsoft.com/office/drawing/2014/main" xmlns="" id="{8D604DDB-EB4E-B4EA-1DAA-F941E3912C90}"/>
                                                        </a:ext>
                                                      </a:extLst>
                                                    </xdr:cNvPr>
                                                    <xdr:cNvGrpSpPr/>
                                                  </xdr:nvGrpSpPr>
                                                  <xdr:grpSpPr>
                                                    <a:xfrm>
                                                      <a:off x="361879" y="5229225"/>
                                                      <a:ext cx="11863856" cy="7605003"/>
                                                      <a:chOff x="28512" y="2085975"/>
                                                      <a:chExt cx="11854423" cy="7605003"/>
                                                    </a:xfrm>
                                                  </xdr:grpSpPr>
                                                  <xdr:grpSp>
                                                    <xdr:nvGrpSpPr>
                                                      <xdr:cNvPr id="702" name="716 Grupo">
                                                        <a:extLst>
                                                          <a:ext uri="{FF2B5EF4-FFF2-40B4-BE49-F238E27FC236}">
                                                            <a16:creationId xmlns:a16="http://schemas.microsoft.com/office/drawing/2014/main" xmlns="" id="{CE842827-CD22-3D8F-08AF-0E4E6F907AC7}"/>
                                                          </a:ext>
                                                        </a:extLst>
                                                      </xdr:cNvPr>
                                                      <xdr:cNvGrpSpPr/>
                                                    </xdr:nvGrpSpPr>
                                                    <xdr:grpSpPr>
                                                      <a:xfrm>
                                                        <a:off x="7839761" y="2085975"/>
                                                        <a:ext cx="4043174" cy="6257928"/>
                                                        <a:chOff x="7839761" y="2085975"/>
                                                        <a:chExt cx="4043174" cy="6257928"/>
                                                      </a:xfrm>
                                                    </xdr:grpSpPr>
                                                    <xdr:cxnSp macro="">
                                                      <xdr:nvCxnSpPr>
                                                        <xdr:cNvPr id="881" name="903 Conector recto">
                                                          <a:extLst>
                                                            <a:ext uri="{FF2B5EF4-FFF2-40B4-BE49-F238E27FC236}">
                                                              <a16:creationId xmlns:a16="http://schemas.microsoft.com/office/drawing/2014/main" xmlns="" id="{68B57A5A-AE25-F98A-DD86-BF25C2F1F965}"/>
                                                            </a:ext>
                                                          </a:extLst>
                                                        </xdr:cNvPr>
                                                        <xdr:cNvCxnSpPr/>
                                                      </xdr:nvCxnSpPr>
                                                      <xdr:spPr>
                                                        <a:xfrm flipH="1">
                                                          <a:off x="9144689" y="4376047"/>
                                                          <a:ext cx="2288" cy="293584"/>
                                                        </a:xfrm>
                                                        <a:prstGeom prst="line">
                                                          <a:avLst/>
                                                        </a:prstGeom>
                                                        <a:ln>
                                                          <a:solidFill>
                                                            <a:schemeClr val="tx1"/>
                                                          </a:solidFill>
                                                        </a:ln>
                                                      </xdr:spPr>
                                                      <xdr:style>
                                                        <a:lnRef idx="1">
                                                          <a:schemeClr val="accent1"/>
                                                        </a:lnRef>
                                                        <a:fillRef idx="0">
                                                          <a:schemeClr val="accent1"/>
                                                        </a:fillRef>
                                                        <a:effectRef idx="0">
                                                          <a:schemeClr val="accent1"/>
                                                        </a:effectRef>
                                                        <a:fontRef idx="minor">
                                                          <a:schemeClr val="tx1"/>
                                                        </a:fontRef>
                                                      </xdr:style>
                                                    </xdr:cxnSp>
                                                    <xdr:sp macro="" textlink="">
                                                      <xdr:nvSpPr>
                                                        <xdr:cNvPr id="882" name="904 Forma libre">
                                                          <a:extLst>
                                                            <a:ext uri="{FF2B5EF4-FFF2-40B4-BE49-F238E27FC236}">
                                                              <a16:creationId xmlns:a16="http://schemas.microsoft.com/office/drawing/2014/main" xmlns="" id="{0C5DD139-3CEC-6C80-542C-39081991E426}"/>
                                                            </a:ext>
                                                          </a:extLst>
                                                        </xdr:cNvPr>
                                                        <xdr:cNvSpPr/>
                                                      </xdr:nvSpPr>
                                                      <xdr:spPr>
                                                        <a:xfrm>
                                                          <a:off x="9079874" y="4661405"/>
                                                          <a:ext cx="72734" cy="875253"/>
                                                        </a:xfrm>
                                                        <a:custGeom>
                                                          <a:avLst/>
                                                          <a:gdLst>
                                                            <a:gd name="connsiteX0" fmla="*/ 90421 w 90421"/>
                                                            <a:gd name="connsiteY0" fmla="*/ 0 h 810638"/>
                                                            <a:gd name="connsiteX1" fmla="*/ 82315 w 90421"/>
                                                            <a:gd name="connsiteY1" fmla="*/ 40532 h 810638"/>
                                                            <a:gd name="connsiteX2" fmla="*/ 78262 w 90421"/>
                                                            <a:gd name="connsiteY2" fmla="*/ 52692 h 810638"/>
                                                            <a:gd name="connsiteX3" fmla="*/ 66102 w 90421"/>
                                                            <a:gd name="connsiteY3" fmla="*/ 56745 h 810638"/>
                                                            <a:gd name="connsiteX4" fmla="*/ 53942 w 90421"/>
                                                            <a:gd name="connsiteY4" fmla="*/ 77011 h 810638"/>
                                                            <a:gd name="connsiteX5" fmla="*/ 49889 w 90421"/>
                                                            <a:gd name="connsiteY5" fmla="*/ 89170 h 810638"/>
                                                            <a:gd name="connsiteX6" fmla="*/ 45836 w 90421"/>
                                                            <a:gd name="connsiteY6" fmla="*/ 125649 h 810638"/>
                                                            <a:gd name="connsiteX7" fmla="*/ 41783 w 90421"/>
                                                            <a:gd name="connsiteY7" fmla="*/ 137809 h 810638"/>
                                                            <a:gd name="connsiteX8" fmla="*/ 33677 w 90421"/>
                                                            <a:gd name="connsiteY8" fmla="*/ 174287 h 810638"/>
                                                            <a:gd name="connsiteX9" fmla="*/ 25570 w 90421"/>
                                                            <a:gd name="connsiteY9" fmla="*/ 198607 h 810638"/>
                                                            <a:gd name="connsiteX10" fmla="*/ 13411 w 90421"/>
                                                            <a:gd name="connsiteY10" fmla="*/ 222926 h 810638"/>
                                                            <a:gd name="connsiteX11" fmla="*/ 5304 w 90421"/>
                                                            <a:gd name="connsiteY11" fmla="*/ 267511 h 810638"/>
                                                            <a:gd name="connsiteX12" fmla="*/ 17464 w 90421"/>
                                                            <a:gd name="connsiteY12" fmla="*/ 401266 h 810638"/>
                                                            <a:gd name="connsiteX13" fmla="*/ 25570 w 90421"/>
                                                            <a:gd name="connsiteY13" fmla="*/ 409373 h 810638"/>
                                                            <a:gd name="connsiteX14" fmla="*/ 37730 w 90421"/>
                                                            <a:gd name="connsiteY14" fmla="*/ 429638 h 810638"/>
                                                            <a:gd name="connsiteX15" fmla="*/ 41783 w 90421"/>
                                                            <a:gd name="connsiteY15" fmla="*/ 441798 h 810638"/>
                                                            <a:gd name="connsiteX16" fmla="*/ 33677 w 90421"/>
                                                            <a:gd name="connsiteY16" fmla="*/ 474224 h 810638"/>
                                                            <a:gd name="connsiteX17" fmla="*/ 13411 w 90421"/>
                                                            <a:gd name="connsiteY17" fmla="*/ 490436 h 810638"/>
                                                            <a:gd name="connsiteX18" fmla="*/ 9357 w 90421"/>
                                                            <a:gd name="connsiteY18" fmla="*/ 502596 h 810638"/>
                                                            <a:gd name="connsiteX19" fmla="*/ 21517 w 90421"/>
                                                            <a:gd name="connsiteY19" fmla="*/ 543128 h 810638"/>
                                                            <a:gd name="connsiteX20" fmla="*/ 33677 w 90421"/>
                                                            <a:gd name="connsiteY20" fmla="*/ 551234 h 810638"/>
                                                            <a:gd name="connsiteX21" fmla="*/ 45836 w 90421"/>
                                                            <a:gd name="connsiteY21" fmla="*/ 587713 h 810638"/>
                                                            <a:gd name="connsiteX22" fmla="*/ 49889 w 90421"/>
                                                            <a:gd name="connsiteY22" fmla="*/ 599873 h 810638"/>
                                                            <a:gd name="connsiteX23" fmla="*/ 53942 w 90421"/>
                                                            <a:gd name="connsiteY23" fmla="*/ 660670 h 810638"/>
                                                            <a:gd name="connsiteX24" fmla="*/ 57996 w 90421"/>
                                                            <a:gd name="connsiteY24" fmla="*/ 689043 h 810638"/>
                                                            <a:gd name="connsiteX25" fmla="*/ 66102 w 90421"/>
                                                            <a:gd name="connsiteY25" fmla="*/ 774160 h 810638"/>
                                                            <a:gd name="connsiteX26" fmla="*/ 74208 w 90421"/>
                                                            <a:gd name="connsiteY26" fmla="*/ 786319 h 810638"/>
                                                            <a:gd name="connsiteX27" fmla="*/ 82315 w 90421"/>
                                                            <a:gd name="connsiteY27" fmla="*/ 794426 h 810638"/>
                                                            <a:gd name="connsiteX28" fmla="*/ 90421 w 90421"/>
                                                            <a:gd name="connsiteY28" fmla="*/ 810638 h 810638"/>
                                                            <a:gd name="connsiteX0" fmla="*/ 69715 w 90421"/>
                                                            <a:gd name="connsiteY0" fmla="*/ 0 h 830985"/>
                                                            <a:gd name="connsiteX1" fmla="*/ 82315 w 90421"/>
                                                            <a:gd name="connsiteY1" fmla="*/ 60879 h 830985"/>
                                                            <a:gd name="connsiteX2" fmla="*/ 78262 w 90421"/>
                                                            <a:gd name="connsiteY2" fmla="*/ 73039 h 830985"/>
                                                            <a:gd name="connsiteX3" fmla="*/ 66102 w 90421"/>
                                                            <a:gd name="connsiteY3" fmla="*/ 77092 h 830985"/>
                                                            <a:gd name="connsiteX4" fmla="*/ 53942 w 90421"/>
                                                            <a:gd name="connsiteY4" fmla="*/ 97358 h 830985"/>
                                                            <a:gd name="connsiteX5" fmla="*/ 49889 w 90421"/>
                                                            <a:gd name="connsiteY5" fmla="*/ 109517 h 830985"/>
                                                            <a:gd name="connsiteX6" fmla="*/ 45836 w 90421"/>
                                                            <a:gd name="connsiteY6" fmla="*/ 145996 h 830985"/>
                                                            <a:gd name="connsiteX7" fmla="*/ 41783 w 90421"/>
                                                            <a:gd name="connsiteY7" fmla="*/ 158156 h 830985"/>
                                                            <a:gd name="connsiteX8" fmla="*/ 33677 w 90421"/>
                                                            <a:gd name="connsiteY8" fmla="*/ 194634 h 830985"/>
                                                            <a:gd name="connsiteX9" fmla="*/ 25570 w 90421"/>
                                                            <a:gd name="connsiteY9" fmla="*/ 218954 h 830985"/>
                                                            <a:gd name="connsiteX10" fmla="*/ 13411 w 90421"/>
                                                            <a:gd name="connsiteY10" fmla="*/ 243273 h 830985"/>
                                                            <a:gd name="connsiteX11" fmla="*/ 5304 w 90421"/>
                                                            <a:gd name="connsiteY11" fmla="*/ 287858 h 830985"/>
                                                            <a:gd name="connsiteX12" fmla="*/ 17464 w 90421"/>
                                                            <a:gd name="connsiteY12" fmla="*/ 421613 h 830985"/>
                                                            <a:gd name="connsiteX13" fmla="*/ 25570 w 90421"/>
                                                            <a:gd name="connsiteY13" fmla="*/ 429720 h 830985"/>
                                                            <a:gd name="connsiteX14" fmla="*/ 37730 w 90421"/>
                                                            <a:gd name="connsiteY14" fmla="*/ 449985 h 830985"/>
                                                            <a:gd name="connsiteX15" fmla="*/ 41783 w 90421"/>
                                                            <a:gd name="connsiteY15" fmla="*/ 462145 h 830985"/>
                                                            <a:gd name="connsiteX16" fmla="*/ 33677 w 90421"/>
                                                            <a:gd name="connsiteY16" fmla="*/ 494571 h 830985"/>
                                                            <a:gd name="connsiteX17" fmla="*/ 13411 w 90421"/>
                                                            <a:gd name="connsiteY17" fmla="*/ 510783 h 830985"/>
                                                            <a:gd name="connsiteX18" fmla="*/ 9357 w 90421"/>
                                                            <a:gd name="connsiteY18" fmla="*/ 522943 h 830985"/>
                                                            <a:gd name="connsiteX19" fmla="*/ 21517 w 90421"/>
                                                            <a:gd name="connsiteY19" fmla="*/ 563475 h 830985"/>
                                                            <a:gd name="connsiteX20" fmla="*/ 33677 w 90421"/>
                                                            <a:gd name="connsiteY20" fmla="*/ 571581 h 830985"/>
                                                            <a:gd name="connsiteX21" fmla="*/ 45836 w 90421"/>
                                                            <a:gd name="connsiteY21" fmla="*/ 608060 h 830985"/>
                                                            <a:gd name="connsiteX22" fmla="*/ 49889 w 90421"/>
                                                            <a:gd name="connsiteY22" fmla="*/ 620220 h 830985"/>
                                                            <a:gd name="connsiteX23" fmla="*/ 53942 w 90421"/>
                                                            <a:gd name="connsiteY23" fmla="*/ 681017 h 830985"/>
                                                            <a:gd name="connsiteX24" fmla="*/ 57996 w 90421"/>
                                                            <a:gd name="connsiteY24" fmla="*/ 709390 h 830985"/>
                                                            <a:gd name="connsiteX25" fmla="*/ 66102 w 90421"/>
                                                            <a:gd name="connsiteY25" fmla="*/ 794507 h 830985"/>
                                                            <a:gd name="connsiteX26" fmla="*/ 74208 w 90421"/>
                                                            <a:gd name="connsiteY26" fmla="*/ 806666 h 830985"/>
                                                            <a:gd name="connsiteX27" fmla="*/ 82315 w 90421"/>
                                                            <a:gd name="connsiteY27" fmla="*/ 814773 h 830985"/>
                                                            <a:gd name="connsiteX28" fmla="*/ 90421 w 90421"/>
                                                            <a:gd name="connsiteY28" fmla="*/ 830985 h 830985"/>
                                                            <a:gd name="connsiteX0" fmla="*/ 69715 w 90421"/>
                                                            <a:gd name="connsiteY0" fmla="*/ 0 h 830985"/>
                                                            <a:gd name="connsiteX1" fmla="*/ 73440 w 90421"/>
                                                            <a:gd name="connsiteY1" fmla="*/ 60879 h 830985"/>
                                                            <a:gd name="connsiteX2" fmla="*/ 78262 w 90421"/>
                                                            <a:gd name="connsiteY2" fmla="*/ 73039 h 830985"/>
                                                            <a:gd name="connsiteX3" fmla="*/ 66102 w 90421"/>
                                                            <a:gd name="connsiteY3" fmla="*/ 77092 h 830985"/>
                                                            <a:gd name="connsiteX4" fmla="*/ 53942 w 90421"/>
                                                            <a:gd name="connsiteY4" fmla="*/ 97358 h 830985"/>
                                                            <a:gd name="connsiteX5" fmla="*/ 49889 w 90421"/>
                                                            <a:gd name="connsiteY5" fmla="*/ 109517 h 830985"/>
                                                            <a:gd name="connsiteX6" fmla="*/ 45836 w 90421"/>
                                                            <a:gd name="connsiteY6" fmla="*/ 145996 h 830985"/>
                                                            <a:gd name="connsiteX7" fmla="*/ 41783 w 90421"/>
                                                            <a:gd name="connsiteY7" fmla="*/ 158156 h 830985"/>
                                                            <a:gd name="connsiteX8" fmla="*/ 33677 w 90421"/>
                                                            <a:gd name="connsiteY8" fmla="*/ 194634 h 830985"/>
                                                            <a:gd name="connsiteX9" fmla="*/ 25570 w 90421"/>
                                                            <a:gd name="connsiteY9" fmla="*/ 218954 h 830985"/>
                                                            <a:gd name="connsiteX10" fmla="*/ 13411 w 90421"/>
                                                            <a:gd name="connsiteY10" fmla="*/ 243273 h 830985"/>
                                                            <a:gd name="connsiteX11" fmla="*/ 5304 w 90421"/>
                                                            <a:gd name="connsiteY11" fmla="*/ 287858 h 830985"/>
                                                            <a:gd name="connsiteX12" fmla="*/ 17464 w 90421"/>
                                                            <a:gd name="connsiteY12" fmla="*/ 421613 h 830985"/>
                                                            <a:gd name="connsiteX13" fmla="*/ 25570 w 90421"/>
                                                            <a:gd name="connsiteY13" fmla="*/ 429720 h 830985"/>
                                                            <a:gd name="connsiteX14" fmla="*/ 37730 w 90421"/>
                                                            <a:gd name="connsiteY14" fmla="*/ 449985 h 830985"/>
                                                            <a:gd name="connsiteX15" fmla="*/ 41783 w 90421"/>
                                                            <a:gd name="connsiteY15" fmla="*/ 462145 h 830985"/>
                                                            <a:gd name="connsiteX16" fmla="*/ 33677 w 90421"/>
                                                            <a:gd name="connsiteY16" fmla="*/ 494571 h 830985"/>
                                                            <a:gd name="connsiteX17" fmla="*/ 13411 w 90421"/>
                                                            <a:gd name="connsiteY17" fmla="*/ 510783 h 830985"/>
                                                            <a:gd name="connsiteX18" fmla="*/ 9357 w 90421"/>
                                                            <a:gd name="connsiteY18" fmla="*/ 522943 h 830985"/>
                                                            <a:gd name="connsiteX19" fmla="*/ 21517 w 90421"/>
                                                            <a:gd name="connsiteY19" fmla="*/ 563475 h 830985"/>
                                                            <a:gd name="connsiteX20" fmla="*/ 33677 w 90421"/>
                                                            <a:gd name="connsiteY20" fmla="*/ 571581 h 830985"/>
                                                            <a:gd name="connsiteX21" fmla="*/ 45836 w 90421"/>
                                                            <a:gd name="connsiteY21" fmla="*/ 608060 h 830985"/>
                                                            <a:gd name="connsiteX22" fmla="*/ 49889 w 90421"/>
                                                            <a:gd name="connsiteY22" fmla="*/ 620220 h 830985"/>
                                                            <a:gd name="connsiteX23" fmla="*/ 53942 w 90421"/>
                                                            <a:gd name="connsiteY23" fmla="*/ 681017 h 830985"/>
                                                            <a:gd name="connsiteX24" fmla="*/ 57996 w 90421"/>
                                                            <a:gd name="connsiteY24" fmla="*/ 709390 h 830985"/>
                                                            <a:gd name="connsiteX25" fmla="*/ 66102 w 90421"/>
                                                            <a:gd name="connsiteY25" fmla="*/ 794507 h 830985"/>
                                                            <a:gd name="connsiteX26" fmla="*/ 74208 w 90421"/>
                                                            <a:gd name="connsiteY26" fmla="*/ 806666 h 830985"/>
                                                            <a:gd name="connsiteX27" fmla="*/ 82315 w 90421"/>
                                                            <a:gd name="connsiteY27" fmla="*/ 814773 h 830985"/>
                                                            <a:gd name="connsiteX28" fmla="*/ 90421 w 90421"/>
                                                            <a:gd name="connsiteY28" fmla="*/ 830985 h 830985"/>
                                                          </a:gdLst>
                                                          <a:ahLst/>
                                                          <a:cxnLst>
                                                            <a:cxn ang="0">
                                                              <a:pos x="connsiteX0" y="connsiteY0"/>
                                                            </a:cxn>
                                                            <a:cxn ang="0">
                                                              <a:pos x="connsiteX1" y="connsiteY1"/>
                                                            </a:cxn>
                                                            <a:cxn ang="0">
                                                              <a:pos x="connsiteX2" y="connsiteY2"/>
                                                            </a:cxn>
                                                            <a:cxn ang="0">
                                                              <a:pos x="connsiteX3" y="connsiteY3"/>
                                                            </a:cxn>
                                                            <a:cxn ang="0">
                                                              <a:pos x="connsiteX4" y="connsiteY4"/>
                                                            </a:cxn>
                                                            <a:cxn ang="0">
                                                              <a:pos x="connsiteX5" y="connsiteY5"/>
                                                            </a:cxn>
                                                            <a:cxn ang="0">
                                                              <a:pos x="connsiteX6" y="connsiteY6"/>
                                                            </a:cxn>
                                                            <a:cxn ang="0">
                                                              <a:pos x="connsiteX7" y="connsiteY7"/>
                                                            </a:cxn>
                                                            <a:cxn ang="0">
                                                              <a:pos x="connsiteX8" y="connsiteY8"/>
                                                            </a:cxn>
                                                            <a:cxn ang="0">
                                                              <a:pos x="connsiteX9" y="connsiteY9"/>
                                                            </a:cxn>
                                                            <a:cxn ang="0">
                                                              <a:pos x="connsiteX10" y="connsiteY10"/>
                                                            </a:cxn>
                                                            <a:cxn ang="0">
                                                              <a:pos x="connsiteX11" y="connsiteY11"/>
                                                            </a:cxn>
                                                            <a:cxn ang="0">
                                                              <a:pos x="connsiteX12" y="connsiteY12"/>
                                                            </a:cxn>
                                                            <a:cxn ang="0">
                                                              <a:pos x="connsiteX13" y="connsiteY13"/>
                                                            </a:cxn>
                                                            <a:cxn ang="0">
                                                              <a:pos x="connsiteX14" y="connsiteY14"/>
                                                            </a:cxn>
                                                            <a:cxn ang="0">
                                                              <a:pos x="connsiteX15" y="connsiteY15"/>
                                                            </a:cxn>
                                                            <a:cxn ang="0">
                                                              <a:pos x="connsiteX16" y="connsiteY16"/>
                                                            </a:cxn>
                                                            <a:cxn ang="0">
                                                              <a:pos x="connsiteX17" y="connsiteY17"/>
                                                            </a:cxn>
                                                            <a:cxn ang="0">
                                                              <a:pos x="connsiteX18" y="connsiteY18"/>
                                                            </a:cxn>
                                                            <a:cxn ang="0">
                                                              <a:pos x="connsiteX19" y="connsiteY19"/>
                                                            </a:cxn>
                                                            <a:cxn ang="0">
                                                              <a:pos x="connsiteX20" y="connsiteY20"/>
                                                            </a:cxn>
                                                            <a:cxn ang="0">
                                                              <a:pos x="connsiteX21" y="connsiteY21"/>
                                                            </a:cxn>
                                                            <a:cxn ang="0">
                                                              <a:pos x="connsiteX22" y="connsiteY22"/>
                                                            </a:cxn>
                                                            <a:cxn ang="0">
                                                              <a:pos x="connsiteX23" y="connsiteY23"/>
                                                            </a:cxn>
                                                            <a:cxn ang="0">
                                                              <a:pos x="connsiteX24" y="connsiteY24"/>
                                                            </a:cxn>
                                                            <a:cxn ang="0">
                                                              <a:pos x="connsiteX25" y="connsiteY25"/>
                                                            </a:cxn>
                                                            <a:cxn ang="0">
                                                              <a:pos x="connsiteX26" y="connsiteY26"/>
                                                            </a:cxn>
                                                            <a:cxn ang="0">
                                                              <a:pos x="connsiteX27" y="connsiteY27"/>
                                                            </a:cxn>
                                                            <a:cxn ang="0">
                                                              <a:pos x="connsiteX28" y="connsiteY28"/>
                                                            </a:cxn>
                                                          </a:cxnLst>
                                                          <a:rect l="l" t="t" r="r" b="b"/>
                                                          <a:pathLst>
                                                            <a:path w="90421" h="830985">
                                                              <a:moveTo>
                                                                <a:pt x="69715" y="0"/>
                                                              </a:moveTo>
                                                              <a:cubicBezTo>
                                                                <a:pt x="66530" y="19110"/>
                                                                <a:pt x="72016" y="48706"/>
                                                                <a:pt x="73440" y="60879"/>
                                                              </a:cubicBezTo>
                                                              <a:cubicBezTo>
                                                                <a:pt x="74864" y="73052"/>
                                                                <a:pt x="79485" y="70337"/>
                                                                <a:pt x="78262" y="73039"/>
                                                              </a:cubicBezTo>
                                                              <a:cubicBezTo>
                                                                <a:pt x="77039" y="75741"/>
                                                                <a:pt x="70155" y="75741"/>
                                                                <a:pt x="66102" y="77092"/>
                                                              </a:cubicBezTo>
                                                              <a:cubicBezTo>
                                                                <a:pt x="54621" y="111534"/>
                                                                <a:pt x="70633" y="69540"/>
                                                                <a:pt x="53942" y="97358"/>
                                                              </a:cubicBezTo>
                                                              <a:cubicBezTo>
                                                                <a:pt x="51744" y="101021"/>
                                                                <a:pt x="51240" y="105464"/>
                                                                <a:pt x="49889" y="109517"/>
                                                              </a:cubicBezTo>
                                                              <a:cubicBezTo>
                                                                <a:pt x="48538" y="121677"/>
                                                                <a:pt x="47847" y="133928"/>
                                                                <a:pt x="45836" y="145996"/>
                                                              </a:cubicBezTo>
                                                              <a:cubicBezTo>
                                                                <a:pt x="45134" y="150210"/>
                                                                <a:pt x="42819" y="154011"/>
                                                                <a:pt x="41783" y="158156"/>
                                                              </a:cubicBezTo>
                                                              <a:cubicBezTo>
                                                                <a:pt x="36000" y="181289"/>
                                                                <a:pt x="39916" y="173837"/>
                                                                <a:pt x="33677" y="194634"/>
                                                              </a:cubicBezTo>
                                                              <a:cubicBezTo>
                                                                <a:pt x="31221" y="202819"/>
                                                                <a:pt x="28272" y="210847"/>
                                                                <a:pt x="25570" y="218954"/>
                                                              </a:cubicBezTo>
                                                              <a:cubicBezTo>
                                                                <a:pt x="18100" y="241364"/>
                                                                <a:pt x="27164" y="229518"/>
                                                                <a:pt x="13411" y="243273"/>
                                                              </a:cubicBezTo>
                                                              <a:cubicBezTo>
                                                                <a:pt x="9862" y="257466"/>
                                                                <a:pt x="5304" y="273329"/>
                                                                <a:pt x="5304" y="287858"/>
                                                              </a:cubicBezTo>
                                                              <a:cubicBezTo>
                                                                <a:pt x="5304" y="345399"/>
                                                                <a:pt x="-12634" y="383991"/>
                                                                <a:pt x="17464" y="421613"/>
                                                              </a:cubicBezTo>
                                                              <a:cubicBezTo>
                                                                <a:pt x="19851" y="424597"/>
                                                                <a:pt x="22868" y="427018"/>
                                                                <a:pt x="25570" y="429720"/>
                                                              </a:cubicBezTo>
                                                              <a:cubicBezTo>
                                                                <a:pt x="37052" y="464167"/>
                                                                <a:pt x="21037" y="422165"/>
                                                                <a:pt x="37730" y="449985"/>
                                                              </a:cubicBezTo>
                                                              <a:cubicBezTo>
                                                                <a:pt x="39928" y="453649"/>
                                                                <a:pt x="40432" y="458092"/>
                                                                <a:pt x="41783" y="462145"/>
                                                              </a:cubicBezTo>
                                                              <a:cubicBezTo>
                                                                <a:pt x="40912" y="466502"/>
                                                                <a:pt x="37415" y="488340"/>
                                                                <a:pt x="33677" y="494571"/>
                                                              </a:cubicBezTo>
                                                              <a:cubicBezTo>
                                                                <a:pt x="29828" y="500986"/>
                                                                <a:pt x="18932" y="507103"/>
                                                                <a:pt x="13411" y="510783"/>
                                                              </a:cubicBezTo>
                                                              <a:cubicBezTo>
                                                                <a:pt x="12060" y="514836"/>
                                                                <a:pt x="9357" y="518670"/>
                                                                <a:pt x="9357" y="522943"/>
                                                              </a:cubicBezTo>
                                                              <a:cubicBezTo>
                                                                <a:pt x="9357" y="528350"/>
                                                                <a:pt x="21047" y="563162"/>
                                                                <a:pt x="21517" y="563475"/>
                                                              </a:cubicBezTo>
                                                              <a:lnTo>
                                                                <a:pt x="33677" y="571581"/>
                                                              </a:lnTo>
                                                              <a:lnTo>
                                                                <a:pt x="45836" y="608060"/>
                                                              </a:lnTo>
                                                              <a:lnTo>
                                                                <a:pt x="49889" y="620220"/>
                                                              </a:lnTo>
                                                              <a:cubicBezTo>
                                                                <a:pt x="51240" y="640486"/>
                                                                <a:pt x="52103" y="660790"/>
                                                                <a:pt x="53942" y="681017"/>
                                                              </a:cubicBezTo>
                                                              <a:cubicBezTo>
                                                                <a:pt x="54807" y="690531"/>
                                                                <a:pt x="57234" y="699867"/>
                                                                <a:pt x="57996" y="709390"/>
                                                              </a:cubicBezTo>
                                                              <a:cubicBezTo>
                                                                <a:pt x="58151" y="711321"/>
                                                                <a:pt x="55073" y="772448"/>
                                                                <a:pt x="66102" y="794507"/>
                                                              </a:cubicBezTo>
                                                              <a:cubicBezTo>
                                                                <a:pt x="68280" y="798864"/>
                                                                <a:pt x="71165" y="802862"/>
                                                                <a:pt x="74208" y="806666"/>
                                                              </a:cubicBezTo>
                                                              <a:cubicBezTo>
                                                                <a:pt x="76595" y="809650"/>
                                                                <a:pt x="79613" y="812071"/>
                                                                <a:pt x="82315" y="814773"/>
                                                              </a:cubicBezTo>
                                                              <a:cubicBezTo>
                                                                <a:pt x="86972" y="828745"/>
                                                                <a:pt x="83347" y="823911"/>
                                                                <a:pt x="90421" y="830985"/>
                                                              </a:cubicBezTo>
                                                            </a:path>
                                                          </a:pathLst>
                                                        </a:custGeom>
                                                        <a:ln>
                                                          <a:solidFill>
                                                            <a:schemeClr val="tx1"/>
                                                          </a:solidFill>
                                                        </a:ln>
                                                      </xdr:spPr>
                                                      <xdr:style>
                                                        <a:lnRef idx="1">
                                                          <a:schemeClr val="accent1"/>
                                                        </a:lnRef>
                                                        <a:fillRef idx="0">
                                                          <a:schemeClr val="accent1"/>
                                                        </a:fillRef>
                                                        <a:effectRef idx="0">
                                                          <a:schemeClr val="accent1"/>
                                                        </a:effectRef>
                                                        <a:fontRef idx="minor">
                                                          <a:schemeClr val="tx1"/>
                                                        </a:fontRef>
                                                      </xdr:style>
                                                      <xdr:txBody>
                                                        <a:bodyPr vertOverflow="clip" horzOverflow="clip" rtlCol="0" anchor="t"/>
                                                        <a:lstStyle/>
                                                        <a:p>
                                                          <a:pPr algn="l"/>
                                                          <a:endParaRPr lang="es-PE" sz="1100" b="1">
                                                            <a:solidFill>
                                                              <a:srgbClr val="00B050"/>
                                                            </a:solidFill>
                                                          </a:endParaRPr>
                                                        </a:p>
                                                      </xdr:txBody>
                                                    </xdr:sp>
                                                    <xdr:grpSp>
                                                      <xdr:nvGrpSpPr>
                                                        <xdr:cNvPr id="883" name="905 Grupo">
                                                          <a:extLst>
                                                            <a:ext uri="{FF2B5EF4-FFF2-40B4-BE49-F238E27FC236}">
                                                              <a16:creationId xmlns:a16="http://schemas.microsoft.com/office/drawing/2014/main" xmlns="" id="{6CB8E551-D0D3-F635-406D-9D8A7A4E6B9C}"/>
                                                            </a:ext>
                                                          </a:extLst>
                                                        </xdr:cNvPr>
                                                        <xdr:cNvGrpSpPr/>
                                                      </xdr:nvGrpSpPr>
                                                      <xdr:grpSpPr>
                                                        <a:xfrm>
                                                          <a:off x="7839761" y="2085975"/>
                                                          <a:ext cx="4043174" cy="6257928"/>
                                                          <a:chOff x="7839761" y="2085975"/>
                                                          <a:chExt cx="4043174" cy="6257928"/>
                                                        </a:xfrm>
                                                      </xdr:grpSpPr>
                                                      <xdr:grpSp>
                                                        <xdr:nvGrpSpPr>
                                                          <xdr:cNvPr id="884" name="906 Grupo">
                                                            <a:extLst>
                                                              <a:ext uri="{FF2B5EF4-FFF2-40B4-BE49-F238E27FC236}">
                                                                <a16:creationId xmlns:a16="http://schemas.microsoft.com/office/drawing/2014/main" xmlns="" id="{EC18E391-38A6-2292-CE82-DFCC2CC42BB9}"/>
                                                              </a:ext>
                                                            </a:extLst>
                                                          </xdr:cNvPr>
                                                          <xdr:cNvGrpSpPr/>
                                                        </xdr:nvGrpSpPr>
                                                        <xdr:grpSpPr>
                                                          <a:xfrm>
                                                            <a:off x="9036470" y="2085975"/>
                                                            <a:ext cx="1503019" cy="1738113"/>
                                                            <a:chOff x="9036470" y="2085975"/>
                                                            <a:chExt cx="1503019" cy="1738113"/>
                                                          </a:xfrm>
                                                        </xdr:grpSpPr>
                                                        <xdr:cxnSp macro="">
                                                          <xdr:nvCxnSpPr>
                                                            <xdr:cNvPr id="958" name="980 Conector recto">
                                                              <a:extLst>
                                                                <a:ext uri="{FF2B5EF4-FFF2-40B4-BE49-F238E27FC236}">
                                                                  <a16:creationId xmlns:a16="http://schemas.microsoft.com/office/drawing/2014/main" xmlns="" id="{954B56DC-C073-A335-AFF0-2837C4B493F4}"/>
                                                                </a:ext>
                                                              </a:extLst>
                                                            </xdr:cNvPr>
                                                            <xdr:cNvCxnSpPr/>
                                                          </xdr:nvCxnSpPr>
                                                          <xdr:spPr>
                                                            <a:xfrm flipV="1">
                                                              <a:off x="9153525" y="3560672"/>
                                                              <a:ext cx="1375248" cy="4590"/>
                                                            </a:xfrm>
                                                            <a:prstGeom prst="line">
                                                              <a:avLst/>
                                                            </a:prstGeom>
                                                            <a:ln>
                                                              <a:solidFill>
                                                                <a:schemeClr val="tx1"/>
                                                              </a:solidFill>
                                                            </a:ln>
                                                          </xdr:spPr>
                                                          <xdr:style>
                                                            <a:lnRef idx="1">
                                                              <a:schemeClr val="accent1"/>
                                                            </a:lnRef>
                                                            <a:fillRef idx="0">
                                                              <a:schemeClr val="accent1"/>
                                                            </a:fillRef>
                                                            <a:effectRef idx="0">
                                                              <a:schemeClr val="accent1"/>
                                                            </a:effectRef>
                                                            <a:fontRef idx="minor">
                                                              <a:schemeClr val="tx1"/>
                                                            </a:fontRef>
                                                          </xdr:style>
                                                        </xdr:cxnSp>
                                                        <xdr:grpSp>
                                                          <xdr:nvGrpSpPr>
                                                            <xdr:cNvPr id="959" name="981 Grupo">
                                                              <a:extLst>
                                                                <a:ext uri="{FF2B5EF4-FFF2-40B4-BE49-F238E27FC236}">
                                                                  <a16:creationId xmlns:a16="http://schemas.microsoft.com/office/drawing/2014/main" xmlns="" id="{20029B7B-22BC-2519-F688-CD1EAA4F3289}"/>
                                                                </a:ext>
                                                              </a:extLst>
                                                            </xdr:cNvPr>
                                                            <xdr:cNvGrpSpPr/>
                                                          </xdr:nvGrpSpPr>
                                                          <xdr:grpSpPr>
                                                            <a:xfrm>
                                                              <a:off x="9036470" y="2085975"/>
                                                              <a:ext cx="1503019" cy="1738113"/>
                                                              <a:chOff x="9036470" y="2085975"/>
                                                              <a:chExt cx="1503019" cy="1738113"/>
                                                            </a:xfrm>
                                                          </xdr:grpSpPr>
                                                          <xdr:sp macro="" textlink="">
                                                            <xdr:nvSpPr>
                                                              <xdr:cNvPr id="960" name="982 Forma libre">
                                                                <a:extLst>
                                                                  <a:ext uri="{FF2B5EF4-FFF2-40B4-BE49-F238E27FC236}">
                                                                    <a16:creationId xmlns:a16="http://schemas.microsoft.com/office/drawing/2014/main" xmlns="" id="{AB5C0329-CB73-7F95-1DF3-DB898F2A33B3}"/>
                                                                  </a:ext>
                                                                </a:extLst>
                                                              </xdr:cNvPr>
                                                              <xdr:cNvSpPr/>
                                                            </xdr:nvSpPr>
                                                            <xdr:spPr>
                                                              <a:xfrm>
                                                                <a:off x="9173791" y="3347125"/>
                                                                <a:ext cx="104619" cy="158077"/>
                                                              </a:xfrm>
                                                              <a:custGeom>
                                                                <a:avLst/>
                                                                <a:gdLst>
                                                                  <a:gd name="connsiteX0" fmla="*/ 133755 w 133755"/>
                                                                  <a:gd name="connsiteY0" fmla="*/ 154022 h 154022"/>
                                                                  <a:gd name="connsiteX1" fmla="*/ 129702 w 133755"/>
                                                                  <a:gd name="connsiteY1" fmla="*/ 133756 h 154022"/>
                                                                  <a:gd name="connsiteX2" fmla="*/ 121596 w 133755"/>
                                                                  <a:gd name="connsiteY2" fmla="*/ 72958 h 154022"/>
                                                                  <a:gd name="connsiteX3" fmla="*/ 117543 w 133755"/>
                                                                  <a:gd name="connsiteY3" fmla="*/ 12160 h 154022"/>
                                                                  <a:gd name="connsiteX4" fmla="*/ 93223 w 133755"/>
                                                                  <a:gd name="connsiteY4" fmla="*/ 20266 h 154022"/>
                                                                  <a:gd name="connsiteX5" fmla="*/ 72957 w 133755"/>
                                                                  <a:gd name="connsiteY5" fmla="*/ 16213 h 154022"/>
                                                                  <a:gd name="connsiteX6" fmla="*/ 52691 w 133755"/>
                                                                  <a:gd name="connsiteY6" fmla="*/ 0 h 154022"/>
                                                                  <a:gd name="connsiteX7" fmla="*/ 32426 w 133755"/>
                                                                  <a:gd name="connsiteY7" fmla="*/ 4054 h 154022"/>
                                                                  <a:gd name="connsiteX8" fmla="*/ 28372 w 133755"/>
                                                                  <a:gd name="connsiteY8" fmla="*/ 16213 h 154022"/>
                                                                  <a:gd name="connsiteX9" fmla="*/ 8106 w 133755"/>
                                                                  <a:gd name="connsiteY9" fmla="*/ 28373 h 154022"/>
                                                                  <a:gd name="connsiteX10" fmla="*/ 0 w 133755"/>
                                                                  <a:gd name="connsiteY10" fmla="*/ 28373 h 154022"/>
                                                                </a:gdLst>
                                                                <a:ahLst/>
                                                                <a:cxnLst>
                                                                  <a:cxn ang="0">
                                                                    <a:pos x="connsiteX0" y="connsiteY0"/>
                                                                  </a:cxn>
                                                                  <a:cxn ang="0">
                                                                    <a:pos x="connsiteX1" y="connsiteY1"/>
                                                                  </a:cxn>
                                                                  <a:cxn ang="0">
                                                                    <a:pos x="connsiteX2" y="connsiteY2"/>
                                                                  </a:cxn>
                                                                  <a:cxn ang="0">
                                                                    <a:pos x="connsiteX3" y="connsiteY3"/>
                                                                  </a:cxn>
                                                                  <a:cxn ang="0">
                                                                    <a:pos x="connsiteX4" y="connsiteY4"/>
                                                                  </a:cxn>
                                                                  <a:cxn ang="0">
                                                                    <a:pos x="connsiteX5" y="connsiteY5"/>
                                                                  </a:cxn>
                                                                  <a:cxn ang="0">
                                                                    <a:pos x="connsiteX6" y="connsiteY6"/>
                                                                  </a:cxn>
                                                                  <a:cxn ang="0">
                                                                    <a:pos x="connsiteX7" y="connsiteY7"/>
                                                                  </a:cxn>
                                                                  <a:cxn ang="0">
                                                                    <a:pos x="connsiteX8" y="connsiteY8"/>
                                                                  </a:cxn>
                                                                  <a:cxn ang="0">
                                                                    <a:pos x="connsiteX9" y="connsiteY9"/>
                                                                  </a:cxn>
                                                                  <a:cxn ang="0">
                                                                    <a:pos x="connsiteX10" y="connsiteY10"/>
                                                                  </a:cxn>
                                                                </a:cxnLst>
                                                                <a:rect l="l" t="t" r="r" b="b"/>
                                                                <a:pathLst>
                                                                  <a:path w="133755" h="154022">
                                                                    <a:moveTo>
                                                                      <a:pt x="133755" y="154022"/>
                                                                    </a:moveTo>
                                                                    <a:cubicBezTo>
                                                                      <a:pt x="132404" y="147267"/>
                                                                      <a:pt x="130507" y="140598"/>
                                                                      <a:pt x="129702" y="133756"/>
                                                                    </a:cubicBezTo>
                                                                    <a:cubicBezTo>
                                                                      <a:pt x="122489" y="72445"/>
                                                                      <a:pt x="131530" y="102762"/>
                                                                      <a:pt x="121596" y="72958"/>
                                                                    </a:cubicBezTo>
                                                                    <a:cubicBezTo>
                                                                      <a:pt x="120245" y="52692"/>
                                                                      <a:pt x="127173" y="30043"/>
                                                                      <a:pt x="117543" y="12160"/>
                                                                    </a:cubicBezTo>
                                                                    <a:cubicBezTo>
                                                                      <a:pt x="113492" y="4636"/>
                                                                      <a:pt x="93223" y="20266"/>
                                                                      <a:pt x="93223" y="20266"/>
                                                                    </a:cubicBezTo>
                                                                    <a:cubicBezTo>
                                                                      <a:pt x="86468" y="18915"/>
                                                                      <a:pt x="79407" y="18632"/>
                                                                      <a:pt x="72957" y="16213"/>
                                                                    </a:cubicBezTo>
                                                                    <a:cubicBezTo>
                                                                      <a:pt x="64776" y="13145"/>
                                                                      <a:pt x="58626" y="5935"/>
                                                                      <a:pt x="52691" y="0"/>
                                                                    </a:cubicBezTo>
                                                                    <a:cubicBezTo>
                                                                      <a:pt x="45936" y="1351"/>
                                                                      <a:pt x="38158" y="233"/>
                                                                      <a:pt x="32426" y="4054"/>
                                                                    </a:cubicBezTo>
                                                                    <a:cubicBezTo>
                                                                      <a:pt x="28871" y="6424"/>
                                                                      <a:pt x="30570" y="12550"/>
                                                                      <a:pt x="28372" y="16213"/>
                                                                    </a:cubicBezTo>
                                                                    <a:cubicBezTo>
                                                                      <a:pt x="23585" y="24191"/>
                                                                      <a:pt x="16803" y="26634"/>
                                                                      <a:pt x="8106" y="28373"/>
                                                                    </a:cubicBezTo>
                                                                    <a:cubicBezTo>
                                                                      <a:pt x="5456" y="28903"/>
                                                                      <a:pt x="2702" y="28373"/>
                                                                      <a:pt x="0" y="28373"/>
                                                                    </a:cubicBezTo>
                                                                  </a:path>
                                                                </a:pathLst>
                                                              </a:custGeom>
                                                              <a:ln>
                                                                <a:solidFill>
                                                                  <a:schemeClr val="tx1"/>
                                                                </a:solidFill>
                                                              </a:ln>
                                                            </xdr:spPr>
                                                            <xdr:style>
                                                              <a:lnRef idx="1">
                                                                <a:schemeClr val="accent1"/>
                                                              </a:lnRef>
                                                              <a:fillRef idx="0">
                                                                <a:schemeClr val="accent1"/>
                                                              </a:fillRef>
                                                              <a:effectRef idx="0">
                                                                <a:schemeClr val="accent1"/>
                                                              </a:effectRef>
                                                              <a:fontRef idx="minor">
                                                                <a:schemeClr val="tx1"/>
                                                              </a:fontRef>
                                                            </xdr:style>
                                                            <xdr:txBody>
                                                              <a:bodyPr vertOverflow="clip" horzOverflow="clip" rtlCol="0" anchor="t"/>
                                                              <a:lstStyle/>
                                                              <a:p>
                                                                <a:pPr algn="l"/>
                                                                <a:endParaRPr lang="es-PE" sz="1100" b="1">
                                                                  <a:solidFill>
                                                                    <a:srgbClr val="00B050"/>
                                                                  </a:solidFill>
                                                                </a:endParaRPr>
                                                              </a:p>
                                                            </xdr:txBody>
                                                          </xdr:sp>
                                                          <xdr:sp macro="" textlink="">
                                                            <xdr:nvSpPr>
                                                              <xdr:cNvPr id="961" name="983 Forma libre">
                                                                <a:extLst>
                                                                  <a:ext uri="{FF2B5EF4-FFF2-40B4-BE49-F238E27FC236}">
                                                                    <a16:creationId xmlns:a16="http://schemas.microsoft.com/office/drawing/2014/main" xmlns="" id="{54E7CA45-B366-7D34-8D9A-3746BEA6AE33}"/>
                                                                  </a:ext>
                                                                </a:extLst>
                                                              </xdr:cNvPr>
                                                              <xdr:cNvSpPr/>
                                                            </xdr:nvSpPr>
                                                            <xdr:spPr>
                                                              <a:xfrm>
                                                                <a:off x="9146432" y="3305177"/>
                                                                <a:ext cx="1348700" cy="67888"/>
                                                              </a:xfrm>
                                                              <a:custGeom>
                                                                <a:avLst/>
                                                                <a:gdLst>
                                                                  <a:gd name="connsiteX0" fmla="*/ 1378085 w 1378085"/>
                                                                  <a:gd name="connsiteY0" fmla="*/ 16212 h 85117"/>
                                                                  <a:gd name="connsiteX1" fmla="*/ 1345659 w 1378085"/>
                                                                  <a:gd name="connsiteY1" fmla="*/ 28372 h 85117"/>
                                                                  <a:gd name="connsiteX2" fmla="*/ 1329446 w 1378085"/>
                                                                  <a:gd name="connsiteY2" fmla="*/ 32425 h 85117"/>
                                                                  <a:gd name="connsiteX3" fmla="*/ 1244329 w 1378085"/>
                                                                  <a:gd name="connsiteY3" fmla="*/ 36478 h 85117"/>
                                                                  <a:gd name="connsiteX4" fmla="*/ 1215957 w 1378085"/>
                                                                  <a:gd name="connsiteY4" fmla="*/ 40532 h 85117"/>
                                                                  <a:gd name="connsiteX5" fmla="*/ 1203798 w 1378085"/>
                                                                  <a:gd name="connsiteY5" fmla="*/ 44585 h 85117"/>
                                                                  <a:gd name="connsiteX6" fmla="*/ 1167319 w 1378085"/>
                                                                  <a:gd name="connsiteY6" fmla="*/ 40532 h 85117"/>
                                                                  <a:gd name="connsiteX7" fmla="*/ 1130840 w 1378085"/>
                                                                  <a:gd name="connsiteY7" fmla="*/ 32425 h 85117"/>
                                                                  <a:gd name="connsiteX8" fmla="*/ 1102468 w 1378085"/>
                                                                  <a:gd name="connsiteY8" fmla="*/ 24319 h 85117"/>
                                                                  <a:gd name="connsiteX9" fmla="*/ 1017351 w 1378085"/>
                                                                  <a:gd name="connsiteY9" fmla="*/ 16212 h 85117"/>
                                                                  <a:gd name="connsiteX10" fmla="*/ 980872 w 1378085"/>
                                                                  <a:gd name="connsiteY10" fmla="*/ 4053 h 85117"/>
                                                                  <a:gd name="connsiteX11" fmla="*/ 968712 w 1378085"/>
                                                                  <a:gd name="connsiteY11" fmla="*/ 0 h 85117"/>
                                                                  <a:gd name="connsiteX12" fmla="*/ 940340 w 1378085"/>
                                                                  <a:gd name="connsiteY12" fmla="*/ 8106 h 85117"/>
                                                                  <a:gd name="connsiteX13" fmla="*/ 916021 w 1378085"/>
                                                                  <a:gd name="connsiteY13" fmla="*/ 24319 h 85117"/>
                                                                  <a:gd name="connsiteX14" fmla="*/ 891702 w 1378085"/>
                                                                  <a:gd name="connsiteY14" fmla="*/ 40532 h 85117"/>
                                                                  <a:gd name="connsiteX15" fmla="*/ 879542 w 1378085"/>
                                                                  <a:gd name="connsiteY15" fmla="*/ 44585 h 85117"/>
                                                                  <a:gd name="connsiteX16" fmla="*/ 867383 w 1378085"/>
                                                                  <a:gd name="connsiteY16" fmla="*/ 52691 h 85117"/>
                                                                  <a:gd name="connsiteX17" fmla="*/ 855223 w 1378085"/>
                                                                  <a:gd name="connsiteY17" fmla="*/ 56744 h 85117"/>
                                                                  <a:gd name="connsiteX18" fmla="*/ 847117 w 1378085"/>
                                                                  <a:gd name="connsiteY18" fmla="*/ 64851 h 85117"/>
                                                                  <a:gd name="connsiteX19" fmla="*/ 822798 w 1378085"/>
                                                                  <a:gd name="connsiteY19" fmla="*/ 72957 h 85117"/>
                                                                  <a:gd name="connsiteX20" fmla="*/ 814691 w 1378085"/>
                                                                  <a:gd name="connsiteY20" fmla="*/ 81063 h 85117"/>
                                                                  <a:gd name="connsiteX21" fmla="*/ 802532 w 1378085"/>
                                                                  <a:gd name="connsiteY21" fmla="*/ 85117 h 85117"/>
                                                                  <a:gd name="connsiteX22" fmla="*/ 725521 w 1378085"/>
                                                                  <a:gd name="connsiteY22" fmla="*/ 81063 h 85117"/>
                                                                  <a:gd name="connsiteX23" fmla="*/ 709308 w 1378085"/>
                                                                  <a:gd name="connsiteY23" fmla="*/ 60797 h 85117"/>
                                                                  <a:gd name="connsiteX24" fmla="*/ 697149 w 1378085"/>
                                                                  <a:gd name="connsiteY24" fmla="*/ 52691 h 85117"/>
                                                                  <a:gd name="connsiteX25" fmla="*/ 628244 w 1378085"/>
                                                                  <a:gd name="connsiteY25" fmla="*/ 40532 h 85117"/>
                                                                  <a:gd name="connsiteX26" fmla="*/ 603925 w 1378085"/>
                                                                  <a:gd name="connsiteY26" fmla="*/ 32425 h 85117"/>
                                                                  <a:gd name="connsiteX27" fmla="*/ 563393 w 1378085"/>
                                                                  <a:gd name="connsiteY27" fmla="*/ 28372 h 85117"/>
                                                                  <a:gd name="connsiteX28" fmla="*/ 474223 w 1378085"/>
                                                                  <a:gd name="connsiteY28" fmla="*/ 24319 h 85117"/>
                                                                  <a:gd name="connsiteX29" fmla="*/ 372893 w 1378085"/>
                                                                  <a:gd name="connsiteY29" fmla="*/ 20266 h 85117"/>
                                                                  <a:gd name="connsiteX30" fmla="*/ 263457 w 1378085"/>
                                                                  <a:gd name="connsiteY30" fmla="*/ 20266 h 85117"/>
                                                                  <a:gd name="connsiteX31" fmla="*/ 247244 w 1378085"/>
                                                                  <a:gd name="connsiteY31" fmla="*/ 24319 h 85117"/>
                                                                  <a:gd name="connsiteX32" fmla="*/ 226978 w 1378085"/>
                                                                  <a:gd name="connsiteY32" fmla="*/ 28372 h 85117"/>
                                                                  <a:gd name="connsiteX33" fmla="*/ 210766 w 1378085"/>
                                                                  <a:gd name="connsiteY33" fmla="*/ 32425 h 85117"/>
                                                                  <a:gd name="connsiteX34" fmla="*/ 158074 w 1378085"/>
                                                                  <a:gd name="connsiteY34" fmla="*/ 40532 h 85117"/>
                                                                  <a:gd name="connsiteX35" fmla="*/ 117542 w 1378085"/>
                                                                  <a:gd name="connsiteY35" fmla="*/ 48638 h 85117"/>
                                                                  <a:gd name="connsiteX36" fmla="*/ 68904 w 1378085"/>
                                                                  <a:gd name="connsiteY36" fmla="*/ 56744 h 85117"/>
                                                                  <a:gd name="connsiteX37" fmla="*/ 56744 w 1378085"/>
                                                                  <a:gd name="connsiteY37" fmla="*/ 60797 h 85117"/>
                                                                  <a:gd name="connsiteX38" fmla="*/ 0 w 1378085"/>
                                                                  <a:gd name="connsiteY38" fmla="*/ 60797 h 85117"/>
                                                                  <a:gd name="connsiteX0" fmla="*/ 1378085 w 1378085"/>
                                                                  <a:gd name="connsiteY0" fmla="*/ 16212 h 85117"/>
                                                                  <a:gd name="connsiteX1" fmla="*/ 1345659 w 1378085"/>
                                                                  <a:gd name="connsiteY1" fmla="*/ 28372 h 85117"/>
                                                                  <a:gd name="connsiteX2" fmla="*/ 1329446 w 1378085"/>
                                                                  <a:gd name="connsiteY2" fmla="*/ 32425 h 85117"/>
                                                                  <a:gd name="connsiteX3" fmla="*/ 1244329 w 1378085"/>
                                                                  <a:gd name="connsiteY3" fmla="*/ 36478 h 85117"/>
                                                                  <a:gd name="connsiteX4" fmla="*/ 1215957 w 1378085"/>
                                                                  <a:gd name="connsiteY4" fmla="*/ 40532 h 85117"/>
                                                                  <a:gd name="connsiteX5" fmla="*/ 1203798 w 1378085"/>
                                                                  <a:gd name="connsiteY5" fmla="*/ 44585 h 85117"/>
                                                                  <a:gd name="connsiteX6" fmla="*/ 1167319 w 1378085"/>
                                                                  <a:gd name="connsiteY6" fmla="*/ 40532 h 85117"/>
                                                                  <a:gd name="connsiteX7" fmla="*/ 1130840 w 1378085"/>
                                                                  <a:gd name="connsiteY7" fmla="*/ 32425 h 85117"/>
                                                                  <a:gd name="connsiteX8" fmla="*/ 1102468 w 1378085"/>
                                                                  <a:gd name="connsiteY8" fmla="*/ 24319 h 85117"/>
                                                                  <a:gd name="connsiteX9" fmla="*/ 1017351 w 1378085"/>
                                                                  <a:gd name="connsiteY9" fmla="*/ 16212 h 85117"/>
                                                                  <a:gd name="connsiteX10" fmla="*/ 980872 w 1378085"/>
                                                                  <a:gd name="connsiteY10" fmla="*/ 4053 h 85117"/>
                                                                  <a:gd name="connsiteX11" fmla="*/ 968712 w 1378085"/>
                                                                  <a:gd name="connsiteY11" fmla="*/ 0 h 85117"/>
                                                                  <a:gd name="connsiteX12" fmla="*/ 940340 w 1378085"/>
                                                                  <a:gd name="connsiteY12" fmla="*/ 8106 h 85117"/>
                                                                  <a:gd name="connsiteX13" fmla="*/ 916021 w 1378085"/>
                                                                  <a:gd name="connsiteY13" fmla="*/ 24319 h 85117"/>
                                                                  <a:gd name="connsiteX14" fmla="*/ 891702 w 1378085"/>
                                                                  <a:gd name="connsiteY14" fmla="*/ 40532 h 85117"/>
                                                                  <a:gd name="connsiteX15" fmla="*/ 879542 w 1378085"/>
                                                                  <a:gd name="connsiteY15" fmla="*/ 44585 h 85117"/>
                                                                  <a:gd name="connsiteX16" fmla="*/ 867383 w 1378085"/>
                                                                  <a:gd name="connsiteY16" fmla="*/ 52691 h 85117"/>
                                                                  <a:gd name="connsiteX17" fmla="*/ 855223 w 1378085"/>
                                                                  <a:gd name="connsiteY17" fmla="*/ 56744 h 85117"/>
                                                                  <a:gd name="connsiteX18" fmla="*/ 847117 w 1378085"/>
                                                                  <a:gd name="connsiteY18" fmla="*/ 64851 h 85117"/>
                                                                  <a:gd name="connsiteX19" fmla="*/ 822798 w 1378085"/>
                                                                  <a:gd name="connsiteY19" fmla="*/ 72957 h 85117"/>
                                                                  <a:gd name="connsiteX20" fmla="*/ 814691 w 1378085"/>
                                                                  <a:gd name="connsiteY20" fmla="*/ 81063 h 85117"/>
                                                                  <a:gd name="connsiteX21" fmla="*/ 802532 w 1378085"/>
                                                                  <a:gd name="connsiteY21" fmla="*/ 85117 h 85117"/>
                                                                  <a:gd name="connsiteX22" fmla="*/ 725521 w 1378085"/>
                                                                  <a:gd name="connsiteY22" fmla="*/ 81063 h 85117"/>
                                                                  <a:gd name="connsiteX23" fmla="*/ 709308 w 1378085"/>
                                                                  <a:gd name="connsiteY23" fmla="*/ 60797 h 85117"/>
                                                                  <a:gd name="connsiteX24" fmla="*/ 697149 w 1378085"/>
                                                                  <a:gd name="connsiteY24" fmla="*/ 52691 h 85117"/>
                                                                  <a:gd name="connsiteX25" fmla="*/ 628244 w 1378085"/>
                                                                  <a:gd name="connsiteY25" fmla="*/ 40532 h 85117"/>
                                                                  <a:gd name="connsiteX26" fmla="*/ 603925 w 1378085"/>
                                                                  <a:gd name="connsiteY26" fmla="*/ 32425 h 85117"/>
                                                                  <a:gd name="connsiteX27" fmla="*/ 563393 w 1378085"/>
                                                                  <a:gd name="connsiteY27" fmla="*/ 28372 h 85117"/>
                                                                  <a:gd name="connsiteX28" fmla="*/ 474223 w 1378085"/>
                                                                  <a:gd name="connsiteY28" fmla="*/ 24319 h 85117"/>
                                                                  <a:gd name="connsiteX29" fmla="*/ 372893 w 1378085"/>
                                                                  <a:gd name="connsiteY29" fmla="*/ 20266 h 85117"/>
                                                                  <a:gd name="connsiteX30" fmla="*/ 263457 w 1378085"/>
                                                                  <a:gd name="connsiteY30" fmla="*/ 20266 h 85117"/>
                                                                  <a:gd name="connsiteX31" fmla="*/ 247244 w 1378085"/>
                                                                  <a:gd name="connsiteY31" fmla="*/ 24319 h 85117"/>
                                                                  <a:gd name="connsiteX32" fmla="*/ 226978 w 1378085"/>
                                                                  <a:gd name="connsiteY32" fmla="*/ 28372 h 85117"/>
                                                                  <a:gd name="connsiteX33" fmla="*/ 210766 w 1378085"/>
                                                                  <a:gd name="connsiteY33" fmla="*/ 32425 h 85117"/>
                                                                  <a:gd name="connsiteX34" fmla="*/ 158074 w 1378085"/>
                                                                  <a:gd name="connsiteY34" fmla="*/ 40532 h 85117"/>
                                                                  <a:gd name="connsiteX35" fmla="*/ 105383 w 1378085"/>
                                                                  <a:gd name="connsiteY35" fmla="*/ 28372 h 85117"/>
                                                                  <a:gd name="connsiteX36" fmla="*/ 68904 w 1378085"/>
                                                                  <a:gd name="connsiteY36" fmla="*/ 56744 h 85117"/>
                                                                  <a:gd name="connsiteX37" fmla="*/ 56744 w 1378085"/>
                                                                  <a:gd name="connsiteY37" fmla="*/ 60797 h 85117"/>
                                                                  <a:gd name="connsiteX38" fmla="*/ 0 w 1378085"/>
                                                                  <a:gd name="connsiteY38" fmla="*/ 60797 h 85117"/>
                                                                  <a:gd name="connsiteX0" fmla="*/ 1378085 w 1378085"/>
                                                                  <a:gd name="connsiteY0" fmla="*/ 16212 h 85117"/>
                                                                  <a:gd name="connsiteX1" fmla="*/ 1345659 w 1378085"/>
                                                                  <a:gd name="connsiteY1" fmla="*/ 28372 h 85117"/>
                                                                  <a:gd name="connsiteX2" fmla="*/ 1329446 w 1378085"/>
                                                                  <a:gd name="connsiteY2" fmla="*/ 32425 h 85117"/>
                                                                  <a:gd name="connsiteX3" fmla="*/ 1244329 w 1378085"/>
                                                                  <a:gd name="connsiteY3" fmla="*/ 36478 h 85117"/>
                                                                  <a:gd name="connsiteX4" fmla="*/ 1215957 w 1378085"/>
                                                                  <a:gd name="connsiteY4" fmla="*/ 40532 h 85117"/>
                                                                  <a:gd name="connsiteX5" fmla="*/ 1203798 w 1378085"/>
                                                                  <a:gd name="connsiteY5" fmla="*/ 44585 h 85117"/>
                                                                  <a:gd name="connsiteX6" fmla="*/ 1167319 w 1378085"/>
                                                                  <a:gd name="connsiteY6" fmla="*/ 40532 h 85117"/>
                                                                  <a:gd name="connsiteX7" fmla="*/ 1130840 w 1378085"/>
                                                                  <a:gd name="connsiteY7" fmla="*/ 32425 h 85117"/>
                                                                  <a:gd name="connsiteX8" fmla="*/ 1102468 w 1378085"/>
                                                                  <a:gd name="connsiteY8" fmla="*/ 24319 h 85117"/>
                                                                  <a:gd name="connsiteX9" fmla="*/ 1017351 w 1378085"/>
                                                                  <a:gd name="connsiteY9" fmla="*/ 16212 h 85117"/>
                                                                  <a:gd name="connsiteX10" fmla="*/ 980872 w 1378085"/>
                                                                  <a:gd name="connsiteY10" fmla="*/ 4053 h 85117"/>
                                                                  <a:gd name="connsiteX11" fmla="*/ 968712 w 1378085"/>
                                                                  <a:gd name="connsiteY11" fmla="*/ 0 h 85117"/>
                                                                  <a:gd name="connsiteX12" fmla="*/ 940340 w 1378085"/>
                                                                  <a:gd name="connsiteY12" fmla="*/ 8106 h 85117"/>
                                                                  <a:gd name="connsiteX13" fmla="*/ 916021 w 1378085"/>
                                                                  <a:gd name="connsiteY13" fmla="*/ 24319 h 85117"/>
                                                                  <a:gd name="connsiteX14" fmla="*/ 891702 w 1378085"/>
                                                                  <a:gd name="connsiteY14" fmla="*/ 40532 h 85117"/>
                                                                  <a:gd name="connsiteX15" fmla="*/ 879542 w 1378085"/>
                                                                  <a:gd name="connsiteY15" fmla="*/ 44585 h 85117"/>
                                                                  <a:gd name="connsiteX16" fmla="*/ 867383 w 1378085"/>
                                                                  <a:gd name="connsiteY16" fmla="*/ 52691 h 85117"/>
                                                                  <a:gd name="connsiteX17" fmla="*/ 855223 w 1378085"/>
                                                                  <a:gd name="connsiteY17" fmla="*/ 56744 h 85117"/>
                                                                  <a:gd name="connsiteX18" fmla="*/ 847117 w 1378085"/>
                                                                  <a:gd name="connsiteY18" fmla="*/ 64851 h 85117"/>
                                                                  <a:gd name="connsiteX19" fmla="*/ 822798 w 1378085"/>
                                                                  <a:gd name="connsiteY19" fmla="*/ 72957 h 85117"/>
                                                                  <a:gd name="connsiteX20" fmla="*/ 814691 w 1378085"/>
                                                                  <a:gd name="connsiteY20" fmla="*/ 81063 h 85117"/>
                                                                  <a:gd name="connsiteX21" fmla="*/ 802532 w 1378085"/>
                                                                  <a:gd name="connsiteY21" fmla="*/ 85117 h 85117"/>
                                                                  <a:gd name="connsiteX22" fmla="*/ 725521 w 1378085"/>
                                                                  <a:gd name="connsiteY22" fmla="*/ 81063 h 85117"/>
                                                                  <a:gd name="connsiteX23" fmla="*/ 709308 w 1378085"/>
                                                                  <a:gd name="connsiteY23" fmla="*/ 60797 h 85117"/>
                                                                  <a:gd name="connsiteX24" fmla="*/ 697149 w 1378085"/>
                                                                  <a:gd name="connsiteY24" fmla="*/ 52691 h 85117"/>
                                                                  <a:gd name="connsiteX25" fmla="*/ 628244 w 1378085"/>
                                                                  <a:gd name="connsiteY25" fmla="*/ 40532 h 85117"/>
                                                                  <a:gd name="connsiteX26" fmla="*/ 603925 w 1378085"/>
                                                                  <a:gd name="connsiteY26" fmla="*/ 32425 h 85117"/>
                                                                  <a:gd name="connsiteX27" fmla="*/ 563393 w 1378085"/>
                                                                  <a:gd name="connsiteY27" fmla="*/ 28372 h 85117"/>
                                                                  <a:gd name="connsiteX28" fmla="*/ 474223 w 1378085"/>
                                                                  <a:gd name="connsiteY28" fmla="*/ 24319 h 85117"/>
                                                                  <a:gd name="connsiteX29" fmla="*/ 372893 w 1378085"/>
                                                                  <a:gd name="connsiteY29" fmla="*/ 20266 h 85117"/>
                                                                  <a:gd name="connsiteX30" fmla="*/ 263457 w 1378085"/>
                                                                  <a:gd name="connsiteY30" fmla="*/ 20266 h 85117"/>
                                                                  <a:gd name="connsiteX31" fmla="*/ 247244 w 1378085"/>
                                                                  <a:gd name="connsiteY31" fmla="*/ 24319 h 85117"/>
                                                                  <a:gd name="connsiteX32" fmla="*/ 226978 w 1378085"/>
                                                                  <a:gd name="connsiteY32" fmla="*/ 28372 h 85117"/>
                                                                  <a:gd name="connsiteX33" fmla="*/ 210766 w 1378085"/>
                                                                  <a:gd name="connsiteY33" fmla="*/ 32425 h 85117"/>
                                                                  <a:gd name="connsiteX34" fmla="*/ 170233 w 1378085"/>
                                                                  <a:gd name="connsiteY34" fmla="*/ 20266 h 85117"/>
                                                                  <a:gd name="connsiteX35" fmla="*/ 105383 w 1378085"/>
                                                                  <a:gd name="connsiteY35" fmla="*/ 28372 h 85117"/>
                                                                  <a:gd name="connsiteX36" fmla="*/ 68904 w 1378085"/>
                                                                  <a:gd name="connsiteY36" fmla="*/ 56744 h 85117"/>
                                                                  <a:gd name="connsiteX37" fmla="*/ 56744 w 1378085"/>
                                                                  <a:gd name="connsiteY37" fmla="*/ 60797 h 85117"/>
                                                                  <a:gd name="connsiteX38" fmla="*/ 0 w 1378085"/>
                                                                  <a:gd name="connsiteY38" fmla="*/ 60797 h 85117"/>
                                                                  <a:gd name="connsiteX0" fmla="*/ 1378085 w 1378085"/>
                                                                  <a:gd name="connsiteY0" fmla="*/ 16212 h 85117"/>
                                                                  <a:gd name="connsiteX1" fmla="*/ 1345659 w 1378085"/>
                                                                  <a:gd name="connsiteY1" fmla="*/ 28372 h 85117"/>
                                                                  <a:gd name="connsiteX2" fmla="*/ 1329446 w 1378085"/>
                                                                  <a:gd name="connsiteY2" fmla="*/ 32425 h 85117"/>
                                                                  <a:gd name="connsiteX3" fmla="*/ 1244329 w 1378085"/>
                                                                  <a:gd name="connsiteY3" fmla="*/ 36478 h 85117"/>
                                                                  <a:gd name="connsiteX4" fmla="*/ 1215957 w 1378085"/>
                                                                  <a:gd name="connsiteY4" fmla="*/ 40532 h 85117"/>
                                                                  <a:gd name="connsiteX5" fmla="*/ 1203798 w 1378085"/>
                                                                  <a:gd name="connsiteY5" fmla="*/ 44585 h 85117"/>
                                                                  <a:gd name="connsiteX6" fmla="*/ 1167319 w 1378085"/>
                                                                  <a:gd name="connsiteY6" fmla="*/ 40532 h 85117"/>
                                                                  <a:gd name="connsiteX7" fmla="*/ 1130840 w 1378085"/>
                                                                  <a:gd name="connsiteY7" fmla="*/ 32425 h 85117"/>
                                                                  <a:gd name="connsiteX8" fmla="*/ 1102468 w 1378085"/>
                                                                  <a:gd name="connsiteY8" fmla="*/ 24319 h 85117"/>
                                                                  <a:gd name="connsiteX9" fmla="*/ 1017351 w 1378085"/>
                                                                  <a:gd name="connsiteY9" fmla="*/ 16212 h 85117"/>
                                                                  <a:gd name="connsiteX10" fmla="*/ 980872 w 1378085"/>
                                                                  <a:gd name="connsiteY10" fmla="*/ 4053 h 85117"/>
                                                                  <a:gd name="connsiteX11" fmla="*/ 968712 w 1378085"/>
                                                                  <a:gd name="connsiteY11" fmla="*/ 0 h 85117"/>
                                                                  <a:gd name="connsiteX12" fmla="*/ 940340 w 1378085"/>
                                                                  <a:gd name="connsiteY12" fmla="*/ 8106 h 85117"/>
                                                                  <a:gd name="connsiteX13" fmla="*/ 916021 w 1378085"/>
                                                                  <a:gd name="connsiteY13" fmla="*/ 24319 h 85117"/>
                                                                  <a:gd name="connsiteX14" fmla="*/ 891702 w 1378085"/>
                                                                  <a:gd name="connsiteY14" fmla="*/ 40532 h 85117"/>
                                                                  <a:gd name="connsiteX15" fmla="*/ 879542 w 1378085"/>
                                                                  <a:gd name="connsiteY15" fmla="*/ 44585 h 85117"/>
                                                                  <a:gd name="connsiteX16" fmla="*/ 867383 w 1378085"/>
                                                                  <a:gd name="connsiteY16" fmla="*/ 52691 h 85117"/>
                                                                  <a:gd name="connsiteX17" fmla="*/ 855223 w 1378085"/>
                                                                  <a:gd name="connsiteY17" fmla="*/ 56744 h 85117"/>
                                                                  <a:gd name="connsiteX18" fmla="*/ 847117 w 1378085"/>
                                                                  <a:gd name="connsiteY18" fmla="*/ 64851 h 85117"/>
                                                                  <a:gd name="connsiteX19" fmla="*/ 822798 w 1378085"/>
                                                                  <a:gd name="connsiteY19" fmla="*/ 72957 h 85117"/>
                                                                  <a:gd name="connsiteX20" fmla="*/ 814691 w 1378085"/>
                                                                  <a:gd name="connsiteY20" fmla="*/ 81063 h 85117"/>
                                                                  <a:gd name="connsiteX21" fmla="*/ 802532 w 1378085"/>
                                                                  <a:gd name="connsiteY21" fmla="*/ 85117 h 85117"/>
                                                                  <a:gd name="connsiteX22" fmla="*/ 725521 w 1378085"/>
                                                                  <a:gd name="connsiteY22" fmla="*/ 81063 h 85117"/>
                                                                  <a:gd name="connsiteX23" fmla="*/ 709308 w 1378085"/>
                                                                  <a:gd name="connsiteY23" fmla="*/ 60797 h 85117"/>
                                                                  <a:gd name="connsiteX24" fmla="*/ 697149 w 1378085"/>
                                                                  <a:gd name="connsiteY24" fmla="*/ 52691 h 85117"/>
                                                                  <a:gd name="connsiteX25" fmla="*/ 628244 w 1378085"/>
                                                                  <a:gd name="connsiteY25" fmla="*/ 40532 h 85117"/>
                                                                  <a:gd name="connsiteX26" fmla="*/ 603925 w 1378085"/>
                                                                  <a:gd name="connsiteY26" fmla="*/ 32425 h 85117"/>
                                                                  <a:gd name="connsiteX27" fmla="*/ 563393 w 1378085"/>
                                                                  <a:gd name="connsiteY27" fmla="*/ 28372 h 85117"/>
                                                                  <a:gd name="connsiteX28" fmla="*/ 474223 w 1378085"/>
                                                                  <a:gd name="connsiteY28" fmla="*/ 24319 h 85117"/>
                                                                  <a:gd name="connsiteX29" fmla="*/ 372893 w 1378085"/>
                                                                  <a:gd name="connsiteY29" fmla="*/ 20266 h 85117"/>
                                                                  <a:gd name="connsiteX30" fmla="*/ 263457 w 1378085"/>
                                                                  <a:gd name="connsiteY30" fmla="*/ 20266 h 85117"/>
                                                                  <a:gd name="connsiteX31" fmla="*/ 247244 w 1378085"/>
                                                                  <a:gd name="connsiteY31" fmla="*/ 24319 h 85117"/>
                                                                  <a:gd name="connsiteX32" fmla="*/ 226978 w 1378085"/>
                                                                  <a:gd name="connsiteY32" fmla="*/ 28372 h 85117"/>
                                                                  <a:gd name="connsiteX33" fmla="*/ 210766 w 1378085"/>
                                                                  <a:gd name="connsiteY33" fmla="*/ 12159 h 85117"/>
                                                                  <a:gd name="connsiteX34" fmla="*/ 170233 w 1378085"/>
                                                                  <a:gd name="connsiteY34" fmla="*/ 20266 h 85117"/>
                                                                  <a:gd name="connsiteX35" fmla="*/ 105383 w 1378085"/>
                                                                  <a:gd name="connsiteY35" fmla="*/ 28372 h 85117"/>
                                                                  <a:gd name="connsiteX36" fmla="*/ 68904 w 1378085"/>
                                                                  <a:gd name="connsiteY36" fmla="*/ 56744 h 85117"/>
                                                                  <a:gd name="connsiteX37" fmla="*/ 56744 w 1378085"/>
                                                                  <a:gd name="connsiteY37" fmla="*/ 60797 h 85117"/>
                                                                  <a:gd name="connsiteX38" fmla="*/ 0 w 1378085"/>
                                                                  <a:gd name="connsiteY38" fmla="*/ 60797 h 85117"/>
                                                                  <a:gd name="connsiteX0" fmla="*/ 1378085 w 1378085"/>
                                                                  <a:gd name="connsiteY0" fmla="*/ 16212 h 85117"/>
                                                                  <a:gd name="connsiteX1" fmla="*/ 1345659 w 1378085"/>
                                                                  <a:gd name="connsiteY1" fmla="*/ 28372 h 85117"/>
                                                                  <a:gd name="connsiteX2" fmla="*/ 1329446 w 1378085"/>
                                                                  <a:gd name="connsiteY2" fmla="*/ 32425 h 85117"/>
                                                                  <a:gd name="connsiteX3" fmla="*/ 1244329 w 1378085"/>
                                                                  <a:gd name="connsiteY3" fmla="*/ 36478 h 85117"/>
                                                                  <a:gd name="connsiteX4" fmla="*/ 1215957 w 1378085"/>
                                                                  <a:gd name="connsiteY4" fmla="*/ 40532 h 85117"/>
                                                                  <a:gd name="connsiteX5" fmla="*/ 1203798 w 1378085"/>
                                                                  <a:gd name="connsiteY5" fmla="*/ 44585 h 85117"/>
                                                                  <a:gd name="connsiteX6" fmla="*/ 1167319 w 1378085"/>
                                                                  <a:gd name="connsiteY6" fmla="*/ 40532 h 85117"/>
                                                                  <a:gd name="connsiteX7" fmla="*/ 1130840 w 1378085"/>
                                                                  <a:gd name="connsiteY7" fmla="*/ 32425 h 85117"/>
                                                                  <a:gd name="connsiteX8" fmla="*/ 1102468 w 1378085"/>
                                                                  <a:gd name="connsiteY8" fmla="*/ 24319 h 85117"/>
                                                                  <a:gd name="connsiteX9" fmla="*/ 1017351 w 1378085"/>
                                                                  <a:gd name="connsiteY9" fmla="*/ 16212 h 85117"/>
                                                                  <a:gd name="connsiteX10" fmla="*/ 980872 w 1378085"/>
                                                                  <a:gd name="connsiteY10" fmla="*/ 4053 h 85117"/>
                                                                  <a:gd name="connsiteX11" fmla="*/ 968712 w 1378085"/>
                                                                  <a:gd name="connsiteY11" fmla="*/ 0 h 85117"/>
                                                                  <a:gd name="connsiteX12" fmla="*/ 940340 w 1378085"/>
                                                                  <a:gd name="connsiteY12" fmla="*/ 8106 h 85117"/>
                                                                  <a:gd name="connsiteX13" fmla="*/ 916021 w 1378085"/>
                                                                  <a:gd name="connsiteY13" fmla="*/ 24319 h 85117"/>
                                                                  <a:gd name="connsiteX14" fmla="*/ 891702 w 1378085"/>
                                                                  <a:gd name="connsiteY14" fmla="*/ 40532 h 85117"/>
                                                                  <a:gd name="connsiteX15" fmla="*/ 879542 w 1378085"/>
                                                                  <a:gd name="connsiteY15" fmla="*/ 44585 h 85117"/>
                                                                  <a:gd name="connsiteX16" fmla="*/ 867383 w 1378085"/>
                                                                  <a:gd name="connsiteY16" fmla="*/ 52691 h 85117"/>
                                                                  <a:gd name="connsiteX17" fmla="*/ 855223 w 1378085"/>
                                                                  <a:gd name="connsiteY17" fmla="*/ 56744 h 85117"/>
                                                                  <a:gd name="connsiteX18" fmla="*/ 847117 w 1378085"/>
                                                                  <a:gd name="connsiteY18" fmla="*/ 64851 h 85117"/>
                                                                  <a:gd name="connsiteX19" fmla="*/ 822798 w 1378085"/>
                                                                  <a:gd name="connsiteY19" fmla="*/ 72957 h 85117"/>
                                                                  <a:gd name="connsiteX20" fmla="*/ 814691 w 1378085"/>
                                                                  <a:gd name="connsiteY20" fmla="*/ 81063 h 85117"/>
                                                                  <a:gd name="connsiteX21" fmla="*/ 802532 w 1378085"/>
                                                                  <a:gd name="connsiteY21" fmla="*/ 85117 h 85117"/>
                                                                  <a:gd name="connsiteX22" fmla="*/ 725521 w 1378085"/>
                                                                  <a:gd name="connsiteY22" fmla="*/ 81063 h 85117"/>
                                                                  <a:gd name="connsiteX23" fmla="*/ 709308 w 1378085"/>
                                                                  <a:gd name="connsiteY23" fmla="*/ 60797 h 85117"/>
                                                                  <a:gd name="connsiteX24" fmla="*/ 697149 w 1378085"/>
                                                                  <a:gd name="connsiteY24" fmla="*/ 52691 h 85117"/>
                                                                  <a:gd name="connsiteX25" fmla="*/ 628244 w 1378085"/>
                                                                  <a:gd name="connsiteY25" fmla="*/ 40532 h 85117"/>
                                                                  <a:gd name="connsiteX26" fmla="*/ 603925 w 1378085"/>
                                                                  <a:gd name="connsiteY26" fmla="*/ 32425 h 85117"/>
                                                                  <a:gd name="connsiteX27" fmla="*/ 563393 w 1378085"/>
                                                                  <a:gd name="connsiteY27" fmla="*/ 28372 h 85117"/>
                                                                  <a:gd name="connsiteX28" fmla="*/ 474223 w 1378085"/>
                                                                  <a:gd name="connsiteY28" fmla="*/ 24319 h 85117"/>
                                                                  <a:gd name="connsiteX29" fmla="*/ 372893 w 1378085"/>
                                                                  <a:gd name="connsiteY29" fmla="*/ 20266 h 85117"/>
                                                                  <a:gd name="connsiteX30" fmla="*/ 263457 w 1378085"/>
                                                                  <a:gd name="connsiteY30" fmla="*/ 20266 h 85117"/>
                                                                  <a:gd name="connsiteX31" fmla="*/ 287776 w 1378085"/>
                                                                  <a:gd name="connsiteY31" fmla="*/ 16212 h 85117"/>
                                                                  <a:gd name="connsiteX32" fmla="*/ 226978 w 1378085"/>
                                                                  <a:gd name="connsiteY32" fmla="*/ 28372 h 85117"/>
                                                                  <a:gd name="connsiteX33" fmla="*/ 210766 w 1378085"/>
                                                                  <a:gd name="connsiteY33" fmla="*/ 12159 h 85117"/>
                                                                  <a:gd name="connsiteX34" fmla="*/ 170233 w 1378085"/>
                                                                  <a:gd name="connsiteY34" fmla="*/ 20266 h 85117"/>
                                                                  <a:gd name="connsiteX35" fmla="*/ 105383 w 1378085"/>
                                                                  <a:gd name="connsiteY35" fmla="*/ 28372 h 85117"/>
                                                                  <a:gd name="connsiteX36" fmla="*/ 68904 w 1378085"/>
                                                                  <a:gd name="connsiteY36" fmla="*/ 56744 h 85117"/>
                                                                  <a:gd name="connsiteX37" fmla="*/ 56744 w 1378085"/>
                                                                  <a:gd name="connsiteY37" fmla="*/ 60797 h 85117"/>
                                                                  <a:gd name="connsiteX38" fmla="*/ 0 w 1378085"/>
                                                                  <a:gd name="connsiteY38" fmla="*/ 60797 h 85117"/>
                                                                  <a:gd name="connsiteX0" fmla="*/ 1378085 w 1378085"/>
                                                                  <a:gd name="connsiteY0" fmla="*/ 16247 h 85152"/>
                                                                  <a:gd name="connsiteX1" fmla="*/ 1345659 w 1378085"/>
                                                                  <a:gd name="connsiteY1" fmla="*/ 28407 h 85152"/>
                                                                  <a:gd name="connsiteX2" fmla="*/ 1329446 w 1378085"/>
                                                                  <a:gd name="connsiteY2" fmla="*/ 32460 h 85152"/>
                                                                  <a:gd name="connsiteX3" fmla="*/ 1244329 w 1378085"/>
                                                                  <a:gd name="connsiteY3" fmla="*/ 36513 h 85152"/>
                                                                  <a:gd name="connsiteX4" fmla="*/ 1215957 w 1378085"/>
                                                                  <a:gd name="connsiteY4" fmla="*/ 40567 h 85152"/>
                                                                  <a:gd name="connsiteX5" fmla="*/ 1203798 w 1378085"/>
                                                                  <a:gd name="connsiteY5" fmla="*/ 44620 h 85152"/>
                                                                  <a:gd name="connsiteX6" fmla="*/ 1167319 w 1378085"/>
                                                                  <a:gd name="connsiteY6" fmla="*/ 40567 h 85152"/>
                                                                  <a:gd name="connsiteX7" fmla="*/ 1130840 w 1378085"/>
                                                                  <a:gd name="connsiteY7" fmla="*/ 32460 h 85152"/>
                                                                  <a:gd name="connsiteX8" fmla="*/ 1102468 w 1378085"/>
                                                                  <a:gd name="connsiteY8" fmla="*/ 24354 h 85152"/>
                                                                  <a:gd name="connsiteX9" fmla="*/ 1017351 w 1378085"/>
                                                                  <a:gd name="connsiteY9" fmla="*/ 16247 h 85152"/>
                                                                  <a:gd name="connsiteX10" fmla="*/ 980872 w 1378085"/>
                                                                  <a:gd name="connsiteY10" fmla="*/ 4088 h 85152"/>
                                                                  <a:gd name="connsiteX11" fmla="*/ 968712 w 1378085"/>
                                                                  <a:gd name="connsiteY11" fmla="*/ 35 h 85152"/>
                                                                  <a:gd name="connsiteX12" fmla="*/ 940340 w 1378085"/>
                                                                  <a:gd name="connsiteY12" fmla="*/ 8141 h 85152"/>
                                                                  <a:gd name="connsiteX13" fmla="*/ 916021 w 1378085"/>
                                                                  <a:gd name="connsiteY13" fmla="*/ 24354 h 85152"/>
                                                                  <a:gd name="connsiteX14" fmla="*/ 891702 w 1378085"/>
                                                                  <a:gd name="connsiteY14" fmla="*/ 40567 h 85152"/>
                                                                  <a:gd name="connsiteX15" fmla="*/ 879542 w 1378085"/>
                                                                  <a:gd name="connsiteY15" fmla="*/ 44620 h 85152"/>
                                                                  <a:gd name="connsiteX16" fmla="*/ 867383 w 1378085"/>
                                                                  <a:gd name="connsiteY16" fmla="*/ 52726 h 85152"/>
                                                                  <a:gd name="connsiteX17" fmla="*/ 855223 w 1378085"/>
                                                                  <a:gd name="connsiteY17" fmla="*/ 56779 h 85152"/>
                                                                  <a:gd name="connsiteX18" fmla="*/ 847117 w 1378085"/>
                                                                  <a:gd name="connsiteY18" fmla="*/ 64886 h 85152"/>
                                                                  <a:gd name="connsiteX19" fmla="*/ 822798 w 1378085"/>
                                                                  <a:gd name="connsiteY19" fmla="*/ 72992 h 85152"/>
                                                                  <a:gd name="connsiteX20" fmla="*/ 814691 w 1378085"/>
                                                                  <a:gd name="connsiteY20" fmla="*/ 81098 h 85152"/>
                                                                  <a:gd name="connsiteX21" fmla="*/ 802532 w 1378085"/>
                                                                  <a:gd name="connsiteY21" fmla="*/ 85152 h 85152"/>
                                                                  <a:gd name="connsiteX22" fmla="*/ 725521 w 1378085"/>
                                                                  <a:gd name="connsiteY22" fmla="*/ 81098 h 85152"/>
                                                                  <a:gd name="connsiteX23" fmla="*/ 709308 w 1378085"/>
                                                                  <a:gd name="connsiteY23" fmla="*/ 60832 h 85152"/>
                                                                  <a:gd name="connsiteX24" fmla="*/ 697149 w 1378085"/>
                                                                  <a:gd name="connsiteY24" fmla="*/ 52726 h 85152"/>
                                                                  <a:gd name="connsiteX25" fmla="*/ 628244 w 1378085"/>
                                                                  <a:gd name="connsiteY25" fmla="*/ 40567 h 85152"/>
                                                                  <a:gd name="connsiteX26" fmla="*/ 603925 w 1378085"/>
                                                                  <a:gd name="connsiteY26" fmla="*/ 32460 h 85152"/>
                                                                  <a:gd name="connsiteX27" fmla="*/ 563393 w 1378085"/>
                                                                  <a:gd name="connsiteY27" fmla="*/ 28407 h 85152"/>
                                                                  <a:gd name="connsiteX28" fmla="*/ 474223 w 1378085"/>
                                                                  <a:gd name="connsiteY28" fmla="*/ 24354 h 85152"/>
                                                                  <a:gd name="connsiteX29" fmla="*/ 372893 w 1378085"/>
                                                                  <a:gd name="connsiteY29" fmla="*/ 20301 h 85152"/>
                                                                  <a:gd name="connsiteX30" fmla="*/ 263457 w 1378085"/>
                                                                  <a:gd name="connsiteY30" fmla="*/ 20301 h 85152"/>
                                                                  <a:gd name="connsiteX31" fmla="*/ 287776 w 1378085"/>
                                                                  <a:gd name="connsiteY31" fmla="*/ 16247 h 85152"/>
                                                                  <a:gd name="connsiteX32" fmla="*/ 235085 w 1378085"/>
                                                                  <a:gd name="connsiteY32" fmla="*/ 34 h 85152"/>
                                                                  <a:gd name="connsiteX33" fmla="*/ 210766 w 1378085"/>
                                                                  <a:gd name="connsiteY33" fmla="*/ 12194 h 85152"/>
                                                                  <a:gd name="connsiteX34" fmla="*/ 170233 w 1378085"/>
                                                                  <a:gd name="connsiteY34" fmla="*/ 20301 h 85152"/>
                                                                  <a:gd name="connsiteX35" fmla="*/ 105383 w 1378085"/>
                                                                  <a:gd name="connsiteY35" fmla="*/ 28407 h 85152"/>
                                                                  <a:gd name="connsiteX36" fmla="*/ 68904 w 1378085"/>
                                                                  <a:gd name="connsiteY36" fmla="*/ 56779 h 85152"/>
                                                                  <a:gd name="connsiteX37" fmla="*/ 56744 w 1378085"/>
                                                                  <a:gd name="connsiteY37" fmla="*/ 60832 h 85152"/>
                                                                  <a:gd name="connsiteX38" fmla="*/ 0 w 1378085"/>
                                                                  <a:gd name="connsiteY38" fmla="*/ 60832 h 85152"/>
                                                                </a:gdLst>
                                                                <a:ahLst/>
                                                                <a:cxnLst>
                                                                  <a:cxn ang="0">
                                                                    <a:pos x="connsiteX0" y="connsiteY0"/>
                                                                  </a:cxn>
                                                                  <a:cxn ang="0">
                                                                    <a:pos x="connsiteX1" y="connsiteY1"/>
                                                                  </a:cxn>
                                                                  <a:cxn ang="0">
                                                                    <a:pos x="connsiteX2" y="connsiteY2"/>
                                                                  </a:cxn>
                                                                  <a:cxn ang="0">
                                                                    <a:pos x="connsiteX3" y="connsiteY3"/>
                                                                  </a:cxn>
                                                                  <a:cxn ang="0">
                                                                    <a:pos x="connsiteX4" y="connsiteY4"/>
                                                                  </a:cxn>
                                                                  <a:cxn ang="0">
                                                                    <a:pos x="connsiteX5" y="connsiteY5"/>
                                                                  </a:cxn>
                                                                  <a:cxn ang="0">
                                                                    <a:pos x="connsiteX6" y="connsiteY6"/>
                                                                  </a:cxn>
                                                                  <a:cxn ang="0">
                                                                    <a:pos x="connsiteX7" y="connsiteY7"/>
                                                                  </a:cxn>
                                                                  <a:cxn ang="0">
                                                                    <a:pos x="connsiteX8" y="connsiteY8"/>
                                                                  </a:cxn>
                                                                  <a:cxn ang="0">
                                                                    <a:pos x="connsiteX9" y="connsiteY9"/>
                                                                  </a:cxn>
                                                                  <a:cxn ang="0">
                                                                    <a:pos x="connsiteX10" y="connsiteY10"/>
                                                                  </a:cxn>
                                                                  <a:cxn ang="0">
                                                                    <a:pos x="connsiteX11" y="connsiteY11"/>
                                                                  </a:cxn>
                                                                  <a:cxn ang="0">
                                                                    <a:pos x="connsiteX12" y="connsiteY12"/>
                                                                  </a:cxn>
                                                                  <a:cxn ang="0">
                                                                    <a:pos x="connsiteX13" y="connsiteY13"/>
                                                                  </a:cxn>
                                                                  <a:cxn ang="0">
                                                                    <a:pos x="connsiteX14" y="connsiteY14"/>
                                                                  </a:cxn>
                                                                  <a:cxn ang="0">
                                                                    <a:pos x="connsiteX15" y="connsiteY15"/>
                                                                  </a:cxn>
                                                                  <a:cxn ang="0">
                                                                    <a:pos x="connsiteX16" y="connsiteY16"/>
                                                                  </a:cxn>
                                                                  <a:cxn ang="0">
                                                                    <a:pos x="connsiteX17" y="connsiteY17"/>
                                                                  </a:cxn>
                                                                  <a:cxn ang="0">
                                                                    <a:pos x="connsiteX18" y="connsiteY18"/>
                                                                  </a:cxn>
                                                                  <a:cxn ang="0">
                                                                    <a:pos x="connsiteX19" y="connsiteY19"/>
                                                                  </a:cxn>
                                                                  <a:cxn ang="0">
                                                                    <a:pos x="connsiteX20" y="connsiteY20"/>
                                                                  </a:cxn>
                                                                  <a:cxn ang="0">
                                                                    <a:pos x="connsiteX21" y="connsiteY21"/>
                                                                  </a:cxn>
                                                                  <a:cxn ang="0">
                                                                    <a:pos x="connsiteX22" y="connsiteY22"/>
                                                                  </a:cxn>
                                                                  <a:cxn ang="0">
                                                                    <a:pos x="connsiteX23" y="connsiteY23"/>
                                                                  </a:cxn>
                                                                  <a:cxn ang="0">
                                                                    <a:pos x="connsiteX24" y="connsiteY24"/>
                                                                  </a:cxn>
                                                                  <a:cxn ang="0">
                                                                    <a:pos x="connsiteX25" y="connsiteY25"/>
                                                                  </a:cxn>
                                                                  <a:cxn ang="0">
                                                                    <a:pos x="connsiteX26" y="connsiteY26"/>
                                                                  </a:cxn>
                                                                  <a:cxn ang="0">
                                                                    <a:pos x="connsiteX27" y="connsiteY27"/>
                                                                  </a:cxn>
                                                                  <a:cxn ang="0">
                                                                    <a:pos x="connsiteX28" y="connsiteY28"/>
                                                                  </a:cxn>
                                                                  <a:cxn ang="0">
                                                                    <a:pos x="connsiteX29" y="connsiteY29"/>
                                                                  </a:cxn>
                                                                  <a:cxn ang="0">
                                                                    <a:pos x="connsiteX30" y="connsiteY30"/>
                                                                  </a:cxn>
                                                                  <a:cxn ang="0">
                                                                    <a:pos x="connsiteX31" y="connsiteY31"/>
                                                                  </a:cxn>
                                                                  <a:cxn ang="0">
                                                                    <a:pos x="connsiteX32" y="connsiteY32"/>
                                                                  </a:cxn>
                                                                  <a:cxn ang="0">
                                                                    <a:pos x="connsiteX33" y="connsiteY33"/>
                                                                  </a:cxn>
                                                                  <a:cxn ang="0">
                                                                    <a:pos x="connsiteX34" y="connsiteY34"/>
                                                                  </a:cxn>
                                                                  <a:cxn ang="0">
                                                                    <a:pos x="connsiteX35" y="connsiteY35"/>
                                                                  </a:cxn>
                                                                  <a:cxn ang="0">
                                                                    <a:pos x="connsiteX36" y="connsiteY36"/>
                                                                  </a:cxn>
                                                                  <a:cxn ang="0">
                                                                    <a:pos x="connsiteX37" y="connsiteY37"/>
                                                                  </a:cxn>
                                                                  <a:cxn ang="0">
                                                                    <a:pos x="connsiteX38" y="connsiteY38"/>
                                                                  </a:cxn>
                                                                </a:cxnLst>
                                                                <a:rect l="l" t="t" r="r" b="b"/>
                                                                <a:pathLst>
                                                                  <a:path w="1378085" h="85152">
                                                                    <a:moveTo>
                                                                      <a:pt x="1378085" y="16247"/>
                                                                    </a:moveTo>
                                                                    <a:cubicBezTo>
                                                                      <a:pt x="1367370" y="20533"/>
                                                                      <a:pt x="1356783" y="25229"/>
                                                                      <a:pt x="1345659" y="28407"/>
                                                                    </a:cubicBezTo>
                                                                    <a:cubicBezTo>
                                                                      <a:pt x="1340303" y="29937"/>
                                                                      <a:pt x="1334999" y="32016"/>
                                                                      <a:pt x="1329446" y="32460"/>
                                                                    </a:cubicBezTo>
                                                                    <a:cubicBezTo>
                                                                      <a:pt x="1301132" y="34725"/>
                                                                      <a:pt x="1272701" y="35162"/>
                                                                      <a:pt x="1244329" y="36513"/>
                                                                    </a:cubicBezTo>
                                                                    <a:cubicBezTo>
                                                                      <a:pt x="1234872" y="37864"/>
                                                                      <a:pt x="1225325" y="38693"/>
                                                                      <a:pt x="1215957" y="40567"/>
                                                                    </a:cubicBezTo>
                                                                    <a:cubicBezTo>
                                                                      <a:pt x="1211768" y="41405"/>
                                                                      <a:pt x="1208070" y="44620"/>
                                                                      <a:pt x="1203798" y="44620"/>
                                                                    </a:cubicBezTo>
                                                                    <a:cubicBezTo>
                                                                      <a:pt x="1191564" y="44620"/>
                                                                      <a:pt x="1179431" y="42297"/>
                                                                      <a:pt x="1167319" y="40567"/>
                                                                    </a:cubicBezTo>
                                                                    <a:cubicBezTo>
                                                                      <a:pt x="1158970" y="39374"/>
                                                                      <a:pt x="1139684" y="34987"/>
                                                                      <a:pt x="1130840" y="32460"/>
                                                                    </a:cubicBezTo>
                                                                    <a:cubicBezTo>
                                                                      <a:pt x="1117345" y="28605"/>
                                                                      <a:pt x="1117676" y="26889"/>
                                                                      <a:pt x="1102468" y="24354"/>
                                                                    </a:cubicBezTo>
                                                                    <a:cubicBezTo>
                                                                      <a:pt x="1075738" y="19899"/>
                                                                      <a:pt x="1043423" y="18253"/>
                                                                      <a:pt x="1017351" y="16247"/>
                                                                    </a:cubicBezTo>
                                                                    <a:lnTo>
                                                                      <a:pt x="980872" y="4088"/>
                                                                    </a:lnTo>
                                                                    <a:lnTo>
                                                                      <a:pt x="968712" y="35"/>
                                                                    </a:lnTo>
                                                                    <a:cubicBezTo>
                                                                      <a:pt x="964897" y="989"/>
                                                                      <a:pt x="945096" y="5499"/>
                                                                      <a:pt x="940340" y="8141"/>
                                                                    </a:cubicBezTo>
                                                                    <a:cubicBezTo>
                                                                      <a:pt x="931823" y="12872"/>
                                                                      <a:pt x="924127" y="18950"/>
                                                                      <a:pt x="916021" y="24354"/>
                                                                    </a:cubicBezTo>
                                                                    <a:lnTo>
                                                                      <a:pt x="891702" y="40567"/>
                                                                    </a:lnTo>
                                                                    <a:cubicBezTo>
                                                                      <a:pt x="888147" y="42937"/>
                                                                      <a:pt x="883595" y="43269"/>
                                                                      <a:pt x="879542" y="44620"/>
                                                                    </a:cubicBezTo>
                                                                    <a:cubicBezTo>
                                                                      <a:pt x="875489" y="47322"/>
                                                                      <a:pt x="871740" y="50548"/>
                                                                      <a:pt x="867383" y="52726"/>
                                                                    </a:cubicBezTo>
                                                                    <a:cubicBezTo>
                                                                      <a:pt x="863561" y="54637"/>
                                                                      <a:pt x="858887" y="54581"/>
                                                                      <a:pt x="855223" y="56779"/>
                                                                    </a:cubicBezTo>
                                                                    <a:cubicBezTo>
                                                                      <a:pt x="851946" y="58745"/>
                                                                      <a:pt x="850535" y="63177"/>
                                                                      <a:pt x="847117" y="64886"/>
                                                                    </a:cubicBezTo>
                                                                    <a:cubicBezTo>
                                                                      <a:pt x="839474" y="68707"/>
                                                                      <a:pt x="822798" y="72992"/>
                                                                      <a:pt x="822798" y="72992"/>
                                                                    </a:cubicBezTo>
                                                                    <a:cubicBezTo>
                                                                      <a:pt x="820096" y="75694"/>
                                                                      <a:pt x="817968" y="79132"/>
                                                                      <a:pt x="814691" y="81098"/>
                                                                    </a:cubicBezTo>
                                                                    <a:cubicBezTo>
                                                                      <a:pt x="811028" y="83296"/>
                                                                      <a:pt x="806804" y="85152"/>
                                                                      <a:pt x="802532" y="85152"/>
                                                                    </a:cubicBezTo>
                                                                    <a:cubicBezTo>
                                                                      <a:pt x="776826" y="85152"/>
                                                                      <a:pt x="751191" y="82449"/>
                                                                      <a:pt x="725521" y="81098"/>
                                                                    </a:cubicBezTo>
                                                                    <a:cubicBezTo>
                                                                      <a:pt x="719502" y="72069"/>
                                                                      <a:pt x="717559" y="67433"/>
                                                                      <a:pt x="709308" y="60832"/>
                                                                    </a:cubicBezTo>
                                                                    <a:cubicBezTo>
                                                                      <a:pt x="705504" y="57789"/>
                                                                      <a:pt x="701600" y="54704"/>
                                                                      <a:pt x="697149" y="52726"/>
                                                                    </a:cubicBezTo>
                                                                    <a:cubicBezTo>
                                                                      <a:pt x="670766" y="41001"/>
                                                                      <a:pt x="660219" y="43474"/>
                                                                      <a:pt x="628244" y="40567"/>
                                                                    </a:cubicBezTo>
                                                                    <a:lnTo>
                                                                      <a:pt x="603925" y="32460"/>
                                                                    </a:lnTo>
                                                                    <a:cubicBezTo>
                                                                      <a:pt x="591044" y="28166"/>
                                                                      <a:pt x="576945" y="29254"/>
                                                                      <a:pt x="563393" y="28407"/>
                                                                    </a:cubicBezTo>
                                                                    <a:cubicBezTo>
                                                                      <a:pt x="533697" y="26551"/>
                                                                      <a:pt x="503950" y="25619"/>
                                                                      <a:pt x="474223" y="24354"/>
                                                                    </a:cubicBezTo>
                                                                    <a:lnTo>
                                                                      <a:pt x="372893" y="20301"/>
                                                                    </a:lnTo>
                                                                    <a:cubicBezTo>
                                                                      <a:pt x="320990" y="13812"/>
                                                                      <a:pt x="277643" y="20977"/>
                                                                      <a:pt x="263457" y="20301"/>
                                                                    </a:cubicBezTo>
                                                                    <a:cubicBezTo>
                                                                      <a:pt x="249271" y="19625"/>
                                                                      <a:pt x="292505" y="19625"/>
                                                                      <a:pt x="287776" y="16247"/>
                                                                    </a:cubicBezTo>
                                                                    <a:cubicBezTo>
                                                                      <a:pt x="283047" y="12869"/>
                                                                      <a:pt x="247920" y="710"/>
                                                                      <a:pt x="235085" y="34"/>
                                                                    </a:cubicBezTo>
                                                                    <a:cubicBezTo>
                                                                      <a:pt x="222250" y="-641"/>
                                                                      <a:pt x="221575" y="8816"/>
                                                                      <a:pt x="210766" y="12194"/>
                                                                    </a:cubicBezTo>
                                                                    <a:cubicBezTo>
                                                                      <a:pt x="199957" y="15572"/>
                                                                      <a:pt x="187797" y="17599"/>
                                                                      <a:pt x="170233" y="20301"/>
                                                                    </a:cubicBezTo>
                                                                    <a:cubicBezTo>
                                                                      <a:pt x="152669" y="23003"/>
                                                                      <a:pt x="122271" y="22327"/>
                                                                      <a:pt x="105383" y="28407"/>
                                                                    </a:cubicBezTo>
                                                                    <a:cubicBezTo>
                                                                      <a:pt x="88495" y="34487"/>
                                                                      <a:pt x="77010" y="51375"/>
                                                                      <a:pt x="68904" y="56779"/>
                                                                    </a:cubicBezTo>
                                                                    <a:cubicBezTo>
                                                                      <a:pt x="60798" y="62183"/>
                                                                      <a:pt x="61009" y="60581"/>
                                                                      <a:pt x="56744" y="60832"/>
                                                                    </a:cubicBezTo>
                                                                    <a:cubicBezTo>
                                                                      <a:pt x="37862" y="61943"/>
                                                                      <a:pt x="18915" y="60832"/>
                                                                      <a:pt x="0" y="60832"/>
                                                                    </a:cubicBezTo>
                                                                  </a:path>
                                                                </a:pathLst>
                                                              </a:custGeom>
                                                              <a:ln>
                                                                <a:solidFill>
                                                                  <a:schemeClr val="tx1"/>
                                                                </a:solidFill>
                                                              </a:ln>
                                                            </xdr:spPr>
                                                            <xdr:style>
                                                              <a:lnRef idx="1">
                                                                <a:schemeClr val="accent1"/>
                                                              </a:lnRef>
                                                              <a:fillRef idx="0">
                                                                <a:schemeClr val="accent1"/>
                                                              </a:fillRef>
                                                              <a:effectRef idx="0">
                                                                <a:schemeClr val="accent1"/>
                                                              </a:effectRef>
                                                              <a:fontRef idx="minor">
                                                                <a:schemeClr val="tx1"/>
                                                              </a:fontRef>
                                                            </xdr:style>
                                                            <xdr:txBody>
                                                              <a:bodyPr vertOverflow="clip" horzOverflow="clip" rtlCol="0" anchor="t"/>
                                                              <a:lstStyle/>
                                                              <a:p>
                                                                <a:pPr algn="l"/>
                                                                <a:endParaRPr lang="es-PE" sz="1100" b="1">
                                                                  <a:solidFill>
                                                                    <a:srgbClr val="00B050"/>
                                                                  </a:solidFill>
                                                                </a:endParaRPr>
                                                              </a:p>
                                                            </xdr:txBody>
                                                          </xdr:sp>
                                                          <xdr:sp macro="" textlink="">
                                                            <xdr:nvSpPr>
                                                              <xdr:cNvPr id="962" name="984 Forma libre">
                                                                <a:extLst>
                                                                  <a:ext uri="{FF2B5EF4-FFF2-40B4-BE49-F238E27FC236}">
                                                                    <a16:creationId xmlns:a16="http://schemas.microsoft.com/office/drawing/2014/main" xmlns="" id="{B812D926-3ED2-1B75-D10F-6832D3BCE130}"/>
                                                                  </a:ext>
                                                                </a:extLst>
                                                              </xdr:cNvPr>
                                                              <xdr:cNvSpPr/>
                                                            </xdr:nvSpPr>
                                                            <xdr:spPr>
                                                              <a:xfrm>
                                                                <a:off x="10428807" y="2085975"/>
                                                                <a:ext cx="110682" cy="1738113"/>
                                                              </a:xfrm>
                                                              <a:custGeom>
                                                                <a:avLst/>
                                                                <a:gdLst>
                                                                  <a:gd name="connsiteX0" fmla="*/ 109436 w 182394"/>
                                                                  <a:gd name="connsiteY0" fmla="*/ 1637489 h 1637489"/>
                                                                  <a:gd name="connsiteX1" fmla="*/ 113489 w 182394"/>
                                                                  <a:gd name="connsiteY1" fmla="*/ 1617223 h 1637489"/>
                                                                  <a:gd name="connsiteX2" fmla="*/ 125649 w 182394"/>
                                                                  <a:gd name="connsiteY2" fmla="*/ 1609117 h 1637489"/>
                                                                  <a:gd name="connsiteX3" fmla="*/ 117543 w 182394"/>
                                                                  <a:gd name="connsiteY3" fmla="*/ 1596957 h 1637489"/>
                                                                  <a:gd name="connsiteX4" fmla="*/ 101330 w 182394"/>
                                                                  <a:gd name="connsiteY4" fmla="*/ 1580744 h 1637489"/>
                                                                  <a:gd name="connsiteX5" fmla="*/ 93224 w 182394"/>
                                                                  <a:gd name="connsiteY5" fmla="*/ 1568585 h 1637489"/>
                                                                  <a:gd name="connsiteX6" fmla="*/ 77011 w 182394"/>
                                                                  <a:gd name="connsiteY6" fmla="*/ 1548319 h 1637489"/>
                                                                  <a:gd name="connsiteX7" fmla="*/ 72958 w 182394"/>
                                                                  <a:gd name="connsiteY7" fmla="*/ 1536159 h 1637489"/>
                                                                  <a:gd name="connsiteX8" fmla="*/ 85117 w 182394"/>
                                                                  <a:gd name="connsiteY8" fmla="*/ 1471308 h 1637489"/>
                                                                  <a:gd name="connsiteX9" fmla="*/ 101330 w 182394"/>
                                                                  <a:gd name="connsiteY9" fmla="*/ 1455095 h 1637489"/>
                                                                  <a:gd name="connsiteX10" fmla="*/ 113489 w 182394"/>
                                                                  <a:gd name="connsiteY10" fmla="*/ 1442936 h 1637489"/>
                                                                  <a:gd name="connsiteX11" fmla="*/ 125649 w 182394"/>
                                                                  <a:gd name="connsiteY11" fmla="*/ 1406457 h 1637489"/>
                                                                  <a:gd name="connsiteX12" fmla="*/ 129702 w 182394"/>
                                                                  <a:gd name="connsiteY12" fmla="*/ 1394298 h 1637489"/>
                                                                  <a:gd name="connsiteX13" fmla="*/ 125649 w 182394"/>
                                                                  <a:gd name="connsiteY13" fmla="*/ 1378085 h 1637489"/>
                                                                  <a:gd name="connsiteX14" fmla="*/ 117543 w 182394"/>
                                                                  <a:gd name="connsiteY14" fmla="*/ 1369978 h 1637489"/>
                                                                  <a:gd name="connsiteX15" fmla="*/ 109436 w 182394"/>
                                                                  <a:gd name="connsiteY15" fmla="*/ 1333500 h 1637489"/>
                                                                  <a:gd name="connsiteX16" fmla="*/ 93224 w 182394"/>
                                                                  <a:gd name="connsiteY16" fmla="*/ 1309181 h 1637489"/>
                                                                  <a:gd name="connsiteX17" fmla="*/ 81064 w 182394"/>
                                                                  <a:gd name="connsiteY17" fmla="*/ 1284861 h 1637489"/>
                                                                  <a:gd name="connsiteX18" fmla="*/ 72958 w 182394"/>
                                                                  <a:gd name="connsiteY18" fmla="*/ 1171372 h 1637489"/>
                                                                  <a:gd name="connsiteX19" fmla="*/ 68904 w 182394"/>
                                                                  <a:gd name="connsiteY19" fmla="*/ 1151106 h 1637489"/>
                                                                  <a:gd name="connsiteX20" fmla="*/ 60798 w 182394"/>
                                                                  <a:gd name="connsiteY20" fmla="*/ 1126787 h 1637489"/>
                                                                  <a:gd name="connsiteX21" fmla="*/ 56745 w 182394"/>
                                                                  <a:gd name="connsiteY21" fmla="*/ 1114627 h 1637489"/>
                                                                  <a:gd name="connsiteX22" fmla="*/ 48638 w 182394"/>
                                                                  <a:gd name="connsiteY22" fmla="*/ 1102468 h 1637489"/>
                                                                  <a:gd name="connsiteX23" fmla="*/ 40532 w 182394"/>
                                                                  <a:gd name="connsiteY23" fmla="*/ 1078149 h 1637489"/>
                                                                  <a:gd name="connsiteX24" fmla="*/ 36479 w 182394"/>
                                                                  <a:gd name="connsiteY24" fmla="*/ 1065989 h 1637489"/>
                                                                  <a:gd name="connsiteX25" fmla="*/ 32426 w 182394"/>
                                                                  <a:gd name="connsiteY25" fmla="*/ 1033563 h 1637489"/>
                                                                  <a:gd name="connsiteX26" fmla="*/ 20266 w 182394"/>
                                                                  <a:gd name="connsiteY26" fmla="*/ 940340 h 1637489"/>
                                                                  <a:gd name="connsiteX27" fmla="*/ 12160 w 182394"/>
                                                                  <a:gd name="connsiteY27" fmla="*/ 928181 h 1637489"/>
                                                                  <a:gd name="connsiteX28" fmla="*/ 8107 w 182394"/>
                                                                  <a:gd name="connsiteY28" fmla="*/ 911968 h 1637489"/>
                                                                  <a:gd name="connsiteX29" fmla="*/ 0 w 182394"/>
                                                                  <a:gd name="connsiteY29" fmla="*/ 887649 h 1637489"/>
                                                                  <a:gd name="connsiteX30" fmla="*/ 20266 w 182394"/>
                                                                  <a:gd name="connsiteY30" fmla="*/ 867383 h 1637489"/>
                                                                  <a:gd name="connsiteX31" fmla="*/ 28372 w 182394"/>
                                                                  <a:gd name="connsiteY31" fmla="*/ 859276 h 1637489"/>
                                                                  <a:gd name="connsiteX32" fmla="*/ 36479 w 182394"/>
                                                                  <a:gd name="connsiteY32" fmla="*/ 851170 h 1637489"/>
                                                                  <a:gd name="connsiteX33" fmla="*/ 48638 w 182394"/>
                                                                  <a:gd name="connsiteY33" fmla="*/ 826851 h 1637489"/>
                                                                  <a:gd name="connsiteX34" fmla="*/ 60798 w 182394"/>
                                                                  <a:gd name="connsiteY34" fmla="*/ 802532 h 1637489"/>
                                                                  <a:gd name="connsiteX35" fmla="*/ 64851 w 182394"/>
                                                                  <a:gd name="connsiteY35" fmla="*/ 782266 h 1637489"/>
                                                                  <a:gd name="connsiteX36" fmla="*/ 56745 w 182394"/>
                                                                  <a:gd name="connsiteY36" fmla="*/ 595819 h 1637489"/>
                                                                  <a:gd name="connsiteX37" fmla="*/ 60798 w 182394"/>
                                                                  <a:gd name="connsiteY37" fmla="*/ 543127 h 1637489"/>
                                                                  <a:gd name="connsiteX38" fmla="*/ 68904 w 182394"/>
                                                                  <a:gd name="connsiteY38" fmla="*/ 530968 h 1637489"/>
                                                                  <a:gd name="connsiteX39" fmla="*/ 77011 w 182394"/>
                                                                  <a:gd name="connsiteY39" fmla="*/ 506649 h 1637489"/>
                                                                  <a:gd name="connsiteX40" fmla="*/ 85117 w 182394"/>
                                                                  <a:gd name="connsiteY40" fmla="*/ 482329 h 1637489"/>
                                                                  <a:gd name="connsiteX41" fmla="*/ 89170 w 182394"/>
                                                                  <a:gd name="connsiteY41" fmla="*/ 466117 h 1637489"/>
                                                                  <a:gd name="connsiteX42" fmla="*/ 101330 w 182394"/>
                                                                  <a:gd name="connsiteY42" fmla="*/ 429638 h 1637489"/>
                                                                  <a:gd name="connsiteX43" fmla="*/ 109436 w 182394"/>
                                                                  <a:gd name="connsiteY43" fmla="*/ 405319 h 1637489"/>
                                                                  <a:gd name="connsiteX44" fmla="*/ 117543 w 182394"/>
                                                                  <a:gd name="connsiteY44" fmla="*/ 393159 h 1637489"/>
                                                                  <a:gd name="connsiteX45" fmla="*/ 121596 w 182394"/>
                                                                  <a:gd name="connsiteY45" fmla="*/ 381000 h 1637489"/>
                                                                  <a:gd name="connsiteX46" fmla="*/ 129702 w 182394"/>
                                                                  <a:gd name="connsiteY46" fmla="*/ 348574 h 1637489"/>
                                                                  <a:gd name="connsiteX47" fmla="*/ 133755 w 182394"/>
                                                                  <a:gd name="connsiteY47" fmla="*/ 295883 h 1637489"/>
                                                                  <a:gd name="connsiteX48" fmla="*/ 141862 w 182394"/>
                                                                  <a:gd name="connsiteY48" fmla="*/ 271563 h 1637489"/>
                                                                  <a:gd name="connsiteX49" fmla="*/ 145915 w 182394"/>
                                                                  <a:gd name="connsiteY49" fmla="*/ 255351 h 1637489"/>
                                                                  <a:gd name="connsiteX50" fmla="*/ 149968 w 182394"/>
                                                                  <a:gd name="connsiteY50" fmla="*/ 243191 h 1637489"/>
                                                                  <a:gd name="connsiteX51" fmla="*/ 158075 w 182394"/>
                                                                  <a:gd name="connsiteY51" fmla="*/ 194553 h 1637489"/>
                                                                  <a:gd name="connsiteX52" fmla="*/ 162128 w 182394"/>
                                                                  <a:gd name="connsiteY52" fmla="*/ 166181 h 1637489"/>
                                                                  <a:gd name="connsiteX53" fmla="*/ 170234 w 182394"/>
                                                                  <a:gd name="connsiteY53" fmla="*/ 141861 h 1637489"/>
                                                                  <a:gd name="connsiteX54" fmla="*/ 174287 w 182394"/>
                                                                  <a:gd name="connsiteY54" fmla="*/ 109436 h 1637489"/>
                                                                  <a:gd name="connsiteX55" fmla="*/ 182394 w 182394"/>
                                                                  <a:gd name="connsiteY55" fmla="*/ 85117 h 1637489"/>
                                                                  <a:gd name="connsiteX56" fmla="*/ 162128 w 182394"/>
                                                                  <a:gd name="connsiteY56" fmla="*/ 72957 h 1637489"/>
                                                                  <a:gd name="connsiteX57" fmla="*/ 145915 w 182394"/>
                                                                  <a:gd name="connsiteY57" fmla="*/ 56744 h 1637489"/>
                                                                  <a:gd name="connsiteX58" fmla="*/ 133755 w 182394"/>
                                                                  <a:gd name="connsiteY58" fmla="*/ 48638 h 1637489"/>
                                                                  <a:gd name="connsiteX59" fmla="*/ 113489 w 182394"/>
                                                                  <a:gd name="connsiteY59" fmla="*/ 24319 h 1637489"/>
                                                                  <a:gd name="connsiteX60" fmla="*/ 101330 w 182394"/>
                                                                  <a:gd name="connsiteY60" fmla="*/ 20266 h 1637489"/>
                                                                  <a:gd name="connsiteX61" fmla="*/ 48638 w 182394"/>
                                                                  <a:gd name="connsiteY61" fmla="*/ 20266 h 1637489"/>
                                                                  <a:gd name="connsiteX62" fmla="*/ 44585 w 182394"/>
                                                                  <a:gd name="connsiteY62" fmla="*/ 8106 h 1637489"/>
                                                                  <a:gd name="connsiteX63" fmla="*/ 40532 w 182394"/>
                                                                  <a:gd name="connsiteY63" fmla="*/ 0 h 1637489"/>
                                                                  <a:gd name="connsiteX0" fmla="*/ 109436 w 182394"/>
                                                                  <a:gd name="connsiteY0" fmla="*/ 1637489 h 1637489"/>
                                                                  <a:gd name="connsiteX1" fmla="*/ 113489 w 182394"/>
                                                                  <a:gd name="connsiteY1" fmla="*/ 1617223 h 1637489"/>
                                                                  <a:gd name="connsiteX2" fmla="*/ 125649 w 182394"/>
                                                                  <a:gd name="connsiteY2" fmla="*/ 1609117 h 1637489"/>
                                                                  <a:gd name="connsiteX3" fmla="*/ 117543 w 182394"/>
                                                                  <a:gd name="connsiteY3" fmla="*/ 1596957 h 1637489"/>
                                                                  <a:gd name="connsiteX4" fmla="*/ 101330 w 182394"/>
                                                                  <a:gd name="connsiteY4" fmla="*/ 1580744 h 1637489"/>
                                                                  <a:gd name="connsiteX5" fmla="*/ 93224 w 182394"/>
                                                                  <a:gd name="connsiteY5" fmla="*/ 1568585 h 1637489"/>
                                                                  <a:gd name="connsiteX6" fmla="*/ 77011 w 182394"/>
                                                                  <a:gd name="connsiteY6" fmla="*/ 1548319 h 1637489"/>
                                                                  <a:gd name="connsiteX7" fmla="*/ 72958 w 182394"/>
                                                                  <a:gd name="connsiteY7" fmla="*/ 1536159 h 1637489"/>
                                                                  <a:gd name="connsiteX8" fmla="*/ 85117 w 182394"/>
                                                                  <a:gd name="connsiteY8" fmla="*/ 1471308 h 1637489"/>
                                                                  <a:gd name="connsiteX9" fmla="*/ 101330 w 182394"/>
                                                                  <a:gd name="connsiteY9" fmla="*/ 1455095 h 1637489"/>
                                                                  <a:gd name="connsiteX10" fmla="*/ 113489 w 182394"/>
                                                                  <a:gd name="connsiteY10" fmla="*/ 1442936 h 1637489"/>
                                                                  <a:gd name="connsiteX11" fmla="*/ 125649 w 182394"/>
                                                                  <a:gd name="connsiteY11" fmla="*/ 1406457 h 1637489"/>
                                                                  <a:gd name="connsiteX12" fmla="*/ 129702 w 182394"/>
                                                                  <a:gd name="connsiteY12" fmla="*/ 1394298 h 1637489"/>
                                                                  <a:gd name="connsiteX13" fmla="*/ 125649 w 182394"/>
                                                                  <a:gd name="connsiteY13" fmla="*/ 1378085 h 1637489"/>
                                                                  <a:gd name="connsiteX14" fmla="*/ 117543 w 182394"/>
                                                                  <a:gd name="connsiteY14" fmla="*/ 1369978 h 1637489"/>
                                                                  <a:gd name="connsiteX15" fmla="*/ 109436 w 182394"/>
                                                                  <a:gd name="connsiteY15" fmla="*/ 1333500 h 1637489"/>
                                                                  <a:gd name="connsiteX16" fmla="*/ 93224 w 182394"/>
                                                                  <a:gd name="connsiteY16" fmla="*/ 1309181 h 1637489"/>
                                                                  <a:gd name="connsiteX17" fmla="*/ 81064 w 182394"/>
                                                                  <a:gd name="connsiteY17" fmla="*/ 1284861 h 1637489"/>
                                                                  <a:gd name="connsiteX18" fmla="*/ 72958 w 182394"/>
                                                                  <a:gd name="connsiteY18" fmla="*/ 1171372 h 1637489"/>
                                                                  <a:gd name="connsiteX19" fmla="*/ 68904 w 182394"/>
                                                                  <a:gd name="connsiteY19" fmla="*/ 1151106 h 1637489"/>
                                                                  <a:gd name="connsiteX20" fmla="*/ 60798 w 182394"/>
                                                                  <a:gd name="connsiteY20" fmla="*/ 1126787 h 1637489"/>
                                                                  <a:gd name="connsiteX21" fmla="*/ 56745 w 182394"/>
                                                                  <a:gd name="connsiteY21" fmla="*/ 1114627 h 1637489"/>
                                                                  <a:gd name="connsiteX22" fmla="*/ 48638 w 182394"/>
                                                                  <a:gd name="connsiteY22" fmla="*/ 1102468 h 1637489"/>
                                                                  <a:gd name="connsiteX23" fmla="*/ 40532 w 182394"/>
                                                                  <a:gd name="connsiteY23" fmla="*/ 1078149 h 1637489"/>
                                                                  <a:gd name="connsiteX24" fmla="*/ 36479 w 182394"/>
                                                                  <a:gd name="connsiteY24" fmla="*/ 1065989 h 1637489"/>
                                                                  <a:gd name="connsiteX25" fmla="*/ 32426 w 182394"/>
                                                                  <a:gd name="connsiteY25" fmla="*/ 1033563 h 1637489"/>
                                                                  <a:gd name="connsiteX26" fmla="*/ 8107 w 182394"/>
                                                                  <a:gd name="connsiteY26" fmla="*/ 964659 h 1637489"/>
                                                                  <a:gd name="connsiteX27" fmla="*/ 12160 w 182394"/>
                                                                  <a:gd name="connsiteY27" fmla="*/ 928181 h 1637489"/>
                                                                  <a:gd name="connsiteX28" fmla="*/ 8107 w 182394"/>
                                                                  <a:gd name="connsiteY28" fmla="*/ 911968 h 1637489"/>
                                                                  <a:gd name="connsiteX29" fmla="*/ 0 w 182394"/>
                                                                  <a:gd name="connsiteY29" fmla="*/ 887649 h 1637489"/>
                                                                  <a:gd name="connsiteX30" fmla="*/ 20266 w 182394"/>
                                                                  <a:gd name="connsiteY30" fmla="*/ 867383 h 1637489"/>
                                                                  <a:gd name="connsiteX31" fmla="*/ 28372 w 182394"/>
                                                                  <a:gd name="connsiteY31" fmla="*/ 859276 h 1637489"/>
                                                                  <a:gd name="connsiteX32" fmla="*/ 36479 w 182394"/>
                                                                  <a:gd name="connsiteY32" fmla="*/ 851170 h 1637489"/>
                                                                  <a:gd name="connsiteX33" fmla="*/ 48638 w 182394"/>
                                                                  <a:gd name="connsiteY33" fmla="*/ 826851 h 1637489"/>
                                                                  <a:gd name="connsiteX34" fmla="*/ 60798 w 182394"/>
                                                                  <a:gd name="connsiteY34" fmla="*/ 802532 h 1637489"/>
                                                                  <a:gd name="connsiteX35" fmla="*/ 64851 w 182394"/>
                                                                  <a:gd name="connsiteY35" fmla="*/ 782266 h 1637489"/>
                                                                  <a:gd name="connsiteX36" fmla="*/ 56745 w 182394"/>
                                                                  <a:gd name="connsiteY36" fmla="*/ 595819 h 1637489"/>
                                                                  <a:gd name="connsiteX37" fmla="*/ 60798 w 182394"/>
                                                                  <a:gd name="connsiteY37" fmla="*/ 543127 h 1637489"/>
                                                                  <a:gd name="connsiteX38" fmla="*/ 68904 w 182394"/>
                                                                  <a:gd name="connsiteY38" fmla="*/ 530968 h 1637489"/>
                                                                  <a:gd name="connsiteX39" fmla="*/ 77011 w 182394"/>
                                                                  <a:gd name="connsiteY39" fmla="*/ 506649 h 1637489"/>
                                                                  <a:gd name="connsiteX40" fmla="*/ 85117 w 182394"/>
                                                                  <a:gd name="connsiteY40" fmla="*/ 482329 h 1637489"/>
                                                                  <a:gd name="connsiteX41" fmla="*/ 89170 w 182394"/>
                                                                  <a:gd name="connsiteY41" fmla="*/ 466117 h 1637489"/>
                                                                  <a:gd name="connsiteX42" fmla="*/ 101330 w 182394"/>
                                                                  <a:gd name="connsiteY42" fmla="*/ 429638 h 1637489"/>
                                                                  <a:gd name="connsiteX43" fmla="*/ 109436 w 182394"/>
                                                                  <a:gd name="connsiteY43" fmla="*/ 405319 h 1637489"/>
                                                                  <a:gd name="connsiteX44" fmla="*/ 117543 w 182394"/>
                                                                  <a:gd name="connsiteY44" fmla="*/ 393159 h 1637489"/>
                                                                  <a:gd name="connsiteX45" fmla="*/ 121596 w 182394"/>
                                                                  <a:gd name="connsiteY45" fmla="*/ 381000 h 1637489"/>
                                                                  <a:gd name="connsiteX46" fmla="*/ 129702 w 182394"/>
                                                                  <a:gd name="connsiteY46" fmla="*/ 348574 h 1637489"/>
                                                                  <a:gd name="connsiteX47" fmla="*/ 133755 w 182394"/>
                                                                  <a:gd name="connsiteY47" fmla="*/ 295883 h 1637489"/>
                                                                  <a:gd name="connsiteX48" fmla="*/ 141862 w 182394"/>
                                                                  <a:gd name="connsiteY48" fmla="*/ 271563 h 1637489"/>
                                                                  <a:gd name="connsiteX49" fmla="*/ 145915 w 182394"/>
                                                                  <a:gd name="connsiteY49" fmla="*/ 255351 h 1637489"/>
                                                                  <a:gd name="connsiteX50" fmla="*/ 149968 w 182394"/>
                                                                  <a:gd name="connsiteY50" fmla="*/ 243191 h 1637489"/>
                                                                  <a:gd name="connsiteX51" fmla="*/ 158075 w 182394"/>
                                                                  <a:gd name="connsiteY51" fmla="*/ 194553 h 1637489"/>
                                                                  <a:gd name="connsiteX52" fmla="*/ 162128 w 182394"/>
                                                                  <a:gd name="connsiteY52" fmla="*/ 166181 h 1637489"/>
                                                                  <a:gd name="connsiteX53" fmla="*/ 170234 w 182394"/>
                                                                  <a:gd name="connsiteY53" fmla="*/ 141861 h 1637489"/>
                                                                  <a:gd name="connsiteX54" fmla="*/ 174287 w 182394"/>
                                                                  <a:gd name="connsiteY54" fmla="*/ 109436 h 1637489"/>
                                                                  <a:gd name="connsiteX55" fmla="*/ 182394 w 182394"/>
                                                                  <a:gd name="connsiteY55" fmla="*/ 85117 h 1637489"/>
                                                                  <a:gd name="connsiteX56" fmla="*/ 162128 w 182394"/>
                                                                  <a:gd name="connsiteY56" fmla="*/ 72957 h 1637489"/>
                                                                  <a:gd name="connsiteX57" fmla="*/ 145915 w 182394"/>
                                                                  <a:gd name="connsiteY57" fmla="*/ 56744 h 1637489"/>
                                                                  <a:gd name="connsiteX58" fmla="*/ 133755 w 182394"/>
                                                                  <a:gd name="connsiteY58" fmla="*/ 48638 h 1637489"/>
                                                                  <a:gd name="connsiteX59" fmla="*/ 113489 w 182394"/>
                                                                  <a:gd name="connsiteY59" fmla="*/ 24319 h 1637489"/>
                                                                  <a:gd name="connsiteX60" fmla="*/ 101330 w 182394"/>
                                                                  <a:gd name="connsiteY60" fmla="*/ 20266 h 1637489"/>
                                                                  <a:gd name="connsiteX61" fmla="*/ 48638 w 182394"/>
                                                                  <a:gd name="connsiteY61" fmla="*/ 20266 h 1637489"/>
                                                                  <a:gd name="connsiteX62" fmla="*/ 44585 w 182394"/>
                                                                  <a:gd name="connsiteY62" fmla="*/ 8106 h 1637489"/>
                                                                  <a:gd name="connsiteX63" fmla="*/ 40532 w 182394"/>
                                                                  <a:gd name="connsiteY63" fmla="*/ 0 h 1637489"/>
                                                                  <a:gd name="connsiteX0" fmla="*/ 109436 w 182394"/>
                                                                  <a:gd name="connsiteY0" fmla="*/ 1637489 h 1637489"/>
                                                                  <a:gd name="connsiteX1" fmla="*/ 113489 w 182394"/>
                                                                  <a:gd name="connsiteY1" fmla="*/ 1617223 h 1637489"/>
                                                                  <a:gd name="connsiteX2" fmla="*/ 125649 w 182394"/>
                                                                  <a:gd name="connsiteY2" fmla="*/ 1609117 h 1637489"/>
                                                                  <a:gd name="connsiteX3" fmla="*/ 117543 w 182394"/>
                                                                  <a:gd name="connsiteY3" fmla="*/ 1596957 h 1637489"/>
                                                                  <a:gd name="connsiteX4" fmla="*/ 101330 w 182394"/>
                                                                  <a:gd name="connsiteY4" fmla="*/ 1580744 h 1637489"/>
                                                                  <a:gd name="connsiteX5" fmla="*/ 93224 w 182394"/>
                                                                  <a:gd name="connsiteY5" fmla="*/ 1568585 h 1637489"/>
                                                                  <a:gd name="connsiteX6" fmla="*/ 77011 w 182394"/>
                                                                  <a:gd name="connsiteY6" fmla="*/ 1548319 h 1637489"/>
                                                                  <a:gd name="connsiteX7" fmla="*/ 72958 w 182394"/>
                                                                  <a:gd name="connsiteY7" fmla="*/ 1536159 h 1637489"/>
                                                                  <a:gd name="connsiteX8" fmla="*/ 85117 w 182394"/>
                                                                  <a:gd name="connsiteY8" fmla="*/ 1471308 h 1637489"/>
                                                                  <a:gd name="connsiteX9" fmla="*/ 101330 w 182394"/>
                                                                  <a:gd name="connsiteY9" fmla="*/ 1455095 h 1637489"/>
                                                                  <a:gd name="connsiteX10" fmla="*/ 113489 w 182394"/>
                                                                  <a:gd name="connsiteY10" fmla="*/ 1442936 h 1637489"/>
                                                                  <a:gd name="connsiteX11" fmla="*/ 125649 w 182394"/>
                                                                  <a:gd name="connsiteY11" fmla="*/ 1406457 h 1637489"/>
                                                                  <a:gd name="connsiteX12" fmla="*/ 129702 w 182394"/>
                                                                  <a:gd name="connsiteY12" fmla="*/ 1394298 h 1637489"/>
                                                                  <a:gd name="connsiteX13" fmla="*/ 125649 w 182394"/>
                                                                  <a:gd name="connsiteY13" fmla="*/ 1378085 h 1637489"/>
                                                                  <a:gd name="connsiteX14" fmla="*/ 117543 w 182394"/>
                                                                  <a:gd name="connsiteY14" fmla="*/ 1369978 h 1637489"/>
                                                                  <a:gd name="connsiteX15" fmla="*/ 109436 w 182394"/>
                                                                  <a:gd name="connsiteY15" fmla="*/ 1333500 h 1637489"/>
                                                                  <a:gd name="connsiteX16" fmla="*/ 93224 w 182394"/>
                                                                  <a:gd name="connsiteY16" fmla="*/ 1309181 h 1637489"/>
                                                                  <a:gd name="connsiteX17" fmla="*/ 81064 w 182394"/>
                                                                  <a:gd name="connsiteY17" fmla="*/ 1284861 h 1637489"/>
                                                                  <a:gd name="connsiteX18" fmla="*/ 72958 w 182394"/>
                                                                  <a:gd name="connsiteY18" fmla="*/ 1171372 h 1637489"/>
                                                                  <a:gd name="connsiteX19" fmla="*/ 68904 w 182394"/>
                                                                  <a:gd name="connsiteY19" fmla="*/ 1151106 h 1637489"/>
                                                                  <a:gd name="connsiteX20" fmla="*/ 60798 w 182394"/>
                                                                  <a:gd name="connsiteY20" fmla="*/ 1126787 h 1637489"/>
                                                                  <a:gd name="connsiteX21" fmla="*/ 56745 w 182394"/>
                                                                  <a:gd name="connsiteY21" fmla="*/ 1114627 h 1637489"/>
                                                                  <a:gd name="connsiteX22" fmla="*/ 48638 w 182394"/>
                                                                  <a:gd name="connsiteY22" fmla="*/ 1102468 h 1637489"/>
                                                                  <a:gd name="connsiteX23" fmla="*/ 40532 w 182394"/>
                                                                  <a:gd name="connsiteY23" fmla="*/ 1078149 h 1637489"/>
                                                                  <a:gd name="connsiteX24" fmla="*/ 36479 w 182394"/>
                                                                  <a:gd name="connsiteY24" fmla="*/ 1065989 h 1637489"/>
                                                                  <a:gd name="connsiteX25" fmla="*/ 32426 w 182394"/>
                                                                  <a:gd name="connsiteY25" fmla="*/ 1033563 h 1637489"/>
                                                                  <a:gd name="connsiteX26" fmla="*/ 8107 w 182394"/>
                                                                  <a:gd name="connsiteY26" fmla="*/ 964659 h 1637489"/>
                                                                  <a:gd name="connsiteX27" fmla="*/ 12160 w 182394"/>
                                                                  <a:gd name="connsiteY27" fmla="*/ 928181 h 1637489"/>
                                                                  <a:gd name="connsiteX28" fmla="*/ 8107 w 182394"/>
                                                                  <a:gd name="connsiteY28" fmla="*/ 911968 h 1637489"/>
                                                                  <a:gd name="connsiteX29" fmla="*/ 0 w 182394"/>
                                                                  <a:gd name="connsiteY29" fmla="*/ 887649 h 1637489"/>
                                                                  <a:gd name="connsiteX30" fmla="*/ 20266 w 182394"/>
                                                                  <a:gd name="connsiteY30" fmla="*/ 867383 h 1637489"/>
                                                                  <a:gd name="connsiteX31" fmla="*/ 28372 w 182394"/>
                                                                  <a:gd name="connsiteY31" fmla="*/ 859276 h 1637489"/>
                                                                  <a:gd name="connsiteX32" fmla="*/ 36479 w 182394"/>
                                                                  <a:gd name="connsiteY32" fmla="*/ 851170 h 1637489"/>
                                                                  <a:gd name="connsiteX33" fmla="*/ 48638 w 182394"/>
                                                                  <a:gd name="connsiteY33" fmla="*/ 826851 h 1637489"/>
                                                                  <a:gd name="connsiteX34" fmla="*/ 60798 w 182394"/>
                                                                  <a:gd name="connsiteY34" fmla="*/ 802532 h 1637489"/>
                                                                  <a:gd name="connsiteX35" fmla="*/ 64851 w 182394"/>
                                                                  <a:gd name="connsiteY35" fmla="*/ 782266 h 1637489"/>
                                                                  <a:gd name="connsiteX36" fmla="*/ 56745 w 182394"/>
                                                                  <a:gd name="connsiteY36" fmla="*/ 595819 h 1637489"/>
                                                                  <a:gd name="connsiteX37" fmla="*/ 60798 w 182394"/>
                                                                  <a:gd name="connsiteY37" fmla="*/ 543127 h 1637489"/>
                                                                  <a:gd name="connsiteX38" fmla="*/ 68904 w 182394"/>
                                                                  <a:gd name="connsiteY38" fmla="*/ 530968 h 1637489"/>
                                                                  <a:gd name="connsiteX39" fmla="*/ 77011 w 182394"/>
                                                                  <a:gd name="connsiteY39" fmla="*/ 506649 h 1637489"/>
                                                                  <a:gd name="connsiteX40" fmla="*/ 85117 w 182394"/>
                                                                  <a:gd name="connsiteY40" fmla="*/ 482329 h 1637489"/>
                                                                  <a:gd name="connsiteX41" fmla="*/ 89170 w 182394"/>
                                                                  <a:gd name="connsiteY41" fmla="*/ 466117 h 1637489"/>
                                                                  <a:gd name="connsiteX42" fmla="*/ 101330 w 182394"/>
                                                                  <a:gd name="connsiteY42" fmla="*/ 429638 h 1637489"/>
                                                                  <a:gd name="connsiteX43" fmla="*/ 109436 w 182394"/>
                                                                  <a:gd name="connsiteY43" fmla="*/ 405319 h 1637489"/>
                                                                  <a:gd name="connsiteX44" fmla="*/ 117543 w 182394"/>
                                                                  <a:gd name="connsiteY44" fmla="*/ 393159 h 1637489"/>
                                                                  <a:gd name="connsiteX45" fmla="*/ 121596 w 182394"/>
                                                                  <a:gd name="connsiteY45" fmla="*/ 381000 h 1637489"/>
                                                                  <a:gd name="connsiteX46" fmla="*/ 129702 w 182394"/>
                                                                  <a:gd name="connsiteY46" fmla="*/ 348574 h 1637489"/>
                                                                  <a:gd name="connsiteX47" fmla="*/ 133755 w 182394"/>
                                                                  <a:gd name="connsiteY47" fmla="*/ 295883 h 1637489"/>
                                                                  <a:gd name="connsiteX48" fmla="*/ 141862 w 182394"/>
                                                                  <a:gd name="connsiteY48" fmla="*/ 271563 h 1637489"/>
                                                                  <a:gd name="connsiteX49" fmla="*/ 145915 w 182394"/>
                                                                  <a:gd name="connsiteY49" fmla="*/ 255351 h 1637489"/>
                                                                  <a:gd name="connsiteX50" fmla="*/ 149968 w 182394"/>
                                                                  <a:gd name="connsiteY50" fmla="*/ 243191 h 1637489"/>
                                                                  <a:gd name="connsiteX51" fmla="*/ 158075 w 182394"/>
                                                                  <a:gd name="connsiteY51" fmla="*/ 194553 h 1637489"/>
                                                                  <a:gd name="connsiteX52" fmla="*/ 162128 w 182394"/>
                                                                  <a:gd name="connsiteY52" fmla="*/ 166181 h 1637489"/>
                                                                  <a:gd name="connsiteX53" fmla="*/ 170234 w 182394"/>
                                                                  <a:gd name="connsiteY53" fmla="*/ 141861 h 1637489"/>
                                                                  <a:gd name="connsiteX54" fmla="*/ 174287 w 182394"/>
                                                                  <a:gd name="connsiteY54" fmla="*/ 109436 h 1637489"/>
                                                                  <a:gd name="connsiteX55" fmla="*/ 182394 w 182394"/>
                                                                  <a:gd name="connsiteY55" fmla="*/ 85117 h 1637489"/>
                                                                  <a:gd name="connsiteX56" fmla="*/ 162128 w 182394"/>
                                                                  <a:gd name="connsiteY56" fmla="*/ 72957 h 1637489"/>
                                                                  <a:gd name="connsiteX57" fmla="*/ 145915 w 182394"/>
                                                                  <a:gd name="connsiteY57" fmla="*/ 56744 h 1637489"/>
                                                                  <a:gd name="connsiteX58" fmla="*/ 133755 w 182394"/>
                                                                  <a:gd name="connsiteY58" fmla="*/ 48638 h 1637489"/>
                                                                  <a:gd name="connsiteX59" fmla="*/ 113489 w 182394"/>
                                                                  <a:gd name="connsiteY59" fmla="*/ 24319 h 1637489"/>
                                                                  <a:gd name="connsiteX60" fmla="*/ 101330 w 182394"/>
                                                                  <a:gd name="connsiteY60" fmla="*/ 20266 h 1637489"/>
                                                                  <a:gd name="connsiteX61" fmla="*/ 48638 w 182394"/>
                                                                  <a:gd name="connsiteY61" fmla="*/ 20266 h 1637489"/>
                                                                  <a:gd name="connsiteX62" fmla="*/ 44585 w 182394"/>
                                                                  <a:gd name="connsiteY62" fmla="*/ 8106 h 1637489"/>
                                                                  <a:gd name="connsiteX63" fmla="*/ 40532 w 182394"/>
                                                                  <a:gd name="connsiteY63" fmla="*/ 0 h 1637489"/>
                                                                  <a:gd name="connsiteX0" fmla="*/ 109436 w 182394"/>
                                                                  <a:gd name="connsiteY0" fmla="*/ 1637489 h 1637489"/>
                                                                  <a:gd name="connsiteX1" fmla="*/ 113489 w 182394"/>
                                                                  <a:gd name="connsiteY1" fmla="*/ 1617223 h 1637489"/>
                                                                  <a:gd name="connsiteX2" fmla="*/ 125649 w 182394"/>
                                                                  <a:gd name="connsiteY2" fmla="*/ 1609117 h 1637489"/>
                                                                  <a:gd name="connsiteX3" fmla="*/ 117543 w 182394"/>
                                                                  <a:gd name="connsiteY3" fmla="*/ 1596957 h 1637489"/>
                                                                  <a:gd name="connsiteX4" fmla="*/ 101330 w 182394"/>
                                                                  <a:gd name="connsiteY4" fmla="*/ 1580744 h 1637489"/>
                                                                  <a:gd name="connsiteX5" fmla="*/ 93224 w 182394"/>
                                                                  <a:gd name="connsiteY5" fmla="*/ 1568585 h 1637489"/>
                                                                  <a:gd name="connsiteX6" fmla="*/ 77011 w 182394"/>
                                                                  <a:gd name="connsiteY6" fmla="*/ 1548319 h 1637489"/>
                                                                  <a:gd name="connsiteX7" fmla="*/ 72958 w 182394"/>
                                                                  <a:gd name="connsiteY7" fmla="*/ 1536159 h 1637489"/>
                                                                  <a:gd name="connsiteX8" fmla="*/ 85117 w 182394"/>
                                                                  <a:gd name="connsiteY8" fmla="*/ 1471308 h 1637489"/>
                                                                  <a:gd name="connsiteX9" fmla="*/ 101330 w 182394"/>
                                                                  <a:gd name="connsiteY9" fmla="*/ 1455095 h 1637489"/>
                                                                  <a:gd name="connsiteX10" fmla="*/ 113489 w 182394"/>
                                                                  <a:gd name="connsiteY10" fmla="*/ 1442936 h 1637489"/>
                                                                  <a:gd name="connsiteX11" fmla="*/ 125649 w 182394"/>
                                                                  <a:gd name="connsiteY11" fmla="*/ 1406457 h 1637489"/>
                                                                  <a:gd name="connsiteX12" fmla="*/ 129702 w 182394"/>
                                                                  <a:gd name="connsiteY12" fmla="*/ 1394298 h 1637489"/>
                                                                  <a:gd name="connsiteX13" fmla="*/ 125649 w 182394"/>
                                                                  <a:gd name="connsiteY13" fmla="*/ 1378085 h 1637489"/>
                                                                  <a:gd name="connsiteX14" fmla="*/ 117543 w 182394"/>
                                                                  <a:gd name="connsiteY14" fmla="*/ 1369978 h 1637489"/>
                                                                  <a:gd name="connsiteX15" fmla="*/ 109436 w 182394"/>
                                                                  <a:gd name="connsiteY15" fmla="*/ 1333500 h 1637489"/>
                                                                  <a:gd name="connsiteX16" fmla="*/ 93224 w 182394"/>
                                                                  <a:gd name="connsiteY16" fmla="*/ 1309181 h 1637489"/>
                                                                  <a:gd name="connsiteX17" fmla="*/ 81064 w 182394"/>
                                                                  <a:gd name="connsiteY17" fmla="*/ 1284861 h 1637489"/>
                                                                  <a:gd name="connsiteX18" fmla="*/ 72958 w 182394"/>
                                                                  <a:gd name="connsiteY18" fmla="*/ 1171372 h 1637489"/>
                                                                  <a:gd name="connsiteX19" fmla="*/ 68904 w 182394"/>
                                                                  <a:gd name="connsiteY19" fmla="*/ 1151106 h 1637489"/>
                                                                  <a:gd name="connsiteX20" fmla="*/ 60798 w 182394"/>
                                                                  <a:gd name="connsiteY20" fmla="*/ 1126787 h 1637489"/>
                                                                  <a:gd name="connsiteX21" fmla="*/ 56745 w 182394"/>
                                                                  <a:gd name="connsiteY21" fmla="*/ 1114627 h 1637489"/>
                                                                  <a:gd name="connsiteX22" fmla="*/ 48638 w 182394"/>
                                                                  <a:gd name="connsiteY22" fmla="*/ 1102468 h 1637489"/>
                                                                  <a:gd name="connsiteX23" fmla="*/ 40532 w 182394"/>
                                                                  <a:gd name="connsiteY23" fmla="*/ 1078149 h 1637489"/>
                                                                  <a:gd name="connsiteX24" fmla="*/ 36479 w 182394"/>
                                                                  <a:gd name="connsiteY24" fmla="*/ 1065989 h 1637489"/>
                                                                  <a:gd name="connsiteX25" fmla="*/ 32426 w 182394"/>
                                                                  <a:gd name="connsiteY25" fmla="*/ 1033563 h 1637489"/>
                                                                  <a:gd name="connsiteX26" fmla="*/ 8107 w 182394"/>
                                                                  <a:gd name="connsiteY26" fmla="*/ 964659 h 1637489"/>
                                                                  <a:gd name="connsiteX27" fmla="*/ 12160 w 182394"/>
                                                                  <a:gd name="connsiteY27" fmla="*/ 928181 h 1637489"/>
                                                                  <a:gd name="connsiteX28" fmla="*/ 8107 w 182394"/>
                                                                  <a:gd name="connsiteY28" fmla="*/ 911968 h 1637489"/>
                                                                  <a:gd name="connsiteX29" fmla="*/ 0 w 182394"/>
                                                                  <a:gd name="connsiteY29" fmla="*/ 887649 h 1637489"/>
                                                                  <a:gd name="connsiteX30" fmla="*/ 20266 w 182394"/>
                                                                  <a:gd name="connsiteY30" fmla="*/ 867383 h 1637489"/>
                                                                  <a:gd name="connsiteX31" fmla="*/ 28372 w 182394"/>
                                                                  <a:gd name="connsiteY31" fmla="*/ 859276 h 1637489"/>
                                                                  <a:gd name="connsiteX32" fmla="*/ 36479 w 182394"/>
                                                                  <a:gd name="connsiteY32" fmla="*/ 851170 h 1637489"/>
                                                                  <a:gd name="connsiteX33" fmla="*/ 48638 w 182394"/>
                                                                  <a:gd name="connsiteY33" fmla="*/ 826851 h 1637489"/>
                                                                  <a:gd name="connsiteX34" fmla="*/ 60798 w 182394"/>
                                                                  <a:gd name="connsiteY34" fmla="*/ 802532 h 1637489"/>
                                                                  <a:gd name="connsiteX35" fmla="*/ 64851 w 182394"/>
                                                                  <a:gd name="connsiteY35" fmla="*/ 782266 h 1637489"/>
                                                                  <a:gd name="connsiteX36" fmla="*/ 56745 w 182394"/>
                                                                  <a:gd name="connsiteY36" fmla="*/ 595819 h 1637489"/>
                                                                  <a:gd name="connsiteX37" fmla="*/ 60798 w 182394"/>
                                                                  <a:gd name="connsiteY37" fmla="*/ 543127 h 1637489"/>
                                                                  <a:gd name="connsiteX38" fmla="*/ 68904 w 182394"/>
                                                                  <a:gd name="connsiteY38" fmla="*/ 530968 h 1637489"/>
                                                                  <a:gd name="connsiteX39" fmla="*/ 77011 w 182394"/>
                                                                  <a:gd name="connsiteY39" fmla="*/ 506649 h 1637489"/>
                                                                  <a:gd name="connsiteX40" fmla="*/ 85117 w 182394"/>
                                                                  <a:gd name="connsiteY40" fmla="*/ 482329 h 1637489"/>
                                                                  <a:gd name="connsiteX41" fmla="*/ 89170 w 182394"/>
                                                                  <a:gd name="connsiteY41" fmla="*/ 466117 h 1637489"/>
                                                                  <a:gd name="connsiteX42" fmla="*/ 101330 w 182394"/>
                                                                  <a:gd name="connsiteY42" fmla="*/ 429638 h 1637489"/>
                                                                  <a:gd name="connsiteX43" fmla="*/ 109436 w 182394"/>
                                                                  <a:gd name="connsiteY43" fmla="*/ 405319 h 1637489"/>
                                                                  <a:gd name="connsiteX44" fmla="*/ 117543 w 182394"/>
                                                                  <a:gd name="connsiteY44" fmla="*/ 393159 h 1637489"/>
                                                                  <a:gd name="connsiteX45" fmla="*/ 121596 w 182394"/>
                                                                  <a:gd name="connsiteY45" fmla="*/ 381000 h 1637489"/>
                                                                  <a:gd name="connsiteX46" fmla="*/ 129702 w 182394"/>
                                                                  <a:gd name="connsiteY46" fmla="*/ 348574 h 1637489"/>
                                                                  <a:gd name="connsiteX47" fmla="*/ 133755 w 182394"/>
                                                                  <a:gd name="connsiteY47" fmla="*/ 295883 h 1637489"/>
                                                                  <a:gd name="connsiteX48" fmla="*/ 141862 w 182394"/>
                                                                  <a:gd name="connsiteY48" fmla="*/ 271563 h 1637489"/>
                                                                  <a:gd name="connsiteX49" fmla="*/ 145915 w 182394"/>
                                                                  <a:gd name="connsiteY49" fmla="*/ 255351 h 1637489"/>
                                                                  <a:gd name="connsiteX50" fmla="*/ 149968 w 182394"/>
                                                                  <a:gd name="connsiteY50" fmla="*/ 243191 h 1637489"/>
                                                                  <a:gd name="connsiteX51" fmla="*/ 158075 w 182394"/>
                                                                  <a:gd name="connsiteY51" fmla="*/ 194553 h 1637489"/>
                                                                  <a:gd name="connsiteX52" fmla="*/ 162128 w 182394"/>
                                                                  <a:gd name="connsiteY52" fmla="*/ 166181 h 1637489"/>
                                                                  <a:gd name="connsiteX53" fmla="*/ 170234 w 182394"/>
                                                                  <a:gd name="connsiteY53" fmla="*/ 141861 h 1637489"/>
                                                                  <a:gd name="connsiteX54" fmla="*/ 174287 w 182394"/>
                                                                  <a:gd name="connsiteY54" fmla="*/ 109436 h 1637489"/>
                                                                  <a:gd name="connsiteX55" fmla="*/ 182394 w 182394"/>
                                                                  <a:gd name="connsiteY55" fmla="*/ 85117 h 1637489"/>
                                                                  <a:gd name="connsiteX56" fmla="*/ 162128 w 182394"/>
                                                                  <a:gd name="connsiteY56" fmla="*/ 72957 h 1637489"/>
                                                                  <a:gd name="connsiteX57" fmla="*/ 145915 w 182394"/>
                                                                  <a:gd name="connsiteY57" fmla="*/ 56744 h 1637489"/>
                                                                  <a:gd name="connsiteX58" fmla="*/ 133755 w 182394"/>
                                                                  <a:gd name="connsiteY58" fmla="*/ 48638 h 1637489"/>
                                                                  <a:gd name="connsiteX59" fmla="*/ 113489 w 182394"/>
                                                                  <a:gd name="connsiteY59" fmla="*/ 24319 h 1637489"/>
                                                                  <a:gd name="connsiteX60" fmla="*/ 72958 w 182394"/>
                                                                  <a:gd name="connsiteY60" fmla="*/ 24319 h 1637489"/>
                                                                  <a:gd name="connsiteX61" fmla="*/ 48638 w 182394"/>
                                                                  <a:gd name="connsiteY61" fmla="*/ 20266 h 1637489"/>
                                                                  <a:gd name="connsiteX62" fmla="*/ 44585 w 182394"/>
                                                                  <a:gd name="connsiteY62" fmla="*/ 8106 h 1637489"/>
                                                                  <a:gd name="connsiteX63" fmla="*/ 40532 w 182394"/>
                                                                  <a:gd name="connsiteY63" fmla="*/ 0 h 1637489"/>
                                                                  <a:gd name="connsiteX0" fmla="*/ 109436 w 182394"/>
                                                                  <a:gd name="connsiteY0" fmla="*/ 1637489 h 1637489"/>
                                                                  <a:gd name="connsiteX1" fmla="*/ 113489 w 182394"/>
                                                                  <a:gd name="connsiteY1" fmla="*/ 1617223 h 1637489"/>
                                                                  <a:gd name="connsiteX2" fmla="*/ 125649 w 182394"/>
                                                                  <a:gd name="connsiteY2" fmla="*/ 1609117 h 1637489"/>
                                                                  <a:gd name="connsiteX3" fmla="*/ 117543 w 182394"/>
                                                                  <a:gd name="connsiteY3" fmla="*/ 1596957 h 1637489"/>
                                                                  <a:gd name="connsiteX4" fmla="*/ 101330 w 182394"/>
                                                                  <a:gd name="connsiteY4" fmla="*/ 1580744 h 1637489"/>
                                                                  <a:gd name="connsiteX5" fmla="*/ 93224 w 182394"/>
                                                                  <a:gd name="connsiteY5" fmla="*/ 1568585 h 1637489"/>
                                                                  <a:gd name="connsiteX6" fmla="*/ 77011 w 182394"/>
                                                                  <a:gd name="connsiteY6" fmla="*/ 1548319 h 1637489"/>
                                                                  <a:gd name="connsiteX7" fmla="*/ 72958 w 182394"/>
                                                                  <a:gd name="connsiteY7" fmla="*/ 1536159 h 1637489"/>
                                                                  <a:gd name="connsiteX8" fmla="*/ 85117 w 182394"/>
                                                                  <a:gd name="connsiteY8" fmla="*/ 1471308 h 1637489"/>
                                                                  <a:gd name="connsiteX9" fmla="*/ 101330 w 182394"/>
                                                                  <a:gd name="connsiteY9" fmla="*/ 1455095 h 1637489"/>
                                                                  <a:gd name="connsiteX10" fmla="*/ 113489 w 182394"/>
                                                                  <a:gd name="connsiteY10" fmla="*/ 1442936 h 1637489"/>
                                                                  <a:gd name="connsiteX11" fmla="*/ 125649 w 182394"/>
                                                                  <a:gd name="connsiteY11" fmla="*/ 1406457 h 1637489"/>
                                                                  <a:gd name="connsiteX12" fmla="*/ 129702 w 182394"/>
                                                                  <a:gd name="connsiteY12" fmla="*/ 1394298 h 1637489"/>
                                                                  <a:gd name="connsiteX13" fmla="*/ 125649 w 182394"/>
                                                                  <a:gd name="connsiteY13" fmla="*/ 1378085 h 1637489"/>
                                                                  <a:gd name="connsiteX14" fmla="*/ 117543 w 182394"/>
                                                                  <a:gd name="connsiteY14" fmla="*/ 1369978 h 1637489"/>
                                                                  <a:gd name="connsiteX15" fmla="*/ 109436 w 182394"/>
                                                                  <a:gd name="connsiteY15" fmla="*/ 1333500 h 1637489"/>
                                                                  <a:gd name="connsiteX16" fmla="*/ 93224 w 182394"/>
                                                                  <a:gd name="connsiteY16" fmla="*/ 1309181 h 1637489"/>
                                                                  <a:gd name="connsiteX17" fmla="*/ 81064 w 182394"/>
                                                                  <a:gd name="connsiteY17" fmla="*/ 1284861 h 1637489"/>
                                                                  <a:gd name="connsiteX18" fmla="*/ 72958 w 182394"/>
                                                                  <a:gd name="connsiteY18" fmla="*/ 1171372 h 1637489"/>
                                                                  <a:gd name="connsiteX19" fmla="*/ 68904 w 182394"/>
                                                                  <a:gd name="connsiteY19" fmla="*/ 1151106 h 1637489"/>
                                                                  <a:gd name="connsiteX20" fmla="*/ 60798 w 182394"/>
                                                                  <a:gd name="connsiteY20" fmla="*/ 1126787 h 1637489"/>
                                                                  <a:gd name="connsiteX21" fmla="*/ 56745 w 182394"/>
                                                                  <a:gd name="connsiteY21" fmla="*/ 1114627 h 1637489"/>
                                                                  <a:gd name="connsiteX22" fmla="*/ 48638 w 182394"/>
                                                                  <a:gd name="connsiteY22" fmla="*/ 1102468 h 1637489"/>
                                                                  <a:gd name="connsiteX23" fmla="*/ 40532 w 182394"/>
                                                                  <a:gd name="connsiteY23" fmla="*/ 1078149 h 1637489"/>
                                                                  <a:gd name="connsiteX24" fmla="*/ 36479 w 182394"/>
                                                                  <a:gd name="connsiteY24" fmla="*/ 1065989 h 1637489"/>
                                                                  <a:gd name="connsiteX25" fmla="*/ 32426 w 182394"/>
                                                                  <a:gd name="connsiteY25" fmla="*/ 1033563 h 1637489"/>
                                                                  <a:gd name="connsiteX26" fmla="*/ 8107 w 182394"/>
                                                                  <a:gd name="connsiteY26" fmla="*/ 964659 h 1637489"/>
                                                                  <a:gd name="connsiteX27" fmla="*/ 12160 w 182394"/>
                                                                  <a:gd name="connsiteY27" fmla="*/ 928181 h 1637489"/>
                                                                  <a:gd name="connsiteX28" fmla="*/ 8107 w 182394"/>
                                                                  <a:gd name="connsiteY28" fmla="*/ 911968 h 1637489"/>
                                                                  <a:gd name="connsiteX29" fmla="*/ 0 w 182394"/>
                                                                  <a:gd name="connsiteY29" fmla="*/ 887649 h 1637489"/>
                                                                  <a:gd name="connsiteX30" fmla="*/ 20266 w 182394"/>
                                                                  <a:gd name="connsiteY30" fmla="*/ 867383 h 1637489"/>
                                                                  <a:gd name="connsiteX31" fmla="*/ 28372 w 182394"/>
                                                                  <a:gd name="connsiteY31" fmla="*/ 859276 h 1637489"/>
                                                                  <a:gd name="connsiteX32" fmla="*/ 36479 w 182394"/>
                                                                  <a:gd name="connsiteY32" fmla="*/ 851170 h 1637489"/>
                                                                  <a:gd name="connsiteX33" fmla="*/ 48638 w 182394"/>
                                                                  <a:gd name="connsiteY33" fmla="*/ 826851 h 1637489"/>
                                                                  <a:gd name="connsiteX34" fmla="*/ 60798 w 182394"/>
                                                                  <a:gd name="connsiteY34" fmla="*/ 802532 h 1637489"/>
                                                                  <a:gd name="connsiteX35" fmla="*/ 64851 w 182394"/>
                                                                  <a:gd name="connsiteY35" fmla="*/ 782266 h 1637489"/>
                                                                  <a:gd name="connsiteX36" fmla="*/ 56745 w 182394"/>
                                                                  <a:gd name="connsiteY36" fmla="*/ 595819 h 1637489"/>
                                                                  <a:gd name="connsiteX37" fmla="*/ 60798 w 182394"/>
                                                                  <a:gd name="connsiteY37" fmla="*/ 543127 h 1637489"/>
                                                                  <a:gd name="connsiteX38" fmla="*/ 68904 w 182394"/>
                                                                  <a:gd name="connsiteY38" fmla="*/ 530968 h 1637489"/>
                                                                  <a:gd name="connsiteX39" fmla="*/ 77011 w 182394"/>
                                                                  <a:gd name="connsiteY39" fmla="*/ 506649 h 1637489"/>
                                                                  <a:gd name="connsiteX40" fmla="*/ 85117 w 182394"/>
                                                                  <a:gd name="connsiteY40" fmla="*/ 482329 h 1637489"/>
                                                                  <a:gd name="connsiteX41" fmla="*/ 89170 w 182394"/>
                                                                  <a:gd name="connsiteY41" fmla="*/ 466117 h 1637489"/>
                                                                  <a:gd name="connsiteX42" fmla="*/ 101330 w 182394"/>
                                                                  <a:gd name="connsiteY42" fmla="*/ 429638 h 1637489"/>
                                                                  <a:gd name="connsiteX43" fmla="*/ 109436 w 182394"/>
                                                                  <a:gd name="connsiteY43" fmla="*/ 405319 h 1637489"/>
                                                                  <a:gd name="connsiteX44" fmla="*/ 117543 w 182394"/>
                                                                  <a:gd name="connsiteY44" fmla="*/ 393159 h 1637489"/>
                                                                  <a:gd name="connsiteX45" fmla="*/ 121596 w 182394"/>
                                                                  <a:gd name="connsiteY45" fmla="*/ 381000 h 1637489"/>
                                                                  <a:gd name="connsiteX46" fmla="*/ 129702 w 182394"/>
                                                                  <a:gd name="connsiteY46" fmla="*/ 348574 h 1637489"/>
                                                                  <a:gd name="connsiteX47" fmla="*/ 133755 w 182394"/>
                                                                  <a:gd name="connsiteY47" fmla="*/ 295883 h 1637489"/>
                                                                  <a:gd name="connsiteX48" fmla="*/ 141862 w 182394"/>
                                                                  <a:gd name="connsiteY48" fmla="*/ 271563 h 1637489"/>
                                                                  <a:gd name="connsiteX49" fmla="*/ 145915 w 182394"/>
                                                                  <a:gd name="connsiteY49" fmla="*/ 255351 h 1637489"/>
                                                                  <a:gd name="connsiteX50" fmla="*/ 149968 w 182394"/>
                                                                  <a:gd name="connsiteY50" fmla="*/ 243191 h 1637489"/>
                                                                  <a:gd name="connsiteX51" fmla="*/ 158075 w 182394"/>
                                                                  <a:gd name="connsiteY51" fmla="*/ 194553 h 1637489"/>
                                                                  <a:gd name="connsiteX52" fmla="*/ 162128 w 182394"/>
                                                                  <a:gd name="connsiteY52" fmla="*/ 166181 h 1637489"/>
                                                                  <a:gd name="connsiteX53" fmla="*/ 170234 w 182394"/>
                                                                  <a:gd name="connsiteY53" fmla="*/ 141861 h 1637489"/>
                                                                  <a:gd name="connsiteX54" fmla="*/ 174287 w 182394"/>
                                                                  <a:gd name="connsiteY54" fmla="*/ 109436 h 1637489"/>
                                                                  <a:gd name="connsiteX55" fmla="*/ 182394 w 182394"/>
                                                                  <a:gd name="connsiteY55" fmla="*/ 85117 h 1637489"/>
                                                                  <a:gd name="connsiteX56" fmla="*/ 162128 w 182394"/>
                                                                  <a:gd name="connsiteY56" fmla="*/ 72957 h 1637489"/>
                                                                  <a:gd name="connsiteX57" fmla="*/ 145915 w 182394"/>
                                                                  <a:gd name="connsiteY57" fmla="*/ 56744 h 1637489"/>
                                                                  <a:gd name="connsiteX58" fmla="*/ 133755 w 182394"/>
                                                                  <a:gd name="connsiteY58" fmla="*/ 48638 h 1637489"/>
                                                                  <a:gd name="connsiteX59" fmla="*/ 105383 w 182394"/>
                                                                  <a:gd name="connsiteY59" fmla="*/ 48638 h 1637489"/>
                                                                  <a:gd name="connsiteX60" fmla="*/ 72958 w 182394"/>
                                                                  <a:gd name="connsiteY60" fmla="*/ 24319 h 1637489"/>
                                                                  <a:gd name="connsiteX61" fmla="*/ 48638 w 182394"/>
                                                                  <a:gd name="connsiteY61" fmla="*/ 20266 h 1637489"/>
                                                                  <a:gd name="connsiteX62" fmla="*/ 44585 w 182394"/>
                                                                  <a:gd name="connsiteY62" fmla="*/ 8106 h 1637489"/>
                                                                  <a:gd name="connsiteX63" fmla="*/ 40532 w 182394"/>
                                                                  <a:gd name="connsiteY63" fmla="*/ 0 h 1637489"/>
                                                                  <a:gd name="connsiteX0" fmla="*/ 109436 w 182394"/>
                                                                  <a:gd name="connsiteY0" fmla="*/ 1637489 h 1637489"/>
                                                                  <a:gd name="connsiteX1" fmla="*/ 113489 w 182394"/>
                                                                  <a:gd name="connsiteY1" fmla="*/ 1617223 h 1637489"/>
                                                                  <a:gd name="connsiteX2" fmla="*/ 125649 w 182394"/>
                                                                  <a:gd name="connsiteY2" fmla="*/ 1609117 h 1637489"/>
                                                                  <a:gd name="connsiteX3" fmla="*/ 117543 w 182394"/>
                                                                  <a:gd name="connsiteY3" fmla="*/ 1596957 h 1637489"/>
                                                                  <a:gd name="connsiteX4" fmla="*/ 101330 w 182394"/>
                                                                  <a:gd name="connsiteY4" fmla="*/ 1580744 h 1637489"/>
                                                                  <a:gd name="connsiteX5" fmla="*/ 93224 w 182394"/>
                                                                  <a:gd name="connsiteY5" fmla="*/ 1568585 h 1637489"/>
                                                                  <a:gd name="connsiteX6" fmla="*/ 77011 w 182394"/>
                                                                  <a:gd name="connsiteY6" fmla="*/ 1548319 h 1637489"/>
                                                                  <a:gd name="connsiteX7" fmla="*/ 72958 w 182394"/>
                                                                  <a:gd name="connsiteY7" fmla="*/ 1536159 h 1637489"/>
                                                                  <a:gd name="connsiteX8" fmla="*/ 85117 w 182394"/>
                                                                  <a:gd name="connsiteY8" fmla="*/ 1471308 h 1637489"/>
                                                                  <a:gd name="connsiteX9" fmla="*/ 101330 w 182394"/>
                                                                  <a:gd name="connsiteY9" fmla="*/ 1455095 h 1637489"/>
                                                                  <a:gd name="connsiteX10" fmla="*/ 113489 w 182394"/>
                                                                  <a:gd name="connsiteY10" fmla="*/ 1442936 h 1637489"/>
                                                                  <a:gd name="connsiteX11" fmla="*/ 125649 w 182394"/>
                                                                  <a:gd name="connsiteY11" fmla="*/ 1406457 h 1637489"/>
                                                                  <a:gd name="connsiteX12" fmla="*/ 129702 w 182394"/>
                                                                  <a:gd name="connsiteY12" fmla="*/ 1394298 h 1637489"/>
                                                                  <a:gd name="connsiteX13" fmla="*/ 125649 w 182394"/>
                                                                  <a:gd name="connsiteY13" fmla="*/ 1378085 h 1637489"/>
                                                                  <a:gd name="connsiteX14" fmla="*/ 117543 w 182394"/>
                                                                  <a:gd name="connsiteY14" fmla="*/ 1369978 h 1637489"/>
                                                                  <a:gd name="connsiteX15" fmla="*/ 109436 w 182394"/>
                                                                  <a:gd name="connsiteY15" fmla="*/ 1333500 h 1637489"/>
                                                                  <a:gd name="connsiteX16" fmla="*/ 93224 w 182394"/>
                                                                  <a:gd name="connsiteY16" fmla="*/ 1309181 h 1637489"/>
                                                                  <a:gd name="connsiteX17" fmla="*/ 81064 w 182394"/>
                                                                  <a:gd name="connsiteY17" fmla="*/ 1284861 h 1637489"/>
                                                                  <a:gd name="connsiteX18" fmla="*/ 72958 w 182394"/>
                                                                  <a:gd name="connsiteY18" fmla="*/ 1171372 h 1637489"/>
                                                                  <a:gd name="connsiteX19" fmla="*/ 68904 w 182394"/>
                                                                  <a:gd name="connsiteY19" fmla="*/ 1151106 h 1637489"/>
                                                                  <a:gd name="connsiteX20" fmla="*/ 60798 w 182394"/>
                                                                  <a:gd name="connsiteY20" fmla="*/ 1126787 h 1637489"/>
                                                                  <a:gd name="connsiteX21" fmla="*/ 56745 w 182394"/>
                                                                  <a:gd name="connsiteY21" fmla="*/ 1114627 h 1637489"/>
                                                                  <a:gd name="connsiteX22" fmla="*/ 48638 w 182394"/>
                                                                  <a:gd name="connsiteY22" fmla="*/ 1102468 h 1637489"/>
                                                                  <a:gd name="connsiteX23" fmla="*/ 40532 w 182394"/>
                                                                  <a:gd name="connsiteY23" fmla="*/ 1078149 h 1637489"/>
                                                                  <a:gd name="connsiteX24" fmla="*/ 36479 w 182394"/>
                                                                  <a:gd name="connsiteY24" fmla="*/ 1065989 h 1637489"/>
                                                                  <a:gd name="connsiteX25" fmla="*/ 32426 w 182394"/>
                                                                  <a:gd name="connsiteY25" fmla="*/ 1033563 h 1637489"/>
                                                                  <a:gd name="connsiteX26" fmla="*/ 8107 w 182394"/>
                                                                  <a:gd name="connsiteY26" fmla="*/ 964659 h 1637489"/>
                                                                  <a:gd name="connsiteX27" fmla="*/ 12160 w 182394"/>
                                                                  <a:gd name="connsiteY27" fmla="*/ 928181 h 1637489"/>
                                                                  <a:gd name="connsiteX28" fmla="*/ 8107 w 182394"/>
                                                                  <a:gd name="connsiteY28" fmla="*/ 911968 h 1637489"/>
                                                                  <a:gd name="connsiteX29" fmla="*/ 0 w 182394"/>
                                                                  <a:gd name="connsiteY29" fmla="*/ 887649 h 1637489"/>
                                                                  <a:gd name="connsiteX30" fmla="*/ 20266 w 182394"/>
                                                                  <a:gd name="connsiteY30" fmla="*/ 867383 h 1637489"/>
                                                                  <a:gd name="connsiteX31" fmla="*/ 28372 w 182394"/>
                                                                  <a:gd name="connsiteY31" fmla="*/ 859276 h 1637489"/>
                                                                  <a:gd name="connsiteX32" fmla="*/ 36479 w 182394"/>
                                                                  <a:gd name="connsiteY32" fmla="*/ 851170 h 1637489"/>
                                                                  <a:gd name="connsiteX33" fmla="*/ 48638 w 182394"/>
                                                                  <a:gd name="connsiteY33" fmla="*/ 826851 h 1637489"/>
                                                                  <a:gd name="connsiteX34" fmla="*/ 60798 w 182394"/>
                                                                  <a:gd name="connsiteY34" fmla="*/ 802532 h 1637489"/>
                                                                  <a:gd name="connsiteX35" fmla="*/ 64851 w 182394"/>
                                                                  <a:gd name="connsiteY35" fmla="*/ 782266 h 1637489"/>
                                                                  <a:gd name="connsiteX36" fmla="*/ 56745 w 182394"/>
                                                                  <a:gd name="connsiteY36" fmla="*/ 595819 h 1637489"/>
                                                                  <a:gd name="connsiteX37" fmla="*/ 60798 w 182394"/>
                                                                  <a:gd name="connsiteY37" fmla="*/ 543127 h 1637489"/>
                                                                  <a:gd name="connsiteX38" fmla="*/ 68904 w 182394"/>
                                                                  <a:gd name="connsiteY38" fmla="*/ 530968 h 1637489"/>
                                                                  <a:gd name="connsiteX39" fmla="*/ 77011 w 182394"/>
                                                                  <a:gd name="connsiteY39" fmla="*/ 506649 h 1637489"/>
                                                                  <a:gd name="connsiteX40" fmla="*/ 85117 w 182394"/>
                                                                  <a:gd name="connsiteY40" fmla="*/ 482329 h 1637489"/>
                                                                  <a:gd name="connsiteX41" fmla="*/ 89170 w 182394"/>
                                                                  <a:gd name="connsiteY41" fmla="*/ 466117 h 1637489"/>
                                                                  <a:gd name="connsiteX42" fmla="*/ 101330 w 182394"/>
                                                                  <a:gd name="connsiteY42" fmla="*/ 429638 h 1637489"/>
                                                                  <a:gd name="connsiteX43" fmla="*/ 109436 w 182394"/>
                                                                  <a:gd name="connsiteY43" fmla="*/ 405319 h 1637489"/>
                                                                  <a:gd name="connsiteX44" fmla="*/ 117543 w 182394"/>
                                                                  <a:gd name="connsiteY44" fmla="*/ 393159 h 1637489"/>
                                                                  <a:gd name="connsiteX45" fmla="*/ 121596 w 182394"/>
                                                                  <a:gd name="connsiteY45" fmla="*/ 381000 h 1637489"/>
                                                                  <a:gd name="connsiteX46" fmla="*/ 129702 w 182394"/>
                                                                  <a:gd name="connsiteY46" fmla="*/ 348574 h 1637489"/>
                                                                  <a:gd name="connsiteX47" fmla="*/ 133755 w 182394"/>
                                                                  <a:gd name="connsiteY47" fmla="*/ 295883 h 1637489"/>
                                                                  <a:gd name="connsiteX48" fmla="*/ 141862 w 182394"/>
                                                                  <a:gd name="connsiteY48" fmla="*/ 271563 h 1637489"/>
                                                                  <a:gd name="connsiteX49" fmla="*/ 145915 w 182394"/>
                                                                  <a:gd name="connsiteY49" fmla="*/ 255351 h 1637489"/>
                                                                  <a:gd name="connsiteX50" fmla="*/ 149968 w 182394"/>
                                                                  <a:gd name="connsiteY50" fmla="*/ 243191 h 1637489"/>
                                                                  <a:gd name="connsiteX51" fmla="*/ 158075 w 182394"/>
                                                                  <a:gd name="connsiteY51" fmla="*/ 194553 h 1637489"/>
                                                                  <a:gd name="connsiteX52" fmla="*/ 162128 w 182394"/>
                                                                  <a:gd name="connsiteY52" fmla="*/ 166181 h 1637489"/>
                                                                  <a:gd name="connsiteX53" fmla="*/ 170234 w 182394"/>
                                                                  <a:gd name="connsiteY53" fmla="*/ 141861 h 1637489"/>
                                                                  <a:gd name="connsiteX54" fmla="*/ 174287 w 182394"/>
                                                                  <a:gd name="connsiteY54" fmla="*/ 109436 h 1637489"/>
                                                                  <a:gd name="connsiteX55" fmla="*/ 182394 w 182394"/>
                                                                  <a:gd name="connsiteY55" fmla="*/ 85117 h 1637489"/>
                                                                  <a:gd name="connsiteX56" fmla="*/ 162128 w 182394"/>
                                                                  <a:gd name="connsiteY56" fmla="*/ 72957 h 1637489"/>
                                                                  <a:gd name="connsiteX57" fmla="*/ 145915 w 182394"/>
                                                                  <a:gd name="connsiteY57" fmla="*/ 56744 h 1637489"/>
                                                                  <a:gd name="connsiteX58" fmla="*/ 121595 w 182394"/>
                                                                  <a:gd name="connsiteY58" fmla="*/ 48638 h 1637489"/>
                                                                  <a:gd name="connsiteX59" fmla="*/ 105383 w 182394"/>
                                                                  <a:gd name="connsiteY59" fmla="*/ 48638 h 1637489"/>
                                                                  <a:gd name="connsiteX60" fmla="*/ 72958 w 182394"/>
                                                                  <a:gd name="connsiteY60" fmla="*/ 24319 h 1637489"/>
                                                                  <a:gd name="connsiteX61" fmla="*/ 48638 w 182394"/>
                                                                  <a:gd name="connsiteY61" fmla="*/ 20266 h 1637489"/>
                                                                  <a:gd name="connsiteX62" fmla="*/ 44585 w 182394"/>
                                                                  <a:gd name="connsiteY62" fmla="*/ 8106 h 1637489"/>
                                                                  <a:gd name="connsiteX63" fmla="*/ 40532 w 182394"/>
                                                                  <a:gd name="connsiteY63" fmla="*/ 0 h 1637489"/>
                                                                  <a:gd name="connsiteX0" fmla="*/ 109436 w 182394"/>
                                                                  <a:gd name="connsiteY0" fmla="*/ 1637489 h 1637489"/>
                                                                  <a:gd name="connsiteX1" fmla="*/ 113489 w 182394"/>
                                                                  <a:gd name="connsiteY1" fmla="*/ 1617223 h 1637489"/>
                                                                  <a:gd name="connsiteX2" fmla="*/ 125649 w 182394"/>
                                                                  <a:gd name="connsiteY2" fmla="*/ 1609117 h 1637489"/>
                                                                  <a:gd name="connsiteX3" fmla="*/ 117543 w 182394"/>
                                                                  <a:gd name="connsiteY3" fmla="*/ 1596957 h 1637489"/>
                                                                  <a:gd name="connsiteX4" fmla="*/ 101330 w 182394"/>
                                                                  <a:gd name="connsiteY4" fmla="*/ 1580744 h 1637489"/>
                                                                  <a:gd name="connsiteX5" fmla="*/ 93224 w 182394"/>
                                                                  <a:gd name="connsiteY5" fmla="*/ 1568585 h 1637489"/>
                                                                  <a:gd name="connsiteX6" fmla="*/ 77011 w 182394"/>
                                                                  <a:gd name="connsiteY6" fmla="*/ 1548319 h 1637489"/>
                                                                  <a:gd name="connsiteX7" fmla="*/ 72958 w 182394"/>
                                                                  <a:gd name="connsiteY7" fmla="*/ 1536159 h 1637489"/>
                                                                  <a:gd name="connsiteX8" fmla="*/ 85117 w 182394"/>
                                                                  <a:gd name="connsiteY8" fmla="*/ 1471308 h 1637489"/>
                                                                  <a:gd name="connsiteX9" fmla="*/ 101330 w 182394"/>
                                                                  <a:gd name="connsiteY9" fmla="*/ 1455095 h 1637489"/>
                                                                  <a:gd name="connsiteX10" fmla="*/ 113489 w 182394"/>
                                                                  <a:gd name="connsiteY10" fmla="*/ 1442936 h 1637489"/>
                                                                  <a:gd name="connsiteX11" fmla="*/ 125649 w 182394"/>
                                                                  <a:gd name="connsiteY11" fmla="*/ 1406457 h 1637489"/>
                                                                  <a:gd name="connsiteX12" fmla="*/ 129702 w 182394"/>
                                                                  <a:gd name="connsiteY12" fmla="*/ 1394298 h 1637489"/>
                                                                  <a:gd name="connsiteX13" fmla="*/ 125649 w 182394"/>
                                                                  <a:gd name="connsiteY13" fmla="*/ 1378085 h 1637489"/>
                                                                  <a:gd name="connsiteX14" fmla="*/ 117543 w 182394"/>
                                                                  <a:gd name="connsiteY14" fmla="*/ 1369978 h 1637489"/>
                                                                  <a:gd name="connsiteX15" fmla="*/ 109436 w 182394"/>
                                                                  <a:gd name="connsiteY15" fmla="*/ 1333500 h 1637489"/>
                                                                  <a:gd name="connsiteX16" fmla="*/ 93224 w 182394"/>
                                                                  <a:gd name="connsiteY16" fmla="*/ 1309181 h 1637489"/>
                                                                  <a:gd name="connsiteX17" fmla="*/ 81064 w 182394"/>
                                                                  <a:gd name="connsiteY17" fmla="*/ 1284861 h 1637489"/>
                                                                  <a:gd name="connsiteX18" fmla="*/ 72958 w 182394"/>
                                                                  <a:gd name="connsiteY18" fmla="*/ 1171372 h 1637489"/>
                                                                  <a:gd name="connsiteX19" fmla="*/ 68904 w 182394"/>
                                                                  <a:gd name="connsiteY19" fmla="*/ 1151106 h 1637489"/>
                                                                  <a:gd name="connsiteX20" fmla="*/ 60798 w 182394"/>
                                                                  <a:gd name="connsiteY20" fmla="*/ 1126787 h 1637489"/>
                                                                  <a:gd name="connsiteX21" fmla="*/ 56745 w 182394"/>
                                                                  <a:gd name="connsiteY21" fmla="*/ 1114627 h 1637489"/>
                                                                  <a:gd name="connsiteX22" fmla="*/ 48638 w 182394"/>
                                                                  <a:gd name="connsiteY22" fmla="*/ 1102468 h 1637489"/>
                                                                  <a:gd name="connsiteX23" fmla="*/ 40532 w 182394"/>
                                                                  <a:gd name="connsiteY23" fmla="*/ 1078149 h 1637489"/>
                                                                  <a:gd name="connsiteX24" fmla="*/ 36479 w 182394"/>
                                                                  <a:gd name="connsiteY24" fmla="*/ 1065989 h 1637489"/>
                                                                  <a:gd name="connsiteX25" fmla="*/ 32426 w 182394"/>
                                                                  <a:gd name="connsiteY25" fmla="*/ 1033563 h 1637489"/>
                                                                  <a:gd name="connsiteX26" fmla="*/ 8107 w 182394"/>
                                                                  <a:gd name="connsiteY26" fmla="*/ 964659 h 1637489"/>
                                                                  <a:gd name="connsiteX27" fmla="*/ 12160 w 182394"/>
                                                                  <a:gd name="connsiteY27" fmla="*/ 928181 h 1637489"/>
                                                                  <a:gd name="connsiteX28" fmla="*/ 8107 w 182394"/>
                                                                  <a:gd name="connsiteY28" fmla="*/ 911968 h 1637489"/>
                                                                  <a:gd name="connsiteX29" fmla="*/ 0 w 182394"/>
                                                                  <a:gd name="connsiteY29" fmla="*/ 887649 h 1637489"/>
                                                                  <a:gd name="connsiteX30" fmla="*/ 20266 w 182394"/>
                                                                  <a:gd name="connsiteY30" fmla="*/ 867383 h 1637489"/>
                                                                  <a:gd name="connsiteX31" fmla="*/ 28372 w 182394"/>
                                                                  <a:gd name="connsiteY31" fmla="*/ 859276 h 1637489"/>
                                                                  <a:gd name="connsiteX32" fmla="*/ 36479 w 182394"/>
                                                                  <a:gd name="connsiteY32" fmla="*/ 851170 h 1637489"/>
                                                                  <a:gd name="connsiteX33" fmla="*/ 48638 w 182394"/>
                                                                  <a:gd name="connsiteY33" fmla="*/ 826851 h 1637489"/>
                                                                  <a:gd name="connsiteX34" fmla="*/ 60798 w 182394"/>
                                                                  <a:gd name="connsiteY34" fmla="*/ 802532 h 1637489"/>
                                                                  <a:gd name="connsiteX35" fmla="*/ 64851 w 182394"/>
                                                                  <a:gd name="connsiteY35" fmla="*/ 782266 h 1637489"/>
                                                                  <a:gd name="connsiteX36" fmla="*/ 56745 w 182394"/>
                                                                  <a:gd name="connsiteY36" fmla="*/ 595819 h 1637489"/>
                                                                  <a:gd name="connsiteX37" fmla="*/ 60798 w 182394"/>
                                                                  <a:gd name="connsiteY37" fmla="*/ 543127 h 1637489"/>
                                                                  <a:gd name="connsiteX38" fmla="*/ 68904 w 182394"/>
                                                                  <a:gd name="connsiteY38" fmla="*/ 530968 h 1637489"/>
                                                                  <a:gd name="connsiteX39" fmla="*/ 77011 w 182394"/>
                                                                  <a:gd name="connsiteY39" fmla="*/ 506649 h 1637489"/>
                                                                  <a:gd name="connsiteX40" fmla="*/ 85117 w 182394"/>
                                                                  <a:gd name="connsiteY40" fmla="*/ 482329 h 1637489"/>
                                                                  <a:gd name="connsiteX41" fmla="*/ 89170 w 182394"/>
                                                                  <a:gd name="connsiteY41" fmla="*/ 466117 h 1637489"/>
                                                                  <a:gd name="connsiteX42" fmla="*/ 101330 w 182394"/>
                                                                  <a:gd name="connsiteY42" fmla="*/ 429638 h 1637489"/>
                                                                  <a:gd name="connsiteX43" fmla="*/ 109436 w 182394"/>
                                                                  <a:gd name="connsiteY43" fmla="*/ 405319 h 1637489"/>
                                                                  <a:gd name="connsiteX44" fmla="*/ 117543 w 182394"/>
                                                                  <a:gd name="connsiteY44" fmla="*/ 393159 h 1637489"/>
                                                                  <a:gd name="connsiteX45" fmla="*/ 121596 w 182394"/>
                                                                  <a:gd name="connsiteY45" fmla="*/ 381000 h 1637489"/>
                                                                  <a:gd name="connsiteX46" fmla="*/ 129702 w 182394"/>
                                                                  <a:gd name="connsiteY46" fmla="*/ 348574 h 1637489"/>
                                                                  <a:gd name="connsiteX47" fmla="*/ 133755 w 182394"/>
                                                                  <a:gd name="connsiteY47" fmla="*/ 295883 h 1637489"/>
                                                                  <a:gd name="connsiteX48" fmla="*/ 141862 w 182394"/>
                                                                  <a:gd name="connsiteY48" fmla="*/ 271563 h 1637489"/>
                                                                  <a:gd name="connsiteX49" fmla="*/ 145915 w 182394"/>
                                                                  <a:gd name="connsiteY49" fmla="*/ 255351 h 1637489"/>
                                                                  <a:gd name="connsiteX50" fmla="*/ 149968 w 182394"/>
                                                                  <a:gd name="connsiteY50" fmla="*/ 243191 h 1637489"/>
                                                                  <a:gd name="connsiteX51" fmla="*/ 158075 w 182394"/>
                                                                  <a:gd name="connsiteY51" fmla="*/ 194553 h 1637489"/>
                                                                  <a:gd name="connsiteX52" fmla="*/ 162128 w 182394"/>
                                                                  <a:gd name="connsiteY52" fmla="*/ 166181 h 1637489"/>
                                                                  <a:gd name="connsiteX53" fmla="*/ 170234 w 182394"/>
                                                                  <a:gd name="connsiteY53" fmla="*/ 141861 h 1637489"/>
                                                                  <a:gd name="connsiteX54" fmla="*/ 174287 w 182394"/>
                                                                  <a:gd name="connsiteY54" fmla="*/ 109436 h 1637489"/>
                                                                  <a:gd name="connsiteX55" fmla="*/ 182394 w 182394"/>
                                                                  <a:gd name="connsiteY55" fmla="*/ 85117 h 1637489"/>
                                                                  <a:gd name="connsiteX56" fmla="*/ 162128 w 182394"/>
                                                                  <a:gd name="connsiteY56" fmla="*/ 72957 h 1637489"/>
                                                                  <a:gd name="connsiteX57" fmla="*/ 145915 w 182394"/>
                                                                  <a:gd name="connsiteY57" fmla="*/ 56744 h 1637489"/>
                                                                  <a:gd name="connsiteX58" fmla="*/ 121595 w 182394"/>
                                                                  <a:gd name="connsiteY58" fmla="*/ 48638 h 1637489"/>
                                                                  <a:gd name="connsiteX59" fmla="*/ 93223 w 182394"/>
                                                                  <a:gd name="connsiteY59" fmla="*/ 44585 h 1637489"/>
                                                                  <a:gd name="connsiteX60" fmla="*/ 72958 w 182394"/>
                                                                  <a:gd name="connsiteY60" fmla="*/ 24319 h 1637489"/>
                                                                  <a:gd name="connsiteX61" fmla="*/ 48638 w 182394"/>
                                                                  <a:gd name="connsiteY61" fmla="*/ 20266 h 1637489"/>
                                                                  <a:gd name="connsiteX62" fmla="*/ 44585 w 182394"/>
                                                                  <a:gd name="connsiteY62" fmla="*/ 8106 h 1637489"/>
                                                                  <a:gd name="connsiteX63" fmla="*/ 40532 w 182394"/>
                                                                  <a:gd name="connsiteY63" fmla="*/ 0 h 1637489"/>
                                                                  <a:gd name="connsiteX0" fmla="*/ 109436 w 182394"/>
                                                                  <a:gd name="connsiteY0" fmla="*/ 1637489 h 1637489"/>
                                                                  <a:gd name="connsiteX1" fmla="*/ 113489 w 182394"/>
                                                                  <a:gd name="connsiteY1" fmla="*/ 1617223 h 1637489"/>
                                                                  <a:gd name="connsiteX2" fmla="*/ 125649 w 182394"/>
                                                                  <a:gd name="connsiteY2" fmla="*/ 1609117 h 1637489"/>
                                                                  <a:gd name="connsiteX3" fmla="*/ 117543 w 182394"/>
                                                                  <a:gd name="connsiteY3" fmla="*/ 1596957 h 1637489"/>
                                                                  <a:gd name="connsiteX4" fmla="*/ 101330 w 182394"/>
                                                                  <a:gd name="connsiteY4" fmla="*/ 1580744 h 1637489"/>
                                                                  <a:gd name="connsiteX5" fmla="*/ 93224 w 182394"/>
                                                                  <a:gd name="connsiteY5" fmla="*/ 1568585 h 1637489"/>
                                                                  <a:gd name="connsiteX6" fmla="*/ 77011 w 182394"/>
                                                                  <a:gd name="connsiteY6" fmla="*/ 1548319 h 1637489"/>
                                                                  <a:gd name="connsiteX7" fmla="*/ 72958 w 182394"/>
                                                                  <a:gd name="connsiteY7" fmla="*/ 1536159 h 1637489"/>
                                                                  <a:gd name="connsiteX8" fmla="*/ 85117 w 182394"/>
                                                                  <a:gd name="connsiteY8" fmla="*/ 1471308 h 1637489"/>
                                                                  <a:gd name="connsiteX9" fmla="*/ 101330 w 182394"/>
                                                                  <a:gd name="connsiteY9" fmla="*/ 1455095 h 1637489"/>
                                                                  <a:gd name="connsiteX10" fmla="*/ 113489 w 182394"/>
                                                                  <a:gd name="connsiteY10" fmla="*/ 1442936 h 1637489"/>
                                                                  <a:gd name="connsiteX11" fmla="*/ 125649 w 182394"/>
                                                                  <a:gd name="connsiteY11" fmla="*/ 1406457 h 1637489"/>
                                                                  <a:gd name="connsiteX12" fmla="*/ 129702 w 182394"/>
                                                                  <a:gd name="connsiteY12" fmla="*/ 1394298 h 1637489"/>
                                                                  <a:gd name="connsiteX13" fmla="*/ 125649 w 182394"/>
                                                                  <a:gd name="connsiteY13" fmla="*/ 1378085 h 1637489"/>
                                                                  <a:gd name="connsiteX14" fmla="*/ 117543 w 182394"/>
                                                                  <a:gd name="connsiteY14" fmla="*/ 1369978 h 1637489"/>
                                                                  <a:gd name="connsiteX15" fmla="*/ 109436 w 182394"/>
                                                                  <a:gd name="connsiteY15" fmla="*/ 1333500 h 1637489"/>
                                                                  <a:gd name="connsiteX16" fmla="*/ 93224 w 182394"/>
                                                                  <a:gd name="connsiteY16" fmla="*/ 1309181 h 1637489"/>
                                                                  <a:gd name="connsiteX17" fmla="*/ 81064 w 182394"/>
                                                                  <a:gd name="connsiteY17" fmla="*/ 1284861 h 1637489"/>
                                                                  <a:gd name="connsiteX18" fmla="*/ 72958 w 182394"/>
                                                                  <a:gd name="connsiteY18" fmla="*/ 1171372 h 1637489"/>
                                                                  <a:gd name="connsiteX19" fmla="*/ 68904 w 182394"/>
                                                                  <a:gd name="connsiteY19" fmla="*/ 1151106 h 1637489"/>
                                                                  <a:gd name="connsiteX20" fmla="*/ 60798 w 182394"/>
                                                                  <a:gd name="connsiteY20" fmla="*/ 1126787 h 1637489"/>
                                                                  <a:gd name="connsiteX21" fmla="*/ 56745 w 182394"/>
                                                                  <a:gd name="connsiteY21" fmla="*/ 1114627 h 1637489"/>
                                                                  <a:gd name="connsiteX22" fmla="*/ 48638 w 182394"/>
                                                                  <a:gd name="connsiteY22" fmla="*/ 1102468 h 1637489"/>
                                                                  <a:gd name="connsiteX23" fmla="*/ 40532 w 182394"/>
                                                                  <a:gd name="connsiteY23" fmla="*/ 1078149 h 1637489"/>
                                                                  <a:gd name="connsiteX24" fmla="*/ 36479 w 182394"/>
                                                                  <a:gd name="connsiteY24" fmla="*/ 1065989 h 1637489"/>
                                                                  <a:gd name="connsiteX25" fmla="*/ 32426 w 182394"/>
                                                                  <a:gd name="connsiteY25" fmla="*/ 1033563 h 1637489"/>
                                                                  <a:gd name="connsiteX26" fmla="*/ 8107 w 182394"/>
                                                                  <a:gd name="connsiteY26" fmla="*/ 964659 h 1637489"/>
                                                                  <a:gd name="connsiteX27" fmla="*/ 12160 w 182394"/>
                                                                  <a:gd name="connsiteY27" fmla="*/ 928181 h 1637489"/>
                                                                  <a:gd name="connsiteX28" fmla="*/ 8107 w 182394"/>
                                                                  <a:gd name="connsiteY28" fmla="*/ 911968 h 1637489"/>
                                                                  <a:gd name="connsiteX29" fmla="*/ 0 w 182394"/>
                                                                  <a:gd name="connsiteY29" fmla="*/ 887649 h 1637489"/>
                                                                  <a:gd name="connsiteX30" fmla="*/ 20266 w 182394"/>
                                                                  <a:gd name="connsiteY30" fmla="*/ 867383 h 1637489"/>
                                                                  <a:gd name="connsiteX31" fmla="*/ 28372 w 182394"/>
                                                                  <a:gd name="connsiteY31" fmla="*/ 859276 h 1637489"/>
                                                                  <a:gd name="connsiteX32" fmla="*/ 36479 w 182394"/>
                                                                  <a:gd name="connsiteY32" fmla="*/ 851170 h 1637489"/>
                                                                  <a:gd name="connsiteX33" fmla="*/ 48638 w 182394"/>
                                                                  <a:gd name="connsiteY33" fmla="*/ 826851 h 1637489"/>
                                                                  <a:gd name="connsiteX34" fmla="*/ 60798 w 182394"/>
                                                                  <a:gd name="connsiteY34" fmla="*/ 802532 h 1637489"/>
                                                                  <a:gd name="connsiteX35" fmla="*/ 64851 w 182394"/>
                                                                  <a:gd name="connsiteY35" fmla="*/ 782266 h 1637489"/>
                                                                  <a:gd name="connsiteX36" fmla="*/ 56745 w 182394"/>
                                                                  <a:gd name="connsiteY36" fmla="*/ 595819 h 1637489"/>
                                                                  <a:gd name="connsiteX37" fmla="*/ 60798 w 182394"/>
                                                                  <a:gd name="connsiteY37" fmla="*/ 543127 h 1637489"/>
                                                                  <a:gd name="connsiteX38" fmla="*/ 68904 w 182394"/>
                                                                  <a:gd name="connsiteY38" fmla="*/ 530968 h 1637489"/>
                                                                  <a:gd name="connsiteX39" fmla="*/ 77011 w 182394"/>
                                                                  <a:gd name="connsiteY39" fmla="*/ 506649 h 1637489"/>
                                                                  <a:gd name="connsiteX40" fmla="*/ 85117 w 182394"/>
                                                                  <a:gd name="connsiteY40" fmla="*/ 482329 h 1637489"/>
                                                                  <a:gd name="connsiteX41" fmla="*/ 89170 w 182394"/>
                                                                  <a:gd name="connsiteY41" fmla="*/ 466117 h 1637489"/>
                                                                  <a:gd name="connsiteX42" fmla="*/ 101330 w 182394"/>
                                                                  <a:gd name="connsiteY42" fmla="*/ 429638 h 1637489"/>
                                                                  <a:gd name="connsiteX43" fmla="*/ 109436 w 182394"/>
                                                                  <a:gd name="connsiteY43" fmla="*/ 405319 h 1637489"/>
                                                                  <a:gd name="connsiteX44" fmla="*/ 117543 w 182394"/>
                                                                  <a:gd name="connsiteY44" fmla="*/ 393159 h 1637489"/>
                                                                  <a:gd name="connsiteX45" fmla="*/ 121596 w 182394"/>
                                                                  <a:gd name="connsiteY45" fmla="*/ 381000 h 1637489"/>
                                                                  <a:gd name="connsiteX46" fmla="*/ 129702 w 182394"/>
                                                                  <a:gd name="connsiteY46" fmla="*/ 348574 h 1637489"/>
                                                                  <a:gd name="connsiteX47" fmla="*/ 133755 w 182394"/>
                                                                  <a:gd name="connsiteY47" fmla="*/ 295883 h 1637489"/>
                                                                  <a:gd name="connsiteX48" fmla="*/ 141862 w 182394"/>
                                                                  <a:gd name="connsiteY48" fmla="*/ 271563 h 1637489"/>
                                                                  <a:gd name="connsiteX49" fmla="*/ 145915 w 182394"/>
                                                                  <a:gd name="connsiteY49" fmla="*/ 255351 h 1637489"/>
                                                                  <a:gd name="connsiteX50" fmla="*/ 149968 w 182394"/>
                                                                  <a:gd name="connsiteY50" fmla="*/ 243191 h 1637489"/>
                                                                  <a:gd name="connsiteX51" fmla="*/ 158075 w 182394"/>
                                                                  <a:gd name="connsiteY51" fmla="*/ 194553 h 1637489"/>
                                                                  <a:gd name="connsiteX52" fmla="*/ 162128 w 182394"/>
                                                                  <a:gd name="connsiteY52" fmla="*/ 166181 h 1637489"/>
                                                                  <a:gd name="connsiteX53" fmla="*/ 170234 w 182394"/>
                                                                  <a:gd name="connsiteY53" fmla="*/ 141861 h 1637489"/>
                                                                  <a:gd name="connsiteX54" fmla="*/ 174287 w 182394"/>
                                                                  <a:gd name="connsiteY54" fmla="*/ 109436 h 1637489"/>
                                                                  <a:gd name="connsiteX55" fmla="*/ 182394 w 182394"/>
                                                                  <a:gd name="connsiteY55" fmla="*/ 85117 h 1637489"/>
                                                                  <a:gd name="connsiteX56" fmla="*/ 162128 w 182394"/>
                                                                  <a:gd name="connsiteY56" fmla="*/ 72957 h 1637489"/>
                                                                  <a:gd name="connsiteX57" fmla="*/ 145915 w 182394"/>
                                                                  <a:gd name="connsiteY57" fmla="*/ 56744 h 1637489"/>
                                                                  <a:gd name="connsiteX58" fmla="*/ 109436 w 182394"/>
                                                                  <a:gd name="connsiteY58" fmla="*/ 56745 h 1637489"/>
                                                                  <a:gd name="connsiteX59" fmla="*/ 93223 w 182394"/>
                                                                  <a:gd name="connsiteY59" fmla="*/ 44585 h 1637489"/>
                                                                  <a:gd name="connsiteX60" fmla="*/ 72958 w 182394"/>
                                                                  <a:gd name="connsiteY60" fmla="*/ 24319 h 1637489"/>
                                                                  <a:gd name="connsiteX61" fmla="*/ 48638 w 182394"/>
                                                                  <a:gd name="connsiteY61" fmla="*/ 20266 h 1637489"/>
                                                                  <a:gd name="connsiteX62" fmla="*/ 44585 w 182394"/>
                                                                  <a:gd name="connsiteY62" fmla="*/ 8106 h 1637489"/>
                                                                  <a:gd name="connsiteX63" fmla="*/ 40532 w 182394"/>
                                                                  <a:gd name="connsiteY63" fmla="*/ 0 h 1637489"/>
                                                                </a:gdLst>
                                                                <a:ahLst/>
                                                                <a:cxnLst>
                                                                  <a:cxn ang="0">
                                                                    <a:pos x="connsiteX0" y="connsiteY0"/>
                                                                  </a:cxn>
                                                                  <a:cxn ang="0">
                                                                    <a:pos x="connsiteX1" y="connsiteY1"/>
                                                                  </a:cxn>
                                                                  <a:cxn ang="0">
                                                                    <a:pos x="connsiteX2" y="connsiteY2"/>
                                                                  </a:cxn>
                                                                  <a:cxn ang="0">
                                                                    <a:pos x="connsiteX3" y="connsiteY3"/>
                                                                  </a:cxn>
                                                                  <a:cxn ang="0">
                                                                    <a:pos x="connsiteX4" y="connsiteY4"/>
                                                                  </a:cxn>
                                                                  <a:cxn ang="0">
                                                                    <a:pos x="connsiteX5" y="connsiteY5"/>
                                                                  </a:cxn>
                                                                  <a:cxn ang="0">
                                                                    <a:pos x="connsiteX6" y="connsiteY6"/>
                                                                  </a:cxn>
                                                                  <a:cxn ang="0">
                                                                    <a:pos x="connsiteX7" y="connsiteY7"/>
                                                                  </a:cxn>
                                                                  <a:cxn ang="0">
                                                                    <a:pos x="connsiteX8" y="connsiteY8"/>
                                                                  </a:cxn>
                                                                  <a:cxn ang="0">
                                                                    <a:pos x="connsiteX9" y="connsiteY9"/>
                                                                  </a:cxn>
                                                                  <a:cxn ang="0">
                                                                    <a:pos x="connsiteX10" y="connsiteY10"/>
                                                                  </a:cxn>
                                                                  <a:cxn ang="0">
                                                                    <a:pos x="connsiteX11" y="connsiteY11"/>
                                                                  </a:cxn>
                                                                  <a:cxn ang="0">
                                                                    <a:pos x="connsiteX12" y="connsiteY12"/>
                                                                  </a:cxn>
                                                                  <a:cxn ang="0">
                                                                    <a:pos x="connsiteX13" y="connsiteY13"/>
                                                                  </a:cxn>
                                                                  <a:cxn ang="0">
                                                                    <a:pos x="connsiteX14" y="connsiteY14"/>
                                                                  </a:cxn>
                                                                  <a:cxn ang="0">
                                                                    <a:pos x="connsiteX15" y="connsiteY15"/>
                                                                  </a:cxn>
                                                                  <a:cxn ang="0">
                                                                    <a:pos x="connsiteX16" y="connsiteY16"/>
                                                                  </a:cxn>
                                                                  <a:cxn ang="0">
                                                                    <a:pos x="connsiteX17" y="connsiteY17"/>
                                                                  </a:cxn>
                                                                  <a:cxn ang="0">
                                                                    <a:pos x="connsiteX18" y="connsiteY18"/>
                                                                  </a:cxn>
                                                                  <a:cxn ang="0">
                                                                    <a:pos x="connsiteX19" y="connsiteY19"/>
                                                                  </a:cxn>
                                                                  <a:cxn ang="0">
                                                                    <a:pos x="connsiteX20" y="connsiteY20"/>
                                                                  </a:cxn>
                                                                  <a:cxn ang="0">
                                                                    <a:pos x="connsiteX21" y="connsiteY21"/>
                                                                  </a:cxn>
                                                                  <a:cxn ang="0">
                                                                    <a:pos x="connsiteX22" y="connsiteY22"/>
                                                                  </a:cxn>
                                                                  <a:cxn ang="0">
                                                                    <a:pos x="connsiteX23" y="connsiteY23"/>
                                                                  </a:cxn>
                                                                  <a:cxn ang="0">
                                                                    <a:pos x="connsiteX24" y="connsiteY24"/>
                                                                  </a:cxn>
                                                                  <a:cxn ang="0">
                                                                    <a:pos x="connsiteX25" y="connsiteY25"/>
                                                                  </a:cxn>
                                                                  <a:cxn ang="0">
                                                                    <a:pos x="connsiteX26" y="connsiteY26"/>
                                                                  </a:cxn>
                                                                  <a:cxn ang="0">
                                                                    <a:pos x="connsiteX27" y="connsiteY27"/>
                                                                  </a:cxn>
                                                                  <a:cxn ang="0">
                                                                    <a:pos x="connsiteX28" y="connsiteY28"/>
                                                                  </a:cxn>
                                                                  <a:cxn ang="0">
                                                                    <a:pos x="connsiteX29" y="connsiteY29"/>
                                                                  </a:cxn>
                                                                  <a:cxn ang="0">
                                                                    <a:pos x="connsiteX30" y="connsiteY30"/>
                                                                  </a:cxn>
                                                                  <a:cxn ang="0">
                                                                    <a:pos x="connsiteX31" y="connsiteY31"/>
                                                                  </a:cxn>
                                                                  <a:cxn ang="0">
                                                                    <a:pos x="connsiteX32" y="connsiteY32"/>
                                                                  </a:cxn>
                                                                  <a:cxn ang="0">
                                                                    <a:pos x="connsiteX33" y="connsiteY33"/>
                                                                  </a:cxn>
                                                                  <a:cxn ang="0">
                                                                    <a:pos x="connsiteX34" y="connsiteY34"/>
                                                                  </a:cxn>
                                                                  <a:cxn ang="0">
                                                                    <a:pos x="connsiteX35" y="connsiteY35"/>
                                                                  </a:cxn>
                                                                  <a:cxn ang="0">
                                                                    <a:pos x="connsiteX36" y="connsiteY36"/>
                                                                  </a:cxn>
                                                                  <a:cxn ang="0">
                                                                    <a:pos x="connsiteX37" y="connsiteY37"/>
                                                                  </a:cxn>
                                                                  <a:cxn ang="0">
                                                                    <a:pos x="connsiteX38" y="connsiteY38"/>
                                                                  </a:cxn>
                                                                  <a:cxn ang="0">
                                                                    <a:pos x="connsiteX39" y="connsiteY39"/>
                                                                  </a:cxn>
                                                                  <a:cxn ang="0">
                                                                    <a:pos x="connsiteX40" y="connsiteY40"/>
                                                                  </a:cxn>
                                                                  <a:cxn ang="0">
                                                                    <a:pos x="connsiteX41" y="connsiteY41"/>
                                                                  </a:cxn>
                                                                  <a:cxn ang="0">
                                                                    <a:pos x="connsiteX42" y="connsiteY42"/>
                                                                  </a:cxn>
                                                                  <a:cxn ang="0">
                                                                    <a:pos x="connsiteX43" y="connsiteY43"/>
                                                                  </a:cxn>
                                                                  <a:cxn ang="0">
                                                                    <a:pos x="connsiteX44" y="connsiteY44"/>
                                                                  </a:cxn>
                                                                  <a:cxn ang="0">
                                                                    <a:pos x="connsiteX45" y="connsiteY45"/>
                                                                  </a:cxn>
                                                                  <a:cxn ang="0">
                                                                    <a:pos x="connsiteX46" y="connsiteY46"/>
                                                                  </a:cxn>
                                                                  <a:cxn ang="0">
                                                                    <a:pos x="connsiteX47" y="connsiteY47"/>
                                                                  </a:cxn>
                                                                  <a:cxn ang="0">
                                                                    <a:pos x="connsiteX48" y="connsiteY48"/>
                                                                  </a:cxn>
                                                                  <a:cxn ang="0">
                                                                    <a:pos x="connsiteX49" y="connsiteY49"/>
                                                                  </a:cxn>
                                                                  <a:cxn ang="0">
                                                                    <a:pos x="connsiteX50" y="connsiteY50"/>
                                                                  </a:cxn>
                                                                  <a:cxn ang="0">
                                                                    <a:pos x="connsiteX51" y="connsiteY51"/>
                                                                  </a:cxn>
                                                                  <a:cxn ang="0">
                                                                    <a:pos x="connsiteX52" y="connsiteY52"/>
                                                                  </a:cxn>
                                                                  <a:cxn ang="0">
                                                                    <a:pos x="connsiteX53" y="connsiteY53"/>
                                                                  </a:cxn>
                                                                  <a:cxn ang="0">
                                                                    <a:pos x="connsiteX54" y="connsiteY54"/>
                                                                  </a:cxn>
                                                                  <a:cxn ang="0">
                                                                    <a:pos x="connsiteX55" y="connsiteY55"/>
                                                                  </a:cxn>
                                                                  <a:cxn ang="0">
                                                                    <a:pos x="connsiteX56" y="connsiteY56"/>
                                                                  </a:cxn>
                                                                  <a:cxn ang="0">
                                                                    <a:pos x="connsiteX57" y="connsiteY57"/>
                                                                  </a:cxn>
                                                                  <a:cxn ang="0">
                                                                    <a:pos x="connsiteX58" y="connsiteY58"/>
                                                                  </a:cxn>
                                                                  <a:cxn ang="0">
                                                                    <a:pos x="connsiteX59" y="connsiteY59"/>
                                                                  </a:cxn>
                                                                  <a:cxn ang="0">
                                                                    <a:pos x="connsiteX60" y="connsiteY60"/>
                                                                  </a:cxn>
                                                                  <a:cxn ang="0">
                                                                    <a:pos x="connsiteX61" y="connsiteY61"/>
                                                                  </a:cxn>
                                                                  <a:cxn ang="0">
                                                                    <a:pos x="connsiteX62" y="connsiteY62"/>
                                                                  </a:cxn>
                                                                  <a:cxn ang="0">
                                                                    <a:pos x="connsiteX63" y="connsiteY63"/>
                                                                  </a:cxn>
                                                                </a:cxnLst>
                                                                <a:rect l="l" t="t" r="r" b="b"/>
                                                                <a:pathLst>
                                                                  <a:path w="182394" h="1637489">
                                                                    <a:moveTo>
                                                                      <a:pt x="109436" y="1637489"/>
                                                                    </a:moveTo>
                                                                    <a:cubicBezTo>
                                                                      <a:pt x="110787" y="1630734"/>
                                                                      <a:pt x="110071" y="1623204"/>
                                                                      <a:pt x="113489" y="1617223"/>
                                                                    </a:cubicBezTo>
                                                                    <a:cubicBezTo>
                                                                      <a:pt x="115906" y="1612993"/>
                                                                      <a:pt x="124693" y="1613894"/>
                                                                      <a:pt x="125649" y="1609117"/>
                                                                    </a:cubicBezTo>
                                                                    <a:cubicBezTo>
                                                                      <a:pt x="126605" y="1604340"/>
                                                                      <a:pt x="120713" y="1600656"/>
                                                                      <a:pt x="117543" y="1596957"/>
                                                                    </a:cubicBezTo>
                                                                    <a:cubicBezTo>
                                                                      <a:pt x="112569" y="1591154"/>
                                                                      <a:pt x="105570" y="1587103"/>
                                                                      <a:pt x="101330" y="1580744"/>
                                                                    </a:cubicBezTo>
                                                                    <a:cubicBezTo>
                                                                      <a:pt x="98628" y="1576691"/>
                                                                      <a:pt x="96267" y="1572389"/>
                                                                      <a:pt x="93224" y="1568585"/>
                                                                    </a:cubicBezTo>
                                                                    <a:cubicBezTo>
                                                                      <a:pt x="70123" y="1539709"/>
                                                                      <a:pt x="101958" y="1585740"/>
                                                                      <a:pt x="77011" y="1548319"/>
                                                                    </a:cubicBezTo>
                                                                    <a:cubicBezTo>
                                                                      <a:pt x="75660" y="1544266"/>
                                                                      <a:pt x="72958" y="1540432"/>
                                                                      <a:pt x="72958" y="1536159"/>
                                                                    </a:cubicBezTo>
                                                                    <a:cubicBezTo>
                                                                      <a:pt x="72958" y="1505330"/>
                                                                      <a:pt x="68464" y="1490737"/>
                                                                      <a:pt x="85117" y="1471308"/>
                                                                    </a:cubicBezTo>
                                                                    <a:cubicBezTo>
                                                                      <a:pt x="90091" y="1465505"/>
                                                                      <a:pt x="95926" y="1460499"/>
                                                                      <a:pt x="101330" y="1455095"/>
                                                                    </a:cubicBezTo>
                                                                    <a:lnTo>
                                                                      <a:pt x="113489" y="1442936"/>
                                                                    </a:lnTo>
                                                                    <a:lnTo>
                                                                      <a:pt x="125649" y="1406457"/>
                                                                    </a:lnTo>
                                                                    <a:lnTo>
                                                                      <a:pt x="129702" y="1394298"/>
                                                                    </a:lnTo>
                                                                    <a:cubicBezTo>
                                                                      <a:pt x="128351" y="1388894"/>
                                                                      <a:pt x="128140" y="1383068"/>
                                                                      <a:pt x="125649" y="1378085"/>
                                                                    </a:cubicBezTo>
                                                                    <a:cubicBezTo>
                                                                      <a:pt x="123940" y="1374667"/>
                                                                      <a:pt x="119048" y="1373490"/>
                                                                      <a:pt x="117543" y="1369978"/>
                                                                    </a:cubicBezTo>
                                                                    <a:cubicBezTo>
                                                                      <a:pt x="113712" y="1361039"/>
                                                                      <a:pt x="114096" y="1342821"/>
                                                                      <a:pt x="109436" y="1333500"/>
                                                                    </a:cubicBezTo>
                                                                    <a:cubicBezTo>
                                                                      <a:pt x="105079" y="1324786"/>
                                                                      <a:pt x="96305" y="1318423"/>
                                                                      <a:pt x="93224" y="1309181"/>
                                                                    </a:cubicBezTo>
                                                                    <a:cubicBezTo>
                                                                      <a:pt x="87629" y="1292400"/>
                                                                      <a:pt x="91540" y="1300576"/>
                                                                      <a:pt x="81064" y="1284861"/>
                                                                    </a:cubicBezTo>
                                                                    <a:cubicBezTo>
                                                                      <a:pt x="69947" y="1229273"/>
                                                                      <a:pt x="81664" y="1293248"/>
                                                                      <a:pt x="72958" y="1171372"/>
                                                                    </a:cubicBezTo>
                                                                    <a:cubicBezTo>
                                                                      <a:pt x="72467" y="1164500"/>
                                                                      <a:pt x="70717" y="1157752"/>
                                                                      <a:pt x="68904" y="1151106"/>
                                                                    </a:cubicBezTo>
                                                                    <a:cubicBezTo>
                                                                      <a:pt x="66656" y="1142862"/>
                                                                      <a:pt x="63500" y="1134893"/>
                                                                      <a:pt x="60798" y="1126787"/>
                                                                    </a:cubicBezTo>
                                                                    <a:lnTo>
                                                                      <a:pt x="56745" y="1114627"/>
                                                                    </a:lnTo>
                                                                    <a:cubicBezTo>
                                                                      <a:pt x="55205" y="1110006"/>
                                                                      <a:pt x="51340" y="1106521"/>
                                                                      <a:pt x="48638" y="1102468"/>
                                                                    </a:cubicBezTo>
                                                                    <a:lnTo>
                                                                      <a:pt x="40532" y="1078149"/>
                                                                    </a:lnTo>
                                                                    <a:lnTo>
                                                                      <a:pt x="36479" y="1065989"/>
                                                                    </a:lnTo>
                                                                    <a:cubicBezTo>
                                                                      <a:pt x="35128" y="1055180"/>
                                                                      <a:pt x="37155" y="1050451"/>
                                                                      <a:pt x="32426" y="1033563"/>
                                                                    </a:cubicBezTo>
                                                                    <a:cubicBezTo>
                                                                      <a:pt x="27697" y="1016675"/>
                                                                      <a:pt x="1817" y="985622"/>
                                                                      <a:pt x="8107" y="964659"/>
                                                                    </a:cubicBezTo>
                                                                    <a:cubicBezTo>
                                                                      <a:pt x="11623" y="952941"/>
                                                                      <a:pt x="10809" y="940340"/>
                                                                      <a:pt x="12160" y="928181"/>
                                                                    </a:cubicBezTo>
                                                                    <a:cubicBezTo>
                                                                      <a:pt x="10809" y="922777"/>
                                                                      <a:pt x="9708" y="917304"/>
                                                                      <a:pt x="8107" y="911968"/>
                                                                    </a:cubicBezTo>
                                                                    <a:cubicBezTo>
                                                                      <a:pt x="5652" y="903783"/>
                                                                      <a:pt x="0" y="887649"/>
                                                                      <a:pt x="0" y="887649"/>
                                                                    </a:cubicBezTo>
                                                                    <a:lnTo>
                                                                      <a:pt x="20266" y="867383"/>
                                                                    </a:lnTo>
                                                                    <a:lnTo>
                                                                      <a:pt x="28372" y="859276"/>
                                                                    </a:lnTo>
                                                                    <a:lnTo>
                                                                      <a:pt x="36479" y="851170"/>
                                                                    </a:lnTo>
                                                                    <a:cubicBezTo>
                                                                      <a:pt x="46664" y="820611"/>
                                                                      <a:pt x="32927" y="858272"/>
                                                                      <a:pt x="48638" y="826851"/>
                                                                    </a:cubicBezTo>
                                                                    <a:cubicBezTo>
                                                                      <a:pt x="65419" y="793290"/>
                                                                      <a:pt x="37569" y="837376"/>
                                                                      <a:pt x="60798" y="802532"/>
                                                                    </a:cubicBezTo>
                                                                    <a:cubicBezTo>
                                                                      <a:pt x="62149" y="795777"/>
                                                                      <a:pt x="64851" y="789155"/>
                                                                      <a:pt x="64851" y="782266"/>
                                                                    </a:cubicBezTo>
                                                                    <a:cubicBezTo>
                                                                      <a:pt x="64851" y="659522"/>
                                                                      <a:pt x="65248" y="672347"/>
                                                                      <a:pt x="56745" y="595819"/>
                                                                    </a:cubicBezTo>
                                                                    <a:cubicBezTo>
                                                                      <a:pt x="58096" y="578255"/>
                                                                      <a:pt x="57552" y="560441"/>
                                                                      <a:pt x="60798" y="543127"/>
                                                                    </a:cubicBezTo>
                                                                    <a:cubicBezTo>
                                                                      <a:pt x="61696" y="538339"/>
                                                                      <a:pt x="66926" y="535419"/>
                                                                      <a:pt x="68904" y="530968"/>
                                                                    </a:cubicBezTo>
                                                                    <a:cubicBezTo>
                                                                      <a:pt x="72375" y="523160"/>
                                                                      <a:pt x="74309" y="514755"/>
                                                                      <a:pt x="77011" y="506649"/>
                                                                    </a:cubicBezTo>
                                                                    <a:lnTo>
                                                                      <a:pt x="85117" y="482329"/>
                                                                    </a:lnTo>
                                                                    <a:cubicBezTo>
                                                                      <a:pt x="86878" y="477044"/>
                                                                      <a:pt x="87569" y="471452"/>
                                                                      <a:pt x="89170" y="466117"/>
                                                                    </a:cubicBezTo>
                                                                    <a:cubicBezTo>
                                                                      <a:pt x="92853" y="453840"/>
                                                                      <a:pt x="97277" y="441798"/>
                                                                      <a:pt x="101330" y="429638"/>
                                                                    </a:cubicBezTo>
                                                                    <a:cubicBezTo>
                                                                      <a:pt x="101330" y="429637"/>
                                                                      <a:pt x="109435" y="405320"/>
                                                                      <a:pt x="109436" y="405319"/>
                                                                    </a:cubicBezTo>
                                                                    <a:lnTo>
                                                                      <a:pt x="117543" y="393159"/>
                                                                    </a:lnTo>
                                                                    <a:cubicBezTo>
                                                                      <a:pt x="118894" y="389106"/>
                                                                      <a:pt x="120560" y="385145"/>
                                                                      <a:pt x="121596" y="381000"/>
                                                                    </a:cubicBezTo>
                                                                    <a:lnTo>
                                                                      <a:pt x="129702" y="348574"/>
                                                                    </a:lnTo>
                                                                    <a:cubicBezTo>
                                                                      <a:pt x="131053" y="331010"/>
                                                                      <a:pt x="131008" y="313283"/>
                                                                      <a:pt x="133755" y="295883"/>
                                                                    </a:cubicBezTo>
                                                                    <a:cubicBezTo>
                                                                      <a:pt x="135088" y="287442"/>
                                                                      <a:pt x="139160" y="279670"/>
                                                                      <a:pt x="141862" y="271563"/>
                                                                    </a:cubicBezTo>
                                                                    <a:cubicBezTo>
                                                                      <a:pt x="143624" y="266279"/>
                                                                      <a:pt x="144385" y="260707"/>
                                                                      <a:pt x="145915" y="255351"/>
                                                                    </a:cubicBezTo>
                                                                    <a:cubicBezTo>
                                                                      <a:pt x="147089" y="251243"/>
                                                                      <a:pt x="149130" y="247381"/>
                                                                      <a:pt x="149968" y="243191"/>
                                                                    </a:cubicBezTo>
                                                                    <a:cubicBezTo>
                                                                      <a:pt x="153192" y="227074"/>
                                                                      <a:pt x="155373" y="210766"/>
                                                                      <a:pt x="158075" y="194553"/>
                                                                    </a:cubicBezTo>
                                                                    <a:cubicBezTo>
                                                                      <a:pt x="159646" y="185130"/>
                                                                      <a:pt x="159980" y="175490"/>
                                                                      <a:pt x="162128" y="166181"/>
                                                                    </a:cubicBezTo>
                                                                    <a:cubicBezTo>
                                                                      <a:pt x="164049" y="157855"/>
                                                                      <a:pt x="170234" y="141861"/>
                                                                      <a:pt x="170234" y="141861"/>
                                                                    </a:cubicBezTo>
                                                                    <a:cubicBezTo>
                                                                      <a:pt x="171585" y="131053"/>
                                                                      <a:pt x="172005" y="120087"/>
                                                                      <a:pt x="174287" y="109436"/>
                                                                    </a:cubicBezTo>
                                                                    <a:cubicBezTo>
                                                                      <a:pt x="176077" y="101081"/>
                                                                      <a:pt x="182394" y="85117"/>
                                                                      <a:pt x="182394" y="85117"/>
                                                                    </a:cubicBezTo>
                                                                    <a:cubicBezTo>
                                                                      <a:pt x="152438" y="55161"/>
                                                                      <a:pt x="198960" y="99266"/>
                                                                      <a:pt x="162128" y="72957"/>
                                                                    </a:cubicBezTo>
                                                                    <a:cubicBezTo>
                                                                      <a:pt x="155909" y="68515"/>
                                                                      <a:pt x="154697" y="59446"/>
                                                                      <a:pt x="145915" y="56744"/>
                                                                    </a:cubicBezTo>
                                                                    <a:cubicBezTo>
                                                                      <a:pt x="137133" y="54042"/>
                                                                      <a:pt x="117543" y="59447"/>
                                                                      <a:pt x="109436" y="56745"/>
                                                                    </a:cubicBezTo>
                                                                    <a:cubicBezTo>
                                                                      <a:pt x="103453" y="47770"/>
                                                                      <a:pt x="99303" y="49989"/>
                                                                      <a:pt x="93223" y="44585"/>
                                                                    </a:cubicBezTo>
                                                                    <a:cubicBezTo>
                                                                      <a:pt x="87143" y="39181"/>
                                                                      <a:pt x="77011" y="25670"/>
                                                                      <a:pt x="72958" y="24319"/>
                                                                    </a:cubicBezTo>
                                                                    <a:cubicBezTo>
                                                                      <a:pt x="62542" y="25621"/>
                                                                      <a:pt x="53367" y="22968"/>
                                                                      <a:pt x="48638" y="20266"/>
                                                                    </a:cubicBezTo>
                                                                    <a:cubicBezTo>
                                                                      <a:pt x="43909" y="17564"/>
                                                                      <a:pt x="46172" y="12073"/>
                                                                      <a:pt x="44585" y="8106"/>
                                                                    </a:cubicBezTo>
                                                                    <a:cubicBezTo>
                                                                      <a:pt x="43463" y="5301"/>
                                                                      <a:pt x="41883" y="2702"/>
                                                                      <a:pt x="40532" y="0"/>
                                                                    </a:cubicBezTo>
                                                                  </a:path>
                                                                </a:pathLst>
                                                              </a:custGeom>
                                                              <a:ln>
                                                                <a:solidFill>
                                                                  <a:schemeClr val="tx1"/>
                                                                </a:solidFill>
                                                              </a:ln>
                                                            </xdr:spPr>
                                                            <xdr:style>
                                                              <a:lnRef idx="1">
                                                                <a:schemeClr val="accent1"/>
                                                              </a:lnRef>
                                                              <a:fillRef idx="0">
                                                                <a:schemeClr val="accent1"/>
                                                              </a:fillRef>
                                                              <a:effectRef idx="0">
                                                                <a:schemeClr val="accent1"/>
                                                              </a:effectRef>
                                                              <a:fontRef idx="minor">
                                                                <a:schemeClr val="tx1"/>
                                                              </a:fontRef>
                                                            </xdr:style>
                                                            <xdr:txBody>
                                                              <a:bodyPr vertOverflow="clip" horzOverflow="clip" rtlCol="0" anchor="t"/>
                                                              <a:lstStyle/>
                                                              <a:p>
                                                                <a:pPr algn="l"/>
                                                                <a:endParaRPr lang="es-PE" sz="1100" b="1">
                                                                  <a:solidFill>
                                                                    <a:srgbClr val="00B050"/>
                                                                  </a:solidFill>
                                                                </a:endParaRPr>
                                                              </a:p>
                                                            </xdr:txBody>
                                                          </xdr:sp>
                                                          <xdr:cxnSp macro="">
                                                            <xdr:nvCxnSpPr>
                                                              <xdr:cNvPr id="963" name="985 Conector recto">
                                                                <a:extLst>
                                                                  <a:ext uri="{FF2B5EF4-FFF2-40B4-BE49-F238E27FC236}">
                                                                    <a16:creationId xmlns:a16="http://schemas.microsoft.com/office/drawing/2014/main" xmlns="" id="{3012FFF4-D227-50E4-7CE8-0A4997A03D85}"/>
                                                                  </a:ext>
                                                                </a:extLst>
                                                              </xdr:cNvPr>
                                                              <xdr:cNvCxnSpPr/>
                                                            </xdr:nvCxnSpPr>
                                                            <xdr:spPr>
                                                              <a:xfrm flipH="1" flipV="1">
                                                                <a:off x="9262243" y="3487920"/>
                                                                <a:ext cx="185317" cy="325321"/>
                                                              </a:xfrm>
                                                              <a:prstGeom prst="line">
                                                                <a:avLst/>
                                                              </a:prstGeom>
                                                              <a:ln>
                                                                <a:solidFill>
                                                                  <a:schemeClr val="tx1"/>
                                                                </a:solidFill>
                                                              </a:ln>
                                                            </xdr:spPr>
                                                            <xdr:style>
                                                              <a:lnRef idx="1">
                                                                <a:schemeClr val="accent1"/>
                                                              </a:lnRef>
                                                              <a:fillRef idx="0">
                                                                <a:schemeClr val="accent1"/>
                                                              </a:fillRef>
                                                              <a:effectRef idx="0">
                                                                <a:schemeClr val="accent1"/>
                                                              </a:effectRef>
                                                              <a:fontRef idx="minor">
                                                                <a:schemeClr val="tx1"/>
                                                              </a:fontRef>
                                                            </xdr:style>
                                                          </xdr:cxnSp>
                                                          <xdr:sp macro="" textlink="">
                                                            <xdr:nvSpPr>
                                                              <xdr:cNvPr id="964" name="987 Forma libre">
                                                                <a:extLst>
                                                                  <a:ext uri="{FF2B5EF4-FFF2-40B4-BE49-F238E27FC236}">
                                                                    <a16:creationId xmlns:a16="http://schemas.microsoft.com/office/drawing/2014/main" xmlns="" id="{A5503C4E-11E7-6C00-17F1-D9CF88B9044C}"/>
                                                                  </a:ext>
                                                                </a:extLst>
                                                              </xdr:cNvPr>
                                                              <xdr:cNvSpPr/>
                                                            </xdr:nvSpPr>
                                                            <xdr:spPr>
                                                              <a:xfrm>
                                                                <a:off x="9036470" y="3027805"/>
                                                                <a:ext cx="1399890" cy="104502"/>
                                                              </a:xfrm>
                                                              <a:custGeom>
                                                                <a:avLst/>
                                                                <a:gdLst>
                                                                  <a:gd name="connsiteX0" fmla="*/ 1406458 w 1406458"/>
                                                                  <a:gd name="connsiteY0" fmla="*/ 20266 h 97277"/>
                                                                  <a:gd name="connsiteX1" fmla="*/ 1386192 w 1406458"/>
                                                                  <a:gd name="connsiteY1" fmla="*/ 8107 h 97277"/>
                                                                  <a:gd name="connsiteX2" fmla="*/ 1337554 w 1406458"/>
                                                                  <a:gd name="connsiteY2" fmla="*/ 16213 h 97277"/>
                                                                  <a:gd name="connsiteX3" fmla="*/ 1191639 w 1406458"/>
                                                                  <a:gd name="connsiteY3" fmla="*/ 20266 h 97277"/>
                                                                  <a:gd name="connsiteX4" fmla="*/ 1005192 w 1406458"/>
                                                                  <a:gd name="connsiteY4" fmla="*/ 28372 h 97277"/>
                                                                  <a:gd name="connsiteX5" fmla="*/ 988979 w 1406458"/>
                                                                  <a:gd name="connsiteY5" fmla="*/ 32426 h 97277"/>
                                                                  <a:gd name="connsiteX6" fmla="*/ 928181 w 1406458"/>
                                                                  <a:gd name="connsiteY6" fmla="*/ 36479 h 97277"/>
                                                                  <a:gd name="connsiteX7" fmla="*/ 891703 w 1406458"/>
                                                                  <a:gd name="connsiteY7" fmla="*/ 40532 h 97277"/>
                                                                  <a:gd name="connsiteX8" fmla="*/ 867383 w 1406458"/>
                                                                  <a:gd name="connsiteY8" fmla="*/ 48638 h 97277"/>
                                                                  <a:gd name="connsiteX9" fmla="*/ 859277 w 1406458"/>
                                                                  <a:gd name="connsiteY9" fmla="*/ 56745 h 97277"/>
                                                                  <a:gd name="connsiteX10" fmla="*/ 843064 w 1406458"/>
                                                                  <a:gd name="connsiteY10" fmla="*/ 60798 h 97277"/>
                                                                  <a:gd name="connsiteX11" fmla="*/ 798479 w 1406458"/>
                                                                  <a:gd name="connsiteY11" fmla="*/ 56745 h 97277"/>
                                                                  <a:gd name="connsiteX12" fmla="*/ 774160 w 1406458"/>
                                                                  <a:gd name="connsiteY12" fmla="*/ 48638 h 97277"/>
                                                                  <a:gd name="connsiteX13" fmla="*/ 741734 w 1406458"/>
                                                                  <a:gd name="connsiteY13" fmla="*/ 52692 h 97277"/>
                                                                  <a:gd name="connsiteX14" fmla="*/ 717415 w 1406458"/>
                                                                  <a:gd name="connsiteY14" fmla="*/ 60798 h 97277"/>
                                                                  <a:gd name="connsiteX15" fmla="*/ 705256 w 1406458"/>
                                                                  <a:gd name="connsiteY15" fmla="*/ 64851 h 97277"/>
                                                                  <a:gd name="connsiteX16" fmla="*/ 632298 w 1406458"/>
                                                                  <a:gd name="connsiteY16" fmla="*/ 68904 h 97277"/>
                                                                  <a:gd name="connsiteX17" fmla="*/ 607979 w 1406458"/>
                                                                  <a:gd name="connsiteY17" fmla="*/ 77011 h 97277"/>
                                                                  <a:gd name="connsiteX18" fmla="*/ 595820 w 1406458"/>
                                                                  <a:gd name="connsiteY18" fmla="*/ 85117 h 97277"/>
                                                                  <a:gd name="connsiteX19" fmla="*/ 571500 w 1406458"/>
                                                                  <a:gd name="connsiteY19" fmla="*/ 93224 h 97277"/>
                                                                  <a:gd name="connsiteX20" fmla="*/ 559341 w 1406458"/>
                                                                  <a:gd name="connsiteY20" fmla="*/ 97277 h 97277"/>
                                                                  <a:gd name="connsiteX21" fmla="*/ 539075 w 1406458"/>
                                                                  <a:gd name="connsiteY21" fmla="*/ 93224 h 97277"/>
                                                                  <a:gd name="connsiteX22" fmla="*/ 530969 w 1406458"/>
                                                                  <a:gd name="connsiteY22" fmla="*/ 68904 h 97277"/>
                                                                  <a:gd name="connsiteX23" fmla="*/ 522862 w 1406458"/>
                                                                  <a:gd name="connsiteY23" fmla="*/ 60798 h 97277"/>
                                                                  <a:gd name="connsiteX24" fmla="*/ 498543 w 1406458"/>
                                                                  <a:gd name="connsiteY24" fmla="*/ 48638 h 97277"/>
                                                                  <a:gd name="connsiteX25" fmla="*/ 474224 w 1406458"/>
                                                                  <a:gd name="connsiteY25" fmla="*/ 28372 h 97277"/>
                                                                  <a:gd name="connsiteX26" fmla="*/ 458011 w 1406458"/>
                                                                  <a:gd name="connsiteY26" fmla="*/ 24319 h 97277"/>
                                                                  <a:gd name="connsiteX27" fmla="*/ 433692 w 1406458"/>
                                                                  <a:gd name="connsiteY27" fmla="*/ 28372 h 97277"/>
                                                                  <a:gd name="connsiteX28" fmla="*/ 409373 w 1406458"/>
                                                                  <a:gd name="connsiteY28" fmla="*/ 36479 h 97277"/>
                                                                  <a:gd name="connsiteX29" fmla="*/ 389107 w 1406458"/>
                                                                  <a:gd name="connsiteY29" fmla="*/ 32426 h 97277"/>
                                                                  <a:gd name="connsiteX30" fmla="*/ 372894 w 1406458"/>
                                                                  <a:gd name="connsiteY30" fmla="*/ 12160 h 97277"/>
                                                                  <a:gd name="connsiteX31" fmla="*/ 364788 w 1406458"/>
                                                                  <a:gd name="connsiteY31" fmla="*/ 0 h 97277"/>
                                                                  <a:gd name="connsiteX32" fmla="*/ 344522 w 1406458"/>
                                                                  <a:gd name="connsiteY32" fmla="*/ 12160 h 97277"/>
                                                                  <a:gd name="connsiteX33" fmla="*/ 320203 w 1406458"/>
                                                                  <a:gd name="connsiteY33" fmla="*/ 20266 h 97277"/>
                                                                  <a:gd name="connsiteX34" fmla="*/ 291830 w 1406458"/>
                                                                  <a:gd name="connsiteY34" fmla="*/ 28372 h 97277"/>
                                                                  <a:gd name="connsiteX35" fmla="*/ 202660 w 1406458"/>
                                                                  <a:gd name="connsiteY35" fmla="*/ 32426 h 97277"/>
                                                                  <a:gd name="connsiteX36" fmla="*/ 170234 w 1406458"/>
                                                                  <a:gd name="connsiteY36" fmla="*/ 36479 h 97277"/>
                                                                  <a:gd name="connsiteX37" fmla="*/ 133756 w 1406458"/>
                                                                  <a:gd name="connsiteY37" fmla="*/ 48638 h 97277"/>
                                                                  <a:gd name="connsiteX38" fmla="*/ 117543 w 1406458"/>
                                                                  <a:gd name="connsiteY38" fmla="*/ 52692 h 97277"/>
                                                                  <a:gd name="connsiteX39" fmla="*/ 105383 w 1406458"/>
                                                                  <a:gd name="connsiteY39" fmla="*/ 56745 h 97277"/>
                                                                  <a:gd name="connsiteX40" fmla="*/ 32426 w 1406458"/>
                                                                  <a:gd name="connsiteY40" fmla="*/ 52692 h 97277"/>
                                                                  <a:gd name="connsiteX41" fmla="*/ 20266 w 1406458"/>
                                                                  <a:gd name="connsiteY41" fmla="*/ 48638 h 97277"/>
                                                                  <a:gd name="connsiteX42" fmla="*/ 4054 w 1406458"/>
                                                                  <a:gd name="connsiteY42" fmla="*/ 28372 h 97277"/>
                                                                  <a:gd name="connsiteX43" fmla="*/ 0 w 1406458"/>
                                                                  <a:gd name="connsiteY43" fmla="*/ 28372 h 97277"/>
                                                                  <a:gd name="connsiteX0" fmla="*/ 1406458 w 1406458"/>
                                                                  <a:gd name="connsiteY0" fmla="*/ 20266 h 97277"/>
                                                                  <a:gd name="connsiteX1" fmla="*/ 1386192 w 1406458"/>
                                                                  <a:gd name="connsiteY1" fmla="*/ 8107 h 97277"/>
                                                                  <a:gd name="connsiteX2" fmla="*/ 1337554 w 1406458"/>
                                                                  <a:gd name="connsiteY2" fmla="*/ 16213 h 97277"/>
                                                                  <a:gd name="connsiteX3" fmla="*/ 1191639 w 1406458"/>
                                                                  <a:gd name="connsiteY3" fmla="*/ 20266 h 97277"/>
                                                                  <a:gd name="connsiteX4" fmla="*/ 1005192 w 1406458"/>
                                                                  <a:gd name="connsiteY4" fmla="*/ 28372 h 97277"/>
                                                                  <a:gd name="connsiteX5" fmla="*/ 988979 w 1406458"/>
                                                                  <a:gd name="connsiteY5" fmla="*/ 32426 h 97277"/>
                                                                  <a:gd name="connsiteX6" fmla="*/ 928181 w 1406458"/>
                                                                  <a:gd name="connsiteY6" fmla="*/ 36479 h 97277"/>
                                                                  <a:gd name="connsiteX7" fmla="*/ 891703 w 1406458"/>
                                                                  <a:gd name="connsiteY7" fmla="*/ 40532 h 97277"/>
                                                                  <a:gd name="connsiteX8" fmla="*/ 867383 w 1406458"/>
                                                                  <a:gd name="connsiteY8" fmla="*/ 48638 h 97277"/>
                                                                  <a:gd name="connsiteX9" fmla="*/ 859277 w 1406458"/>
                                                                  <a:gd name="connsiteY9" fmla="*/ 56745 h 97277"/>
                                                                  <a:gd name="connsiteX10" fmla="*/ 830905 w 1406458"/>
                                                                  <a:gd name="connsiteY10" fmla="*/ 36479 h 97277"/>
                                                                  <a:gd name="connsiteX11" fmla="*/ 798479 w 1406458"/>
                                                                  <a:gd name="connsiteY11" fmla="*/ 56745 h 97277"/>
                                                                  <a:gd name="connsiteX12" fmla="*/ 774160 w 1406458"/>
                                                                  <a:gd name="connsiteY12" fmla="*/ 48638 h 97277"/>
                                                                  <a:gd name="connsiteX13" fmla="*/ 741734 w 1406458"/>
                                                                  <a:gd name="connsiteY13" fmla="*/ 52692 h 97277"/>
                                                                  <a:gd name="connsiteX14" fmla="*/ 717415 w 1406458"/>
                                                                  <a:gd name="connsiteY14" fmla="*/ 60798 h 97277"/>
                                                                  <a:gd name="connsiteX15" fmla="*/ 705256 w 1406458"/>
                                                                  <a:gd name="connsiteY15" fmla="*/ 64851 h 97277"/>
                                                                  <a:gd name="connsiteX16" fmla="*/ 632298 w 1406458"/>
                                                                  <a:gd name="connsiteY16" fmla="*/ 68904 h 97277"/>
                                                                  <a:gd name="connsiteX17" fmla="*/ 607979 w 1406458"/>
                                                                  <a:gd name="connsiteY17" fmla="*/ 77011 h 97277"/>
                                                                  <a:gd name="connsiteX18" fmla="*/ 595820 w 1406458"/>
                                                                  <a:gd name="connsiteY18" fmla="*/ 85117 h 97277"/>
                                                                  <a:gd name="connsiteX19" fmla="*/ 571500 w 1406458"/>
                                                                  <a:gd name="connsiteY19" fmla="*/ 93224 h 97277"/>
                                                                  <a:gd name="connsiteX20" fmla="*/ 559341 w 1406458"/>
                                                                  <a:gd name="connsiteY20" fmla="*/ 97277 h 97277"/>
                                                                  <a:gd name="connsiteX21" fmla="*/ 539075 w 1406458"/>
                                                                  <a:gd name="connsiteY21" fmla="*/ 93224 h 97277"/>
                                                                  <a:gd name="connsiteX22" fmla="*/ 530969 w 1406458"/>
                                                                  <a:gd name="connsiteY22" fmla="*/ 68904 h 97277"/>
                                                                  <a:gd name="connsiteX23" fmla="*/ 522862 w 1406458"/>
                                                                  <a:gd name="connsiteY23" fmla="*/ 60798 h 97277"/>
                                                                  <a:gd name="connsiteX24" fmla="*/ 498543 w 1406458"/>
                                                                  <a:gd name="connsiteY24" fmla="*/ 48638 h 97277"/>
                                                                  <a:gd name="connsiteX25" fmla="*/ 474224 w 1406458"/>
                                                                  <a:gd name="connsiteY25" fmla="*/ 28372 h 97277"/>
                                                                  <a:gd name="connsiteX26" fmla="*/ 458011 w 1406458"/>
                                                                  <a:gd name="connsiteY26" fmla="*/ 24319 h 97277"/>
                                                                  <a:gd name="connsiteX27" fmla="*/ 433692 w 1406458"/>
                                                                  <a:gd name="connsiteY27" fmla="*/ 28372 h 97277"/>
                                                                  <a:gd name="connsiteX28" fmla="*/ 409373 w 1406458"/>
                                                                  <a:gd name="connsiteY28" fmla="*/ 36479 h 97277"/>
                                                                  <a:gd name="connsiteX29" fmla="*/ 389107 w 1406458"/>
                                                                  <a:gd name="connsiteY29" fmla="*/ 32426 h 97277"/>
                                                                  <a:gd name="connsiteX30" fmla="*/ 372894 w 1406458"/>
                                                                  <a:gd name="connsiteY30" fmla="*/ 12160 h 97277"/>
                                                                  <a:gd name="connsiteX31" fmla="*/ 364788 w 1406458"/>
                                                                  <a:gd name="connsiteY31" fmla="*/ 0 h 97277"/>
                                                                  <a:gd name="connsiteX32" fmla="*/ 344522 w 1406458"/>
                                                                  <a:gd name="connsiteY32" fmla="*/ 12160 h 97277"/>
                                                                  <a:gd name="connsiteX33" fmla="*/ 320203 w 1406458"/>
                                                                  <a:gd name="connsiteY33" fmla="*/ 20266 h 97277"/>
                                                                  <a:gd name="connsiteX34" fmla="*/ 291830 w 1406458"/>
                                                                  <a:gd name="connsiteY34" fmla="*/ 28372 h 97277"/>
                                                                  <a:gd name="connsiteX35" fmla="*/ 202660 w 1406458"/>
                                                                  <a:gd name="connsiteY35" fmla="*/ 32426 h 97277"/>
                                                                  <a:gd name="connsiteX36" fmla="*/ 170234 w 1406458"/>
                                                                  <a:gd name="connsiteY36" fmla="*/ 36479 h 97277"/>
                                                                  <a:gd name="connsiteX37" fmla="*/ 133756 w 1406458"/>
                                                                  <a:gd name="connsiteY37" fmla="*/ 48638 h 97277"/>
                                                                  <a:gd name="connsiteX38" fmla="*/ 117543 w 1406458"/>
                                                                  <a:gd name="connsiteY38" fmla="*/ 52692 h 97277"/>
                                                                  <a:gd name="connsiteX39" fmla="*/ 105383 w 1406458"/>
                                                                  <a:gd name="connsiteY39" fmla="*/ 56745 h 97277"/>
                                                                  <a:gd name="connsiteX40" fmla="*/ 32426 w 1406458"/>
                                                                  <a:gd name="connsiteY40" fmla="*/ 52692 h 97277"/>
                                                                  <a:gd name="connsiteX41" fmla="*/ 20266 w 1406458"/>
                                                                  <a:gd name="connsiteY41" fmla="*/ 48638 h 97277"/>
                                                                  <a:gd name="connsiteX42" fmla="*/ 4054 w 1406458"/>
                                                                  <a:gd name="connsiteY42" fmla="*/ 28372 h 97277"/>
                                                                  <a:gd name="connsiteX43" fmla="*/ 0 w 1406458"/>
                                                                  <a:gd name="connsiteY43" fmla="*/ 28372 h 97277"/>
                                                                </a:gdLst>
                                                                <a:ahLst/>
                                                                <a:cxnLst>
                                                                  <a:cxn ang="0">
                                                                    <a:pos x="connsiteX0" y="connsiteY0"/>
                                                                  </a:cxn>
                                                                  <a:cxn ang="0">
                                                                    <a:pos x="connsiteX1" y="connsiteY1"/>
                                                                  </a:cxn>
                                                                  <a:cxn ang="0">
                                                                    <a:pos x="connsiteX2" y="connsiteY2"/>
                                                                  </a:cxn>
                                                                  <a:cxn ang="0">
                                                                    <a:pos x="connsiteX3" y="connsiteY3"/>
                                                                  </a:cxn>
                                                                  <a:cxn ang="0">
                                                                    <a:pos x="connsiteX4" y="connsiteY4"/>
                                                                  </a:cxn>
                                                                  <a:cxn ang="0">
                                                                    <a:pos x="connsiteX5" y="connsiteY5"/>
                                                                  </a:cxn>
                                                                  <a:cxn ang="0">
                                                                    <a:pos x="connsiteX6" y="connsiteY6"/>
                                                                  </a:cxn>
                                                                  <a:cxn ang="0">
                                                                    <a:pos x="connsiteX7" y="connsiteY7"/>
                                                                  </a:cxn>
                                                                  <a:cxn ang="0">
                                                                    <a:pos x="connsiteX8" y="connsiteY8"/>
                                                                  </a:cxn>
                                                                  <a:cxn ang="0">
                                                                    <a:pos x="connsiteX9" y="connsiteY9"/>
                                                                  </a:cxn>
                                                                  <a:cxn ang="0">
                                                                    <a:pos x="connsiteX10" y="connsiteY10"/>
                                                                  </a:cxn>
                                                                  <a:cxn ang="0">
                                                                    <a:pos x="connsiteX11" y="connsiteY11"/>
                                                                  </a:cxn>
                                                                  <a:cxn ang="0">
                                                                    <a:pos x="connsiteX12" y="connsiteY12"/>
                                                                  </a:cxn>
                                                                  <a:cxn ang="0">
                                                                    <a:pos x="connsiteX13" y="connsiteY13"/>
                                                                  </a:cxn>
                                                                  <a:cxn ang="0">
                                                                    <a:pos x="connsiteX14" y="connsiteY14"/>
                                                                  </a:cxn>
                                                                  <a:cxn ang="0">
                                                                    <a:pos x="connsiteX15" y="connsiteY15"/>
                                                                  </a:cxn>
                                                                  <a:cxn ang="0">
                                                                    <a:pos x="connsiteX16" y="connsiteY16"/>
                                                                  </a:cxn>
                                                                  <a:cxn ang="0">
                                                                    <a:pos x="connsiteX17" y="connsiteY17"/>
                                                                  </a:cxn>
                                                                  <a:cxn ang="0">
                                                                    <a:pos x="connsiteX18" y="connsiteY18"/>
                                                                  </a:cxn>
                                                                  <a:cxn ang="0">
                                                                    <a:pos x="connsiteX19" y="connsiteY19"/>
                                                                  </a:cxn>
                                                                  <a:cxn ang="0">
                                                                    <a:pos x="connsiteX20" y="connsiteY20"/>
                                                                  </a:cxn>
                                                                  <a:cxn ang="0">
                                                                    <a:pos x="connsiteX21" y="connsiteY21"/>
                                                                  </a:cxn>
                                                                  <a:cxn ang="0">
                                                                    <a:pos x="connsiteX22" y="connsiteY22"/>
                                                                  </a:cxn>
                                                                  <a:cxn ang="0">
                                                                    <a:pos x="connsiteX23" y="connsiteY23"/>
                                                                  </a:cxn>
                                                                  <a:cxn ang="0">
                                                                    <a:pos x="connsiteX24" y="connsiteY24"/>
                                                                  </a:cxn>
                                                                  <a:cxn ang="0">
                                                                    <a:pos x="connsiteX25" y="connsiteY25"/>
                                                                  </a:cxn>
                                                                  <a:cxn ang="0">
                                                                    <a:pos x="connsiteX26" y="connsiteY26"/>
                                                                  </a:cxn>
                                                                  <a:cxn ang="0">
                                                                    <a:pos x="connsiteX27" y="connsiteY27"/>
                                                                  </a:cxn>
                                                                  <a:cxn ang="0">
                                                                    <a:pos x="connsiteX28" y="connsiteY28"/>
                                                                  </a:cxn>
                                                                  <a:cxn ang="0">
                                                                    <a:pos x="connsiteX29" y="connsiteY29"/>
                                                                  </a:cxn>
                                                                  <a:cxn ang="0">
                                                                    <a:pos x="connsiteX30" y="connsiteY30"/>
                                                                  </a:cxn>
                                                                  <a:cxn ang="0">
                                                                    <a:pos x="connsiteX31" y="connsiteY31"/>
                                                                  </a:cxn>
                                                                  <a:cxn ang="0">
                                                                    <a:pos x="connsiteX32" y="connsiteY32"/>
                                                                  </a:cxn>
                                                                  <a:cxn ang="0">
                                                                    <a:pos x="connsiteX33" y="connsiteY33"/>
                                                                  </a:cxn>
                                                                  <a:cxn ang="0">
                                                                    <a:pos x="connsiteX34" y="connsiteY34"/>
                                                                  </a:cxn>
                                                                  <a:cxn ang="0">
                                                                    <a:pos x="connsiteX35" y="connsiteY35"/>
                                                                  </a:cxn>
                                                                  <a:cxn ang="0">
                                                                    <a:pos x="connsiteX36" y="connsiteY36"/>
                                                                  </a:cxn>
                                                                  <a:cxn ang="0">
                                                                    <a:pos x="connsiteX37" y="connsiteY37"/>
                                                                  </a:cxn>
                                                                  <a:cxn ang="0">
                                                                    <a:pos x="connsiteX38" y="connsiteY38"/>
                                                                  </a:cxn>
                                                                  <a:cxn ang="0">
                                                                    <a:pos x="connsiteX39" y="connsiteY39"/>
                                                                  </a:cxn>
                                                                  <a:cxn ang="0">
                                                                    <a:pos x="connsiteX40" y="connsiteY40"/>
                                                                  </a:cxn>
                                                                  <a:cxn ang="0">
                                                                    <a:pos x="connsiteX41" y="connsiteY41"/>
                                                                  </a:cxn>
                                                                  <a:cxn ang="0">
                                                                    <a:pos x="connsiteX42" y="connsiteY42"/>
                                                                  </a:cxn>
                                                                  <a:cxn ang="0">
                                                                    <a:pos x="connsiteX43" y="connsiteY43"/>
                                                                  </a:cxn>
                                                                </a:cxnLst>
                                                                <a:rect l="l" t="t" r="r" b="b"/>
                                                                <a:pathLst>
                                                                  <a:path w="1406458" h="97277">
                                                                    <a:moveTo>
                                                                      <a:pt x="1406458" y="20266"/>
                                                                    </a:moveTo>
                                                                    <a:cubicBezTo>
                                                                      <a:pt x="1399703" y="16213"/>
                                                                      <a:pt x="1393963" y="9402"/>
                                                                      <a:pt x="1386192" y="8107"/>
                                                                    </a:cubicBezTo>
                                                                    <a:cubicBezTo>
                                                                      <a:pt x="1372716" y="5861"/>
                                                                      <a:pt x="1351528" y="15531"/>
                                                                      <a:pt x="1337554" y="16213"/>
                                                                    </a:cubicBezTo>
                                                                    <a:cubicBezTo>
                                                                      <a:pt x="1288955" y="18584"/>
                                                                      <a:pt x="1240277" y="18915"/>
                                                                      <a:pt x="1191639" y="20266"/>
                                                                    </a:cubicBezTo>
                                                                    <a:cubicBezTo>
                                                                      <a:pt x="1118716" y="38496"/>
                                                                      <a:pt x="1197743" y="20000"/>
                                                                      <a:pt x="1005192" y="28372"/>
                                                                    </a:cubicBezTo>
                                                                    <a:cubicBezTo>
                                                                      <a:pt x="999627" y="28614"/>
                                                                      <a:pt x="994519" y="31843"/>
                                                                      <a:pt x="988979" y="32426"/>
                                                                    </a:cubicBezTo>
                                                                    <a:cubicBezTo>
                                                                      <a:pt x="968780" y="34552"/>
                                                                      <a:pt x="948422" y="34792"/>
                                                                      <a:pt x="928181" y="36479"/>
                                                                    </a:cubicBezTo>
                                                                    <a:cubicBezTo>
                                                                      <a:pt x="915989" y="37495"/>
                                                                      <a:pt x="903862" y="39181"/>
                                                                      <a:pt x="891703" y="40532"/>
                                                                    </a:cubicBezTo>
                                                                    <a:lnTo>
                                                                      <a:pt x="867383" y="48638"/>
                                                                    </a:lnTo>
                                                                    <a:cubicBezTo>
                                                                      <a:pt x="863758" y="49846"/>
                                                                      <a:pt x="865357" y="58772"/>
                                                                      <a:pt x="859277" y="56745"/>
                                                                    </a:cubicBezTo>
                                                                    <a:cubicBezTo>
                                                                      <a:pt x="853197" y="54718"/>
                                                                      <a:pt x="836309" y="35128"/>
                                                                      <a:pt x="830905" y="36479"/>
                                                                    </a:cubicBezTo>
                                                                    <a:cubicBezTo>
                                                                      <a:pt x="816043" y="35128"/>
                                                                      <a:pt x="807936" y="54719"/>
                                                                      <a:pt x="798479" y="56745"/>
                                                                    </a:cubicBezTo>
                                                                    <a:cubicBezTo>
                                                                      <a:pt x="789022" y="58771"/>
                                                                      <a:pt x="774160" y="48638"/>
                                                                      <a:pt x="774160" y="48638"/>
                                                                    </a:cubicBezTo>
                                                                    <a:cubicBezTo>
                                                                      <a:pt x="763351" y="49989"/>
                                                                      <a:pt x="752385" y="50410"/>
                                                                      <a:pt x="741734" y="52692"/>
                                                                    </a:cubicBezTo>
                                                                    <a:cubicBezTo>
                                                                      <a:pt x="733379" y="54482"/>
                                                                      <a:pt x="725521" y="58096"/>
                                                                      <a:pt x="717415" y="60798"/>
                                                                    </a:cubicBezTo>
                                                                    <a:cubicBezTo>
                                                                      <a:pt x="713362" y="62149"/>
                                                                      <a:pt x="709522" y="64614"/>
                                                                      <a:pt x="705256" y="64851"/>
                                                                    </a:cubicBezTo>
                                                                    <a:lnTo>
                                                                      <a:pt x="632298" y="68904"/>
                                                                    </a:lnTo>
                                                                    <a:cubicBezTo>
                                                                      <a:pt x="624192" y="71606"/>
                                                                      <a:pt x="615089" y="72271"/>
                                                                      <a:pt x="607979" y="77011"/>
                                                                    </a:cubicBezTo>
                                                                    <a:cubicBezTo>
                                                                      <a:pt x="603926" y="79713"/>
                                                                      <a:pt x="600271" y="83139"/>
                                                                      <a:pt x="595820" y="85117"/>
                                                                    </a:cubicBezTo>
                                                                    <a:cubicBezTo>
                                                                      <a:pt x="588011" y="88588"/>
                                                                      <a:pt x="579607" y="90522"/>
                                                                      <a:pt x="571500" y="93224"/>
                                                                    </a:cubicBezTo>
                                                                    <a:lnTo>
                                                                      <a:pt x="559341" y="97277"/>
                                                                    </a:lnTo>
                                                                    <a:cubicBezTo>
                                                                      <a:pt x="552586" y="95926"/>
                                                                      <a:pt x="543946" y="98095"/>
                                                                      <a:pt x="539075" y="93224"/>
                                                                    </a:cubicBezTo>
                                                                    <a:cubicBezTo>
                                                                      <a:pt x="533033" y="87182"/>
                                                                      <a:pt x="533671" y="77011"/>
                                                                      <a:pt x="530969" y="68904"/>
                                                                    </a:cubicBezTo>
                                                                    <a:cubicBezTo>
                                                                      <a:pt x="529761" y="65279"/>
                                                                      <a:pt x="525846" y="63185"/>
                                                                      <a:pt x="522862" y="60798"/>
                                                                    </a:cubicBezTo>
                                                                    <a:cubicBezTo>
                                                                      <a:pt x="511637" y="51819"/>
                                                                      <a:pt x="511386" y="52920"/>
                                                                      <a:pt x="498543" y="48638"/>
                                                                    </a:cubicBezTo>
                                                                    <a:cubicBezTo>
                                                                      <a:pt x="491242" y="41337"/>
                                                                      <a:pt x="484096" y="32603"/>
                                                                      <a:pt x="474224" y="28372"/>
                                                                    </a:cubicBezTo>
                                                                    <a:cubicBezTo>
                                                                      <a:pt x="469104" y="26178"/>
                                                                      <a:pt x="463415" y="25670"/>
                                                                      <a:pt x="458011" y="24319"/>
                                                                    </a:cubicBezTo>
                                                                    <a:cubicBezTo>
                                                                      <a:pt x="449905" y="25670"/>
                                                                      <a:pt x="441665" y="26379"/>
                                                                      <a:pt x="433692" y="28372"/>
                                                                    </a:cubicBezTo>
                                                                    <a:cubicBezTo>
                                                                      <a:pt x="425402" y="30445"/>
                                                                      <a:pt x="409373" y="36479"/>
                                                                      <a:pt x="409373" y="36479"/>
                                                                    </a:cubicBezTo>
                                                                    <a:cubicBezTo>
                                                                      <a:pt x="402618" y="35128"/>
                                                                      <a:pt x="395557" y="34845"/>
                                                                      <a:pt x="389107" y="32426"/>
                                                                    </a:cubicBezTo>
                                                                    <a:cubicBezTo>
                                                                      <a:pt x="372288" y="26119"/>
                                                                      <a:pt x="379456" y="25284"/>
                                                                      <a:pt x="372894" y="12160"/>
                                                                    </a:cubicBezTo>
                                                                    <a:cubicBezTo>
                                                                      <a:pt x="370716" y="7803"/>
                                                                      <a:pt x="367490" y="4053"/>
                                                                      <a:pt x="364788" y="0"/>
                                                                    </a:cubicBezTo>
                                                                    <a:cubicBezTo>
                                                                      <a:pt x="311683" y="17700"/>
                                                                      <a:pt x="389028" y="-10094"/>
                                                                      <a:pt x="344522" y="12160"/>
                                                                    </a:cubicBezTo>
                                                                    <a:cubicBezTo>
                                                                      <a:pt x="336879" y="15981"/>
                                                                      <a:pt x="328309" y="17564"/>
                                                                      <a:pt x="320203" y="20266"/>
                                                                    </a:cubicBezTo>
                                                                    <a:cubicBezTo>
                                                                      <a:pt x="313298" y="22568"/>
                                                                      <a:pt x="298446" y="27863"/>
                                                                      <a:pt x="291830" y="28372"/>
                                                                    </a:cubicBezTo>
                                                                    <a:cubicBezTo>
                                                                      <a:pt x="262164" y="30654"/>
                                                                      <a:pt x="232383" y="31075"/>
                                                                      <a:pt x="202660" y="32426"/>
                                                                    </a:cubicBezTo>
                                                                    <a:cubicBezTo>
                                                                      <a:pt x="191851" y="33777"/>
                                                                      <a:pt x="180885" y="34197"/>
                                                                      <a:pt x="170234" y="36479"/>
                                                                    </a:cubicBezTo>
                                                                    <a:lnTo>
                                                                      <a:pt x="133756" y="48638"/>
                                                                    </a:lnTo>
                                                                    <a:cubicBezTo>
                                                                      <a:pt x="128471" y="50400"/>
                                                                      <a:pt x="122899" y="51162"/>
                                                                      <a:pt x="117543" y="52692"/>
                                                                    </a:cubicBezTo>
                                                                    <a:cubicBezTo>
                                                                      <a:pt x="113435" y="53866"/>
                                                                      <a:pt x="109436" y="55394"/>
                                                                      <a:pt x="105383" y="56745"/>
                                                                    </a:cubicBezTo>
                                                                    <a:cubicBezTo>
                                                                      <a:pt x="81064" y="55394"/>
                                                                      <a:pt x="56673" y="55001"/>
                                                                      <a:pt x="32426" y="52692"/>
                                                                    </a:cubicBezTo>
                                                                    <a:cubicBezTo>
                                                                      <a:pt x="28173" y="52287"/>
                                                                      <a:pt x="23602" y="51307"/>
                                                                      <a:pt x="20266" y="48638"/>
                                                                    </a:cubicBezTo>
                                                                    <a:cubicBezTo>
                                                                      <a:pt x="-6829" y="26962"/>
                                                                      <a:pt x="28838" y="44896"/>
                                                                      <a:pt x="4054" y="28372"/>
                                                                    </a:cubicBezTo>
                                                                    <a:cubicBezTo>
                                                                      <a:pt x="2930" y="27622"/>
                                                                      <a:pt x="1351" y="28372"/>
                                                                      <a:pt x="0" y="28372"/>
                                                                    </a:cubicBezTo>
                                                                  </a:path>
                                                                </a:pathLst>
                                                              </a:custGeom>
                                                              <a:ln>
                                                                <a:solidFill>
                                                                  <a:schemeClr val="tx1"/>
                                                                </a:solidFill>
                                                              </a:ln>
                                                            </xdr:spPr>
                                                            <xdr:style>
                                                              <a:lnRef idx="1">
                                                                <a:schemeClr val="accent1"/>
                                                              </a:lnRef>
                                                              <a:fillRef idx="0">
                                                                <a:schemeClr val="accent1"/>
                                                              </a:fillRef>
                                                              <a:effectRef idx="0">
                                                                <a:schemeClr val="accent1"/>
                                                              </a:effectRef>
                                                              <a:fontRef idx="minor">
                                                                <a:schemeClr val="tx1"/>
                                                              </a:fontRef>
                                                            </xdr:style>
                                                            <xdr:txBody>
                                                              <a:bodyPr vertOverflow="clip" horzOverflow="clip" rtlCol="0" anchor="t"/>
                                                              <a:lstStyle/>
                                                              <a:p>
                                                                <a:pPr algn="l"/>
                                                                <a:endParaRPr lang="es-PE" sz="1100" b="1">
                                                                  <a:solidFill>
                                                                    <a:srgbClr val="00B050"/>
                                                                  </a:solidFill>
                                                                </a:endParaRPr>
                                                              </a:p>
                                                            </xdr:txBody>
                                                          </xdr:sp>
                                                        </xdr:grpSp>
                                                      </xdr:grpSp>
                                                      <xdr:grpSp>
                                                        <xdr:nvGrpSpPr>
                                                          <xdr:cNvPr id="885" name="907 Grupo">
                                                            <a:extLst>
                                                              <a:ext uri="{FF2B5EF4-FFF2-40B4-BE49-F238E27FC236}">
                                                                <a16:creationId xmlns:a16="http://schemas.microsoft.com/office/drawing/2014/main" xmlns="" id="{E0069671-AFFE-884F-E6CB-B7BCD9385F47}"/>
                                                              </a:ext>
                                                            </a:extLst>
                                                          </xdr:cNvPr>
                                                          <xdr:cNvGrpSpPr/>
                                                        </xdr:nvGrpSpPr>
                                                        <xdr:grpSpPr>
                                                          <a:xfrm>
                                                            <a:off x="7839761" y="4326080"/>
                                                            <a:ext cx="4043174" cy="4017823"/>
                                                            <a:chOff x="7839761" y="4326080"/>
                                                            <a:chExt cx="4043174" cy="4017823"/>
                                                          </a:xfrm>
                                                        </xdr:grpSpPr>
                                                        <xdr:cxnSp macro="">
                                                          <xdr:nvCxnSpPr>
                                                            <xdr:cNvPr id="886" name="908 Conector recto">
                                                              <a:extLst>
                                                                <a:ext uri="{FF2B5EF4-FFF2-40B4-BE49-F238E27FC236}">
                                                                  <a16:creationId xmlns:a16="http://schemas.microsoft.com/office/drawing/2014/main" xmlns="" id="{F804F37C-2DB5-C672-3298-E51A6E759D06}"/>
                                                                </a:ext>
                                                              </a:extLst>
                                                            </xdr:cNvPr>
                                                            <xdr:cNvCxnSpPr/>
                                                          </xdr:nvCxnSpPr>
                                                          <xdr:spPr>
                                                            <a:xfrm flipH="1" flipV="1">
                                                              <a:off x="9194056" y="8030171"/>
                                                              <a:ext cx="2765" cy="289137"/>
                                                            </a:xfrm>
                                                            <a:prstGeom prst="line">
                                                              <a:avLst/>
                                                            </a:prstGeom>
                                                            <a:ln>
                                                              <a:solidFill>
                                                                <a:schemeClr val="tx1"/>
                                                              </a:solidFill>
                                                            </a:ln>
                                                          </xdr:spPr>
                                                          <xdr:style>
                                                            <a:lnRef idx="1">
                                                              <a:schemeClr val="accent1"/>
                                                            </a:lnRef>
                                                            <a:fillRef idx="0">
                                                              <a:schemeClr val="accent1"/>
                                                            </a:fillRef>
                                                            <a:effectRef idx="0">
                                                              <a:schemeClr val="accent1"/>
                                                            </a:effectRef>
                                                            <a:fontRef idx="minor">
                                                              <a:schemeClr val="tx1"/>
                                                            </a:fontRef>
                                                          </xdr:style>
                                                        </xdr:cxnSp>
                                                        <xdr:grpSp>
                                                          <xdr:nvGrpSpPr>
                                                            <xdr:cNvPr id="887" name="909 Grupo">
                                                              <a:extLst>
                                                                <a:ext uri="{FF2B5EF4-FFF2-40B4-BE49-F238E27FC236}">
                                                                  <a16:creationId xmlns:a16="http://schemas.microsoft.com/office/drawing/2014/main" xmlns="" id="{24F199D5-1979-EA1C-AB27-60F767D9B597}"/>
                                                                </a:ext>
                                                              </a:extLst>
                                                            </xdr:cNvPr>
                                                            <xdr:cNvGrpSpPr/>
                                                          </xdr:nvGrpSpPr>
                                                          <xdr:grpSpPr>
                                                            <a:xfrm>
                                                              <a:off x="7839761" y="4326080"/>
                                                              <a:ext cx="4043174" cy="4017823"/>
                                                              <a:chOff x="7839761" y="4326080"/>
                                                              <a:chExt cx="4043174" cy="4017823"/>
                                                            </a:xfrm>
                                                          </xdr:grpSpPr>
                                                          <xdr:cxnSp macro="">
                                                            <xdr:nvCxnSpPr>
                                                              <xdr:cNvPr id="888" name="910 Conector recto">
                                                                <a:extLst>
                                                                  <a:ext uri="{FF2B5EF4-FFF2-40B4-BE49-F238E27FC236}">
                                                                    <a16:creationId xmlns:a16="http://schemas.microsoft.com/office/drawing/2014/main" xmlns="" id="{5211DA59-EA5E-D307-C9D2-31A6D6815167}"/>
                                                                  </a:ext>
                                                                </a:extLst>
                                                              </xdr:cNvPr>
                                                              <xdr:cNvCxnSpPr/>
                                                            </xdr:nvCxnSpPr>
                                                            <xdr:spPr>
                                                              <a:xfrm>
                                                                <a:off x="9149118" y="7217113"/>
                                                                <a:ext cx="20267" cy="156453"/>
                                                              </a:xfrm>
                                                              <a:prstGeom prst="line">
                                                                <a:avLst/>
                                                              </a:prstGeom>
                                                              <a:ln>
                                                                <a:solidFill>
                                                                  <a:schemeClr val="tx1"/>
                                                                </a:solidFill>
                                                              </a:ln>
                                                            </xdr:spPr>
                                                            <xdr:style>
                                                              <a:lnRef idx="1">
                                                                <a:schemeClr val="accent1"/>
                                                              </a:lnRef>
                                                              <a:fillRef idx="0">
                                                                <a:schemeClr val="accent1"/>
                                                              </a:fillRef>
                                                              <a:effectRef idx="0">
                                                                <a:schemeClr val="accent1"/>
                                                              </a:effectRef>
                                                              <a:fontRef idx="minor">
                                                                <a:schemeClr val="tx1"/>
                                                              </a:fontRef>
                                                            </xdr:style>
                                                          </xdr:cxnSp>
                                                          <xdr:sp macro="" textlink="">
                                                            <xdr:nvSpPr>
                                                              <xdr:cNvPr id="889" name="911 Forma libre">
                                                                <a:extLst>
                                                                  <a:ext uri="{FF2B5EF4-FFF2-40B4-BE49-F238E27FC236}">
                                                                    <a16:creationId xmlns:a16="http://schemas.microsoft.com/office/drawing/2014/main" xmlns="" id="{C465081C-2B90-202A-6796-355071BD7ACE}"/>
                                                                  </a:ext>
                                                                </a:extLst>
                                                              </xdr:cNvPr>
                                                              <xdr:cNvSpPr/>
                                                            </xdr:nvSpPr>
                                                            <xdr:spPr>
                                                              <a:xfrm>
                                                                <a:off x="9139543" y="6951628"/>
                                                                <a:ext cx="12630" cy="143078"/>
                                                              </a:xfrm>
                                                              <a:custGeom>
                                                                <a:avLst/>
                                                                <a:gdLst>
                                                                  <a:gd name="connsiteX0" fmla="*/ 0 w 12630"/>
                                                                  <a:gd name="connsiteY0" fmla="*/ 117543 h 117543"/>
                                                                  <a:gd name="connsiteX1" fmla="*/ 8107 w 12630"/>
                                                                  <a:gd name="connsiteY1" fmla="*/ 56745 h 117543"/>
                                                                  <a:gd name="connsiteX2" fmla="*/ 12160 w 12630"/>
                                                                  <a:gd name="connsiteY2" fmla="*/ 44586 h 117543"/>
                                                                  <a:gd name="connsiteX3" fmla="*/ 12160 w 12630"/>
                                                                  <a:gd name="connsiteY3" fmla="*/ 0 h 117543"/>
                                                                  <a:gd name="connsiteX0" fmla="*/ 0 w 12630"/>
                                                                  <a:gd name="connsiteY0" fmla="*/ 135597 h 135597"/>
                                                                  <a:gd name="connsiteX1" fmla="*/ 8107 w 12630"/>
                                                                  <a:gd name="connsiteY1" fmla="*/ 74799 h 135597"/>
                                                                  <a:gd name="connsiteX2" fmla="*/ 12160 w 12630"/>
                                                                  <a:gd name="connsiteY2" fmla="*/ 62640 h 135597"/>
                                                                  <a:gd name="connsiteX3" fmla="*/ 12160 w 12630"/>
                                                                  <a:gd name="connsiteY3" fmla="*/ 0 h 135597"/>
                                                                </a:gdLst>
                                                                <a:ahLst/>
                                                                <a:cxnLst>
                                                                  <a:cxn ang="0">
                                                                    <a:pos x="connsiteX0" y="connsiteY0"/>
                                                                  </a:cxn>
                                                                  <a:cxn ang="0">
                                                                    <a:pos x="connsiteX1" y="connsiteY1"/>
                                                                  </a:cxn>
                                                                  <a:cxn ang="0">
                                                                    <a:pos x="connsiteX2" y="connsiteY2"/>
                                                                  </a:cxn>
                                                                  <a:cxn ang="0">
                                                                    <a:pos x="connsiteX3" y="connsiteY3"/>
                                                                  </a:cxn>
                                                                </a:cxnLst>
                                                                <a:rect l="l" t="t" r="r" b="b"/>
                                                                <a:pathLst>
                                                                  <a:path w="12630" h="135597">
                                                                    <a:moveTo>
                                                                      <a:pt x="0" y="135597"/>
                                                                    </a:moveTo>
                                                                    <a:cubicBezTo>
                                                                      <a:pt x="1953" y="118022"/>
                                                                      <a:pt x="4062" y="93001"/>
                                                                      <a:pt x="8107" y="74799"/>
                                                                    </a:cubicBezTo>
                                                                    <a:cubicBezTo>
                                                                      <a:pt x="9034" y="70629"/>
                                                                      <a:pt x="11856" y="66901"/>
                                                                      <a:pt x="12160" y="62640"/>
                                                                    </a:cubicBezTo>
                                                                    <a:cubicBezTo>
                                                                      <a:pt x="13219" y="47816"/>
                                                                      <a:pt x="12160" y="14862"/>
                                                                      <a:pt x="12160" y="0"/>
                                                                    </a:cubicBezTo>
                                                                  </a:path>
                                                                </a:pathLst>
                                                              </a:custGeom>
                                                              <a:ln>
                                                                <a:solidFill>
                                                                  <a:schemeClr val="tx1"/>
                                                                </a:solidFill>
                                                              </a:ln>
                                                            </xdr:spPr>
                                                            <xdr:style>
                                                              <a:lnRef idx="1">
                                                                <a:schemeClr val="accent1"/>
                                                              </a:lnRef>
                                                              <a:fillRef idx="0">
                                                                <a:schemeClr val="accent1"/>
                                                              </a:fillRef>
                                                              <a:effectRef idx="0">
                                                                <a:schemeClr val="accent1"/>
                                                              </a:effectRef>
                                                              <a:fontRef idx="minor">
                                                                <a:schemeClr val="tx1"/>
                                                              </a:fontRef>
                                                            </xdr:style>
                                                            <xdr:txBody>
                                                              <a:bodyPr vertOverflow="clip" horzOverflow="clip" rtlCol="0" anchor="t"/>
                                                              <a:lstStyle/>
                                                              <a:p>
                                                                <a:pPr algn="l"/>
                                                                <a:endParaRPr lang="es-PE" sz="1100" b="1">
                                                                  <a:solidFill>
                                                                    <a:srgbClr val="00B050"/>
                                                                  </a:solidFill>
                                                                </a:endParaRPr>
                                                              </a:p>
                                                            </xdr:txBody>
                                                          </xdr:sp>
                                                          <xdr:grpSp>
                                                            <xdr:nvGrpSpPr>
                                                              <xdr:cNvPr id="890" name="912 Grupo">
                                                                <a:extLst>
                                                                  <a:ext uri="{FF2B5EF4-FFF2-40B4-BE49-F238E27FC236}">
                                                                    <a16:creationId xmlns:a16="http://schemas.microsoft.com/office/drawing/2014/main" xmlns="" id="{B69017DC-EEE3-00C7-DAF4-5D1732C80DC7}"/>
                                                                  </a:ext>
                                                                </a:extLst>
                                                              </xdr:cNvPr>
                                                              <xdr:cNvGrpSpPr/>
                                                            </xdr:nvGrpSpPr>
                                                            <xdr:grpSpPr>
                                                              <a:xfrm>
                                                                <a:off x="7839761" y="4326080"/>
                                                                <a:ext cx="4043174" cy="4017823"/>
                                                                <a:chOff x="7839761" y="4326080"/>
                                                                <a:chExt cx="4043174" cy="4017823"/>
                                                              </a:xfrm>
                                                            </xdr:grpSpPr>
                                                            <xdr:sp macro="" textlink="">
                                                              <xdr:nvSpPr>
                                                                <xdr:cNvPr id="891" name="913 Forma libre">
                                                                  <a:extLst>
                                                                    <a:ext uri="{FF2B5EF4-FFF2-40B4-BE49-F238E27FC236}">
                                                                      <a16:creationId xmlns:a16="http://schemas.microsoft.com/office/drawing/2014/main" xmlns="" id="{55142510-4082-D9EC-0C86-6CE75B47B88E}"/>
                                                                    </a:ext>
                                                                  </a:extLst>
                                                                </xdr:cNvPr>
                                                                <xdr:cNvSpPr/>
                                                              </xdr:nvSpPr>
                                                              <xdr:spPr>
                                                                <a:xfrm>
                                                                  <a:off x="9136959" y="7104221"/>
                                                                  <a:ext cx="28372" cy="114861"/>
                                                                </a:xfrm>
                                                                <a:custGeom>
                                                                  <a:avLst/>
                                                                  <a:gdLst>
                                                                    <a:gd name="connsiteX0" fmla="*/ 28372 w 28372"/>
                                                                    <a:gd name="connsiteY0" fmla="*/ 105393 h 109997"/>
                                                                    <a:gd name="connsiteX1" fmla="*/ 8106 w 28372"/>
                                                                    <a:gd name="connsiteY1" fmla="*/ 109446 h 109997"/>
                                                                    <a:gd name="connsiteX2" fmla="*/ 4053 w 28372"/>
                                                                    <a:gd name="connsiteY2" fmla="*/ 97287 h 109997"/>
                                                                    <a:gd name="connsiteX3" fmla="*/ 0 w 28372"/>
                                                                    <a:gd name="connsiteY3" fmla="*/ 72967 h 109997"/>
                                                                    <a:gd name="connsiteX4" fmla="*/ 4053 w 28372"/>
                                                                    <a:gd name="connsiteY4" fmla="*/ 24329 h 109997"/>
                                                                    <a:gd name="connsiteX5" fmla="*/ 16212 w 28372"/>
                                                                    <a:gd name="connsiteY5" fmla="*/ 10 h 109997"/>
                                                                  </a:gdLst>
                                                                  <a:ahLst/>
                                                                  <a:cxnLst>
                                                                    <a:cxn ang="0">
                                                                      <a:pos x="connsiteX0" y="connsiteY0"/>
                                                                    </a:cxn>
                                                                    <a:cxn ang="0">
                                                                      <a:pos x="connsiteX1" y="connsiteY1"/>
                                                                    </a:cxn>
                                                                    <a:cxn ang="0">
                                                                      <a:pos x="connsiteX2" y="connsiteY2"/>
                                                                    </a:cxn>
                                                                    <a:cxn ang="0">
                                                                      <a:pos x="connsiteX3" y="connsiteY3"/>
                                                                    </a:cxn>
                                                                    <a:cxn ang="0">
                                                                      <a:pos x="connsiteX4" y="connsiteY4"/>
                                                                    </a:cxn>
                                                                    <a:cxn ang="0">
                                                                      <a:pos x="connsiteX5" y="connsiteY5"/>
                                                                    </a:cxn>
                                                                  </a:cxnLst>
                                                                  <a:rect l="l" t="t" r="r" b="b"/>
                                                                  <a:pathLst>
                                                                    <a:path w="28372" h="109997">
                                                                      <a:moveTo>
                                                                        <a:pt x="28372" y="105393"/>
                                                                      </a:moveTo>
                                                                      <a:cubicBezTo>
                                                                        <a:pt x="21617" y="106744"/>
                                                                        <a:pt x="14642" y="111624"/>
                                                                        <a:pt x="8106" y="109446"/>
                                                                      </a:cubicBezTo>
                                                                      <a:cubicBezTo>
                                                                        <a:pt x="4053" y="108095"/>
                                                                        <a:pt x="4980" y="101458"/>
                                                                        <a:pt x="4053" y="97287"/>
                                                                      </a:cubicBezTo>
                                                                      <a:cubicBezTo>
                                                                        <a:pt x="2270" y="89264"/>
                                                                        <a:pt x="1351" y="81074"/>
                                                                        <a:pt x="0" y="72967"/>
                                                                      </a:cubicBezTo>
                                                                      <a:cubicBezTo>
                                                                        <a:pt x="1351" y="56754"/>
                                                                        <a:pt x="1379" y="40377"/>
                                                                        <a:pt x="4053" y="24329"/>
                                                                      </a:cubicBezTo>
                                                                      <a:cubicBezTo>
                                                                        <a:pt x="8320" y="-1272"/>
                                                                        <a:pt x="4289" y="10"/>
                                                                        <a:pt x="16212" y="10"/>
                                                                      </a:cubicBezTo>
                                                                    </a:path>
                                                                  </a:pathLst>
                                                                </a:custGeom>
                                                                <a:ln>
                                                                  <a:solidFill>
                                                                    <a:schemeClr val="tx1"/>
                                                                  </a:solidFill>
                                                                </a:ln>
                                                              </xdr:spPr>
                                                              <xdr:style>
                                                                <a:lnRef idx="1">
                                                                  <a:schemeClr val="accent1"/>
                                                                </a:lnRef>
                                                                <a:fillRef idx="0">
                                                                  <a:schemeClr val="accent1"/>
                                                                </a:fillRef>
                                                                <a:effectRef idx="0">
                                                                  <a:schemeClr val="accent1"/>
                                                                </a:effectRef>
                                                                <a:fontRef idx="minor">
                                                                  <a:schemeClr val="tx1"/>
                                                                </a:fontRef>
                                                              </xdr:style>
                                                              <xdr:txBody>
                                                                <a:bodyPr vertOverflow="clip" horzOverflow="clip" rtlCol="0" anchor="t"/>
                                                                <a:lstStyle/>
                                                                <a:p>
                                                                  <a:pPr algn="l"/>
                                                                  <a:endParaRPr lang="es-PE" sz="1100" b="1">
                                                                    <a:solidFill>
                                                                      <a:srgbClr val="00B050"/>
                                                                    </a:solidFill>
                                                                  </a:endParaRPr>
                                                                </a:p>
                                                              </xdr:txBody>
                                                            </xdr:sp>
                                                            <xdr:cxnSp macro="">
                                                              <xdr:nvCxnSpPr>
                                                                <xdr:cNvPr id="892" name="914 Conector recto">
                                                                  <a:extLst>
                                                                    <a:ext uri="{FF2B5EF4-FFF2-40B4-BE49-F238E27FC236}">
                                                                      <a16:creationId xmlns:a16="http://schemas.microsoft.com/office/drawing/2014/main" xmlns="" id="{C9C1103D-17E7-DFAE-4B1A-BCA2095525F0}"/>
                                                                    </a:ext>
                                                                  </a:extLst>
                                                                </xdr:cNvPr>
                                                                <xdr:cNvCxnSpPr/>
                                                              </xdr:nvCxnSpPr>
                                                              <xdr:spPr>
                                                                <a:xfrm flipH="1" flipV="1">
                                                                  <a:off x="9147649" y="6257721"/>
                                                                  <a:ext cx="4053" cy="720000"/>
                                                                </a:xfrm>
                                                                <a:prstGeom prst="line">
                                                                  <a:avLst/>
                                                                </a:prstGeom>
                                                                <a:ln>
                                                                  <a:solidFill>
                                                                    <a:schemeClr val="tx1"/>
                                                                  </a:solidFill>
                                                                </a:ln>
                                                              </xdr:spPr>
                                                              <xdr:style>
                                                                <a:lnRef idx="1">
                                                                  <a:schemeClr val="accent1"/>
                                                                </a:lnRef>
                                                                <a:fillRef idx="0">
                                                                  <a:schemeClr val="accent1"/>
                                                                </a:fillRef>
                                                                <a:effectRef idx="0">
                                                                  <a:schemeClr val="accent1"/>
                                                                </a:effectRef>
                                                                <a:fontRef idx="minor">
                                                                  <a:schemeClr val="tx1"/>
                                                                </a:fontRef>
                                                              </xdr:style>
                                                            </xdr:cxnSp>
                                                            <xdr:grpSp>
                                                              <xdr:nvGrpSpPr>
                                                                <xdr:cNvPr id="893" name="915 Grupo">
                                                                  <a:extLst>
                                                                    <a:ext uri="{FF2B5EF4-FFF2-40B4-BE49-F238E27FC236}">
                                                                      <a16:creationId xmlns:a16="http://schemas.microsoft.com/office/drawing/2014/main" xmlns="" id="{E70C80CE-5175-A7B9-8A55-9ECA11AFA34B}"/>
                                                                    </a:ext>
                                                                  </a:extLst>
                                                                </xdr:cNvPr>
                                                                <xdr:cNvGrpSpPr/>
                                                              </xdr:nvGrpSpPr>
                                                              <xdr:grpSpPr>
                                                                <a:xfrm>
                                                                  <a:off x="7839761" y="4326080"/>
                                                                  <a:ext cx="4043174" cy="4017823"/>
                                                                  <a:chOff x="7839761" y="4326080"/>
                                                                  <a:chExt cx="4043174" cy="4017823"/>
                                                                </a:xfrm>
                                                              </xdr:grpSpPr>
                                                              <xdr:grpSp>
                                                                <xdr:nvGrpSpPr>
                                                                  <xdr:cNvPr id="894" name="916 Grupo">
                                                                    <a:extLst>
                                                                      <a:ext uri="{FF2B5EF4-FFF2-40B4-BE49-F238E27FC236}">
                                                                        <a16:creationId xmlns:a16="http://schemas.microsoft.com/office/drawing/2014/main" xmlns="" id="{A32D504C-C2CD-FA35-7D55-BEDEBFC90F83}"/>
                                                                      </a:ext>
                                                                    </a:extLst>
                                                                  </xdr:cNvPr>
                                                                  <xdr:cNvGrpSpPr/>
                                                                </xdr:nvGrpSpPr>
                                                                <xdr:grpSpPr>
                                                                  <a:xfrm>
                                                                    <a:off x="9162745" y="6336760"/>
                                                                    <a:ext cx="2720190" cy="1775634"/>
                                                                    <a:chOff x="9162745" y="6336760"/>
                                                                    <a:chExt cx="2720190" cy="1775634"/>
                                                                  </a:xfrm>
                                                                </xdr:grpSpPr>
                                                                <xdr:cxnSp macro="">
                                                                  <xdr:nvCxnSpPr>
                                                                    <xdr:cNvPr id="927" name="949 Conector recto">
                                                                      <a:extLst>
                                                                        <a:ext uri="{FF2B5EF4-FFF2-40B4-BE49-F238E27FC236}">
                                                                          <a16:creationId xmlns:a16="http://schemas.microsoft.com/office/drawing/2014/main" xmlns="" id="{A09986F0-223E-5B13-D059-5A9B01668A87}"/>
                                                                        </a:ext>
                                                                      </a:extLst>
                                                                    </xdr:cNvPr>
                                                                    <xdr:cNvCxnSpPr/>
                                                                  </xdr:nvCxnSpPr>
                                                                  <xdr:spPr>
                                                                    <a:xfrm flipH="1" flipV="1">
                                                                      <a:off x="11836737" y="6357026"/>
                                                                      <a:ext cx="8107" cy="1050587"/>
                                                                    </a:xfrm>
                                                                    <a:prstGeom prst="line">
                                                                      <a:avLst/>
                                                                    </a:prstGeom>
                                                                    <a:ln>
                                                                      <a:solidFill>
                                                                        <a:schemeClr val="tx1"/>
                                                                      </a:solidFill>
                                                                    </a:ln>
                                                                  </xdr:spPr>
                                                                  <xdr:style>
                                                                    <a:lnRef idx="1">
                                                                      <a:schemeClr val="accent1"/>
                                                                    </a:lnRef>
                                                                    <a:fillRef idx="0">
                                                                      <a:schemeClr val="accent1"/>
                                                                    </a:fillRef>
                                                                    <a:effectRef idx="0">
                                                                      <a:schemeClr val="accent1"/>
                                                                    </a:effectRef>
                                                                    <a:fontRef idx="minor">
                                                                      <a:schemeClr val="tx1"/>
                                                                    </a:fontRef>
                                                                  </xdr:style>
                                                                </xdr:cxnSp>
                                                                <xdr:grpSp>
                                                                  <xdr:nvGrpSpPr>
                                                                    <xdr:cNvPr id="928" name="950 Grupo">
                                                                      <a:extLst>
                                                                        <a:ext uri="{FF2B5EF4-FFF2-40B4-BE49-F238E27FC236}">
                                                                          <a16:creationId xmlns:a16="http://schemas.microsoft.com/office/drawing/2014/main" xmlns="" id="{26AFD24B-CDBF-4AC7-335A-669995049CFD}"/>
                                                                        </a:ext>
                                                                      </a:extLst>
                                                                    </xdr:cNvPr>
                                                                    <xdr:cNvGrpSpPr/>
                                                                  </xdr:nvGrpSpPr>
                                                                  <xdr:grpSpPr>
                                                                    <a:xfrm>
                                                                      <a:off x="9162745" y="6336760"/>
                                                                      <a:ext cx="2720190" cy="1775634"/>
                                                                      <a:chOff x="9162745" y="6336760"/>
                                                                      <a:chExt cx="2720190" cy="1775634"/>
                                                                    </a:xfrm>
                                                                  </xdr:grpSpPr>
                                                                  <xdr:cxnSp macro="">
                                                                    <xdr:nvCxnSpPr>
                                                                      <xdr:cNvPr id="929" name="951 Conector recto">
                                                                        <a:extLst>
                                                                          <a:ext uri="{FF2B5EF4-FFF2-40B4-BE49-F238E27FC236}">
                                                                            <a16:creationId xmlns:a16="http://schemas.microsoft.com/office/drawing/2014/main" xmlns="" id="{930A09E4-45DE-B841-D317-5E0FD53C42BA}"/>
                                                                          </a:ext>
                                                                        </a:extLst>
                                                                      </xdr:cNvPr>
                                                                      <xdr:cNvCxnSpPr/>
                                                                    </xdr:nvCxnSpPr>
                                                                    <xdr:spPr>
                                                                      <a:xfrm flipH="1" flipV="1">
                                                                        <a:off x="10507291" y="6336760"/>
                                                                        <a:ext cx="8107" cy="1528053"/>
                                                                      </a:xfrm>
                                                                      <a:prstGeom prst="line">
                                                                        <a:avLst/>
                                                                      </a:prstGeom>
                                                                      <a:ln>
                                                                        <a:solidFill>
                                                                          <a:schemeClr val="tx1"/>
                                                                        </a:solidFill>
                                                                      </a:ln>
                                                                    </xdr:spPr>
                                                                    <xdr:style>
                                                                      <a:lnRef idx="1">
                                                                        <a:schemeClr val="accent1"/>
                                                                      </a:lnRef>
                                                                      <a:fillRef idx="0">
                                                                        <a:schemeClr val="accent1"/>
                                                                      </a:fillRef>
                                                                      <a:effectRef idx="0">
                                                                        <a:schemeClr val="accent1"/>
                                                                      </a:effectRef>
                                                                      <a:fontRef idx="minor">
                                                                        <a:schemeClr val="tx1"/>
                                                                      </a:fontRef>
                                                                    </xdr:style>
                                                                  </xdr:cxnSp>
                                                                  <xdr:grpSp>
                                                                    <xdr:nvGrpSpPr>
                                                                      <xdr:cNvPr id="930" name="952 Grupo">
                                                                        <a:extLst>
                                                                          <a:ext uri="{FF2B5EF4-FFF2-40B4-BE49-F238E27FC236}">
                                                                            <a16:creationId xmlns:a16="http://schemas.microsoft.com/office/drawing/2014/main" xmlns="" id="{B2D28DAD-16FE-7F6B-8D61-CB8EA4EB05A0}"/>
                                                                          </a:ext>
                                                                        </a:extLst>
                                                                      </xdr:cNvPr>
                                                                      <xdr:cNvGrpSpPr/>
                                                                    </xdr:nvGrpSpPr>
                                                                    <xdr:grpSpPr>
                                                                      <a:xfrm>
                                                                        <a:off x="9162745" y="6591300"/>
                                                                        <a:ext cx="2720190" cy="1521094"/>
                                                                        <a:chOff x="9162745" y="6591300"/>
                                                                        <a:chExt cx="2720190" cy="1521094"/>
                                                                      </a:xfrm>
                                                                    </xdr:grpSpPr>
                                                                    <xdr:cxnSp macro="">
                                                                      <xdr:nvCxnSpPr>
                                                                        <xdr:cNvPr id="931" name="953 Conector recto">
                                                                          <a:extLst>
                                                                            <a:ext uri="{FF2B5EF4-FFF2-40B4-BE49-F238E27FC236}">
                                                                              <a16:creationId xmlns:a16="http://schemas.microsoft.com/office/drawing/2014/main" xmlns="" id="{B63EBFD5-5B94-F843-B1F1-12D69C7C3E2B}"/>
                                                                            </a:ext>
                                                                          </a:extLst>
                                                                        </xdr:cNvPr>
                                                                        <xdr:cNvCxnSpPr/>
                                                                      </xdr:nvCxnSpPr>
                                                                      <xdr:spPr>
                                                                        <a:xfrm flipH="1" flipV="1">
                                                                          <a:off x="10989728" y="7692232"/>
                                                                          <a:ext cx="51678" cy="64467"/>
                                                                        </a:xfrm>
                                                                        <a:prstGeom prst="line">
                                                                          <a:avLst/>
                                                                        </a:prstGeom>
                                                                        <a:ln>
                                                                          <a:solidFill>
                                                                            <a:schemeClr val="tx1"/>
                                                                          </a:solidFill>
                                                                        </a:ln>
                                                                      </xdr:spPr>
                                                                      <xdr:style>
                                                                        <a:lnRef idx="1">
                                                                          <a:schemeClr val="accent1"/>
                                                                        </a:lnRef>
                                                                        <a:fillRef idx="0">
                                                                          <a:schemeClr val="accent1"/>
                                                                        </a:fillRef>
                                                                        <a:effectRef idx="0">
                                                                          <a:schemeClr val="accent1"/>
                                                                        </a:effectRef>
                                                                        <a:fontRef idx="minor">
                                                                          <a:schemeClr val="tx1"/>
                                                                        </a:fontRef>
                                                                      </xdr:style>
                                                                    </xdr:cxnSp>
                                                                    <xdr:sp macro="" textlink="">
                                                                      <xdr:nvSpPr>
                                                                        <xdr:cNvPr id="932" name="954 Forma libre">
                                                                          <a:extLst>
                                                                            <a:ext uri="{FF2B5EF4-FFF2-40B4-BE49-F238E27FC236}">
                                                                              <a16:creationId xmlns:a16="http://schemas.microsoft.com/office/drawing/2014/main" xmlns="" id="{70783C0B-8BD6-B042-83F3-8A18CA787987}"/>
                                                                            </a:ext>
                                                                          </a:extLst>
                                                                        </xdr:cNvPr>
                                                                        <xdr:cNvSpPr/>
                                                                      </xdr:nvSpPr>
                                                                      <xdr:spPr>
                                                                        <a:xfrm>
                                                                          <a:off x="10229647" y="7606965"/>
                                                                          <a:ext cx="281698" cy="22314"/>
                                                                        </a:xfrm>
                                                                        <a:custGeom>
                                                                          <a:avLst/>
                                                                          <a:gdLst>
                                                                            <a:gd name="connsiteX0" fmla="*/ 287777 w 287777"/>
                                                                            <a:gd name="connsiteY0" fmla="*/ 0 h 24319"/>
                                                                            <a:gd name="connsiteX1" fmla="*/ 267511 w 287777"/>
                                                                            <a:gd name="connsiteY1" fmla="*/ 8106 h 24319"/>
                                                                            <a:gd name="connsiteX2" fmla="*/ 231032 w 287777"/>
                                                                            <a:gd name="connsiteY2" fmla="*/ 20266 h 24319"/>
                                                                            <a:gd name="connsiteX3" fmla="*/ 210766 w 287777"/>
                                                                            <a:gd name="connsiteY3" fmla="*/ 24319 h 24319"/>
                                                                            <a:gd name="connsiteX4" fmla="*/ 166181 w 287777"/>
                                                                            <a:gd name="connsiteY4" fmla="*/ 20266 h 24319"/>
                                                                            <a:gd name="connsiteX5" fmla="*/ 154021 w 287777"/>
                                                                            <a:gd name="connsiteY5" fmla="*/ 16213 h 24319"/>
                                                                            <a:gd name="connsiteX6" fmla="*/ 0 w 287777"/>
                                                                            <a:gd name="connsiteY6" fmla="*/ 12160 h 24319"/>
                                                                          </a:gdLst>
                                                                          <a:ahLst/>
                                                                          <a:cxnLst>
                                                                            <a:cxn ang="0">
                                                                              <a:pos x="connsiteX0" y="connsiteY0"/>
                                                                            </a:cxn>
                                                                            <a:cxn ang="0">
                                                                              <a:pos x="connsiteX1" y="connsiteY1"/>
                                                                            </a:cxn>
                                                                            <a:cxn ang="0">
                                                                              <a:pos x="connsiteX2" y="connsiteY2"/>
                                                                            </a:cxn>
                                                                            <a:cxn ang="0">
                                                                              <a:pos x="connsiteX3" y="connsiteY3"/>
                                                                            </a:cxn>
                                                                            <a:cxn ang="0">
                                                                              <a:pos x="connsiteX4" y="connsiteY4"/>
                                                                            </a:cxn>
                                                                            <a:cxn ang="0">
                                                                              <a:pos x="connsiteX5" y="connsiteY5"/>
                                                                            </a:cxn>
                                                                            <a:cxn ang="0">
                                                                              <a:pos x="connsiteX6" y="connsiteY6"/>
                                                                            </a:cxn>
                                                                          </a:cxnLst>
                                                                          <a:rect l="l" t="t" r="r" b="b"/>
                                                                          <a:pathLst>
                                                                            <a:path w="287777" h="24319">
                                                                              <a:moveTo>
                                                                                <a:pt x="287777" y="0"/>
                                                                              </a:moveTo>
                                                                              <a:cubicBezTo>
                                                                                <a:pt x="281022" y="2702"/>
                                                                                <a:pt x="274349" y="5620"/>
                                                                                <a:pt x="267511" y="8106"/>
                                                                              </a:cubicBezTo>
                                                                              <a:cubicBezTo>
                                                                                <a:pt x="267498" y="8111"/>
                                                                                <a:pt x="237119" y="18237"/>
                                                                                <a:pt x="231032" y="20266"/>
                                                                              </a:cubicBezTo>
                                                                              <a:cubicBezTo>
                                                                                <a:pt x="224496" y="22445"/>
                                                                                <a:pt x="217521" y="22968"/>
                                                                                <a:pt x="210766" y="24319"/>
                                                                              </a:cubicBezTo>
                                                                              <a:cubicBezTo>
                                                                                <a:pt x="195904" y="22968"/>
                                                                                <a:pt x="180954" y="22376"/>
                                                                                <a:pt x="166181" y="20266"/>
                                                                              </a:cubicBezTo>
                                                                              <a:cubicBezTo>
                                                                                <a:pt x="161951" y="19662"/>
                                                                                <a:pt x="158270" y="16660"/>
                                                                                <a:pt x="154021" y="16213"/>
                                                                              </a:cubicBezTo>
                                                                              <a:cubicBezTo>
                                                                                <a:pt x="97902" y="10306"/>
                                                                                <a:pt x="58136" y="12160"/>
                                                                                <a:pt x="0" y="12160"/>
                                                                              </a:cubicBezTo>
                                                                            </a:path>
                                                                          </a:pathLst>
                                                                        </a:custGeom>
                                                                        <a:ln>
                                                                          <a:solidFill>
                                                                            <a:schemeClr val="tx1"/>
                                                                          </a:solidFill>
                                                                        </a:ln>
                                                                      </xdr:spPr>
                                                                      <xdr:style>
                                                                        <a:lnRef idx="1">
                                                                          <a:schemeClr val="accent1"/>
                                                                        </a:lnRef>
                                                                        <a:fillRef idx="0">
                                                                          <a:schemeClr val="accent1"/>
                                                                        </a:fillRef>
                                                                        <a:effectRef idx="0">
                                                                          <a:schemeClr val="accent1"/>
                                                                        </a:effectRef>
                                                                        <a:fontRef idx="minor">
                                                                          <a:schemeClr val="tx1"/>
                                                                        </a:fontRef>
                                                                      </xdr:style>
                                                                      <xdr:txBody>
                                                                        <a:bodyPr vertOverflow="clip" horzOverflow="clip" rtlCol="0" anchor="t"/>
                                                                        <a:lstStyle/>
                                                                        <a:p>
                                                                          <a:pPr algn="l"/>
                                                                          <a:endParaRPr lang="es-PE" sz="1100" b="1">
                                                                            <a:solidFill>
                                                                              <a:srgbClr val="00B050"/>
                                                                            </a:solidFill>
                                                                          </a:endParaRPr>
                                                                        </a:p>
                                                                      </xdr:txBody>
                                                                    </xdr:sp>
                                                                    <xdr:grpSp>
                                                                      <xdr:nvGrpSpPr>
                                                                        <xdr:cNvPr id="933" name="955 Grupo">
                                                                          <a:extLst>
                                                                            <a:ext uri="{FF2B5EF4-FFF2-40B4-BE49-F238E27FC236}">
                                                                              <a16:creationId xmlns:a16="http://schemas.microsoft.com/office/drawing/2014/main" xmlns="" id="{4ABF0CCA-3BE1-3129-0E58-39E1EADAB16A}"/>
                                                                            </a:ext>
                                                                          </a:extLst>
                                                                        </xdr:cNvPr>
                                                                        <xdr:cNvGrpSpPr/>
                                                                      </xdr:nvGrpSpPr>
                                                                      <xdr:grpSpPr>
                                                                        <a:xfrm>
                                                                          <a:off x="9162745" y="6591300"/>
                                                                          <a:ext cx="2720190" cy="1521094"/>
                                                                          <a:chOff x="9162745" y="6591300"/>
                                                                          <a:chExt cx="2720190" cy="1521094"/>
                                                                        </a:xfrm>
                                                                      </xdr:grpSpPr>
                                                                      <xdr:sp macro="" textlink="">
                                                                        <xdr:nvSpPr>
                                                                          <xdr:cNvPr id="934" name="956 Forma libre">
                                                                            <a:extLst>
                                                                              <a:ext uri="{FF2B5EF4-FFF2-40B4-BE49-F238E27FC236}">
                                                                                <a16:creationId xmlns:a16="http://schemas.microsoft.com/office/drawing/2014/main" xmlns="" id="{CF1EB265-630E-CA0E-F7E8-AF9BC22DF975}"/>
                                                                              </a:ext>
                                                                            </a:extLst>
                                                                          </xdr:cNvPr>
                                                                          <xdr:cNvSpPr/>
                                                                        </xdr:nvSpPr>
                                                                        <xdr:spPr>
                                                                          <a:xfrm>
                                                                            <a:off x="10739229" y="6800146"/>
                                                                            <a:ext cx="138822" cy="34047"/>
                                                                          </a:xfrm>
                                                                          <a:custGeom>
                                                                            <a:avLst/>
                                                                            <a:gdLst>
                                                                              <a:gd name="connsiteX0" fmla="*/ 141862 w 141862"/>
                                                                              <a:gd name="connsiteY0" fmla="*/ 20266 h 32426"/>
                                                                              <a:gd name="connsiteX1" fmla="*/ 117543 w 141862"/>
                                                                              <a:gd name="connsiteY1" fmla="*/ 16213 h 32426"/>
                                                                              <a:gd name="connsiteX2" fmla="*/ 101330 w 141862"/>
                                                                              <a:gd name="connsiteY2" fmla="*/ 0 h 32426"/>
                                                                              <a:gd name="connsiteX3" fmla="*/ 40532 w 141862"/>
                                                                              <a:gd name="connsiteY3" fmla="*/ 4053 h 32426"/>
                                                                              <a:gd name="connsiteX4" fmla="*/ 8106 w 141862"/>
                                                                              <a:gd name="connsiteY4" fmla="*/ 28372 h 32426"/>
                                                                              <a:gd name="connsiteX5" fmla="*/ 0 w 141862"/>
                                                                              <a:gd name="connsiteY5" fmla="*/ 32426 h 32426"/>
                                                                            </a:gdLst>
                                                                            <a:ahLst/>
                                                                            <a:cxnLst>
                                                                              <a:cxn ang="0">
                                                                                <a:pos x="connsiteX0" y="connsiteY0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1" y="connsiteY1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2" y="connsiteY2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3" y="connsiteY3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4" y="connsiteY4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5" y="connsiteY5"/>
                                                                              </a:cxn>
                                                                            </a:cxnLst>
                                                                            <a:rect l="l" t="t" r="r" b="b"/>
                                                                            <a:pathLst>
                                                                              <a:path w="141862" h="32426">
                                                                                <a:moveTo>
                                                                                  <a:pt x="141862" y="20266"/>
                                                                                </a:moveTo>
                                                                                <a:cubicBezTo>
                                                                                  <a:pt x="133756" y="18915"/>
                                                                                  <a:pt x="124894" y="19888"/>
                                                                                  <a:pt x="117543" y="16213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110707" y="12795"/>
                                                                                  <a:pt x="101330" y="0"/>
                                                                                  <a:pt x="101330" y="0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81064" y="1351"/>
                                                                                  <a:pt x="60291" y="-651"/>
                                                                                  <a:pt x="40532" y="4053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17394" y="9562"/>
                                                                                  <a:pt x="21392" y="18407"/>
                                                                                  <a:pt x="8106" y="28372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5689" y="30185"/>
                                                                                  <a:pt x="2702" y="31075"/>
                                                                                  <a:pt x="0" y="32426"/>
                                                                                </a:cubicBezTo>
                                                                              </a:path>
                                                                            </a:pathLst>
                                                                          </a:custGeom>
                                                                          <a:ln>
                                                                            <a:solidFill>
                                                                              <a:schemeClr val="tx1"/>
                                                                            </a:solidFill>
                                                                          </a:ln>
                                                                        </xdr:spPr>
                                                                        <xdr:style>
                                                                          <a:lnRef idx="1">
                                                                            <a:schemeClr val="accent1"/>
                                                                          </a:lnRef>
                                                                          <a:fillRef idx="0">
                                                                            <a:schemeClr val="accent1"/>
                                                                          </a:fillRef>
                                                                          <a:effectRef idx="0">
                                                                            <a:schemeClr val="accent1"/>
                                                                          </a:effectRef>
                                                                          <a:fontRef idx="minor">
                                                                            <a:schemeClr val="tx1"/>
                                                                          </a:fontRef>
                                                                        </xdr:style>
                                                                        <xdr:txBody>
                                                                          <a:bodyPr vertOverflow="clip" horzOverflow="clip" rtlCol="0" anchor="t"/>
                                                                          <a:lstStyle/>
                                                                          <a:p>
                                                                            <a:pPr algn="l"/>
                                                                            <a:endParaRPr lang="es-PE" sz="1100" b="1">
                                                                              <a:solidFill>
                                                                                <a:srgbClr val="00B050"/>
                                                                              </a:solidFill>
                                                                            </a:endParaRPr>
                                                                          </a:p>
                                                                        </xdr:txBody>
                                                                      </xdr:sp>
                                                                      <xdr:grpSp>
                                                                        <xdr:nvGrpSpPr>
                                                                          <xdr:cNvPr id="935" name="957 Grupo">
                                                                            <a:extLst>
                                                                              <a:ext uri="{FF2B5EF4-FFF2-40B4-BE49-F238E27FC236}">
                                                                                <a16:creationId xmlns:a16="http://schemas.microsoft.com/office/drawing/2014/main" xmlns="" id="{0EF59B05-B735-C6C7-4499-225412FAE9E2}"/>
                                                                              </a:ext>
                                                                            </a:extLst>
                                                                          </xdr:cNvPr>
                                                                          <xdr:cNvGrpSpPr/>
                                                                        </xdr:nvGrpSpPr>
                                                                        <xdr:grpSpPr>
                                                                          <a:xfrm>
                                                                            <a:off x="9162745" y="6591300"/>
                                                                            <a:ext cx="2720190" cy="1521094"/>
                                                                            <a:chOff x="9162745" y="6591300"/>
                                                                            <a:chExt cx="2720190" cy="1521094"/>
                                                                          </a:xfrm>
                                                                        </xdr:grpSpPr>
                                                                        <xdr:grpSp>
                                                                          <xdr:nvGrpSpPr>
                                                                            <xdr:cNvPr id="936" name="958 Grupo">
                                                                              <a:extLst>
                                                                                <a:ext uri="{FF2B5EF4-FFF2-40B4-BE49-F238E27FC236}">
                                                                                  <a16:creationId xmlns:a16="http://schemas.microsoft.com/office/drawing/2014/main" xmlns="" id="{6355F5D4-0AA9-FB2E-AECC-23BDCF5994A9}"/>
                                                                                </a:ext>
                                                                              </a:extLst>
                                                                            </xdr:cNvPr>
                                                                            <xdr:cNvGrpSpPr/>
                                                                          </xdr:nvGrpSpPr>
                                                                          <xdr:grpSpPr>
                                                                            <a:xfrm>
                                                                              <a:off x="9162745" y="6591300"/>
                                                                              <a:ext cx="2062974" cy="1521094"/>
                                                                              <a:chOff x="9162745" y="6591300"/>
                                                                              <a:chExt cx="2062974" cy="1521094"/>
                                                                            </a:xfrm>
                                                                          </xdr:grpSpPr>
                                                                          <xdr:cxnSp macro="">
                                                                            <xdr:nvCxnSpPr>
                                                                              <xdr:cNvPr id="947" name="969 Conector recto">
                                                                                <a:extLst>
                                                                                  <a:ext uri="{FF2B5EF4-FFF2-40B4-BE49-F238E27FC236}">
                                                                                    <a16:creationId xmlns:a16="http://schemas.microsoft.com/office/drawing/2014/main" xmlns="" id="{797D80E0-E15A-493B-C6F5-53A2D0C737A5}"/>
                                                                                  </a:ext>
                                                                                </a:extLst>
                                                                              </xdr:cNvPr>
                                                                              <xdr:cNvCxnSpPr/>
                                                                            </xdr:nvCxnSpPr>
                                                                            <xdr:spPr>
                                                                              <a:xfrm flipV="1">
                                                                                <a:off x="9185951" y="6591300"/>
                                                                                <a:ext cx="1321340" cy="4053"/>
                                                                              </a:xfrm>
                                                                              <a:prstGeom prst="line">
                                                                                <a:avLst/>
                                                                              </a:prstGeom>
                                                                              <a:ln>
                                                                                <a:solidFill>
                                                                                  <a:schemeClr val="tx1"/>
                                                                                </a:solidFill>
                                                                              </a:ln>
                                                                            </xdr:spPr>
                                                                            <xdr:style>
                                                                              <a:lnRef idx="1">
                                                                                <a:schemeClr val="accent1"/>
                                                                              </a:lnRef>
                                                                              <a:fillRef idx="0">
                                                                                <a:schemeClr val="accent1"/>
                                                                              </a:fillRef>
                                                                              <a:effectRef idx="0">
                                                                                <a:schemeClr val="accent1"/>
                                                                              </a:effectRef>
                                                                              <a:fontRef idx="minor">
                                                                                <a:schemeClr val="tx1"/>
                                                                              </a:fontRef>
                                                                            </xdr:style>
                                                                          </xdr:cxnSp>
                                                                          <xdr:cxnSp macro="">
                                                                            <xdr:nvCxnSpPr>
                                                                              <xdr:cNvPr id="948" name="970 Conector recto">
                                                                                <a:extLst>
                                                                                  <a:ext uri="{FF2B5EF4-FFF2-40B4-BE49-F238E27FC236}">
                                                                                    <a16:creationId xmlns:a16="http://schemas.microsoft.com/office/drawing/2014/main" xmlns="" id="{1008BA5E-6025-92A6-4868-5294DE51F50F}"/>
                                                                                  </a:ext>
                                                                                </a:extLst>
                                                                              </xdr:cNvPr>
                                                                              <xdr:cNvCxnSpPr/>
                                                                            </xdr:nvCxnSpPr>
                                                                            <xdr:spPr>
                                                                              <a:xfrm>
                                                                                <a:off x="9194057" y="6849690"/>
                                                                                <a:ext cx="292843" cy="8107"/>
                                                                              </a:xfrm>
                                                                              <a:prstGeom prst="line">
                                                                                <a:avLst/>
                                                                              </a:prstGeom>
                                                                              <a:ln>
                                                                                <a:solidFill>
                                                                                  <a:schemeClr val="tx1"/>
                                                                                </a:solidFill>
                                                                              </a:ln>
                                                                            </xdr:spPr>
                                                                            <xdr:style>
                                                                              <a:lnRef idx="1">
                                                                                <a:schemeClr val="accent1"/>
                                                                              </a:lnRef>
                                                                              <a:fillRef idx="0">
                                                                                <a:schemeClr val="accent1"/>
                                                                              </a:fillRef>
                                                                              <a:effectRef idx="0">
                                                                                <a:schemeClr val="accent1"/>
                                                                              </a:effectRef>
                                                                              <a:fontRef idx="minor">
                                                                                <a:schemeClr val="tx1"/>
                                                                              </a:fontRef>
                                                                            </xdr:style>
                                                                          </xdr:cxnSp>
                                                                          <xdr:cxnSp macro="">
                                                                            <xdr:nvCxnSpPr>
                                                                              <xdr:cNvPr id="949" name="971 Conector recto">
                                                                                <a:extLst>
                                                                                  <a:ext uri="{FF2B5EF4-FFF2-40B4-BE49-F238E27FC236}">
                                                                                    <a16:creationId xmlns:a16="http://schemas.microsoft.com/office/drawing/2014/main" xmlns="" id="{6F1941C6-EC84-01B9-C054-BD5D02DC741F}"/>
                                                                                  </a:ext>
                                                                                </a:extLst>
                                                                              </xdr:cNvPr>
                                                                              <xdr:cNvCxnSpPr/>
                                                                            </xdr:nvCxnSpPr>
                                                                            <xdr:spPr>
                                                                              <a:xfrm>
                                                                                <a:off x="10169863" y="6845637"/>
                                                                                <a:ext cx="579606" cy="0"/>
                                                                              </a:xfrm>
                                                                              <a:prstGeom prst="line">
                                                                                <a:avLst/>
                                                                              </a:prstGeom>
                                                                              <a:ln>
                                                                                <a:solidFill>
                                                                                  <a:schemeClr val="tx1"/>
                                                                                </a:solidFill>
                                                                              </a:ln>
                                                                            </xdr:spPr>
                                                                            <xdr:style>
                                                                              <a:lnRef idx="1">
                                                                                <a:schemeClr val="accent1"/>
                                                                              </a:lnRef>
                                                                              <a:fillRef idx="0">
                                                                                <a:schemeClr val="accent1"/>
                                                                              </a:fillRef>
                                                                              <a:effectRef idx="0">
                                                                                <a:schemeClr val="accent1"/>
                                                                              </a:effectRef>
                                                                              <a:fontRef idx="minor">
                                                                                <a:schemeClr val="tx1"/>
                                                                              </a:fontRef>
                                                                            </xdr:style>
                                                                          </xdr:cxnSp>
                                                                          <xdr:cxnSp macro="">
                                                                            <xdr:nvCxnSpPr>
                                                                              <xdr:cNvPr id="950" name="972 Conector recto">
                                                                                <a:extLst>
                                                                                  <a:ext uri="{FF2B5EF4-FFF2-40B4-BE49-F238E27FC236}">
                                                                                    <a16:creationId xmlns:a16="http://schemas.microsoft.com/office/drawing/2014/main" xmlns="" id="{87AADFF7-3C0E-6C03-7724-01FA7F27B49C}"/>
                                                                                  </a:ext>
                                                                                </a:extLst>
                                                                              </xdr:cNvPr>
                                                                              <xdr:cNvCxnSpPr/>
                                                                            </xdr:nvCxnSpPr>
                                                                            <xdr:spPr>
                                                                              <a:xfrm>
                                                                                <a:off x="9162745" y="7094706"/>
                                                                                <a:ext cx="610891" cy="0"/>
                                                                              </a:xfrm>
                                                                              <a:prstGeom prst="line">
                                                                                <a:avLst/>
                                                                              </a:prstGeom>
                                                                              <a:ln>
                                                                                <a:solidFill>
                                                                                  <a:schemeClr val="tx1"/>
                                                                                </a:solidFill>
                                                                              </a:ln>
                                                                            </xdr:spPr>
                                                                            <xdr:style>
                                                                              <a:lnRef idx="1">
                                                                                <a:schemeClr val="accent1"/>
                                                                              </a:lnRef>
                                                                              <a:fillRef idx="0">
                                                                                <a:schemeClr val="accent1"/>
                                                                              </a:fillRef>
                                                                              <a:effectRef idx="0">
                                                                                <a:schemeClr val="accent1"/>
                                                                              </a:effectRef>
                                                                              <a:fontRef idx="minor">
                                                                                <a:schemeClr val="tx1"/>
                                                                              </a:fontRef>
                                                                            </xdr:style>
                                                                          </xdr:cxnSp>
                                                                          <xdr:cxnSp macro="">
                                                                            <xdr:nvCxnSpPr>
                                                                              <xdr:cNvPr id="951" name="973 Conector recto">
                                                                                <a:extLst>
                                                                                  <a:ext uri="{FF2B5EF4-FFF2-40B4-BE49-F238E27FC236}">
                                                                                    <a16:creationId xmlns:a16="http://schemas.microsoft.com/office/drawing/2014/main" xmlns="" id="{969D9522-61D6-B093-E196-C86D51B7B1AF}"/>
                                                                                  </a:ext>
                                                                                </a:extLst>
                                                                              </xdr:cNvPr>
                                                                              <xdr:cNvCxnSpPr/>
                                                                            </xdr:nvCxnSpPr>
                                                                            <xdr:spPr>
                                                                              <a:xfrm flipV="1">
                                                                                <a:off x="9780807" y="7076872"/>
                                                                                <a:ext cx="1444912" cy="12018"/>
                                                                              </a:xfrm>
                                                                              <a:prstGeom prst="line">
                                                                                <a:avLst/>
                                                                              </a:prstGeom>
                                                                              <a:ln>
                                                                                <a:solidFill>
                                                                                  <a:schemeClr val="tx1"/>
                                                                                </a:solidFill>
                                                                              </a:ln>
                                                                            </xdr:spPr>
                                                                            <xdr:style>
                                                                              <a:lnRef idx="1">
                                                                                <a:schemeClr val="accent1"/>
                                                                              </a:lnRef>
                                                                              <a:fillRef idx="0">
                                                                                <a:schemeClr val="accent1"/>
                                                                              </a:fillRef>
                                                                              <a:effectRef idx="0">
                                                                                <a:schemeClr val="accent1"/>
                                                                              </a:effectRef>
                                                                              <a:fontRef idx="minor">
                                                                                <a:schemeClr val="tx1"/>
                                                                              </a:fontRef>
                                                                            </xdr:style>
                                                                          </xdr:cxnSp>
                                                                          <xdr:cxnSp macro="">
                                                                            <xdr:nvCxnSpPr>
                                                                              <xdr:cNvPr id="952" name="974 Conector recto">
                                                                                <a:extLst>
                                                                                  <a:ext uri="{FF2B5EF4-FFF2-40B4-BE49-F238E27FC236}">
                                                                                    <a16:creationId xmlns:a16="http://schemas.microsoft.com/office/drawing/2014/main" xmlns="" id="{294BD302-4466-3609-0FB2-CFD9502007C6}"/>
                                                                                  </a:ext>
                                                                                </a:extLst>
                                                                              </xdr:cNvPr>
                                                                              <xdr:cNvCxnSpPr/>
                                                                            </xdr:nvCxnSpPr>
                                                                            <xdr:spPr>
                                                                              <a:xfrm flipV="1">
                                                                                <a:off x="9165330" y="7357353"/>
                                                                                <a:ext cx="868577" cy="8106"/>
                                                                              </a:xfrm>
                                                                              <a:prstGeom prst="line">
                                                                                <a:avLst/>
                                                                              </a:prstGeom>
                                                                              <a:ln>
                                                                                <a:solidFill>
                                                                                  <a:schemeClr val="tx1"/>
                                                                                </a:solidFill>
                                                                              </a:ln>
                                                                            </xdr:spPr>
                                                                            <xdr:style>
                                                                              <a:lnRef idx="1">
                                                                                <a:schemeClr val="accent1"/>
                                                                              </a:lnRef>
                                                                              <a:fillRef idx="0">
                                                                                <a:schemeClr val="accent1"/>
                                                                              </a:fillRef>
                                                                              <a:effectRef idx="0">
                                                                                <a:schemeClr val="accent1"/>
                                                                              </a:effectRef>
                                                                              <a:fontRef idx="minor">
                                                                                <a:schemeClr val="tx1"/>
                                                                              </a:fontRef>
                                                                            </xdr:style>
                                                                          </xdr:cxnSp>
                                                                          <xdr:cxnSp macro="">
                                                                            <xdr:nvCxnSpPr>
                                                                              <xdr:cNvPr id="953" name="975 Conector recto">
                                                                                <a:extLst>
                                                                                  <a:ext uri="{FF2B5EF4-FFF2-40B4-BE49-F238E27FC236}">
                                                                                    <a16:creationId xmlns:a16="http://schemas.microsoft.com/office/drawing/2014/main" xmlns="" id="{6102BD3D-36FD-3A79-AB80-8E67009B7A57}"/>
                                                                                  </a:ext>
                                                                                </a:extLst>
                                                                              </xdr:cNvPr>
                                                                              <xdr:cNvCxnSpPr/>
                                                                            </xdr:nvCxnSpPr>
                                                                            <xdr:spPr>
                                                                              <a:xfrm flipV="1">
                                                                                <a:off x="9174480" y="7619125"/>
                                                                                <a:ext cx="1085722" cy="5889"/>
                                                                              </a:xfrm>
                                                                              <a:prstGeom prst="line">
                                                                                <a:avLst/>
                                                                              </a:prstGeom>
                                                                              <a:ln>
                                                                                <a:solidFill>
                                                                                  <a:schemeClr val="tx1"/>
                                                                                </a:solidFill>
                                                                              </a:ln>
                                                                            </xdr:spPr>
                                                                            <xdr:style>
                                                                              <a:lnRef idx="1">
                                                                                <a:schemeClr val="accent1"/>
                                                                              </a:lnRef>
                                                                              <a:fillRef idx="0">
                                                                                <a:schemeClr val="accent1"/>
                                                                              </a:fillRef>
                                                                              <a:effectRef idx="0">
                                                                                <a:schemeClr val="accent1"/>
                                                                              </a:effectRef>
                                                                              <a:fontRef idx="minor">
                                                                                <a:schemeClr val="tx1"/>
                                                                              </a:fontRef>
                                                                            </xdr:style>
                                                                          </xdr:cxnSp>
                                                                          <xdr:cxnSp macro="">
                                                                            <xdr:nvCxnSpPr>
                                                                              <xdr:cNvPr id="954" name="976 Conector recto">
                                                                                <a:extLst>
                                                                                  <a:ext uri="{FF2B5EF4-FFF2-40B4-BE49-F238E27FC236}">
                                                                                    <a16:creationId xmlns:a16="http://schemas.microsoft.com/office/drawing/2014/main" xmlns="" id="{3B9AA8AB-957C-4C69-8ECA-D48E6B46DC98}"/>
                                                                                  </a:ext>
                                                                                </a:extLst>
                                                                              </xdr:cNvPr>
                                                                              <xdr:cNvCxnSpPr/>
                                                                            </xdr:nvCxnSpPr>
                                                                            <xdr:spPr>
                                                                              <a:xfrm flipV="1">
                                                                                <a:off x="9178959" y="7852653"/>
                                                                                <a:ext cx="1339057" cy="16213"/>
                                                                              </a:xfrm>
                                                                              <a:prstGeom prst="line">
                                                                                <a:avLst/>
                                                                              </a:prstGeom>
                                                                              <a:ln>
                                                                                <a:solidFill>
                                                                                  <a:schemeClr val="tx1"/>
                                                                                </a:solidFill>
                                                                              </a:ln>
                                                                            </xdr:spPr>
                                                                            <xdr:style>
                                                                              <a:lnRef idx="1">
                                                                                <a:schemeClr val="accent1"/>
                                                                              </a:lnRef>
                                                                              <a:fillRef idx="0">
                                                                                <a:schemeClr val="accent1"/>
                                                                              </a:fillRef>
                                                                              <a:effectRef idx="0">
                                                                                <a:schemeClr val="accent1"/>
                                                                              </a:effectRef>
                                                                              <a:fontRef idx="minor">
                                                                                <a:schemeClr val="tx1"/>
                                                                              </a:fontRef>
                                                                            </xdr:style>
                                                                          </xdr:cxnSp>
                                                                          <xdr:cxnSp macro="">
                                                                            <xdr:nvCxnSpPr>
                                                                              <xdr:cNvPr id="955" name="977 Conector recto">
                                                                                <a:extLst>
                                                                                  <a:ext uri="{FF2B5EF4-FFF2-40B4-BE49-F238E27FC236}">
                                                                                    <a16:creationId xmlns:a16="http://schemas.microsoft.com/office/drawing/2014/main" xmlns="" id="{7A4FB99B-C8B8-8713-6AA8-F7E9D6E422CC}"/>
                                                                                  </a:ext>
                                                                                </a:extLst>
                                                                              </xdr:cNvPr>
                                                                              <xdr:cNvCxnSpPr/>
                                                                            </xdr:nvCxnSpPr>
                                                                            <xdr:spPr>
                                                                              <a:xfrm flipV="1">
                                                                                <a:off x="9195499" y="8096209"/>
                                                                                <a:ext cx="657202" cy="16185"/>
                                                                              </a:xfrm>
                                                                              <a:prstGeom prst="line">
                                                                                <a:avLst/>
                                                                              </a:prstGeom>
                                                                              <a:ln>
                                                                                <a:solidFill>
                                                                                  <a:schemeClr val="tx1"/>
                                                                                </a:solidFill>
                                                                              </a:ln>
                                                                            </xdr:spPr>
                                                                            <xdr:style>
                                                                              <a:lnRef idx="1">
                                                                                <a:schemeClr val="accent1"/>
                                                                              </a:lnRef>
                                                                              <a:fillRef idx="0">
                                                                                <a:schemeClr val="accent1"/>
                                                                              </a:fillRef>
                                                                              <a:effectRef idx="0">
                                                                                <a:schemeClr val="accent1"/>
                                                                              </a:effectRef>
                                                                              <a:fontRef idx="minor">
                                                                                <a:schemeClr val="tx1"/>
                                                                              </a:fontRef>
                                                                            </xdr:style>
                                                                          </xdr:cxnSp>
                                                                          <xdr:cxnSp macro="">
                                                                            <xdr:nvCxnSpPr>
                                                                              <xdr:cNvPr id="956" name="978 Conector recto">
                                                                                <a:extLst>
                                                                                  <a:ext uri="{FF2B5EF4-FFF2-40B4-BE49-F238E27FC236}">
                                                                                    <a16:creationId xmlns:a16="http://schemas.microsoft.com/office/drawing/2014/main" xmlns="" id="{73AA446F-3B96-E39F-65B9-AC4FE039F11C}"/>
                                                                                  </a:ext>
                                                                                </a:extLst>
                                                                              </xdr:cNvPr>
                                                                              <xdr:cNvCxnSpPr/>
                                                                            </xdr:nvCxnSpPr>
                                                                            <xdr:spPr>
                                                                              <a:xfrm flipH="1">
                                                                                <a:off x="9862514" y="7677150"/>
                                                                                <a:ext cx="1117690" cy="419103"/>
                                                                              </a:xfrm>
                                                                              <a:prstGeom prst="line">
                                                                                <a:avLst/>
                                                                              </a:prstGeom>
                                                                              <a:ln>
                                                                                <a:solidFill>
                                                                                  <a:schemeClr val="tx1"/>
                                                                                </a:solidFill>
                                                                              </a:ln>
                                                                            </xdr:spPr>
                                                                            <xdr:style>
                                                                              <a:lnRef idx="1">
                                                                                <a:schemeClr val="accent1"/>
                                                                              </a:lnRef>
                                                                              <a:fillRef idx="0">
                                                                                <a:schemeClr val="accent1"/>
                                                                              </a:fillRef>
                                                                              <a:effectRef idx="0">
                                                                                <a:schemeClr val="accent1"/>
                                                                              </a:effectRef>
                                                                              <a:fontRef idx="minor">
                                                                                <a:schemeClr val="tx1"/>
                                                                              </a:fontRef>
                                                                            </xdr:style>
                                                                          </xdr:cxnSp>
                                                                          <xdr:sp macro="" textlink="">
                                                                            <xdr:nvSpPr>
                                                                              <xdr:cNvPr id="957" name="979 Forma libre">
                                                                                <a:extLst>
                                                                                  <a:ext uri="{FF2B5EF4-FFF2-40B4-BE49-F238E27FC236}">
                                                                                    <a16:creationId xmlns:a16="http://schemas.microsoft.com/office/drawing/2014/main" xmlns="" id="{86960DD4-9084-A669-B759-02A0D7EB8A58}"/>
                                                                                  </a:ext>
                                                                                </a:extLst>
                                                                              </xdr:cNvPr>
                                                                              <xdr:cNvSpPr/>
                                                                            </xdr:nvSpPr>
                                                                            <xdr:spPr>
                                                                              <a:xfrm>
                                                                                <a:off x="10026988" y="7315337"/>
                                                                                <a:ext cx="484357" cy="80253"/>
                                                                              </a:xfrm>
                                                                              <a:custGeom>
                                                                                <a:avLst/>
                                                                                <a:gdLst>
                                                                                  <a:gd name="connsiteX0" fmla="*/ 0 w 494490"/>
                                                                                  <a:gd name="connsiteY0" fmla="*/ 36480 h 77012"/>
                                                                                  <a:gd name="connsiteX1" fmla="*/ 20266 w 494490"/>
                                                                                  <a:gd name="connsiteY1" fmla="*/ 48640 h 77012"/>
                                                                                  <a:gd name="connsiteX2" fmla="*/ 44585 w 494490"/>
                                                                                  <a:gd name="connsiteY2" fmla="*/ 77012 h 77012"/>
                                                                                  <a:gd name="connsiteX3" fmla="*/ 68904 w 494490"/>
                                                                                  <a:gd name="connsiteY3" fmla="*/ 64853 h 77012"/>
                                                                                  <a:gd name="connsiteX4" fmla="*/ 77011 w 494490"/>
                                                                                  <a:gd name="connsiteY4" fmla="*/ 56746 h 77012"/>
                                                                                  <a:gd name="connsiteX5" fmla="*/ 97277 w 494490"/>
                                                                                  <a:gd name="connsiteY5" fmla="*/ 52693 h 77012"/>
                                                                                  <a:gd name="connsiteX6" fmla="*/ 109436 w 494490"/>
                                                                                  <a:gd name="connsiteY6" fmla="*/ 48640 h 77012"/>
                                                                                  <a:gd name="connsiteX7" fmla="*/ 117543 w 494490"/>
                                                                                  <a:gd name="connsiteY7" fmla="*/ 40534 h 77012"/>
                                                                                  <a:gd name="connsiteX8" fmla="*/ 158075 w 494490"/>
                                                                                  <a:gd name="connsiteY8" fmla="*/ 28374 h 77012"/>
                                                                                  <a:gd name="connsiteX9" fmla="*/ 182394 w 494490"/>
                                                                                  <a:gd name="connsiteY9" fmla="*/ 20268 h 77012"/>
                                                                                  <a:gd name="connsiteX10" fmla="*/ 194553 w 494490"/>
                                                                                  <a:gd name="connsiteY10" fmla="*/ 16214 h 77012"/>
                                                                                  <a:gd name="connsiteX11" fmla="*/ 206713 w 494490"/>
                                                                                  <a:gd name="connsiteY11" fmla="*/ 12161 h 77012"/>
                                                                                  <a:gd name="connsiteX12" fmla="*/ 243192 w 494490"/>
                                                                                  <a:gd name="connsiteY12" fmla="*/ 16214 h 77012"/>
                                                                                  <a:gd name="connsiteX13" fmla="*/ 267511 w 494490"/>
                                                                                  <a:gd name="connsiteY13" fmla="*/ 20268 h 77012"/>
                                                                                  <a:gd name="connsiteX14" fmla="*/ 308043 w 494490"/>
                                                                                  <a:gd name="connsiteY14" fmla="*/ 24321 h 77012"/>
                                                                                  <a:gd name="connsiteX15" fmla="*/ 336415 w 494490"/>
                                                                                  <a:gd name="connsiteY15" fmla="*/ 32427 h 77012"/>
                                                                                  <a:gd name="connsiteX16" fmla="*/ 356681 w 494490"/>
                                                                                  <a:gd name="connsiteY16" fmla="*/ 28374 h 77012"/>
                                                                                  <a:gd name="connsiteX17" fmla="*/ 389107 w 494490"/>
                                                                                  <a:gd name="connsiteY17" fmla="*/ 24321 h 77012"/>
                                                                                  <a:gd name="connsiteX18" fmla="*/ 413426 w 494490"/>
                                                                                  <a:gd name="connsiteY18" fmla="*/ 16214 h 77012"/>
                                                                                  <a:gd name="connsiteX19" fmla="*/ 437745 w 494490"/>
                                                                                  <a:gd name="connsiteY19" fmla="*/ 4055 h 77012"/>
                                                                                  <a:gd name="connsiteX20" fmla="*/ 494490 w 494490"/>
                                                                                  <a:gd name="connsiteY20" fmla="*/ 2 h 77012"/>
                                                                                </a:gdLst>
                                                                                <a:ahLst/>
                                                                                <a:cxnLst>
                                                                                  <a:cxn ang="0">
                                                                                    <a:pos x="connsiteX0" y="connsiteY0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1" y="connsiteY1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2" y="connsiteY2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3" y="connsiteY3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4" y="connsiteY4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5" y="connsiteY5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6" y="connsiteY6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7" y="connsiteY7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8" y="connsiteY8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9" y="connsiteY9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10" y="connsiteY10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11" y="connsiteY11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12" y="connsiteY12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13" y="connsiteY13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14" y="connsiteY14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15" y="connsiteY15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16" y="connsiteY16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17" y="connsiteY17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18" y="connsiteY18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19" y="connsiteY19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20" y="connsiteY20"/>
                                                                                  </a:cxn>
                                                                                </a:cxnLst>
                                                                                <a:rect l="l" t="t" r="r" b="b"/>
                                                                                <a:pathLst>
                                                                                  <a:path w="494490" h="77012">
                                                                                    <a:moveTo>
                                                                                      <a:pt x="0" y="36480"/>
                                                                                    </a:moveTo>
                                                                                    <a:cubicBezTo>
                                                                                      <a:pt x="6755" y="40533"/>
                                                                                      <a:pt x="14047" y="43803"/>
                                                                                      <a:pt x="20266" y="48640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33875" y="59225"/>
                                                                                      <a:pt x="36094" y="64276"/>
                                                                                      <a:pt x="44585" y="77012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57428" y="72731"/>
                                                                                      <a:pt x="57680" y="73833"/>
                                                                                      <a:pt x="68904" y="64853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71888" y="62466"/>
                                                                                      <a:pt x="73498" y="58251"/>
                                                                                      <a:pt x="77011" y="56746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83343" y="54032"/>
                                                                                      <a:pt x="90594" y="54364"/>
                                                                                      <a:pt x="97277" y="52693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101422" y="51657"/>
                                                                                      <a:pt x="105383" y="49991"/>
                                                                                      <a:pt x="109436" y="48640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112138" y="45938"/>
                                                                                      <a:pt x="114125" y="42243"/>
                                                                                      <a:pt x="117543" y="40534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131879" y="33366"/>
                                                                                      <a:pt x="143526" y="32739"/>
                                                                                      <a:pt x="158075" y="28374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166259" y="25919"/>
                                                                                      <a:pt x="174288" y="22970"/>
                                                                                      <a:pt x="182394" y="20268"/>
                                                                                    </a:cubicBezTo>
                                                                                    <a:lnTo>
                                                                                      <a:pt x="194553" y="16214"/>
                                                                                    </a:lnTo>
                                                                                    <a:lnTo>
                                                                                      <a:pt x="206713" y="12161"/>
                                                                                    </a:lnTo>
                                                                                    <a:cubicBezTo>
                                                                                      <a:pt x="218873" y="13512"/>
                                                                                      <a:pt x="231065" y="14597"/>
                                                                                      <a:pt x="243192" y="16214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251338" y="17300"/>
                                                                                      <a:pt x="259356" y="19249"/>
                                                                                      <a:pt x="267511" y="20268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280984" y="21952"/>
                                                                                      <a:pt x="294532" y="22970"/>
                                                                                      <a:pt x="308043" y="24321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313778" y="26233"/>
                                                                                      <a:pt x="331325" y="32427"/>
                                                                                      <a:pt x="336415" y="32427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343304" y="32427"/>
                                                                                      <a:pt x="349872" y="29421"/>
                                                                                      <a:pt x="356681" y="28374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367447" y="26718"/>
                                                                                      <a:pt x="378298" y="25672"/>
                                                                                      <a:pt x="389107" y="24321"/>
                                                                                    </a:cubicBezTo>
                                                                                    <a:lnTo>
                                                                                      <a:pt x="413426" y="16214"/>
                                                                                    </a:lnTo>
                                                                                    <a:cubicBezTo>
                                                                                      <a:pt x="436197" y="8623"/>
                                                                                      <a:pt x="414774" y="7118"/>
                                                                                      <a:pt x="437745" y="4055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469827" y="-222"/>
                                                                                      <a:pt x="473311" y="2"/>
                                                                                      <a:pt x="494490" y="2"/>
                                                                                    </a:cubicBezTo>
                                                                                  </a:path>
                                                                                </a:pathLst>
                                                                              </a:custGeom>
                                                                              <a:ln>
                                                                                <a:solidFill>
                                                                                  <a:schemeClr val="tx1"/>
                                                                                </a:solidFill>
                                                                              </a:ln>
                                                                            </xdr:spPr>
                                                                            <xdr:style>
                                                                              <a:lnRef idx="1">
                                                                                <a:schemeClr val="accent1"/>
                                                                              </a:lnRef>
                                                                              <a:fillRef idx="0">
                                                                                <a:schemeClr val="accent1"/>
                                                                              </a:fillRef>
                                                                              <a:effectRef idx="0">
                                                                                <a:schemeClr val="accent1"/>
                                                                              </a:effectRef>
                                                                              <a:fontRef idx="minor">
                                                                                <a:schemeClr val="tx1"/>
                                                                              </a:fontRef>
                                                                            </xdr:style>
                                                                            <xdr:txBody>
                                                                              <a:bodyPr vertOverflow="clip" horzOverflow="clip" rtlCol="0" anchor="t"/>
                                                                              <a:lstStyle/>
                                                                              <a:p>
                                                                                <a:pPr algn="l"/>
                                                                                <a:endParaRPr lang="es-PE" sz="1100" b="1">
                                                                                  <a:solidFill>
                                                                                    <a:srgbClr val="00B050"/>
                                                                                  </a:solidFill>
                                                                                </a:endParaRPr>
                                                                              </a:p>
                                                                            </xdr:txBody>
                                                                          </xdr:sp>
                                                                        </xdr:grpSp>
                                                                        <xdr:grpSp>
                                                                          <xdr:nvGrpSpPr>
                                                                            <xdr:cNvPr id="937" name="959 Grupo">
                                                                              <a:extLst>
                                                                                <a:ext uri="{FF2B5EF4-FFF2-40B4-BE49-F238E27FC236}">
                                                                                  <a16:creationId xmlns:a16="http://schemas.microsoft.com/office/drawing/2014/main" xmlns="" id="{3DF35BC3-BAB8-B4A7-A4B3-09BB90936DF8}"/>
                                                                                </a:ext>
                                                                              </a:extLst>
                                                                            </xdr:cNvPr>
                                                                            <xdr:cNvGrpSpPr/>
                                                                          </xdr:nvGrpSpPr>
                                                                          <xdr:grpSpPr>
                                                                            <a:xfrm>
                                                                              <a:off x="10507291" y="6819238"/>
                                                                              <a:ext cx="1375644" cy="933408"/>
                                                                              <a:chOff x="10507291" y="6819238"/>
                                                                              <a:chExt cx="1375644" cy="933408"/>
                                                                            </a:xfrm>
                                                                          </xdr:grpSpPr>
                                                                          <xdr:cxnSp macro="">
                                                                            <xdr:nvCxnSpPr>
                                                                              <xdr:cNvPr id="938" name="960 Conector recto">
                                                                                <a:extLst>
                                                                                  <a:ext uri="{FF2B5EF4-FFF2-40B4-BE49-F238E27FC236}">
                                                                                    <a16:creationId xmlns:a16="http://schemas.microsoft.com/office/drawing/2014/main" xmlns="" id="{5A86355A-A64E-D528-CDA8-D9B4AA617F43}"/>
                                                                                  </a:ext>
                                                                                </a:extLst>
                                                                              </xdr:cNvPr>
                                                                              <xdr:cNvCxnSpPr/>
                                                                            </xdr:nvCxnSpPr>
                                                                            <xdr:spPr>
                                                                              <a:xfrm flipH="1">
                                                                                <a:off x="11035433" y="7581985"/>
                                                                                <a:ext cx="342974" cy="170661"/>
                                                                              </a:xfrm>
                                                                              <a:prstGeom prst="line">
                                                                                <a:avLst/>
                                                                              </a:prstGeom>
                                                                              <a:ln>
                                                                                <a:solidFill>
                                                                                  <a:schemeClr val="tx1"/>
                                                                                </a:solidFill>
                                                                              </a:ln>
                                                                            </xdr:spPr>
                                                                            <xdr:style>
                                                                              <a:lnRef idx="1">
                                                                                <a:schemeClr val="accent1"/>
                                                                              </a:lnRef>
                                                                              <a:fillRef idx="0">
                                                                                <a:schemeClr val="accent1"/>
                                                                              </a:fillRef>
                                                                              <a:effectRef idx="0">
                                                                                <a:schemeClr val="accent1"/>
                                                                              </a:effectRef>
                                                                              <a:fontRef idx="minor">
                                                                                <a:schemeClr val="tx1"/>
                                                                              </a:fontRef>
                                                                            </xdr:style>
                                                                          </xdr:cxnSp>
                                                                          <xdr:cxnSp macro="">
                                                                            <xdr:nvCxnSpPr>
                                                                              <xdr:cNvPr id="939" name="961 Conector recto">
                                                                                <a:extLst>
                                                                                  <a:ext uri="{FF2B5EF4-FFF2-40B4-BE49-F238E27FC236}">
                                                                                    <a16:creationId xmlns:a16="http://schemas.microsoft.com/office/drawing/2014/main" xmlns="" id="{E6999E1A-097A-6940-00E9-23E947BAC729}"/>
                                                                                  </a:ext>
                                                                                </a:extLst>
                                                                              </xdr:cNvPr>
                                                                              <xdr:cNvCxnSpPr/>
                                                                            </xdr:nvCxnSpPr>
                                                                            <xdr:spPr>
                                                                              <a:xfrm flipH="1">
                                                                                <a:off x="10521233" y="7603585"/>
                                                                                <a:ext cx="796196" cy="4053"/>
                                                                              </a:xfrm>
                                                                              <a:prstGeom prst="line">
                                                                                <a:avLst/>
                                                                              </a:prstGeom>
                                                                              <a:ln>
                                                                                <a:solidFill>
                                                                                  <a:schemeClr val="tx1"/>
                                                                                </a:solidFill>
                                                                              </a:ln>
                                                                            </xdr:spPr>
                                                                            <xdr:style>
                                                                              <a:lnRef idx="1">
                                                                                <a:schemeClr val="accent1"/>
                                                                              </a:lnRef>
                                                                              <a:fillRef idx="0">
                                                                                <a:schemeClr val="accent1"/>
                                                                              </a:fillRef>
                                                                              <a:effectRef idx="0">
                                                                                <a:schemeClr val="accent1"/>
                                                                              </a:effectRef>
                                                                              <a:fontRef idx="minor">
                                                                                <a:schemeClr val="tx1"/>
                                                                              </a:fontRef>
                                                                            </xdr:style>
                                                                          </xdr:cxnSp>
                                                                          <xdr:cxnSp macro="">
                                                                            <xdr:nvCxnSpPr>
                                                                              <xdr:cNvPr id="940" name="962 Conector recto">
                                                                                <a:extLst>
                                                                                  <a:ext uri="{FF2B5EF4-FFF2-40B4-BE49-F238E27FC236}">
                                                                                    <a16:creationId xmlns:a16="http://schemas.microsoft.com/office/drawing/2014/main" xmlns="" id="{1965311D-1B2D-1E6B-A0ED-4651CFE61478}"/>
                                                                                  </a:ext>
                                                                                </a:extLst>
                                                                              </xdr:cNvPr>
                                                                              <xdr:cNvCxnSpPr/>
                                                                            </xdr:nvCxnSpPr>
                                                                            <xdr:spPr>
                                                                              <a:xfrm>
                                                                                <a:off x="10507291" y="7343572"/>
                                                                                <a:ext cx="877516" cy="0"/>
                                                                              </a:xfrm>
                                                                              <a:prstGeom prst="line">
                                                                                <a:avLst/>
                                                                              </a:prstGeom>
                                                                              <a:ln>
                                                                                <a:solidFill>
                                                                                  <a:schemeClr val="tx1"/>
                                                                                </a:solidFill>
                                                                              </a:ln>
                                                                            </xdr:spPr>
                                                                            <xdr:style>
                                                                              <a:lnRef idx="1">
                                                                                <a:schemeClr val="accent1"/>
                                                                              </a:lnRef>
                                                                              <a:fillRef idx="0">
                                                                                <a:schemeClr val="accent1"/>
                                                                              </a:fillRef>
                                                                              <a:effectRef idx="0">
                                                                                <a:schemeClr val="accent1"/>
                                                                              </a:effectRef>
                                                                              <a:fontRef idx="minor">
                                                                                <a:schemeClr val="tx1"/>
                                                                              </a:fontRef>
                                                                            </xdr:style>
                                                                          </xdr:cxnSp>
                                                                          <xdr:sp macro="" textlink="">
                                                                            <xdr:nvSpPr>
                                                                              <xdr:cNvPr id="941" name="963 Forma libre">
                                                                                <a:extLst>
                                                                                  <a:ext uri="{FF2B5EF4-FFF2-40B4-BE49-F238E27FC236}">
                                                                                    <a16:creationId xmlns:a16="http://schemas.microsoft.com/office/drawing/2014/main" xmlns="" id="{E853DAC0-4149-D4E9-F6AC-D05AE0A8FBB6}"/>
                                                                                  </a:ext>
                                                                                </a:extLst>
                                                                              </xdr:cNvPr>
                                                                              <xdr:cNvSpPr/>
                                                                            </xdr:nvSpPr>
                                                                            <xdr:spPr>
                                                                              <a:xfrm>
                                                                                <a:off x="11372647" y="7305473"/>
                                                                                <a:ext cx="464090" cy="38099"/>
                                                                              </a:xfrm>
                                                                              <a:custGeom>
                                                                                <a:avLst/>
                                                                                <a:gdLst>
                                                                                  <a:gd name="connsiteX0" fmla="*/ 474223 w 474223"/>
                                                                                  <a:gd name="connsiteY0" fmla="*/ 28372 h 36478"/>
                                                                                  <a:gd name="connsiteX1" fmla="*/ 441798 w 474223"/>
                                                                                  <a:gd name="connsiteY1" fmla="*/ 24319 h 36478"/>
                                                                                  <a:gd name="connsiteX2" fmla="*/ 433692 w 474223"/>
                                                                                  <a:gd name="connsiteY2" fmla="*/ 16212 h 36478"/>
                                                                                  <a:gd name="connsiteX3" fmla="*/ 421532 w 474223"/>
                                                                                  <a:gd name="connsiteY3" fmla="*/ 12159 h 36478"/>
                                                                                  <a:gd name="connsiteX4" fmla="*/ 364787 w 474223"/>
                                                                                  <a:gd name="connsiteY4" fmla="*/ 16212 h 36478"/>
                                                                                  <a:gd name="connsiteX5" fmla="*/ 247245 w 474223"/>
                                                                                  <a:gd name="connsiteY5" fmla="*/ 20265 h 36478"/>
                                                                                  <a:gd name="connsiteX6" fmla="*/ 231032 w 474223"/>
                                                                                  <a:gd name="connsiteY6" fmla="*/ 24319 h 36478"/>
                                                                                  <a:gd name="connsiteX7" fmla="*/ 210766 w 474223"/>
                                                                                  <a:gd name="connsiteY7" fmla="*/ 28372 h 36478"/>
                                                                                  <a:gd name="connsiteX8" fmla="*/ 125649 w 474223"/>
                                                                                  <a:gd name="connsiteY8" fmla="*/ 24319 h 36478"/>
                                                                                  <a:gd name="connsiteX9" fmla="*/ 117543 w 474223"/>
                                                                                  <a:gd name="connsiteY9" fmla="*/ 16212 h 36478"/>
                                                                                  <a:gd name="connsiteX10" fmla="*/ 105383 w 474223"/>
                                                                                  <a:gd name="connsiteY10" fmla="*/ 12159 h 36478"/>
                                                                                  <a:gd name="connsiteX11" fmla="*/ 81064 w 474223"/>
                                                                                  <a:gd name="connsiteY11" fmla="*/ 0 h 36478"/>
                                                                                  <a:gd name="connsiteX12" fmla="*/ 52692 w 474223"/>
                                                                                  <a:gd name="connsiteY12" fmla="*/ 4053 h 36478"/>
                                                                                  <a:gd name="connsiteX13" fmla="*/ 28372 w 474223"/>
                                                                                  <a:gd name="connsiteY13" fmla="*/ 12159 h 36478"/>
                                                                                  <a:gd name="connsiteX14" fmla="*/ 16213 w 474223"/>
                                                                                  <a:gd name="connsiteY14" fmla="*/ 20265 h 36478"/>
                                                                                  <a:gd name="connsiteX15" fmla="*/ 0 w 474223"/>
                                                                                  <a:gd name="connsiteY15" fmla="*/ 36478 h 36478"/>
                                                                                </a:gdLst>
                                                                                <a:ahLst/>
                                                                                <a:cxnLst>
                                                                                  <a:cxn ang="0">
                                                                                    <a:pos x="connsiteX0" y="connsiteY0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1" y="connsiteY1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2" y="connsiteY2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3" y="connsiteY3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4" y="connsiteY4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5" y="connsiteY5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6" y="connsiteY6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7" y="connsiteY7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8" y="connsiteY8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9" y="connsiteY9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10" y="connsiteY10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11" y="connsiteY11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12" y="connsiteY12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13" y="connsiteY13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14" y="connsiteY14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15" y="connsiteY15"/>
                                                                                  </a:cxn>
                                                                                </a:cxnLst>
                                                                                <a:rect l="l" t="t" r="r" b="b"/>
                                                                                <a:pathLst>
                                                                                  <a:path w="474223" h="36478">
                                                                                    <a:moveTo>
                                                                                      <a:pt x="474223" y="28372"/>
                                                                                    </a:moveTo>
                                                                                    <a:cubicBezTo>
                                                                                      <a:pt x="463415" y="27021"/>
                                                                                      <a:pt x="452231" y="27449"/>
                                                                                      <a:pt x="441798" y="24319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438138" y="23221"/>
                                                                                      <a:pt x="436969" y="18178"/>
                                                                                      <a:pt x="433692" y="16212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430028" y="14014"/>
                                                                                      <a:pt x="425585" y="13510"/>
                                                                                      <a:pt x="421532" y="12159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402617" y="13510"/>
                                                                                      <a:pt x="383730" y="15331"/>
                                                                                      <a:pt x="364787" y="16212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325625" y="18033"/>
                                                                                      <a:pt x="286377" y="17893"/>
                                                                                      <a:pt x="247245" y="20265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241684" y="20602"/>
                                                                                      <a:pt x="236470" y="23110"/>
                                                                                      <a:pt x="231032" y="24319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224307" y="25814"/>
                                                                                      <a:pt x="217521" y="27021"/>
                                                                                      <a:pt x="210766" y="28372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182394" y="27021"/>
                                                                                      <a:pt x="153815" y="27993"/>
                                                                                      <a:pt x="125649" y="24319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121860" y="23825"/>
                                                                                      <a:pt x="120820" y="18178"/>
                                                                                      <a:pt x="117543" y="16212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113879" y="14014"/>
                                                                                      <a:pt x="109205" y="14070"/>
                                                                                      <a:pt x="105383" y="12159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73951" y="-3556"/>
                                                                                      <a:pt x="111629" y="10188"/>
                                                                                      <a:pt x="81064" y="0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71607" y="1351"/>
                                                                                      <a:pt x="62001" y="1905"/>
                                                                                      <a:pt x="52692" y="4053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44366" y="5974"/>
                                                                                      <a:pt x="28372" y="12159"/>
                                                                                      <a:pt x="28372" y="12159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24319" y="14861"/>
                                                                                      <a:pt x="20017" y="17222"/>
                                                                                      <a:pt x="16213" y="20265"/>
                                                                                    </a:cubicBezTo>
                                                                                    <a:lnTo>
                                                                                      <a:pt x="0" y="36478"/>
                                                                                    </a:lnTo>
                                                                                  </a:path>
                                                                                </a:pathLst>
                                                                              </a:custGeom>
                                                                              <a:ln>
                                                                                <a:solidFill>
                                                                                  <a:schemeClr val="tx1"/>
                                                                                </a:solidFill>
                                                                              </a:ln>
                                                                            </xdr:spPr>
                                                                            <xdr:style>
                                                                              <a:lnRef idx="1">
                                                                                <a:schemeClr val="accent1"/>
                                                                              </a:lnRef>
                                                                              <a:fillRef idx="0">
                                                                                <a:schemeClr val="accent1"/>
                                                                              </a:fillRef>
                                                                              <a:effectRef idx="0">
                                                                                <a:schemeClr val="accent1"/>
                                                                              </a:effectRef>
                                                                              <a:fontRef idx="minor">
                                                                                <a:schemeClr val="tx1"/>
                                                                              </a:fontRef>
                                                                            </xdr:style>
                                                                            <xdr:txBody>
                                                                              <a:bodyPr vertOverflow="clip" horzOverflow="clip" rtlCol="0" anchor="t"/>
                                                                              <a:lstStyle/>
                                                                              <a:p>
                                                                                <a:pPr algn="l"/>
                                                                                <a:endParaRPr lang="es-PE" sz="1100" b="1">
                                                                                  <a:solidFill>
                                                                                    <a:srgbClr val="00B050"/>
                                                                                  </a:solidFill>
                                                                                </a:endParaRPr>
                                                                              </a:p>
                                                                            </xdr:txBody>
                                                                          </xdr:sp>
                                                                          <xdr:sp macro="" textlink="">
                                                                            <xdr:nvSpPr>
                                                                              <xdr:cNvPr id="942" name="964 Forma libre">
                                                                                <a:extLst>
                                                                                  <a:ext uri="{FF2B5EF4-FFF2-40B4-BE49-F238E27FC236}">
                                                                                    <a16:creationId xmlns:a16="http://schemas.microsoft.com/office/drawing/2014/main" xmlns="" id="{CDDEA33D-7083-6E21-B539-DAC6A9FA27BF}"/>
                                                                                  </a:ext>
                                                                                </a:extLst>
                                                                              </xdr:cNvPr>
                                                                              <xdr:cNvSpPr/>
                                                                            </xdr:nvSpPr>
                                                                            <xdr:spPr>
                                                                              <a:xfrm>
                                                                                <a:off x="11213559" y="7010403"/>
                                                                                <a:ext cx="669376" cy="103150"/>
                                                                              </a:xfrm>
                                                                              <a:custGeom>
                                                                                <a:avLst/>
                                                                                <a:gdLst>
                                                                                  <a:gd name="connsiteX0" fmla="*/ 640405 w 640405"/>
                                                                                  <a:gd name="connsiteY0" fmla="*/ 85117 h 101329"/>
                                                                                  <a:gd name="connsiteX1" fmla="*/ 620139 w 640405"/>
                                                                                  <a:gd name="connsiteY1" fmla="*/ 93223 h 101329"/>
                                                                                  <a:gd name="connsiteX2" fmla="*/ 555288 w 640405"/>
                                                                                  <a:gd name="connsiteY2" fmla="*/ 101329 h 101329"/>
                                                                                  <a:gd name="connsiteX3" fmla="*/ 530969 w 640405"/>
                                                                                  <a:gd name="connsiteY3" fmla="*/ 85117 h 101329"/>
                                                                                  <a:gd name="connsiteX4" fmla="*/ 526915 w 640405"/>
                                                                                  <a:gd name="connsiteY4" fmla="*/ 72957 h 101329"/>
                                                                                  <a:gd name="connsiteX5" fmla="*/ 514756 w 640405"/>
                                                                                  <a:gd name="connsiteY5" fmla="*/ 64851 h 101329"/>
                                                                                  <a:gd name="connsiteX6" fmla="*/ 494490 w 640405"/>
                                                                                  <a:gd name="connsiteY6" fmla="*/ 52691 h 101329"/>
                                                                                  <a:gd name="connsiteX7" fmla="*/ 381000 w 640405"/>
                                                                                  <a:gd name="connsiteY7" fmla="*/ 48638 h 101329"/>
                                                                                  <a:gd name="connsiteX8" fmla="*/ 344522 w 640405"/>
                                                                                  <a:gd name="connsiteY8" fmla="*/ 52691 h 101329"/>
                                                                                  <a:gd name="connsiteX9" fmla="*/ 271564 w 640405"/>
                                                                                  <a:gd name="connsiteY9" fmla="*/ 60797 h 101329"/>
                                                                                  <a:gd name="connsiteX10" fmla="*/ 235086 w 640405"/>
                                                                                  <a:gd name="connsiteY10" fmla="*/ 52691 h 101329"/>
                                                                                  <a:gd name="connsiteX11" fmla="*/ 222926 w 640405"/>
                                                                                  <a:gd name="connsiteY11" fmla="*/ 44585 h 101329"/>
                                                                                  <a:gd name="connsiteX12" fmla="*/ 198607 w 640405"/>
                                                                                  <a:gd name="connsiteY12" fmla="*/ 36478 h 101329"/>
                                                                                  <a:gd name="connsiteX13" fmla="*/ 178341 w 640405"/>
                                                                                  <a:gd name="connsiteY13" fmla="*/ 24319 h 101329"/>
                                                                                  <a:gd name="connsiteX14" fmla="*/ 170234 w 640405"/>
                                                                                  <a:gd name="connsiteY14" fmla="*/ 16212 h 101329"/>
                                                                                  <a:gd name="connsiteX15" fmla="*/ 158075 w 640405"/>
                                                                                  <a:gd name="connsiteY15" fmla="*/ 12159 h 101329"/>
                                                                                  <a:gd name="connsiteX16" fmla="*/ 133756 w 640405"/>
                                                                                  <a:gd name="connsiteY16" fmla="*/ 0 h 101329"/>
                                                                                  <a:gd name="connsiteX17" fmla="*/ 64851 w 640405"/>
                                                                                  <a:gd name="connsiteY17" fmla="*/ 4053 h 101329"/>
                                                                                  <a:gd name="connsiteX18" fmla="*/ 32426 w 640405"/>
                                                                                  <a:gd name="connsiteY18" fmla="*/ 28372 h 101329"/>
                                                                                  <a:gd name="connsiteX19" fmla="*/ 16213 w 640405"/>
                                                                                  <a:gd name="connsiteY19" fmla="*/ 48638 h 101329"/>
                                                                                  <a:gd name="connsiteX20" fmla="*/ 0 w 640405"/>
                                                                                  <a:gd name="connsiteY20" fmla="*/ 56744 h 101329"/>
                                                                                </a:gdLst>
                                                                                <a:ahLst/>
                                                                                <a:cxnLst>
                                                                                  <a:cxn ang="0">
                                                                                    <a:pos x="connsiteX0" y="connsiteY0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1" y="connsiteY1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2" y="connsiteY2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3" y="connsiteY3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4" y="connsiteY4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5" y="connsiteY5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6" y="connsiteY6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7" y="connsiteY7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8" y="connsiteY8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9" y="connsiteY9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10" y="connsiteY10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11" y="connsiteY11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12" y="connsiteY12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13" y="connsiteY13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14" y="connsiteY14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15" y="connsiteY15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16" y="connsiteY16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17" y="connsiteY17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18" y="connsiteY18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19" y="connsiteY19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20" y="connsiteY20"/>
                                                                                  </a:cxn>
                                                                                </a:cxnLst>
                                                                                <a:rect l="l" t="t" r="r" b="b"/>
                                                                                <a:pathLst>
                                                                                  <a:path w="640405" h="101329">
                                                                                    <a:moveTo>
                                                                                      <a:pt x="640405" y="85117"/>
                                                                                    </a:moveTo>
                                                                                    <a:cubicBezTo>
                                                                                      <a:pt x="633650" y="87819"/>
                                                                                      <a:pt x="627108" y="91132"/>
                                                                                      <a:pt x="620139" y="93223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601931" y="98685"/>
                                                                                      <a:pt x="570578" y="99939"/>
                                                                                      <a:pt x="555288" y="101329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542539" y="97080"/>
                                                                                      <a:pt x="539644" y="98129"/>
                                                                                      <a:pt x="530969" y="85117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528599" y="81562"/>
                                                                                      <a:pt x="529584" y="76293"/>
                                                                                      <a:pt x="526915" y="72957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523872" y="69153"/>
                                                                                      <a:pt x="518560" y="67894"/>
                                                                                      <a:pt x="514756" y="64851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505763" y="57657"/>
                                                                                      <a:pt x="507888" y="53555"/>
                                                                                      <a:pt x="494490" y="52691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456714" y="50254"/>
                                                                                      <a:pt x="418830" y="49989"/>
                                                                                      <a:pt x="381000" y="48638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368841" y="49989"/>
                                                                                      <a:pt x="356714" y="51675"/>
                                                                                      <a:pt x="344522" y="52691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275123" y="58474"/>
                                                                                      <a:pt x="303905" y="50017"/>
                                                                                      <a:pt x="271564" y="60797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262223" y="59240"/>
                                                                                      <a:pt x="245065" y="57680"/>
                                                                                      <a:pt x="235086" y="52691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230729" y="50513"/>
                                                                                      <a:pt x="227378" y="46563"/>
                                                                                      <a:pt x="222926" y="44585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215118" y="41115"/>
                                                                                      <a:pt x="198607" y="36478"/>
                                                                                      <a:pt x="198607" y="36478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178062" y="15936"/>
                                                                                      <a:pt x="204653" y="40107"/>
                                                                                      <a:pt x="178341" y="24319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175064" y="22353"/>
                                                                                      <a:pt x="173511" y="18178"/>
                                                                                      <a:pt x="170234" y="16212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166571" y="14014"/>
                                                                                      <a:pt x="161896" y="14070"/>
                                                                                      <a:pt x="158075" y="12159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126647" y="-3555"/>
                                                                                      <a:pt x="164317" y="10187"/>
                                                                                      <a:pt x="133756" y="0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110788" y="1351"/>
                                                                                      <a:pt x="87334" y="-834"/>
                                                                                      <a:pt x="64851" y="4053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58568" y="5419"/>
                                                                                      <a:pt x="39099" y="20030"/>
                                                                                      <a:pt x="32426" y="28372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27328" y="34745"/>
                                                                                      <a:pt x="23741" y="44121"/>
                                                                                      <a:pt x="16213" y="48638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-7080" y="62614"/>
                                                                                      <a:pt x="11244" y="45502"/>
                                                                                      <a:pt x="0" y="56744"/>
                                                                                    </a:cubicBezTo>
                                                                                  </a:path>
                                                                                </a:pathLst>
                                                                              </a:custGeom>
                                                                              <a:ln>
                                                                                <a:solidFill>
                                                                                  <a:schemeClr val="tx1"/>
                                                                                </a:solidFill>
                                                                              </a:ln>
                                                                            </xdr:spPr>
                                                                            <xdr:style>
                                                                              <a:lnRef idx="1">
                                                                                <a:schemeClr val="accent1"/>
                                                                              </a:lnRef>
                                                                              <a:fillRef idx="0">
                                                                                <a:schemeClr val="accent1"/>
                                                                              </a:fillRef>
                                                                              <a:effectRef idx="0">
                                                                                <a:schemeClr val="accent1"/>
                                                                              </a:effectRef>
                                                                              <a:fontRef idx="minor">
                                                                                <a:schemeClr val="tx1"/>
                                                                              </a:fontRef>
                                                                            </xdr:style>
                                                                            <xdr:txBody>
                                                                              <a:bodyPr vertOverflow="clip" horzOverflow="clip" rtlCol="0" anchor="t"/>
                                                                              <a:lstStyle/>
                                                                              <a:p>
                                                                                <a:pPr algn="l"/>
                                                                                <a:endParaRPr lang="es-PE" sz="1100" b="1">
                                                                                  <a:solidFill>
                                                                                    <a:srgbClr val="00B050"/>
                                                                                  </a:solidFill>
                                                                                </a:endParaRPr>
                                                                              </a:p>
                                                                            </xdr:txBody>
                                                                          </xdr:sp>
                                                                          <xdr:cxnSp macro="">
                                                                            <xdr:nvCxnSpPr>
                                                                              <xdr:cNvPr id="943" name="965 Conector recto">
                                                                                <a:extLst>
                                                                                  <a:ext uri="{FF2B5EF4-FFF2-40B4-BE49-F238E27FC236}">
                                                                                    <a16:creationId xmlns:a16="http://schemas.microsoft.com/office/drawing/2014/main" xmlns="" id="{A1D13482-882A-42C1-B8C8-A882D5786CF8}"/>
                                                                                  </a:ext>
                                                                                </a:extLst>
                                                                              </xdr:cNvPr>
                                                                              <xdr:cNvCxnSpPr/>
                                                                            </xdr:nvCxnSpPr>
                                                                            <xdr:spPr>
                                                                              <a:xfrm flipH="1">
                                                                                <a:off x="11436485" y="6823953"/>
                                                                                <a:ext cx="400252" cy="4053"/>
                                                                              </a:xfrm>
                                                                              <a:prstGeom prst="line">
                                                                                <a:avLst/>
                                                                              </a:prstGeom>
                                                                              <a:ln>
                                                                                <a:solidFill>
                                                                                  <a:schemeClr val="tx1"/>
                                                                                </a:solidFill>
                                                                              </a:ln>
                                                                            </xdr:spPr>
                                                                            <xdr:style>
                                                                              <a:lnRef idx="1">
                                                                                <a:schemeClr val="accent1"/>
                                                                              </a:lnRef>
                                                                              <a:fillRef idx="0">
                                                                                <a:schemeClr val="accent1"/>
                                                                              </a:fillRef>
                                                                              <a:effectRef idx="0">
                                                                                <a:schemeClr val="accent1"/>
                                                                              </a:effectRef>
                                                                              <a:fontRef idx="minor">
                                                                                <a:schemeClr val="tx1"/>
                                                                              </a:fontRef>
                                                                            </xdr:style>
                                                                          </xdr:cxnSp>
                                                                          <xdr:sp macro="" textlink="">
                                                                            <xdr:nvSpPr>
                                                                              <xdr:cNvPr id="944" name="966 Forma libre">
                                                                                <a:extLst>
                                                                                  <a:ext uri="{FF2B5EF4-FFF2-40B4-BE49-F238E27FC236}">
                                                                                    <a16:creationId xmlns:a16="http://schemas.microsoft.com/office/drawing/2014/main" xmlns="" id="{FF59332D-6A07-12DF-9BDD-7933B59084A7}"/>
                                                                                  </a:ext>
                                                                                </a:extLst>
                                                                              </xdr:cNvPr>
                                                                              <xdr:cNvSpPr/>
                                                                            </xdr:nvSpPr>
                                                                            <xdr:spPr>
                                                                              <a:xfrm>
                                                                                <a:off x="11190253" y="6819238"/>
                                                                                <a:ext cx="250285" cy="17834"/>
                                                                              </a:xfrm>
                                                                              <a:custGeom>
                                                                                <a:avLst/>
                                                                                <a:gdLst>
                                                                                  <a:gd name="connsiteX0" fmla="*/ 255351 w 255351"/>
                                                                                  <a:gd name="connsiteY0" fmla="*/ 16213 h 16213"/>
                                                                                  <a:gd name="connsiteX1" fmla="*/ 235085 w 255351"/>
                                                                                  <a:gd name="connsiteY1" fmla="*/ 12160 h 16213"/>
                                                                                  <a:gd name="connsiteX2" fmla="*/ 198607 w 255351"/>
                                                                                  <a:gd name="connsiteY2" fmla="*/ 8107 h 16213"/>
                                                                                  <a:gd name="connsiteX3" fmla="*/ 174288 w 255351"/>
                                                                                  <a:gd name="connsiteY3" fmla="*/ 0 h 16213"/>
                                                                                  <a:gd name="connsiteX4" fmla="*/ 52692 w 255351"/>
                                                                                  <a:gd name="connsiteY4" fmla="*/ 4054 h 16213"/>
                                                                                  <a:gd name="connsiteX5" fmla="*/ 40532 w 255351"/>
                                                                                  <a:gd name="connsiteY5" fmla="*/ 8107 h 16213"/>
                                                                                  <a:gd name="connsiteX6" fmla="*/ 0 w 255351"/>
                                                                                  <a:gd name="connsiteY6" fmla="*/ 8107 h 16213"/>
                                                                                </a:gdLst>
                                                                                <a:ahLst/>
                                                                                <a:cxnLst>
                                                                                  <a:cxn ang="0">
                                                                                    <a:pos x="connsiteX0" y="connsiteY0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1" y="connsiteY1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2" y="connsiteY2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3" y="connsiteY3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4" y="connsiteY4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5" y="connsiteY5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6" y="connsiteY6"/>
                                                                                  </a:cxn>
                                                                                </a:cxnLst>
                                                                                <a:rect l="l" t="t" r="r" b="b"/>
                                                                                <a:pathLst>
                                                                                  <a:path w="255351" h="16213">
                                                                                    <a:moveTo>
                                                                                      <a:pt x="255351" y="16213"/>
                                                                                    </a:moveTo>
                                                                                    <a:cubicBezTo>
                                                                                      <a:pt x="248596" y="14862"/>
                                                                                      <a:pt x="241905" y="13134"/>
                                                                                      <a:pt x="235085" y="12160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222974" y="10430"/>
                                                                                      <a:pt x="210604" y="10506"/>
                                                                                      <a:pt x="198607" y="8107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190228" y="6431"/>
                                                                                      <a:pt x="174288" y="0"/>
                                                                                      <a:pt x="174288" y="0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133756" y="1351"/>
                                                                                      <a:pt x="93172" y="1600"/>
                                                                                      <a:pt x="52692" y="4054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48427" y="4312"/>
                                                                                      <a:pt x="44792" y="7779"/>
                                                                                      <a:pt x="40532" y="8107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27061" y="9143"/>
                                                                                      <a:pt x="13511" y="8107"/>
                                                                                      <a:pt x="0" y="8107"/>
                                                                                    </a:cubicBezTo>
                                                                                  </a:path>
                                                                                </a:pathLst>
                                                                              </a:custGeom>
                                                                              <a:ln>
                                                                                <a:solidFill>
                                                                                  <a:schemeClr val="tx1"/>
                                                                                </a:solidFill>
                                                                              </a:ln>
                                                                            </xdr:spPr>
                                                                            <xdr:style>
                                                                              <a:lnRef idx="1">
                                                                                <a:schemeClr val="accent1"/>
                                                                              </a:lnRef>
                                                                              <a:fillRef idx="0">
                                                                                <a:schemeClr val="accent1"/>
                                                                              </a:fillRef>
                                                                              <a:effectRef idx="0">
                                                                                <a:schemeClr val="accent1"/>
                                                                              </a:effectRef>
                                                                              <a:fontRef idx="minor">
                                                                                <a:schemeClr val="tx1"/>
                                                                              </a:fontRef>
                                                                            </xdr:style>
                                                                            <xdr:txBody>
                                                                              <a:bodyPr vertOverflow="clip" horzOverflow="clip" rtlCol="0" anchor="t"/>
                                                                              <a:lstStyle/>
                                                                              <a:p>
                                                                                <a:pPr algn="l"/>
                                                                                <a:endParaRPr lang="es-PE" sz="1100" b="1">
                                                                                  <a:solidFill>
                                                                                    <a:srgbClr val="00B050"/>
                                                                                  </a:solidFill>
                                                                                </a:endParaRPr>
                                                                              </a:p>
                                                                            </xdr:txBody>
                                                                          </xdr:sp>
                                                                          <xdr:cxnSp macro="">
                                                                            <xdr:nvCxnSpPr>
                                                                              <xdr:cNvPr id="945" name="967 Conector recto">
                                                                                <a:extLst>
                                                                                  <a:ext uri="{FF2B5EF4-FFF2-40B4-BE49-F238E27FC236}">
                                                                                    <a16:creationId xmlns:a16="http://schemas.microsoft.com/office/drawing/2014/main" xmlns="" id="{D247A80C-CC57-BDA2-F900-5F44AACF3F48}"/>
                                                                                  </a:ext>
                                                                                </a:extLst>
                                                                              </xdr:cNvPr>
                                                                              <xdr:cNvCxnSpPr/>
                                                                            </xdr:nvCxnSpPr>
                                                                            <xdr:spPr>
                                                                              <a:xfrm flipH="1" flipV="1">
                                                                                <a:off x="10870000" y="6827046"/>
                                                                                <a:ext cx="333373" cy="4053"/>
                                                                              </a:xfrm>
                                                                              <a:prstGeom prst="line">
                                                                                <a:avLst/>
                                                                              </a:prstGeom>
                                                                              <a:ln>
                                                                                <a:solidFill>
                                                                                  <a:schemeClr val="tx1"/>
                                                                                </a:solidFill>
                                                                              </a:ln>
                                                                            </xdr:spPr>
                                                                            <xdr:style>
                                                                              <a:lnRef idx="1">
                                                                                <a:schemeClr val="accent1"/>
                                                                              </a:lnRef>
                                                                              <a:fillRef idx="0">
                                                                                <a:schemeClr val="accent1"/>
                                                                              </a:fillRef>
                                                                              <a:effectRef idx="0">
                                                                                <a:schemeClr val="accent1"/>
                                                                              </a:effectRef>
                                                                              <a:fontRef idx="minor">
                                                                                <a:schemeClr val="tx1"/>
                                                                              </a:fontRef>
                                                                            </xdr:style>
                                                                          </xdr:cxnSp>
                                                                          <xdr:cxnSp macro="">
                                                                            <xdr:nvCxnSpPr>
                                                                              <xdr:cNvPr id="946" name="968 Conector recto">
                                                                                <a:extLst>
                                                                                  <a:ext uri="{FF2B5EF4-FFF2-40B4-BE49-F238E27FC236}">
                                                                                    <a16:creationId xmlns:a16="http://schemas.microsoft.com/office/drawing/2014/main" xmlns="" id="{78362FCA-C577-196D-9421-985F374D4271}"/>
                                                                                  </a:ext>
                                                                                </a:extLst>
                                                                              </xdr:cNvPr>
                                                                              <xdr:cNvCxnSpPr/>
                                                                            </xdr:nvCxnSpPr>
                                                                            <xdr:spPr>
                                                                              <a:xfrm flipH="1">
                                                                                <a:off x="10834533" y="7076872"/>
                                                                                <a:ext cx="1173" cy="268407"/>
                                                                              </a:xfrm>
                                                                              <a:prstGeom prst="line">
                                                                                <a:avLst/>
                                                                              </a:prstGeom>
                                                                              <a:ln>
                                                                                <a:solidFill>
                                                                                  <a:schemeClr val="tx1"/>
                                                                                </a:solidFill>
                                                                              </a:ln>
                                                                            </xdr:spPr>
                                                                            <xdr:style>
                                                                              <a:lnRef idx="1">
                                                                                <a:schemeClr val="accent1"/>
                                                                              </a:lnRef>
                                                                              <a:fillRef idx="0">
                                                                                <a:schemeClr val="accent1"/>
                                                                              </a:fillRef>
                                                                              <a:effectRef idx="0">
                                                                                <a:schemeClr val="accent1"/>
                                                                              </a:effectRef>
                                                                              <a:fontRef idx="minor">
                                                                                <a:schemeClr val="tx1"/>
                                                                              </a:fontRef>
                                                                            </xdr:style>
                                                                          </xdr:cxnSp>
                                                                        </xdr:grpSp>
                                                                      </xdr:grpSp>
                                                                    </xdr:grpSp>
                                                                  </xdr:grpSp>
                                                                </xdr:grpSp>
                                                              </xdr:grpSp>
                                                              <xdr:grpSp>
                                                                <xdr:nvGrpSpPr>
                                                                  <xdr:cNvPr id="895" name="917 Grupo">
                                                                    <a:extLst>
                                                                      <a:ext uri="{FF2B5EF4-FFF2-40B4-BE49-F238E27FC236}">
                                                                        <a16:creationId xmlns:a16="http://schemas.microsoft.com/office/drawing/2014/main" xmlns="" id="{77F97898-D3BE-0C0E-64AC-51B18EF6AC1A}"/>
                                                                      </a:ext>
                                                                    </a:extLst>
                                                                  </xdr:cNvPr>
                                                                  <xdr:cNvGrpSpPr/>
                                                                </xdr:nvGrpSpPr>
                                                                <xdr:grpSpPr>
                                                                  <a:xfrm>
                                                                    <a:off x="7839761" y="4326080"/>
                                                                    <a:ext cx="2663477" cy="4017823"/>
                                                                    <a:chOff x="7839761" y="4326080"/>
                                                                    <a:chExt cx="2663477" cy="4017823"/>
                                                                  </a:xfrm>
                                                                </xdr:grpSpPr>
                                                                <xdr:cxnSp macro="">
                                                                  <xdr:nvCxnSpPr>
                                                                    <xdr:cNvPr id="896" name="918 Conector recto">
                                                                      <a:extLst>
                                                                        <a:ext uri="{FF2B5EF4-FFF2-40B4-BE49-F238E27FC236}">
                                                                          <a16:creationId xmlns:a16="http://schemas.microsoft.com/office/drawing/2014/main" xmlns="" id="{450DB5F6-759A-1839-F3DA-9569BA9B0D80}"/>
                                                                        </a:ext>
                                                                      </a:extLst>
                                                                    </xdr:cNvPr>
                                                                    <xdr:cNvCxnSpPr/>
                                                                  </xdr:nvCxnSpPr>
                                                                  <xdr:spPr>
                                                                    <a:xfrm flipH="1">
                                                                      <a:off x="7839761" y="5599078"/>
                                                                      <a:ext cx="368841" cy="0"/>
                                                                    </a:xfrm>
                                                                    <a:prstGeom prst="line">
                                                                      <a:avLst/>
                                                                    </a:prstGeom>
                                                                    <a:ln>
                                                                      <a:solidFill>
                                                                        <a:schemeClr val="tx1"/>
                                                                      </a:solidFill>
                                                                    </a:ln>
                                                                  </xdr:spPr>
                                                                  <xdr:style>
                                                                    <a:lnRef idx="1">
                                                                      <a:schemeClr val="accent1"/>
                                                                    </a:lnRef>
                                                                    <a:fillRef idx="0">
                                                                      <a:schemeClr val="accent1"/>
                                                                    </a:fillRef>
                                                                    <a:effectRef idx="0">
                                                                      <a:schemeClr val="accent1"/>
                                                                    </a:effectRef>
                                                                    <a:fontRef idx="minor">
                                                                      <a:schemeClr val="tx1"/>
                                                                    </a:fontRef>
                                                                  </xdr:style>
                                                                </xdr:cxnSp>
                                                                <xdr:grpSp>
                                                                  <xdr:nvGrpSpPr>
                                                                    <xdr:cNvPr id="897" name="919 Grupo">
                                                                      <a:extLst>
                                                                        <a:ext uri="{FF2B5EF4-FFF2-40B4-BE49-F238E27FC236}">
                                                                          <a16:creationId xmlns:a16="http://schemas.microsoft.com/office/drawing/2014/main" xmlns="" id="{A11805F5-ED9D-4615-37E0-A8111BFED4D1}"/>
                                                                        </a:ext>
                                                                      </a:extLst>
                                                                    </xdr:cNvPr>
                                                                    <xdr:cNvGrpSpPr/>
                                                                  </xdr:nvGrpSpPr>
                                                                  <xdr:grpSpPr>
                                                                    <a:xfrm>
                                                                      <a:off x="7845809" y="4326080"/>
                                                                      <a:ext cx="2657429" cy="4017823"/>
                                                                      <a:chOff x="7845809" y="4326080"/>
                                                                      <a:chExt cx="2657429" cy="4017823"/>
                                                                    </a:xfrm>
                                                                  </xdr:grpSpPr>
                                                                  <xdr:grpSp>
                                                                    <xdr:nvGrpSpPr>
                                                                      <xdr:cNvPr id="898" name="920 Grupo">
                                                                        <a:extLst>
                                                                          <a:ext uri="{FF2B5EF4-FFF2-40B4-BE49-F238E27FC236}">
                                                                            <a16:creationId xmlns:a16="http://schemas.microsoft.com/office/drawing/2014/main" xmlns="" id="{2A372E4C-FA0C-EA23-D574-D73D3A0B7926}"/>
                                                                          </a:ext>
                                                                        </a:extLst>
                                                                      </xdr:cNvPr>
                                                                      <xdr:cNvGrpSpPr/>
                                                                    </xdr:nvGrpSpPr>
                                                                    <xdr:grpSpPr>
                                                                      <a:xfrm>
                                                                        <a:off x="7853844" y="4326080"/>
                                                                        <a:ext cx="2649394" cy="1026514"/>
                                                                        <a:chOff x="7853844" y="4326080"/>
                                                                        <a:chExt cx="2649394" cy="1026514"/>
                                                                      </a:xfrm>
                                                                    </xdr:grpSpPr>
                                                                    <xdr:sp macro="" textlink="">
                                                                      <xdr:nvSpPr>
                                                                        <xdr:cNvPr id="915" name="937 Forma libre">
                                                                          <a:extLst>
                                                                            <a:ext uri="{FF2B5EF4-FFF2-40B4-BE49-F238E27FC236}">
                                                                              <a16:creationId xmlns:a16="http://schemas.microsoft.com/office/drawing/2014/main" xmlns="" id="{5671477E-6226-C606-0430-D34EF933D8FA}"/>
                                                                            </a:ext>
                                                                          </a:extLst>
                                                                        </xdr:cNvPr>
                                                                        <xdr:cNvSpPr/>
                                                                      </xdr:nvSpPr>
                                                                      <xdr:spPr>
                                                                        <a:xfrm>
                                                                          <a:off x="7859046" y="5306875"/>
                                                                          <a:ext cx="264157" cy="45719"/>
                                                                        </a:xfrm>
                                                                        <a:custGeom>
                                                                          <a:avLst/>
                                                                          <a:gdLst>
                                                                            <a:gd name="connsiteX0" fmla="*/ 235085 w 235085"/>
                                                                            <a:gd name="connsiteY0" fmla="*/ 13928 h 38247"/>
                                                                            <a:gd name="connsiteX1" fmla="*/ 214819 w 235085"/>
                                                                            <a:gd name="connsiteY1" fmla="*/ 30140 h 38247"/>
                                                                            <a:gd name="connsiteX2" fmla="*/ 174287 w 235085"/>
                                                                            <a:gd name="connsiteY2" fmla="*/ 38247 h 38247"/>
                                                                            <a:gd name="connsiteX3" fmla="*/ 129702 w 235085"/>
                                                                            <a:gd name="connsiteY3" fmla="*/ 34194 h 38247"/>
                                                                            <a:gd name="connsiteX4" fmla="*/ 113489 w 235085"/>
                                                                            <a:gd name="connsiteY4" fmla="*/ 17981 h 38247"/>
                                                                            <a:gd name="connsiteX5" fmla="*/ 89170 w 235085"/>
                                                                            <a:gd name="connsiteY5" fmla="*/ 9874 h 38247"/>
                                                                            <a:gd name="connsiteX6" fmla="*/ 68904 w 235085"/>
                                                                            <a:gd name="connsiteY6" fmla="*/ 5821 h 38247"/>
                                                                            <a:gd name="connsiteX7" fmla="*/ 0 w 235085"/>
                                                                            <a:gd name="connsiteY7" fmla="*/ 1768 h 38247"/>
                                                                          </a:gdLst>
                                                                          <a:ahLst/>
                                                                          <a:cxnLst>
                                                                            <a:cxn ang="0">
                                                                              <a:pos x="connsiteX0" y="connsiteY0"/>
                                                                            </a:cxn>
                                                                            <a:cxn ang="0">
                                                                              <a:pos x="connsiteX1" y="connsiteY1"/>
                                                                            </a:cxn>
                                                                            <a:cxn ang="0">
                                                                              <a:pos x="connsiteX2" y="connsiteY2"/>
                                                                            </a:cxn>
                                                                            <a:cxn ang="0">
                                                                              <a:pos x="connsiteX3" y="connsiteY3"/>
                                                                            </a:cxn>
                                                                            <a:cxn ang="0">
                                                                              <a:pos x="connsiteX4" y="connsiteY4"/>
                                                                            </a:cxn>
                                                                            <a:cxn ang="0">
                                                                              <a:pos x="connsiteX5" y="connsiteY5"/>
                                                                            </a:cxn>
                                                                            <a:cxn ang="0">
                                                                              <a:pos x="connsiteX6" y="connsiteY6"/>
                                                                            </a:cxn>
                                                                            <a:cxn ang="0">
                                                                              <a:pos x="connsiteX7" y="connsiteY7"/>
                                                                            </a:cxn>
                                                                          </a:cxnLst>
                                                                          <a:rect l="l" t="t" r="r" b="b"/>
                                                                          <a:pathLst>
                                                                            <a:path w="235085" h="38247">
                                                                              <a:moveTo>
                                                                                <a:pt x="235085" y="13928"/>
                                                                              </a:moveTo>
                                                                              <a:cubicBezTo>
                                                                                <a:pt x="228330" y="19332"/>
                                                                                <a:pt x="222155" y="25555"/>
                                                                                <a:pt x="214819" y="30140"/>
                                                                              </a:cubicBezTo>
                                                                              <a:cubicBezTo>
                                                                                <a:pt x="206432" y="35382"/>
                                                                                <a:pt x="178189" y="37690"/>
                                                                                <a:pt x="174287" y="38247"/>
                                                                              </a:cubicBezTo>
                                                                              <a:cubicBezTo>
                                                                                <a:pt x="159425" y="36896"/>
                                                                                <a:pt x="143859" y="38913"/>
                                                                                <a:pt x="129702" y="34194"/>
                                                                              </a:cubicBezTo>
                                                                              <a:cubicBezTo>
                                                                                <a:pt x="122451" y="31777"/>
                                                                                <a:pt x="120740" y="20398"/>
                                                                                <a:pt x="113489" y="17981"/>
                                                                              </a:cubicBezTo>
                                                                              <a:lnTo>
                                                                                <a:pt x="89170" y="9874"/>
                                                                              </a:lnTo>
                                                                              <a:cubicBezTo>
                                                                                <a:pt x="82634" y="7695"/>
                                                                                <a:pt x="75587" y="7492"/>
                                                                                <a:pt x="68904" y="5821"/>
                                                                              </a:cubicBezTo>
                                                                              <a:cubicBezTo>
                                                                                <a:pt x="28766" y="-4213"/>
                                                                                <a:pt x="105437" y="1768"/>
                                                                                <a:pt x="0" y="1768"/>
                                                                              </a:cubicBezTo>
                                                                            </a:path>
                                                                          </a:pathLst>
                                                                        </a:custGeom>
                                                                        <a:ln>
                                                                          <a:solidFill>
                                                                            <a:schemeClr val="tx1"/>
                                                                          </a:solidFill>
                                                                        </a:ln>
                                                                      </xdr:spPr>
                                                                      <xdr:style>
                                                                        <a:lnRef idx="1">
                                                                          <a:schemeClr val="accent1"/>
                                                                        </a:lnRef>
                                                                        <a:fillRef idx="0">
                                                                          <a:schemeClr val="accent1"/>
                                                                        </a:fillRef>
                                                                        <a:effectRef idx="0">
                                                                          <a:schemeClr val="accent1"/>
                                                                        </a:effectRef>
                                                                        <a:fontRef idx="minor">
                                                                          <a:schemeClr val="tx1"/>
                                                                        </a:fontRef>
                                                                      </xdr:style>
                                                                      <xdr:txBody>
                                                                        <a:bodyPr vertOverflow="clip" horzOverflow="clip" rtlCol="0" anchor="t"/>
                                                                        <a:lstStyle/>
                                                                        <a:p>
                                                                          <a:pPr algn="l"/>
                                                                          <a:endParaRPr lang="es-PE" sz="1100" b="1">
                                                                            <a:solidFill>
                                                                              <a:srgbClr val="00B050"/>
                                                                            </a:solidFill>
                                                                          </a:endParaRPr>
                                                                        </a:p>
                                                                      </xdr:txBody>
                                                                    </xdr:sp>
                                                                    <xdr:grpSp>
                                                                      <xdr:nvGrpSpPr>
                                                                        <xdr:cNvPr id="916" name="938 Grupo">
                                                                          <a:extLst>
                                                                            <a:ext uri="{FF2B5EF4-FFF2-40B4-BE49-F238E27FC236}">
                                                                              <a16:creationId xmlns:a16="http://schemas.microsoft.com/office/drawing/2014/main" xmlns="" id="{0B020E59-55D4-3471-192A-8B08D8158E2C}"/>
                                                                            </a:ext>
                                                                          </a:extLst>
                                                                        </xdr:cNvPr>
                                                                        <xdr:cNvGrpSpPr/>
                                                                      </xdr:nvGrpSpPr>
                                                                      <xdr:grpSpPr>
                                                                        <a:xfrm>
                                                                          <a:off x="7853844" y="4326080"/>
                                                                          <a:ext cx="2649394" cy="1011973"/>
                                                                          <a:chOff x="7853844" y="4326080"/>
                                                                          <a:chExt cx="2649394" cy="1011973"/>
                                                                        </a:xfrm>
                                                                      </xdr:grpSpPr>
                                                                      <xdr:sp macro="" textlink="">
                                                                        <xdr:nvSpPr>
                                                                          <xdr:cNvPr id="917" name="939 Forma libre">
                                                                            <a:extLst>
                                                                              <a:ext uri="{FF2B5EF4-FFF2-40B4-BE49-F238E27FC236}">
                                                                                <a16:creationId xmlns:a16="http://schemas.microsoft.com/office/drawing/2014/main" xmlns="" id="{CB2EBA0E-2D20-56E9-54D5-A9EB2D9A8C3B}"/>
                                                                              </a:ext>
                                                                            </a:extLst>
                                                                          </xdr:cNvPr>
                                                                          <xdr:cNvSpPr/>
                                                                        </xdr:nvSpPr>
                                                                        <xdr:spPr>
                                                                          <a:xfrm>
                                                                            <a:off x="10241807" y="5320219"/>
                                                                            <a:ext cx="242178" cy="17834"/>
                                                                          </a:xfrm>
                                                                          <a:custGeom>
                                                                            <a:avLst/>
                                                                            <a:gdLst>
                                                                              <a:gd name="connsiteX0" fmla="*/ 247244 w 247244"/>
                                                                              <a:gd name="connsiteY0" fmla="*/ 16212 h 16212"/>
                                                                              <a:gd name="connsiteX1" fmla="*/ 202659 w 247244"/>
                                                                              <a:gd name="connsiteY1" fmla="*/ 12159 h 16212"/>
                                                                              <a:gd name="connsiteX2" fmla="*/ 178340 w 247244"/>
                                                                              <a:gd name="connsiteY2" fmla="*/ 8106 h 16212"/>
                                                                              <a:gd name="connsiteX3" fmla="*/ 162127 w 247244"/>
                                                                              <a:gd name="connsiteY3" fmla="*/ 4053 h 16212"/>
                                                                              <a:gd name="connsiteX4" fmla="*/ 32425 w 247244"/>
                                                                              <a:gd name="connsiteY4" fmla="*/ 0 h 16212"/>
                                                                              <a:gd name="connsiteX5" fmla="*/ 12159 w 247244"/>
                                                                              <a:gd name="connsiteY5" fmla="*/ 4053 h 16212"/>
                                                                              <a:gd name="connsiteX6" fmla="*/ 0 w 247244"/>
                                                                              <a:gd name="connsiteY6" fmla="*/ 8106 h 16212"/>
                                                                            </a:gdLst>
                                                                            <a:ahLst/>
                                                                            <a:cxnLst>
                                                                              <a:cxn ang="0">
                                                                                <a:pos x="connsiteX0" y="connsiteY0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1" y="connsiteY1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2" y="connsiteY2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3" y="connsiteY3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4" y="connsiteY4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5" y="connsiteY5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6" y="connsiteY6"/>
                                                                              </a:cxn>
                                                                            </a:cxnLst>
                                                                            <a:rect l="l" t="t" r="r" b="b"/>
                                                                            <a:pathLst>
                                                                              <a:path w="247244" h="16212">
                                                                                <a:moveTo>
                                                                                  <a:pt x="247244" y="16212"/>
                                                                                </a:moveTo>
                                                                                <a:cubicBezTo>
                                                                                  <a:pt x="232382" y="14861"/>
                                                                                  <a:pt x="217480" y="13903"/>
                                                                                  <a:pt x="202659" y="12159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194497" y="11199"/>
                                                                                  <a:pt x="186399" y="9718"/>
                                                                                  <a:pt x="178340" y="8106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172878" y="7014"/>
                                                                                  <a:pt x="167689" y="4362"/>
                                                                                  <a:pt x="162127" y="4053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118938" y="1654"/>
                                                                                  <a:pt x="75659" y="1351"/>
                                                                                  <a:pt x="32425" y="0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25670" y="1351"/>
                                                                                  <a:pt x="18842" y="2382"/>
                                                                                  <a:pt x="12159" y="4053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8014" y="5089"/>
                                                                                  <a:pt x="0" y="8106"/>
                                                                                  <a:pt x="0" y="8106"/>
                                                                                </a:cubicBezTo>
                                                                              </a:path>
                                                                            </a:pathLst>
                                                                          </a:custGeom>
                                                                          <a:ln>
                                                                            <a:solidFill>
                                                                              <a:schemeClr val="tx1"/>
                                                                            </a:solidFill>
                                                                          </a:ln>
                                                                        </xdr:spPr>
                                                                        <xdr:style>
                                                                          <a:lnRef idx="1">
                                                                            <a:schemeClr val="accent1"/>
                                                                          </a:lnRef>
                                                                          <a:fillRef idx="0">
                                                                            <a:schemeClr val="accent1"/>
                                                                          </a:fillRef>
                                                                          <a:effectRef idx="0">
                                                                            <a:schemeClr val="accent1"/>
                                                                          </a:effectRef>
                                                                          <a:fontRef idx="minor">
                                                                            <a:schemeClr val="tx1"/>
                                                                          </a:fontRef>
                                                                        </xdr:style>
                                                                        <xdr:txBody>
                                                                          <a:bodyPr vertOverflow="clip" horzOverflow="clip" rtlCol="0" anchor="t"/>
                                                                          <a:lstStyle/>
                                                                          <a:p>
                                                                            <a:pPr algn="l"/>
                                                                            <a:endParaRPr lang="es-PE" sz="1100" b="1">
                                                                              <a:solidFill>
                                                                                <a:srgbClr val="00B050"/>
                                                                              </a:solidFill>
                                                                            </a:endParaRPr>
                                                                          </a:p>
                                                                        </xdr:txBody>
                                                                      </xdr:sp>
                                                                      <xdr:grpSp>
                                                                        <xdr:nvGrpSpPr>
                                                                          <xdr:cNvPr id="918" name="940 Grupo">
                                                                            <a:extLst>
                                                                              <a:ext uri="{FF2B5EF4-FFF2-40B4-BE49-F238E27FC236}">
                                                                                <a16:creationId xmlns:a16="http://schemas.microsoft.com/office/drawing/2014/main" xmlns="" id="{9630F13E-019B-5CB5-06CB-9556C1D12F3C}"/>
                                                                              </a:ext>
                                                                            </a:extLst>
                                                                          </xdr:cNvPr>
                                                                          <xdr:cNvGrpSpPr/>
                                                                        </xdr:nvGrpSpPr>
                                                                        <xdr:grpSpPr>
                                                                          <a:xfrm>
                                                                            <a:off x="7853844" y="4326080"/>
                                                                            <a:ext cx="2649394" cy="1002246"/>
                                                                            <a:chOff x="7853844" y="4326080"/>
                                                                            <a:chExt cx="2649394" cy="1002246"/>
                                                                          </a:xfrm>
                                                                        </xdr:grpSpPr>
                                                                        <xdr:cxnSp macro="">
                                                                          <xdr:nvCxnSpPr>
                                                                            <xdr:cNvPr id="919" name="941 Conector recto">
                                                                              <a:extLst>
                                                                                <a:ext uri="{FF2B5EF4-FFF2-40B4-BE49-F238E27FC236}">
                                                                                  <a16:creationId xmlns:a16="http://schemas.microsoft.com/office/drawing/2014/main" xmlns="" id="{363EBFEE-6FEC-129F-FE27-6B75E118B976}"/>
                                                                                </a:ext>
                                                                              </a:extLst>
                                                                            </xdr:cNvPr>
                                                                            <xdr:cNvCxnSpPr>
                                                                              <a:endCxn id="915" idx="0"/>
                                                                            </xdr:cNvCxnSpPr>
                                                                          </xdr:nvCxnSpPr>
                                                                          <xdr:spPr>
                                                                            <a:xfrm flipH="1" flipV="1">
                                                                              <a:off x="8123203" y="5323524"/>
                                                                              <a:ext cx="2137863" cy="4802"/>
                                                                            </a:xfrm>
                                                                            <a:prstGeom prst="line">
                                                                              <a:avLst/>
                                                                            </a:prstGeom>
                                                                            <a:ln>
                                                                              <a:solidFill>
                                                                                <a:schemeClr val="tx1"/>
                                                                              </a:solidFill>
                                                                            </a:ln>
                                                                          </xdr:spPr>
                                                                          <xdr:style>
                                                                            <a:lnRef idx="1">
                                                                              <a:schemeClr val="accent1"/>
                                                                            </a:lnRef>
                                                                            <a:fillRef idx="0">
                                                                              <a:schemeClr val="accent1"/>
                                                                            </a:fillRef>
                                                                            <a:effectRef idx="0">
                                                                              <a:schemeClr val="accent1"/>
                                                                            </a:effectRef>
                                                                            <a:fontRef idx="minor">
                                                                              <a:schemeClr val="tx1"/>
                                                                            </a:fontRef>
                                                                          </xdr:style>
                                                                        </xdr:cxnSp>
                                                                        <xdr:cxnSp macro="">
                                                                          <xdr:nvCxnSpPr>
                                                                            <xdr:cNvPr id="920" name="942 Conector recto">
                                                                              <a:extLst>
                                                                                <a:ext uri="{FF2B5EF4-FFF2-40B4-BE49-F238E27FC236}">
                                                                                  <a16:creationId xmlns:a16="http://schemas.microsoft.com/office/drawing/2014/main" xmlns="" id="{0923CACF-B929-B3F7-B86B-2C8B871EB887}"/>
                                                                                </a:ext>
                                                                              </a:extLst>
                                                                            </xdr:cNvPr>
                                                                            <xdr:cNvCxnSpPr/>
                                                                          </xdr:nvCxnSpPr>
                                                                          <xdr:spPr>
                                                                            <a:xfrm flipV="1">
                                                                              <a:off x="7856667" y="5087567"/>
                                                                              <a:ext cx="2605732" cy="8308"/>
                                                                            </a:xfrm>
                                                                            <a:prstGeom prst="line">
                                                                              <a:avLst/>
                                                                            </a:prstGeom>
                                                                            <a:ln>
                                                                              <a:solidFill>
                                                                                <a:schemeClr val="tx1"/>
                                                                              </a:solidFill>
                                                                            </a:ln>
                                                                          </xdr:spPr>
                                                                          <xdr:style>
                                                                            <a:lnRef idx="1">
                                                                              <a:schemeClr val="accent1"/>
                                                                            </a:lnRef>
                                                                            <a:fillRef idx="0">
                                                                              <a:schemeClr val="accent1"/>
                                                                            </a:fillRef>
                                                                            <a:effectRef idx="0">
                                                                              <a:schemeClr val="accent1"/>
                                                                            </a:effectRef>
                                                                            <a:fontRef idx="minor">
                                                                              <a:schemeClr val="tx1"/>
                                                                            </a:fontRef>
                                                                          </xdr:style>
                                                                        </xdr:cxnSp>
                                                                        <xdr:cxnSp macro="">
                                                                          <xdr:nvCxnSpPr>
                                                                            <xdr:cNvPr id="921" name="943 Conector recto">
                                                                              <a:extLst>
                                                                                <a:ext uri="{FF2B5EF4-FFF2-40B4-BE49-F238E27FC236}">
                                                                                  <a16:creationId xmlns:a16="http://schemas.microsoft.com/office/drawing/2014/main" xmlns="" id="{A6A9E9BD-3EE7-BE75-609B-39E3F337DB30}"/>
                                                                                </a:ext>
                                                                              </a:extLst>
                                                                            </xdr:cNvPr>
                                                                            <xdr:cNvCxnSpPr>
                                                                              <a:stCxn id="281" idx="0"/>
                                                                              <a:endCxn id="922" idx="8"/>
                                                                            </xdr:cNvCxnSpPr>
                                                                          </xdr:nvCxnSpPr>
                                                                          <xdr:spPr>
                                                                            <a:xfrm flipV="1">
                                                                              <a:off x="7853844" y="4840944"/>
                                                                              <a:ext cx="1936005" cy="13554"/>
                                                                            </a:xfrm>
                                                                            <a:prstGeom prst="line">
                                                                              <a:avLst/>
                                                                            </a:prstGeom>
                                                                            <a:ln>
                                                                              <a:solidFill>
                                                                                <a:schemeClr val="tx1"/>
                                                                              </a:solidFill>
                                                                            </a:ln>
                                                                          </xdr:spPr>
                                                                          <xdr:style>
                                                                            <a:lnRef idx="1">
                                                                              <a:schemeClr val="accent1"/>
                                                                            </a:lnRef>
                                                                            <a:fillRef idx="0">
                                                                              <a:schemeClr val="accent1"/>
                                                                            </a:fillRef>
                                                                            <a:effectRef idx="0">
                                                                              <a:schemeClr val="accent1"/>
                                                                            </a:effectRef>
                                                                            <a:fontRef idx="minor">
                                                                              <a:schemeClr val="tx1"/>
                                                                            </a:fontRef>
                                                                          </xdr:style>
                                                                        </xdr:cxnSp>
                                                                        <xdr:sp macro="" textlink="">
                                                                          <xdr:nvSpPr>
                                                                            <xdr:cNvPr id="922" name="944 Forma libre">
                                                                              <a:extLst>
                                                                                <a:ext uri="{FF2B5EF4-FFF2-40B4-BE49-F238E27FC236}">
                                                                                  <a16:creationId xmlns:a16="http://schemas.microsoft.com/office/drawing/2014/main" xmlns="" id="{BA1DC7C9-0031-04F3-636D-64522C9DF1CE}"/>
                                                                                </a:ext>
                                                                              </a:extLst>
                                                                            </xdr:cNvPr>
                                                                            <xdr:cNvSpPr/>
                                                                          </xdr:nvSpPr>
                                                                          <xdr:spPr>
                                                                            <a:xfrm>
                                                                              <a:off x="9789849" y="4807680"/>
                                                                              <a:ext cx="133119" cy="39248"/>
                                                                            </a:xfrm>
                                                                            <a:custGeom>
                                                                              <a:avLst/>
                                                                              <a:gdLst>
                                                                                <a:gd name="connsiteX0" fmla="*/ 129702 w 129702"/>
                                                                                <a:gd name="connsiteY0" fmla="*/ 36479 h 48638"/>
                                                                                <a:gd name="connsiteX1" fmla="*/ 109436 w 129702"/>
                                                                                <a:gd name="connsiteY1" fmla="*/ 20266 h 48638"/>
                                                                                <a:gd name="connsiteX2" fmla="*/ 97276 w 129702"/>
                                                                                <a:gd name="connsiteY2" fmla="*/ 16213 h 48638"/>
                                                                                <a:gd name="connsiteX3" fmla="*/ 89170 w 129702"/>
                                                                                <a:gd name="connsiteY3" fmla="*/ 8106 h 48638"/>
                                                                                <a:gd name="connsiteX4" fmla="*/ 64851 w 129702"/>
                                                                                <a:gd name="connsiteY4" fmla="*/ 0 h 48638"/>
                                                                                <a:gd name="connsiteX5" fmla="*/ 40532 w 129702"/>
                                                                                <a:gd name="connsiteY5" fmla="*/ 4053 h 48638"/>
                                                                                <a:gd name="connsiteX6" fmla="*/ 24319 w 129702"/>
                                                                                <a:gd name="connsiteY6" fmla="*/ 24319 h 48638"/>
                                                                                <a:gd name="connsiteX7" fmla="*/ 20266 w 129702"/>
                                                                                <a:gd name="connsiteY7" fmla="*/ 36479 h 48638"/>
                                                                                <a:gd name="connsiteX8" fmla="*/ 0 w 129702"/>
                                                                                <a:gd name="connsiteY8" fmla="*/ 48638 h 48638"/>
                                                                                <a:gd name="connsiteX0" fmla="*/ 136190 w 136190"/>
                                                                                <a:gd name="connsiteY0" fmla="*/ 36479 h 37312"/>
                                                                                <a:gd name="connsiteX1" fmla="*/ 115924 w 136190"/>
                                                                                <a:gd name="connsiteY1" fmla="*/ 20266 h 37312"/>
                                                                                <a:gd name="connsiteX2" fmla="*/ 103764 w 136190"/>
                                                                                <a:gd name="connsiteY2" fmla="*/ 16213 h 37312"/>
                                                                                <a:gd name="connsiteX3" fmla="*/ 95658 w 136190"/>
                                                                                <a:gd name="connsiteY3" fmla="*/ 8106 h 37312"/>
                                                                                <a:gd name="connsiteX4" fmla="*/ 71339 w 136190"/>
                                                                                <a:gd name="connsiteY4" fmla="*/ 0 h 37312"/>
                                                                                <a:gd name="connsiteX5" fmla="*/ 47020 w 136190"/>
                                                                                <a:gd name="connsiteY5" fmla="*/ 4053 h 37312"/>
                                                                                <a:gd name="connsiteX6" fmla="*/ 30807 w 136190"/>
                                                                                <a:gd name="connsiteY6" fmla="*/ 24319 h 37312"/>
                                                                                <a:gd name="connsiteX7" fmla="*/ 26754 w 136190"/>
                                                                                <a:gd name="connsiteY7" fmla="*/ 36479 h 37312"/>
                                                                                <a:gd name="connsiteX8" fmla="*/ 0 w 136190"/>
                                                                                <a:gd name="connsiteY8" fmla="*/ 30917 h 37312"/>
                                                                                <a:gd name="connsiteX0" fmla="*/ 136190 w 136190"/>
                                                                                <a:gd name="connsiteY0" fmla="*/ 36479 h 36479"/>
                                                                                <a:gd name="connsiteX1" fmla="*/ 115924 w 136190"/>
                                                                                <a:gd name="connsiteY1" fmla="*/ 20266 h 36479"/>
                                                                                <a:gd name="connsiteX2" fmla="*/ 103764 w 136190"/>
                                                                                <a:gd name="connsiteY2" fmla="*/ 16213 h 36479"/>
                                                                                <a:gd name="connsiteX3" fmla="*/ 95658 w 136190"/>
                                                                                <a:gd name="connsiteY3" fmla="*/ 8106 h 36479"/>
                                                                                <a:gd name="connsiteX4" fmla="*/ 71339 w 136190"/>
                                                                                <a:gd name="connsiteY4" fmla="*/ 0 h 36479"/>
                                                                                <a:gd name="connsiteX5" fmla="*/ 47020 w 136190"/>
                                                                                <a:gd name="connsiteY5" fmla="*/ 4053 h 36479"/>
                                                                                <a:gd name="connsiteX6" fmla="*/ 30807 w 136190"/>
                                                                                <a:gd name="connsiteY6" fmla="*/ 24319 h 36479"/>
                                                                                <a:gd name="connsiteX7" fmla="*/ 21882 w 136190"/>
                                                                                <a:gd name="connsiteY7" fmla="*/ 23200 h 36479"/>
                                                                                <a:gd name="connsiteX8" fmla="*/ 0 w 136190"/>
                                                                                <a:gd name="connsiteY8" fmla="*/ 30917 h 36479"/>
                                                                              </a:gdLst>
                                                                              <a:ahLst/>
                                                                              <a:cxnLst>
                                                                                <a:cxn ang="0">
                                                                                  <a:pos x="connsiteX0" y="connsiteY0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1" y="connsiteY1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2" y="connsiteY2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3" y="connsiteY3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4" y="connsiteY4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5" y="connsiteY5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6" y="connsiteY6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7" y="connsiteY7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8" y="connsiteY8"/>
                                                                                </a:cxn>
                                                                              </a:cxnLst>
                                                                              <a:rect l="l" t="t" r="r" b="b"/>
                                                                              <a:pathLst>
                                                                                <a:path w="136190" h="36479">
                                                                                  <a:moveTo>
                                                                                    <a:pt x="136190" y="36479"/>
                                                                                  </a:moveTo>
                                                                                  <a:cubicBezTo>
                                                                                    <a:pt x="129435" y="31075"/>
                                                                                    <a:pt x="123260" y="24851"/>
                                                                                    <a:pt x="115924" y="20266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112301" y="18002"/>
                                                                                    <a:pt x="107428" y="18411"/>
                                                                                    <a:pt x="103764" y="16213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100487" y="14247"/>
                                                                                    <a:pt x="99076" y="9815"/>
                                                                                    <a:pt x="95658" y="8106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88015" y="4285"/>
                                                                                    <a:pt x="71339" y="0"/>
                                                                                    <a:pt x="71339" y="0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63233" y="1351"/>
                                                                                    <a:pt x="54715" y="1167"/>
                                                                                    <a:pt x="47020" y="4053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41886" y="5978"/>
                                                                                    <a:pt x="32853" y="21250"/>
                                                                                    <a:pt x="30807" y="24319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29456" y="28372"/>
                                                                                    <a:pt x="24551" y="19864"/>
                                                                                    <a:pt x="21882" y="23200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18622" y="27275"/>
                                                                                    <a:pt x="5385" y="28225"/>
                                                                                    <a:pt x="0" y="30917"/>
                                                                                  </a:cubicBezTo>
                                                                                </a:path>
                                                                              </a:pathLst>
                                                                            </a:custGeom>
                                                                            <a:ln>
                                                                              <a:solidFill>
                                                                                <a:schemeClr val="tx1"/>
                                                                              </a:solidFill>
                                                                            </a:ln>
                                                                          </xdr:spPr>
                                                                          <xdr:style>
                                                                            <a:lnRef idx="1">
                                                                              <a:schemeClr val="accent1"/>
                                                                            </a:lnRef>
                                                                            <a:fillRef idx="0">
                                                                              <a:schemeClr val="accent1"/>
                                                                            </a:fillRef>
                                                                            <a:effectRef idx="0">
                                                                              <a:schemeClr val="accent1"/>
                                                                            </a:effectRef>
                                                                            <a:fontRef idx="minor">
                                                                              <a:schemeClr val="tx1"/>
                                                                            </a:fontRef>
                                                                          </xdr:style>
                                                                          <xdr:txBody>
                                                                            <a:bodyPr vertOverflow="clip" horzOverflow="clip" rtlCol="0" anchor="t"/>
                                                                            <a:lstStyle/>
                                                                            <a:p>
                                                                              <a:pPr algn="l"/>
                                                                              <a:endParaRPr lang="es-PE" sz="1100" b="1">
                                                                                <a:solidFill>
                                                                                  <a:srgbClr val="00B050"/>
                                                                                </a:solidFill>
                                                                              </a:endParaRPr>
                                                                            </a:p>
                                                                          </xdr:txBody>
                                                                        </xdr:sp>
                                                                        <xdr:cxnSp macro="">
                                                                          <xdr:nvCxnSpPr>
                                                                            <xdr:cNvPr id="923" name="945 Conector recto">
                                                                              <a:extLst>
                                                                                <a:ext uri="{FF2B5EF4-FFF2-40B4-BE49-F238E27FC236}">
                                                                                  <a16:creationId xmlns:a16="http://schemas.microsoft.com/office/drawing/2014/main" xmlns="" id="{0C3D52B1-8B21-72CD-918E-02FA2BAF5D55}"/>
                                                                                </a:ext>
                                                                              </a:extLst>
                                                                            </xdr:cNvPr>
                                                                            <xdr:cNvCxnSpPr/>
                                                                          </xdr:nvCxnSpPr>
                                                                          <xdr:spPr>
                                                                            <a:xfrm flipV="1">
                                                                              <a:off x="9923631" y="4828973"/>
                                                                              <a:ext cx="575554" cy="13780"/>
                                                                            </a:xfrm>
                                                                            <a:prstGeom prst="line">
                                                                              <a:avLst/>
                                                                            </a:prstGeom>
                                                                            <a:ln>
                                                                              <a:solidFill>
                                                                                <a:schemeClr val="tx1"/>
                                                                              </a:solidFill>
                                                                            </a:ln>
                                                                          </xdr:spPr>
                                                                          <xdr:style>
                                                                            <a:lnRef idx="1">
                                                                              <a:schemeClr val="accent1"/>
                                                                            </a:lnRef>
                                                                            <a:fillRef idx="0">
                                                                              <a:schemeClr val="accent1"/>
                                                                            </a:fillRef>
                                                                            <a:effectRef idx="0">
                                                                              <a:schemeClr val="accent1"/>
                                                                            </a:effectRef>
                                                                            <a:fontRef idx="minor">
                                                                              <a:schemeClr val="tx1"/>
                                                                            </a:fontRef>
                                                                          </xdr:style>
                                                                        </xdr:cxnSp>
                                                                        <xdr:cxnSp macro="">
                                                                          <xdr:nvCxnSpPr>
                                                                            <xdr:cNvPr id="924" name="946 Conector recto">
                                                                              <a:extLst>
                                                                                <a:ext uri="{FF2B5EF4-FFF2-40B4-BE49-F238E27FC236}">
                                                                                  <a16:creationId xmlns:a16="http://schemas.microsoft.com/office/drawing/2014/main" xmlns="" id="{0C7FF09C-A983-E959-FD8F-3F6CCEDE2743}"/>
                                                                                </a:ext>
                                                                              </a:extLst>
                                                                            </xdr:cNvPr>
                                                                            <xdr:cNvCxnSpPr/>
                                                                          </xdr:nvCxnSpPr>
                                                                          <xdr:spPr>
                                                                            <a:xfrm flipV="1">
                                                                              <a:off x="7859046" y="4596319"/>
                                                                              <a:ext cx="2605732" cy="1875"/>
                                                                            </a:xfrm>
                                                                            <a:prstGeom prst="line">
                                                                              <a:avLst/>
                                                                            </a:prstGeom>
                                                                            <a:ln>
                                                                              <a:solidFill>
                                                                                <a:schemeClr val="tx1"/>
                                                                              </a:solidFill>
                                                                            </a:ln>
                                                                          </xdr:spPr>
                                                                          <xdr:style>
                                                                            <a:lnRef idx="1">
                                                                              <a:schemeClr val="accent1"/>
                                                                            </a:lnRef>
                                                                            <a:fillRef idx="0">
                                                                              <a:schemeClr val="accent1"/>
                                                                            </a:fillRef>
                                                                            <a:effectRef idx="0">
                                                                              <a:schemeClr val="accent1"/>
                                                                            </a:effectRef>
                                                                            <a:fontRef idx="minor">
                                                                              <a:schemeClr val="tx1"/>
                                                                            </a:fontRef>
                                                                          </xdr:style>
                                                                        </xdr:cxnSp>
                                                                        <xdr:cxnSp macro="">
                                                                          <xdr:nvCxnSpPr>
                                                                            <xdr:cNvPr id="925" name="947 Conector recto">
                                                                              <a:extLst>
                                                                                <a:ext uri="{FF2B5EF4-FFF2-40B4-BE49-F238E27FC236}">
                                                                                  <a16:creationId xmlns:a16="http://schemas.microsoft.com/office/drawing/2014/main" xmlns="" id="{7DCE0BC4-934E-5403-48C1-AEB2A64291D9}"/>
                                                                                </a:ext>
                                                                              </a:extLst>
                                                                            </xdr:cNvPr>
                                                                            <xdr:cNvCxnSpPr/>
                                                                          </xdr:nvCxnSpPr>
                                                                          <xdr:spPr>
                                                                            <a:xfrm flipH="1">
                                                                              <a:off x="10169863" y="4340563"/>
                                                                              <a:ext cx="333375" cy="4053"/>
                                                                            </a:xfrm>
                                                                            <a:prstGeom prst="line">
                                                                              <a:avLst/>
                                                                            </a:prstGeom>
                                                                            <a:ln>
                                                                              <a:solidFill>
                                                                                <a:schemeClr val="tx1"/>
                                                                              </a:solidFill>
                                                                            </a:ln>
                                                                          </xdr:spPr>
                                                                          <xdr:style>
                                                                            <a:lnRef idx="1">
                                                                              <a:schemeClr val="accent1"/>
                                                                            </a:lnRef>
                                                                            <a:fillRef idx="0">
                                                                              <a:schemeClr val="accent1"/>
                                                                            </a:fillRef>
                                                                            <a:effectRef idx="0">
                                                                              <a:schemeClr val="accent1"/>
                                                                            </a:effectRef>
                                                                            <a:fontRef idx="minor">
                                                                              <a:schemeClr val="tx1"/>
                                                                            </a:fontRef>
                                                                          </xdr:style>
                                                                        </xdr:cxnSp>
                                                                        <xdr:sp macro="" textlink="">
                                                                          <xdr:nvSpPr>
                                                                            <xdr:cNvPr id="926" name="948 Forma libre">
                                                                              <a:extLst>
                                                                                <a:ext uri="{FF2B5EF4-FFF2-40B4-BE49-F238E27FC236}">
                                                                                  <a16:creationId xmlns:a16="http://schemas.microsoft.com/office/drawing/2014/main" xmlns="" id="{001D7C49-0EA0-C440-A99C-F9084FA8A03B}"/>
                                                                                </a:ext>
                                                                              </a:extLst>
                                                                            </xdr:cNvPr>
                                                                            <xdr:cNvSpPr/>
                                                                          </xdr:nvSpPr>
                                                                          <xdr:spPr>
                                                                            <a:xfrm>
                                                                              <a:off x="9169738" y="4326080"/>
                                                                              <a:ext cx="1007978" cy="45719"/>
                                                                            </a:xfrm>
                                                                            <a:custGeom>
                                                                              <a:avLst/>
                                                                              <a:gdLst>
                                                                                <a:gd name="connsiteX0" fmla="*/ 1017351 w 1017351"/>
                                                                                <a:gd name="connsiteY0" fmla="*/ 40646 h 89310"/>
                                                                                <a:gd name="connsiteX1" fmla="*/ 997085 w 1017351"/>
                                                                                <a:gd name="connsiteY1" fmla="*/ 48752 h 89310"/>
                                                                                <a:gd name="connsiteX2" fmla="*/ 984925 w 1017351"/>
                                                                                <a:gd name="connsiteY2" fmla="*/ 52805 h 89310"/>
                                                                                <a:gd name="connsiteX3" fmla="*/ 976819 w 1017351"/>
                                                                                <a:gd name="connsiteY3" fmla="*/ 64965 h 89310"/>
                                                                                <a:gd name="connsiteX4" fmla="*/ 940340 w 1017351"/>
                                                                                <a:gd name="connsiteY4" fmla="*/ 85231 h 89310"/>
                                                                                <a:gd name="connsiteX5" fmla="*/ 911968 w 1017351"/>
                                                                                <a:gd name="connsiteY5" fmla="*/ 81177 h 89310"/>
                                                                                <a:gd name="connsiteX6" fmla="*/ 887649 w 1017351"/>
                                                                                <a:gd name="connsiteY6" fmla="*/ 69018 h 89310"/>
                                                                                <a:gd name="connsiteX7" fmla="*/ 867383 w 1017351"/>
                                                                                <a:gd name="connsiteY7" fmla="*/ 64965 h 89310"/>
                                                                                <a:gd name="connsiteX8" fmla="*/ 782266 w 1017351"/>
                                                                                <a:gd name="connsiteY8" fmla="*/ 64965 h 89310"/>
                                                                                <a:gd name="connsiteX9" fmla="*/ 745787 w 1017351"/>
                                                                                <a:gd name="connsiteY9" fmla="*/ 44699 h 89310"/>
                                                                                <a:gd name="connsiteX10" fmla="*/ 721468 w 1017351"/>
                                                                                <a:gd name="connsiteY10" fmla="*/ 36592 h 89310"/>
                                                                                <a:gd name="connsiteX11" fmla="*/ 693096 w 1017351"/>
                                                                                <a:gd name="connsiteY11" fmla="*/ 28486 h 89310"/>
                                                                                <a:gd name="connsiteX12" fmla="*/ 680936 w 1017351"/>
                                                                                <a:gd name="connsiteY12" fmla="*/ 32539 h 89310"/>
                                                                                <a:gd name="connsiteX13" fmla="*/ 543127 w 1017351"/>
                                                                                <a:gd name="connsiteY13" fmla="*/ 32539 h 89310"/>
                                                                                <a:gd name="connsiteX14" fmla="*/ 498542 w 1017351"/>
                                                                                <a:gd name="connsiteY14" fmla="*/ 32539 h 89310"/>
                                                                                <a:gd name="connsiteX15" fmla="*/ 490436 w 1017351"/>
                                                                                <a:gd name="connsiteY15" fmla="*/ 40646 h 89310"/>
                                                                                <a:gd name="connsiteX16" fmla="*/ 478276 w 1017351"/>
                                                                                <a:gd name="connsiteY16" fmla="*/ 48752 h 89310"/>
                                                                                <a:gd name="connsiteX17" fmla="*/ 470170 w 1017351"/>
                                                                                <a:gd name="connsiteY17" fmla="*/ 60911 h 89310"/>
                                                                                <a:gd name="connsiteX18" fmla="*/ 445851 w 1017351"/>
                                                                                <a:gd name="connsiteY18" fmla="*/ 69018 h 89310"/>
                                                                                <a:gd name="connsiteX19" fmla="*/ 421532 w 1017351"/>
                                                                                <a:gd name="connsiteY19" fmla="*/ 81177 h 89310"/>
                                                                                <a:gd name="connsiteX20" fmla="*/ 409372 w 1017351"/>
                                                                                <a:gd name="connsiteY20" fmla="*/ 89284 h 89310"/>
                                                                                <a:gd name="connsiteX21" fmla="*/ 381000 w 1017351"/>
                                                                                <a:gd name="connsiteY21" fmla="*/ 81177 h 89310"/>
                                                                                <a:gd name="connsiteX22" fmla="*/ 364787 w 1017351"/>
                                                                                <a:gd name="connsiteY22" fmla="*/ 44699 h 89310"/>
                                                                                <a:gd name="connsiteX23" fmla="*/ 340468 w 1017351"/>
                                                                                <a:gd name="connsiteY23" fmla="*/ 36592 h 89310"/>
                                                                                <a:gd name="connsiteX24" fmla="*/ 299936 w 1017351"/>
                                                                                <a:gd name="connsiteY24" fmla="*/ 40646 h 89310"/>
                                                                                <a:gd name="connsiteX25" fmla="*/ 287776 w 1017351"/>
                                                                                <a:gd name="connsiteY25" fmla="*/ 44699 h 89310"/>
                                                                                <a:gd name="connsiteX26" fmla="*/ 275617 w 1017351"/>
                                                                                <a:gd name="connsiteY26" fmla="*/ 40646 h 89310"/>
                                                                                <a:gd name="connsiteX27" fmla="*/ 271564 w 1017351"/>
                                                                                <a:gd name="connsiteY27" fmla="*/ 28486 h 89310"/>
                                                                                <a:gd name="connsiteX28" fmla="*/ 267510 w 1017351"/>
                                                                                <a:gd name="connsiteY28" fmla="*/ 12273 h 89310"/>
                                                                                <a:gd name="connsiteX29" fmla="*/ 247244 w 1017351"/>
                                                                                <a:gd name="connsiteY29" fmla="*/ 8220 h 89310"/>
                                                                                <a:gd name="connsiteX30" fmla="*/ 235085 w 1017351"/>
                                                                                <a:gd name="connsiteY30" fmla="*/ 114 h 89310"/>
                                                                                <a:gd name="connsiteX31" fmla="*/ 222925 w 1017351"/>
                                                                                <a:gd name="connsiteY31" fmla="*/ 4167 h 89310"/>
                                                                                <a:gd name="connsiteX32" fmla="*/ 186447 w 1017351"/>
                                                                                <a:gd name="connsiteY32" fmla="*/ 24433 h 89310"/>
                                                                                <a:gd name="connsiteX33" fmla="*/ 170234 w 1017351"/>
                                                                                <a:gd name="connsiteY33" fmla="*/ 28486 h 89310"/>
                                                                                <a:gd name="connsiteX34" fmla="*/ 145915 w 1017351"/>
                                                                                <a:gd name="connsiteY34" fmla="*/ 36592 h 89310"/>
                                                                                <a:gd name="connsiteX35" fmla="*/ 133755 w 1017351"/>
                                                                                <a:gd name="connsiteY35" fmla="*/ 44699 h 89310"/>
                                                                                <a:gd name="connsiteX36" fmla="*/ 121596 w 1017351"/>
                                                                                <a:gd name="connsiteY36" fmla="*/ 48752 h 89310"/>
                                                                                <a:gd name="connsiteX37" fmla="*/ 20266 w 1017351"/>
                                                                                <a:gd name="connsiteY37" fmla="*/ 44699 h 89310"/>
                                                                                <a:gd name="connsiteX38" fmla="*/ 0 w 1017351"/>
                                                                                <a:gd name="connsiteY38" fmla="*/ 40646 h 89310"/>
                                                                                <a:gd name="connsiteX0" fmla="*/ 1029511 w 1029511"/>
                                                                                <a:gd name="connsiteY0" fmla="*/ 42944 h 89310"/>
                                                                                <a:gd name="connsiteX1" fmla="*/ 997085 w 1029511"/>
                                                                                <a:gd name="connsiteY1" fmla="*/ 48752 h 89310"/>
                                                                                <a:gd name="connsiteX2" fmla="*/ 984925 w 1029511"/>
                                                                                <a:gd name="connsiteY2" fmla="*/ 52805 h 89310"/>
                                                                                <a:gd name="connsiteX3" fmla="*/ 976819 w 1029511"/>
                                                                                <a:gd name="connsiteY3" fmla="*/ 64965 h 89310"/>
                                                                                <a:gd name="connsiteX4" fmla="*/ 940340 w 1029511"/>
                                                                                <a:gd name="connsiteY4" fmla="*/ 85231 h 89310"/>
                                                                                <a:gd name="connsiteX5" fmla="*/ 911968 w 1029511"/>
                                                                                <a:gd name="connsiteY5" fmla="*/ 81177 h 89310"/>
                                                                                <a:gd name="connsiteX6" fmla="*/ 887649 w 1029511"/>
                                                                                <a:gd name="connsiteY6" fmla="*/ 69018 h 89310"/>
                                                                                <a:gd name="connsiteX7" fmla="*/ 867383 w 1029511"/>
                                                                                <a:gd name="connsiteY7" fmla="*/ 64965 h 89310"/>
                                                                                <a:gd name="connsiteX8" fmla="*/ 782266 w 1029511"/>
                                                                                <a:gd name="connsiteY8" fmla="*/ 64965 h 89310"/>
                                                                                <a:gd name="connsiteX9" fmla="*/ 745787 w 1029511"/>
                                                                                <a:gd name="connsiteY9" fmla="*/ 44699 h 89310"/>
                                                                                <a:gd name="connsiteX10" fmla="*/ 721468 w 1029511"/>
                                                                                <a:gd name="connsiteY10" fmla="*/ 36592 h 89310"/>
                                                                                <a:gd name="connsiteX11" fmla="*/ 693096 w 1029511"/>
                                                                                <a:gd name="connsiteY11" fmla="*/ 28486 h 89310"/>
                                                                                <a:gd name="connsiteX12" fmla="*/ 680936 w 1029511"/>
                                                                                <a:gd name="connsiteY12" fmla="*/ 32539 h 89310"/>
                                                                                <a:gd name="connsiteX13" fmla="*/ 543127 w 1029511"/>
                                                                                <a:gd name="connsiteY13" fmla="*/ 32539 h 89310"/>
                                                                                <a:gd name="connsiteX14" fmla="*/ 498542 w 1029511"/>
                                                                                <a:gd name="connsiteY14" fmla="*/ 32539 h 89310"/>
                                                                                <a:gd name="connsiteX15" fmla="*/ 490436 w 1029511"/>
                                                                                <a:gd name="connsiteY15" fmla="*/ 40646 h 89310"/>
                                                                                <a:gd name="connsiteX16" fmla="*/ 478276 w 1029511"/>
                                                                                <a:gd name="connsiteY16" fmla="*/ 48752 h 89310"/>
                                                                                <a:gd name="connsiteX17" fmla="*/ 470170 w 1029511"/>
                                                                                <a:gd name="connsiteY17" fmla="*/ 60911 h 89310"/>
                                                                                <a:gd name="connsiteX18" fmla="*/ 445851 w 1029511"/>
                                                                                <a:gd name="connsiteY18" fmla="*/ 69018 h 89310"/>
                                                                                <a:gd name="connsiteX19" fmla="*/ 421532 w 1029511"/>
                                                                                <a:gd name="connsiteY19" fmla="*/ 81177 h 89310"/>
                                                                                <a:gd name="connsiteX20" fmla="*/ 409372 w 1029511"/>
                                                                                <a:gd name="connsiteY20" fmla="*/ 89284 h 89310"/>
                                                                                <a:gd name="connsiteX21" fmla="*/ 381000 w 1029511"/>
                                                                                <a:gd name="connsiteY21" fmla="*/ 81177 h 89310"/>
                                                                                <a:gd name="connsiteX22" fmla="*/ 364787 w 1029511"/>
                                                                                <a:gd name="connsiteY22" fmla="*/ 44699 h 89310"/>
                                                                                <a:gd name="connsiteX23" fmla="*/ 340468 w 1029511"/>
                                                                                <a:gd name="connsiteY23" fmla="*/ 36592 h 89310"/>
                                                                                <a:gd name="connsiteX24" fmla="*/ 299936 w 1029511"/>
                                                                                <a:gd name="connsiteY24" fmla="*/ 40646 h 89310"/>
                                                                                <a:gd name="connsiteX25" fmla="*/ 287776 w 1029511"/>
                                                                                <a:gd name="connsiteY25" fmla="*/ 44699 h 89310"/>
                                                                                <a:gd name="connsiteX26" fmla="*/ 275617 w 1029511"/>
                                                                                <a:gd name="connsiteY26" fmla="*/ 40646 h 89310"/>
                                                                                <a:gd name="connsiteX27" fmla="*/ 271564 w 1029511"/>
                                                                                <a:gd name="connsiteY27" fmla="*/ 28486 h 89310"/>
                                                                                <a:gd name="connsiteX28" fmla="*/ 267510 w 1029511"/>
                                                                                <a:gd name="connsiteY28" fmla="*/ 12273 h 89310"/>
                                                                                <a:gd name="connsiteX29" fmla="*/ 247244 w 1029511"/>
                                                                                <a:gd name="connsiteY29" fmla="*/ 8220 h 89310"/>
                                                                                <a:gd name="connsiteX30" fmla="*/ 235085 w 1029511"/>
                                                                                <a:gd name="connsiteY30" fmla="*/ 114 h 89310"/>
                                                                                <a:gd name="connsiteX31" fmla="*/ 222925 w 1029511"/>
                                                                                <a:gd name="connsiteY31" fmla="*/ 4167 h 89310"/>
                                                                                <a:gd name="connsiteX32" fmla="*/ 186447 w 1029511"/>
                                                                                <a:gd name="connsiteY32" fmla="*/ 24433 h 89310"/>
                                                                                <a:gd name="connsiteX33" fmla="*/ 170234 w 1029511"/>
                                                                                <a:gd name="connsiteY33" fmla="*/ 28486 h 89310"/>
                                                                                <a:gd name="connsiteX34" fmla="*/ 145915 w 1029511"/>
                                                                                <a:gd name="connsiteY34" fmla="*/ 36592 h 89310"/>
                                                                                <a:gd name="connsiteX35" fmla="*/ 133755 w 1029511"/>
                                                                                <a:gd name="connsiteY35" fmla="*/ 44699 h 89310"/>
                                                                                <a:gd name="connsiteX36" fmla="*/ 121596 w 1029511"/>
                                                                                <a:gd name="connsiteY36" fmla="*/ 48752 h 89310"/>
                                                                                <a:gd name="connsiteX37" fmla="*/ 20266 w 1029511"/>
                                                                                <a:gd name="connsiteY37" fmla="*/ 44699 h 89310"/>
                                                                                <a:gd name="connsiteX38" fmla="*/ 0 w 1029511"/>
                                                                                <a:gd name="connsiteY38" fmla="*/ 40646 h 89310"/>
                                                                              </a:gdLst>
                                                                              <a:ahLst/>
                                                                              <a:cxnLst>
                                                                                <a:cxn ang="0">
                                                                                  <a:pos x="connsiteX0" y="connsiteY0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1" y="connsiteY1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2" y="connsiteY2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3" y="connsiteY3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4" y="connsiteY4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5" y="connsiteY5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6" y="connsiteY6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7" y="connsiteY7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8" y="connsiteY8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9" y="connsiteY9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10" y="connsiteY10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11" y="connsiteY11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12" y="connsiteY12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13" y="connsiteY13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14" y="connsiteY14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15" y="connsiteY15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16" y="connsiteY16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17" y="connsiteY17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18" y="connsiteY18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19" y="connsiteY19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20" y="connsiteY20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21" y="connsiteY21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22" y="connsiteY22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23" y="connsiteY23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24" y="connsiteY24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25" y="connsiteY25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26" y="connsiteY26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27" y="connsiteY27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28" y="connsiteY28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29" y="connsiteY29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30" y="connsiteY30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31" y="connsiteY31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32" y="connsiteY32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33" y="connsiteY33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34" y="connsiteY34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35" y="connsiteY35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36" y="connsiteY36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37" y="connsiteY37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38" y="connsiteY38"/>
                                                                                </a:cxn>
                                                                              </a:cxnLst>
                                                                              <a:rect l="l" t="t" r="r" b="b"/>
                                                                              <a:pathLst>
                                                                                <a:path w="1029511" h="89310">
                                                                                  <a:moveTo>
                                                                                    <a:pt x="1029511" y="42944"/>
                                                                                  </a:moveTo>
                                                                                  <a:cubicBezTo>
                                                                                    <a:pt x="1022756" y="45646"/>
                                                                                    <a:pt x="1004516" y="47109"/>
                                                                                    <a:pt x="997085" y="48752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989654" y="50396"/>
                                                                                    <a:pt x="988261" y="50136"/>
                                                                                    <a:pt x="984925" y="52805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981121" y="55848"/>
                                                                                    <a:pt x="980485" y="61757"/>
                                                                                    <a:pt x="976819" y="64965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959668" y="79972"/>
                                                                                    <a:pt x="957040" y="79664"/>
                                                                                    <a:pt x="940340" y="85231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930883" y="83880"/>
                                                                                    <a:pt x="921336" y="83051"/>
                                                                                    <a:pt x="911968" y="81177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884994" y="75782"/>
                                                                                    <a:pt x="914984" y="79268"/>
                                                                                    <a:pt x="887649" y="69018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881199" y="66599"/>
                                                                                    <a:pt x="874138" y="66316"/>
                                                                                    <a:pt x="867383" y="64965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822114" y="68737"/>
                                                                                    <a:pt x="823211" y="71790"/>
                                                                                    <a:pt x="782266" y="64965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768000" y="62587"/>
                                                                                    <a:pt x="757389" y="52433"/>
                                                                                    <a:pt x="745787" y="44699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738677" y="39959"/>
                                                                                    <a:pt x="729758" y="38664"/>
                                                                                    <a:pt x="721468" y="36592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701110" y="31503"/>
                                                                                    <a:pt x="710540" y="34301"/>
                                                                                    <a:pt x="693096" y="28486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689043" y="29837"/>
                                                                                    <a:pt x="685140" y="31775"/>
                                                                                    <a:pt x="680936" y="32539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630989" y="41620"/>
                                                                                    <a:pt x="603367" y="34856"/>
                                                                                    <a:pt x="543127" y="32539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524099" y="27782"/>
                                                                                    <a:pt x="521363" y="24932"/>
                                                                                    <a:pt x="498542" y="32539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494917" y="33747"/>
                                                                                    <a:pt x="493420" y="38259"/>
                                                                                    <a:pt x="490436" y="40646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486632" y="43689"/>
                                                                                    <a:pt x="482329" y="46050"/>
                                                                                    <a:pt x="478276" y="48752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475574" y="52805"/>
                                                                                    <a:pt x="474301" y="58329"/>
                                                                                    <a:pt x="470170" y="60911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462924" y="65440"/>
                                                                                    <a:pt x="452961" y="64278"/>
                                                                                    <a:pt x="445851" y="69018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430136" y="79494"/>
                                                                                    <a:pt x="438312" y="75584"/>
                                                                                    <a:pt x="421532" y="81177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417479" y="83879"/>
                                                                                    <a:pt x="414195" y="88595"/>
                                                                                    <a:pt x="409372" y="89284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405806" y="89794"/>
                                                                                    <a:pt x="385565" y="82699"/>
                                                                                    <a:pt x="381000" y="81177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379655" y="77143"/>
                                                                                    <a:pt x="372900" y="49770"/>
                                                                                    <a:pt x="364787" y="44699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357541" y="40170"/>
                                                                                    <a:pt x="340468" y="36592"/>
                                                                                    <a:pt x="340468" y="36592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326957" y="37943"/>
                                                                                    <a:pt x="313356" y="38581"/>
                                                                                    <a:pt x="299936" y="40646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295713" y="41296"/>
                                                                                    <a:pt x="292049" y="44699"/>
                                                                                    <a:pt x="287776" y="44699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283504" y="44699"/>
                                                                                    <a:pt x="279670" y="41997"/>
                                                                                    <a:pt x="275617" y="40646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274266" y="36593"/>
                                                                                    <a:pt x="272738" y="32594"/>
                                                                                    <a:pt x="271564" y="28486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270034" y="23130"/>
                                                                                    <a:pt x="271790" y="15839"/>
                                                                                    <a:pt x="267510" y="12273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262218" y="7863"/>
                                                                                    <a:pt x="253999" y="9571"/>
                                                                                    <a:pt x="247244" y="8220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243191" y="5518"/>
                                                                                    <a:pt x="239890" y="915"/>
                                                                                    <a:pt x="235085" y="114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230871" y="-588"/>
                                                                                    <a:pt x="226660" y="2092"/>
                                                                                    <a:pt x="222925" y="4167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192187" y="21244"/>
                                                                                    <a:pt x="209105" y="17960"/>
                                                                                    <a:pt x="186447" y="24433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181091" y="25963"/>
                                                                                    <a:pt x="175570" y="26885"/>
                                                                                    <a:pt x="170234" y="28486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162050" y="30941"/>
                                                                                    <a:pt x="145915" y="36592"/>
                                                                                    <a:pt x="145915" y="36592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141862" y="39294"/>
                                                                                    <a:pt x="138112" y="42520"/>
                                                                                    <a:pt x="133755" y="44699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129934" y="46610"/>
                                                                                    <a:pt x="125868" y="48752"/>
                                                                                    <a:pt x="121596" y="48752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87792" y="48752"/>
                                                                                    <a:pt x="54043" y="46050"/>
                                                                                    <a:pt x="20266" y="44699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5543" y="39792"/>
                                                                                    <a:pt x="12379" y="40646"/>
                                                                                    <a:pt x="0" y="40646"/>
                                                                                  </a:cubicBezTo>
                                                                                </a:path>
                                                                              </a:pathLst>
                                                                            </a:custGeom>
                                                                            <a:ln>
                                                                              <a:solidFill>
                                                                                <a:schemeClr val="tx1"/>
                                                                              </a:solidFill>
                                                                            </a:ln>
                                                                          </xdr:spPr>
                                                                          <xdr:style>
                                                                            <a:lnRef idx="1">
                                                                              <a:schemeClr val="accent1"/>
                                                                            </a:lnRef>
                                                                            <a:fillRef idx="0">
                                                                              <a:schemeClr val="accent1"/>
                                                                            </a:fillRef>
                                                                            <a:effectRef idx="0">
                                                                              <a:schemeClr val="accent1"/>
                                                                            </a:effectRef>
                                                                            <a:fontRef idx="minor">
                                                                              <a:schemeClr val="tx1"/>
                                                                            </a:fontRef>
                                                                          </xdr:style>
                                                                          <xdr:txBody>
                                                                            <a:bodyPr vertOverflow="clip" horzOverflow="clip" rtlCol="0" anchor="t"/>
                                                                            <a:lstStyle/>
                                                                            <a:p>
                                                                              <a:pPr algn="l"/>
                                                                              <a:endParaRPr lang="es-PE" sz="1100" b="1">
                                                                                <a:solidFill>
                                                                                  <a:srgbClr val="00B050"/>
                                                                                </a:solidFill>
                                                                              </a:endParaRPr>
                                                                            </a:p>
                                                                          </xdr:txBody>
                                                                        </xdr:sp>
                                                                      </xdr:grpSp>
                                                                    </xdr:grpSp>
                                                                  </xdr:grpSp>
                                                                  <xdr:grpSp>
                                                                    <xdr:nvGrpSpPr>
                                                                      <xdr:cNvPr id="899" name="921 Grupo">
                                                                        <a:extLst>
                                                                          <a:ext uri="{FF2B5EF4-FFF2-40B4-BE49-F238E27FC236}">
                                                                            <a16:creationId xmlns:a16="http://schemas.microsoft.com/office/drawing/2014/main" xmlns="" id="{896A0E71-9ED2-11C6-425B-F5B2BA10E474}"/>
                                                                          </a:ext>
                                                                        </a:extLst>
                                                                      </xdr:cNvPr>
                                                                      <xdr:cNvGrpSpPr/>
                                                                    </xdr:nvGrpSpPr>
                                                                    <xdr:grpSpPr>
                                                                      <a:xfrm>
                                                                        <a:off x="7845809" y="5472361"/>
                                                                        <a:ext cx="1372827" cy="2871542"/>
                                                                        <a:chOff x="7845809" y="5472361"/>
                                                                        <a:chExt cx="1372827" cy="2871542"/>
                                                                      </a:xfrm>
                                                                    </xdr:grpSpPr>
                                                                    <xdr:sp macro="" textlink="">
                                                                      <xdr:nvSpPr>
                                                                        <xdr:cNvPr id="900" name="922 Forma libre">
                                                                          <a:extLst>
                                                                            <a:ext uri="{FF2B5EF4-FFF2-40B4-BE49-F238E27FC236}">
                                                                              <a16:creationId xmlns:a16="http://schemas.microsoft.com/office/drawing/2014/main" xmlns="" id="{366F602B-727C-585B-1CD7-478BF7D445E6}"/>
                                                                            </a:ext>
                                                                          </a:extLst>
                                                                        </xdr:cNvPr>
                                                                        <xdr:cNvSpPr/>
                                                                      </xdr:nvSpPr>
                                                                      <xdr:spPr>
                                                                        <a:xfrm>
                                                                          <a:off x="7859364" y="5841459"/>
                                                                          <a:ext cx="159267" cy="20266"/>
                                                                        </a:xfrm>
                                                                        <a:custGeom>
                                                                          <a:avLst/>
                                                                          <a:gdLst>
                                                                            <a:gd name="connsiteX0" fmla="*/ 133755 w 133755"/>
                                                                            <a:gd name="connsiteY0" fmla="*/ 20266 h 20266"/>
                                                                            <a:gd name="connsiteX1" fmla="*/ 101330 w 133755"/>
                                                                            <a:gd name="connsiteY1" fmla="*/ 0 h 20266"/>
                                                                            <a:gd name="connsiteX2" fmla="*/ 77011 w 133755"/>
                                                                            <a:gd name="connsiteY2" fmla="*/ 4053 h 20266"/>
                                                                            <a:gd name="connsiteX3" fmla="*/ 0 w 133755"/>
                                                                            <a:gd name="connsiteY3" fmla="*/ 12160 h 20266"/>
                                                                            <a:gd name="connsiteX0" fmla="*/ 162971 w 162971"/>
                                                                            <a:gd name="connsiteY0" fmla="*/ 20266 h 20266"/>
                                                                            <a:gd name="connsiteX1" fmla="*/ 130546 w 162971"/>
                                                                            <a:gd name="connsiteY1" fmla="*/ 0 h 20266"/>
                                                                            <a:gd name="connsiteX2" fmla="*/ 106227 w 162971"/>
                                                                            <a:gd name="connsiteY2" fmla="*/ 4053 h 20266"/>
                                                                            <a:gd name="connsiteX3" fmla="*/ 0 w 162971"/>
                                                                            <a:gd name="connsiteY3" fmla="*/ 16923 h 20266"/>
                                                                          </a:gdLst>
                                                                          <a:ahLst/>
                                                                          <a:cxnLst>
                                                                            <a:cxn ang="0">
                                                                              <a:pos x="connsiteX0" y="connsiteY0"/>
                                                                            </a:cxn>
                                                                            <a:cxn ang="0">
                                                                              <a:pos x="connsiteX1" y="connsiteY1"/>
                                                                            </a:cxn>
                                                                            <a:cxn ang="0">
                                                                              <a:pos x="connsiteX2" y="connsiteY2"/>
                                                                            </a:cxn>
                                                                            <a:cxn ang="0">
                                                                              <a:pos x="connsiteX3" y="connsiteY3"/>
                                                                            </a:cxn>
                                                                          </a:cxnLst>
                                                                          <a:rect l="l" t="t" r="r" b="b"/>
                                                                          <a:pathLst>
                                                                            <a:path w="162971" h="20266">
                                                                              <a:moveTo>
                                                                                <a:pt x="162971" y="20266"/>
                                                                              </a:moveTo>
                                                                              <a:cubicBezTo>
                                                                                <a:pt x="156552" y="15131"/>
                                                                                <a:pt x="142426" y="0"/>
                                                                                <a:pt x="130546" y="0"/>
                                                                              </a:cubicBezTo>
                                                                              <a:cubicBezTo>
                                                                                <a:pt x="122328" y="0"/>
                                                                                <a:pt x="114333" y="2702"/>
                                                                                <a:pt x="106227" y="4053"/>
                                                                              </a:cubicBezTo>
                                                                              <a:cubicBezTo>
                                                                                <a:pt x="81879" y="28401"/>
                                                                                <a:pt x="72726" y="16923"/>
                                                                                <a:pt x="0" y="16923"/>
                                                                              </a:cubicBezTo>
                                                                            </a:path>
                                                                          </a:pathLst>
                                                                        </a:custGeom>
                                                                        <a:ln>
                                                                          <a:solidFill>
                                                                            <a:schemeClr val="tx1"/>
                                                                          </a:solidFill>
                                                                        </a:ln>
                                                                      </xdr:spPr>
                                                                      <xdr:style>
                                                                        <a:lnRef idx="1">
                                                                          <a:schemeClr val="accent1"/>
                                                                        </a:lnRef>
                                                                        <a:fillRef idx="0">
                                                                          <a:schemeClr val="accent1"/>
                                                                        </a:fillRef>
                                                                        <a:effectRef idx="0">
                                                                          <a:schemeClr val="accent1"/>
                                                                        </a:effectRef>
                                                                        <a:fontRef idx="minor">
                                                                          <a:schemeClr val="tx1"/>
                                                                        </a:fontRef>
                                                                      </xdr:style>
                                                                      <xdr:txBody>
                                                                        <a:bodyPr vertOverflow="clip" horzOverflow="clip" rtlCol="0" anchor="t"/>
                                                                        <a:lstStyle/>
                                                                        <a:p>
                                                                          <a:pPr algn="l"/>
                                                                          <a:endParaRPr lang="es-PE" sz="1100" b="1">
                                                                            <a:solidFill>
                                                                              <a:srgbClr val="00B050"/>
                                                                            </a:solidFill>
                                                                          </a:endParaRPr>
                                                                        </a:p>
                                                                      </xdr:txBody>
                                                                    </xdr:sp>
                                                                    <xdr:cxnSp macro="">
                                                                      <xdr:nvCxnSpPr>
                                                                        <xdr:cNvPr id="901" name="923 Conector recto">
                                                                          <a:extLst>
                                                                            <a:ext uri="{FF2B5EF4-FFF2-40B4-BE49-F238E27FC236}">
                                                                              <a16:creationId xmlns:a16="http://schemas.microsoft.com/office/drawing/2014/main" xmlns="" id="{D44EF0F8-3F59-4CA0-4889-80BD72721700}"/>
                                                                            </a:ext>
                                                                          </a:extLst>
                                                                        </xdr:cNvPr>
                                                                        <xdr:cNvCxnSpPr/>
                                                                      </xdr:nvCxnSpPr>
                                                                      <xdr:spPr>
                                                                        <a:xfrm flipH="1" flipV="1">
                                                                          <a:off x="7852471" y="7099392"/>
                                                                          <a:ext cx="1313465" cy="3908"/>
                                                                        </a:xfrm>
                                                                        <a:prstGeom prst="line">
                                                                          <a:avLst/>
                                                                        </a:prstGeom>
                                                                        <a:ln>
                                                                          <a:solidFill>
                                                                            <a:schemeClr val="tx1"/>
                                                                          </a:solidFill>
                                                                        </a:ln>
                                                                      </xdr:spPr>
                                                                      <xdr:style>
                                                                        <a:lnRef idx="1">
                                                                          <a:schemeClr val="accent1"/>
                                                                        </a:lnRef>
                                                                        <a:fillRef idx="0">
                                                                          <a:schemeClr val="accent1"/>
                                                                        </a:fillRef>
                                                                        <a:effectRef idx="0">
                                                                          <a:schemeClr val="accent1"/>
                                                                        </a:effectRef>
                                                                        <a:fontRef idx="minor">
                                                                          <a:schemeClr val="tx1"/>
                                                                        </a:fontRef>
                                                                      </xdr:style>
                                                                    </xdr:cxnSp>
                                                                    <xdr:cxnSp macro="">
                                                                      <xdr:nvCxnSpPr>
                                                                        <xdr:cNvPr id="902" name="924 Conector recto">
                                                                          <a:extLst>
                                                                            <a:ext uri="{FF2B5EF4-FFF2-40B4-BE49-F238E27FC236}">
                                                                              <a16:creationId xmlns:a16="http://schemas.microsoft.com/office/drawing/2014/main" xmlns="" id="{63349339-9040-D6C3-C514-063DD52EB40E}"/>
                                                                            </a:ext>
                                                                          </a:extLst>
                                                                        </xdr:cNvPr>
                                                                        <xdr:cNvCxnSpPr/>
                                                                      </xdr:nvCxnSpPr>
                                                                      <xdr:spPr>
                                                                        <a:xfrm flipH="1" flipV="1">
                                                                          <a:off x="7849281" y="6844870"/>
                                                                          <a:ext cx="1007450" cy="4941"/>
                                                                        </a:xfrm>
                                                                        <a:prstGeom prst="line">
                                                                          <a:avLst/>
                                                                        </a:prstGeom>
                                                                        <a:ln>
                                                                          <a:solidFill>
                                                                            <a:schemeClr val="tx1"/>
                                                                          </a:solidFill>
                                                                        </a:ln>
                                                                      </xdr:spPr>
                                                                      <xdr:style>
                                                                        <a:lnRef idx="1">
                                                                          <a:schemeClr val="accent1"/>
                                                                        </a:lnRef>
                                                                        <a:fillRef idx="0">
                                                                          <a:schemeClr val="accent1"/>
                                                                        </a:fillRef>
                                                                        <a:effectRef idx="0">
                                                                          <a:schemeClr val="accent1"/>
                                                                        </a:effectRef>
                                                                        <a:fontRef idx="minor">
                                                                          <a:schemeClr val="tx1"/>
                                                                        </a:fontRef>
                                                                      </xdr:style>
                                                                    </xdr:cxnSp>
                                                                    <xdr:cxnSp macro="">
                                                                      <xdr:nvCxnSpPr>
                                                                        <xdr:cNvPr id="903" name="925 Conector recto">
                                                                          <a:extLst>
                                                                            <a:ext uri="{FF2B5EF4-FFF2-40B4-BE49-F238E27FC236}">
                                                                              <a16:creationId xmlns:a16="http://schemas.microsoft.com/office/drawing/2014/main" xmlns="" id="{6BCFDBE2-714A-07D4-5FE0-D00DA94D4DE0}"/>
                                                                            </a:ext>
                                                                          </a:extLst>
                                                                        </xdr:cNvPr>
                                                                        <xdr:cNvCxnSpPr/>
                                                                      </xdr:nvCxnSpPr>
                                                                      <xdr:spPr>
                                                                        <a:xfrm flipV="1">
                                                                          <a:off x="7868432" y="6586373"/>
                                                                          <a:ext cx="1118911" cy="1473"/>
                                                                        </a:xfrm>
                                                                        <a:prstGeom prst="line">
                                                                          <a:avLst/>
                                                                        </a:prstGeom>
                                                                        <a:ln>
                                                                          <a:solidFill>
                                                                            <a:schemeClr val="tx1"/>
                                                                          </a:solidFill>
                                                                        </a:ln>
                                                                      </xdr:spPr>
                                                                      <xdr:style>
                                                                        <a:lnRef idx="1">
                                                                          <a:schemeClr val="accent1"/>
                                                                        </a:lnRef>
                                                                        <a:fillRef idx="0">
                                                                          <a:schemeClr val="accent1"/>
                                                                        </a:fillRef>
                                                                        <a:effectRef idx="0">
                                                                          <a:schemeClr val="accent1"/>
                                                                        </a:effectRef>
                                                                        <a:fontRef idx="minor">
                                                                          <a:schemeClr val="tx1"/>
                                                                        </a:fontRef>
                                                                      </xdr:style>
                                                                    </xdr:cxnSp>
                                                                    <xdr:cxnSp macro="">
                                                                      <xdr:nvCxnSpPr>
                                                                        <xdr:cNvPr id="904" name="926 Conector recto">
                                                                          <a:extLst>
                                                                            <a:ext uri="{FF2B5EF4-FFF2-40B4-BE49-F238E27FC236}">
                                                                              <a16:creationId xmlns:a16="http://schemas.microsoft.com/office/drawing/2014/main" xmlns="" id="{33B2A414-5E5B-6879-E730-79291AEB3B54}"/>
                                                                            </a:ext>
                                                                          </a:extLst>
                                                                        </xdr:cNvPr>
                                                                        <xdr:cNvCxnSpPr/>
                                                                      </xdr:nvCxnSpPr>
                                                                      <xdr:spPr>
                                                                        <a:xfrm flipV="1">
                                                                          <a:off x="7847029" y="6357026"/>
                                                                          <a:ext cx="1310195" cy="5674"/>
                                                                        </a:xfrm>
                                                                        <a:prstGeom prst="line">
                                                                          <a:avLst/>
                                                                        </a:prstGeom>
                                                                        <a:ln>
                                                                          <a:solidFill>
                                                                            <a:schemeClr val="tx1"/>
                                                                          </a:solidFill>
                                                                        </a:ln>
                                                                      </xdr:spPr>
                                                                      <xdr:style>
                                                                        <a:lnRef idx="1">
                                                                          <a:schemeClr val="accent1"/>
                                                                        </a:lnRef>
                                                                        <a:fillRef idx="0">
                                                                          <a:schemeClr val="accent1"/>
                                                                        </a:fillRef>
                                                                        <a:effectRef idx="0">
                                                                          <a:schemeClr val="accent1"/>
                                                                        </a:effectRef>
                                                                        <a:fontRef idx="minor">
                                                                          <a:schemeClr val="tx1"/>
                                                                        </a:fontRef>
                                                                      </xdr:style>
                                                                    </xdr:cxnSp>
                                                                    <xdr:sp macro="" textlink="">
                                                                      <xdr:nvSpPr>
                                                                        <xdr:cNvPr id="905" name="927 Rectángulo">
                                                                          <a:extLst>
                                                                            <a:ext uri="{FF2B5EF4-FFF2-40B4-BE49-F238E27FC236}">
                                                                              <a16:creationId xmlns:a16="http://schemas.microsoft.com/office/drawing/2014/main" xmlns="" id="{5DCB29E6-4A31-58DA-A1AC-CAC5C5BF029F}"/>
                                                                            </a:ext>
                                                                          </a:extLst>
                                                                        </xdr:cNvPr>
                                                                        <xdr:cNvSpPr/>
                                                                      </xdr:nvSpPr>
                                                                      <xdr:spPr>
                                                                        <a:xfrm>
                                                                          <a:off x="7860557" y="7877040"/>
                                                                          <a:ext cx="1317342" cy="228735"/>
                                                                        </a:xfrm>
                                                                        <a:prstGeom prst="rect">
                                                                          <a:avLst/>
                                                                        </a:prstGeom>
                                                                        <a:noFill/>
                                                                        <a:ln w="9525">
                                                                          <a:solidFill>
                                                                            <a:schemeClr val="tx1"/>
                                                                          </a:solidFill>
                                                                        </a:ln>
                                                                      </xdr:spPr>
                                                                      <xdr:style>
                                                                        <a:lnRef idx="2">
                                                                          <a:schemeClr val="accent1">
                                                                            <a:shade val="50000"/>
                                                                          </a:schemeClr>
                                                                        </a:lnRef>
                                                                        <a:fillRef idx="1">
                                                                          <a:schemeClr val="accent1"/>
                                                                        </a:fillRef>
                                                                        <a:effectRef idx="0">
                                                                          <a:schemeClr val="accent1"/>
                                                                        </a:effectRef>
                                                                        <a:fontRef idx="minor">
                                                                          <a:schemeClr val="lt1"/>
                                                                        </a:fontRef>
                                                                      </xdr:style>
                                                                      <xdr:txBody>
                                                                        <a:bodyPr vertOverflow="clip" horzOverflow="clip" rtlCol="0" anchor="t"/>
                                                                        <a:lstStyle/>
                                                                        <a:p>
                                                                          <a:pPr algn="l"/>
                                                                          <a:endParaRPr lang="es-PE" sz="1100" b="1">
                                                                            <a:solidFill>
                                                                              <a:srgbClr val="00B050"/>
                                                                            </a:solidFill>
                                                                          </a:endParaRPr>
                                                                        </a:p>
                                                                      </xdr:txBody>
                                                                    </xdr:sp>
                                                                    <xdr:sp macro="" textlink="">
                                                                      <xdr:nvSpPr>
                                                                        <xdr:cNvPr id="906" name="928 Rectángulo">
                                                                          <a:extLst>
                                                                            <a:ext uri="{FF2B5EF4-FFF2-40B4-BE49-F238E27FC236}">
                                                                              <a16:creationId xmlns:a16="http://schemas.microsoft.com/office/drawing/2014/main" xmlns="" id="{7DC25803-EC08-55FC-C735-CC496F59AA75}"/>
                                                                            </a:ext>
                                                                          </a:extLst>
                                                                        </xdr:cNvPr>
                                                                        <xdr:cNvSpPr/>
                                                                      </xdr:nvSpPr>
                                                                      <xdr:spPr>
                                                                        <a:xfrm>
                                                                          <a:off x="7860557" y="7623810"/>
                                                                          <a:ext cx="1312524" cy="252921"/>
                                                                        </a:xfrm>
                                                                        <a:prstGeom prst="rect">
                                                                          <a:avLst/>
                                                                        </a:prstGeom>
                                                                        <a:noFill/>
                                                                        <a:ln w="9525">
                                                                          <a:solidFill>
                                                                            <a:schemeClr val="tx1"/>
                                                                          </a:solidFill>
                                                                        </a:ln>
                                                                      </xdr:spPr>
                                                                      <xdr:style>
                                                                        <a:lnRef idx="2">
                                                                          <a:schemeClr val="accent1">
                                                                            <a:shade val="50000"/>
                                                                          </a:schemeClr>
                                                                        </a:lnRef>
                                                                        <a:fillRef idx="1">
                                                                          <a:schemeClr val="accent1"/>
                                                                        </a:fillRef>
                                                                        <a:effectRef idx="0">
                                                                          <a:schemeClr val="accent1"/>
                                                                        </a:effectRef>
                                                                        <a:fontRef idx="minor">
                                                                          <a:schemeClr val="lt1"/>
                                                                        </a:fontRef>
                                                                      </xdr:style>
                                                                      <xdr:txBody>
                                                                        <a:bodyPr vertOverflow="clip" horzOverflow="clip" rtlCol="0" anchor="t"/>
                                                                        <a:lstStyle/>
                                                                        <a:p>
                                                                          <a:pPr algn="l"/>
                                                                          <a:endParaRPr lang="es-PE" sz="1100" b="1">
                                                                            <a:solidFill>
                                                                              <a:srgbClr val="00B050"/>
                                                                            </a:solidFill>
                                                                          </a:endParaRPr>
                                                                        </a:p>
                                                                      </xdr:txBody>
                                                                    </xdr:sp>
                                                                    <xdr:sp macro="" textlink="">
                                                                      <xdr:nvSpPr>
                                                                        <xdr:cNvPr id="907" name="929 Rectángulo">
                                                                          <a:extLst>
                                                                            <a:ext uri="{FF2B5EF4-FFF2-40B4-BE49-F238E27FC236}">
                                                                              <a16:creationId xmlns:a16="http://schemas.microsoft.com/office/drawing/2014/main" xmlns="" id="{A16AEBD3-DE53-FC47-162A-3AE3F9FD65C7}"/>
                                                                            </a:ext>
                                                                          </a:extLst>
                                                                        </xdr:cNvPr>
                                                                        <xdr:cNvSpPr/>
                                                                      </xdr:nvSpPr>
                                                                      <xdr:spPr>
                                                                        <a:xfrm>
                                                                          <a:off x="7860557" y="7369513"/>
                                                                          <a:ext cx="1312524" cy="254542"/>
                                                                        </a:xfrm>
                                                                        <a:prstGeom prst="rect">
                                                                          <a:avLst/>
                                                                        </a:prstGeom>
                                                                        <a:noFill/>
                                                                        <a:ln w="9525">
                                                                          <a:solidFill>
                                                                            <a:schemeClr val="tx1"/>
                                                                          </a:solidFill>
                                                                        </a:ln>
                                                                      </xdr:spPr>
                                                                      <xdr:style>
                                                                        <a:lnRef idx="2">
                                                                          <a:schemeClr val="accent1">
                                                                            <a:shade val="50000"/>
                                                                          </a:schemeClr>
                                                                        </a:lnRef>
                                                                        <a:fillRef idx="1">
                                                                          <a:schemeClr val="accent1"/>
                                                                        </a:fillRef>
                                                                        <a:effectRef idx="0">
                                                                          <a:schemeClr val="accent1"/>
                                                                        </a:effectRef>
                                                                        <a:fontRef idx="minor">
                                                                          <a:schemeClr val="lt1"/>
                                                                        </a:fontRef>
                                                                      </xdr:style>
                                                                      <xdr:txBody>
                                                                        <a:bodyPr vertOverflow="clip" horzOverflow="clip" rtlCol="0" anchor="t"/>
                                                                        <a:lstStyle/>
                                                                        <a:p>
                                                                          <a:pPr algn="l"/>
                                                                          <a:endParaRPr lang="es-PE" sz="1100" b="1">
                                                                            <a:solidFill>
                                                                              <a:srgbClr val="00B050"/>
                                                                            </a:solidFill>
                                                                          </a:endParaRPr>
                                                                        </a:p>
                                                                      </xdr:txBody>
                                                                    </xdr:sp>
                                                                    <xdr:cxnSp macro="">
                                                                      <xdr:nvCxnSpPr>
                                                                        <xdr:cNvPr id="908" name="930 Conector recto">
                                                                          <a:extLst>
                                                                            <a:ext uri="{FF2B5EF4-FFF2-40B4-BE49-F238E27FC236}">
                                                                              <a16:creationId xmlns:a16="http://schemas.microsoft.com/office/drawing/2014/main" xmlns="" id="{C8FB115D-3E35-2668-8047-F89D78AA5E3E}"/>
                                                                            </a:ext>
                                                                          </a:extLst>
                                                                        </xdr:cNvPr>
                                                                        <xdr:cNvCxnSpPr/>
                                                                      </xdr:nvCxnSpPr>
                                                                      <xdr:spPr>
                                                                        <a:xfrm>
                                                                          <a:off x="7864610" y="8319378"/>
                                                                          <a:ext cx="1174414" cy="24525"/>
                                                                        </a:xfrm>
                                                                        <a:prstGeom prst="line">
                                                                          <a:avLst/>
                                                                        </a:prstGeom>
                                                                        <a:ln>
                                                                          <a:solidFill>
                                                                            <a:schemeClr val="tx1"/>
                                                                          </a:solidFill>
                                                                        </a:ln>
                                                                      </xdr:spPr>
                                                                      <xdr:style>
                                                                        <a:lnRef idx="1">
                                                                          <a:schemeClr val="accent1"/>
                                                                        </a:lnRef>
                                                                        <a:fillRef idx="0">
                                                                          <a:schemeClr val="accent1"/>
                                                                        </a:fillRef>
                                                                        <a:effectRef idx="0">
                                                                          <a:schemeClr val="accent1"/>
                                                                        </a:effectRef>
                                                                        <a:fontRef idx="minor">
                                                                          <a:schemeClr val="tx1"/>
                                                                        </a:fontRef>
                                                                      </xdr:style>
                                                                    </xdr:cxnSp>
                                                                    <xdr:cxnSp macro="">
                                                                      <xdr:nvCxnSpPr>
                                                                        <xdr:cNvPr id="909" name="931 Conector recto">
                                                                          <a:extLst>
                                                                            <a:ext uri="{FF2B5EF4-FFF2-40B4-BE49-F238E27FC236}">
                                                                              <a16:creationId xmlns:a16="http://schemas.microsoft.com/office/drawing/2014/main" xmlns="" id="{C2672436-CF9D-1C66-E3CC-1B96359FA342}"/>
                                                                            </a:ext>
                                                                          </a:extLst>
                                                                        </xdr:cNvPr>
                                                                        <xdr:cNvCxnSpPr/>
                                                                      </xdr:nvCxnSpPr>
                                                                      <xdr:spPr>
                                                                        <a:xfrm>
                                                                          <a:off x="8859600" y="8328448"/>
                                                                          <a:ext cx="349588" cy="0"/>
                                                                        </a:xfrm>
                                                                        <a:prstGeom prst="line">
                                                                          <a:avLst/>
                                                                        </a:prstGeom>
                                                                        <a:ln>
                                                                          <a:solidFill>
                                                                            <a:schemeClr val="tx1"/>
                                                                          </a:solidFill>
                                                                        </a:ln>
                                                                      </xdr:spPr>
                                                                      <xdr:style>
                                                                        <a:lnRef idx="1">
                                                                          <a:schemeClr val="accent1"/>
                                                                        </a:lnRef>
                                                                        <a:fillRef idx="0">
                                                                          <a:schemeClr val="accent1"/>
                                                                        </a:fillRef>
                                                                        <a:effectRef idx="0">
                                                                          <a:schemeClr val="accent1"/>
                                                                        </a:effectRef>
                                                                        <a:fontRef idx="minor">
                                                                          <a:schemeClr val="tx1"/>
                                                                        </a:fontRef>
                                                                      </xdr:style>
                                                                    </xdr:cxnSp>
                                                                    <xdr:sp macro="" textlink="">
                                                                      <xdr:nvSpPr>
                                                                        <xdr:cNvPr id="910" name="932 Forma libre">
                                                                          <a:extLst>
                                                                            <a:ext uri="{FF2B5EF4-FFF2-40B4-BE49-F238E27FC236}">
                                                                              <a16:creationId xmlns:a16="http://schemas.microsoft.com/office/drawing/2014/main" xmlns="" id="{70C61A4A-325E-A5D8-A6B4-DC0F765D7E60}"/>
                                                                            </a:ext>
                                                                          </a:extLst>
                                                                        </xdr:cNvPr>
                                                                        <xdr:cNvSpPr/>
                                                                      </xdr:nvSpPr>
                                                                      <xdr:spPr>
                                                                        <a:xfrm>
                                                                          <a:off x="8856729" y="6830076"/>
                                                                          <a:ext cx="361907" cy="28372"/>
                                                                        </a:xfrm>
                                                                        <a:custGeom>
                                                                          <a:avLst/>
                                                                          <a:gdLst>
                                                                            <a:gd name="connsiteX0" fmla="*/ 320202 w 320202"/>
                                                                            <a:gd name="connsiteY0" fmla="*/ 24319 h 28372"/>
                                                                            <a:gd name="connsiteX1" fmla="*/ 299936 w 320202"/>
                                                                            <a:gd name="connsiteY1" fmla="*/ 28372 h 28372"/>
                                                                            <a:gd name="connsiteX2" fmla="*/ 259404 w 320202"/>
                                                                            <a:gd name="connsiteY2" fmla="*/ 20266 h 28372"/>
                                                                            <a:gd name="connsiteX3" fmla="*/ 231032 w 320202"/>
                                                                            <a:gd name="connsiteY3" fmla="*/ 0 h 28372"/>
                                                                            <a:gd name="connsiteX4" fmla="*/ 129702 w 320202"/>
                                                                            <a:gd name="connsiteY4" fmla="*/ 4053 h 28372"/>
                                                                            <a:gd name="connsiteX5" fmla="*/ 105383 w 320202"/>
                                                                            <a:gd name="connsiteY5" fmla="*/ 12159 h 28372"/>
                                                                            <a:gd name="connsiteX6" fmla="*/ 93223 w 320202"/>
                                                                            <a:gd name="connsiteY6" fmla="*/ 16212 h 28372"/>
                                                                            <a:gd name="connsiteX7" fmla="*/ 85117 w 320202"/>
                                                                            <a:gd name="connsiteY7" fmla="*/ 24319 h 28372"/>
                                                                            <a:gd name="connsiteX8" fmla="*/ 72957 w 320202"/>
                                                                            <a:gd name="connsiteY8" fmla="*/ 28372 h 28372"/>
                                                                            <a:gd name="connsiteX9" fmla="*/ 0 w 320202"/>
                                                                            <a:gd name="connsiteY9" fmla="*/ 24319 h 28372"/>
                                                                          </a:gdLst>
                                                                          <a:ahLst/>
                                                                          <a:cxnLst>
                                                                            <a:cxn ang="0">
                                                                              <a:pos x="connsiteX0" y="connsiteY0"/>
                                                                            </a:cxn>
                                                                            <a:cxn ang="0">
                                                                              <a:pos x="connsiteX1" y="connsiteY1"/>
                                                                            </a:cxn>
                                                                            <a:cxn ang="0">
                                                                              <a:pos x="connsiteX2" y="connsiteY2"/>
                                                                            </a:cxn>
                                                                            <a:cxn ang="0">
                                                                              <a:pos x="connsiteX3" y="connsiteY3"/>
                                                                            </a:cxn>
                                                                            <a:cxn ang="0">
                                                                              <a:pos x="connsiteX4" y="connsiteY4"/>
                                                                            </a:cxn>
                                                                            <a:cxn ang="0">
                                                                              <a:pos x="connsiteX5" y="connsiteY5"/>
                                                                            </a:cxn>
                                                                            <a:cxn ang="0">
                                                                              <a:pos x="connsiteX6" y="connsiteY6"/>
                                                                            </a:cxn>
                                                                            <a:cxn ang="0">
                                                                              <a:pos x="connsiteX7" y="connsiteY7"/>
                                                                            </a:cxn>
                                                                            <a:cxn ang="0">
                                                                              <a:pos x="connsiteX8" y="connsiteY8"/>
                                                                            </a:cxn>
                                                                            <a:cxn ang="0">
                                                                              <a:pos x="connsiteX9" y="connsiteY9"/>
                                                                            </a:cxn>
                                                                          </a:cxnLst>
                                                                          <a:rect l="l" t="t" r="r" b="b"/>
                                                                          <a:pathLst>
                                                                            <a:path w="320202" h="28372">
                                                                              <a:moveTo>
                                                                                <a:pt x="320202" y="24319"/>
                                                                              </a:moveTo>
                                                                              <a:cubicBezTo>
                                                                                <a:pt x="313447" y="25670"/>
                                                                                <a:pt x="306825" y="28372"/>
                                                                                <a:pt x="299936" y="28372"/>
                                                                              </a:cubicBezTo>
                                                                              <a:cubicBezTo>
                                                                                <a:pt x="281305" y="28372"/>
                                                                                <a:pt x="274379" y="25258"/>
                                                                                <a:pt x="259404" y="20266"/>
                                                                              </a:cubicBezTo>
                                                                              <a:cubicBezTo>
                                                                                <a:pt x="240170" y="1032"/>
                                                                                <a:pt x="250442" y="6470"/>
                                                                                <a:pt x="231032" y="0"/>
                                                                              </a:cubicBezTo>
                                                                              <a:cubicBezTo>
                                                                                <a:pt x="197255" y="1351"/>
                                                                                <a:pt x="163349" y="797"/>
                                                                                <a:pt x="129702" y="4053"/>
                                                                              </a:cubicBezTo>
                                                                              <a:cubicBezTo>
                                                                                <a:pt x="121197" y="4876"/>
                                                                                <a:pt x="113489" y="9457"/>
                                                                                <a:pt x="105383" y="12159"/>
                                                                              </a:cubicBezTo>
                                                                              <a:lnTo>
                                                                                <a:pt x="93223" y="16212"/>
                                                                              </a:lnTo>
                                                                              <a:cubicBezTo>
                                                                                <a:pt x="90521" y="18914"/>
                                                                                <a:pt x="88394" y="22353"/>
                                                                                <a:pt x="85117" y="24319"/>
                                                                              </a:cubicBezTo>
                                                                              <a:cubicBezTo>
                                                                                <a:pt x="81453" y="26517"/>
                                                                                <a:pt x="77230" y="28372"/>
                                                                                <a:pt x="72957" y="28372"/>
                                                                              </a:cubicBezTo>
                                                                              <a:cubicBezTo>
                                                                                <a:pt x="48601" y="28372"/>
                                                                                <a:pt x="24356" y="24319"/>
                                                                                <a:pt x="0" y="24319"/>
                                                                              </a:cubicBezTo>
                                                                            </a:path>
                                                                          </a:pathLst>
                                                                        </a:custGeom>
                                                                        <a:ln>
                                                                          <a:solidFill>
                                                                            <a:schemeClr val="tx1"/>
                                                                          </a:solidFill>
                                                                        </a:ln>
                                                                      </xdr:spPr>
                                                                      <xdr:style>
                                                                        <a:lnRef idx="1">
                                                                          <a:schemeClr val="accent1"/>
                                                                        </a:lnRef>
                                                                        <a:fillRef idx="0">
                                                                          <a:schemeClr val="accent1"/>
                                                                        </a:fillRef>
                                                                        <a:effectRef idx="0">
                                                                          <a:schemeClr val="accent1"/>
                                                                        </a:effectRef>
                                                                        <a:fontRef idx="minor">
                                                                          <a:schemeClr val="tx1"/>
                                                                        </a:fontRef>
                                                                      </xdr:style>
                                                                      <xdr:txBody>
                                                                        <a:bodyPr vertOverflow="clip" horzOverflow="clip" rtlCol="0" anchor="t"/>
                                                                        <a:lstStyle/>
                                                                        <a:p>
                                                                          <a:pPr algn="l"/>
                                                                          <a:endParaRPr lang="es-PE" sz="1100" b="1">
                                                                            <a:solidFill>
                                                                              <a:srgbClr val="00B050"/>
                                                                            </a:solidFill>
                                                                          </a:endParaRPr>
                                                                        </a:p>
                                                                      </xdr:txBody>
                                                                    </xdr:sp>
                                                                    <xdr:cxnSp macro="">
                                                                      <xdr:nvCxnSpPr>
                                                                        <xdr:cNvPr id="911" name="933 Conector recto">
                                                                          <a:extLst>
                                                                            <a:ext uri="{FF2B5EF4-FFF2-40B4-BE49-F238E27FC236}">
                                                                              <a16:creationId xmlns:a16="http://schemas.microsoft.com/office/drawing/2014/main" xmlns="" id="{C6890A42-EF54-C879-AFA4-18205C32851C}"/>
                                                                            </a:ext>
                                                                          </a:extLst>
                                                                        </xdr:cNvPr>
                                                                        <xdr:cNvCxnSpPr/>
                                                                      </xdr:nvCxnSpPr>
                                                                      <xdr:spPr>
                                                                        <a:xfrm>
                                                                          <a:off x="7860557" y="6086475"/>
                                                                          <a:ext cx="1302866" cy="4053"/>
                                                                        </a:xfrm>
                                                                        <a:prstGeom prst="line">
                                                                          <a:avLst/>
                                                                        </a:prstGeom>
                                                                        <a:ln>
                                                                          <a:solidFill>
                                                                            <a:schemeClr val="tx1"/>
                                                                          </a:solidFill>
                                                                        </a:ln>
                                                                      </xdr:spPr>
                                                                      <xdr:style>
                                                                        <a:lnRef idx="1">
                                                                          <a:schemeClr val="accent1"/>
                                                                        </a:lnRef>
                                                                        <a:fillRef idx="0">
                                                                          <a:schemeClr val="accent1"/>
                                                                        </a:fillRef>
                                                                        <a:effectRef idx="0">
                                                                          <a:schemeClr val="accent1"/>
                                                                        </a:effectRef>
                                                                        <a:fontRef idx="minor">
                                                                          <a:schemeClr val="tx1"/>
                                                                        </a:fontRef>
                                                                      </xdr:style>
                                                                    </xdr:cxnSp>
                                                                    <xdr:cxnSp macro="">
                                                                      <xdr:nvCxnSpPr>
                                                                        <xdr:cNvPr id="912" name="934 Conector recto">
                                                                          <a:extLst>
                                                                            <a:ext uri="{FF2B5EF4-FFF2-40B4-BE49-F238E27FC236}">
                                                                              <a16:creationId xmlns:a16="http://schemas.microsoft.com/office/drawing/2014/main" xmlns="" id="{91B0F740-A541-ADFF-F016-1C330605BB09}"/>
                                                                            </a:ext>
                                                                          </a:extLst>
                                                                        </xdr:cNvPr>
                                                                        <xdr:cNvCxnSpPr>
                                                                          <a:endCxn id="900" idx="0"/>
                                                                        </xdr:cNvCxnSpPr>
                                                                      </xdr:nvCxnSpPr>
                                                                      <xdr:spPr>
                                                                        <a:xfrm flipH="1">
                                                                          <a:off x="8018631" y="5861518"/>
                                                                          <a:ext cx="710365" cy="207"/>
                                                                        </a:xfrm>
                                                                        <a:prstGeom prst="line">
                                                                          <a:avLst/>
                                                                        </a:prstGeom>
                                                                        <a:ln>
                                                                          <a:solidFill>
                                                                            <a:schemeClr val="tx1"/>
                                                                          </a:solidFill>
                                                                        </a:ln>
                                                                      </xdr:spPr>
                                                                      <xdr:style>
                                                                        <a:lnRef idx="1">
                                                                          <a:schemeClr val="accent1"/>
                                                                        </a:lnRef>
                                                                        <a:fillRef idx="0">
                                                                          <a:schemeClr val="accent1"/>
                                                                        </a:fillRef>
                                                                        <a:effectRef idx="0">
                                                                          <a:schemeClr val="accent1"/>
                                                                        </a:effectRef>
                                                                        <a:fontRef idx="minor">
                                                                          <a:schemeClr val="tx1"/>
                                                                        </a:fontRef>
                                                                      </xdr:style>
                                                                    </xdr:cxnSp>
                                                                    <xdr:cxnSp macro="">
                                                                      <xdr:nvCxnSpPr>
                                                                        <xdr:cNvPr id="913" name="935 Conector recto">
                                                                          <a:extLst>
                                                                            <a:ext uri="{FF2B5EF4-FFF2-40B4-BE49-F238E27FC236}">
                                                                              <a16:creationId xmlns:a16="http://schemas.microsoft.com/office/drawing/2014/main" xmlns="" id="{059AD138-CB71-911C-B0F5-F29973AC6031}"/>
                                                                            </a:ext>
                                                                          </a:extLst>
                                                                        </xdr:cNvPr>
                                                                        <xdr:cNvCxnSpPr/>
                                                                      </xdr:nvCxnSpPr>
                                                                      <xdr:spPr>
                                                                        <a:xfrm flipH="1" flipV="1">
                                                                          <a:off x="8432057" y="5594344"/>
                                                                          <a:ext cx="725991" cy="3455"/>
                                                                        </a:xfrm>
                                                                        <a:prstGeom prst="line">
                                                                          <a:avLst/>
                                                                        </a:prstGeom>
                                                                        <a:ln>
                                                                          <a:solidFill>
                                                                            <a:schemeClr val="tx1"/>
                                                                          </a:solidFill>
                                                                        </a:ln>
                                                                      </xdr:spPr>
                                                                      <xdr:style>
                                                                        <a:lnRef idx="1">
                                                                          <a:schemeClr val="accent1"/>
                                                                        </a:lnRef>
                                                                        <a:fillRef idx="0">
                                                                          <a:schemeClr val="accent1"/>
                                                                        </a:fillRef>
                                                                        <a:effectRef idx="0">
                                                                          <a:schemeClr val="accent1"/>
                                                                        </a:effectRef>
                                                                        <a:fontRef idx="minor">
                                                                          <a:schemeClr val="tx1"/>
                                                                        </a:fontRef>
                                                                      </xdr:style>
                                                                    </xdr:cxnSp>
                                                                    <xdr:sp macro="" textlink="">
                                                                      <xdr:nvSpPr>
                                                                        <xdr:cNvPr id="914" name="Texto 141">
                                                                          <a:extLst>
                                                                            <a:ext uri="{FF2B5EF4-FFF2-40B4-BE49-F238E27FC236}">
                                                                              <a16:creationId xmlns:a16="http://schemas.microsoft.com/office/drawing/2014/main" xmlns="" id="{C78B9CEA-2F63-2E5F-818D-F3D530F47DA1}"/>
                                                                            </a:ext>
                                                                          </a:extLst>
                                                                        </xdr:cNvPr>
                                                                        <xdr:cNvSpPr txBox="1">
                                                                          <a:spLocks noChangeArrowheads="1"/>
                                                                        </xdr:cNvSpPr>
                                                                      </xdr:nvSpPr>
                                                                      <xdr:spPr bwMode="auto">
                                                                        <a:xfrm>
                                                                          <a:off x="7845809" y="5472361"/>
                                                                          <a:ext cx="259540" cy="136063"/>
                                                                        </a:xfrm>
                                                                        <a:prstGeom prst="rect">
                                                                          <a:avLst/>
                                                                        </a:prstGeom>
                                                                        <a:noFill/>
                                                                        <a:ln w="1">
                                                                          <a:noFill/>
                                                                          <a:miter lim="800000"/>
                                                                          <a:headEnd/>
                                                                          <a:tailEnd/>
                                                                        </a:ln>
                                                                      </xdr:spPr>
                                                                      <xdr:txBody>
                                                                        <a:bodyPr vertOverflow="clip" wrap="square" lIns="18288" tIns="18288" rIns="0" bIns="0" anchor="ctr" upright="1"/>
                                                                        <a:lstStyle/>
                                                                        <a:p>
                                                                          <a:pPr algn="l" rtl="0">
                                                                            <a:defRPr sz="1000"/>
                                                                          </a:pPr>
                                                                          <a:r>
                                                                            <a:rPr lang="es-ES" sz="900" b="1" i="0" u="none" strike="noStrike" baseline="0">
                                                                              <a:solidFill>
                                                                                <a:schemeClr val="tx1"/>
                                                                              </a:solidFill>
                                                                              <a:latin typeface="Arial"/>
                                                                              <a:cs typeface="Arial"/>
                                                                            </a:rPr>
                                                                            <a:t>F8a</a:t>
                                                                          </a:r>
                                                                        </a:p>
                                                                      </xdr:txBody>
                                                                    </xdr:sp>
                                                                  </xdr:grpSp>
                                                                </xdr:grpSp>
                                                              </xdr:grpSp>
                                                            </xdr:grpSp>
                                                          </xdr:grpSp>
                                                        </xdr:grpSp>
                                                      </xdr:grpSp>
                                                    </xdr:grpSp>
                                                  </xdr:grpSp>
                                                  <xdr:grpSp>
                                                    <xdr:nvGrpSpPr>
                                                      <xdr:cNvPr id="703" name="717 Grupo">
                                                        <a:extLst>
                                                          <a:ext uri="{FF2B5EF4-FFF2-40B4-BE49-F238E27FC236}">
                                                            <a16:creationId xmlns:a16="http://schemas.microsoft.com/office/drawing/2014/main" xmlns="" id="{A5C4D4F9-60A5-57F1-4BF8-D2B2668CD87A}"/>
                                                          </a:ext>
                                                        </a:extLst>
                                                      </xdr:cNvPr>
                                                      <xdr:cNvGrpSpPr/>
                                                    </xdr:nvGrpSpPr>
                                                    <xdr:grpSpPr>
                                                      <a:xfrm>
                                                        <a:off x="28512" y="2819400"/>
                                                        <a:ext cx="9137176" cy="6871578"/>
                                                        <a:chOff x="28512" y="2819400"/>
                                                        <a:chExt cx="9137176" cy="6871578"/>
                                                      </a:xfrm>
                                                    </xdr:grpSpPr>
                                                    <xdr:grpSp>
                                                      <xdr:nvGrpSpPr>
                                                        <xdr:cNvPr id="704" name="718 Grupo">
                                                          <a:extLst>
                                                            <a:ext uri="{FF2B5EF4-FFF2-40B4-BE49-F238E27FC236}">
                                                              <a16:creationId xmlns:a16="http://schemas.microsoft.com/office/drawing/2014/main" xmlns="" id="{80CBF050-5CB2-C908-190C-5452AD573B14}"/>
                                                            </a:ext>
                                                          </a:extLst>
                                                        </xdr:cNvPr>
                                                        <xdr:cNvGrpSpPr/>
                                                      </xdr:nvGrpSpPr>
                                                      <xdr:grpSpPr>
                                                        <a:xfrm>
                                                          <a:off x="6474401" y="2819400"/>
                                                          <a:ext cx="2691287" cy="3565847"/>
                                                          <a:chOff x="6474401" y="2819400"/>
                                                          <a:chExt cx="2691287" cy="3565847"/>
                                                        </a:xfrm>
                                                      </xdr:grpSpPr>
                                                      <xdr:grpSp>
                                                        <xdr:nvGrpSpPr>
                                                          <xdr:cNvPr id="839" name="861 Grupo">
                                                            <a:extLst>
                                                              <a:ext uri="{FF2B5EF4-FFF2-40B4-BE49-F238E27FC236}">
                                                                <a16:creationId xmlns:a16="http://schemas.microsoft.com/office/drawing/2014/main" xmlns="" id="{5426EC23-2E85-9D29-A231-7D076AF59B48}"/>
                                                              </a:ext>
                                                            </a:extLst>
                                                          </xdr:cNvPr>
                                                          <xdr:cNvGrpSpPr/>
                                                        </xdr:nvGrpSpPr>
                                                        <xdr:grpSpPr>
                                                          <a:xfrm>
                                                            <a:off x="7717597" y="3337664"/>
                                                            <a:ext cx="1448091" cy="747695"/>
                                                            <a:chOff x="7717597" y="3337664"/>
                                                            <a:chExt cx="1448091" cy="747695"/>
                                                          </a:xfrm>
                                                        </xdr:grpSpPr>
                                                        <xdr:sp macro="" textlink="">
                                                          <xdr:nvSpPr>
                                                            <xdr:cNvPr id="875" name="897 Forma libre">
                                                              <a:extLst>
                                                                <a:ext uri="{FF2B5EF4-FFF2-40B4-BE49-F238E27FC236}">
                                                                  <a16:creationId xmlns:a16="http://schemas.microsoft.com/office/drawing/2014/main" xmlns="" id="{1D0D6816-174A-D05D-BCDF-B992C7E94D24}"/>
                                                                </a:ext>
                                                              </a:extLst>
                                                            </xdr:cNvPr>
                                                            <xdr:cNvSpPr/>
                                                          </xdr:nvSpPr>
                                                          <xdr:spPr>
                                                            <a:xfrm>
                                                              <a:off x="7833144" y="3824294"/>
                                                              <a:ext cx="432679" cy="29993"/>
                                                            </a:xfrm>
                                                            <a:custGeom>
                                                              <a:avLst/>
                                                              <a:gdLst>
                                                                <a:gd name="connsiteX0" fmla="*/ 441798 w 441798"/>
                                                                <a:gd name="connsiteY0" fmla="*/ 24319 h 28372"/>
                                                                <a:gd name="connsiteX1" fmla="*/ 417479 w 441798"/>
                                                                <a:gd name="connsiteY1" fmla="*/ 28372 h 28372"/>
                                                                <a:gd name="connsiteX2" fmla="*/ 385053 w 441798"/>
                                                                <a:gd name="connsiteY2" fmla="*/ 24319 h 28372"/>
                                                                <a:gd name="connsiteX3" fmla="*/ 348575 w 441798"/>
                                                                <a:gd name="connsiteY3" fmla="*/ 16212 h 28372"/>
                                                                <a:gd name="connsiteX4" fmla="*/ 340468 w 441798"/>
                                                                <a:gd name="connsiteY4" fmla="*/ 8106 h 28372"/>
                                                                <a:gd name="connsiteX5" fmla="*/ 316149 w 441798"/>
                                                                <a:gd name="connsiteY5" fmla="*/ 0 h 28372"/>
                                                                <a:gd name="connsiteX6" fmla="*/ 210766 w 441798"/>
                                                                <a:gd name="connsiteY6" fmla="*/ 8106 h 28372"/>
                                                                <a:gd name="connsiteX7" fmla="*/ 170234 w 441798"/>
                                                                <a:gd name="connsiteY7" fmla="*/ 20265 h 28372"/>
                                                                <a:gd name="connsiteX8" fmla="*/ 145915 w 441798"/>
                                                                <a:gd name="connsiteY8" fmla="*/ 24319 h 28372"/>
                                                                <a:gd name="connsiteX9" fmla="*/ 109436 w 441798"/>
                                                                <a:gd name="connsiteY9" fmla="*/ 20265 h 28372"/>
                                                                <a:gd name="connsiteX10" fmla="*/ 0 w 441798"/>
                                                                <a:gd name="connsiteY10" fmla="*/ 16212 h 28372"/>
                                                              </a:gdLst>
                                                              <a:ahLst/>
                                                              <a:cxnLst>
                                                                <a:cxn ang="0">
                                                                  <a:pos x="connsiteX0" y="connsiteY0"/>
                                                                </a:cxn>
                                                                <a:cxn ang="0">
                                                                  <a:pos x="connsiteX1" y="connsiteY1"/>
                                                                </a:cxn>
                                                                <a:cxn ang="0">
                                                                  <a:pos x="connsiteX2" y="connsiteY2"/>
                                                                </a:cxn>
                                                                <a:cxn ang="0">
                                                                  <a:pos x="connsiteX3" y="connsiteY3"/>
                                                                </a:cxn>
                                                                <a:cxn ang="0">
                                                                  <a:pos x="connsiteX4" y="connsiteY4"/>
                                                                </a:cxn>
                                                                <a:cxn ang="0">
                                                                  <a:pos x="connsiteX5" y="connsiteY5"/>
                                                                </a:cxn>
                                                                <a:cxn ang="0">
                                                                  <a:pos x="connsiteX6" y="connsiteY6"/>
                                                                </a:cxn>
                                                                <a:cxn ang="0">
                                                                  <a:pos x="connsiteX7" y="connsiteY7"/>
                                                                </a:cxn>
                                                                <a:cxn ang="0">
                                                                  <a:pos x="connsiteX8" y="connsiteY8"/>
                                                                </a:cxn>
                                                                <a:cxn ang="0">
                                                                  <a:pos x="connsiteX9" y="connsiteY9"/>
                                                                </a:cxn>
                                                                <a:cxn ang="0">
                                                                  <a:pos x="connsiteX10" y="connsiteY10"/>
                                                                </a:cxn>
                                                              </a:cxnLst>
                                                              <a:rect l="l" t="t" r="r" b="b"/>
                                                              <a:pathLst>
                                                                <a:path w="441798" h="28372">
                                                                  <a:moveTo>
                                                                    <a:pt x="441798" y="24319"/>
                                                                  </a:moveTo>
                                                                  <a:cubicBezTo>
                                                                    <a:pt x="433692" y="25670"/>
                                                                    <a:pt x="425697" y="28372"/>
                                                                    <a:pt x="417479" y="28372"/>
                                                                  </a:cubicBezTo>
                                                                  <a:cubicBezTo>
                                                                    <a:pt x="406586" y="28372"/>
                                                                    <a:pt x="395836" y="25860"/>
                                                                    <a:pt x="385053" y="24319"/>
                                                                  </a:cubicBezTo>
                                                                  <a:cubicBezTo>
                                                                    <a:pt x="360090" y="20753"/>
                                                                    <a:pt x="366674" y="22245"/>
                                                                    <a:pt x="348575" y="16212"/>
                                                                  </a:cubicBezTo>
                                                                  <a:cubicBezTo>
                                                                    <a:pt x="345873" y="13510"/>
                                                                    <a:pt x="343886" y="9815"/>
                                                                    <a:pt x="340468" y="8106"/>
                                                                  </a:cubicBezTo>
                                                                  <a:cubicBezTo>
                                                                    <a:pt x="332825" y="4285"/>
                                                                    <a:pt x="316149" y="0"/>
                                                                    <a:pt x="316149" y="0"/>
                                                                  </a:cubicBezTo>
                                                                  <a:cubicBezTo>
                                                                    <a:pt x="285224" y="1819"/>
                                                                    <a:pt x="243422" y="3082"/>
                                                                    <a:pt x="210766" y="8106"/>
                                                                  </a:cubicBezTo>
                                                                  <a:cubicBezTo>
                                                                    <a:pt x="199389" y="9856"/>
                                                                    <a:pt x="179704" y="17108"/>
                                                                    <a:pt x="170234" y="20265"/>
                                                                  </a:cubicBezTo>
                                                                  <a:cubicBezTo>
                                                                    <a:pt x="162438" y="22864"/>
                                                                    <a:pt x="154021" y="22968"/>
                                                                    <a:pt x="145915" y="24319"/>
                                                                  </a:cubicBezTo>
                                                                  <a:cubicBezTo>
                                                                    <a:pt x="133755" y="22968"/>
                                                                    <a:pt x="121642" y="21107"/>
                                                                    <a:pt x="109436" y="20265"/>
                                                                  </a:cubicBezTo>
                                                                  <a:cubicBezTo>
                                                                    <a:pt x="43825" y="15740"/>
                                                                    <a:pt x="46724" y="16212"/>
                                                                    <a:pt x="0" y="16212"/>
                                                                  </a:cubicBezTo>
                                                                </a:path>
                                                              </a:pathLst>
                                                            </a:custGeom>
                                                            <a:ln>
                                                              <a:solidFill>
                                                                <a:schemeClr val="tx1"/>
                                                              </a:solidFill>
                                                            </a:ln>
                                                          </xdr:spPr>
                                                          <xdr:style>
                                                            <a:lnRef idx="1">
                                                              <a:schemeClr val="accent1"/>
                                                            </a:lnRef>
                                                            <a:fillRef idx="0">
                                                              <a:schemeClr val="accent1"/>
                                                            </a:fillRef>
                                                            <a:effectRef idx="0">
                                                              <a:schemeClr val="accent1"/>
                                                            </a:effectRef>
                                                            <a:fontRef idx="minor">
                                                              <a:schemeClr val="tx1"/>
                                                            </a:fontRef>
                                                          </xdr:style>
                                                          <xdr:txBody>
                                                            <a:bodyPr vertOverflow="clip" horzOverflow="clip" rtlCol="0" anchor="t"/>
                                                            <a:lstStyle/>
                                                            <a:p>
                                                              <a:pPr algn="l"/>
                                                              <a:endParaRPr lang="es-PE" sz="1100" b="1">
                                                                <a:solidFill>
                                                                  <a:srgbClr val="00B050"/>
                                                                </a:solidFill>
                                                              </a:endParaRPr>
                                                            </a:p>
                                                          </xdr:txBody>
                                                        </xdr:sp>
                                                        <xdr:grpSp>
                                                          <xdr:nvGrpSpPr>
                                                            <xdr:cNvPr id="876" name="898 Grupo">
                                                              <a:extLst>
                                                                <a:ext uri="{FF2B5EF4-FFF2-40B4-BE49-F238E27FC236}">
                                                                  <a16:creationId xmlns:a16="http://schemas.microsoft.com/office/drawing/2014/main" xmlns="" id="{BFE20B0A-2010-75AF-6D9B-2354D83F735F}"/>
                                                                </a:ext>
                                                              </a:extLst>
                                                            </xdr:cNvPr>
                                                            <xdr:cNvGrpSpPr/>
                                                          </xdr:nvGrpSpPr>
                                                          <xdr:grpSpPr>
                                                            <a:xfrm>
                                                              <a:off x="7717597" y="3337664"/>
                                                              <a:ext cx="1448091" cy="612000"/>
                                                              <a:chOff x="7717597" y="3337664"/>
                                                              <a:chExt cx="1448091" cy="612000"/>
                                                            </a:xfrm>
                                                          </xdr:grpSpPr>
                                                          <xdr:cxnSp macro="">
                                                            <xdr:nvCxnSpPr>
                                                              <xdr:cNvPr id="878" name="900 Conector recto">
                                                                <a:extLst>
                                                                  <a:ext uri="{FF2B5EF4-FFF2-40B4-BE49-F238E27FC236}">
                                                                    <a16:creationId xmlns:a16="http://schemas.microsoft.com/office/drawing/2014/main" xmlns="" id="{F6CA0E57-A7DA-EDEA-A8C9-FF210EB8E08D}"/>
                                                                  </a:ext>
                                                                </a:extLst>
                                                              </xdr:cNvPr>
                                                              <xdr:cNvCxnSpPr/>
                                                            </xdr:nvCxnSpPr>
                                                            <xdr:spPr>
                                                              <a:xfrm flipH="1" flipV="1">
                                                                <a:off x="7717597" y="3597415"/>
                                                                <a:ext cx="1448091" cy="12359"/>
                                                              </a:xfrm>
                                                              <a:prstGeom prst="line">
                                                                <a:avLst/>
                                                              </a:prstGeom>
                                                              <a:ln>
                                                                <a:solidFill>
                                                                  <a:schemeClr val="tx1"/>
                                                                </a:solidFill>
                                                              </a:ln>
                                                            </xdr:spPr>
                                                            <xdr:style>
                                                              <a:lnRef idx="1">
                                                                <a:schemeClr val="accent1"/>
                                                              </a:lnRef>
                                                              <a:fillRef idx="0">
                                                                <a:schemeClr val="accent1"/>
                                                              </a:fillRef>
                                                              <a:effectRef idx="0">
                                                                <a:schemeClr val="accent1"/>
                                                              </a:effectRef>
                                                              <a:fontRef idx="minor">
                                                                <a:schemeClr val="tx1"/>
                                                              </a:fontRef>
                                                            </xdr:style>
                                                          </xdr:cxnSp>
                                                          <xdr:cxnSp macro="">
                                                            <xdr:nvCxnSpPr>
                                                              <xdr:cNvPr id="879" name="901 Conector recto">
                                                                <a:extLst>
                                                                  <a:ext uri="{FF2B5EF4-FFF2-40B4-BE49-F238E27FC236}">
                                                                    <a16:creationId xmlns:a16="http://schemas.microsoft.com/office/drawing/2014/main" xmlns="" id="{FB0147B4-E2A9-7077-B761-2BC336CB5B14}"/>
                                                                  </a:ext>
                                                                </a:extLst>
                                                              </xdr:cNvPr>
                                                              <xdr:cNvCxnSpPr>
                                                                <a:endCxn id="875" idx="1"/>
                                                              </xdr:cNvCxnSpPr>
                                                            </xdr:nvCxnSpPr>
                                                            <xdr:spPr>
                                                              <a:xfrm flipH="1">
                                                                <a:off x="8243270" y="3842426"/>
                                                                <a:ext cx="922415" cy="11861"/>
                                                              </a:xfrm>
                                                              <a:prstGeom prst="line">
                                                                <a:avLst/>
                                                              </a:prstGeom>
                                                              <a:ln>
                                                                <a:solidFill>
                                                                  <a:schemeClr val="tx1"/>
                                                                </a:solidFill>
                                                              </a:ln>
                                                            </xdr:spPr>
                                                            <xdr:style>
                                                              <a:lnRef idx="1">
                                                                <a:schemeClr val="accent1"/>
                                                              </a:lnRef>
                                                              <a:fillRef idx="0">
                                                                <a:schemeClr val="accent1"/>
                                                              </a:fillRef>
                                                              <a:effectRef idx="0">
                                                                <a:schemeClr val="accent1"/>
                                                              </a:effectRef>
                                                              <a:fontRef idx="minor">
                                                                <a:schemeClr val="tx1"/>
                                                              </a:fontRef>
                                                            </xdr:style>
                                                          </xdr:cxnSp>
                                                          <xdr:cxnSp macro="">
                                                            <xdr:nvCxnSpPr>
                                                              <xdr:cNvPr id="880" name="902 Conector recto">
                                                                <a:extLst>
                                                                  <a:ext uri="{FF2B5EF4-FFF2-40B4-BE49-F238E27FC236}">
                                                                    <a16:creationId xmlns:a16="http://schemas.microsoft.com/office/drawing/2014/main" xmlns="" id="{776DCDFF-6CA3-E0DF-2DAD-183F5CCF6D78}"/>
                                                                  </a:ext>
                                                                </a:extLst>
                                                              </xdr:cNvPr>
                                                              <xdr:cNvCxnSpPr/>
                                                            </xdr:nvCxnSpPr>
                                                            <xdr:spPr>
                                                              <a:xfrm flipH="1">
                                                                <a:off x="8449884" y="3337664"/>
                                                                <a:ext cx="11540" cy="612000"/>
                                                              </a:xfrm>
                                                              <a:prstGeom prst="line">
                                                                <a:avLst/>
                                                              </a:prstGeom>
                                                              <a:ln>
                                                                <a:solidFill>
                                                                  <a:schemeClr val="tx1"/>
                                                                </a:solidFill>
                                                              </a:ln>
                                                            </xdr:spPr>
                                                            <xdr:style>
                                                              <a:lnRef idx="1">
                                                                <a:schemeClr val="accent1"/>
                                                              </a:lnRef>
                                                              <a:fillRef idx="0">
                                                                <a:schemeClr val="accent1"/>
                                                              </a:fillRef>
                                                              <a:effectRef idx="0">
                                                                <a:schemeClr val="accent1"/>
                                                              </a:effectRef>
                                                              <a:fontRef idx="minor">
                                                                <a:schemeClr val="tx1"/>
                                                              </a:fontRef>
                                                            </xdr:style>
                                                          </xdr:cxnSp>
                                                        </xdr:grpSp>
                                                        <xdr:sp macro="" textlink="">
                                                          <xdr:nvSpPr>
                                                            <xdr:cNvPr id="877" name="899 Forma libre">
                                                              <a:extLst>
                                                                <a:ext uri="{FF2B5EF4-FFF2-40B4-BE49-F238E27FC236}">
                                                                  <a16:creationId xmlns:a16="http://schemas.microsoft.com/office/drawing/2014/main" xmlns="" id="{6B955258-D31D-4095-5475-F87F936B793A}"/>
                                                                </a:ext>
                                                              </a:extLst>
                                                            </xdr:cNvPr>
                                                            <xdr:cNvSpPr/>
                                                          </xdr:nvSpPr>
                                                          <xdr:spPr>
                                                            <a:xfrm>
                                                              <a:off x="8449883" y="3956498"/>
                                                              <a:ext cx="84517" cy="128861"/>
                                                            </a:xfrm>
                                                            <a:custGeom>
                                                              <a:avLst/>
                                                              <a:gdLst>
                                                                <a:gd name="connsiteX0" fmla="*/ 78865 w 78865"/>
                                                                <a:gd name="connsiteY0" fmla="*/ 121227 h 121227"/>
                                                                <a:gd name="connsiteX1" fmla="*/ 65877 w 78865"/>
                                                                <a:gd name="connsiteY1" fmla="*/ 86591 h 121227"/>
                                                                <a:gd name="connsiteX2" fmla="*/ 48558 w 78865"/>
                                                                <a:gd name="connsiteY2" fmla="*/ 51954 h 121227"/>
                                                                <a:gd name="connsiteX3" fmla="*/ 35570 w 78865"/>
                                                                <a:gd name="connsiteY3" fmla="*/ 47625 h 121227"/>
                                                                <a:gd name="connsiteX4" fmla="*/ 22581 w 78865"/>
                                                                <a:gd name="connsiteY4" fmla="*/ 38966 h 121227"/>
                                                                <a:gd name="connsiteX5" fmla="*/ 933 w 78865"/>
                                                                <a:gd name="connsiteY5" fmla="*/ 25977 h 121227"/>
                                                                <a:gd name="connsiteX6" fmla="*/ 933 w 78865"/>
                                                                <a:gd name="connsiteY6" fmla="*/ 0 h 121227"/>
                                                              </a:gdLst>
                                                              <a:ahLst/>
                                                              <a:cxnLst>
                                                                <a:cxn ang="0">
                                                                  <a:pos x="connsiteX0" y="connsiteY0"/>
                                                                </a:cxn>
                                                                <a:cxn ang="0">
                                                                  <a:pos x="connsiteX1" y="connsiteY1"/>
                                                                </a:cxn>
                                                                <a:cxn ang="0">
                                                                  <a:pos x="connsiteX2" y="connsiteY2"/>
                                                                </a:cxn>
                                                                <a:cxn ang="0">
                                                                  <a:pos x="connsiteX3" y="connsiteY3"/>
                                                                </a:cxn>
                                                                <a:cxn ang="0">
                                                                  <a:pos x="connsiteX4" y="connsiteY4"/>
                                                                </a:cxn>
                                                                <a:cxn ang="0">
                                                                  <a:pos x="connsiteX5" y="connsiteY5"/>
                                                                </a:cxn>
                                                                <a:cxn ang="0">
                                                                  <a:pos x="connsiteX6" y="connsiteY6"/>
                                                                </a:cxn>
                                                              </a:cxnLst>
                                                              <a:rect l="l" t="t" r="r" b="b"/>
                                                              <a:pathLst>
                                                                <a:path w="78865" h="121227">
                                                                  <a:moveTo>
                                                                    <a:pt x="78865" y="121227"/>
                                                                  </a:moveTo>
                                                                  <a:cubicBezTo>
                                                                    <a:pt x="68602" y="69905"/>
                                                                    <a:pt x="82092" y="123076"/>
                                                                    <a:pt x="65877" y="86591"/>
                                                                  </a:cubicBezTo>
                                                                  <a:cubicBezTo>
                                                                    <a:pt x="59595" y="72457"/>
                                                                    <a:pt x="62032" y="60038"/>
                                                                    <a:pt x="48558" y="51954"/>
                                                                  </a:cubicBezTo>
                                                                  <a:cubicBezTo>
                                                                    <a:pt x="44645" y="49606"/>
                                                                    <a:pt x="39899" y="49068"/>
                                                                    <a:pt x="35570" y="47625"/>
                                                                  </a:cubicBezTo>
                                                                  <a:cubicBezTo>
                                                                    <a:pt x="31240" y="44739"/>
                                                                    <a:pt x="27235" y="41293"/>
                                                                    <a:pt x="22581" y="38966"/>
                                                                  </a:cubicBezTo>
                                                                  <a:cubicBezTo>
                                                                    <a:pt x="16309" y="35830"/>
                                                                    <a:pt x="3349" y="35640"/>
                                                                    <a:pt x="933" y="25977"/>
                                                                  </a:cubicBezTo>
                                                                  <a:cubicBezTo>
                                                                    <a:pt x="-1167" y="17577"/>
                                                                    <a:pt x="933" y="8659"/>
                                                                    <a:pt x="933" y="0"/>
                                                                  </a:cubicBezTo>
                                                                </a:path>
                                                              </a:pathLst>
                                                            </a:custGeom>
                                                            <a:ln>
                                                              <a:solidFill>
                                                                <a:schemeClr val="tx1"/>
                                                              </a:solidFill>
                                                            </a:ln>
                                                          </xdr:spPr>
                                                          <xdr:style>
                                                            <a:lnRef idx="1">
                                                              <a:schemeClr val="accent1"/>
                                                            </a:lnRef>
                                                            <a:fillRef idx="0">
                                                              <a:schemeClr val="accent1"/>
                                                            </a:fillRef>
                                                            <a:effectRef idx="0">
                                                              <a:schemeClr val="accent1"/>
                                                            </a:effectRef>
                                                            <a:fontRef idx="minor">
                                                              <a:schemeClr val="tx1"/>
                                                            </a:fontRef>
                                                          </xdr:style>
                                                          <xdr:txBody>
                                                            <a:bodyPr vertOverflow="clip" horzOverflow="clip" rtlCol="0" anchor="t"/>
                                                            <a:lstStyle/>
                                                            <a:p>
                                                              <a:pPr algn="l"/>
                                                              <a:endParaRPr lang="es-PE" sz="1100" b="1">
                                                                <a:solidFill>
                                                                  <a:srgbClr val="00B050"/>
                                                                </a:solidFill>
                                                              </a:endParaRPr>
                                                            </a:p>
                                                          </xdr:txBody>
                                                        </xdr:sp>
                                                      </xdr:grpSp>
                                                      <xdr:grpSp>
                                                        <xdr:nvGrpSpPr>
                                                          <xdr:cNvPr id="840" name="862 Grupo">
                                                            <a:extLst>
                                                              <a:ext uri="{FF2B5EF4-FFF2-40B4-BE49-F238E27FC236}">
                                                                <a16:creationId xmlns:a16="http://schemas.microsoft.com/office/drawing/2014/main" xmlns="" id="{0FB03103-CA5A-6044-6EF6-99B9D5467886}"/>
                                                              </a:ext>
                                                            </a:extLst>
                                                          </xdr:cNvPr>
                                                          <xdr:cNvGrpSpPr/>
                                                        </xdr:nvGrpSpPr>
                                                        <xdr:grpSpPr>
                                                          <a:xfrm>
                                                            <a:off x="6474401" y="2819400"/>
                                                            <a:ext cx="2040636" cy="3565847"/>
                                                            <a:chOff x="6474401" y="2819400"/>
                                                            <a:chExt cx="2040636" cy="3565847"/>
                                                          </a:xfrm>
                                                        </xdr:grpSpPr>
                                                        <xdr:cxnSp macro="">
                                                          <xdr:nvCxnSpPr>
                                                            <xdr:cNvPr id="841" name="863 Conector recto">
                                                              <a:extLst>
                                                                <a:ext uri="{FF2B5EF4-FFF2-40B4-BE49-F238E27FC236}">
                                                                  <a16:creationId xmlns:a16="http://schemas.microsoft.com/office/drawing/2014/main" xmlns="" id="{4CDBE81E-6220-D1DD-C397-449B7631E17F}"/>
                                                                </a:ext>
                                                              </a:extLst>
                                                            </xdr:cNvPr>
                                                            <xdr:cNvCxnSpPr/>
                                                          </xdr:nvCxnSpPr>
                                                          <xdr:spPr>
                                                            <a:xfrm flipH="1" flipV="1">
                                                              <a:off x="7840291" y="4071025"/>
                                                              <a:ext cx="8509" cy="2314222"/>
                                                            </a:xfrm>
                                                            <a:prstGeom prst="line">
                                                              <a:avLst/>
                                                            </a:prstGeom>
                                                            <a:ln>
                                                              <a:solidFill>
                                                                <a:schemeClr val="tx1"/>
                                                              </a:solidFill>
                                                            </a:ln>
                                                          </xdr:spPr>
                                                          <xdr:style>
                                                            <a:lnRef idx="1">
                                                              <a:schemeClr val="accent1"/>
                                                            </a:lnRef>
                                                            <a:fillRef idx="0">
                                                              <a:schemeClr val="accent1"/>
                                                            </a:fillRef>
                                                            <a:effectRef idx="0">
                                                              <a:schemeClr val="accent1"/>
                                                            </a:effectRef>
                                                            <a:fontRef idx="minor">
                                                              <a:schemeClr val="tx1"/>
                                                            </a:fontRef>
                                                          </xdr:style>
                                                        </xdr:cxnSp>
                                                        <xdr:grpSp>
                                                          <xdr:nvGrpSpPr>
                                                            <xdr:cNvPr id="842" name="864 Grupo">
                                                              <a:extLst>
                                                                <a:ext uri="{FF2B5EF4-FFF2-40B4-BE49-F238E27FC236}">
                                                                  <a16:creationId xmlns:a16="http://schemas.microsoft.com/office/drawing/2014/main" xmlns="" id="{5995480D-ED8D-317A-C931-D91FCECCA71A}"/>
                                                                </a:ext>
                                                              </a:extLst>
                                                            </xdr:cNvPr>
                                                            <xdr:cNvGrpSpPr/>
                                                          </xdr:nvGrpSpPr>
                                                          <xdr:grpSpPr>
                                                            <a:xfrm>
                                                              <a:off x="6474401" y="2819400"/>
                                                              <a:ext cx="2040636" cy="2592342"/>
                                                              <a:chOff x="6474401" y="2819400"/>
                                                              <a:chExt cx="2040636" cy="2592342"/>
                                                            </a:xfrm>
                                                          </xdr:grpSpPr>
                                                          <xdr:grpSp>
                                                            <xdr:nvGrpSpPr>
                                                              <xdr:cNvPr id="843" name="865 Grupo">
                                                                <a:extLst>
                                                                  <a:ext uri="{FF2B5EF4-FFF2-40B4-BE49-F238E27FC236}">
                                                                    <a16:creationId xmlns:a16="http://schemas.microsoft.com/office/drawing/2014/main" xmlns="" id="{15052BBA-9C35-8257-C5D3-A2835183ED9A}"/>
                                                                  </a:ext>
                                                                </a:extLst>
                                                              </xdr:cNvPr>
                                                              <xdr:cNvGrpSpPr/>
                                                            </xdr:nvGrpSpPr>
                                                            <xdr:grpSpPr>
                                                              <a:xfrm>
                                                                <a:off x="6474401" y="2819400"/>
                                                                <a:ext cx="2040636" cy="1263748"/>
                                                                <a:chOff x="6474401" y="2819400"/>
                                                                <a:chExt cx="2040636" cy="1263748"/>
                                                              </a:xfrm>
                                                            </xdr:grpSpPr>
                                                            <xdr:sp macro="" textlink="">
                                                              <xdr:nvSpPr>
                                                                <xdr:cNvPr id="862" name="884 Forma libre">
                                                                  <a:extLst>
                                                                    <a:ext uri="{FF2B5EF4-FFF2-40B4-BE49-F238E27FC236}">
                                                                      <a16:creationId xmlns:a16="http://schemas.microsoft.com/office/drawing/2014/main" xmlns="" id="{746EF438-90F0-26D9-1330-B5AF8D3A07E0}"/>
                                                                    </a:ext>
                                                                  </a:extLst>
                                                                </xdr:cNvPr>
                                                                <xdr:cNvSpPr/>
                                                              </xdr:nvSpPr>
                                                              <xdr:spPr>
                                                                <a:xfrm>
                                                                  <a:off x="7713629" y="3326860"/>
                                                                  <a:ext cx="47625" cy="553666"/>
                                                                </a:xfrm>
                                                                <a:custGeom>
                                                                  <a:avLst/>
                                                                  <a:gdLst>
                                                                    <a:gd name="connsiteX0" fmla="*/ 0 w 48638"/>
                                                                    <a:gd name="connsiteY0" fmla="*/ 530968 h 530968"/>
                                                                    <a:gd name="connsiteX1" fmla="*/ 8106 w 48638"/>
                                                                    <a:gd name="connsiteY1" fmla="*/ 510702 h 530968"/>
                                                                    <a:gd name="connsiteX2" fmla="*/ 0 w 48638"/>
                                                                    <a:gd name="connsiteY2" fmla="*/ 478276 h 530968"/>
                                                                    <a:gd name="connsiteX3" fmla="*/ 8106 w 48638"/>
                                                                    <a:gd name="connsiteY3" fmla="*/ 348574 h 530968"/>
                                                                    <a:gd name="connsiteX4" fmla="*/ 24319 w 48638"/>
                                                                    <a:gd name="connsiteY4" fmla="*/ 324255 h 530968"/>
                                                                    <a:gd name="connsiteX5" fmla="*/ 20265 w 48638"/>
                                                                    <a:gd name="connsiteY5" fmla="*/ 275617 h 530968"/>
                                                                    <a:gd name="connsiteX6" fmla="*/ 12159 w 48638"/>
                                                                    <a:gd name="connsiteY6" fmla="*/ 267510 h 530968"/>
                                                                    <a:gd name="connsiteX7" fmla="*/ 4053 w 48638"/>
                                                                    <a:gd name="connsiteY7" fmla="*/ 222925 h 530968"/>
                                                                    <a:gd name="connsiteX8" fmla="*/ 8106 w 48638"/>
                                                                    <a:gd name="connsiteY8" fmla="*/ 170234 h 530968"/>
                                                                    <a:gd name="connsiteX9" fmla="*/ 12159 w 48638"/>
                                                                    <a:gd name="connsiteY9" fmla="*/ 85117 h 530968"/>
                                                                    <a:gd name="connsiteX10" fmla="*/ 16212 w 48638"/>
                                                                    <a:gd name="connsiteY10" fmla="*/ 56744 h 530968"/>
                                                                    <a:gd name="connsiteX11" fmla="*/ 32425 w 48638"/>
                                                                    <a:gd name="connsiteY11" fmla="*/ 36478 h 530968"/>
                                                                    <a:gd name="connsiteX12" fmla="*/ 48638 w 48638"/>
                                                                    <a:gd name="connsiteY12" fmla="*/ 16212 h 530968"/>
                                                                    <a:gd name="connsiteX13" fmla="*/ 44585 w 48638"/>
                                                                    <a:gd name="connsiteY13" fmla="*/ 0 h 530968"/>
                                                                  </a:gdLst>
                                                                  <a:ahLst/>
                                                                  <a:cxnLst>
                                                                    <a:cxn ang="0">
                                                                      <a:pos x="connsiteX0" y="connsiteY0"/>
                                                                    </a:cxn>
                                                                    <a:cxn ang="0">
                                                                      <a:pos x="connsiteX1" y="connsiteY1"/>
                                                                    </a:cxn>
                                                                    <a:cxn ang="0">
                                                                      <a:pos x="connsiteX2" y="connsiteY2"/>
                                                                    </a:cxn>
                                                                    <a:cxn ang="0">
                                                                      <a:pos x="connsiteX3" y="connsiteY3"/>
                                                                    </a:cxn>
                                                                    <a:cxn ang="0">
                                                                      <a:pos x="connsiteX4" y="connsiteY4"/>
                                                                    </a:cxn>
                                                                    <a:cxn ang="0">
                                                                      <a:pos x="connsiteX5" y="connsiteY5"/>
                                                                    </a:cxn>
                                                                    <a:cxn ang="0">
                                                                      <a:pos x="connsiteX6" y="connsiteY6"/>
                                                                    </a:cxn>
                                                                    <a:cxn ang="0">
                                                                      <a:pos x="connsiteX7" y="connsiteY7"/>
                                                                    </a:cxn>
                                                                    <a:cxn ang="0">
                                                                      <a:pos x="connsiteX8" y="connsiteY8"/>
                                                                    </a:cxn>
                                                                    <a:cxn ang="0">
                                                                      <a:pos x="connsiteX9" y="connsiteY9"/>
                                                                    </a:cxn>
                                                                    <a:cxn ang="0">
                                                                      <a:pos x="connsiteX10" y="connsiteY10"/>
                                                                    </a:cxn>
                                                                    <a:cxn ang="0">
                                                                      <a:pos x="connsiteX11" y="connsiteY11"/>
                                                                    </a:cxn>
                                                                    <a:cxn ang="0">
                                                                      <a:pos x="connsiteX12" y="connsiteY12"/>
                                                                    </a:cxn>
                                                                    <a:cxn ang="0">
                                                                      <a:pos x="connsiteX13" y="connsiteY13"/>
                                                                    </a:cxn>
                                                                  </a:cxnLst>
                                                                  <a:rect l="l" t="t" r="r" b="b"/>
                                                                  <a:pathLst>
                                                                    <a:path w="48638" h="530968">
                                                                      <a:moveTo>
                                                                        <a:pt x="0" y="530968"/>
                                                                      </a:moveTo>
                                                                      <a:cubicBezTo>
                                                                        <a:pt x="2702" y="524213"/>
                                                                        <a:pt x="7382" y="517942"/>
                                                                        <a:pt x="8106" y="510702"/>
                                                                      </a:cubicBezTo>
                                                                      <a:cubicBezTo>
                                                                        <a:pt x="8858" y="503178"/>
                                                                        <a:pt x="2731" y="486471"/>
                                                                        <a:pt x="0" y="478276"/>
                                                                      </a:cubicBezTo>
                                                                      <a:lnTo>
                                                                        <a:pt x="8106" y="348574"/>
                                                                      </a:lnTo>
                                                                      <a:cubicBezTo>
                                                                        <a:pt x="8714" y="338850"/>
                                                                        <a:pt x="24319" y="324255"/>
                                                                        <a:pt x="24319" y="324255"/>
                                                                      </a:cubicBezTo>
                                                                      <a:cubicBezTo>
                                                                        <a:pt x="22968" y="308042"/>
                                                                        <a:pt x="23674" y="291525"/>
                                                                        <a:pt x="20265" y="275617"/>
                                                                      </a:cubicBezTo>
                                                                      <a:cubicBezTo>
                                                                        <a:pt x="19464" y="271880"/>
                                                                        <a:pt x="13868" y="270928"/>
                                                                        <a:pt x="12159" y="267510"/>
                                                                      </a:cubicBezTo>
                                                                      <a:cubicBezTo>
                                                                        <a:pt x="8337" y="259866"/>
                                                                        <a:pt x="4524" y="226223"/>
                                                                        <a:pt x="4053" y="222925"/>
                                                                      </a:cubicBezTo>
                                                                      <a:cubicBezTo>
                                                                        <a:pt x="5404" y="205361"/>
                                                                        <a:pt x="7072" y="187819"/>
                                                                        <a:pt x="8106" y="170234"/>
                                                                      </a:cubicBezTo>
                                                                      <a:cubicBezTo>
                                                                        <a:pt x="9774" y="141879"/>
                                                                        <a:pt x="10135" y="113449"/>
                                                                        <a:pt x="12159" y="85117"/>
                                                                      </a:cubicBezTo>
                                                                      <a:cubicBezTo>
                                                                        <a:pt x="12840" y="75588"/>
                                                                        <a:pt x="13467" y="65895"/>
                                                                        <a:pt x="16212" y="56744"/>
                                                                      </a:cubicBezTo>
                                                                      <a:cubicBezTo>
                                                                        <a:pt x="19205" y="46769"/>
                                                                        <a:pt x="26550" y="43822"/>
                                                                        <a:pt x="32425" y="36478"/>
                                                                      </a:cubicBezTo>
                                                                      <a:cubicBezTo>
                                                                        <a:pt x="52872" y="10918"/>
                                                                        <a:pt x="29068" y="35782"/>
                                                                        <a:pt x="48638" y="16212"/>
                                                                      </a:cubicBezTo>
                                                                      <a:lnTo>
                                                                        <a:pt x="44585" y="0"/>
                                                                      </a:lnTo>
                                                                    </a:path>
                                                                  </a:pathLst>
                                                                </a:custGeom>
                                                                <a:ln>
                                                                  <a:solidFill>
                                                                    <a:schemeClr val="tx1"/>
                                                                  </a:solidFill>
                                                                </a:ln>
                                                              </xdr:spPr>
                                                              <xdr:style>
                                                                <a:lnRef idx="1">
                                                                  <a:schemeClr val="accent1"/>
                                                                </a:lnRef>
                                                                <a:fillRef idx="0">
                                                                  <a:schemeClr val="accent1"/>
                                                                </a:fillRef>
                                                                <a:effectRef idx="0">
                                                                  <a:schemeClr val="accent1"/>
                                                                </a:effectRef>
                                                                <a:fontRef idx="minor">
                                                                  <a:schemeClr val="tx1"/>
                                                                </a:fontRef>
                                                              </xdr:style>
                                                              <xdr:txBody>
                                                                <a:bodyPr vertOverflow="clip" horzOverflow="clip" rtlCol="0" anchor="t"/>
                                                                <a:lstStyle/>
                                                                <a:p>
                                                                  <a:pPr algn="l"/>
                                                                  <a:endParaRPr lang="es-PE" sz="1100" b="1">
                                                                    <a:solidFill>
                                                                      <a:srgbClr val="00B050"/>
                                                                    </a:solidFill>
                                                                  </a:endParaRPr>
                                                                </a:p>
                                                              </xdr:txBody>
                                                            </xdr:sp>
                                                            <xdr:grpSp>
                                                              <xdr:nvGrpSpPr>
                                                                <xdr:cNvPr id="863" name="885 Grupo">
                                                                  <a:extLst>
                                                                    <a:ext uri="{FF2B5EF4-FFF2-40B4-BE49-F238E27FC236}">
                                                                      <a16:creationId xmlns:a16="http://schemas.microsoft.com/office/drawing/2014/main" xmlns="" id="{EF0773AE-0901-083A-7079-36841A4E03CF}"/>
                                                                    </a:ext>
                                                                  </a:extLst>
                                                                </xdr:cNvPr>
                                                                <xdr:cNvGrpSpPr/>
                                                              </xdr:nvGrpSpPr>
                                                              <xdr:grpSpPr>
                                                                <a:xfrm>
                                                                  <a:off x="6474401" y="2819400"/>
                                                                  <a:ext cx="2040636" cy="1263748"/>
                                                                  <a:chOff x="6474401" y="2819400"/>
                                                                  <a:chExt cx="2040636" cy="1263748"/>
                                                                </a:xfrm>
                                                              </xdr:grpSpPr>
                                                              <xdr:sp macro="" textlink="">
                                                                <xdr:nvSpPr>
                                                                  <xdr:cNvPr id="864" name="886 Forma libre">
                                                                    <a:extLst>
                                                                      <a:ext uri="{FF2B5EF4-FFF2-40B4-BE49-F238E27FC236}">
                                                                        <a16:creationId xmlns:a16="http://schemas.microsoft.com/office/drawing/2014/main" xmlns="" id="{FED596EB-5E2A-D32D-ED0A-31ECFC1E3428}"/>
                                                                      </a:ext>
                                                                    </a:extLst>
                                                                  </xdr:cNvPr>
                                                                  <xdr:cNvSpPr/>
                                                                </xdr:nvSpPr>
                                                                <xdr:spPr>
                                                                  <a:xfrm>
                                                                    <a:off x="6935610" y="3067361"/>
                                                                    <a:ext cx="892522" cy="277095"/>
                                                                  </a:xfrm>
                                                                  <a:custGeom>
                                                                    <a:avLst/>
                                                                    <a:gdLst>
                                                                      <a:gd name="connsiteX0" fmla="*/ 839011 w 903862"/>
                                                                      <a:gd name="connsiteY0" fmla="*/ 231032 h 231032"/>
                                                                      <a:gd name="connsiteX1" fmla="*/ 847117 w 903862"/>
                                                                      <a:gd name="connsiteY1" fmla="*/ 210766 h 231032"/>
                                                                      <a:gd name="connsiteX2" fmla="*/ 851171 w 903862"/>
                                                                      <a:gd name="connsiteY2" fmla="*/ 190500 h 231032"/>
                                                                      <a:gd name="connsiteX3" fmla="*/ 855224 w 903862"/>
                                                                      <a:gd name="connsiteY3" fmla="*/ 174288 h 231032"/>
                                                                      <a:gd name="connsiteX4" fmla="*/ 859277 w 903862"/>
                                                                      <a:gd name="connsiteY4" fmla="*/ 162128 h 231032"/>
                                                                      <a:gd name="connsiteX5" fmla="*/ 875490 w 903862"/>
                                                                      <a:gd name="connsiteY5" fmla="*/ 141862 h 231032"/>
                                                                      <a:gd name="connsiteX6" fmla="*/ 887649 w 903862"/>
                                                                      <a:gd name="connsiteY6" fmla="*/ 133756 h 231032"/>
                                                                      <a:gd name="connsiteX7" fmla="*/ 899809 w 903862"/>
                                                                      <a:gd name="connsiteY7" fmla="*/ 109437 h 231032"/>
                                                                      <a:gd name="connsiteX8" fmla="*/ 903862 w 903862"/>
                                                                      <a:gd name="connsiteY8" fmla="*/ 97277 h 231032"/>
                                                                      <a:gd name="connsiteX9" fmla="*/ 899809 w 903862"/>
                                                                      <a:gd name="connsiteY9" fmla="*/ 20266 h 231032"/>
                                                                      <a:gd name="connsiteX10" fmla="*/ 871437 w 903862"/>
                                                                      <a:gd name="connsiteY10" fmla="*/ 8107 h 231032"/>
                                                                      <a:gd name="connsiteX11" fmla="*/ 798479 w 903862"/>
                                                                      <a:gd name="connsiteY11" fmla="*/ 0 h 231032"/>
                                                                      <a:gd name="connsiteX12" fmla="*/ 717415 w 903862"/>
                                                                      <a:gd name="connsiteY12" fmla="*/ 4054 h 231032"/>
                                                                      <a:gd name="connsiteX13" fmla="*/ 709309 w 903862"/>
                                                                      <a:gd name="connsiteY13" fmla="*/ 16213 h 231032"/>
                                                                      <a:gd name="connsiteX14" fmla="*/ 693096 w 903862"/>
                                                                      <a:gd name="connsiteY14" fmla="*/ 24320 h 231032"/>
                                                                      <a:gd name="connsiteX15" fmla="*/ 676883 w 903862"/>
                                                                      <a:gd name="connsiteY15" fmla="*/ 28373 h 231032"/>
                                                                      <a:gd name="connsiteX16" fmla="*/ 636351 w 903862"/>
                                                                      <a:gd name="connsiteY16" fmla="*/ 40532 h 231032"/>
                                                                      <a:gd name="connsiteX17" fmla="*/ 607979 w 903862"/>
                                                                      <a:gd name="connsiteY17" fmla="*/ 20266 h 231032"/>
                                                                      <a:gd name="connsiteX18" fmla="*/ 595820 w 903862"/>
                                                                      <a:gd name="connsiteY18" fmla="*/ 16213 h 231032"/>
                                                                      <a:gd name="connsiteX19" fmla="*/ 563394 w 903862"/>
                                                                      <a:gd name="connsiteY19" fmla="*/ 12160 h 231032"/>
                                                                      <a:gd name="connsiteX20" fmla="*/ 429639 w 903862"/>
                                                                      <a:gd name="connsiteY20" fmla="*/ 16213 h 231032"/>
                                                                      <a:gd name="connsiteX21" fmla="*/ 421532 w 903862"/>
                                                                      <a:gd name="connsiteY21" fmla="*/ 24320 h 231032"/>
                                                                      <a:gd name="connsiteX22" fmla="*/ 409373 w 903862"/>
                                                                      <a:gd name="connsiteY22" fmla="*/ 28373 h 231032"/>
                                                                      <a:gd name="connsiteX23" fmla="*/ 267511 w 903862"/>
                                                                      <a:gd name="connsiteY23" fmla="*/ 48639 h 231032"/>
                                                                      <a:gd name="connsiteX24" fmla="*/ 251298 w 903862"/>
                                                                      <a:gd name="connsiteY24" fmla="*/ 52692 h 231032"/>
                                                                      <a:gd name="connsiteX25" fmla="*/ 226979 w 903862"/>
                                                                      <a:gd name="connsiteY25" fmla="*/ 60798 h 231032"/>
                                                                      <a:gd name="connsiteX26" fmla="*/ 178341 w 903862"/>
                                                                      <a:gd name="connsiteY26" fmla="*/ 52692 h 231032"/>
                                                                      <a:gd name="connsiteX27" fmla="*/ 170234 w 903862"/>
                                                                      <a:gd name="connsiteY27" fmla="*/ 44586 h 231032"/>
                                                                      <a:gd name="connsiteX28" fmla="*/ 113490 w 903862"/>
                                                                      <a:gd name="connsiteY28" fmla="*/ 40532 h 231032"/>
                                                                      <a:gd name="connsiteX29" fmla="*/ 89171 w 903862"/>
                                                                      <a:gd name="connsiteY29" fmla="*/ 28373 h 231032"/>
                                                                      <a:gd name="connsiteX30" fmla="*/ 68905 w 903862"/>
                                                                      <a:gd name="connsiteY30" fmla="*/ 32426 h 231032"/>
                                                                      <a:gd name="connsiteX31" fmla="*/ 56745 w 903862"/>
                                                                      <a:gd name="connsiteY31" fmla="*/ 36479 h 231032"/>
                                                                      <a:gd name="connsiteX32" fmla="*/ 0 w 903862"/>
                                                                      <a:gd name="connsiteY32" fmla="*/ 36479 h 231032"/>
                                                                      <a:gd name="connsiteX0" fmla="*/ 839011 w 903862"/>
                                                                      <a:gd name="connsiteY0" fmla="*/ 231032 h 231032"/>
                                                                      <a:gd name="connsiteX1" fmla="*/ 847117 w 903862"/>
                                                                      <a:gd name="connsiteY1" fmla="*/ 210766 h 231032"/>
                                                                      <a:gd name="connsiteX2" fmla="*/ 851171 w 903862"/>
                                                                      <a:gd name="connsiteY2" fmla="*/ 190500 h 231032"/>
                                                                      <a:gd name="connsiteX3" fmla="*/ 855224 w 903862"/>
                                                                      <a:gd name="connsiteY3" fmla="*/ 174288 h 231032"/>
                                                                      <a:gd name="connsiteX4" fmla="*/ 859277 w 903862"/>
                                                                      <a:gd name="connsiteY4" fmla="*/ 162128 h 231032"/>
                                                                      <a:gd name="connsiteX5" fmla="*/ 875490 w 903862"/>
                                                                      <a:gd name="connsiteY5" fmla="*/ 141862 h 231032"/>
                                                                      <a:gd name="connsiteX6" fmla="*/ 887649 w 903862"/>
                                                                      <a:gd name="connsiteY6" fmla="*/ 133756 h 231032"/>
                                                                      <a:gd name="connsiteX7" fmla="*/ 899809 w 903862"/>
                                                                      <a:gd name="connsiteY7" fmla="*/ 109437 h 231032"/>
                                                                      <a:gd name="connsiteX8" fmla="*/ 903862 w 903862"/>
                                                                      <a:gd name="connsiteY8" fmla="*/ 97277 h 231032"/>
                                                                      <a:gd name="connsiteX9" fmla="*/ 899809 w 903862"/>
                                                                      <a:gd name="connsiteY9" fmla="*/ 20266 h 231032"/>
                                                                      <a:gd name="connsiteX10" fmla="*/ 871437 w 903862"/>
                                                                      <a:gd name="connsiteY10" fmla="*/ 8107 h 231032"/>
                                                                      <a:gd name="connsiteX11" fmla="*/ 798479 w 903862"/>
                                                                      <a:gd name="connsiteY11" fmla="*/ 0 h 231032"/>
                                                                      <a:gd name="connsiteX12" fmla="*/ 717415 w 903862"/>
                                                                      <a:gd name="connsiteY12" fmla="*/ 4054 h 231032"/>
                                                                      <a:gd name="connsiteX13" fmla="*/ 709309 w 903862"/>
                                                                      <a:gd name="connsiteY13" fmla="*/ 16213 h 231032"/>
                                                                      <a:gd name="connsiteX14" fmla="*/ 693096 w 903862"/>
                                                                      <a:gd name="connsiteY14" fmla="*/ 24320 h 231032"/>
                                                                      <a:gd name="connsiteX15" fmla="*/ 676883 w 903862"/>
                                                                      <a:gd name="connsiteY15" fmla="*/ 28373 h 231032"/>
                                                                      <a:gd name="connsiteX16" fmla="*/ 636351 w 903862"/>
                                                                      <a:gd name="connsiteY16" fmla="*/ 40532 h 231032"/>
                                                                      <a:gd name="connsiteX17" fmla="*/ 607979 w 903862"/>
                                                                      <a:gd name="connsiteY17" fmla="*/ 20266 h 231032"/>
                                                                      <a:gd name="connsiteX18" fmla="*/ 595820 w 903862"/>
                                                                      <a:gd name="connsiteY18" fmla="*/ 16213 h 231032"/>
                                                                      <a:gd name="connsiteX19" fmla="*/ 563394 w 903862"/>
                                                                      <a:gd name="connsiteY19" fmla="*/ 12160 h 231032"/>
                                                                      <a:gd name="connsiteX20" fmla="*/ 429639 w 903862"/>
                                                                      <a:gd name="connsiteY20" fmla="*/ 16213 h 231032"/>
                                                                      <a:gd name="connsiteX21" fmla="*/ 421532 w 903862"/>
                                                                      <a:gd name="connsiteY21" fmla="*/ 24320 h 231032"/>
                                                                      <a:gd name="connsiteX22" fmla="*/ 409373 w 903862"/>
                                                                      <a:gd name="connsiteY22" fmla="*/ 28373 h 231032"/>
                                                                      <a:gd name="connsiteX23" fmla="*/ 267511 w 903862"/>
                                                                      <a:gd name="connsiteY23" fmla="*/ 48639 h 231032"/>
                                                                      <a:gd name="connsiteX24" fmla="*/ 251298 w 903862"/>
                                                                      <a:gd name="connsiteY24" fmla="*/ 52692 h 231032"/>
                                                                      <a:gd name="connsiteX25" fmla="*/ 226979 w 903862"/>
                                                                      <a:gd name="connsiteY25" fmla="*/ 60798 h 231032"/>
                                                                      <a:gd name="connsiteX26" fmla="*/ 178341 w 903862"/>
                                                                      <a:gd name="connsiteY26" fmla="*/ 52692 h 231032"/>
                                                                      <a:gd name="connsiteX27" fmla="*/ 170234 w 903862"/>
                                                                      <a:gd name="connsiteY27" fmla="*/ 44586 h 231032"/>
                                                                      <a:gd name="connsiteX28" fmla="*/ 117543 w 903862"/>
                                                                      <a:gd name="connsiteY28" fmla="*/ 16213 h 231032"/>
                                                                      <a:gd name="connsiteX29" fmla="*/ 89171 w 903862"/>
                                                                      <a:gd name="connsiteY29" fmla="*/ 28373 h 231032"/>
                                                                      <a:gd name="connsiteX30" fmla="*/ 68905 w 903862"/>
                                                                      <a:gd name="connsiteY30" fmla="*/ 32426 h 231032"/>
                                                                      <a:gd name="connsiteX31" fmla="*/ 56745 w 903862"/>
                                                                      <a:gd name="connsiteY31" fmla="*/ 36479 h 231032"/>
                                                                      <a:gd name="connsiteX32" fmla="*/ 0 w 903862"/>
                                                                      <a:gd name="connsiteY32" fmla="*/ 36479 h 231032"/>
                                                                    </a:gdLst>
                                                                    <a:ahLst/>
                                                                    <a:cxnLst>
                                                                      <a:cxn ang="0">
                                                                        <a:pos x="connsiteX0" y="connsiteY0"/>
                                                                      </a:cxn>
                                                                      <a:cxn ang="0">
                                                                        <a:pos x="connsiteX1" y="connsiteY1"/>
                                                                      </a:cxn>
                                                                      <a:cxn ang="0">
                                                                        <a:pos x="connsiteX2" y="connsiteY2"/>
                                                                      </a:cxn>
                                                                      <a:cxn ang="0">
                                                                        <a:pos x="connsiteX3" y="connsiteY3"/>
                                                                      </a:cxn>
                                                                      <a:cxn ang="0">
                                                                        <a:pos x="connsiteX4" y="connsiteY4"/>
                                                                      </a:cxn>
                                                                      <a:cxn ang="0">
                                                                        <a:pos x="connsiteX5" y="connsiteY5"/>
                                                                      </a:cxn>
                                                                      <a:cxn ang="0">
                                                                        <a:pos x="connsiteX6" y="connsiteY6"/>
                                                                      </a:cxn>
                                                                      <a:cxn ang="0">
                                                                        <a:pos x="connsiteX7" y="connsiteY7"/>
                                                                      </a:cxn>
                                                                      <a:cxn ang="0">
                                                                        <a:pos x="connsiteX8" y="connsiteY8"/>
                                                                      </a:cxn>
                                                                      <a:cxn ang="0">
                                                                        <a:pos x="connsiteX9" y="connsiteY9"/>
                                                                      </a:cxn>
                                                                      <a:cxn ang="0">
                                                                        <a:pos x="connsiteX10" y="connsiteY10"/>
                                                                      </a:cxn>
                                                                      <a:cxn ang="0">
                                                                        <a:pos x="connsiteX11" y="connsiteY11"/>
                                                                      </a:cxn>
                                                                      <a:cxn ang="0">
                                                                        <a:pos x="connsiteX12" y="connsiteY12"/>
                                                                      </a:cxn>
                                                                      <a:cxn ang="0">
                                                                        <a:pos x="connsiteX13" y="connsiteY13"/>
                                                                      </a:cxn>
                                                                      <a:cxn ang="0">
                                                                        <a:pos x="connsiteX14" y="connsiteY14"/>
                                                                      </a:cxn>
                                                                      <a:cxn ang="0">
                                                                        <a:pos x="connsiteX15" y="connsiteY15"/>
                                                                      </a:cxn>
                                                                      <a:cxn ang="0">
                                                                        <a:pos x="connsiteX16" y="connsiteY16"/>
                                                                      </a:cxn>
                                                                      <a:cxn ang="0">
                                                                        <a:pos x="connsiteX17" y="connsiteY17"/>
                                                                      </a:cxn>
                                                                      <a:cxn ang="0">
                                                                        <a:pos x="connsiteX18" y="connsiteY18"/>
                                                                      </a:cxn>
                                                                      <a:cxn ang="0">
                                                                        <a:pos x="connsiteX19" y="connsiteY19"/>
                                                                      </a:cxn>
                                                                      <a:cxn ang="0">
                                                                        <a:pos x="connsiteX20" y="connsiteY20"/>
                                                                      </a:cxn>
                                                                      <a:cxn ang="0">
                                                                        <a:pos x="connsiteX21" y="connsiteY21"/>
                                                                      </a:cxn>
                                                                      <a:cxn ang="0">
                                                                        <a:pos x="connsiteX22" y="connsiteY22"/>
                                                                      </a:cxn>
                                                                      <a:cxn ang="0">
                                                                        <a:pos x="connsiteX23" y="connsiteY23"/>
                                                                      </a:cxn>
                                                                      <a:cxn ang="0">
                                                                        <a:pos x="connsiteX24" y="connsiteY24"/>
                                                                      </a:cxn>
                                                                      <a:cxn ang="0">
                                                                        <a:pos x="connsiteX25" y="connsiteY25"/>
                                                                      </a:cxn>
                                                                      <a:cxn ang="0">
                                                                        <a:pos x="connsiteX26" y="connsiteY26"/>
                                                                      </a:cxn>
                                                                      <a:cxn ang="0">
                                                                        <a:pos x="connsiteX27" y="connsiteY27"/>
                                                                      </a:cxn>
                                                                      <a:cxn ang="0">
                                                                        <a:pos x="connsiteX28" y="connsiteY28"/>
                                                                      </a:cxn>
                                                                      <a:cxn ang="0">
                                                                        <a:pos x="connsiteX29" y="connsiteY29"/>
                                                                      </a:cxn>
                                                                      <a:cxn ang="0">
                                                                        <a:pos x="connsiteX30" y="connsiteY30"/>
                                                                      </a:cxn>
                                                                      <a:cxn ang="0">
                                                                        <a:pos x="connsiteX31" y="connsiteY31"/>
                                                                      </a:cxn>
                                                                      <a:cxn ang="0">
                                                                        <a:pos x="connsiteX32" y="connsiteY32"/>
                                                                      </a:cxn>
                                                                    </a:cxnLst>
                                                                    <a:rect l="l" t="t" r="r" b="b"/>
                                                                    <a:pathLst>
                                                                      <a:path w="903862" h="231032">
                                                                        <a:moveTo>
                                                                          <a:pt x="839011" y="231032"/>
                                                                        </a:moveTo>
                                                                        <a:cubicBezTo>
                                                                          <a:pt x="841713" y="224277"/>
                                                                          <a:pt x="845026" y="217735"/>
                                                                          <a:pt x="847117" y="210766"/>
                                                                        </a:cubicBezTo>
                                                                        <a:cubicBezTo>
                                                                          <a:pt x="849097" y="204167"/>
                                                                          <a:pt x="849676" y="197225"/>
                                                                          <a:pt x="851171" y="190500"/>
                                                                        </a:cubicBezTo>
                                                                        <a:cubicBezTo>
                                                                          <a:pt x="852379" y="185062"/>
                                                                          <a:pt x="853694" y="179644"/>
                                                                          <a:pt x="855224" y="174288"/>
                                                                        </a:cubicBezTo>
                                                                        <a:cubicBezTo>
                                                                          <a:pt x="856398" y="170180"/>
                                                                          <a:pt x="857366" y="165950"/>
                                                                          <a:pt x="859277" y="162128"/>
                                                                        </a:cubicBezTo>
                                                                        <a:cubicBezTo>
                                                                          <a:pt x="862788" y="155106"/>
                                                                          <a:pt x="869207" y="146889"/>
                                                                          <a:pt x="875490" y="141862"/>
                                                                        </a:cubicBezTo>
                                                                        <a:cubicBezTo>
                                                                          <a:pt x="879294" y="138819"/>
                                                                          <a:pt x="883596" y="136458"/>
                                                                          <a:pt x="887649" y="133756"/>
                                                                        </a:cubicBezTo>
                                                                        <a:cubicBezTo>
                                                                          <a:pt x="897842" y="103183"/>
                                                                          <a:pt x="884091" y="140874"/>
                                                                          <a:pt x="899809" y="109437"/>
                                                                        </a:cubicBezTo>
                                                                        <a:cubicBezTo>
                                                                          <a:pt x="901720" y="105615"/>
                                                                          <a:pt x="902511" y="101330"/>
                                                                          <a:pt x="903862" y="97277"/>
                                                                        </a:cubicBezTo>
                                                                        <a:cubicBezTo>
                                                                          <a:pt x="902511" y="71607"/>
                                                                          <a:pt x="904619" y="45518"/>
                                                                          <a:pt x="899809" y="20266"/>
                                                                        </a:cubicBezTo>
                                                                        <a:cubicBezTo>
                                                                          <a:pt x="898449" y="13125"/>
                                                                          <a:pt x="874726" y="8705"/>
                                                                          <a:pt x="871437" y="8107"/>
                                                                        </a:cubicBezTo>
                                                                        <a:cubicBezTo>
                                                                          <a:pt x="846788" y="3626"/>
                                                                          <a:pt x="823685" y="2292"/>
                                                                          <a:pt x="798479" y="0"/>
                                                                        </a:cubicBezTo>
                                                                        <a:cubicBezTo>
                                                                          <a:pt x="771458" y="1351"/>
                                                                          <a:pt x="744034" y="-786"/>
                                                                          <a:pt x="717415" y="4054"/>
                                                                        </a:cubicBezTo>
                                                                        <a:cubicBezTo>
                                                                          <a:pt x="712622" y="4925"/>
                                                                          <a:pt x="713051" y="13095"/>
                                                                          <a:pt x="709309" y="16213"/>
                                                                        </a:cubicBezTo>
                                                                        <a:cubicBezTo>
                                                                          <a:pt x="704667" y="20081"/>
                                                                          <a:pt x="698754" y="22198"/>
                                                                          <a:pt x="693096" y="24320"/>
                                                                        </a:cubicBezTo>
                                                                        <a:cubicBezTo>
                                                                          <a:pt x="687880" y="26276"/>
                                                                          <a:pt x="682219" y="26772"/>
                                                                          <a:pt x="676883" y="28373"/>
                                                                        </a:cubicBezTo>
                                                                        <a:cubicBezTo>
                                                                          <a:pt x="627543" y="43174"/>
                                                                          <a:pt x="673720" y="31190"/>
                                                                          <a:pt x="636351" y="40532"/>
                                                                        </a:cubicBezTo>
                                                                        <a:cubicBezTo>
                                                                          <a:pt x="616941" y="34062"/>
                                                                          <a:pt x="627213" y="39500"/>
                                                                          <a:pt x="607979" y="20266"/>
                                                                        </a:cubicBezTo>
                                                                        <a:cubicBezTo>
                                                                          <a:pt x="604958" y="17245"/>
                                                                          <a:pt x="600023" y="16977"/>
                                                                          <a:pt x="595820" y="16213"/>
                                                                        </a:cubicBezTo>
                                                                        <a:cubicBezTo>
                                                                          <a:pt x="585103" y="14265"/>
                                                                          <a:pt x="574203" y="13511"/>
                                                                          <a:pt x="563394" y="12160"/>
                                                                        </a:cubicBezTo>
                                                                        <a:cubicBezTo>
                                                                          <a:pt x="518809" y="13511"/>
                                                                          <a:pt x="474081" y="12404"/>
                                                                          <a:pt x="429639" y="16213"/>
                                                                        </a:cubicBezTo>
                                                                        <a:cubicBezTo>
                                                                          <a:pt x="425831" y="16539"/>
                                                                          <a:pt x="424809" y="22354"/>
                                                                          <a:pt x="421532" y="24320"/>
                                                                        </a:cubicBezTo>
                                                                        <a:cubicBezTo>
                                                                          <a:pt x="417869" y="26518"/>
                                                                          <a:pt x="413426" y="27022"/>
                                                                          <a:pt x="409373" y="28373"/>
                                                                        </a:cubicBezTo>
                                                                        <a:cubicBezTo>
                                                                          <a:pt x="363529" y="74217"/>
                                                                          <a:pt x="400799" y="44340"/>
                                                                          <a:pt x="267511" y="48639"/>
                                                                        </a:cubicBezTo>
                                                                        <a:cubicBezTo>
                                                                          <a:pt x="262107" y="49990"/>
                                                                          <a:pt x="256634" y="51091"/>
                                                                          <a:pt x="251298" y="52692"/>
                                                                        </a:cubicBezTo>
                                                                        <a:cubicBezTo>
                                                                          <a:pt x="243114" y="55147"/>
                                                                          <a:pt x="226979" y="60798"/>
                                                                          <a:pt x="226979" y="60798"/>
                                                                        </a:cubicBezTo>
                                                                        <a:cubicBezTo>
                                                                          <a:pt x="223374" y="60397"/>
                                                                          <a:pt x="189144" y="59174"/>
                                                                          <a:pt x="178341" y="52692"/>
                                                                        </a:cubicBezTo>
                                                                        <a:cubicBezTo>
                                                                          <a:pt x="175064" y="50726"/>
                                                                          <a:pt x="180367" y="50666"/>
                                                                          <a:pt x="170234" y="44586"/>
                                                                        </a:cubicBezTo>
                                                                        <a:cubicBezTo>
                                                                          <a:pt x="160101" y="38506"/>
                                                                          <a:pt x="136458" y="17564"/>
                                                                          <a:pt x="117543" y="16213"/>
                                                                        </a:cubicBezTo>
                                                                        <a:cubicBezTo>
                                                                          <a:pt x="111396" y="12115"/>
                                                                          <a:pt x="97277" y="25671"/>
                                                                          <a:pt x="89171" y="28373"/>
                                                                        </a:cubicBezTo>
                                                                        <a:cubicBezTo>
                                                                          <a:pt x="81065" y="31075"/>
                                                                          <a:pt x="75588" y="30755"/>
                                                                          <a:pt x="68905" y="32426"/>
                                                                        </a:cubicBezTo>
                                                                        <a:cubicBezTo>
                                                                          <a:pt x="64760" y="33462"/>
                                                                          <a:pt x="61010" y="36228"/>
                                                                          <a:pt x="56745" y="36479"/>
                                                                        </a:cubicBezTo>
                                                                        <a:cubicBezTo>
                                                                          <a:pt x="37863" y="37590"/>
                                                                          <a:pt x="18915" y="36479"/>
                                                                          <a:pt x="0" y="36479"/>
                                                                        </a:cubicBezTo>
                                                                      </a:path>
                                                                    </a:pathLst>
                                                                  </a:custGeom>
                                                                  <a:ln>
                                                                    <a:solidFill>
                                                                      <a:schemeClr val="tx1"/>
                                                                    </a:solidFill>
                                                                  </a:ln>
                                                                </xdr:spPr>
                                                                <xdr:style>
                                                                  <a:lnRef idx="1">
                                                                    <a:schemeClr val="accent1"/>
                                                                  </a:lnRef>
                                                                  <a:fillRef idx="0">
                                                                    <a:schemeClr val="accent1"/>
                                                                  </a:fillRef>
                                                                  <a:effectRef idx="0">
                                                                    <a:schemeClr val="accent1"/>
                                                                  </a:effectRef>
                                                                  <a:fontRef idx="minor">
                                                                    <a:schemeClr val="tx1"/>
                                                                  </a:fontRef>
                                                                </xdr:style>
                                                                <xdr:txBody>
                                                                  <a:bodyPr vertOverflow="clip" horzOverflow="clip" rtlCol="0" anchor="t"/>
                                                                  <a:lstStyle/>
                                                                  <a:p>
                                                                    <a:pPr algn="l"/>
                                                                    <a:endParaRPr lang="es-PE" sz="1100" b="1">
                                                                      <a:solidFill>
                                                                        <a:srgbClr val="00B050"/>
                                                                      </a:solidFill>
                                                                    </a:endParaRPr>
                                                                  </a:p>
                                                                </xdr:txBody>
                                                              </xdr:sp>
                                                              <xdr:grpSp>
                                                                <xdr:nvGrpSpPr>
                                                                  <xdr:cNvPr id="865" name="887 Grupo">
                                                                    <a:extLst>
                                                                      <a:ext uri="{FF2B5EF4-FFF2-40B4-BE49-F238E27FC236}">
                                                                        <a16:creationId xmlns:a16="http://schemas.microsoft.com/office/drawing/2014/main" xmlns="" id="{46EF5245-FB78-E849-ADFC-79C027A92C20}"/>
                                                                      </a:ext>
                                                                    </a:extLst>
                                                                  </xdr:cNvPr>
                                                                  <xdr:cNvGrpSpPr/>
                                                                </xdr:nvGrpSpPr>
                                                                <xdr:grpSpPr>
                                                                  <a:xfrm>
                                                                    <a:off x="6474401" y="2819400"/>
                                                                    <a:ext cx="2040636" cy="1263748"/>
                                                                    <a:chOff x="6474401" y="2819400"/>
                                                                    <a:chExt cx="2040636" cy="1263748"/>
                                                                  </a:xfrm>
                                                                </xdr:grpSpPr>
                                                                <xdr:sp macro="" textlink="">
                                                                  <xdr:nvSpPr>
                                                                    <xdr:cNvPr id="866" name="888 Forma libre">
                                                                      <a:extLst>
                                                                        <a:ext uri="{FF2B5EF4-FFF2-40B4-BE49-F238E27FC236}">
                                                                          <a16:creationId xmlns:a16="http://schemas.microsoft.com/office/drawing/2014/main" xmlns="" id="{640294F3-5B14-2D35-E9A9-8EFB10C258D1}"/>
                                                                        </a:ext>
                                                                      </a:extLst>
                                                                    </xdr:cNvPr>
                                                                    <xdr:cNvSpPr/>
                                                                  </xdr:nvSpPr>
                                                                  <xdr:spPr>
                                                                    <a:xfrm>
                                                                      <a:off x="7393925" y="3333749"/>
                                                                      <a:ext cx="430446" cy="749399"/>
                                                                    </a:xfrm>
                                                                    <a:custGeom>
                                                                      <a:avLst/>
                                                                      <a:gdLst>
                                                                        <a:gd name="connsiteX0" fmla="*/ 555287 w 599872"/>
                                                                        <a:gd name="connsiteY0" fmla="*/ 766053 h 766053"/>
                                                                        <a:gd name="connsiteX1" fmla="*/ 567446 w 599872"/>
                                                                        <a:gd name="connsiteY1" fmla="*/ 745787 h 766053"/>
                                                                        <a:gd name="connsiteX2" fmla="*/ 579606 w 599872"/>
                                                                        <a:gd name="connsiteY2" fmla="*/ 725521 h 766053"/>
                                                                        <a:gd name="connsiteX3" fmla="*/ 587712 w 599872"/>
                                                                        <a:gd name="connsiteY3" fmla="*/ 701202 h 766053"/>
                                                                        <a:gd name="connsiteX4" fmla="*/ 591766 w 599872"/>
                                                                        <a:gd name="connsiteY4" fmla="*/ 689043 h 766053"/>
                                                                        <a:gd name="connsiteX5" fmla="*/ 599872 w 599872"/>
                                                                        <a:gd name="connsiteY5" fmla="*/ 660670 h 766053"/>
                                                                        <a:gd name="connsiteX6" fmla="*/ 595819 w 599872"/>
                                                                        <a:gd name="connsiteY6" fmla="*/ 636351 h 766053"/>
                                                                        <a:gd name="connsiteX7" fmla="*/ 583659 w 599872"/>
                                                                        <a:gd name="connsiteY7" fmla="*/ 632298 h 766053"/>
                                                                        <a:gd name="connsiteX8" fmla="*/ 571500 w 599872"/>
                                                                        <a:gd name="connsiteY8" fmla="*/ 624192 h 766053"/>
                                                                        <a:gd name="connsiteX9" fmla="*/ 551234 w 599872"/>
                                                                        <a:gd name="connsiteY9" fmla="*/ 603926 h 766053"/>
                                                                        <a:gd name="connsiteX10" fmla="*/ 547180 w 599872"/>
                                                                        <a:gd name="connsiteY10" fmla="*/ 559340 h 766053"/>
                                                                        <a:gd name="connsiteX11" fmla="*/ 543127 w 599872"/>
                                                                        <a:gd name="connsiteY11" fmla="*/ 421532 h 766053"/>
                                                                        <a:gd name="connsiteX12" fmla="*/ 547180 w 599872"/>
                                                                        <a:gd name="connsiteY12" fmla="*/ 332362 h 766053"/>
                                                                        <a:gd name="connsiteX13" fmla="*/ 543127 w 599872"/>
                                                                        <a:gd name="connsiteY13" fmla="*/ 259404 h 766053"/>
                                                                        <a:gd name="connsiteX14" fmla="*/ 539074 w 599872"/>
                                                                        <a:gd name="connsiteY14" fmla="*/ 247245 h 766053"/>
                                                                        <a:gd name="connsiteX15" fmla="*/ 530968 w 599872"/>
                                                                        <a:gd name="connsiteY15" fmla="*/ 239138 h 766053"/>
                                                                        <a:gd name="connsiteX16" fmla="*/ 526915 w 599872"/>
                                                                        <a:gd name="connsiteY16" fmla="*/ 226979 h 766053"/>
                                                                        <a:gd name="connsiteX17" fmla="*/ 535021 w 599872"/>
                                                                        <a:gd name="connsiteY17" fmla="*/ 218872 h 766053"/>
                                                                        <a:gd name="connsiteX18" fmla="*/ 543127 w 599872"/>
                                                                        <a:gd name="connsiteY18" fmla="*/ 206713 h 766053"/>
                                                                        <a:gd name="connsiteX19" fmla="*/ 547180 w 599872"/>
                                                                        <a:gd name="connsiteY19" fmla="*/ 194553 h 766053"/>
                                                                        <a:gd name="connsiteX20" fmla="*/ 571500 w 599872"/>
                                                                        <a:gd name="connsiteY20" fmla="*/ 170234 h 766053"/>
                                                                        <a:gd name="connsiteX21" fmla="*/ 579606 w 599872"/>
                                                                        <a:gd name="connsiteY21" fmla="*/ 158075 h 766053"/>
                                                                        <a:gd name="connsiteX22" fmla="*/ 575553 w 599872"/>
                                                                        <a:gd name="connsiteY22" fmla="*/ 121596 h 766053"/>
                                                                        <a:gd name="connsiteX23" fmla="*/ 555287 w 599872"/>
                                                                        <a:gd name="connsiteY23" fmla="*/ 101330 h 766053"/>
                                                                        <a:gd name="connsiteX24" fmla="*/ 535021 w 599872"/>
                                                                        <a:gd name="connsiteY24" fmla="*/ 85117 h 766053"/>
                                                                        <a:gd name="connsiteX25" fmla="*/ 518808 w 599872"/>
                                                                        <a:gd name="connsiteY25" fmla="*/ 77011 h 766053"/>
                                                                        <a:gd name="connsiteX26" fmla="*/ 506649 w 599872"/>
                                                                        <a:gd name="connsiteY26" fmla="*/ 68904 h 766053"/>
                                                                        <a:gd name="connsiteX27" fmla="*/ 494489 w 599872"/>
                                                                        <a:gd name="connsiteY27" fmla="*/ 64851 h 766053"/>
                                                                        <a:gd name="connsiteX28" fmla="*/ 470170 w 599872"/>
                                                                        <a:gd name="connsiteY28" fmla="*/ 52692 h 766053"/>
                                                                        <a:gd name="connsiteX29" fmla="*/ 449904 w 599872"/>
                                                                        <a:gd name="connsiteY29" fmla="*/ 40532 h 766053"/>
                                                                        <a:gd name="connsiteX30" fmla="*/ 433691 w 599872"/>
                                                                        <a:gd name="connsiteY30" fmla="*/ 24319 h 766053"/>
                                                                        <a:gd name="connsiteX31" fmla="*/ 421532 w 599872"/>
                                                                        <a:gd name="connsiteY31" fmla="*/ 16213 h 766053"/>
                                                                        <a:gd name="connsiteX32" fmla="*/ 413425 w 599872"/>
                                                                        <a:gd name="connsiteY32" fmla="*/ 4053 h 766053"/>
                                                                        <a:gd name="connsiteX33" fmla="*/ 385053 w 599872"/>
                                                                        <a:gd name="connsiteY33" fmla="*/ 8106 h 766053"/>
                                                                        <a:gd name="connsiteX34" fmla="*/ 287776 w 599872"/>
                                                                        <a:gd name="connsiteY34" fmla="*/ 16213 h 766053"/>
                                                                        <a:gd name="connsiteX35" fmla="*/ 247244 w 599872"/>
                                                                        <a:gd name="connsiteY35" fmla="*/ 12160 h 766053"/>
                                                                        <a:gd name="connsiteX36" fmla="*/ 231032 w 599872"/>
                                                                        <a:gd name="connsiteY36" fmla="*/ 4053 h 766053"/>
                                                                        <a:gd name="connsiteX37" fmla="*/ 194553 w 599872"/>
                                                                        <a:gd name="connsiteY37" fmla="*/ 8106 h 766053"/>
                                                                        <a:gd name="connsiteX38" fmla="*/ 145915 w 599872"/>
                                                                        <a:gd name="connsiteY38" fmla="*/ 20266 h 766053"/>
                                                                        <a:gd name="connsiteX39" fmla="*/ 72957 w 599872"/>
                                                                        <a:gd name="connsiteY39" fmla="*/ 16213 h 766053"/>
                                                                        <a:gd name="connsiteX40" fmla="*/ 52691 w 599872"/>
                                                                        <a:gd name="connsiteY40" fmla="*/ 4053 h 766053"/>
                                                                        <a:gd name="connsiteX41" fmla="*/ 40532 w 599872"/>
                                                                        <a:gd name="connsiteY41" fmla="*/ 0 h 766053"/>
                                                                        <a:gd name="connsiteX42" fmla="*/ 20266 w 599872"/>
                                                                        <a:gd name="connsiteY42" fmla="*/ 4053 h 766053"/>
                                                                        <a:gd name="connsiteX43" fmla="*/ 4053 w 599872"/>
                                                                        <a:gd name="connsiteY43" fmla="*/ 24319 h 766053"/>
                                                                        <a:gd name="connsiteX44" fmla="*/ 0 w 599872"/>
                                                                        <a:gd name="connsiteY44" fmla="*/ 113489 h 766053"/>
                                                                        <a:gd name="connsiteX45" fmla="*/ 8106 w 599872"/>
                                                                        <a:gd name="connsiteY45" fmla="*/ 186447 h 766053"/>
                                                                        <a:gd name="connsiteX46" fmla="*/ 12159 w 599872"/>
                                                                        <a:gd name="connsiteY46" fmla="*/ 214819 h 766053"/>
                                                                        <a:gd name="connsiteX47" fmla="*/ 16212 w 599872"/>
                                                                        <a:gd name="connsiteY47" fmla="*/ 239138 h 766053"/>
                                                                        <a:gd name="connsiteX48" fmla="*/ 12159 w 599872"/>
                                                                        <a:gd name="connsiteY48" fmla="*/ 368840 h 766053"/>
                                                                        <a:gd name="connsiteX49" fmla="*/ 8106 w 599872"/>
                                                                        <a:gd name="connsiteY49" fmla="*/ 381000 h 766053"/>
                                                                        <a:gd name="connsiteX50" fmla="*/ 16212 w 599872"/>
                                                                        <a:gd name="connsiteY50" fmla="*/ 425585 h 766053"/>
                                                                        <a:gd name="connsiteX51" fmla="*/ 8106 w 599872"/>
                                                                        <a:gd name="connsiteY51" fmla="*/ 478277 h 766053"/>
                                                                        <a:gd name="connsiteX52" fmla="*/ 0 w 599872"/>
                                                                        <a:gd name="connsiteY52" fmla="*/ 490436 h 766053"/>
                                                                        <a:gd name="connsiteX53" fmla="*/ 4053 w 599872"/>
                                                                        <a:gd name="connsiteY53" fmla="*/ 506649 h 766053"/>
                                                                        <a:gd name="connsiteX54" fmla="*/ 24319 w 599872"/>
                                                                        <a:gd name="connsiteY54" fmla="*/ 526915 h 766053"/>
                                                                        <a:gd name="connsiteX55" fmla="*/ 28372 w 599872"/>
                                                                        <a:gd name="connsiteY55" fmla="*/ 530968 h 766053"/>
                                                                        <a:gd name="connsiteX0" fmla="*/ 555287 w 599872"/>
                                                                        <a:gd name="connsiteY0" fmla="*/ 766053 h 766053"/>
                                                                        <a:gd name="connsiteX1" fmla="*/ 567446 w 599872"/>
                                                                        <a:gd name="connsiteY1" fmla="*/ 745787 h 766053"/>
                                                                        <a:gd name="connsiteX2" fmla="*/ 579606 w 599872"/>
                                                                        <a:gd name="connsiteY2" fmla="*/ 725521 h 766053"/>
                                                                        <a:gd name="connsiteX3" fmla="*/ 587712 w 599872"/>
                                                                        <a:gd name="connsiteY3" fmla="*/ 701202 h 766053"/>
                                                                        <a:gd name="connsiteX4" fmla="*/ 591766 w 599872"/>
                                                                        <a:gd name="connsiteY4" fmla="*/ 689043 h 766053"/>
                                                                        <a:gd name="connsiteX5" fmla="*/ 599872 w 599872"/>
                                                                        <a:gd name="connsiteY5" fmla="*/ 660670 h 766053"/>
                                                                        <a:gd name="connsiteX6" fmla="*/ 595819 w 599872"/>
                                                                        <a:gd name="connsiteY6" fmla="*/ 636351 h 766053"/>
                                                                        <a:gd name="connsiteX7" fmla="*/ 583659 w 599872"/>
                                                                        <a:gd name="connsiteY7" fmla="*/ 632298 h 766053"/>
                                                                        <a:gd name="connsiteX8" fmla="*/ 571500 w 599872"/>
                                                                        <a:gd name="connsiteY8" fmla="*/ 624192 h 766053"/>
                                                                        <a:gd name="connsiteX9" fmla="*/ 551234 w 599872"/>
                                                                        <a:gd name="connsiteY9" fmla="*/ 603926 h 766053"/>
                                                                        <a:gd name="connsiteX10" fmla="*/ 547180 w 599872"/>
                                                                        <a:gd name="connsiteY10" fmla="*/ 559340 h 766053"/>
                                                                        <a:gd name="connsiteX11" fmla="*/ 543127 w 599872"/>
                                                                        <a:gd name="connsiteY11" fmla="*/ 421532 h 766053"/>
                                                                        <a:gd name="connsiteX12" fmla="*/ 547180 w 599872"/>
                                                                        <a:gd name="connsiteY12" fmla="*/ 332362 h 766053"/>
                                                                        <a:gd name="connsiteX13" fmla="*/ 543127 w 599872"/>
                                                                        <a:gd name="connsiteY13" fmla="*/ 259404 h 766053"/>
                                                                        <a:gd name="connsiteX14" fmla="*/ 539074 w 599872"/>
                                                                        <a:gd name="connsiteY14" fmla="*/ 247245 h 766053"/>
                                                                        <a:gd name="connsiteX15" fmla="*/ 530968 w 599872"/>
                                                                        <a:gd name="connsiteY15" fmla="*/ 239138 h 766053"/>
                                                                        <a:gd name="connsiteX16" fmla="*/ 526915 w 599872"/>
                                                                        <a:gd name="connsiteY16" fmla="*/ 226979 h 766053"/>
                                                                        <a:gd name="connsiteX17" fmla="*/ 535021 w 599872"/>
                                                                        <a:gd name="connsiteY17" fmla="*/ 218872 h 766053"/>
                                                                        <a:gd name="connsiteX18" fmla="*/ 543127 w 599872"/>
                                                                        <a:gd name="connsiteY18" fmla="*/ 206713 h 766053"/>
                                                                        <a:gd name="connsiteX19" fmla="*/ 547180 w 599872"/>
                                                                        <a:gd name="connsiteY19" fmla="*/ 194553 h 766053"/>
                                                                        <a:gd name="connsiteX20" fmla="*/ 571500 w 599872"/>
                                                                        <a:gd name="connsiteY20" fmla="*/ 170234 h 766053"/>
                                                                        <a:gd name="connsiteX21" fmla="*/ 579606 w 599872"/>
                                                                        <a:gd name="connsiteY21" fmla="*/ 158075 h 766053"/>
                                                                        <a:gd name="connsiteX22" fmla="*/ 575553 w 599872"/>
                                                                        <a:gd name="connsiteY22" fmla="*/ 121596 h 766053"/>
                                                                        <a:gd name="connsiteX23" fmla="*/ 555287 w 599872"/>
                                                                        <a:gd name="connsiteY23" fmla="*/ 101330 h 766053"/>
                                                                        <a:gd name="connsiteX24" fmla="*/ 535021 w 599872"/>
                                                                        <a:gd name="connsiteY24" fmla="*/ 85117 h 766053"/>
                                                                        <a:gd name="connsiteX25" fmla="*/ 518808 w 599872"/>
                                                                        <a:gd name="connsiteY25" fmla="*/ 77011 h 766053"/>
                                                                        <a:gd name="connsiteX26" fmla="*/ 506649 w 599872"/>
                                                                        <a:gd name="connsiteY26" fmla="*/ 68904 h 766053"/>
                                                                        <a:gd name="connsiteX27" fmla="*/ 494489 w 599872"/>
                                                                        <a:gd name="connsiteY27" fmla="*/ 64851 h 766053"/>
                                                                        <a:gd name="connsiteX28" fmla="*/ 470170 w 599872"/>
                                                                        <a:gd name="connsiteY28" fmla="*/ 52692 h 766053"/>
                                                                        <a:gd name="connsiteX29" fmla="*/ 449904 w 599872"/>
                                                                        <a:gd name="connsiteY29" fmla="*/ 40532 h 766053"/>
                                                                        <a:gd name="connsiteX30" fmla="*/ 433691 w 599872"/>
                                                                        <a:gd name="connsiteY30" fmla="*/ 24319 h 766053"/>
                                                                        <a:gd name="connsiteX31" fmla="*/ 421532 w 599872"/>
                                                                        <a:gd name="connsiteY31" fmla="*/ 16213 h 766053"/>
                                                                        <a:gd name="connsiteX32" fmla="*/ 413425 w 599872"/>
                                                                        <a:gd name="connsiteY32" fmla="*/ 4053 h 766053"/>
                                                                        <a:gd name="connsiteX33" fmla="*/ 385053 w 599872"/>
                                                                        <a:gd name="connsiteY33" fmla="*/ 8106 h 766053"/>
                                                                        <a:gd name="connsiteX34" fmla="*/ 287776 w 599872"/>
                                                                        <a:gd name="connsiteY34" fmla="*/ 16213 h 766053"/>
                                                                        <a:gd name="connsiteX35" fmla="*/ 247244 w 599872"/>
                                                                        <a:gd name="connsiteY35" fmla="*/ 12160 h 766053"/>
                                                                        <a:gd name="connsiteX36" fmla="*/ 231032 w 599872"/>
                                                                        <a:gd name="connsiteY36" fmla="*/ 4053 h 766053"/>
                                                                        <a:gd name="connsiteX37" fmla="*/ 194553 w 599872"/>
                                                                        <a:gd name="connsiteY37" fmla="*/ 8106 h 766053"/>
                                                                        <a:gd name="connsiteX38" fmla="*/ 141862 w 599872"/>
                                                                        <a:gd name="connsiteY38" fmla="*/ 8107 h 766053"/>
                                                                        <a:gd name="connsiteX39" fmla="*/ 72957 w 599872"/>
                                                                        <a:gd name="connsiteY39" fmla="*/ 16213 h 766053"/>
                                                                        <a:gd name="connsiteX40" fmla="*/ 52691 w 599872"/>
                                                                        <a:gd name="connsiteY40" fmla="*/ 4053 h 766053"/>
                                                                        <a:gd name="connsiteX41" fmla="*/ 40532 w 599872"/>
                                                                        <a:gd name="connsiteY41" fmla="*/ 0 h 766053"/>
                                                                        <a:gd name="connsiteX42" fmla="*/ 20266 w 599872"/>
                                                                        <a:gd name="connsiteY42" fmla="*/ 4053 h 766053"/>
                                                                        <a:gd name="connsiteX43" fmla="*/ 4053 w 599872"/>
                                                                        <a:gd name="connsiteY43" fmla="*/ 24319 h 766053"/>
                                                                        <a:gd name="connsiteX44" fmla="*/ 0 w 599872"/>
                                                                        <a:gd name="connsiteY44" fmla="*/ 113489 h 766053"/>
                                                                        <a:gd name="connsiteX45" fmla="*/ 8106 w 599872"/>
                                                                        <a:gd name="connsiteY45" fmla="*/ 186447 h 766053"/>
                                                                        <a:gd name="connsiteX46" fmla="*/ 12159 w 599872"/>
                                                                        <a:gd name="connsiteY46" fmla="*/ 214819 h 766053"/>
                                                                        <a:gd name="connsiteX47" fmla="*/ 16212 w 599872"/>
                                                                        <a:gd name="connsiteY47" fmla="*/ 239138 h 766053"/>
                                                                        <a:gd name="connsiteX48" fmla="*/ 12159 w 599872"/>
                                                                        <a:gd name="connsiteY48" fmla="*/ 368840 h 766053"/>
                                                                        <a:gd name="connsiteX49" fmla="*/ 8106 w 599872"/>
                                                                        <a:gd name="connsiteY49" fmla="*/ 381000 h 766053"/>
                                                                        <a:gd name="connsiteX50" fmla="*/ 16212 w 599872"/>
                                                                        <a:gd name="connsiteY50" fmla="*/ 425585 h 766053"/>
                                                                        <a:gd name="connsiteX51" fmla="*/ 8106 w 599872"/>
                                                                        <a:gd name="connsiteY51" fmla="*/ 478277 h 766053"/>
                                                                        <a:gd name="connsiteX52" fmla="*/ 0 w 599872"/>
                                                                        <a:gd name="connsiteY52" fmla="*/ 490436 h 766053"/>
                                                                        <a:gd name="connsiteX53" fmla="*/ 4053 w 599872"/>
                                                                        <a:gd name="connsiteY53" fmla="*/ 506649 h 766053"/>
                                                                        <a:gd name="connsiteX54" fmla="*/ 24319 w 599872"/>
                                                                        <a:gd name="connsiteY54" fmla="*/ 526915 h 766053"/>
                                                                        <a:gd name="connsiteX55" fmla="*/ 28372 w 599872"/>
                                                                        <a:gd name="connsiteY55" fmla="*/ 530968 h 766053"/>
                                                                        <a:gd name="connsiteX0" fmla="*/ 555287 w 599872"/>
                                                                        <a:gd name="connsiteY0" fmla="*/ 766053 h 766053"/>
                                                                        <a:gd name="connsiteX1" fmla="*/ 567446 w 599872"/>
                                                                        <a:gd name="connsiteY1" fmla="*/ 745787 h 766053"/>
                                                                        <a:gd name="connsiteX2" fmla="*/ 579606 w 599872"/>
                                                                        <a:gd name="connsiteY2" fmla="*/ 725521 h 766053"/>
                                                                        <a:gd name="connsiteX3" fmla="*/ 587712 w 599872"/>
                                                                        <a:gd name="connsiteY3" fmla="*/ 701202 h 766053"/>
                                                                        <a:gd name="connsiteX4" fmla="*/ 591766 w 599872"/>
                                                                        <a:gd name="connsiteY4" fmla="*/ 689043 h 766053"/>
                                                                        <a:gd name="connsiteX5" fmla="*/ 599872 w 599872"/>
                                                                        <a:gd name="connsiteY5" fmla="*/ 660670 h 766053"/>
                                                                        <a:gd name="connsiteX6" fmla="*/ 595819 w 599872"/>
                                                                        <a:gd name="connsiteY6" fmla="*/ 636351 h 766053"/>
                                                                        <a:gd name="connsiteX7" fmla="*/ 583659 w 599872"/>
                                                                        <a:gd name="connsiteY7" fmla="*/ 632298 h 766053"/>
                                                                        <a:gd name="connsiteX8" fmla="*/ 571500 w 599872"/>
                                                                        <a:gd name="connsiteY8" fmla="*/ 624192 h 766053"/>
                                                                        <a:gd name="connsiteX9" fmla="*/ 551234 w 599872"/>
                                                                        <a:gd name="connsiteY9" fmla="*/ 603926 h 766053"/>
                                                                        <a:gd name="connsiteX10" fmla="*/ 547180 w 599872"/>
                                                                        <a:gd name="connsiteY10" fmla="*/ 559340 h 766053"/>
                                                                        <a:gd name="connsiteX11" fmla="*/ 543127 w 599872"/>
                                                                        <a:gd name="connsiteY11" fmla="*/ 421532 h 766053"/>
                                                                        <a:gd name="connsiteX12" fmla="*/ 547180 w 599872"/>
                                                                        <a:gd name="connsiteY12" fmla="*/ 332362 h 766053"/>
                                                                        <a:gd name="connsiteX13" fmla="*/ 543127 w 599872"/>
                                                                        <a:gd name="connsiteY13" fmla="*/ 259404 h 766053"/>
                                                                        <a:gd name="connsiteX14" fmla="*/ 539074 w 599872"/>
                                                                        <a:gd name="connsiteY14" fmla="*/ 247245 h 766053"/>
                                                                        <a:gd name="connsiteX15" fmla="*/ 530968 w 599872"/>
                                                                        <a:gd name="connsiteY15" fmla="*/ 239138 h 766053"/>
                                                                        <a:gd name="connsiteX16" fmla="*/ 526915 w 599872"/>
                                                                        <a:gd name="connsiteY16" fmla="*/ 226979 h 766053"/>
                                                                        <a:gd name="connsiteX17" fmla="*/ 535021 w 599872"/>
                                                                        <a:gd name="connsiteY17" fmla="*/ 218872 h 766053"/>
                                                                        <a:gd name="connsiteX18" fmla="*/ 543127 w 599872"/>
                                                                        <a:gd name="connsiteY18" fmla="*/ 206713 h 766053"/>
                                                                        <a:gd name="connsiteX19" fmla="*/ 547180 w 599872"/>
                                                                        <a:gd name="connsiteY19" fmla="*/ 194553 h 766053"/>
                                                                        <a:gd name="connsiteX20" fmla="*/ 571500 w 599872"/>
                                                                        <a:gd name="connsiteY20" fmla="*/ 170234 h 766053"/>
                                                                        <a:gd name="connsiteX21" fmla="*/ 579606 w 599872"/>
                                                                        <a:gd name="connsiteY21" fmla="*/ 158075 h 766053"/>
                                                                        <a:gd name="connsiteX22" fmla="*/ 575553 w 599872"/>
                                                                        <a:gd name="connsiteY22" fmla="*/ 121596 h 766053"/>
                                                                        <a:gd name="connsiteX23" fmla="*/ 555287 w 599872"/>
                                                                        <a:gd name="connsiteY23" fmla="*/ 101330 h 766053"/>
                                                                        <a:gd name="connsiteX24" fmla="*/ 535021 w 599872"/>
                                                                        <a:gd name="connsiteY24" fmla="*/ 85117 h 766053"/>
                                                                        <a:gd name="connsiteX25" fmla="*/ 518808 w 599872"/>
                                                                        <a:gd name="connsiteY25" fmla="*/ 77011 h 766053"/>
                                                                        <a:gd name="connsiteX26" fmla="*/ 506649 w 599872"/>
                                                                        <a:gd name="connsiteY26" fmla="*/ 68904 h 766053"/>
                                                                        <a:gd name="connsiteX27" fmla="*/ 494489 w 599872"/>
                                                                        <a:gd name="connsiteY27" fmla="*/ 64851 h 766053"/>
                                                                        <a:gd name="connsiteX28" fmla="*/ 470170 w 599872"/>
                                                                        <a:gd name="connsiteY28" fmla="*/ 52692 h 766053"/>
                                                                        <a:gd name="connsiteX29" fmla="*/ 449904 w 599872"/>
                                                                        <a:gd name="connsiteY29" fmla="*/ 40532 h 766053"/>
                                                                        <a:gd name="connsiteX30" fmla="*/ 433691 w 599872"/>
                                                                        <a:gd name="connsiteY30" fmla="*/ 24319 h 766053"/>
                                                                        <a:gd name="connsiteX31" fmla="*/ 421532 w 599872"/>
                                                                        <a:gd name="connsiteY31" fmla="*/ 16213 h 766053"/>
                                                                        <a:gd name="connsiteX32" fmla="*/ 413425 w 599872"/>
                                                                        <a:gd name="connsiteY32" fmla="*/ 4053 h 766053"/>
                                                                        <a:gd name="connsiteX33" fmla="*/ 385053 w 599872"/>
                                                                        <a:gd name="connsiteY33" fmla="*/ 8106 h 766053"/>
                                                                        <a:gd name="connsiteX34" fmla="*/ 287776 w 599872"/>
                                                                        <a:gd name="connsiteY34" fmla="*/ 16213 h 766053"/>
                                                                        <a:gd name="connsiteX35" fmla="*/ 247244 w 599872"/>
                                                                        <a:gd name="connsiteY35" fmla="*/ 12160 h 766053"/>
                                                                        <a:gd name="connsiteX36" fmla="*/ 231032 w 599872"/>
                                                                        <a:gd name="connsiteY36" fmla="*/ 4053 h 766053"/>
                                                                        <a:gd name="connsiteX37" fmla="*/ 194553 w 599872"/>
                                                                        <a:gd name="connsiteY37" fmla="*/ 8106 h 766053"/>
                                                                        <a:gd name="connsiteX38" fmla="*/ 141862 w 599872"/>
                                                                        <a:gd name="connsiteY38" fmla="*/ 8107 h 766053"/>
                                                                        <a:gd name="connsiteX39" fmla="*/ 81064 w 599872"/>
                                                                        <a:gd name="connsiteY39" fmla="*/ 4054 h 766053"/>
                                                                        <a:gd name="connsiteX40" fmla="*/ 52691 w 599872"/>
                                                                        <a:gd name="connsiteY40" fmla="*/ 4053 h 766053"/>
                                                                        <a:gd name="connsiteX41" fmla="*/ 40532 w 599872"/>
                                                                        <a:gd name="connsiteY41" fmla="*/ 0 h 766053"/>
                                                                        <a:gd name="connsiteX42" fmla="*/ 20266 w 599872"/>
                                                                        <a:gd name="connsiteY42" fmla="*/ 4053 h 766053"/>
                                                                        <a:gd name="connsiteX43" fmla="*/ 4053 w 599872"/>
                                                                        <a:gd name="connsiteY43" fmla="*/ 24319 h 766053"/>
                                                                        <a:gd name="connsiteX44" fmla="*/ 0 w 599872"/>
                                                                        <a:gd name="connsiteY44" fmla="*/ 113489 h 766053"/>
                                                                        <a:gd name="connsiteX45" fmla="*/ 8106 w 599872"/>
                                                                        <a:gd name="connsiteY45" fmla="*/ 186447 h 766053"/>
                                                                        <a:gd name="connsiteX46" fmla="*/ 12159 w 599872"/>
                                                                        <a:gd name="connsiteY46" fmla="*/ 214819 h 766053"/>
                                                                        <a:gd name="connsiteX47" fmla="*/ 16212 w 599872"/>
                                                                        <a:gd name="connsiteY47" fmla="*/ 239138 h 766053"/>
                                                                        <a:gd name="connsiteX48" fmla="*/ 12159 w 599872"/>
                                                                        <a:gd name="connsiteY48" fmla="*/ 368840 h 766053"/>
                                                                        <a:gd name="connsiteX49" fmla="*/ 8106 w 599872"/>
                                                                        <a:gd name="connsiteY49" fmla="*/ 381000 h 766053"/>
                                                                        <a:gd name="connsiteX50" fmla="*/ 16212 w 599872"/>
                                                                        <a:gd name="connsiteY50" fmla="*/ 425585 h 766053"/>
                                                                        <a:gd name="connsiteX51" fmla="*/ 8106 w 599872"/>
                                                                        <a:gd name="connsiteY51" fmla="*/ 478277 h 766053"/>
                                                                        <a:gd name="connsiteX52" fmla="*/ 0 w 599872"/>
                                                                        <a:gd name="connsiteY52" fmla="*/ 490436 h 766053"/>
                                                                        <a:gd name="connsiteX53" fmla="*/ 4053 w 599872"/>
                                                                        <a:gd name="connsiteY53" fmla="*/ 506649 h 766053"/>
                                                                        <a:gd name="connsiteX54" fmla="*/ 24319 w 599872"/>
                                                                        <a:gd name="connsiteY54" fmla="*/ 526915 h 766053"/>
                                                                        <a:gd name="connsiteX55" fmla="*/ 28372 w 599872"/>
                                                                        <a:gd name="connsiteY55" fmla="*/ 530968 h 766053"/>
                                                                        <a:gd name="connsiteX0" fmla="*/ 555287 w 599872"/>
                                                                        <a:gd name="connsiteY0" fmla="*/ 766053 h 766053"/>
                                                                        <a:gd name="connsiteX1" fmla="*/ 567446 w 599872"/>
                                                                        <a:gd name="connsiteY1" fmla="*/ 745787 h 766053"/>
                                                                        <a:gd name="connsiteX2" fmla="*/ 579606 w 599872"/>
                                                                        <a:gd name="connsiteY2" fmla="*/ 725521 h 766053"/>
                                                                        <a:gd name="connsiteX3" fmla="*/ 587712 w 599872"/>
                                                                        <a:gd name="connsiteY3" fmla="*/ 701202 h 766053"/>
                                                                        <a:gd name="connsiteX4" fmla="*/ 591766 w 599872"/>
                                                                        <a:gd name="connsiteY4" fmla="*/ 689043 h 766053"/>
                                                                        <a:gd name="connsiteX5" fmla="*/ 599872 w 599872"/>
                                                                        <a:gd name="connsiteY5" fmla="*/ 660670 h 766053"/>
                                                                        <a:gd name="connsiteX6" fmla="*/ 595819 w 599872"/>
                                                                        <a:gd name="connsiteY6" fmla="*/ 636351 h 766053"/>
                                                                        <a:gd name="connsiteX7" fmla="*/ 583659 w 599872"/>
                                                                        <a:gd name="connsiteY7" fmla="*/ 632298 h 766053"/>
                                                                        <a:gd name="connsiteX8" fmla="*/ 571500 w 599872"/>
                                                                        <a:gd name="connsiteY8" fmla="*/ 624192 h 766053"/>
                                                                        <a:gd name="connsiteX9" fmla="*/ 551234 w 599872"/>
                                                                        <a:gd name="connsiteY9" fmla="*/ 603926 h 766053"/>
                                                                        <a:gd name="connsiteX10" fmla="*/ 547180 w 599872"/>
                                                                        <a:gd name="connsiteY10" fmla="*/ 559340 h 766053"/>
                                                                        <a:gd name="connsiteX11" fmla="*/ 543127 w 599872"/>
                                                                        <a:gd name="connsiteY11" fmla="*/ 421532 h 766053"/>
                                                                        <a:gd name="connsiteX12" fmla="*/ 547180 w 599872"/>
                                                                        <a:gd name="connsiteY12" fmla="*/ 332362 h 766053"/>
                                                                        <a:gd name="connsiteX13" fmla="*/ 543127 w 599872"/>
                                                                        <a:gd name="connsiteY13" fmla="*/ 259404 h 766053"/>
                                                                        <a:gd name="connsiteX14" fmla="*/ 539074 w 599872"/>
                                                                        <a:gd name="connsiteY14" fmla="*/ 247245 h 766053"/>
                                                                        <a:gd name="connsiteX15" fmla="*/ 530968 w 599872"/>
                                                                        <a:gd name="connsiteY15" fmla="*/ 239138 h 766053"/>
                                                                        <a:gd name="connsiteX16" fmla="*/ 526915 w 599872"/>
                                                                        <a:gd name="connsiteY16" fmla="*/ 226979 h 766053"/>
                                                                        <a:gd name="connsiteX17" fmla="*/ 535021 w 599872"/>
                                                                        <a:gd name="connsiteY17" fmla="*/ 218872 h 766053"/>
                                                                        <a:gd name="connsiteX18" fmla="*/ 543127 w 599872"/>
                                                                        <a:gd name="connsiteY18" fmla="*/ 206713 h 766053"/>
                                                                        <a:gd name="connsiteX19" fmla="*/ 571499 w 599872"/>
                                                                        <a:gd name="connsiteY19" fmla="*/ 182393 h 766053"/>
                                                                        <a:gd name="connsiteX20" fmla="*/ 571500 w 599872"/>
                                                                        <a:gd name="connsiteY20" fmla="*/ 170234 h 766053"/>
                                                                        <a:gd name="connsiteX21" fmla="*/ 579606 w 599872"/>
                                                                        <a:gd name="connsiteY21" fmla="*/ 158075 h 766053"/>
                                                                        <a:gd name="connsiteX22" fmla="*/ 575553 w 599872"/>
                                                                        <a:gd name="connsiteY22" fmla="*/ 121596 h 766053"/>
                                                                        <a:gd name="connsiteX23" fmla="*/ 555287 w 599872"/>
                                                                        <a:gd name="connsiteY23" fmla="*/ 101330 h 766053"/>
                                                                        <a:gd name="connsiteX24" fmla="*/ 535021 w 599872"/>
                                                                        <a:gd name="connsiteY24" fmla="*/ 85117 h 766053"/>
                                                                        <a:gd name="connsiteX25" fmla="*/ 518808 w 599872"/>
                                                                        <a:gd name="connsiteY25" fmla="*/ 77011 h 766053"/>
                                                                        <a:gd name="connsiteX26" fmla="*/ 506649 w 599872"/>
                                                                        <a:gd name="connsiteY26" fmla="*/ 68904 h 766053"/>
                                                                        <a:gd name="connsiteX27" fmla="*/ 494489 w 599872"/>
                                                                        <a:gd name="connsiteY27" fmla="*/ 64851 h 766053"/>
                                                                        <a:gd name="connsiteX28" fmla="*/ 470170 w 599872"/>
                                                                        <a:gd name="connsiteY28" fmla="*/ 52692 h 766053"/>
                                                                        <a:gd name="connsiteX29" fmla="*/ 449904 w 599872"/>
                                                                        <a:gd name="connsiteY29" fmla="*/ 40532 h 766053"/>
                                                                        <a:gd name="connsiteX30" fmla="*/ 433691 w 599872"/>
                                                                        <a:gd name="connsiteY30" fmla="*/ 24319 h 766053"/>
                                                                        <a:gd name="connsiteX31" fmla="*/ 421532 w 599872"/>
                                                                        <a:gd name="connsiteY31" fmla="*/ 16213 h 766053"/>
                                                                        <a:gd name="connsiteX32" fmla="*/ 413425 w 599872"/>
                                                                        <a:gd name="connsiteY32" fmla="*/ 4053 h 766053"/>
                                                                        <a:gd name="connsiteX33" fmla="*/ 385053 w 599872"/>
                                                                        <a:gd name="connsiteY33" fmla="*/ 8106 h 766053"/>
                                                                        <a:gd name="connsiteX34" fmla="*/ 287776 w 599872"/>
                                                                        <a:gd name="connsiteY34" fmla="*/ 16213 h 766053"/>
                                                                        <a:gd name="connsiteX35" fmla="*/ 247244 w 599872"/>
                                                                        <a:gd name="connsiteY35" fmla="*/ 12160 h 766053"/>
                                                                        <a:gd name="connsiteX36" fmla="*/ 231032 w 599872"/>
                                                                        <a:gd name="connsiteY36" fmla="*/ 4053 h 766053"/>
                                                                        <a:gd name="connsiteX37" fmla="*/ 194553 w 599872"/>
                                                                        <a:gd name="connsiteY37" fmla="*/ 8106 h 766053"/>
                                                                        <a:gd name="connsiteX38" fmla="*/ 141862 w 599872"/>
                                                                        <a:gd name="connsiteY38" fmla="*/ 8107 h 766053"/>
                                                                        <a:gd name="connsiteX39" fmla="*/ 81064 w 599872"/>
                                                                        <a:gd name="connsiteY39" fmla="*/ 4054 h 766053"/>
                                                                        <a:gd name="connsiteX40" fmla="*/ 52691 w 599872"/>
                                                                        <a:gd name="connsiteY40" fmla="*/ 4053 h 766053"/>
                                                                        <a:gd name="connsiteX41" fmla="*/ 40532 w 599872"/>
                                                                        <a:gd name="connsiteY41" fmla="*/ 0 h 766053"/>
                                                                        <a:gd name="connsiteX42" fmla="*/ 20266 w 599872"/>
                                                                        <a:gd name="connsiteY42" fmla="*/ 4053 h 766053"/>
                                                                        <a:gd name="connsiteX43" fmla="*/ 4053 w 599872"/>
                                                                        <a:gd name="connsiteY43" fmla="*/ 24319 h 766053"/>
                                                                        <a:gd name="connsiteX44" fmla="*/ 0 w 599872"/>
                                                                        <a:gd name="connsiteY44" fmla="*/ 113489 h 766053"/>
                                                                        <a:gd name="connsiteX45" fmla="*/ 8106 w 599872"/>
                                                                        <a:gd name="connsiteY45" fmla="*/ 186447 h 766053"/>
                                                                        <a:gd name="connsiteX46" fmla="*/ 12159 w 599872"/>
                                                                        <a:gd name="connsiteY46" fmla="*/ 214819 h 766053"/>
                                                                        <a:gd name="connsiteX47" fmla="*/ 16212 w 599872"/>
                                                                        <a:gd name="connsiteY47" fmla="*/ 239138 h 766053"/>
                                                                        <a:gd name="connsiteX48" fmla="*/ 12159 w 599872"/>
                                                                        <a:gd name="connsiteY48" fmla="*/ 368840 h 766053"/>
                                                                        <a:gd name="connsiteX49" fmla="*/ 8106 w 599872"/>
                                                                        <a:gd name="connsiteY49" fmla="*/ 381000 h 766053"/>
                                                                        <a:gd name="connsiteX50" fmla="*/ 16212 w 599872"/>
                                                                        <a:gd name="connsiteY50" fmla="*/ 425585 h 766053"/>
                                                                        <a:gd name="connsiteX51" fmla="*/ 8106 w 599872"/>
                                                                        <a:gd name="connsiteY51" fmla="*/ 478277 h 766053"/>
                                                                        <a:gd name="connsiteX52" fmla="*/ 0 w 599872"/>
                                                                        <a:gd name="connsiteY52" fmla="*/ 490436 h 766053"/>
                                                                        <a:gd name="connsiteX53" fmla="*/ 4053 w 599872"/>
                                                                        <a:gd name="connsiteY53" fmla="*/ 506649 h 766053"/>
                                                                        <a:gd name="connsiteX54" fmla="*/ 24319 w 599872"/>
                                                                        <a:gd name="connsiteY54" fmla="*/ 526915 h 766053"/>
                                                                        <a:gd name="connsiteX55" fmla="*/ 28372 w 599872"/>
                                                                        <a:gd name="connsiteY55" fmla="*/ 530968 h 766053"/>
                                                                        <a:gd name="connsiteX0" fmla="*/ 555287 w 599872"/>
                                                                        <a:gd name="connsiteY0" fmla="*/ 766053 h 766053"/>
                                                                        <a:gd name="connsiteX1" fmla="*/ 567446 w 599872"/>
                                                                        <a:gd name="connsiteY1" fmla="*/ 745787 h 766053"/>
                                                                        <a:gd name="connsiteX2" fmla="*/ 579606 w 599872"/>
                                                                        <a:gd name="connsiteY2" fmla="*/ 725521 h 766053"/>
                                                                        <a:gd name="connsiteX3" fmla="*/ 587712 w 599872"/>
                                                                        <a:gd name="connsiteY3" fmla="*/ 701202 h 766053"/>
                                                                        <a:gd name="connsiteX4" fmla="*/ 591766 w 599872"/>
                                                                        <a:gd name="connsiteY4" fmla="*/ 689043 h 766053"/>
                                                                        <a:gd name="connsiteX5" fmla="*/ 599872 w 599872"/>
                                                                        <a:gd name="connsiteY5" fmla="*/ 660670 h 766053"/>
                                                                        <a:gd name="connsiteX6" fmla="*/ 595819 w 599872"/>
                                                                        <a:gd name="connsiteY6" fmla="*/ 636351 h 766053"/>
                                                                        <a:gd name="connsiteX7" fmla="*/ 583659 w 599872"/>
                                                                        <a:gd name="connsiteY7" fmla="*/ 632298 h 766053"/>
                                                                        <a:gd name="connsiteX8" fmla="*/ 571500 w 599872"/>
                                                                        <a:gd name="connsiteY8" fmla="*/ 624192 h 766053"/>
                                                                        <a:gd name="connsiteX9" fmla="*/ 551234 w 599872"/>
                                                                        <a:gd name="connsiteY9" fmla="*/ 603926 h 766053"/>
                                                                        <a:gd name="connsiteX10" fmla="*/ 547180 w 599872"/>
                                                                        <a:gd name="connsiteY10" fmla="*/ 559340 h 766053"/>
                                                                        <a:gd name="connsiteX11" fmla="*/ 543127 w 599872"/>
                                                                        <a:gd name="connsiteY11" fmla="*/ 421532 h 766053"/>
                                                                        <a:gd name="connsiteX12" fmla="*/ 547180 w 599872"/>
                                                                        <a:gd name="connsiteY12" fmla="*/ 332362 h 766053"/>
                                                                        <a:gd name="connsiteX13" fmla="*/ 543127 w 599872"/>
                                                                        <a:gd name="connsiteY13" fmla="*/ 259404 h 766053"/>
                                                                        <a:gd name="connsiteX14" fmla="*/ 539074 w 599872"/>
                                                                        <a:gd name="connsiteY14" fmla="*/ 247245 h 766053"/>
                                                                        <a:gd name="connsiteX15" fmla="*/ 530968 w 599872"/>
                                                                        <a:gd name="connsiteY15" fmla="*/ 239138 h 766053"/>
                                                                        <a:gd name="connsiteX16" fmla="*/ 526915 w 599872"/>
                                                                        <a:gd name="connsiteY16" fmla="*/ 226979 h 766053"/>
                                                                        <a:gd name="connsiteX17" fmla="*/ 535021 w 599872"/>
                                                                        <a:gd name="connsiteY17" fmla="*/ 218872 h 766053"/>
                                                                        <a:gd name="connsiteX18" fmla="*/ 563393 w 599872"/>
                                                                        <a:gd name="connsiteY18" fmla="*/ 206713 h 766053"/>
                                                                        <a:gd name="connsiteX19" fmla="*/ 571499 w 599872"/>
                                                                        <a:gd name="connsiteY19" fmla="*/ 182393 h 766053"/>
                                                                        <a:gd name="connsiteX20" fmla="*/ 571500 w 599872"/>
                                                                        <a:gd name="connsiteY20" fmla="*/ 170234 h 766053"/>
                                                                        <a:gd name="connsiteX21" fmla="*/ 579606 w 599872"/>
                                                                        <a:gd name="connsiteY21" fmla="*/ 158075 h 766053"/>
                                                                        <a:gd name="connsiteX22" fmla="*/ 575553 w 599872"/>
                                                                        <a:gd name="connsiteY22" fmla="*/ 121596 h 766053"/>
                                                                        <a:gd name="connsiteX23" fmla="*/ 555287 w 599872"/>
                                                                        <a:gd name="connsiteY23" fmla="*/ 101330 h 766053"/>
                                                                        <a:gd name="connsiteX24" fmla="*/ 535021 w 599872"/>
                                                                        <a:gd name="connsiteY24" fmla="*/ 85117 h 766053"/>
                                                                        <a:gd name="connsiteX25" fmla="*/ 518808 w 599872"/>
                                                                        <a:gd name="connsiteY25" fmla="*/ 77011 h 766053"/>
                                                                        <a:gd name="connsiteX26" fmla="*/ 506649 w 599872"/>
                                                                        <a:gd name="connsiteY26" fmla="*/ 68904 h 766053"/>
                                                                        <a:gd name="connsiteX27" fmla="*/ 494489 w 599872"/>
                                                                        <a:gd name="connsiteY27" fmla="*/ 64851 h 766053"/>
                                                                        <a:gd name="connsiteX28" fmla="*/ 470170 w 599872"/>
                                                                        <a:gd name="connsiteY28" fmla="*/ 52692 h 766053"/>
                                                                        <a:gd name="connsiteX29" fmla="*/ 449904 w 599872"/>
                                                                        <a:gd name="connsiteY29" fmla="*/ 40532 h 766053"/>
                                                                        <a:gd name="connsiteX30" fmla="*/ 433691 w 599872"/>
                                                                        <a:gd name="connsiteY30" fmla="*/ 24319 h 766053"/>
                                                                        <a:gd name="connsiteX31" fmla="*/ 421532 w 599872"/>
                                                                        <a:gd name="connsiteY31" fmla="*/ 16213 h 766053"/>
                                                                        <a:gd name="connsiteX32" fmla="*/ 413425 w 599872"/>
                                                                        <a:gd name="connsiteY32" fmla="*/ 4053 h 766053"/>
                                                                        <a:gd name="connsiteX33" fmla="*/ 385053 w 599872"/>
                                                                        <a:gd name="connsiteY33" fmla="*/ 8106 h 766053"/>
                                                                        <a:gd name="connsiteX34" fmla="*/ 287776 w 599872"/>
                                                                        <a:gd name="connsiteY34" fmla="*/ 16213 h 766053"/>
                                                                        <a:gd name="connsiteX35" fmla="*/ 247244 w 599872"/>
                                                                        <a:gd name="connsiteY35" fmla="*/ 12160 h 766053"/>
                                                                        <a:gd name="connsiteX36" fmla="*/ 231032 w 599872"/>
                                                                        <a:gd name="connsiteY36" fmla="*/ 4053 h 766053"/>
                                                                        <a:gd name="connsiteX37" fmla="*/ 194553 w 599872"/>
                                                                        <a:gd name="connsiteY37" fmla="*/ 8106 h 766053"/>
                                                                        <a:gd name="connsiteX38" fmla="*/ 141862 w 599872"/>
                                                                        <a:gd name="connsiteY38" fmla="*/ 8107 h 766053"/>
                                                                        <a:gd name="connsiteX39" fmla="*/ 81064 w 599872"/>
                                                                        <a:gd name="connsiteY39" fmla="*/ 4054 h 766053"/>
                                                                        <a:gd name="connsiteX40" fmla="*/ 52691 w 599872"/>
                                                                        <a:gd name="connsiteY40" fmla="*/ 4053 h 766053"/>
                                                                        <a:gd name="connsiteX41" fmla="*/ 40532 w 599872"/>
                                                                        <a:gd name="connsiteY41" fmla="*/ 0 h 766053"/>
                                                                        <a:gd name="connsiteX42" fmla="*/ 20266 w 599872"/>
                                                                        <a:gd name="connsiteY42" fmla="*/ 4053 h 766053"/>
                                                                        <a:gd name="connsiteX43" fmla="*/ 4053 w 599872"/>
                                                                        <a:gd name="connsiteY43" fmla="*/ 24319 h 766053"/>
                                                                        <a:gd name="connsiteX44" fmla="*/ 0 w 599872"/>
                                                                        <a:gd name="connsiteY44" fmla="*/ 113489 h 766053"/>
                                                                        <a:gd name="connsiteX45" fmla="*/ 8106 w 599872"/>
                                                                        <a:gd name="connsiteY45" fmla="*/ 186447 h 766053"/>
                                                                        <a:gd name="connsiteX46" fmla="*/ 12159 w 599872"/>
                                                                        <a:gd name="connsiteY46" fmla="*/ 214819 h 766053"/>
                                                                        <a:gd name="connsiteX47" fmla="*/ 16212 w 599872"/>
                                                                        <a:gd name="connsiteY47" fmla="*/ 239138 h 766053"/>
                                                                        <a:gd name="connsiteX48" fmla="*/ 12159 w 599872"/>
                                                                        <a:gd name="connsiteY48" fmla="*/ 368840 h 766053"/>
                                                                        <a:gd name="connsiteX49" fmla="*/ 8106 w 599872"/>
                                                                        <a:gd name="connsiteY49" fmla="*/ 381000 h 766053"/>
                                                                        <a:gd name="connsiteX50" fmla="*/ 16212 w 599872"/>
                                                                        <a:gd name="connsiteY50" fmla="*/ 425585 h 766053"/>
                                                                        <a:gd name="connsiteX51" fmla="*/ 8106 w 599872"/>
                                                                        <a:gd name="connsiteY51" fmla="*/ 478277 h 766053"/>
                                                                        <a:gd name="connsiteX52" fmla="*/ 0 w 599872"/>
                                                                        <a:gd name="connsiteY52" fmla="*/ 490436 h 766053"/>
                                                                        <a:gd name="connsiteX53" fmla="*/ 4053 w 599872"/>
                                                                        <a:gd name="connsiteY53" fmla="*/ 506649 h 766053"/>
                                                                        <a:gd name="connsiteX54" fmla="*/ 24319 w 599872"/>
                                                                        <a:gd name="connsiteY54" fmla="*/ 526915 h 766053"/>
                                                                        <a:gd name="connsiteX55" fmla="*/ 28372 w 599872"/>
                                                                        <a:gd name="connsiteY55" fmla="*/ 530968 h 766053"/>
                                                                        <a:gd name="connsiteX0" fmla="*/ 555287 w 599872"/>
                                                                        <a:gd name="connsiteY0" fmla="*/ 766053 h 766053"/>
                                                                        <a:gd name="connsiteX1" fmla="*/ 567446 w 599872"/>
                                                                        <a:gd name="connsiteY1" fmla="*/ 745787 h 766053"/>
                                                                        <a:gd name="connsiteX2" fmla="*/ 579606 w 599872"/>
                                                                        <a:gd name="connsiteY2" fmla="*/ 725521 h 766053"/>
                                                                        <a:gd name="connsiteX3" fmla="*/ 587712 w 599872"/>
                                                                        <a:gd name="connsiteY3" fmla="*/ 701202 h 766053"/>
                                                                        <a:gd name="connsiteX4" fmla="*/ 591766 w 599872"/>
                                                                        <a:gd name="connsiteY4" fmla="*/ 689043 h 766053"/>
                                                                        <a:gd name="connsiteX5" fmla="*/ 599872 w 599872"/>
                                                                        <a:gd name="connsiteY5" fmla="*/ 660670 h 766053"/>
                                                                        <a:gd name="connsiteX6" fmla="*/ 595819 w 599872"/>
                                                                        <a:gd name="connsiteY6" fmla="*/ 636351 h 766053"/>
                                                                        <a:gd name="connsiteX7" fmla="*/ 583659 w 599872"/>
                                                                        <a:gd name="connsiteY7" fmla="*/ 632298 h 766053"/>
                                                                        <a:gd name="connsiteX8" fmla="*/ 571500 w 599872"/>
                                                                        <a:gd name="connsiteY8" fmla="*/ 624192 h 766053"/>
                                                                        <a:gd name="connsiteX9" fmla="*/ 551234 w 599872"/>
                                                                        <a:gd name="connsiteY9" fmla="*/ 603926 h 766053"/>
                                                                        <a:gd name="connsiteX10" fmla="*/ 547180 w 599872"/>
                                                                        <a:gd name="connsiteY10" fmla="*/ 559340 h 766053"/>
                                                                        <a:gd name="connsiteX11" fmla="*/ 543127 w 599872"/>
                                                                        <a:gd name="connsiteY11" fmla="*/ 421532 h 766053"/>
                                                                        <a:gd name="connsiteX12" fmla="*/ 547180 w 599872"/>
                                                                        <a:gd name="connsiteY12" fmla="*/ 332362 h 766053"/>
                                                                        <a:gd name="connsiteX13" fmla="*/ 543127 w 599872"/>
                                                                        <a:gd name="connsiteY13" fmla="*/ 259404 h 766053"/>
                                                                        <a:gd name="connsiteX14" fmla="*/ 539074 w 599872"/>
                                                                        <a:gd name="connsiteY14" fmla="*/ 247245 h 766053"/>
                                                                        <a:gd name="connsiteX15" fmla="*/ 530968 w 599872"/>
                                                                        <a:gd name="connsiteY15" fmla="*/ 239138 h 766053"/>
                                                                        <a:gd name="connsiteX16" fmla="*/ 526915 w 599872"/>
                                                                        <a:gd name="connsiteY16" fmla="*/ 226979 h 766053"/>
                                                                        <a:gd name="connsiteX17" fmla="*/ 559340 w 599872"/>
                                                                        <a:gd name="connsiteY17" fmla="*/ 218872 h 766053"/>
                                                                        <a:gd name="connsiteX18" fmla="*/ 563393 w 599872"/>
                                                                        <a:gd name="connsiteY18" fmla="*/ 206713 h 766053"/>
                                                                        <a:gd name="connsiteX19" fmla="*/ 571499 w 599872"/>
                                                                        <a:gd name="connsiteY19" fmla="*/ 182393 h 766053"/>
                                                                        <a:gd name="connsiteX20" fmla="*/ 571500 w 599872"/>
                                                                        <a:gd name="connsiteY20" fmla="*/ 170234 h 766053"/>
                                                                        <a:gd name="connsiteX21" fmla="*/ 579606 w 599872"/>
                                                                        <a:gd name="connsiteY21" fmla="*/ 158075 h 766053"/>
                                                                        <a:gd name="connsiteX22" fmla="*/ 575553 w 599872"/>
                                                                        <a:gd name="connsiteY22" fmla="*/ 121596 h 766053"/>
                                                                        <a:gd name="connsiteX23" fmla="*/ 555287 w 599872"/>
                                                                        <a:gd name="connsiteY23" fmla="*/ 101330 h 766053"/>
                                                                        <a:gd name="connsiteX24" fmla="*/ 535021 w 599872"/>
                                                                        <a:gd name="connsiteY24" fmla="*/ 85117 h 766053"/>
                                                                        <a:gd name="connsiteX25" fmla="*/ 518808 w 599872"/>
                                                                        <a:gd name="connsiteY25" fmla="*/ 77011 h 766053"/>
                                                                        <a:gd name="connsiteX26" fmla="*/ 506649 w 599872"/>
                                                                        <a:gd name="connsiteY26" fmla="*/ 68904 h 766053"/>
                                                                        <a:gd name="connsiteX27" fmla="*/ 494489 w 599872"/>
                                                                        <a:gd name="connsiteY27" fmla="*/ 64851 h 766053"/>
                                                                        <a:gd name="connsiteX28" fmla="*/ 470170 w 599872"/>
                                                                        <a:gd name="connsiteY28" fmla="*/ 52692 h 766053"/>
                                                                        <a:gd name="connsiteX29" fmla="*/ 449904 w 599872"/>
                                                                        <a:gd name="connsiteY29" fmla="*/ 40532 h 766053"/>
                                                                        <a:gd name="connsiteX30" fmla="*/ 433691 w 599872"/>
                                                                        <a:gd name="connsiteY30" fmla="*/ 24319 h 766053"/>
                                                                        <a:gd name="connsiteX31" fmla="*/ 421532 w 599872"/>
                                                                        <a:gd name="connsiteY31" fmla="*/ 16213 h 766053"/>
                                                                        <a:gd name="connsiteX32" fmla="*/ 413425 w 599872"/>
                                                                        <a:gd name="connsiteY32" fmla="*/ 4053 h 766053"/>
                                                                        <a:gd name="connsiteX33" fmla="*/ 385053 w 599872"/>
                                                                        <a:gd name="connsiteY33" fmla="*/ 8106 h 766053"/>
                                                                        <a:gd name="connsiteX34" fmla="*/ 287776 w 599872"/>
                                                                        <a:gd name="connsiteY34" fmla="*/ 16213 h 766053"/>
                                                                        <a:gd name="connsiteX35" fmla="*/ 247244 w 599872"/>
                                                                        <a:gd name="connsiteY35" fmla="*/ 12160 h 766053"/>
                                                                        <a:gd name="connsiteX36" fmla="*/ 231032 w 599872"/>
                                                                        <a:gd name="connsiteY36" fmla="*/ 4053 h 766053"/>
                                                                        <a:gd name="connsiteX37" fmla="*/ 194553 w 599872"/>
                                                                        <a:gd name="connsiteY37" fmla="*/ 8106 h 766053"/>
                                                                        <a:gd name="connsiteX38" fmla="*/ 141862 w 599872"/>
                                                                        <a:gd name="connsiteY38" fmla="*/ 8107 h 766053"/>
                                                                        <a:gd name="connsiteX39" fmla="*/ 81064 w 599872"/>
                                                                        <a:gd name="connsiteY39" fmla="*/ 4054 h 766053"/>
                                                                        <a:gd name="connsiteX40" fmla="*/ 52691 w 599872"/>
                                                                        <a:gd name="connsiteY40" fmla="*/ 4053 h 766053"/>
                                                                        <a:gd name="connsiteX41" fmla="*/ 40532 w 599872"/>
                                                                        <a:gd name="connsiteY41" fmla="*/ 0 h 766053"/>
                                                                        <a:gd name="connsiteX42" fmla="*/ 20266 w 599872"/>
                                                                        <a:gd name="connsiteY42" fmla="*/ 4053 h 766053"/>
                                                                        <a:gd name="connsiteX43" fmla="*/ 4053 w 599872"/>
                                                                        <a:gd name="connsiteY43" fmla="*/ 24319 h 766053"/>
                                                                        <a:gd name="connsiteX44" fmla="*/ 0 w 599872"/>
                                                                        <a:gd name="connsiteY44" fmla="*/ 113489 h 766053"/>
                                                                        <a:gd name="connsiteX45" fmla="*/ 8106 w 599872"/>
                                                                        <a:gd name="connsiteY45" fmla="*/ 186447 h 766053"/>
                                                                        <a:gd name="connsiteX46" fmla="*/ 12159 w 599872"/>
                                                                        <a:gd name="connsiteY46" fmla="*/ 214819 h 766053"/>
                                                                        <a:gd name="connsiteX47" fmla="*/ 16212 w 599872"/>
                                                                        <a:gd name="connsiteY47" fmla="*/ 239138 h 766053"/>
                                                                        <a:gd name="connsiteX48" fmla="*/ 12159 w 599872"/>
                                                                        <a:gd name="connsiteY48" fmla="*/ 368840 h 766053"/>
                                                                        <a:gd name="connsiteX49" fmla="*/ 8106 w 599872"/>
                                                                        <a:gd name="connsiteY49" fmla="*/ 381000 h 766053"/>
                                                                        <a:gd name="connsiteX50" fmla="*/ 16212 w 599872"/>
                                                                        <a:gd name="connsiteY50" fmla="*/ 425585 h 766053"/>
                                                                        <a:gd name="connsiteX51" fmla="*/ 8106 w 599872"/>
                                                                        <a:gd name="connsiteY51" fmla="*/ 478277 h 766053"/>
                                                                        <a:gd name="connsiteX52" fmla="*/ 0 w 599872"/>
                                                                        <a:gd name="connsiteY52" fmla="*/ 490436 h 766053"/>
                                                                        <a:gd name="connsiteX53" fmla="*/ 4053 w 599872"/>
                                                                        <a:gd name="connsiteY53" fmla="*/ 506649 h 766053"/>
                                                                        <a:gd name="connsiteX54" fmla="*/ 24319 w 599872"/>
                                                                        <a:gd name="connsiteY54" fmla="*/ 526915 h 766053"/>
                                                                        <a:gd name="connsiteX55" fmla="*/ 28372 w 599872"/>
                                                                        <a:gd name="connsiteY55" fmla="*/ 530968 h 766053"/>
                                                                        <a:gd name="connsiteX0" fmla="*/ 555287 w 599872"/>
                                                                        <a:gd name="connsiteY0" fmla="*/ 766053 h 766053"/>
                                                                        <a:gd name="connsiteX1" fmla="*/ 567446 w 599872"/>
                                                                        <a:gd name="connsiteY1" fmla="*/ 745787 h 766053"/>
                                                                        <a:gd name="connsiteX2" fmla="*/ 579606 w 599872"/>
                                                                        <a:gd name="connsiteY2" fmla="*/ 725521 h 766053"/>
                                                                        <a:gd name="connsiteX3" fmla="*/ 587712 w 599872"/>
                                                                        <a:gd name="connsiteY3" fmla="*/ 701202 h 766053"/>
                                                                        <a:gd name="connsiteX4" fmla="*/ 591766 w 599872"/>
                                                                        <a:gd name="connsiteY4" fmla="*/ 689043 h 766053"/>
                                                                        <a:gd name="connsiteX5" fmla="*/ 599872 w 599872"/>
                                                                        <a:gd name="connsiteY5" fmla="*/ 660670 h 766053"/>
                                                                        <a:gd name="connsiteX6" fmla="*/ 595819 w 599872"/>
                                                                        <a:gd name="connsiteY6" fmla="*/ 636351 h 766053"/>
                                                                        <a:gd name="connsiteX7" fmla="*/ 583659 w 599872"/>
                                                                        <a:gd name="connsiteY7" fmla="*/ 632298 h 766053"/>
                                                                        <a:gd name="connsiteX8" fmla="*/ 571500 w 599872"/>
                                                                        <a:gd name="connsiteY8" fmla="*/ 624192 h 766053"/>
                                                                        <a:gd name="connsiteX9" fmla="*/ 551234 w 599872"/>
                                                                        <a:gd name="connsiteY9" fmla="*/ 603926 h 766053"/>
                                                                        <a:gd name="connsiteX10" fmla="*/ 547180 w 599872"/>
                                                                        <a:gd name="connsiteY10" fmla="*/ 559340 h 766053"/>
                                                                        <a:gd name="connsiteX11" fmla="*/ 543127 w 599872"/>
                                                                        <a:gd name="connsiteY11" fmla="*/ 421532 h 766053"/>
                                                                        <a:gd name="connsiteX12" fmla="*/ 547180 w 599872"/>
                                                                        <a:gd name="connsiteY12" fmla="*/ 332362 h 766053"/>
                                                                        <a:gd name="connsiteX13" fmla="*/ 543127 w 599872"/>
                                                                        <a:gd name="connsiteY13" fmla="*/ 259404 h 766053"/>
                                                                        <a:gd name="connsiteX14" fmla="*/ 539074 w 599872"/>
                                                                        <a:gd name="connsiteY14" fmla="*/ 247245 h 766053"/>
                                                                        <a:gd name="connsiteX15" fmla="*/ 530968 w 599872"/>
                                                                        <a:gd name="connsiteY15" fmla="*/ 239138 h 766053"/>
                                                                        <a:gd name="connsiteX16" fmla="*/ 555287 w 599872"/>
                                                                        <a:gd name="connsiteY16" fmla="*/ 243192 h 766053"/>
                                                                        <a:gd name="connsiteX17" fmla="*/ 559340 w 599872"/>
                                                                        <a:gd name="connsiteY17" fmla="*/ 218872 h 766053"/>
                                                                        <a:gd name="connsiteX18" fmla="*/ 563393 w 599872"/>
                                                                        <a:gd name="connsiteY18" fmla="*/ 206713 h 766053"/>
                                                                        <a:gd name="connsiteX19" fmla="*/ 571499 w 599872"/>
                                                                        <a:gd name="connsiteY19" fmla="*/ 182393 h 766053"/>
                                                                        <a:gd name="connsiteX20" fmla="*/ 571500 w 599872"/>
                                                                        <a:gd name="connsiteY20" fmla="*/ 170234 h 766053"/>
                                                                        <a:gd name="connsiteX21" fmla="*/ 579606 w 599872"/>
                                                                        <a:gd name="connsiteY21" fmla="*/ 158075 h 766053"/>
                                                                        <a:gd name="connsiteX22" fmla="*/ 575553 w 599872"/>
                                                                        <a:gd name="connsiteY22" fmla="*/ 121596 h 766053"/>
                                                                        <a:gd name="connsiteX23" fmla="*/ 555287 w 599872"/>
                                                                        <a:gd name="connsiteY23" fmla="*/ 101330 h 766053"/>
                                                                        <a:gd name="connsiteX24" fmla="*/ 535021 w 599872"/>
                                                                        <a:gd name="connsiteY24" fmla="*/ 85117 h 766053"/>
                                                                        <a:gd name="connsiteX25" fmla="*/ 518808 w 599872"/>
                                                                        <a:gd name="connsiteY25" fmla="*/ 77011 h 766053"/>
                                                                        <a:gd name="connsiteX26" fmla="*/ 506649 w 599872"/>
                                                                        <a:gd name="connsiteY26" fmla="*/ 68904 h 766053"/>
                                                                        <a:gd name="connsiteX27" fmla="*/ 494489 w 599872"/>
                                                                        <a:gd name="connsiteY27" fmla="*/ 64851 h 766053"/>
                                                                        <a:gd name="connsiteX28" fmla="*/ 470170 w 599872"/>
                                                                        <a:gd name="connsiteY28" fmla="*/ 52692 h 766053"/>
                                                                        <a:gd name="connsiteX29" fmla="*/ 449904 w 599872"/>
                                                                        <a:gd name="connsiteY29" fmla="*/ 40532 h 766053"/>
                                                                        <a:gd name="connsiteX30" fmla="*/ 433691 w 599872"/>
                                                                        <a:gd name="connsiteY30" fmla="*/ 24319 h 766053"/>
                                                                        <a:gd name="connsiteX31" fmla="*/ 421532 w 599872"/>
                                                                        <a:gd name="connsiteY31" fmla="*/ 16213 h 766053"/>
                                                                        <a:gd name="connsiteX32" fmla="*/ 413425 w 599872"/>
                                                                        <a:gd name="connsiteY32" fmla="*/ 4053 h 766053"/>
                                                                        <a:gd name="connsiteX33" fmla="*/ 385053 w 599872"/>
                                                                        <a:gd name="connsiteY33" fmla="*/ 8106 h 766053"/>
                                                                        <a:gd name="connsiteX34" fmla="*/ 287776 w 599872"/>
                                                                        <a:gd name="connsiteY34" fmla="*/ 16213 h 766053"/>
                                                                        <a:gd name="connsiteX35" fmla="*/ 247244 w 599872"/>
                                                                        <a:gd name="connsiteY35" fmla="*/ 12160 h 766053"/>
                                                                        <a:gd name="connsiteX36" fmla="*/ 231032 w 599872"/>
                                                                        <a:gd name="connsiteY36" fmla="*/ 4053 h 766053"/>
                                                                        <a:gd name="connsiteX37" fmla="*/ 194553 w 599872"/>
                                                                        <a:gd name="connsiteY37" fmla="*/ 8106 h 766053"/>
                                                                        <a:gd name="connsiteX38" fmla="*/ 141862 w 599872"/>
                                                                        <a:gd name="connsiteY38" fmla="*/ 8107 h 766053"/>
                                                                        <a:gd name="connsiteX39" fmla="*/ 81064 w 599872"/>
                                                                        <a:gd name="connsiteY39" fmla="*/ 4054 h 766053"/>
                                                                        <a:gd name="connsiteX40" fmla="*/ 52691 w 599872"/>
                                                                        <a:gd name="connsiteY40" fmla="*/ 4053 h 766053"/>
                                                                        <a:gd name="connsiteX41" fmla="*/ 40532 w 599872"/>
                                                                        <a:gd name="connsiteY41" fmla="*/ 0 h 766053"/>
                                                                        <a:gd name="connsiteX42" fmla="*/ 20266 w 599872"/>
                                                                        <a:gd name="connsiteY42" fmla="*/ 4053 h 766053"/>
                                                                        <a:gd name="connsiteX43" fmla="*/ 4053 w 599872"/>
                                                                        <a:gd name="connsiteY43" fmla="*/ 24319 h 766053"/>
                                                                        <a:gd name="connsiteX44" fmla="*/ 0 w 599872"/>
                                                                        <a:gd name="connsiteY44" fmla="*/ 113489 h 766053"/>
                                                                        <a:gd name="connsiteX45" fmla="*/ 8106 w 599872"/>
                                                                        <a:gd name="connsiteY45" fmla="*/ 186447 h 766053"/>
                                                                        <a:gd name="connsiteX46" fmla="*/ 12159 w 599872"/>
                                                                        <a:gd name="connsiteY46" fmla="*/ 214819 h 766053"/>
                                                                        <a:gd name="connsiteX47" fmla="*/ 16212 w 599872"/>
                                                                        <a:gd name="connsiteY47" fmla="*/ 239138 h 766053"/>
                                                                        <a:gd name="connsiteX48" fmla="*/ 12159 w 599872"/>
                                                                        <a:gd name="connsiteY48" fmla="*/ 368840 h 766053"/>
                                                                        <a:gd name="connsiteX49" fmla="*/ 8106 w 599872"/>
                                                                        <a:gd name="connsiteY49" fmla="*/ 381000 h 766053"/>
                                                                        <a:gd name="connsiteX50" fmla="*/ 16212 w 599872"/>
                                                                        <a:gd name="connsiteY50" fmla="*/ 425585 h 766053"/>
                                                                        <a:gd name="connsiteX51" fmla="*/ 8106 w 599872"/>
                                                                        <a:gd name="connsiteY51" fmla="*/ 478277 h 766053"/>
                                                                        <a:gd name="connsiteX52" fmla="*/ 0 w 599872"/>
                                                                        <a:gd name="connsiteY52" fmla="*/ 490436 h 766053"/>
                                                                        <a:gd name="connsiteX53" fmla="*/ 4053 w 599872"/>
                                                                        <a:gd name="connsiteY53" fmla="*/ 506649 h 766053"/>
                                                                        <a:gd name="connsiteX54" fmla="*/ 24319 w 599872"/>
                                                                        <a:gd name="connsiteY54" fmla="*/ 526915 h 766053"/>
                                                                        <a:gd name="connsiteX55" fmla="*/ 28372 w 599872"/>
                                                                        <a:gd name="connsiteY55" fmla="*/ 530968 h 766053"/>
                                                                        <a:gd name="connsiteX0" fmla="*/ 555287 w 599872"/>
                                                                        <a:gd name="connsiteY0" fmla="*/ 766053 h 766053"/>
                                                                        <a:gd name="connsiteX1" fmla="*/ 567446 w 599872"/>
                                                                        <a:gd name="connsiteY1" fmla="*/ 745787 h 766053"/>
                                                                        <a:gd name="connsiteX2" fmla="*/ 579606 w 599872"/>
                                                                        <a:gd name="connsiteY2" fmla="*/ 725521 h 766053"/>
                                                                        <a:gd name="connsiteX3" fmla="*/ 587712 w 599872"/>
                                                                        <a:gd name="connsiteY3" fmla="*/ 701202 h 766053"/>
                                                                        <a:gd name="connsiteX4" fmla="*/ 591766 w 599872"/>
                                                                        <a:gd name="connsiteY4" fmla="*/ 689043 h 766053"/>
                                                                        <a:gd name="connsiteX5" fmla="*/ 599872 w 599872"/>
                                                                        <a:gd name="connsiteY5" fmla="*/ 660670 h 766053"/>
                                                                        <a:gd name="connsiteX6" fmla="*/ 595819 w 599872"/>
                                                                        <a:gd name="connsiteY6" fmla="*/ 636351 h 766053"/>
                                                                        <a:gd name="connsiteX7" fmla="*/ 583659 w 599872"/>
                                                                        <a:gd name="connsiteY7" fmla="*/ 632298 h 766053"/>
                                                                        <a:gd name="connsiteX8" fmla="*/ 571500 w 599872"/>
                                                                        <a:gd name="connsiteY8" fmla="*/ 624192 h 766053"/>
                                                                        <a:gd name="connsiteX9" fmla="*/ 551234 w 599872"/>
                                                                        <a:gd name="connsiteY9" fmla="*/ 603926 h 766053"/>
                                                                        <a:gd name="connsiteX10" fmla="*/ 547180 w 599872"/>
                                                                        <a:gd name="connsiteY10" fmla="*/ 559340 h 766053"/>
                                                                        <a:gd name="connsiteX11" fmla="*/ 543127 w 599872"/>
                                                                        <a:gd name="connsiteY11" fmla="*/ 421532 h 766053"/>
                                                                        <a:gd name="connsiteX12" fmla="*/ 547180 w 599872"/>
                                                                        <a:gd name="connsiteY12" fmla="*/ 332362 h 766053"/>
                                                                        <a:gd name="connsiteX13" fmla="*/ 543127 w 599872"/>
                                                                        <a:gd name="connsiteY13" fmla="*/ 259404 h 766053"/>
                                                                        <a:gd name="connsiteX14" fmla="*/ 539074 w 599872"/>
                                                                        <a:gd name="connsiteY14" fmla="*/ 247245 h 766053"/>
                                                                        <a:gd name="connsiteX15" fmla="*/ 555287 w 599872"/>
                                                                        <a:gd name="connsiteY15" fmla="*/ 255351 h 766053"/>
                                                                        <a:gd name="connsiteX16" fmla="*/ 555287 w 599872"/>
                                                                        <a:gd name="connsiteY16" fmla="*/ 243192 h 766053"/>
                                                                        <a:gd name="connsiteX17" fmla="*/ 559340 w 599872"/>
                                                                        <a:gd name="connsiteY17" fmla="*/ 218872 h 766053"/>
                                                                        <a:gd name="connsiteX18" fmla="*/ 563393 w 599872"/>
                                                                        <a:gd name="connsiteY18" fmla="*/ 206713 h 766053"/>
                                                                        <a:gd name="connsiteX19" fmla="*/ 571499 w 599872"/>
                                                                        <a:gd name="connsiteY19" fmla="*/ 182393 h 766053"/>
                                                                        <a:gd name="connsiteX20" fmla="*/ 571500 w 599872"/>
                                                                        <a:gd name="connsiteY20" fmla="*/ 170234 h 766053"/>
                                                                        <a:gd name="connsiteX21" fmla="*/ 579606 w 599872"/>
                                                                        <a:gd name="connsiteY21" fmla="*/ 158075 h 766053"/>
                                                                        <a:gd name="connsiteX22" fmla="*/ 575553 w 599872"/>
                                                                        <a:gd name="connsiteY22" fmla="*/ 121596 h 766053"/>
                                                                        <a:gd name="connsiteX23" fmla="*/ 555287 w 599872"/>
                                                                        <a:gd name="connsiteY23" fmla="*/ 101330 h 766053"/>
                                                                        <a:gd name="connsiteX24" fmla="*/ 535021 w 599872"/>
                                                                        <a:gd name="connsiteY24" fmla="*/ 85117 h 766053"/>
                                                                        <a:gd name="connsiteX25" fmla="*/ 518808 w 599872"/>
                                                                        <a:gd name="connsiteY25" fmla="*/ 77011 h 766053"/>
                                                                        <a:gd name="connsiteX26" fmla="*/ 506649 w 599872"/>
                                                                        <a:gd name="connsiteY26" fmla="*/ 68904 h 766053"/>
                                                                        <a:gd name="connsiteX27" fmla="*/ 494489 w 599872"/>
                                                                        <a:gd name="connsiteY27" fmla="*/ 64851 h 766053"/>
                                                                        <a:gd name="connsiteX28" fmla="*/ 470170 w 599872"/>
                                                                        <a:gd name="connsiteY28" fmla="*/ 52692 h 766053"/>
                                                                        <a:gd name="connsiteX29" fmla="*/ 449904 w 599872"/>
                                                                        <a:gd name="connsiteY29" fmla="*/ 40532 h 766053"/>
                                                                        <a:gd name="connsiteX30" fmla="*/ 433691 w 599872"/>
                                                                        <a:gd name="connsiteY30" fmla="*/ 24319 h 766053"/>
                                                                        <a:gd name="connsiteX31" fmla="*/ 421532 w 599872"/>
                                                                        <a:gd name="connsiteY31" fmla="*/ 16213 h 766053"/>
                                                                        <a:gd name="connsiteX32" fmla="*/ 413425 w 599872"/>
                                                                        <a:gd name="connsiteY32" fmla="*/ 4053 h 766053"/>
                                                                        <a:gd name="connsiteX33" fmla="*/ 385053 w 599872"/>
                                                                        <a:gd name="connsiteY33" fmla="*/ 8106 h 766053"/>
                                                                        <a:gd name="connsiteX34" fmla="*/ 287776 w 599872"/>
                                                                        <a:gd name="connsiteY34" fmla="*/ 16213 h 766053"/>
                                                                        <a:gd name="connsiteX35" fmla="*/ 247244 w 599872"/>
                                                                        <a:gd name="connsiteY35" fmla="*/ 12160 h 766053"/>
                                                                        <a:gd name="connsiteX36" fmla="*/ 231032 w 599872"/>
                                                                        <a:gd name="connsiteY36" fmla="*/ 4053 h 766053"/>
                                                                        <a:gd name="connsiteX37" fmla="*/ 194553 w 599872"/>
                                                                        <a:gd name="connsiteY37" fmla="*/ 8106 h 766053"/>
                                                                        <a:gd name="connsiteX38" fmla="*/ 141862 w 599872"/>
                                                                        <a:gd name="connsiteY38" fmla="*/ 8107 h 766053"/>
                                                                        <a:gd name="connsiteX39" fmla="*/ 81064 w 599872"/>
                                                                        <a:gd name="connsiteY39" fmla="*/ 4054 h 766053"/>
                                                                        <a:gd name="connsiteX40" fmla="*/ 52691 w 599872"/>
                                                                        <a:gd name="connsiteY40" fmla="*/ 4053 h 766053"/>
                                                                        <a:gd name="connsiteX41" fmla="*/ 40532 w 599872"/>
                                                                        <a:gd name="connsiteY41" fmla="*/ 0 h 766053"/>
                                                                        <a:gd name="connsiteX42" fmla="*/ 20266 w 599872"/>
                                                                        <a:gd name="connsiteY42" fmla="*/ 4053 h 766053"/>
                                                                        <a:gd name="connsiteX43" fmla="*/ 4053 w 599872"/>
                                                                        <a:gd name="connsiteY43" fmla="*/ 24319 h 766053"/>
                                                                        <a:gd name="connsiteX44" fmla="*/ 0 w 599872"/>
                                                                        <a:gd name="connsiteY44" fmla="*/ 113489 h 766053"/>
                                                                        <a:gd name="connsiteX45" fmla="*/ 8106 w 599872"/>
                                                                        <a:gd name="connsiteY45" fmla="*/ 186447 h 766053"/>
                                                                        <a:gd name="connsiteX46" fmla="*/ 12159 w 599872"/>
                                                                        <a:gd name="connsiteY46" fmla="*/ 214819 h 766053"/>
                                                                        <a:gd name="connsiteX47" fmla="*/ 16212 w 599872"/>
                                                                        <a:gd name="connsiteY47" fmla="*/ 239138 h 766053"/>
                                                                        <a:gd name="connsiteX48" fmla="*/ 12159 w 599872"/>
                                                                        <a:gd name="connsiteY48" fmla="*/ 368840 h 766053"/>
                                                                        <a:gd name="connsiteX49" fmla="*/ 8106 w 599872"/>
                                                                        <a:gd name="connsiteY49" fmla="*/ 381000 h 766053"/>
                                                                        <a:gd name="connsiteX50" fmla="*/ 16212 w 599872"/>
                                                                        <a:gd name="connsiteY50" fmla="*/ 425585 h 766053"/>
                                                                        <a:gd name="connsiteX51" fmla="*/ 8106 w 599872"/>
                                                                        <a:gd name="connsiteY51" fmla="*/ 478277 h 766053"/>
                                                                        <a:gd name="connsiteX52" fmla="*/ 0 w 599872"/>
                                                                        <a:gd name="connsiteY52" fmla="*/ 490436 h 766053"/>
                                                                        <a:gd name="connsiteX53" fmla="*/ 4053 w 599872"/>
                                                                        <a:gd name="connsiteY53" fmla="*/ 506649 h 766053"/>
                                                                        <a:gd name="connsiteX54" fmla="*/ 24319 w 599872"/>
                                                                        <a:gd name="connsiteY54" fmla="*/ 526915 h 766053"/>
                                                                        <a:gd name="connsiteX55" fmla="*/ 28372 w 599872"/>
                                                                        <a:gd name="connsiteY55" fmla="*/ 530968 h 766053"/>
                                                                        <a:gd name="connsiteX0" fmla="*/ 555287 w 599872"/>
                                                                        <a:gd name="connsiteY0" fmla="*/ 766053 h 766053"/>
                                                                        <a:gd name="connsiteX1" fmla="*/ 567446 w 599872"/>
                                                                        <a:gd name="connsiteY1" fmla="*/ 745787 h 766053"/>
                                                                        <a:gd name="connsiteX2" fmla="*/ 579606 w 599872"/>
                                                                        <a:gd name="connsiteY2" fmla="*/ 725521 h 766053"/>
                                                                        <a:gd name="connsiteX3" fmla="*/ 587712 w 599872"/>
                                                                        <a:gd name="connsiteY3" fmla="*/ 701202 h 766053"/>
                                                                        <a:gd name="connsiteX4" fmla="*/ 591766 w 599872"/>
                                                                        <a:gd name="connsiteY4" fmla="*/ 689043 h 766053"/>
                                                                        <a:gd name="connsiteX5" fmla="*/ 599872 w 599872"/>
                                                                        <a:gd name="connsiteY5" fmla="*/ 660670 h 766053"/>
                                                                        <a:gd name="connsiteX6" fmla="*/ 595819 w 599872"/>
                                                                        <a:gd name="connsiteY6" fmla="*/ 636351 h 766053"/>
                                                                        <a:gd name="connsiteX7" fmla="*/ 583659 w 599872"/>
                                                                        <a:gd name="connsiteY7" fmla="*/ 632298 h 766053"/>
                                                                        <a:gd name="connsiteX8" fmla="*/ 571500 w 599872"/>
                                                                        <a:gd name="connsiteY8" fmla="*/ 624192 h 766053"/>
                                                                        <a:gd name="connsiteX9" fmla="*/ 551234 w 599872"/>
                                                                        <a:gd name="connsiteY9" fmla="*/ 603926 h 766053"/>
                                                                        <a:gd name="connsiteX10" fmla="*/ 547180 w 599872"/>
                                                                        <a:gd name="connsiteY10" fmla="*/ 559340 h 766053"/>
                                                                        <a:gd name="connsiteX11" fmla="*/ 543127 w 599872"/>
                                                                        <a:gd name="connsiteY11" fmla="*/ 421532 h 766053"/>
                                                                        <a:gd name="connsiteX12" fmla="*/ 547180 w 599872"/>
                                                                        <a:gd name="connsiteY12" fmla="*/ 332362 h 766053"/>
                                                                        <a:gd name="connsiteX13" fmla="*/ 543127 w 599872"/>
                                                                        <a:gd name="connsiteY13" fmla="*/ 259404 h 766053"/>
                                                                        <a:gd name="connsiteX14" fmla="*/ 539074 w 599872"/>
                                                                        <a:gd name="connsiteY14" fmla="*/ 247245 h 766053"/>
                                                                        <a:gd name="connsiteX15" fmla="*/ 555287 w 599872"/>
                                                                        <a:gd name="connsiteY15" fmla="*/ 255351 h 766053"/>
                                                                        <a:gd name="connsiteX16" fmla="*/ 555287 w 599872"/>
                                                                        <a:gd name="connsiteY16" fmla="*/ 243192 h 766053"/>
                                                                        <a:gd name="connsiteX17" fmla="*/ 559340 w 599872"/>
                                                                        <a:gd name="connsiteY17" fmla="*/ 218872 h 766053"/>
                                                                        <a:gd name="connsiteX18" fmla="*/ 563393 w 599872"/>
                                                                        <a:gd name="connsiteY18" fmla="*/ 206713 h 766053"/>
                                                                        <a:gd name="connsiteX19" fmla="*/ 571499 w 599872"/>
                                                                        <a:gd name="connsiteY19" fmla="*/ 182393 h 766053"/>
                                                                        <a:gd name="connsiteX20" fmla="*/ 571500 w 599872"/>
                                                                        <a:gd name="connsiteY20" fmla="*/ 170234 h 766053"/>
                                                                        <a:gd name="connsiteX21" fmla="*/ 579606 w 599872"/>
                                                                        <a:gd name="connsiteY21" fmla="*/ 158075 h 766053"/>
                                                                        <a:gd name="connsiteX22" fmla="*/ 591766 w 599872"/>
                                                                        <a:gd name="connsiteY22" fmla="*/ 113489 h 766053"/>
                                                                        <a:gd name="connsiteX23" fmla="*/ 555287 w 599872"/>
                                                                        <a:gd name="connsiteY23" fmla="*/ 101330 h 766053"/>
                                                                        <a:gd name="connsiteX24" fmla="*/ 535021 w 599872"/>
                                                                        <a:gd name="connsiteY24" fmla="*/ 85117 h 766053"/>
                                                                        <a:gd name="connsiteX25" fmla="*/ 518808 w 599872"/>
                                                                        <a:gd name="connsiteY25" fmla="*/ 77011 h 766053"/>
                                                                        <a:gd name="connsiteX26" fmla="*/ 506649 w 599872"/>
                                                                        <a:gd name="connsiteY26" fmla="*/ 68904 h 766053"/>
                                                                        <a:gd name="connsiteX27" fmla="*/ 494489 w 599872"/>
                                                                        <a:gd name="connsiteY27" fmla="*/ 64851 h 766053"/>
                                                                        <a:gd name="connsiteX28" fmla="*/ 470170 w 599872"/>
                                                                        <a:gd name="connsiteY28" fmla="*/ 52692 h 766053"/>
                                                                        <a:gd name="connsiteX29" fmla="*/ 449904 w 599872"/>
                                                                        <a:gd name="connsiteY29" fmla="*/ 40532 h 766053"/>
                                                                        <a:gd name="connsiteX30" fmla="*/ 433691 w 599872"/>
                                                                        <a:gd name="connsiteY30" fmla="*/ 24319 h 766053"/>
                                                                        <a:gd name="connsiteX31" fmla="*/ 421532 w 599872"/>
                                                                        <a:gd name="connsiteY31" fmla="*/ 16213 h 766053"/>
                                                                        <a:gd name="connsiteX32" fmla="*/ 413425 w 599872"/>
                                                                        <a:gd name="connsiteY32" fmla="*/ 4053 h 766053"/>
                                                                        <a:gd name="connsiteX33" fmla="*/ 385053 w 599872"/>
                                                                        <a:gd name="connsiteY33" fmla="*/ 8106 h 766053"/>
                                                                        <a:gd name="connsiteX34" fmla="*/ 287776 w 599872"/>
                                                                        <a:gd name="connsiteY34" fmla="*/ 16213 h 766053"/>
                                                                        <a:gd name="connsiteX35" fmla="*/ 247244 w 599872"/>
                                                                        <a:gd name="connsiteY35" fmla="*/ 12160 h 766053"/>
                                                                        <a:gd name="connsiteX36" fmla="*/ 231032 w 599872"/>
                                                                        <a:gd name="connsiteY36" fmla="*/ 4053 h 766053"/>
                                                                        <a:gd name="connsiteX37" fmla="*/ 194553 w 599872"/>
                                                                        <a:gd name="connsiteY37" fmla="*/ 8106 h 766053"/>
                                                                        <a:gd name="connsiteX38" fmla="*/ 141862 w 599872"/>
                                                                        <a:gd name="connsiteY38" fmla="*/ 8107 h 766053"/>
                                                                        <a:gd name="connsiteX39" fmla="*/ 81064 w 599872"/>
                                                                        <a:gd name="connsiteY39" fmla="*/ 4054 h 766053"/>
                                                                        <a:gd name="connsiteX40" fmla="*/ 52691 w 599872"/>
                                                                        <a:gd name="connsiteY40" fmla="*/ 4053 h 766053"/>
                                                                        <a:gd name="connsiteX41" fmla="*/ 40532 w 599872"/>
                                                                        <a:gd name="connsiteY41" fmla="*/ 0 h 766053"/>
                                                                        <a:gd name="connsiteX42" fmla="*/ 20266 w 599872"/>
                                                                        <a:gd name="connsiteY42" fmla="*/ 4053 h 766053"/>
                                                                        <a:gd name="connsiteX43" fmla="*/ 4053 w 599872"/>
                                                                        <a:gd name="connsiteY43" fmla="*/ 24319 h 766053"/>
                                                                        <a:gd name="connsiteX44" fmla="*/ 0 w 599872"/>
                                                                        <a:gd name="connsiteY44" fmla="*/ 113489 h 766053"/>
                                                                        <a:gd name="connsiteX45" fmla="*/ 8106 w 599872"/>
                                                                        <a:gd name="connsiteY45" fmla="*/ 186447 h 766053"/>
                                                                        <a:gd name="connsiteX46" fmla="*/ 12159 w 599872"/>
                                                                        <a:gd name="connsiteY46" fmla="*/ 214819 h 766053"/>
                                                                        <a:gd name="connsiteX47" fmla="*/ 16212 w 599872"/>
                                                                        <a:gd name="connsiteY47" fmla="*/ 239138 h 766053"/>
                                                                        <a:gd name="connsiteX48" fmla="*/ 12159 w 599872"/>
                                                                        <a:gd name="connsiteY48" fmla="*/ 368840 h 766053"/>
                                                                        <a:gd name="connsiteX49" fmla="*/ 8106 w 599872"/>
                                                                        <a:gd name="connsiteY49" fmla="*/ 381000 h 766053"/>
                                                                        <a:gd name="connsiteX50" fmla="*/ 16212 w 599872"/>
                                                                        <a:gd name="connsiteY50" fmla="*/ 425585 h 766053"/>
                                                                        <a:gd name="connsiteX51" fmla="*/ 8106 w 599872"/>
                                                                        <a:gd name="connsiteY51" fmla="*/ 478277 h 766053"/>
                                                                        <a:gd name="connsiteX52" fmla="*/ 0 w 599872"/>
                                                                        <a:gd name="connsiteY52" fmla="*/ 490436 h 766053"/>
                                                                        <a:gd name="connsiteX53" fmla="*/ 4053 w 599872"/>
                                                                        <a:gd name="connsiteY53" fmla="*/ 506649 h 766053"/>
                                                                        <a:gd name="connsiteX54" fmla="*/ 24319 w 599872"/>
                                                                        <a:gd name="connsiteY54" fmla="*/ 526915 h 766053"/>
                                                                        <a:gd name="connsiteX55" fmla="*/ 28372 w 599872"/>
                                                                        <a:gd name="connsiteY55" fmla="*/ 530968 h 766053"/>
                                                                        <a:gd name="connsiteX0" fmla="*/ 555287 w 599872"/>
                                                                        <a:gd name="connsiteY0" fmla="*/ 766053 h 766053"/>
                                                                        <a:gd name="connsiteX1" fmla="*/ 567446 w 599872"/>
                                                                        <a:gd name="connsiteY1" fmla="*/ 745787 h 766053"/>
                                                                        <a:gd name="connsiteX2" fmla="*/ 579606 w 599872"/>
                                                                        <a:gd name="connsiteY2" fmla="*/ 725521 h 766053"/>
                                                                        <a:gd name="connsiteX3" fmla="*/ 587712 w 599872"/>
                                                                        <a:gd name="connsiteY3" fmla="*/ 701202 h 766053"/>
                                                                        <a:gd name="connsiteX4" fmla="*/ 591766 w 599872"/>
                                                                        <a:gd name="connsiteY4" fmla="*/ 689043 h 766053"/>
                                                                        <a:gd name="connsiteX5" fmla="*/ 599872 w 599872"/>
                                                                        <a:gd name="connsiteY5" fmla="*/ 660670 h 766053"/>
                                                                        <a:gd name="connsiteX6" fmla="*/ 595819 w 599872"/>
                                                                        <a:gd name="connsiteY6" fmla="*/ 636351 h 766053"/>
                                                                        <a:gd name="connsiteX7" fmla="*/ 583659 w 599872"/>
                                                                        <a:gd name="connsiteY7" fmla="*/ 632298 h 766053"/>
                                                                        <a:gd name="connsiteX8" fmla="*/ 571500 w 599872"/>
                                                                        <a:gd name="connsiteY8" fmla="*/ 624192 h 766053"/>
                                                                        <a:gd name="connsiteX9" fmla="*/ 551234 w 599872"/>
                                                                        <a:gd name="connsiteY9" fmla="*/ 603926 h 766053"/>
                                                                        <a:gd name="connsiteX10" fmla="*/ 547180 w 599872"/>
                                                                        <a:gd name="connsiteY10" fmla="*/ 559340 h 766053"/>
                                                                        <a:gd name="connsiteX11" fmla="*/ 543127 w 599872"/>
                                                                        <a:gd name="connsiteY11" fmla="*/ 421532 h 766053"/>
                                                                        <a:gd name="connsiteX12" fmla="*/ 547180 w 599872"/>
                                                                        <a:gd name="connsiteY12" fmla="*/ 332362 h 766053"/>
                                                                        <a:gd name="connsiteX13" fmla="*/ 543127 w 599872"/>
                                                                        <a:gd name="connsiteY13" fmla="*/ 259404 h 766053"/>
                                                                        <a:gd name="connsiteX14" fmla="*/ 539074 w 599872"/>
                                                                        <a:gd name="connsiteY14" fmla="*/ 247245 h 766053"/>
                                                                        <a:gd name="connsiteX15" fmla="*/ 555287 w 599872"/>
                                                                        <a:gd name="connsiteY15" fmla="*/ 255351 h 766053"/>
                                                                        <a:gd name="connsiteX16" fmla="*/ 555287 w 599872"/>
                                                                        <a:gd name="connsiteY16" fmla="*/ 243192 h 766053"/>
                                                                        <a:gd name="connsiteX17" fmla="*/ 559340 w 599872"/>
                                                                        <a:gd name="connsiteY17" fmla="*/ 218872 h 766053"/>
                                                                        <a:gd name="connsiteX18" fmla="*/ 563393 w 599872"/>
                                                                        <a:gd name="connsiteY18" fmla="*/ 206713 h 766053"/>
                                                                        <a:gd name="connsiteX19" fmla="*/ 571499 w 599872"/>
                                                                        <a:gd name="connsiteY19" fmla="*/ 182393 h 766053"/>
                                                                        <a:gd name="connsiteX20" fmla="*/ 571500 w 599872"/>
                                                                        <a:gd name="connsiteY20" fmla="*/ 170234 h 766053"/>
                                                                        <a:gd name="connsiteX21" fmla="*/ 579606 w 599872"/>
                                                                        <a:gd name="connsiteY21" fmla="*/ 158075 h 766053"/>
                                                                        <a:gd name="connsiteX22" fmla="*/ 591766 w 599872"/>
                                                                        <a:gd name="connsiteY22" fmla="*/ 113489 h 766053"/>
                                                                        <a:gd name="connsiteX23" fmla="*/ 559340 w 599872"/>
                                                                        <a:gd name="connsiteY23" fmla="*/ 89171 h 766053"/>
                                                                        <a:gd name="connsiteX24" fmla="*/ 535021 w 599872"/>
                                                                        <a:gd name="connsiteY24" fmla="*/ 85117 h 766053"/>
                                                                        <a:gd name="connsiteX25" fmla="*/ 518808 w 599872"/>
                                                                        <a:gd name="connsiteY25" fmla="*/ 77011 h 766053"/>
                                                                        <a:gd name="connsiteX26" fmla="*/ 506649 w 599872"/>
                                                                        <a:gd name="connsiteY26" fmla="*/ 68904 h 766053"/>
                                                                        <a:gd name="connsiteX27" fmla="*/ 494489 w 599872"/>
                                                                        <a:gd name="connsiteY27" fmla="*/ 64851 h 766053"/>
                                                                        <a:gd name="connsiteX28" fmla="*/ 470170 w 599872"/>
                                                                        <a:gd name="connsiteY28" fmla="*/ 52692 h 766053"/>
                                                                        <a:gd name="connsiteX29" fmla="*/ 449904 w 599872"/>
                                                                        <a:gd name="connsiteY29" fmla="*/ 40532 h 766053"/>
                                                                        <a:gd name="connsiteX30" fmla="*/ 433691 w 599872"/>
                                                                        <a:gd name="connsiteY30" fmla="*/ 24319 h 766053"/>
                                                                        <a:gd name="connsiteX31" fmla="*/ 421532 w 599872"/>
                                                                        <a:gd name="connsiteY31" fmla="*/ 16213 h 766053"/>
                                                                        <a:gd name="connsiteX32" fmla="*/ 413425 w 599872"/>
                                                                        <a:gd name="connsiteY32" fmla="*/ 4053 h 766053"/>
                                                                        <a:gd name="connsiteX33" fmla="*/ 385053 w 599872"/>
                                                                        <a:gd name="connsiteY33" fmla="*/ 8106 h 766053"/>
                                                                        <a:gd name="connsiteX34" fmla="*/ 287776 w 599872"/>
                                                                        <a:gd name="connsiteY34" fmla="*/ 16213 h 766053"/>
                                                                        <a:gd name="connsiteX35" fmla="*/ 247244 w 599872"/>
                                                                        <a:gd name="connsiteY35" fmla="*/ 12160 h 766053"/>
                                                                        <a:gd name="connsiteX36" fmla="*/ 231032 w 599872"/>
                                                                        <a:gd name="connsiteY36" fmla="*/ 4053 h 766053"/>
                                                                        <a:gd name="connsiteX37" fmla="*/ 194553 w 599872"/>
                                                                        <a:gd name="connsiteY37" fmla="*/ 8106 h 766053"/>
                                                                        <a:gd name="connsiteX38" fmla="*/ 141862 w 599872"/>
                                                                        <a:gd name="connsiteY38" fmla="*/ 8107 h 766053"/>
                                                                        <a:gd name="connsiteX39" fmla="*/ 81064 w 599872"/>
                                                                        <a:gd name="connsiteY39" fmla="*/ 4054 h 766053"/>
                                                                        <a:gd name="connsiteX40" fmla="*/ 52691 w 599872"/>
                                                                        <a:gd name="connsiteY40" fmla="*/ 4053 h 766053"/>
                                                                        <a:gd name="connsiteX41" fmla="*/ 40532 w 599872"/>
                                                                        <a:gd name="connsiteY41" fmla="*/ 0 h 766053"/>
                                                                        <a:gd name="connsiteX42" fmla="*/ 20266 w 599872"/>
                                                                        <a:gd name="connsiteY42" fmla="*/ 4053 h 766053"/>
                                                                        <a:gd name="connsiteX43" fmla="*/ 4053 w 599872"/>
                                                                        <a:gd name="connsiteY43" fmla="*/ 24319 h 766053"/>
                                                                        <a:gd name="connsiteX44" fmla="*/ 0 w 599872"/>
                                                                        <a:gd name="connsiteY44" fmla="*/ 113489 h 766053"/>
                                                                        <a:gd name="connsiteX45" fmla="*/ 8106 w 599872"/>
                                                                        <a:gd name="connsiteY45" fmla="*/ 186447 h 766053"/>
                                                                        <a:gd name="connsiteX46" fmla="*/ 12159 w 599872"/>
                                                                        <a:gd name="connsiteY46" fmla="*/ 214819 h 766053"/>
                                                                        <a:gd name="connsiteX47" fmla="*/ 16212 w 599872"/>
                                                                        <a:gd name="connsiteY47" fmla="*/ 239138 h 766053"/>
                                                                        <a:gd name="connsiteX48" fmla="*/ 12159 w 599872"/>
                                                                        <a:gd name="connsiteY48" fmla="*/ 368840 h 766053"/>
                                                                        <a:gd name="connsiteX49" fmla="*/ 8106 w 599872"/>
                                                                        <a:gd name="connsiteY49" fmla="*/ 381000 h 766053"/>
                                                                        <a:gd name="connsiteX50" fmla="*/ 16212 w 599872"/>
                                                                        <a:gd name="connsiteY50" fmla="*/ 425585 h 766053"/>
                                                                        <a:gd name="connsiteX51" fmla="*/ 8106 w 599872"/>
                                                                        <a:gd name="connsiteY51" fmla="*/ 478277 h 766053"/>
                                                                        <a:gd name="connsiteX52" fmla="*/ 0 w 599872"/>
                                                                        <a:gd name="connsiteY52" fmla="*/ 490436 h 766053"/>
                                                                        <a:gd name="connsiteX53" fmla="*/ 4053 w 599872"/>
                                                                        <a:gd name="connsiteY53" fmla="*/ 506649 h 766053"/>
                                                                        <a:gd name="connsiteX54" fmla="*/ 24319 w 599872"/>
                                                                        <a:gd name="connsiteY54" fmla="*/ 526915 h 766053"/>
                                                                        <a:gd name="connsiteX55" fmla="*/ 28372 w 599872"/>
                                                                        <a:gd name="connsiteY55" fmla="*/ 530968 h 766053"/>
                                                                      </a:gdLst>
                                                                      <a:ahLst/>
                                                                      <a:cxnLst>
                                                                        <a:cxn ang="0">
                                                                          <a:pos x="connsiteX0" y="connsiteY0"/>
                                                                        </a:cxn>
                                                                        <a:cxn ang="0">
                                                                          <a:pos x="connsiteX1" y="connsiteY1"/>
                                                                        </a:cxn>
                                                                        <a:cxn ang="0">
                                                                          <a:pos x="connsiteX2" y="connsiteY2"/>
                                                                        </a:cxn>
                                                                        <a:cxn ang="0">
                                                                          <a:pos x="connsiteX3" y="connsiteY3"/>
                                                                        </a:cxn>
                                                                        <a:cxn ang="0">
                                                                          <a:pos x="connsiteX4" y="connsiteY4"/>
                                                                        </a:cxn>
                                                                        <a:cxn ang="0">
                                                                          <a:pos x="connsiteX5" y="connsiteY5"/>
                                                                        </a:cxn>
                                                                        <a:cxn ang="0">
                                                                          <a:pos x="connsiteX6" y="connsiteY6"/>
                                                                        </a:cxn>
                                                                        <a:cxn ang="0">
                                                                          <a:pos x="connsiteX7" y="connsiteY7"/>
                                                                        </a:cxn>
                                                                        <a:cxn ang="0">
                                                                          <a:pos x="connsiteX8" y="connsiteY8"/>
                                                                        </a:cxn>
                                                                        <a:cxn ang="0">
                                                                          <a:pos x="connsiteX9" y="connsiteY9"/>
                                                                        </a:cxn>
                                                                        <a:cxn ang="0">
                                                                          <a:pos x="connsiteX10" y="connsiteY10"/>
                                                                        </a:cxn>
                                                                        <a:cxn ang="0">
                                                                          <a:pos x="connsiteX11" y="connsiteY11"/>
                                                                        </a:cxn>
                                                                        <a:cxn ang="0">
                                                                          <a:pos x="connsiteX12" y="connsiteY12"/>
                                                                        </a:cxn>
                                                                        <a:cxn ang="0">
                                                                          <a:pos x="connsiteX13" y="connsiteY13"/>
                                                                        </a:cxn>
                                                                        <a:cxn ang="0">
                                                                          <a:pos x="connsiteX14" y="connsiteY14"/>
                                                                        </a:cxn>
                                                                        <a:cxn ang="0">
                                                                          <a:pos x="connsiteX15" y="connsiteY15"/>
                                                                        </a:cxn>
                                                                        <a:cxn ang="0">
                                                                          <a:pos x="connsiteX16" y="connsiteY16"/>
                                                                        </a:cxn>
                                                                        <a:cxn ang="0">
                                                                          <a:pos x="connsiteX17" y="connsiteY17"/>
                                                                        </a:cxn>
                                                                        <a:cxn ang="0">
                                                                          <a:pos x="connsiteX18" y="connsiteY18"/>
                                                                        </a:cxn>
                                                                        <a:cxn ang="0">
                                                                          <a:pos x="connsiteX19" y="connsiteY19"/>
                                                                        </a:cxn>
                                                                        <a:cxn ang="0">
                                                                          <a:pos x="connsiteX20" y="connsiteY20"/>
                                                                        </a:cxn>
                                                                        <a:cxn ang="0">
                                                                          <a:pos x="connsiteX21" y="connsiteY21"/>
                                                                        </a:cxn>
                                                                        <a:cxn ang="0">
                                                                          <a:pos x="connsiteX22" y="connsiteY22"/>
                                                                        </a:cxn>
                                                                        <a:cxn ang="0">
                                                                          <a:pos x="connsiteX23" y="connsiteY23"/>
                                                                        </a:cxn>
                                                                        <a:cxn ang="0">
                                                                          <a:pos x="connsiteX24" y="connsiteY24"/>
                                                                        </a:cxn>
                                                                        <a:cxn ang="0">
                                                                          <a:pos x="connsiteX25" y="connsiteY25"/>
                                                                        </a:cxn>
                                                                        <a:cxn ang="0">
                                                                          <a:pos x="connsiteX26" y="connsiteY26"/>
                                                                        </a:cxn>
                                                                        <a:cxn ang="0">
                                                                          <a:pos x="connsiteX27" y="connsiteY27"/>
                                                                        </a:cxn>
                                                                        <a:cxn ang="0">
                                                                          <a:pos x="connsiteX28" y="connsiteY28"/>
                                                                        </a:cxn>
                                                                        <a:cxn ang="0">
                                                                          <a:pos x="connsiteX29" y="connsiteY29"/>
                                                                        </a:cxn>
                                                                        <a:cxn ang="0">
                                                                          <a:pos x="connsiteX30" y="connsiteY30"/>
                                                                        </a:cxn>
                                                                        <a:cxn ang="0">
                                                                          <a:pos x="connsiteX31" y="connsiteY31"/>
                                                                        </a:cxn>
                                                                        <a:cxn ang="0">
                                                                          <a:pos x="connsiteX32" y="connsiteY32"/>
                                                                        </a:cxn>
                                                                        <a:cxn ang="0">
                                                                          <a:pos x="connsiteX33" y="connsiteY33"/>
                                                                        </a:cxn>
                                                                        <a:cxn ang="0">
                                                                          <a:pos x="connsiteX34" y="connsiteY34"/>
                                                                        </a:cxn>
                                                                        <a:cxn ang="0">
                                                                          <a:pos x="connsiteX35" y="connsiteY35"/>
                                                                        </a:cxn>
                                                                        <a:cxn ang="0">
                                                                          <a:pos x="connsiteX36" y="connsiteY36"/>
                                                                        </a:cxn>
                                                                        <a:cxn ang="0">
                                                                          <a:pos x="connsiteX37" y="connsiteY37"/>
                                                                        </a:cxn>
                                                                        <a:cxn ang="0">
                                                                          <a:pos x="connsiteX38" y="connsiteY38"/>
                                                                        </a:cxn>
                                                                        <a:cxn ang="0">
                                                                          <a:pos x="connsiteX39" y="connsiteY39"/>
                                                                        </a:cxn>
                                                                        <a:cxn ang="0">
                                                                          <a:pos x="connsiteX40" y="connsiteY40"/>
                                                                        </a:cxn>
                                                                        <a:cxn ang="0">
                                                                          <a:pos x="connsiteX41" y="connsiteY41"/>
                                                                        </a:cxn>
                                                                        <a:cxn ang="0">
                                                                          <a:pos x="connsiteX42" y="connsiteY42"/>
                                                                        </a:cxn>
                                                                        <a:cxn ang="0">
                                                                          <a:pos x="connsiteX43" y="connsiteY43"/>
                                                                        </a:cxn>
                                                                        <a:cxn ang="0">
                                                                          <a:pos x="connsiteX44" y="connsiteY44"/>
                                                                        </a:cxn>
                                                                        <a:cxn ang="0">
                                                                          <a:pos x="connsiteX45" y="connsiteY45"/>
                                                                        </a:cxn>
                                                                        <a:cxn ang="0">
                                                                          <a:pos x="connsiteX46" y="connsiteY46"/>
                                                                        </a:cxn>
                                                                        <a:cxn ang="0">
                                                                          <a:pos x="connsiteX47" y="connsiteY47"/>
                                                                        </a:cxn>
                                                                        <a:cxn ang="0">
                                                                          <a:pos x="connsiteX48" y="connsiteY48"/>
                                                                        </a:cxn>
                                                                        <a:cxn ang="0">
                                                                          <a:pos x="connsiteX49" y="connsiteY49"/>
                                                                        </a:cxn>
                                                                        <a:cxn ang="0">
                                                                          <a:pos x="connsiteX50" y="connsiteY50"/>
                                                                        </a:cxn>
                                                                        <a:cxn ang="0">
                                                                          <a:pos x="connsiteX51" y="connsiteY51"/>
                                                                        </a:cxn>
                                                                        <a:cxn ang="0">
                                                                          <a:pos x="connsiteX52" y="connsiteY52"/>
                                                                        </a:cxn>
                                                                        <a:cxn ang="0">
                                                                          <a:pos x="connsiteX53" y="connsiteY53"/>
                                                                        </a:cxn>
                                                                        <a:cxn ang="0">
                                                                          <a:pos x="connsiteX54" y="connsiteY54"/>
                                                                        </a:cxn>
                                                                        <a:cxn ang="0">
                                                                          <a:pos x="connsiteX55" y="connsiteY55"/>
                                                                        </a:cxn>
                                                                      </a:cxnLst>
                                                                      <a:rect l="l" t="t" r="r" b="b"/>
                                                                      <a:pathLst>
                                                                        <a:path w="599872" h="766053">
                                                                          <a:moveTo>
                                                                            <a:pt x="555287" y="766053"/>
                                                                          </a:moveTo>
                                                                          <a:cubicBezTo>
                                                                            <a:pt x="559340" y="759298"/>
                                                                            <a:pt x="563923" y="752833"/>
                                                                            <a:pt x="567446" y="745787"/>
                                                                          </a:cubicBezTo>
                                                                          <a:cubicBezTo>
                                                                            <a:pt x="577969" y="724742"/>
                                                                            <a:pt x="563774" y="741355"/>
                                                                            <a:pt x="579606" y="725521"/>
                                                                          </a:cubicBezTo>
                                                                          <a:lnTo>
                                                                            <a:pt x="587712" y="701202"/>
                                                                          </a:lnTo>
                                                                          <a:cubicBezTo>
                                                                            <a:pt x="589063" y="697149"/>
                                                                            <a:pt x="590730" y="693188"/>
                                                                            <a:pt x="591766" y="689043"/>
                                                                          </a:cubicBezTo>
                                                                          <a:cubicBezTo>
                                                                            <a:pt x="596855" y="668685"/>
                                                                            <a:pt x="594058" y="678115"/>
                                                                            <a:pt x="599872" y="660670"/>
                                                                          </a:cubicBezTo>
                                                                          <a:cubicBezTo>
                                                                            <a:pt x="598521" y="652564"/>
                                                                            <a:pt x="599896" y="643486"/>
                                                                            <a:pt x="595819" y="636351"/>
                                                                          </a:cubicBezTo>
                                                                          <a:cubicBezTo>
                                                                            <a:pt x="593699" y="632641"/>
                                                                            <a:pt x="587481" y="634209"/>
                                                                            <a:pt x="583659" y="632298"/>
                                                                          </a:cubicBezTo>
                                                                          <a:cubicBezTo>
                                                                            <a:pt x="579302" y="630120"/>
                                                                            <a:pt x="575166" y="627400"/>
                                                                            <a:pt x="571500" y="624192"/>
                                                                          </a:cubicBezTo>
                                                                          <a:cubicBezTo>
                                                                            <a:pt x="564310" y="617901"/>
                                                                            <a:pt x="551234" y="603926"/>
                                                                            <a:pt x="551234" y="603926"/>
                                                                          </a:cubicBezTo>
                                                                          <a:cubicBezTo>
                                                                            <a:pt x="540948" y="573070"/>
                                                                            <a:pt x="541451" y="587985"/>
                                                                            <a:pt x="547180" y="559340"/>
                                                                          </a:cubicBezTo>
                                                                          <a:cubicBezTo>
                                                                            <a:pt x="545829" y="513404"/>
                                                                            <a:pt x="543127" y="467488"/>
                                                                            <a:pt x="543127" y="421532"/>
                                                                          </a:cubicBezTo>
                                                                          <a:cubicBezTo>
                                                                            <a:pt x="543127" y="391778"/>
                                                                            <a:pt x="547180" y="362116"/>
                                                                            <a:pt x="547180" y="332362"/>
                                                                          </a:cubicBezTo>
                                                                          <a:cubicBezTo>
                                                                            <a:pt x="547180" y="308005"/>
                                                                            <a:pt x="545436" y="283651"/>
                                                                            <a:pt x="543127" y="259404"/>
                                                                          </a:cubicBezTo>
                                                                          <a:cubicBezTo>
                                                                            <a:pt x="542722" y="255151"/>
                                                                            <a:pt x="537047" y="247920"/>
                                                                            <a:pt x="539074" y="247245"/>
                                                                          </a:cubicBezTo>
                                                                          <a:cubicBezTo>
                                                                            <a:pt x="541101" y="246570"/>
                                                                            <a:pt x="557989" y="258053"/>
                                                                            <a:pt x="555287" y="255351"/>
                                                                          </a:cubicBezTo>
                                                                          <a:cubicBezTo>
                                                                            <a:pt x="553936" y="251298"/>
                                                                            <a:pt x="554612" y="249272"/>
                                                                            <a:pt x="555287" y="243192"/>
                                                                          </a:cubicBezTo>
                                                                          <a:cubicBezTo>
                                                                            <a:pt x="555963" y="237112"/>
                                                                            <a:pt x="557989" y="224952"/>
                                                                            <a:pt x="559340" y="218872"/>
                                                                          </a:cubicBezTo>
                                                                          <a:cubicBezTo>
                                                                            <a:pt x="560691" y="212792"/>
                                                                            <a:pt x="560691" y="210766"/>
                                                                            <a:pt x="563393" y="206713"/>
                                                                          </a:cubicBezTo>
                                                                          <a:cubicBezTo>
                                                                            <a:pt x="564744" y="202660"/>
                                                                            <a:pt x="569016" y="185870"/>
                                                                            <a:pt x="571499" y="182393"/>
                                                                          </a:cubicBezTo>
                                                                          <a:cubicBezTo>
                                                                            <a:pt x="571505" y="182385"/>
                                                                            <a:pt x="570149" y="174287"/>
                                                                            <a:pt x="571500" y="170234"/>
                                                                          </a:cubicBezTo>
                                                                          <a:cubicBezTo>
                                                                            <a:pt x="572851" y="166181"/>
                                                                            <a:pt x="576904" y="162128"/>
                                                                            <a:pt x="579606" y="158075"/>
                                                                          </a:cubicBezTo>
                                                                          <a:cubicBezTo>
                                                                            <a:pt x="578255" y="145915"/>
                                                                            <a:pt x="595144" y="124973"/>
                                                                            <a:pt x="591766" y="113489"/>
                                                                          </a:cubicBezTo>
                                                                          <a:cubicBezTo>
                                                                            <a:pt x="588388" y="102005"/>
                                                                            <a:pt x="568797" y="93900"/>
                                                                            <a:pt x="559340" y="89171"/>
                                                                          </a:cubicBezTo>
                                                                          <a:cubicBezTo>
                                                                            <a:pt x="549883" y="84442"/>
                                                                            <a:pt x="541776" y="87144"/>
                                                                            <a:pt x="535021" y="85117"/>
                                                                          </a:cubicBezTo>
                                                                          <a:cubicBezTo>
                                                                            <a:pt x="528266" y="83090"/>
                                                                            <a:pt x="524054" y="80009"/>
                                                                            <a:pt x="518808" y="77011"/>
                                                                          </a:cubicBezTo>
                                                                          <a:cubicBezTo>
                                                                            <a:pt x="514579" y="74594"/>
                                                                            <a:pt x="511006" y="71083"/>
                                                                            <a:pt x="506649" y="68904"/>
                                                                          </a:cubicBezTo>
                                                                          <a:cubicBezTo>
                                                                            <a:pt x="502828" y="66993"/>
                                                                            <a:pt x="498311" y="66762"/>
                                                                            <a:pt x="494489" y="64851"/>
                                                                          </a:cubicBezTo>
                                                                          <a:cubicBezTo>
                                                                            <a:pt x="463057" y="49136"/>
                                                                            <a:pt x="500735" y="62880"/>
                                                                            <a:pt x="470170" y="52692"/>
                                                                          </a:cubicBezTo>
                                                                          <a:cubicBezTo>
                                                                            <a:pt x="440214" y="22736"/>
                                                                            <a:pt x="486736" y="66841"/>
                                                                            <a:pt x="449904" y="40532"/>
                                                                          </a:cubicBezTo>
                                                                          <a:cubicBezTo>
                                                                            <a:pt x="443685" y="36090"/>
                                                                            <a:pt x="439095" y="29723"/>
                                                                            <a:pt x="433691" y="24319"/>
                                                                          </a:cubicBezTo>
                                                                          <a:cubicBezTo>
                                                                            <a:pt x="430247" y="20875"/>
                                                                            <a:pt x="425585" y="18915"/>
                                                                            <a:pt x="421532" y="16213"/>
                                                                          </a:cubicBezTo>
                                                                          <a:cubicBezTo>
                                                                            <a:pt x="418830" y="12160"/>
                                                                            <a:pt x="418181" y="5110"/>
                                                                            <a:pt x="413425" y="4053"/>
                                                                          </a:cubicBezTo>
                                                                          <a:cubicBezTo>
                                                                            <a:pt x="404099" y="1980"/>
                                                                            <a:pt x="394548" y="7051"/>
                                                                            <a:pt x="385053" y="8106"/>
                                                                          </a:cubicBezTo>
                                                                          <a:cubicBezTo>
                                                                            <a:pt x="359606" y="10934"/>
                                                                            <a:pt x="312047" y="14346"/>
                                                                            <a:pt x="287776" y="16213"/>
                                                                          </a:cubicBezTo>
                                                                          <a:cubicBezTo>
                                                                            <a:pt x="274265" y="14862"/>
                                                                            <a:pt x="260521" y="15005"/>
                                                                            <a:pt x="247244" y="12160"/>
                                                                          </a:cubicBezTo>
                                                                          <a:cubicBezTo>
                                                                            <a:pt x="241336" y="10894"/>
                                                                            <a:pt x="237056" y="4516"/>
                                                                            <a:pt x="231032" y="4053"/>
                                                                          </a:cubicBezTo>
                                                                          <a:cubicBezTo>
                                                                            <a:pt x="218834" y="3114"/>
                                                                            <a:pt x="206713" y="6755"/>
                                                                            <a:pt x="194553" y="8106"/>
                                                                          </a:cubicBezTo>
                                                                          <a:cubicBezTo>
                                                                            <a:pt x="162438" y="18812"/>
                                                                            <a:pt x="174610" y="2649"/>
                                                                            <a:pt x="141862" y="8107"/>
                                                                          </a:cubicBezTo>
                                                                          <a:cubicBezTo>
                                                                            <a:pt x="117543" y="6756"/>
                                                                            <a:pt x="95926" y="4730"/>
                                                                            <a:pt x="81064" y="4054"/>
                                                                          </a:cubicBezTo>
                                                                          <a:cubicBezTo>
                                                                            <a:pt x="66202" y="3378"/>
                                                                            <a:pt x="59446" y="4729"/>
                                                                            <a:pt x="52691" y="4053"/>
                                                                          </a:cubicBezTo>
                                                                          <a:cubicBezTo>
                                                                            <a:pt x="45936" y="3377"/>
                                                                            <a:pt x="44585" y="1351"/>
                                                                            <a:pt x="40532" y="0"/>
                                                                          </a:cubicBezTo>
                                                                          <a:cubicBezTo>
                                                                            <a:pt x="33777" y="1351"/>
                                                                            <a:pt x="26598" y="1339"/>
                                                                            <a:pt x="20266" y="4053"/>
                                                                          </a:cubicBezTo>
                                                                          <a:cubicBezTo>
                                                                            <a:pt x="14875" y="6363"/>
                                                                            <a:pt x="6426" y="20759"/>
                                                                            <a:pt x="4053" y="24319"/>
                                                                          </a:cubicBezTo>
                                                                          <a:cubicBezTo>
                                                                            <a:pt x="2702" y="54042"/>
                                                                            <a:pt x="0" y="83735"/>
                                                                            <a:pt x="0" y="113489"/>
                                                                          </a:cubicBezTo>
                                                                          <a:cubicBezTo>
                                                                            <a:pt x="0" y="164758"/>
                                                                            <a:pt x="2390" y="152150"/>
                                                                            <a:pt x="8106" y="186447"/>
                                                                          </a:cubicBezTo>
                                                                          <a:cubicBezTo>
                                                                            <a:pt x="9676" y="195870"/>
                                                                            <a:pt x="10706" y="205377"/>
                                                                            <a:pt x="12159" y="214819"/>
                                                                          </a:cubicBezTo>
                                                                          <a:cubicBezTo>
                                                                            <a:pt x="13409" y="222942"/>
                                                                            <a:pt x="14861" y="231032"/>
                                                                            <a:pt x="16212" y="239138"/>
                                                                          </a:cubicBezTo>
                                                                          <a:cubicBezTo>
                                                                            <a:pt x="14861" y="282372"/>
                                                                            <a:pt x="14627" y="325655"/>
                                                                            <a:pt x="12159" y="368840"/>
                                                                          </a:cubicBezTo>
                                                                          <a:cubicBezTo>
                                                                            <a:pt x="11915" y="373106"/>
                                                                            <a:pt x="8106" y="376727"/>
                                                                            <a:pt x="8106" y="381000"/>
                                                                          </a:cubicBezTo>
                                                                          <a:cubicBezTo>
                                                                            <a:pt x="8106" y="403917"/>
                                                                            <a:pt x="10512" y="408485"/>
                                                                            <a:pt x="16212" y="425585"/>
                                                                          </a:cubicBezTo>
                                                                          <a:cubicBezTo>
                                                                            <a:pt x="15050" y="437207"/>
                                                                            <a:pt x="15409" y="463670"/>
                                                                            <a:pt x="8106" y="478277"/>
                                                                          </a:cubicBezTo>
                                                                          <a:cubicBezTo>
                                                                            <a:pt x="5928" y="482634"/>
                                                                            <a:pt x="2702" y="486383"/>
                                                                            <a:pt x="0" y="490436"/>
                                                                          </a:cubicBezTo>
                                                                          <a:cubicBezTo>
                                                                            <a:pt x="1351" y="495840"/>
                                                                            <a:pt x="963" y="502014"/>
                                                                            <a:pt x="4053" y="506649"/>
                                                                          </a:cubicBezTo>
                                                                          <a:cubicBezTo>
                                                                            <a:pt x="9352" y="514598"/>
                                                                            <a:pt x="17564" y="520160"/>
                                                                            <a:pt x="24319" y="526915"/>
                                                                          </a:cubicBezTo>
                                                                          <a:lnTo>
                                                                            <a:pt x="28372" y="530968"/>
                                                                          </a:lnTo>
                                                                        </a:path>
                                                                      </a:pathLst>
                                                                    </a:custGeom>
                                                                    <a:ln>
                                                                      <a:solidFill>
                                                                        <a:schemeClr val="tx1"/>
                                                                      </a:solidFill>
                                                                    </a:ln>
                                                                  </xdr:spPr>
                                                                  <xdr:style>
                                                                    <a:lnRef idx="1">
                                                                      <a:schemeClr val="accent1"/>
                                                                    </a:lnRef>
                                                                    <a:fillRef idx="0">
                                                                      <a:schemeClr val="accent1"/>
                                                                    </a:fillRef>
                                                                    <a:effectRef idx="0">
                                                                      <a:schemeClr val="accent1"/>
                                                                    </a:effectRef>
                                                                    <a:fontRef idx="minor">
                                                                      <a:schemeClr val="tx1"/>
                                                                    </a:fontRef>
                                                                  </xdr:style>
                                                                  <xdr:txBody>
                                                                    <a:bodyPr vertOverflow="clip" horzOverflow="clip" rtlCol="0" anchor="t"/>
                                                                    <a:lstStyle/>
                                                                    <a:p>
                                                                      <a:pPr algn="l"/>
                                                                      <a:endParaRPr lang="es-PE" sz="1100" b="1">
                                                                        <a:solidFill>
                                                                          <a:srgbClr val="00B050"/>
                                                                        </a:solidFill>
                                                                      </a:endParaRPr>
                                                                    </a:p>
                                                                  </xdr:txBody>
                                                                </xdr:sp>
                                                                <xdr:sp macro="" textlink="">
                                                                  <xdr:nvSpPr>
                                                                    <xdr:cNvPr id="867" name="889 Forma libre">
                                                                      <a:extLst>
                                                                        <a:ext uri="{FF2B5EF4-FFF2-40B4-BE49-F238E27FC236}">
                                                                          <a16:creationId xmlns:a16="http://schemas.microsoft.com/office/drawing/2014/main" xmlns="" id="{6A84C712-233C-A878-C2DD-FF88E0B79F70}"/>
                                                                        </a:ext>
                                                                      </a:extLst>
                                                                    </xdr:cNvPr>
                                                                    <xdr:cNvSpPr/>
                                                                  </xdr:nvSpPr>
                                                                  <xdr:spPr>
                                                                    <a:xfrm>
                                                                      <a:off x="7413056" y="3705225"/>
                                                                      <a:ext cx="419127" cy="175302"/>
                                                                    </a:xfrm>
                                                                    <a:custGeom>
                                                                      <a:avLst/>
                                                                      <a:gdLst>
                                                                        <a:gd name="connsiteX0" fmla="*/ 539074 w 539074"/>
                                                                        <a:gd name="connsiteY0" fmla="*/ 123077 h 151450"/>
                                                                        <a:gd name="connsiteX1" fmla="*/ 518808 w 539074"/>
                                                                        <a:gd name="connsiteY1" fmla="*/ 114971 h 151450"/>
                                                                        <a:gd name="connsiteX2" fmla="*/ 506649 w 539074"/>
                                                                        <a:gd name="connsiteY2" fmla="*/ 110918 h 151450"/>
                                                                        <a:gd name="connsiteX3" fmla="*/ 474223 w 539074"/>
                                                                        <a:gd name="connsiteY3" fmla="*/ 114971 h 151450"/>
                                                                        <a:gd name="connsiteX4" fmla="*/ 462064 w 539074"/>
                                                                        <a:gd name="connsiteY4" fmla="*/ 127130 h 151450"/>
                                                                        <a:gd name="connsiteX5" fmla="*/ 445851 w 539074"/>
                                                                        <a:gd name="connsiteY5" fmla="*/ 151450 h 151450"/>
                                                                        <a:gd name="connsiteX6" fmla="*/ 381000 w 539074"/>
                                                                        <a:gd name="connsiteY6" fmla="*/ 147396 h 151450"/>
                                                                        <a:gd name="connsiteX7" fmla="*/ 368840 w 539074"/>
                                                                        <a:gd name="connsiteY7" fmla="*/ 143343 h 151450"/>
                                                                        <a:gd name="connsiteX8" fmla="*/ 352627 w 539074"/>
                                                                        <a:gd name="connsiteY8" fmla="*/ 139290 h 151450"/>
                                                                        <a:gd name="connsiteX9" fmla="*/ 340468 w 539074"/>
                                                                        <a:gd name="connsiteY9" fmla="*/ 131184 h 151450"/>
                                                                        <a:gd name="connsiteX10" fmla="*/ 332362 w 539074"/>
                                                                        <a:gd name="connsiteY10" fmla="*/ 123077 h 151450"/>
                                                                        <a:gd name="connsiteX11" fmla="*/ 320202 w 539074"/>
                                                                        <a:gd name="connsiteY11" fmla="*/ 119024 h 151450"/>
                                                                        <a:gd name="connsiteX12" fmla="*/ 308042 w 539074"/>
                                                                        <a:gd name="connsiteY12" fmla="*/ 110918 h 151450"/>
                                                                        <a:gd name="connsiteX13" fmla="*/ 299936 w 539074"/>
                                                                        <a:gd name="connsiteY13" fmla="*/ 102811 h 151450"/>
                                                                        <a:gd name="connsiteX14" fmla="*/ 287776 w 539074"/>
                                                                        <a:gd name="connsiteY14" fmla="*/ 98758 h 151450"/>
                                                                        <a:gd name="connsiteX15" fmla="*/ 275617 w 539074"/>
                                                                        <a:gd name="connsiteY15" fmla="*/ 90652 h 151450"/>
                                                                        <a:gd name="connsiteX16" fmla="*/ 263457 w 539074"/>
                                                                        <a:gd name="connsiteY16" fmla="*/ 86599 h 151450"/>
                                                                        <a:gd name="connsiteX17" fmla="*/ 239138 w 539074"/>
                                                                        <a:gd name="connsiteY17" fmla="*/ 62279 h 151450"/>
                                                                        <a:gd name="connsiteX18" fmla="*/ 202659 w 539074"/>
                                                                        <a:gd name="connsiteY18" fmla="*/ 42013 h 151450"/>
                                                                        <a:gd name="connsiteX19" fmla="*/ 182393 w 539074"/>
                                                                        <a:gd name="connsiteY19" fmla="*/ 25801 h 151450"/>
                                                                        <a:gd name="connsiteX20" fmla="*/ 162127 w 539074"/>
                                                                        <a:gd name="connsiteY20" fmla="*/ 13641 h 151450"/>
                                                                        <a:gd name="connsiteX21" fmla="*/ 149968 w 539074"/>
                                                                        <a:gd name="connsiteY21" fmla="*/ 1482 h 151450"/>
                                                                        <a:gd name="connsiteX22" fmla="*/ 85117 w 539074"/>
                                                                        <a:gd name="connsiteY22" fmla="*/ 9588 h 151450"/>
                                                                        <a:gd name="connsiteX23" fmla="*/ 64851 w 539074"/>
                                                                        <a:gd name="connsiteY23" fmla="*/ 25801 h 151450"/>
                                                                        <a:gd name="connsiteX24" fmla="*/ 44585 w 539074"/>
                                                                        <a:gd name="connsiteY24" fmla="*/ 29854 h 151450"/>
                                                                        <a:gd name="connsiteX25" fmla="*/ 20266 w 539074"/>
                                                                        <a:gd name="connsiteY25" fmla="*/ 25801 h 151450"/>
                                                                        <a:gd name="connsiteX26" fmla="*/ 0 w 539074"/>
                                                                        <a:gd name="connsiteY26" fmla="*/ 21747 h 151450"/>
                                                                      </a:gdLst>
                                                                      <a:ahLst/>
                                                                      <a:cxnLst>
                                                                        <a:cxn ang="0">
                                                                          <a:pos x="connsiteX0" y="connsiteY0"/>
                                                                        </a:cxn>
                                                                        <a:cxn ang="0">
                                                                          <a:pos x="connsiteX1" y="connsiteY1"/>
                                                                        </a:cxn>
                                                                        <a:cxn ang="0">
                                                                          <a:pos x="connsiteX2" y="connsiteY2"/>
                                                                        </a:cxn>
                                                                        <a:cxn ang="0">
                                                                          <a:pos x="connsiteX3" y="connsiteY3"/>
                                                                        </a:cxn>
                                                                        <a:cxn ang="0">
                                                                          <a:pos x="connsiteX4" y="connsiteY4"/>
                                                                        </a:cxn>
                                                                        <a:cxn ang="0">
                                                                          <a:pos x="connsiteX5" y="connsiteY5"/>
                                                                        </a:cxn>
                                                                        <a:cxn ang="0">
                                                                          <a:pos x="connsiteX6" y="connsiteY6"/>
                                                                        </a:cxn>
                                                                        <a:cxn ang="0">
                                                                          <a:pos x="connsiteX7" y="connsiteY7"/>
                                                                        </a:cxn>
                                                                        <a:cxn ang="0">
                                                                          <a:pos x="connsiteX8" y="connsiteY8"/>
                                                                        </a:cxn>
                                                                        <a:cxn ang="0">
                                                                          <a:pos x="connsiteX9" y="connsiteY9"/>
                                                                        </a:cxn>
                                                                        <a:cxn ang="0">
                                                                          <a:pos x="connsiteX10" y="connsiteY10"/>
                                                                        </a:cxn>
                                                                        <a:cxn ang="0">
                                                                          <a:pos x="connsiteX11" y="connsiteY11"/>
                                                                        </a:cxn>
                                                                        <a:cxn ang="0">
                                                                          <a:pos x="connsiteX12" y="connsiteY12"/>
                                                                        </a:cxn>
                                                                        <a:cxn ang="0">
                                                                          <a:pos x="connsiteX13" y="connsiteY13"/>
                                                                        </a:cxn>
                                                                        <a:cxn ang="0">
                                                                          <a:pos x="connsiteX14" y="connsiteY14"/>
                                                                        </a:cxn>
                                                                        <a:cxn ang="0">
                                                                          <a:pos x="connsiteX15" y="connsiteY15"/>
                                                                        </a:cxn>
                                                                        <a:cxn ang="0">
                                                                          <a:pos x="connsiteX16" y="connsiteY16"/>
                                                                        </a:cxn>
                                                                        <a:cxn ang="0">
                                                                          <a:pos x="connsiteX17" y="connsiteY17"/>
                                                                        </a:cxn>
                                                                        <a:cxn ang="0">
                                                                          <a:pos x="connsiteX18" y="connsiteY18"/>
                                                                        </a:cxn>
                                                                        <a:cxn ang="0">
                                                                          <a:pos x="connsiteX19" y="connsiteY19"/>
                                                                        </a:cxn>
                                                                        <a:cxn ang="0">
                                                                          <a:pos x="connsiteX20" y="connsiteY20"/>
                                                                        </a:cxn>
                                                                        <a:cxn ang="0">
                                                                          <a:pos x="connsiteX21" y="connsiteY21"/>
                                                                        </a:cxn>
                                                                        <a:cxn ang="0">
                                                                          <a:pos x="connsiteX22" y="connsiteY22"/>
                                                                        </a:cxn>
                                                                        <a:cxn ang="0">
                                                                          <a:pos x="connsiteX23" y="connsiteY23"/>
                                                                        </a:cxn>
                                                                        <a:cxn ang="0">
                                                                          <a:pos x="connsiteX24" y="connsiteY24"/>
                                                                        </a:cxn>
                                                                        <a:cxn ang="0">
                                                                          <a:pos x="connsiteX25" y="connsiteY25"/>
                                                                        </a:cxn>
                                                                        <a:cxn ang="0">
                                                                          <a:pos x="connsiteX26" y="connsiteY26"/>
                                                                        </a:cxn>
                                                                      </a:cxnLst>
                                                                      <a:rect l="l" t="t" r="r" b="b"/>
                                                                      <a:pathLst>
                                                                        <a:path w="539074" h="151450">
                                                                          <a:moveTo>
                                                                            <a:pt x="539074" y="123077"/>
                                                                          </a:moveTo>
                                                                          <a:cubicBezTo>
                                                                            <a:pt x="532319" y="120375"/>
                                                                            <a:pt x="525620" y="117526"/>
                                                                            <a:pt x="518808" y="114971"/>
                                                                          </a:cubicBezTo>
                                                                          <a:cubicBezTo>
                                                                            <a:pt x="514808" y="113471"/>
                                                                            <a:pt x="510921" y="110918"/>
                                                                            <a:pt x="506649" y="110918"/>
                                                                          </a:cubicBezTo>
                                                                          <a:cubicBezTo>
                                                                            <a:pt x="495756" y="110918"/>
                                                                            <a:pt x="485032" y="113620"/>
                                                                            <a:pt x="474223" y="114971"/>
                                                                          </a:cubicBezTo>
                                                                          <a:cubicBezTo>
                                                                            <a:pt x="470170" y="119024"/>
                                                                            <a:pt x="465243" y="122361"/>
                                                                            <a:pt x="462064" y="127130"/>
                                                                          </a:cubicBezTo>
                                                                          <a:cubicBezTo>
                                                                            <a:pt x="438598" y="162329"/>
                                                                            <a:pt x="484642" y="112656"/>
                                                                            <a:pt x="445851" y="151450"/>
                                                                          </a:cubicBezTo>
                                                                          <a:cubicBezTo>
                                                                            <a:pt x="424234" y="150099"/>
                                                                            <a:pt x="402540" y="149664"/>
                                                                            <a:pt x="381000" y="147396"/>
                                                                          </a:cubicBezTo>
                                                                          <a:cubicBezTo>
                                                                            <a:pt x="376751" y="146949"/>
                                                                            <a:pt x="372948" y="144517"/>
                                                                            <a:pt x="368840" y="143343"/>
                                                                          </a:cubicBezTo>
                                                                          <a:cubicBezTo>
                                                                            <a:pt x="363484" y="141813"/>
                                                                            <a:pt x="358031" y="140641"/>
                                                                            <a:pt x="352627" y="139290"/>
                                                                          </a:cubicBezTo>
                                                                          <a:cubicBezTo>
                                                                            <a:pt x="348574" y="136588"/>
                                                                            <a:pt x="344272" y="134227"/>
                                                                            <a:pt x="340468" y="131184"/>
                                                                          </a:cubicBezTo>
                                                                          <a:cubicBezTo>
                                                                            <a:pt x="337484" y="128797"/>
                                                                            <a:pt x="335639" y="125043"/>
                                                                            <a:pt x="332362" y="123077"/>
                                                                          </a:cubicBezTo>
                                                                          <a:cubicBezTo>
                                                                            <a:pt x="328698" y="120879"/>
                                                                            <a:pt x="324024" y="120935"/>
                                                                            <a:pt x="320202" y="119024"/>
                                                                          </a:cubicBezTo>
                                                                          <a:cubicBezTo>
                                                                            <a:pt x="315845" y="116846"/>
                                                                            <a:pt x="311846" y="113961"/>
                                                                            <a:pt x="308042" y="110918"/>
                                                                          </a:cubicBezTo>
                                                                          <a:cubicBezTo>
                                                                            <a:pt x="305058" y="108531"/>
                                                                            <a:pt x="303213" y="104777"/>
                                                                            <a:pt x="299936" y="102811"/>
                                                                          </a:cubicBezTo>
                                                                          <a:cubicBezTo>
                                                                            <a:pt x="296272" y="100613"/>
                                                                            <a:pt x="291829" y="100109"/>
                                                                            <a:pt x="287776" y="98758"/>
                                                                          </a:cubicBezTo>
                                                                          <a:cubicBezTo>
                                                                            <a:pt x="283723" y="96056"/>
                                                                            <a:pt x="279974" y="92830"/>
                                                                            <a:pt x="275617" y="90652"/>
                                                                          </a:cubicBezTo>
                                                                          <a:cubicBezTo>
                                                                            <a:pt x="271795" y="88741"/>
                                                                            <a:pt x="266934" y="89082"/>
                                                                            <a:pt x="263457" y="86599"/>
                                                                          </a:cubicBezTo>
                                                                          <a:cubicBezTo>
                                                                            <a:pt x="263449" y="86593"/>
                                                                            <a:pt x="243194" y="66336"/>
                                                                            <a:pt x="239138" y="62279"/>
                                                                          </a:cubicBezTo>
                                                                          <a:cubicBezTo>
                                                                            <a:pt x="225206" y="48345"/>
                                                                            <a:pt x="217947" y="47110"/>
                                                                            <a:pt x="202659" y="42013"/>
                                                                          </a:cubicBezTo>
                                                                          <a:cubicBezTo>
                                                                            <a:pt x="186513" y="17794"/>
                                                                            <a:pt x="204147" y="38854"/>
                                                                            <a:pt x="182393" y="25801"/>
                                                                          </a:cubicBezTo>
                                                                          <a:cubicBezTo>
                                                                            <a:pt x="154574" y="9109"/>
                                                                            <a:pt x="196575" y="25123"/>
                                                                            <a:pt x="162127" y="13641"/>
                                                                          </a:cubicBezTo>
                                                                          <a:cubicBezTo>
                                                                            <a:pt x="158074" y="9588"/>
                                                                            <a:pt x="155656" y="2193"/>
                                                                            <a:pt x="149968" y="1482"/>
                                                                          </a:cubicBezTo>
                                                                          <a:cubicBezTo>
                                                                            <a:pt x="118106" y="-2501"/>
                                                                            <a:pt x="107903" y="1993"/>
                                                                            <a:pt x="85117" y="9588"/>
                                                                          </a:cubicBezTo>
                                                                          <a:cubicBezTo>
                                                                            <a:pt x="79183" y="15521"/>
                                                                            <a:pt x="73028" y="22734"/>
                                                                            <a:pt x="64851" y="25801"/>
                                                                          </a:cubicBezTo>
                                                                          <a:cubicBezTo>
                                                                            <a:pt x="58401" y="28220"/>
                                                                            <a:pt x="51340" y="28503"/>
                                                                            <a:pt x="44585" y="29854"/>
                                                                          </a:cubicBezTo>
                                                                          <a:cubicBezTo>
                                                                            <a:pt x="36479" y="28503"/>
                                                                            <a:pt x="28288" y="27584"/>
                                                                            <a:pt x="20266" y="25801"/>
                                                                          </a:cubicBezTo>
                                                                          <a:cubicBezTo>
                                                                            <a:pt x="-1821" y="20892"/>
                                                                            <a:pt x="17035" y="21747"/>
                                                                            <a:pt x="0" y="21747"/>
                                                                          </a:cubicBezTo>
                                                                        </a:path>
                                                                      </a:pathLst>
                                                                    </a:custGeom>
                                                                    <a:ln>
                                                                      <a:solidFill>
                                                                        <a:schemeClr val="tx1"/>
                                                                      </a:solidFill>
                                                                    </a:ln>
                                                                  </xdr:spPr>
                                                                  <xdr:style>
                                                                    <a:lnRef idx="1">
                                                                      <a:schemeClr val="accent1"/>
                                                                    </a:lnRef>
                                                                    <a:fillRef idx="0">
                                                                      <a:schemeClr val="accent1"/>
                                                                    </a:fillRef>
                                                                    <a:effectRef idx="0">
                                                                      <a:schemeClr val="accent1"/>
                                                                    </a:effectRef>
                                                                    <a:fontRef idx="minor">
                                                                      <a:schemeClr val="tx1"/>
                                                                    </a:fontRef>
                                                                  </xdr:style>
                                                                  <xdr:txBody>
                                                                    <a:bodyPr vertOverflow="clip" horzOverflow="clip" rtlCol="0" anchor="t"/>
                                                                    <a:lstStyle/>
                                                                    <a:p>
                                                                      <a:pPr algn="l"/>
                                                                      <a:endParaRPr lang="es-PE" sz="1100" b="1">
                                                                        <a:solidFill>
                                                                          <a:srgbClr val="00B050"/>
                                                                        </a:solidFill>
                                                                      </a:endParaRPr>
                                                                    </a:p>
                                                                  </xdr:txBody>
                                                                </xdr:sp>
                                                                <xdr:sp macro="" textlink="">
                                                                  <xdr:nvSpPr>
                                                                    <xdr:cNvPr id="868" name="890 Forma libre">
                                                                      <a:extLst>
                                                                        <a:ext uri="{FF2B5EF4-FFF2-40B4-BE49-F238E27FC236}">
                                                                          <a16:creationId xmlns:a16="http://schemas.microsoft.com/office/drawing/2014/main" xmlns="" id="{FA3F3CAC-2B58-0DF4-7822-75B1FD1BA35A}"/>
                                                                        </a:ext>
                                                                      </a:extLst>
                                                                    </xdr:cNvPr>
                                                                    <xdr:cNvSpPr/>
                                                                  </xdr:nvSpPr>
                                                                  <xdr:spPr>
                                                                    <a:xfrm>
                                                                      <a:off x="6616116" y="3839177"/>
                                                                      <a:ext cx="1021514" cy="43995"/>
                                                                    </a:xfrm>
                                                                    <a:custGeom>
                                                                      <a:avLst/>
                                                                      <a:gdLst>
                                                                        <a:gd name="connsiteX0" fmla="*/ 993032 w 993032"/>
                                                                        <a:gd name="connsiteY0" fmla="*/ 32426 h 51934"/>
                                                                        <a:gd name="connsiteX1" fmla="*/ 972766 w 993032"/>
                                                                        <a:gd name="connsiteY1" fmla="*/ 28372 h 51934"/>
                                                                        <a:gd name="connsiteX2" fmla="*/ 830904 w 993032"/>
                                                                        <a:gd name="connsiteY2" fmla="*/ 36479 h 51934"/>
                                                                        <a:gd name="connsiteX3" fmla="*/ 774160 w 993032"/>
                                                                        <a:gd name="connsiteY3" fmla="*/ 28372 h 51934"/>
                                                                        <a:gd name="connsiteX4" fmla="*/ 749840 w 993032"/>
                                                                        <a:gd name="connsiteY4" fmla="*/ 20266 h 51934"/>
                                                                        <a:gd name="connsiteX5" fmla="*/ 737681 w 993032"/>
                                                                        <a:gd name="connsiteY5" fmla="*/ 12160 h 51934"/>
                                                                        <a:gd name="connsiteX6" fmla="*/ 729574 w 993032"/>
                                                                        <a:gd name="connsiteY6" fmla="*/ 4053 h 51934"/>
                                                                        <a:gd name="connsiteX7" fmla="*/ 717415 w 993032"/>
                                                                        <a:gd name="connsiteY7" fmla="*/ 0 h 51934"/>
                                                                        <a:gd name="connsiteX8" fmla="*/ 640404 w 993032"/>
                                                                        <a:gd name="connsiteY8" fmla="*/ 4053 h 51934"/>
                                                                        <a:gd name="connsiteX9" fmla="*/ 628245 w 993032"/>
                                                                        <a:gd name="connsiteY9" fmla="*/ 8107 h 51934"/>
                                                                        <a:gd name="connsiteX10" fmla="*/ 591766 w 993032"/>
                                                                        <a:gd name="connsiteY10" fmla="*/ 12160 h 51934"/>
                                                                        <a:gd name="connsiteX11" fmla="*/ 579606 w 993032"/>
                                                                        <a:gd name="connsiteY11" fmla="*/ 16213 h 51934"/>
                                                                        <a:gd name="connsiteX12" fmla="*/ 547181 w 993032"/>
                                                                        <a:gd name="connsiteY12" fmla="*/ 24319 h 51934"/>
                                                                        <a:gd name="connsiteX13" fmla="*/ 535021 w 993032"/>
                                                                        <a:gd name="connsiteY13" fmla="*/ 32426 h 51934"/>
                                                                        <a:gd name="connsiteX14" fmla="*/ 510702 w 993032"/>
                                                                        <a:gd name="connsiteY14" fmla="*/ 40532 h 51934"/>
                                                                        <a:gd name="connsiteX15" fmla="*/ 498543 w 993032"/>
                                                                        <a:gd name="connsiteY15" fmla="*/ 44585 h 51934"/>
                                                                        <a:gd name="connsiteX16" fmla="*/ 470170 w 993032"/>
                                                                        <a:gd name="connsiteY16" fmla="*/ 48638 h 51934"/>
                                                                        <a:gd name="connsiteX17" fmla="*/ 425585 w 993032"/>
                                                                        <a:gd name="connsiteY17" fmla="*/ 44585 h 51934"/>
                                                                        <a:gd name="connsiteX18" fmla="*/ 413426 w 993032"/>
                                                                        <a:gd name="connsiteY18" fmla="*/ 40532 h 51934"/>
                                                                        <a:gd name="connsiteX19" fmla="*/ 312096 w 993032"/>
                                                                        <a:gd name="connsiteY19" fmla="*/ 44585 h 51934"/>
                                                                        <a:gd name="connsiteX20" fmla="*/ 214819 w 993032"/>
                                                                        <a:gd name="connsiteY20" fmla="*/ 44585 h 51934"/>
                                                                        <a:gd name="connsiteX21" fmla="*/ 194553 w 993032"/>
                                                                        <a:gd name="connsiteY21" fmla="*/ 40532 h 51934"/>
                                                                        <a:gd name="connsiteX22" fmla="*/ 145915 w 993032"/>
                                                                        <a:gd name="connsiteY22" fmla="*/ 28372 h 51934"/>
                                                                        <a:gd name="connsiteX23" fmla="*/ 77011 w 993032"/>
                                                                        <a:gd name="connsiteY23" fmla="*/ 28372 h 51934"/>
                                                                        <a:gd name="connsiteX24" fmla="*/ 0 w 993032"/>
                                                                        <a:gd name="connsiteY24" fmla="*/ 28372 h 51934"/>
                                                                        <a:gd name="connsiteX0" fmla="*/ 993032 w 993032"/>
                                                                        <a:gd name="connsiteY0" fmla="*/ 32426 h 48638"/>
                                                                        <a:gd name="connsiteX1" fmla="*/ 972766 w 993032"/>
                                                                        <a:gd name="connsiteY1" fmla="*/ 28372 h 48638"/>
                                                                        <a:gd name="connsiteX2" fmla="*/ 830904 w 993032"/>
                                                                        <a:gd name="connsiteY2" fmla="*/ 36479 h 48638"/>
                                                                        <a:gd name="connsiteX3" fmla="*/ 774160 w 993032"/>
                                                                        <a:gd name="connsiteY3" fmla="*/ 28372 h 48638"/>
                                                                        <a:gd name="connsiteX4" fmla="*/ 749840 w 993032"/>
                                                                        <a:gd name="connsiteY4" fmla="*/ 20266 h 48638"/>
                                                                        <a:gd name="connsiteX5" fmla="*/ 737681 w 993032"/>
                                                                        <a:gd name="connsiteY5" fmla="*/ 12160 h 48638"/>
                                                                        <a:gd name="connsiteX6" fmla="*/ 729574 w 993032"/>
                                                                        <a:gd name="connsiteY6" fmla="*/ 4053 h 48638"/>
                                                                        <a:gd name="connsiteX7" fmla="*/ 717415 w 993032"/>
                                                                        <a:gd name="connsiteY7" fmla="*/ 0 h 48638"/>
                                                                        <a:gd name="connsiteX8" fmla="*/ 640404 w 993032"/>
                                                                        <a:gd name="connsiteY8" fmla="*/ 4053 h 48638"/>
                                                                        <a:gd name="connsiteX9" fmla="*/ 628245 w 993032"/>
                                                                        <a:gd name="connsiteY9" fmla="*/ 8107 h 48638"/>
                                                                        <a:gd name="connsiteX10" fmla="*/ 591766 w 993032"/>
                                                                        <a:gd name="connsiteY10" fmla="*/ 12160 h 48638"/>
                                                                        <a:gd name="connsiteX11" fmla="*/ 579606 w 993032"/>
                                                                        <a:gd name="connsiteY11" fmla="*/ 16213 h 48638"/>
                                                                        <a:gd name="connsiteX12" fmla="*/ 547181 w 993032"/>
                                                                        <a:gd name="connsiteY12" fmla="*/ 24319 h 48638"/>
                                                                        <a:gd name="connsiteX13" fmla="*/ 535021 w 993032"/>
                                                                        <a:gd name="connsiteY13" fmla="*/ 32426 h 48638"/>
                                                                        <a:gd name="connsiteX14" fmla="*/ 510702 w 993032"/>
                                                                        <a:gd name="connsiteY14" fmla="*/ 40532 h 48638"/>
                                                                        <a:gd name="connsiteX15" fmla="*/ 498543 w 993032"/>
                                                                        <a:gd name="connsiteY15" fmla="*/ 44585 h 48638"/>
                                                                        <a:gd name="connsiteX16" fmla="*/ 470170 w 993032"/>
                                                                        <a:gd name="connsiteY16" fmla="*/ 48638 h 48638"/>
                                                                        <a:gd name="connsiteX17" fmla="*/ 425585 w 993032"/>
                                                                        <a:gd name="connsiteY17" fmla="*/ 44585 h 48638"/>
                                                                        <a:gd name="connsiteX18" fmla="*/ 413426 w 993032"/>
                                                                        <a:gd name="connsiteY18" fmla="*/ 40532 h 48638"/>
                                                                        <a:gd name="connsiteX19" fmla="*/ 312096 w 993032"/>
                                                                        <a:gd name="connsiteY19" fmla="*/ 44585 h 48638"/>
                                                                        <a:gd name="connsiteX20" fmla="*/ 303989 w 993032"/>
                                                                        <a:gd name="connsiteY20" fmla="*/ 24319 h 48638"/>
                                                                        <a:gd name="connsiteX21" fmla="*/ 214819 w 993032"/>
                                                                        <a:gd name="connsiteY21" fmla="*/ 44585 h 48638"/>
                                                                        <a:gd name="connsiteX22" fmla="*/ 194553 w 993032"/>
                                                                        <a:gd name="connsiteY22" fmla="*/ 40532 h 48638"/>
                                                                        <a:gd name="connsiteX23" fmla="*/ 145915 w 993032"/>
                                                                        <a:gd name="connsiteY23" fmla="*/ 28372 h 48638"/>
                                                                        <a:gd name="connsiteX24" fmla="*/ 77011 w 993032"/>
                                                                        <a:gd name="connsiteY24" fmla="*/ 28372 h 48638"/>
                                                                        <a:gd name="connsiteX25" fmla="*/ 0 w 993032"/>
                                                                        <a:gd name="connsiteY25" fmla="*/ 28372 h 48638"/>
                                                                        <a:gd name="connsiteX0" fmla="*/ 993032 w 993032"/>
                                                                        <a:gd name="connsiteY0" fmla="*/ 32426 h 48638"/>
                                                                        <a:gd name="connsiteX1" fmla="*/ 972766 w 993032"/>
                                                                        <a:gd name="connsiteY1" fmla="*/ 28372 h 48638"/>
                                                                        <a:gd name="connsiteX2" fmla="*/ 830904 w 993032"/>
                                                                        <a:gd name="connsiteY2" fmla="*/ 36479 h 48638"/>
                                                                        <a:gd name="connsiteX3" fmla="*/ 774160 w 993032"/>
                                                                        <a:gd name="connsiteY3" fmla="*/ 28372 h 48638"/>
                                                                        <a:gd name="connsiteX4" fmla="*/ 749840 w 993032"/>
                                                                        <a:gd name="connsiteY4" fmla="*/ 20266 h 48638"/>
                                                                        <a:gd name="connsiteX5" fmla="*/ 737681 w 993032"/>
                                                                        <a:gd name="connsiteY5" fmla="*/ 12160 h 48638"/>
                                                                        <a:gd name="connsiteX6" fmla="*/ 729574 w 993032"/>
                                                                        <a:gd name="connsiteY6" fmla="*/ 4053 h 48638"/>
                                                                        <a:gd name="connsiteX7" fmla="*/ 717415 w 993032"/>
                                                                        <a:gd name="connsiteY7" fmla="*/ 0 h 48638"/>
                                                                        <a:gd name="connsiteX8" fmla="*/ 640404 w 993032"/>
                                                                        <a:gd name="connsiteY8" fmla="*/ 4053 h 48638"/>
                                                                        <a:gd name="connsiteX9" fmla="*/ 628245 w 993032"/>
                                                                        <a:gd name="connsiteY9" fmla="*/ 8107 h 48638"/>
                                                                        <a:gd name="connsiteX10" fmla="*/ 591766 w 993032"/>
                                                                        <a:gd name="connsiteY10" fmla="*/ 12160 h 48638"/>
                                                                        <a:gd name="connsiteX11" fmla="*/ 579606 w 993032"/>
                                                                        <a:gd name="connsiteY11" fmla="*/ 16213 h 48638"/>
                                                                        <a:gd name="connsiteX12" fmla="*/ 547181 w 993032"/>
                                                                        <a:gd name="connsiteY12" fmla="*/ 24319 h 48638"/>
                                                                        <a:gd name="connsiteX13" fmla="*/ 535021 w 993032"/>
                                                                        <a:gd name="connsiteY13" fmla="*/ 32426 h 48638"/>
                                                                        <a:gd name="connsiteX14" fmla="*/ 510702 w 993032"/>
                                                                        <a:gd name="connsiteY14" fmla="*/ 40532 h 48638"/>
                                                                        <a:gd name="connsiteX15" fmla="*/ 498543 w 993032"/>
                                                                        <a:gd name="connsiteY15" fmla="*/ 44585 h 48638"/>
                                                                        <a:gd name="connsiteX16" fmla="*/ 470170 w 993032"/>
                                                                        <a:gd name="connsiteY16" fmla="*/ 48638 h 48638"/>
                                                                        <a:gd name="connsiteX17" fmla="*/ 425585 w 993032"/>
                                                                        <a:gd name="connsiteY17" fmla="*/ 44585 h 48638"/>
                                                                        <a:gd name="connsiteX18" fmla="*/ 413426 w 993032"/>
                                                                        <a:gd name="connsiteY18" fmla="*/ 40532 h 48638"/>
                                                                        <a:gd name="connsiteX19" fmla="*/ 340468 w 993032"/>
                                                                        <a:gd name="connsiteY19" fmla="*/ 32425 h 48638"/>
                                                                        <a:gd name="connsiteX20" fmla="*/ 303989 w 993032"/>
                                                                        <a:gd name="connsiteY20" fmla="*/ 24319 h 48638"/>
                                                                        <a:gd name="connsiteX21" fmla="*/ 214819 w 993032"/>
                                                                        <a:gd name="connsiteY21" fmla="*/ 44585 h 48638"/>
                                                                        <a:gd name="connsiteX22" fmla="*/ 194553 w 993032"/>
                                                                        <a:gd name="connsiteY22" fmla="*/ 40532 h 48638"/>
                                                                        <a:gd name="connsiteX23" fmla="*/ 145915 w 993032"/>
                                                                        <a:gd name="connsiteY23" fmla="*/ 28372 h 48638"/>
                                                                        <a:gd name="connsiteX24" fmla="*/ 77011 w 993032"/>
                                                                        <a:gd name="connsiteY24" fmla="*/ 28372 h 48638"/>
                                                                        <a:gd name="connsiteX25" fmla="*/ 0 w 993032"/>
                                                                        <a:gd name="connsiteY25" fmla="*/ 28372 h 48638"/>
                                                                        <a:gd name="connsiteX0" fmla="*/ 993032 w 993032"/>
                                                                        <a:gd name="connsiteY0" fmla="*/ 32426 h 48638"/>
                                                                        <a:gd name="connsiteX1" fmla="*/ 972766 w 993032"/>
                                                                        <a:gd name="connsiteY1" fmla="*/ 28372 h 48638"/>
                                                                        <a:gd name="connsiteX2" fmla="*/ 830904 w 993032"/>
                                                                        <a:gd name="connsiteY2" fmla="*/ 36479 h 48638"/>
                                                                        <a:gd name="connsiteX3" fmla="*/ 774160 w 993032"/>
                                                                        <a:gd name="connsiteY3" fmla="*/ 28372 h 48638"/>
                                                                        <a:gd name="connsiteX4" fmla="*/ 749840 w 993032"/>
                                                                        <a:gd name="connsiteY4" fmla="*/ 20266 h 48638"/>
                                                                        <a:gd name="connsiteX5" fmla="*/ 737681 w 993032"/>
                                                                        <a:gd name="connsiteY5" fmla="*/ 12160 h 48638"/>
                                                                        <a:gd name="connsiteX6" fmla="*/ 729574 w 993032"/>
                                                                        <a:gd name="connsiteY6" fmla="*/ 4053 h 48638"/>
                                                                        <a:gd name="connsiteX7" fmla="*/ 717415 w 993032"/>
                                                                        <a:gd name="connsiteY7" fmla="*/ 0 h 48638"/>
                                                                        <a:gd name="connsiteX8" fmla="*/ 640404 w 993032"/>
                                                                        <a:gd name="connsiteY8" fmla="*/ 4053 h 48638"/>
                                                                        <a:gd name="connsiteX9" fmla="*/ 628245 w 993032"/>
                                                                        <a:gd name="connsiteY9" fmla="*/ 8107 h 48638"/>
                                                                        <a:gd name="connsiteX10" fmla="*/ 591766 w 993032"/>
                                                                        <a:gd name="connsiteY10" fmla="*/ 12160 h 48638"/>
                                                                        <a:gd name="connsiteX11" fmla="*/ 579606 w 993032"/>
                                                                        <a:gd name="connsiteY11" fmla="*/ 16213 h 48638"/>
                                                                        <a:gd name="connsiteX12" fmla="*/ 547181 w 993032"/>
                                                                        <a:gd name="connsiteY12" fmla="*/ 24319 h 48638"/>
                                                                        <a:gd name="connsiteX13" fmla="*/ 535021 w 993032"/>
                                                                        <a:gd name="connsiteY13" fmla="*/ 32426 h 48638"/>
                                                                        <a:gd name="connsiteX14" fmla="*/ 510702 w 993032"/>
                                                                        <a:gd name="connsiteY14" fmla="*/ 40532 h 48638"/>
                                                                        <a:gd name="connsiteX15" fmla="*/ 498543 w 993032"/>
                                                                        <a:gd name="connsiteY15" fmla="*/ 44585 h 48638"/>
                                                                        <a:gd name="connsiteX16" fmla="*/ 470170 w 993032"/>
                                                                        <a:gd name="connsiteY16" fmla="*/ 48638 h 48638"/>
                                                                        <a:gd name="connsiteX17" fmla="*/ 425585 w 993032"/>
                                                                        <a:gd name="connsiteY17" fmla="*/ 44585 h 48638"/>
                                                                        <a:gd name="connsiteX18" fmla="*/ 413426 w 993032"/>
                                                                        <a:gd name="connsiteY18" fmla="*/ 40532 h 48638"/>
                                                                        <a:gd name="connsiteX19" fmla="*/ 340468 w 993032"/>
                                                                        <a:gd name="connsiteY19" fmla="*/ 32425 h 48638"/>
                                                                        <a:gd name="connsiteX20" fmla="*/ 303989 w 993032"/>
                                                                        <a:gd name="connsiteY20" fmla="*/ 24319 h 48638"/>
                                                                        <a:gd name="connsiteX21" fmla="*/ 231032 w 993032"/>
                                                                        <a:gd name="connsiteY21" fmla="*/ 24319 h 48638"/>
                                                                        <a:gd name="connsiteX22" fmla="*/ 194553 w 993032"/>
                                                                        <a:gd name="connsiteY22" fmla="*/ 40532 h 48638"/>
                                                                        <a:gd name="connsiteX23" fmla="*/ 145915 w 993032"/>
                                                                        <a:gd name="connsiteY23" fmla="*/ 28372 h 48638"/>
                                                                        <a:gd name="connsiteX24" fmla="*/ 77011 w 993032"/>
                                                                        <a:gd name="connsiteY24" fmla="*/ 28372 h 48638"/>
                                                                        <a:gd name="connsiteX25" fmla="*/ 0 w 993032"/>
                                                                        <a:gd name="connsiteY25" fmla="*/ 28372 h 48638"/>
                                                                        <a:gd name="connsiteX0" fmla="*/ 993032 w 993032"/>
                                                                        <a:gd name="connsiteY0" fmla="*/ 32426 h 48638"/>
                                                                        <a:gd name="connsiteX1" fmla="*/ 972766 w 993032"/>
                                                                        <a:gd name="connsiteY1" fmla="*/ 28372 h 48638"/>
                                                                        <a:gd name="connsiteX2" fmla="*/ 830904 w 993032"/>
                                                                        <a:gd name="connsiteY2" fmla="*/ 36479 h 48638"/>
                                                                        <a:gd name="connsiteX3" fmla="*/ 774160 w 993032"/>
                                                                        <a:gd name="connsiteY3" fmla="*/ 28372 h 48638"/>
                                                                        <a:gd name="connsiteX4" fmla="*/ 749840 w 993032"/>
                                                                        <a:gd name="connsiteY4" fmla="*/ 20266 h 48638"/>
                                                                        <a:gd name="connsiteX5" fmla="*/ 737681 w 993032"/>
                                                                        <a:gd name="connsiteY5" fmla="*/ 12160 h 48638"/>
                                                                        <a:gd name="connsiteX6" fmla="*/ 729574 w 993032"/>
                                                                        <a:gd name="connsiteY6" fmla="*/ 4053 h 48638"/>
                                                                        <a:gd name="connsiteX7" fmla="*/ 717415 w 993032"/>
                                                                        <a:gd name="connsiteY7" fmla="*/ 0 h 48638"/>
                                                                        <a:gd name="connsiteX8" fmla="*/ 640404 w 993032"/>
                                                                        <a:gd name="connsiteY8" fmla="*/ 4053 h 48638"/>
                                                                        <a:gd name="connsiteX9" fmla="*/ 628245 w 993032"/>
                                                                        <a:gd name="connsiteY9" fmla="*/ 8107 h 48638"/>
                                                                        <a:gd name="connsiteX10" fmla="*/ 591766 w 993032"/>
                                                                        <a:gd name="connsiteY10" fmla="*/ 12160 h 48638"/>
                                                                        <a:gd name="connsiteX11" fmla="*/ 579606 w 993032"/>
                                                                        <a:gd name="connsiteY11" fmla="*/ 16213 h 48638"/>
                                                                        <a:gd name="connsiteX12" fmla="*/ 547181 w 993032"/>
                                                                        <a:gd name="connsiteY12" fmla="*/ 24319 h 48638"/>
                                                                        <a:gd name="connsiteX13" fmla="*/ 535021 w 993032"/>
                                                                        <a:gd name="connsiteY13" fmla="*/ 32426 h 48638"/>
                                                                        <a:gd name="connsiteX14" fmla="*/ 510702 w 993032"/>
                                                                        <a:gd name="connsiteY14" fmla="*/ 40532 h 48638"/>
                                                                        <a:gd name="connsiteX15" fmla="*/ 498543 w 993032"/>
                                                                        <a:gd name="connsiteY15" fmla="*/ 44585 h 48638"/>
                                                                        <a:gd name="connsiteX16" fmla="*/ 470170 w 993032"/>
                                                                        <a:gd name="connsiteY16" fmla="*/ 48638 h 48638"/>
                                                                        <a:gd name="connsiteX17" fmla="*/ 425585 w 993032"/>
                                                                        <a:gd name="connsiteY17" fmla="*/ 44585 h 48638"/>
                                                                        <a:gd name="connsiteX18" fmla="*/ 413426 w 993032"/>
                                                                        <a:gd name="connsiteY18" fmla="*/ 40532 h 48638"/>
                                                                        <a:gd name="connsiteX19" fmla="*/ 340468 w 993032"/>
                                                                        <a:gd name="connsiteY19" fmla="*/ 32425 h 48638"/>
                                                                        <a:gd name="connsiteX20" fmla="*/ 303989 w 993032"/>
                                                                        <a:gd name="connsiteY20" fmla="*/ 24319 h 48638"/>
                                                                        <a:gd name="connsiteX21" fmla="*/ 231032 w 993032"/>
                                                                        <a:gd name="connsiteY21" fmla="*/ 24319 h 48638"/>
                                                                        <a:gd name="connsiteX22" fmla="*/ 198607 w 993032"/>
                                                                        <a:gd name="connsiteY22" fmla="*/ 28372 h 48638"/>
                                                                        <a:gd name="connsiteX23" fmla="*/ 145915 w 993032"/>
                                                                        <a:gd name="connsiteY23" fmla="*/ 28372 h 48638"/>
                                                                        <a:gd name="connsiteX24" fmla="*/ 77011 w 993032"/>
                                                                        <a:gd name="connsiteY24" fmla="*/ 28372 h 48638"/>
                                                                        <a:gd name="connsiteX25" fmla="*/ 0 w 993032"/>
                                                                        <a:gd name="connsiteY25" fmla="*/ 28372 h 48638"/>
                                                                      </a:gdLst>
                                                                      <a:ahLst/>
                                                                      <a:cxnLst>
                                                                        <a:cxn ang="0">
                                                                          <a:pos x="connsiteX0" y="connsiteY0"/>
                                                                        </a:cxn>
                                                                        <a:cxn ang="0">
                                                                          <a:pos x="connsiteX1" y="connsiteY1"/>
                                                                        </a:cxn>
                                                                        <a:cxn ang="0">
                                                                          <a:pos x="connsiteX2" y="connsiteY2"/>
                                                                        </a:cxn>
                                                                        <a:cxn ang="0">
                                                                          <a:pos x="connsiteX3" y="connsiteY3"/>
                                                                        </a:cxn>
                                                                        <a:cxn ang="0">
                                                                          <a:pos x="connsiteX4" y="connsiteY4"/>
                                                                        </a:cxn>
                                                                        <a:cxn ang="0">
                                                                          <a:pos x="connsiteX5" y="connsiteY5"/>
                                                                        </a:cxn>
                                                                        <a:cxn ang="0">
                                                                          <a:pos x="connsiteX6" y="connsiteY6"/>
                                                                        </a:cxn>
                                                                        <a:cxn ang="0">
                                                                          <a:pos x="connsiteX7" y="connsiteY7"/>
                                                                        </a:cxn>
                                                                        <a:cxn ang="0">
                                                                          <a:pos x="connsiteX8" y="connsiteY8"/>
                                                                        </a:cxn>
                                                                        <a:cxn ang="0">
                                                                          <a:pos x="connsiteX9" y="connsiteY9"/>
                                                                        </a:cxn>
                                                                        <a:cxn ang="0">
                                                                          <a:pos x="connsiteX10" y="connsiteY10"/>
                                                                        </a:cxn>
                                                                        <a:cxn ang="0">
                                                                          <a:pos x="connsiteX11" y="connsiteY11"/>
                                                                        </a:cxn>
                                                                        <a:cxn ang="0">
                                                                          <a:pos x="connsiteX12" y="connsiteY12"/>
                                                                        </a:cxn>
                                                                        <a:cxn ang="0">
                                                                          <a:pos x="connsiteX13" y="connsiteY13"/>
                                                                        </a:cxn>
                                                                        <a:cxn ang="0">
                                                                          <a:pos x="connsiteX14" y="connsiteY14"/>
                                                                        </a:cxn>
                                                                        <a:cxn ang="0">
                                                                          <a:pos x="connsiteX15" y="connsiteY15"/>
                                                                        </a:cxn>
                                                                        <a:cxn ang="0">
                                                                          <a:pos x="connsiteX16" y="connsiteY16"/>
                                                                        </a:cxn>
                                                                        <a:cxn ang="0">
                                                                          <a:pos x="connsiteX17" y="connsiteY17"/>
                                                                        </a:cxn>
                                                                        <a:cxn ang="0">
                                                                          <a:pos x="connsiteX18" y="connsiteY18"/>
                                                                        </a:cxn>
                                                                        <a:cxn ang="0">
                                                                          <a:pos x="connsiteX19" y="connsiteY19"/>
                                                                        </a:cxn>
                                                                        <a:cxn ang="0">
                                                                          <a:pos x="connsiteX20" y="connsiteY20"/>
                                                                        </a:cxn>
                                                                        <a:cxn ang="0">
                                                                          <a:pos x="connsiteX21" y="connsiteY21"/>
                                                                        </a:cxn>
                                                                        <a:cxn ang="0">
                                                                          <a:pos x="connsiteX22" y="connsiteY22"/>
                                                                        </a:cxn>
                                                                        <a:cxn ang="0">
                                                                          <a:pos x="connsiteX23" y="connsiteY23"/>
                                                                        </a:cxn>
                                                                        <a:cxn ang="0">
                                                                          <a:pos x="connsiteX24" y="connsiteY24"/>
                                                                        </a:cxn>
                                                                        <a:cxn ang="0">
                                                                          <a:pos x="connsiteX25" y="connsiteY25"/>
                                                                        </a:cxn>
                                                                      </a:cxnLst>
                                                                      <a:rect l="l" t="t" r="r" b="b"/>
                                                                      <a:pathLst>
                                                                        <a:path w="993032" h="48638">
                                                                          <a:moveTo>
                                                                            <a:pt x="993032" y="32426"/>
                                                                          </a:moveTo>
                                                                          <a:cubicBezTo>
                                                                            <a:pt x="986277" y="31075"/>
                                                                            <a:pt x="979655" y="28372"/>
                                                                            <a:pt x="972766" y="28372"/>
                                                                          </a:cubicBezTo>
                                                                          <a:cubicBezTo>
                                                                            <a:pt x="865704" y="28372"/>
                                                                            <a:pt x="887299" y="25201"/>
                                                                            <a:pt x="830904" y="36479"/>
                                                                          </a:cubicBezTo>
                                                                          <a:cubicBezTo>
                                                                            <a:pt x="813347" y="34528"/>
                                                                            <a:pt x="791912" y="33214"/>
                                                                            <a:pt x="774160" y="28372"/>
                                                                          </a:cubicBezTo>
                                                                          <a:cubicBezTo>
                                                                            <a:pt x="765916" y="26124"/>
                                                                            <a:pt x="749840" y="20266"/>
                                                                            <a:pt x="749840" y="20266"/>
                                                                          </a:cubicBezTo>
                                                                          <a:cubicBezTo>
                                                                            <a:pt x="745787" y="17564"/>
                                                                            <a:pt x="741485" y="15203"/>
                                                                            <a:pt x="737681" y="12160"/>
                                                                          </a:cubicBezTo>
                                                                          <a:cubicBezTo>
                                                                            <a:pt x="734697" y="9773"/>
                                                                            <a:pt x="732851" y="6019"/>
                                                                            <a:pt x="729574" y="4053"/>
                                                                          </a:cubicBezTo>
                                                                          <a:cubicBezTo>
                                                                            <a:pt x="725911" y="1855"/>
                                                                            <a:pt x="721468" y="1351"/>
                                                                            <a:pt x="717415" y="0"/>
                                                                          </a:cubicBezTo>
                                                                          <a:cubicBezTo>
                                                                            <a:pt x="691745" y="1351"/>
                                                                            <a:pt x="666004" y="1726"/>
                                                                            <a:pt x="640404" y="4053"/>
                                                                          </a:cubicBezTo>
                                                                          <a:cubicBezTo>
                                                                            <a:pt x="636149" y="4440"/>
                                                                            <a:pt x="632459" y="7405"/>
                                                                            <a:pt x="628245" y="8107"/>
                                                                          </a:cubicBezTo>
                                                                          <a:cubicBezTo>
                                                                            <a:pt x="616177" y="10118"/>
                                                                            <a:pt x="603926" y="10809"/>
                                                                            <a:pt x="591766" y="12160"/>
                                                                          </a:cubicBezTo>
                                                                          <a:cubicBezTo>
                                                                            <a:pt x="587713" y="13511"/>
                                                                            <a:pt x="583728" y="15089"/>
                                                                            <a:pt x="579606" y="16213"/>
                                                                          </a:cubicBezTo>
                                                                          <a:cubicBezTo>
                                                                            <a:pt x="568858" y="19144"/>
                                                                            <a:pt x="547181" y="24319"/>
                                                                            <a:pt x="547181" y="24319"/>
                                                                          </a:cubicBezTo>
                                                                          <a:cubicBezTo>
                                                                            <a:pt x="543128" y="27021"/>
                                                                            <a:pt x="539473" y="30447"/>
                                                                            <a:pt x="535021" y="32426"/>
                                                                          </a:cubicBezTo>
                                                                          <a:cubicBezTo>
                                                                            <a:pt x="527213" y="35896"/>
                                                                            <a:pt x="518808" y="37830"/>
                                                                            <a:pt x="510702" y="40532"/>
                                                                          </a:cubicBezTo>
                                                                          <a:cubicBezTo>
                                                                            <a:pt x="506649" y="41883"/>
                                                                            <a:pt x="502772" y="43981"/>
                                                                            <a:pt x="498543" y="44585"/>
                                                                          </a:cubicBezTo>
                                                                          <a:lnTo>
                                                                            <a:pt x="470170" y="48638"/>
                                                                          </a:lnTo>
                                                                          <a:cubicBezTo>
                                                                            <a:pt x="455308" y="47287"/>
                                                                            <a:pt x="440358" y="46695"/>
                                                                            <a:pt x="425585" y="44585"/>
                                                                          </a:cubicBezTo>
                                                                          <a:cubicBezTo>
                                                                            <a:pt x="421356" y="43981"/>
                                                                            <a:pt x="427612" y="42559"/>
                                                                            <a:pt x="413426" y="40532"/>
                                                                          </a:cubicBezTo>
                                                                          <a:cubicBezTo>
                                                                            <a:pt x="399240" y="38505"/>
                                                                            <a:pt x="374245" y="31074"/>
                                                                            <a:pt x="340468" y="32425"/>
                                                                          </a:cubicBezTo>
                                                                          <a:cubicBezTo>
                                                                            <a:pt x="320202" y="32425"/>
                                                                            <a:pt x="320202" y="24319"/>
                                                                            <a:pt x="303989" y="24319"/>
                                                                          </a:cubicBezTo>
                                                                          <a:cubicBezTo>
                                                                            <a:pt x="287776" y="24319"/>
                                                                            <a:pt x="248596" y="23644"/>
                                                                            <a:pt x="231032" y="24319"/>
                                                                          </a:cubicBezTo>
                                                                          <a:cubicBezTo>
                                                                            <a:pt x="213468" y="24995"/>
                                                                            <a:pt x="212793" y="27697"/>
                                                                            <a:pt x="198607" y="28372"/>
                                                                          </a:cubicBezTo>
                                                                          <a:cubicBezTo>
                                                                            <a:pt x="184421" y="29047"/>
                                                                            <a:pt x="196320" y="36775"/>
                                                                            <a:pt x="145915" y="28372"/>
                                                                          </a:cubicBezTo>
                                                                          <a:cubicBezTo>
                                                                            <a:pt x="98510" y="36274"/>
                                                                            <a:pt x="144972" y="30638"/>
                                                                            <a:pt x="77011" y="28372"/>
                                                                          </a:cubicBezTo>
                                                                          <a:cubicBezTo>
                                                                            <a:pt x="51355" y="27517"/>
                                                                            <a:pt x="25670" y="28372"/>
                                                                            <a:pt x="0" y="28372"/>
                                                                          </a:cubicBezTo>
                                                                        </a:path>
                                                                      </a:pathLst>
                                                                    </a:custGeom>
                                                                    <a:ln>
                                                                      <a:solidFill>
                                                                        <a:schemeClr val="tx1"/>
                                                                      </a:solidFill>
                                                                    </a:ln>
                                                                  </xdr:spPr>
                                                                  <xdr:style>
                                                                    <a:lnRef idx="1">
                                                                      <a:schemeClr val="accent1"/>
                                                                    </a:lnRef>
                                                                    <a:fillRef idx="0">
                                                                      <a:schemeClr val="accent1"/>
                                                                    </a:fillRef>
                                                                    <a:effectRef idx="0">
                                                                      <a:schemeClr val="accent1"/>
                                                                    </a:effectRef>
                                                                    <a:fontRef idx="minor">
                                                                      <a:schemeClr val="tx1"/>
                                                                    </a:fontRef>
                                                                  </xdr:style>
                                                                  <xdr:txBody>
                                                                    <a:bodyPr vertOverflow="clip" horzOverflow="clip" rtlCol="0" anchor="t"/>
                                                                    <a:lstStyle/>
                                                                    <a:p>
                                                                      <a:pPr algn="l"/>
                                                                      <a:endParaRPr lang="es-PE" sz="1100" b="1">
                                                                        <a:solidFill>
                                                                          <a:srgbClr val="00B050"/>
                                                                        </a:solidFill>
                                                                      </a:endParaRPr>
                                                                    </a:p>
                                                                  </xdr:txBody>
                                                                </xdr:sp>
                                                                <xdr:cxnSp macro="">
                                                                  <xdr:nvCxnSpPr>
                                                                    <xdr:cNvPr id="869" name="891 Conector recto">
                                                                      <a:extLst>
                                                                        <a:ext uri="{FF2B5EF4-FFF2-40B4-BE49-F238E27FC236}">
                                                                          <a16:creationId xmlns:a16="http://schemas.microsoft.com/office/drawing/2014/main" xmlns="" id="{A6AD106B-7132-9928-5966-561794650AED}"/>
                                                                        </a:ext>
                                                                      </a:extLst>
                                                                    </xdr:cNvPr>
                                                                    <xdr:cNvCxnSpPr/>
                                                                  </xdr:nvCxnSpPr>
                                                                  <xdr:spPr>
                                                                    <a:xfrm>
                                                                      <a:off x="6534150" y="3609518"/>
                                                                      <a:ext cx="766054" cy="0"/>
                                                                    </a:xfrm>
                                                                    <a:prstGeom prst="line">
                                                                      <a:avLst/>
                                                                    </a:prstGeom>
                                                                    <a:ln>
                                                                      <a:solidFill>
                                                                        <a:schemeClr val="tx1"/>
                                                                      </a:solidFill>
                                                                    </a:ln>
                                                                  </xdr:spPr>
                                                                  <xdr:style>
                                                                    <a:lnRef idx="1">
                                                                      <a:schemeClr val="accent1"/>
                                                                    </a:lnRef>
                                                                    <a:fillRef idx="0">
                                                                      <a:schemeClr val="accent1"/>
                                                                    </a:fillRef>
                                                                    <a:effectRef idx="0">
                                                                      <a:schemeClr val="accent1"/>
                                                                    </a:effectRef>
                                                                    <a:fontRef idx="minor">
                                                                      <a:schemeClr val="tx1"/>
                                                                    </a:fontRef>
                                                                  </xdr:style>
                                                                </xdr:cxnSp>
                                                                <xdr:sp macro="" textlink="">
                                                                  <xdr:nvSpPr>
                                                                    <xdr:cNvPr id="870" name="892 Rectángulo">
                                                                      <a:extLst>
                                                                        <a:ext uri="{FF2B5EF4-FFF2-40B4-BE49-F238E27FC236}">
                                                                          <a16:creationId xmlns:a16="http://schemas.microsoft.com/office/drawing/2014/main" xmlns="" id="{89FDA177-9CF3-319D-5160-D88F45CCCED2}"/>
                                                                        </a:ext>
                                                                      </a:extLst>
                                                                    </xdr:cNvPr>
                                                                    <xdr:cNvSpPr/>
                                                                  </xdr:nvSpPr>
                                                                  <xdr:spPr>
                                                                    <a:xfrm>
                                                                      <a:off x="6474401" y="3368644"/>
                                                                      <a:ext cx="295237" cy="238772"/>
                                                                    </a:xfrm>
                                                                    <a:prstGeom prst="rect">
                                                                      <a:avLst/>
                                                                    </a:prstGeom>
                                                                    <a:noFill/>
                                                                    <a:ln w="9525">
                                                                      <a:solidFill>
                                                                        <a:schemeClr val="tx1"/>
                                                                      </a:solidFill>
                                                                    </a:ln>
                                                                  </xdr:spPr>
                                                                  <xdr:style>
                                                                    <a:lnRef idx="2">
                                                                      <a:schemeClr val="accent1">
                                                                        <a:shade val="50000"/>
                                                                      </a:schemeClr>
                                                                    </a:lnRef>
                                                                    <a:fillRef idx="1">
                                                                      <a:schemeClr val="accent1"/>
                                                                    </a:fillRef>
                                                                    <a:effectRef idx="0">
                                                                      <a:schemeClr val="accent1"/>
                                                                    </a:effectRef>
                                                                    <a:fontRef idx="minor">
                                                                      <a:schemeClr val="lt1"/>
                                                                    </a:fontRef>
                                                                  </xdr:style>
                                                                  <xdr:txBody>
                                                                    <a:bodyPr vertOverflow="clip" horzOverflow="clip" rtlCol="0" anchor="t"/>
                                                                    <a:lstStyle/>
                                                                    <a:p>
                                                                      <a:pPr algn="l"/>
                                                                      <a:endParaRPr lang="es-PE" sz="1100" b="1">
                                                                        <a:solidFill>
                                                                          <a:srgbClr val="00B050"/>
                                                                        </a:solidFill>
                                                                      </a:endParaRPr>
                                                                    </a:p>
                                                                  </xdr:txBody>
                                                                </xdr:sp>
                                                                <xdr:sp macro="" textlink="">
                                                                  <xdr:nvSpPr>
                                                                    <xdr:cNvPr id="871" name="893 Rectángulo">
                                                                      <a:extLst>
                                                                        <a:ext uri="{FF2B5EF4-FFF2-40B4-BE49-F238E27FC236}">
                                                                          <a16:creationId xmlns:a16="http://schemas.microsoft.com/office/drawing/2014/main" xmlns="" id="{560C1370-36CB-7C51-6D60-91485C33920D}"/>
                                                                        </a:ext>
                                                                      </a:extLst>
                                                                    </xdr:cNvPr>
                                                                    <xdr:cNvSpPr/>
                                                                  </xdr:nvSpPr>
                                                                  <xdr:spPr>
                                                                    <a:xfrm>
                                                                      <a:off x="6953914" y="3369843"/>
                                                                      <a:ext cx="449577" cy="240761"/>
                                                                    </a:xfrm>
                                                                    <a:prstGeom prst="rect">
                                                                      <a:avLst/>
                                                                    </a:prstGeom>
                                                                    <a:noFill/>
                                                                    <a:ln w="9525">
                                                                      <a:solidFill>
                                                                        <a:schemeClr val="tx1"/>
                                                                      </a:solidFill>
                                                                    </a:ln>
                                                                  </xdr:spPr>
                                                                  <xdr:style>
                                                                    <a:lnRef idx="2">
                                                                      <a:schemeClr val="accent1">
                                                                        <a:shade val="50000"/>
                                                                      </a:schemeClr>
                                                                    </a:lnRef>
                                                                    <a:fillRef idx="1">
                                                                      <a:schemeClr val="accent1"/>
                                                                    </a:fillRef>
                                                                    <a:effectRef idx="0">
                                                                      <a:schemeClr val="accent1"/>
                                                                    </a:effectRef>
                                                                    <a:fontRef idx="minor">
                                                                      <a:schemeClr val="lt1"/>
                                                                    </a:fontRef>
                                                                  </xdr:style>
                                                                  <xdr:txBody>
                                                                    <a:bodyPr vertOverflow="clip" horzOverflow="clip" rtlCol="0" anchor="t"/>
                                                                    <a:lstStyle/>
                                                                    <a:p>
                                                                      <a:pPr algn="l"/>
                                                                      <a:endParaRPr lang="es-PE" sz="1100" b="1">
                                                                        <a:solidFill>
                                                                          <a:srgbClr val="00B050"/>
                                                                        </a:solidFill>
                                                                      </a:endParaRPr>
                                                                    </a:p>
                                                                  </xdr:txBody>
                                                                </xdr:sp>
                                                                <xdr:sp macro="" textlink="">
                                                                  <xdr:nvSpPr>
                                                                    <xdr:cNvPr id="872" name="894 Rectángulo">
                                                                      <a:extLst>
                                                                        <a:ext uri="{FF2B5EF4-FFF2-40B4-BE49-F238E27FC236}">
                                                                          <a16:creationId xmlns:a16="http://schemas.microsoft.com/office/drawing/2014/main" xmlns="" id="{F9A18254-825E-8950-94DB-2D738B94DBDA}"/>
                                                                        </a:ext>
                                                                      </a:extLst>
                                                                    </xdr:cNvPr>
                                                                    <xdr:cNvSpPr/>
                                                                  </xdr:nvSpPr>
                                                                  <xdr:spPr>
                                                                    <a:xfrm>
                                                                      <a:off x="6548524" y="3115304"/>
                                                                      <a:ext cx="182812" cy="254539"/>
                                                                    </a:xfrm>
                                                                    <a:prstGeom prst="rect">
                                                                      <a:avLst/>
                                                                    </a:prstGeom>
                                                                    <a:noFill/>
                                                                    <a:ln w="9525">
                                                                      <a:solidFill>
                                                                        <a:schemeClr val="tx1"/>
                                                                      </a:solidFill>
                                                                    </a:ln>
                                                                  </xdr:spPr>
                                                                  <xdr:style>
                                                                    <a:lnRef idx="2">
                                                                      <a:schemeClr val="accent1">
                                                                        <a:shade val="50000"/>
                                                                      </a:schemeClr>
                                                                    </a:lnRef>
                                                                    <a:fillRef idx="1">
                                                                      <a:schemeClr val="accent1"/>
                                                                    </a:fillRef>
                                                                    <a:effectRef idx="0">
                                                                      <a:schemeClr val="accent1"/>
                                                                    </a:effectRef>
                                                                    <a:fontRef idx="minor">
                                                                      <a:schemeClr val="lt1"/>
                                                                    </a:fontRef>
                                                                  </xdr:style>
                                                                  <xdr:txBody>
                                                                    <a:bodyPr vertOverflow="clip" horzOverflow="clip" rtlCol="0" anchor="t"/>
                                                                    <a:lstStyle/>
                                                                    <a:p>
                                                                      <a:pPr algn="l"/>
                                                                      <a:endParaRPr lang="es-PE" sz="1100" b="1">
                                                                        <a:solidFill>
                                                                          <a:srgbClr val="00B050"/>
                                                                        </a:solidFill>
                                                                      </a:endParaRPr>
                                                                    </a:p>
                                                                  </xdr:txBody>
                                                                </xdr:sp>
                                                                <xdr:sp macro="" textlink="">
                                                                  <xdr:nvSpPr>
                                                                    <xdr:cNvPr id="873" name="895 Forma libre">
                                                                      <a:extLst>
                                                                        <a:ext uri="{FF2B5EF4-FFF2-40B4-BE49-F238E27FC236}">
                                                                          <a16:creationId xmlns:a16="http://schemas.microsoft.com/office/drawing/2014/main" xmlns="" id="{9BFA7449-2666-2742-D0C8-77916F179B75}"/>
                                                                        </a:ext>
                                                                      </a:extLst>
                                                                    </xdr:cNvPr>
                                                                    <xdr:cNvSpPr/>
                                                                  </xdr:nvSpPr>
                                                                  <xdr:spPr>
                                                                    <a:xfrm>
                                                                      <a:off x="6955667" y="2819400"/>
                                                                      <a:ext cx="872464" cy="338610"/>
                                                                    </a:xfrm>
                                                                    <a:custGeom>
                                                                      <a:avLst/>
                                                                      <a:gdLst>
                                                                        <a:gd name="connsiteX0" fmla="*/ 891717 w 891717"/>
                                                                        <a:gd name="connsiteY0" fmla="*/ 247244 h 283723"/>
                                                                        <a:gd name="connsiteX1" fmla="*/ 879558 w 891717"/>
                                                                        <a:gd name="connsiteY1" fmla="*/ 226978 h 283723"/>
                                                                        <a:gd name="connsiteX2" fmla="*/ 871451 w 891717"/>
                                                                        <a:gd name="connsiteY2" fmla="*/ 218872 h 283723"/>
                                                                        <a:gd name="connsiteX3" fmla="*/ 855238 w 891717"/>
                                                                        <a:gd name="connsiteY3" fmla="*/ 186446 h 283723"/>
                                                                        <a:gd name="connsiteX4" fmla="*/ 843079 w 891717"/>
                                                                        <a:gd name="connsiteY4" fmla="*/ 178340 h 283723"/>
                                                                        <a:gd name="connsiteX5" fmla="*/ 834972 w 891717"/>
                                                                        <a:gd name="connsiteY5" fmla="*/ 154021 h 283723"/>
                                                                        <a:gd name="connsiteX6" fmla="*/ 830919 w 891717"/>
                                                                        <a:gd name="connsiteY6" fmla="*/ 125648 h 283723"/>
                                                                        <a:gd name="connsiteX7" fmla="*/ 826866 w 891717"/>
                                                                        <a:gd name="connsiteY7" fmla="*/ 113489 h 283723"/>
                                                                        <a:gd name="connsiteX8" fmla="*/ 822813 w 891717"/>
                                                                        <a:gd name="connsiteY8" fmla="*/ 60797 h 283723"/>
                                                                        <a:gd name="connsiteX9" fmla="*/ 794440 w 891717"/>
                                                                        <a:gd name="connsiteY9" fmla="*/ 24319 h 283723"/>
                                                                        <a:gd name="connsiteX10" fmla="*/ 757962 w 891717"/>
                                                                        <a:gd name="connsiteY10" fmla="*/ 8106 h 283723"/>
                                                                        <a:gd name="connsiteX11" fmla="*/ 745802 w 891717"/>
                                                                        <a:gd name="connsiteY11" fmla="*/ 4053 h 283723"/>
                                                                        <a:gd name="connsiteX12" fmla="*/ 733643 w 891717"/>
                                                                        <a:gd name="connsiteY12" fmla="*/ 0 h 283723"/>
                                                                        <a:gd name="connsiteX13" fmla="*/ 652579 w 891717"/>
                                                                        <a:gd name="connsiteY13" fmla="*/ 4053 h 283723"/>
                                                                        <a:gd name="connsiteX14" fmla="*/ 612047 w 891717"/>
                                                                        <a:gd name="connsiteY14" fmla="*/ 16212 h 283723"/>
                                                                        <a:gd name="connsiteX15" fmla="*/ 599887 w 891717"/>
                                                                        <a:gd name="connsiteY15" fmla="*/ 20265 h 283723"/>
                                                                        <a:gd name="connsiteX16" fmla="*/ 591781 w 891717"/>
                                                                        <a:gd name="connsiteY16" fmla="*/ 28372 h 283723"/>
                                                                        <a:gd name="connsiteX17" fmla="*/ 567462 w 891717"/>
                                                                        <a:gd name="connsiteY17" fmla="*/ 36478 h 283723"/>
                                                                        <a:gd name="connsiteX18" fmla="*/ 547196 w 891717"/>
                                                                        <a:gd name="connsiteY18" fmla="*/ 32425 h 283723"/>
                                                                        <a:gd name="connsiteX19" fmla="*/ 535036 w 891717"/>
                                                                        <a:gd name="connsiteY19" fmla="*/ 28372 h 283723"/>
                                                                        <a:gd name="connsiteX20" fmla="*/ 502611 w 891717"/>
                                                                        <a:gd name="connsiteY20" fmla="*/ 36478 h 283723"/>
                                                                        <a:gd name="connsiteX21" fmla="*/ 494504 w 891717"/>
                                                                        <a:gd name="connsiteY21" fmla="*/ 60797 h 283723"/>
                                                                        <a:gd name="connsiteX22" fmla="*/ 478292 w 891717"/>
                                                                        <a:gd name="connsiteY22" fmla="*/ 81063 h 283723"/>
                                                                        <a:gd name="connsiteX23" fmla="*/ 470185 w 891717"/>
                                                                        <a:gd name="connsiteY23" fmla="*/ 89170 h 283723"/>
                                                                        <a:gd name="connsiteX24" fmla="*/ 449919 w 891717"/>
                                                                        <a:gd name="connsiteY24" fmla="*/ 117542 h 283723"/>
                                                                        <a:gd name="connsiteX25" fmla="*/ 441813 w 891717"/>
                                                                        <a:gd name="connsiteY25" fmla="*/ 129702 h 283723"/>
                                                                        <a:gd name="connsiteX26" fmla="*/ 421547 w 891717"/>
                                                                        <a:gd name="connsiteY26" fmla="*/ 149968 h 283723"/>
                                                                        <a:gd name="connsiteX27" fmla="*/ 413440 w 891717"/>
                                                                        <a:gd name="connsiteY27" fmla="*/ 158074 h 283723"/>
                                                                        <a:gd name="connsiteX28" fmla="*/ 397228 w 891717"/>
                                                                        <a:gd name="connsiteY28" fmla="*/ 182393 h 283723"/>
                                                                        <a:gd name="connsiteX29" fmla="*/ 376962 w 891717"/>
                                                                        <a:gd name="connsiteY29" fmla="*/ 198606 h 283723"/>
                                                                        <a:gd name="connsiteX30" fmla="*/ 368855 w 891717"/>
                                                                        <a:gd name="connsiteY30" fmla="*/ 206712 h 283723"/>
                                                                        <a:gd name="connsiteX31" fmla="*/ 356696 w 891717"/>
                                                                        <a:gd name="connsiteY31" fmla="*/ 214819 h 283723"/>
                                                                        <a:gd name="connsiteX32" fmla="*/ 348589 w 891717"/>
                                                                        <a:gd name="connsiteY32" fmla="*/ 222925 h 283723"/>
                                                                        <a:gd name="connsiteX33" fmla="*/ 312111 w 891717"/>
                                                                        <a:gd name="connsiteY33" fmla="*/ 239138 h 283723"/>
                                                                        <a:gd name="connsiteX34" fmla="*/ 299951 w 891717"/>
                                                                        <a:gd name="connsiteY34" fmla="*/ 243191 h 283723"/>
                                                                        <a:gd name="connsiteX35" fmla="*/ 287792 w 891717"/>
                                                                        <a:gd name="connsiteY35" fmla="*/ 247244 h 283723"/>
                                                                        <a:gd name="connsiteX36" fmla="*/ 267526 w 891717"/>
                                                                        <a:gd name="connsiteY36" fmla="*/ 259404 h 283723"/>
                                                                        <a:gd name="connsiteX37" fmla="*/ 255366 w 891717"/>
                                                                        <a:gd name="connsiteY37" fmla="*/ 271563 h 283723"/>
                                                                        <a:gd name="connsiteX38" fmla="*/ 243206 w 891717"/>
                                                                        <a:gd name="connsiteY38" fmla="*/ 275617 h 283723"/>
                                                                        <a:gd name="connsiteX39" fmla="*/ 231047 w 891717"/>
                                                                        <a:gd name="connsiteY39" fmla="*/ 283723 h 283723"/>
                                                                        <a:gd name="connsiteX40" fmla="*/ 210781 w 891717"/>
                                                                        <a:gd name="connsiteY40" fmla="*/ 271563 h 283723"/>
                                                                        <a:gd name="connsiteX41" fmla="*/ 198621 w 891717"/>
                                                                        <a:gd name="connsiteY41" fmla="*/ 267510 h 283723"/>
                                                                        <a:gd name="connsiteX42" fmla="*/ 178355 w 891717"/>
                                                                        <a:gd name="connsiteY42" fmla="*/ 251297 h 283723"/>
                                                                        <a:gd name="connsiteX43" fmla="*/ 149983 w 891717"/>
                                                                        <a:gd name="connsiteY43" fmla="*/ 218872 h 283723"/>
                                                                        <a:gd name="connsiteX44" fmla="*/ 129717 w 891717"/>
                                                                        <a:gd name="connsiteY44" fmla="*/ 214819 h 283723"/>
                                                                        <a:gd name="connsiteX45" fmla="*/ 117558 w 891717"/>
                                                                        <a:gd name="connsiteY45" fmla="*/ 206712 h 283723"/>
                                                                        <a:gd name="connsiteX46" fmla="*/ 105398 w 891717"/>
                                                                        <a:gd name="connsiteY46" fmla="*/ 202659 h 283723"/>
                                                                        <a:gd name="connsiteX47" fmla="*/ 97292 w 891717"/>
                                                                        <a:gd name="connsiteY47" fmla="*/ 190500 h 283723"/>
                                                                        <a:gd name="connsiteX48" fmla="*/ 85132 w 891717"/>
                                                                        <a:gd name="connsiteY48" fmla="*/ 186446 h 283723"/>
                                                                        <a:gd name="connsiteX49" fmla="*/ 72972 w 891717"/>
                                                                        <a:gd name="connsiteY49" fmla="*/ 178340 h 283723"/>
                                                                        <a:gd name="connsiteX50" fmla="*/ 56760 w 891717"/>
                                                                        <a:gd name="connsiteY50" fmla="*/ 182393 h 283723"/>
                                                                        <a:gd name="connsiteX51" fmla="*/ 44600 w 891717"/>
                                                                        <a:gd name="connsiteY51" fmla="*/ 202659 h 283723"/>
                                                                        <a:gd name="connsiteX52" fmla="*/ 32440 w 891717"/>
                                                                        <a:gd name="connsiteY52" fmla="*/ 214819 h 283723"/>
                                                                        <a:gd name="connsiteX53" fmla="*/ 28387 w 891717"/>
                                                                        <a:gd name="connsiteY53" fmla="*/ 226978 h 283723"/>
                                                                        <a:gd name="connsiteX54" fmla="*/ 8121 w 891717"/>
                                                                        <a:gd name="connsiteY54" fmla="*/ 243191 h 283723"/>
                                                                        <a:gd name="connsiteX55" fmla="*/ 15 w 891717"/>
                                                                        <a:gd name="connsiteY55" fmla="*/ 259404 h 283723"/>
                                                                        <a:gd name="connsiteX0" fmla="*/ 891717 w 891717"/>
                                                                        <a:gd name="connsiteY0" fmla="*/ 247244 h 283723"/>
                                                                        <a:gd name="connsiteX1" fmla="*/ 879558 w 891717"/>
                                                                        <a:gd name="connsiteY1" fmla="*/ 226978 h 283723"/>
                                                                        <a:gd name="connsiteX2" fmla="*/ 871451 w 891717"/>
                                                                        <a:gd name="connsiteY2" fmla="*/ 218872 h 283723"/>
                                                                        <a:gd name="connsiteX3" fmla="*/ 855238 w 891717"/>
                                                                        <a:gd name="connsiteY3" fmla="*/ 186446 h 283723"/>
                                                                        <a:gd name="connsiteX4" fmla="*/ 843079 w 891717"/>
                                                                        <a:gd name="connsiteY4" fmla="*/ 178340 h 283723"/>
                                                                        <a:gd name="connsiteX5" fmla="*/ 834972 w 891717"/>
                                                                        <a:gd name="connsiteY5" fmla="*/ 154021 h 283723"/>
                                                                        <a:gd name="connsiteX6" fmla="*/ 830919 w 891717"/>
                                                                        <a:gd name="connsiteY6" fmla="*/ 125648 h 283723"/>
                                                                        <a:gd name="connsiteX7" fmla="*/ 843079 w 891717"/>
                                                                        <a:gd name="connsiteY7" fmla="*/ 113489 h 283723"/>
                                                                        <a:gd name="connsiteX8" fmla="*/ 822813 w 891717"/>
                                                                        <a:gd name="connsiteY8" fmla="*/ 60797 h 283723"/>
                                                                        <a:gd name="connsiteX9" fmla="*/ 794440 w 891717"/>
                                                                        <a:gd name="connsiteY9" fmla="*/ 24319 h 283723"/>
                                                                        <a:gd name="connsiteX10" fmla="*/ 757962 w 891717"/>
                                                                        <a:gd name="connsiteY10" fmla="*/ 8106 h 283723"/>
                                                                        <a:gd name="connsiteX11" fmla="*/ 745802 w 891717"/>
                                                                        <a:gd name="connsiteY11" fmla="*/ 4053 h 283723"/>
                                                                        <a:gd name="connsiteX12" fmla="*/ 733643 w 891717"/>
                                                                        <a:gd name="connsiteY12" fmla="*/ 0 h 283723"/>
                                                                        <a:gd name="connsiteX13" fmla="*/ 652579 w 891717"/>
                                                                        <a:gd name="connsiteY13" fmla="*/ 4053 h 283723"/>
                                                                        <a:gd name="connsiteX14" fmla="*/ 612047 w 891717"/>
                                                                        <a:gd name="connsiteY14" fmla="*/ 16212 h 283723"/>
                                                                        <a:gd name="connsiteX15" fmla="*/ 599887 w 891717"/>
                                                                        <a:gd name="connsiteY15" fmla="*/ 20265 h 283723"/>
                                                                        <a:gd name="connsiteX16" fmla="*/ 591781 w 891717"/>
                                                                        <a:gd name="connsiteY16" fmla="*/ 28372 h 283723"/>
                                                                        <a:gd name="connsiteX17" fmla="*/ 567462 w 891717"/>
                                                                        <a:gd name="connsiteY17" fmla="*/ 36478 h 283723"/>
                                                                        <a:gd name="connsiteX18" fmla="*/ 547196 w 891717"/>
                                                                        <a:gd name="connsiteY18" fmla="*/ 32425 h 283723"/>
                                                                        <a:gd name="connsiteX19" fmla="*/ 535036 w 891717"/>
                                                                        <a:gd name="connsiteY19" fmla="*/ 28372 h 283723"/>
                                                                        <a:gd name="connsiteX20" fmla="*/ 502611 w 891717"/>
                                                                        <a:gd name="connsiteY20" fmla="*/ 36478 h 283723"/>
                                                                        <a:gd name="connsiteX21" fmla="*/ 494504 w 891717"/>
                                                                        <a:gd name="connsiteY21" fmla="*/ 60797 h 283723"/>
                                                                        <a:gd name="connsiteX22" fmla="*/ 478292 w 891717"/>
                                                                        <a:gd name="connsiteY22" fmla="*/ 81063 h 283723"/>
                                                                        <a:gd name="connsiteX23" fmla="*/ 470185 w 891717"/>
                                                                        <a:gd name="connsiteY23" fmla="*/ 89170 h 283723"/>
                                                                        <a:gd name="connsiteX24" fmla="*/ 449919 w 891717"/>
                                                                        <a:gd name="connsiteY24" fmla="*/ 117542 h 283723"/>
                                                                        <a:gd name="connsiteX25" fmla="*/ 441813 w 891717"/>
                                                                        <a:gd name="connsiteY25" fmla="*/ 129702 h 283723"/>
                                                                        <a:gd name="connsiteX26" fmla="*/ 421547 w 891717"/>
                                                                        <a:gd name="connsiteY26" fmla="*/ 149968 h 283723"/>
                                                                        <a:gd name="connsiteX27" fmla="*/ 413440 w 891717"/>
                                                                        <a:gd name="connsiteY27" fmla="*/ 158074 h 283723"/>
                                                                        <a:gd name="connsiteX28" fmla="*/ 397228 w 891717"/>
                                                                        <a:gd name="connsiteY28" fmla="*/ 182393 h 283723"/>
                                                                        <a:gd name="connsiteX29" fmla="*/ 376962 w 891717"/>
                                                                        <a:gd name="connsiteY29" fmla="*/ 198606 h 283723"/>
                                                                        <a:gd name="connsiteX30" fmla="*/ 368855 w 891717"/>
                                                                        <a:gd name="connsiteY30" fmla="*/ 206712 h 283723"/>
                                                                        <a:gd name="connsiteX31" fmla="*/ 356696 w 891717"/>
                                                                        <a:gd name="connsiteY31" fmla="*/ 214819 h 283723"/>
                                                                        <a:gd name="connsiteX32" fmla="*/ 348589 w 891717"/>
                                                                        <a:gd name="connsiteY32" fmla="*/ 222925 h 283723"/>
                                                                        <a:gd name="connsiteX33" fmla="*/ 312111 w 891717"/>
                                                                        <a:gd name="connsiteY33" fmla="*/ 239138 h 283723"/>
                                                                        <a:gd name="connsiteX34" fmla="*/ 299951 w 891717"/>
                                                                        <a:gd name="connsiteY34" fmla="*/ 243191 h 283723"/>
                                                                        <a:gd name="connsiteX35" fmla="*/ 287792 w 891717"/>
                                                                        <a:gd name="connsiteY35" fmla="*/ 247244 h 283723"/>
                                                                        <a:gd name="connsiteX36" fmla="*/ 267526 w 891717"/>
                                                                        <a:gd name="connsiteY36" fmla="*/ 259404 h 283723"/>
                                                                        <a:gd name="connsiteX37" fmla="*/ 255366 w 891717"/>
                                                                        <a:gd name="connsiteY37" fmla="*/ 271563 h 283723"/>
                                                                        <a:gd name="connsiteX38" fmla="*/ 243206 w 891717"/>
                                                                        <a:gd name="connsiteY38" fmla="*/ 275617 h 283723"/>
                                                                        <a:gd name="connsiteX39" fmla="*/ 231047 w 891717"/>
                                                                        <a:gd name="connsiteY39" fmla="*/ 283723 h 283723"/>
                                                                        <a:gd name="connsiteX40" fmla="*/ 210781 w 891717"/>
                                                                        <a:gd name="connsiteY40" fmla="*/ 271563 h 283723"/>
                                                                        <a:gd name="connsiteX41" fmla="*/ 198621 w 891717"/>
                                                                        <a:gd name="connsiteY41" fmla="*/ 267510 h 283723"/>
                                                                        <a:gd name="connsiteX42" fmla="*/ 178355 w 891717"/>
                                                                        <a:gd name="connsiteY42" fmla="*/ 251297 h 283723"/>
                                                                        <a:gd name="connsiteX43" fmla="*/ 149983 w 891717"/>
                                                                        <a:gd name="connsiteY43" fmla="*/ 218872 h 283723"/>
                                                                        <a:gd name="connsiteX44" fmla="*/ 129717 w 891717"/>
                                                                        <a:gd name="connsiteY44" fmla="*/ 214819 h 283723"/>
                                                                        <a:gd name="connsiteX45" fmla="*/ 117558 w 891717"/>
                                                                        <a:gd name="connsiteY45" fmla="*/ 206712 h 283723"/>
                                                                        <a:gd name="connsiteX46" fmla="*/ 105398 w 891717"/>
                                                                        <a:gd name="connsiteY46" fmla="*/ 202659 h 283723"/>
                                                                        <a:gd name="connsiteX47" fmla="*/ 97292 w 891717"/>
                                                                        <a:gd name="connsiteY47" fmla="*/ 190500 h 283723"/>
                                                                        <a:gd name="connsiteX48" fmla="*/ 85132 w 891717"/>
                                                                        <a:gd name="connsiteY48" fmla="*/ 186446 h 283723"/>
                                                                        <a:gd name="connsiteX49" fmla="*/ 72972 w 891717"/>
                                                                        <a:gd name="connsiteY49" fmla="*/ 178340 h 283723"/>
                                                                        <a:gd name="connsiteX50" fmla="*/ 56760 w 891717"/>
                                                                        <a:gd name="connsiteY50" fmla="*/ 182393 h 283723"/>
                                                                        <a:gd name="connsiteX51" fmla="*/ 44600 w 891717"/>
                                                                        <a:gd name="connsiteY51" fmla="*/ 202659 h 283723"/>
                                                                        <a:gd name="connsiteX52" fmla="*/ 32440 w 891717"/>
                                                                        <a:gd name="connsiteY52" fmla="*/ 214819 h 283723"/>
                                                                        <a:gd name="connsiteX53" fmla="*/ 28387 w 891717"/>
                                                                        <a:gd name="connsiteY53" fmla="*/ 226978 h 283723"/>
                                                                        <a:gd name="connsiteX54" fmla="*/ 8121 w 891717"/>
                                                                        <a:gd name="connsiteY54" fmla="*/ 243191 h 283723"/>
                                                                        <a:gd name="connsiteX55" fmla="*/ 15 w 891717"/>
                                                                        <a:gd name="connsiteY55" fmla="*/ 259404 h 283723"/>
                                                                        <a:gd name="connsiteX0" fmla="*/ 891717 w 891717"/>
                                                                        <a:gd name="connsiteY0" fmla="*/ 247244 h 283723"/>
                                                                        <a:gd name="connsiteX1" fmla="*/ 879558 w 891717"/>
                                                                        <a:gd name="connsiteY1" fmla="*/ 226978 h 283723"/>
                                                                        <a:gd name="connsiteX2" fmla="*/ 871451 w 891717"/>
                                                                        <a:gd name="connsiteY2" fmla="*/ 218872 h 283723"/>
                                                                        <a:gd name="connsiteX3" fmla="*/ 855238 w 891717"/>
                                                                        <a:gd name="connsiteY3" fmla="*/ 186446 h 283723"/>
                                                                        <a:gd name="connsiteX4" fmla="*/ 843079 w 891717"/>
                                                                        <a:gd name="connsiteY4" fmla="*/ 178340 h 283723"/>
                                                                        <a:gd name="connsiteX5" fmla="*/ 834972 w 891717"/>
                                                                        <a:gd name="connsiteY5" fmla="*/ 154021 h 283723"/>
                                                                        <a:gd name="connsiteX6" fmla="*/ 830919 w 891717"/>
                                                                        <a:gd name="connsiteY6" fmla="*/ 125648 h 283723"/>
                                                                        <a:gd name="connsiteX7" fmla="*/ 843079 w 891717"/>
                                                                        <a:gd name="connsiteY7" fmla="*/ 113489 h 283723"/>
                                                                        <a:gd name="connsiteX8" fmla="*/ 843079 w 891717"/>
                                                                        <a:gd name="connsiteY8" fmla="*/ 52691 h 283723"/>
                                                                        <a:gd name="connsiteX9" fmla="*/ 794440 w 891717"/>
                                                                        <a:gd name="connsiteY9" fmla="*/ 24319 h 283723"/>
                                                                        <a:gd name="connsiteX10" fmla="*/ 757962 w 891717"/>
                                                                        <a:gd name="connsiteY10" fmla="*/ 8106 h 283723"/>
                                                                        <a:gd name="connsiteX11" fmla="*/ 745802 w 891717"/>
                                                                        <a:gd name="connsiteY11" fmla="*/ 4053 h 283723"/>
                                                                        <a:gd name="connsiteX12" fmla="*/ 733643 w 891717"/>
                                                                        <a:gd name="connsiteY12" fmla="*/ 0 h 283723"/>
                                                                        <a:gd name="connsiteX13" fmla="*/ 652579 w 891717"/>
                                                                        <a:gd name="connsiteY13" fmla="*/ 4053 h 283723"/>
                                                                        <a:gd name="connsiteX14" fmla="*/ 612047 w 891717"/>
                                                                        <a:gd name="connsiteY14" fmla="*/ 16212 h 283723"/>
                                                                        <a:gd name="connsiteX15" fmla="*/ 599887 w 891717"/>
                                                                        <a:gd name="connsiteY15" fmla="*/ 20265 h 283723"/>
                                                                        <a:gd name="connsiteX16" fmla="*/ 591781 w 891717"/>
                                                                        <a:gd name="connsiteY16" fmla="*/ 28372 h 283723"/>
                                                                        <a:gd name="connsiteX17" fmla="*/ 567462 w 891717"/>
                                                                        <a:gd name="connsiteY17" fmla="*/ 36478 h 283723"/>
                                                                        <a:gd name="connsiteX18" fmla="*/ 547196 w 891717"/>
                                                                        <a:gd name="connsiteY18" fmla="*/ 32425 h 283723"/>
                                                                        <a:gd name="connsiteX19" fmla="*/ 535036 w 891717"/>
                                                                        <a:gd name="connsiteY19" fmla="*/ 28372 h 283723"/>
                                                                        <a:gd name="connsiteX20" fmla="*/ 502611 w 891717"/>
                                                                        <a:gd name="connsiteY20" fmla="*/ 36478 h 283723"/>
                                                                        <a:gd name="connsiteX21" fmla="*/ 494504 w 891717"/>
                                                                        <a:gd name="connsiteY21" fmla="*/ 60797 h 283723"/>
                                                                        <a:gd name="connsiteX22" fmla="*/ 478292 w 891717"/>
                                                                        <a:gd name="connsiteY22" fmla="*/ 81063 h 283723"/>
                                                                        <a:gd name="connsiteX23" fmla="*/ 470185 w 891717"/>
                                                                        <a:gd name="connsiteY23" fmla="*/ 89170 h 283723"/>
                                                                        <a:gd name="connsiteX24" fmla="*/ 449919 w 891717"/>
                                                                        <a:gd name="connsiteY24" fmla="*/ 117542 h 283723"/>
                                                                        <a:gd name="connsiteX25" fmla="*/ 441813 w 891717"/>
                                                                        <a:gd name="connsiteY25" fmla="*/ 129702 h 283723"/>
                                                                        <a:gd name="connsiteX26" fmla="*/ 421547 w 891717"/>
                                                                        <a:gd name="connsiteY26" fmla="*/ 149968 h 283723"/>
                                                                        <a:gd name="connsiteX27" fmla="*/ 413440 w 891717"/>
                                                                        <a:gd name="connsiteY27" fmla="*/ 158074 h 283723"/>
                                                                        <a:gd name="connsiteX28" fmla="*/ 397228 w 891717"/>
                                                                        <a:gd name="connsiteY28" fmla="*/ 182393 h 283723"/>
                                                                        <a:gd name="connsiteX29" fmla="*/ 376962 w 891717"/>
                                                                        <a:gd name="connsiteY29" fmla="*/ 198606 h 283723"/>
                                                                        <a:gd name="connsiteX30" fmla="*/ 368855 w 891717"/>
                                                                        <a:gd name="connsiteY30" fmla="*/ 206712 h 283723"/>
                                                                        <a:gd name="connsiteX31" fmla="*/ 356696 w 891717"/>
                                                                        <a:gd name="connsiteY31" fmla="*/ 214819 h 283723"/>
                                                                        <a:gd name="connsiteX32" fmla="*/ 348589 w 891717"/>
                                                                        <a:gd name="connsiteY32" fmla="*/ 222925 h 283723"/>
                                                                        <a:gd name="connsiteX33" fmla="*/ 312111 w 891717"/>
                                                                        <a:gd name="connsiteY33" fmla="*/ 239138 h 283723"/>
                                                                        <a:gd name="connsiteX34" fmla="*/ 299951 w 891717"/>
                                                                        <a:gd name="connsiteY34" fmla="*/ 243191 h 283723"/>
                                                                        <a:gd name="connsiteX35" fmla="*/ 287792 w 891717"/>
                                                                        <a:gd name="connsiteY35" fmla="*/ 247244 h 283723"/>
                                                                        <a:gd name="connsiteX36" fmla="*/ 267526 w 891717"/>
                                                                        <a:gd name="connsiteY36" fmla="*/ 259404 h 283723"/>
                                                                        <a:gd name="connsiteX37" fmla="*/ 255366 w 891717"/>
                                                                        <a:gd name="connsiteY37" fmla="*/ 271563 h 283723"/>
                                                                        <a:gd name="connsiteX38" fmla="*/ 243206 w 891717"/>
                                                                        <a:gd name="connsiteY38" fmla="*/ 275617 h 283723"/>
                                                                        <a:gd name="connsiteX39" fmla="*/ 231047 w 891717"/>
                                                                        <a:gd name="connsiteY39" fmla="*/ 283723 h 283723"/>
                                                                        <a:gd name="connsiteX40" fmla="*/ 210781 w 891717"/>
                                                                        <a:gd name="connsiteY40" fmla="*/ 271563 h 283723"/>
                                                                        <a:gd name="connsiteX41" fmla="*/ 198621 w 891717"/>
                                                                        <a:gd name="connsiteY41" fmla="*/ 267510 h 283723"/>
                                                                        <a:gd name="connsiteX42" fmla="*/ 178355 w 891717"/>
                                                                        <a:gd name="connsiteY42" fmla="*/ 251297 h 283723"/>
                                                                        <a:gd name="connsiteX43" fmla="*/ 149983 w 891717"/>
                                                                        <a:gd name="connsiteY43" fmla="*/ 218872 h 283723"/>
                                                                        <a:gd name="connsiteX44" fmla="*/ 129717 w 891717"/>
                                                                        <a:gd name="connsiteY44" fmla="*/ 214819 h 283723"/>
                                                                        <a:gd name="connsiteX45" fmla="*/ 117558 w 891717"/>
                                                                        <a:gd name="connsiteY45" fmla="*/ 206712 h 283723"/>
                                                                        <a:gd name="connsiteX46" fmla="*/ 105398 w 891717"/>
                                                                        <a:gd name="connsiteY46" fmla="*/ 202659 h 283723"/>
                                                                        <a:gd name="connsiteX47" fmla="*/ 97292 w 891717"/>
                                                                        <a:gd name="connsiteY47" fmla="*/ 190500 h 283723"/>
                                                                        <a:gd name="connsiteX48" fmla="*/ 85132 w 891717"/>
                                                                        <a:gd name="connsiteY48" fmla="*/ 186446 h 283723"/>
                                                                        <a:gd name="connsiteX49" fmla="*/ 72972 w 891717"/>
                                                                        <a:gd name="connsiteY49" fmla="*/ 178340 h 283723"/>
                                                                        <a:gd name="connsiteX50" fmla="*/ 56760 w 891717"/>
                                                                        <a:gd name="connsiteY50" fmla="*/ 182393 h 283723"/>
                                                                        <a:gd name="connsiteX51" fmla="*/ 44600 w 891717"/>
                                                                        <a:gd name="connsiteY51" fmla="*/ 202659 h 283723"/>
                                                                        <a:gd name="connsiteX52" fmla="*/ 32440 w 891717"/>
                                                                        <a:gd name="connsiteY52" fmla="*/ 214819 h 283723"/>
                                                                        <a:gd name="connsiteX53" fmla="*/ 28387 w 891717"/>
                                                                        <a:gd name="connsiteY53" fmla="*/ 226978 h 283723"/>
                                                                        <a:gd name="connsiteX54" fmla="*/ 8121 w 891717"/>
                                                                        <a:gd name="connsiteY54" fmla="*/ 243191 h 283723"/>
                                                                        <a:gd name="connsiteX55" fmla="*/ 15 w 891717"/>
                                                                        <a:gd name="connsiteY55" fmla="*/ 259404 h 283723"/>
                                                                        <a:gd name="connsiteX0" fmla="*/ 891717 w 891717"/>
                                                                        <a:gd name="connsiteY0" fmla="*/ 247244 h 283723"/>
                                                                        <a:gd name="connsiteX1" fmla="*/ 879558 w 891717"/>
                                                                        <a:gd name="connsiteY1" fmla="*/ 226978 h 283723"/>
                                                                        <a:gd name="connsiteX2" fmla="*/ 871451 w 891717"/>
                                                                        <a:gd name="connsiteY2" fmla="*/ 218872 h 283723"/>
                                                                        <a:gd name="connsiteX3" fmla="*/ 855238 w 891717"/>
                                                                        <a:gd name="connsiteY3" fmla="*/ 186446 h 283723"/>
                                                                        <a:gd name="connsiteX4" fmla="*/ 843079 w 891717"/>
                                                                        <a:gd name="connsiteY4" fmla="*/ 178340 h 283723"/>
                                                                        <a:gd name="connsiteX5" fmla="*/ 834972 w 891717"/>
                                                                        <a:gd name="connsiteY5" fmla="*/ 154021 h 283723"/>
                                                                        <a:gd name="connsiteX6" fmla="*/ 830919 w 891717"/>
                                                                        <a:gd name="connsiteY6" fmla="*/ 125648 h 283723"/>
                                                                        <a:gd name="connsiteX7" fmla="*/ 843079 w 891717"/>
                                                                        <a:gd name="connsiteY7" fmla="*/ 113489 h 283723"/>
                                                                        <a:gd name="connsiteX8" fmla="*/ 843079 w 891717"/>
                                                                        <a:gd name="connsiteY8" fmla="*/ 52691 h 283723"/>
                                                                        <a:gd name="connsiteX9" fmla="*/ 798493 w 891717"/>
                                                                        <a:gd name="connsiteY9" fmla="*/ 12160 h 283723"/>
                                                                        <a:gd name="connsiteX10" fmla="*/ 757962 w 891717"/>
                                                                        <a:gd name="connsiteY10" fmla="*/ 8106 h 283723"/>
                                                                        <a:gd name="connsiteX11" fmla="*/ 745802 w 891717"/>
                                                                        <a:gd name="connsiteY11" fmla="*/ 4053 h 283723"/>
                                                                        <a:gd name="connsiteX12" fmla="*/ 733643 w 891717"/>
                                                                        <a:gd name="connsiteY12" fmla="*/ 0 h 283723"/>
                                                                        <a:gd name="connsiteX13" fmla="*/ 652579 w 891717"/>
                                                                        <a:gd name="connsiteY13" fmla="*/ 4053 h 283723"/>
                                                                        <a:gd name="connsiteX14" fmla="*/ 612047 w 891717"/>
                                                                        <a:gd name="connsiteY14" fmla="*/ 16212 h 283723"/>
                                                                        <a:gd name="connsiteX15" fmla="*/ 599887 w 891717"/>
                                                                        <a:gd name="connsiteY15" fmla="*/ 20265 h 283723"/>
                                                                        <a:gd name="connsiteX16" fmla="*/ 591781 w 891717"/>
                                                                        <a:gd name="connsiteY16" fmla="*/ 28372 h 283723"/>
                                                                        <a:gd name="connsiteX17" fmla="*/ 567462 w 891717"/>
                                                                        <a:gd name="connsiteY17" fmla="*/ 36478 h 283723"/>
                                                                        <a:gd name="connsiteX18" fmla="*/ 547196 w 891717"/>
                                                                        <a:gd name="connsiteY18" fmla="*/ 32425 h 283723"/>
                                                                        <a:gd name="connsiteX19" fmla="*/ 535036 w 891717"/>
                                                                        <a:gd name="connsiteY19" fmla="*/ 28372 h 283723"/>
                                                                        <a:gd name="connsiteX20" fmla="*/ 502611 w 891717"/>
                                                                        <a:gd name="connsiteY20" fmla="*/ 36478 h 283723"/>
                                                                        <a:gd name="connsiteX21" fmla="*/ 494504 w 891717"/>
                                                                        <a:gd name="connsiteY21" fmla="*/ 60797 h 283723"/>
                                                                        <a:gd name="connsiteX22" fmla="*/ 478292 w 891717"/>
                                                                        <a:gd name="connsiteY22" fmla="*/ 81063 h 283723"/>
                                                                        <a:gd name="connsiteX23" fmla="*/ 470185 w 891717"/>
                                                                        <a:gd name="connsiteY23" fmla="*/ 89170 h 283723"/>
                                                                        <a:gd name="connsiteX24" fmla="*/ 449919 w 891717"/>
                                                                        <a:gd name="connsiteY24" fmla="*/ 117542 h 283723"/>
                                                                        <a:gd name="connsiteX25" fmla="*/ 441813 w 891717"/>
                                                                        <a:gd name="connsiteY25" fmla="*/ 129702 h 283723"/>
                                                                        <a:gd name="connsiteX26" fmla="*/ 421547 w 891717"/>
                                                                        <a:gd name="connsiteY26" fmla="*/ 149968 h 283723"/>
                                                                        <a:gd name="connsiteX27" fmla="*/ 413440 w 891717"/>
                                                                        <a:gd name="connsiteY27" fmla="*/ 158074 h 283723"/>
                                                                        <a:gd name="connsiteX28" fmla="*/ 397228 w 891717"/>
                                                                        <a:gd name="connsiteY28" fmla="*/ 182393 h 283723"/>
                                                                        <a:gd name="connsiteX29" fmla="*/ 376962 w 891717"/>
                                                                        <a:gd name="connsiteY29" fmla="*/ 198606 h 283723"/>
                                                                        <a:gd name="connsiteX30" fmla="*/ 368855 w 891717"/>
                                                                        <a:gd name="connsiteY30" fmla="*/ 206712 h 283723"/>
                                                                        <a:gd name="connsiteX31" fmla="*/ 356696 w 891717"/>
                                                                        <a:gd name="connsiteY31" fmla="*/ 214819 h 283723"/>
                                                                        <a:gd name="connsiteX32" fmla="*/ 348589 w 891717"/>
                                                                        <a:gd name="connsiteY32" fmla="*/ 222925 h 283723"/>
                                                                        <a:gd name="connsiteX33" fmla="*/ 312111 w 891717"/>
                                                                        <a:gd name="connsiteY33" fmla="*/ 239138 h 283723"/>
                                                                        <a:gd name="connsiteX34" fmla="*/ 299951 w 891717"/>
                                                                        <a:gd name="connsiteY34" fmla="*/ 243191 h 283723"/>
                                                                        <a:gd name="connsiteX35" fmla="*/ 287792 w 891717"/>
                                                                        <a:gd name="connsiteY35" fmla="*/ 247244 h 283723"/>
                                                                        <a:gd name="connsiteX36" fmla="*/ 267526 w 891717"/>
                                                                        <a:gd name="connsiteY36" fmla="*/ 259404 h 283723"/>
                                                                        <a:gd name="connsiteX37" fmla="*/ 255366 w 891717"/>
                                                                        <a:gd name="connsiteY37" fmla="*/ 271563 h 283723"/>
                                                                        <a:gd name="connsiteX38" fmla="*/ 243206 w 891717"/>
                                                                        <a:gd name="connsiteY38" fmla="*/ 275617 h 283723"/>
                                                                        <a:gd name="connsiteX39" fmla="*/ 231047 w 891717"/>
                                                                        <a:gd name="connsiteY39" fmla="*/ 283723 h 283723"/>
                                                                        <a:gd name="connsiteX40" fmla="*/ 210781 w 891717"/>
                                                                        <a:gd name="connsiteY40" fmla="*/ 271563 h 283723"/>
                                                                        <a:gd name="connsiteX41" fmla="*/ 198621 w 891717"/>
                                                                        <a:gd name="connsiteY41" fmla="*/ 267510 h 283723"/>
                                                                        <a:gd name="connsiteX42" fmla="*/ 178355 w 891717"/>
                                                                        <a:gd name="connsiteY42" fmla="*/ 251297 h 283723"/>
                                                                        <a:gd name="connsiteX43" fmla="*/ 149983 w 891717"/>
                                                                        <a:gd name="connsiteY43" fmla="*/ 218872 h 283723"/>
                                                                        <a:gd name="connsiteX44" fmla="*/ 129717 w 891717"/>
                                                                        <a:gd name="connsiteY44" fmla="*/ 214819 h 283723"/>
                                                                        <a:gd name="connsiteX45" fmla="*/ 117558 w 891717"/>
                                                                        <a:gd name="connsiteY45" fmla="*/ 206712 h 283723"/>
                                                                        <a:gd name="connsiteX46" fmla="*/ 105398 w 891717"/>
                                                                        <a:gd name="connsiteY46" fmla="*/ 202659 h 283723"/>
                                                                        <a:gd name="connsiteX47" fmla="*/ 97292 w 891717"/>
                                                                        <a:gd name="connsiteY47" fmla="*/ 190500 h 283723"/>
                                                                        <a:gd name="connsiteX48" fmla="*/ 85132 w 891717"/>
                                                                        <a:gd name="connsiteY48" fmla="*/ 186446 h 283723"/>
                                                                        <a:gd name="connsiteX49" fmla="*/ 72972 w 891717"/>
                                                                        <a:gd name="connsiteY49" fmla="*/ 178340 h 283723"/>
                                                                        <a:gd name="connsiteX50" fmla="*/ 56760 w 891717"/>
                                                                        <a:gd name="connsiteY50" fmla="*/ 182393 h 283723"/>
                                                                        <a:gd name="connsiteX51" fmla="*/ 44600 w 891717"/>
                                                                        <a:gd name="connsiteY51" fmla="*/ 202659 h 283723"/>
                                                                        <a:gd name="connsiteX52" fmla="*/ 32440 w 891717"/>
                                                                        <a:gd name="connsiteY52" fmla="*/ 214819 h 283723"/>
                                                                        <a:gd name="connsiteX53" fmla="*/ 28387 w 891717"/>
                                                                        <a:gd name="connsiteY53" fmla="*/ 226978 h 283723"/>
                                                                        <a:gd name="connsiteX54" fmla="*/ 8121 w 891717"/>
                                                                        <a:gd name="connsiteY54" fmla="*/ 243191 h 283723"/>
                                                                        <a:gd name="connsiteX55" fmla="*/ 15 w 891717"/>
                                                                        <a:gd name="connsiteY55" fmla="*/ 259404 h 283723"/>
                                                                        <a:gd name="connsiteX0" fmla="*/ 891717 w 891717"/>
                                                                        <a:gd name="connsiteY0" fmla="*/ 247244 h 283723"/>
                                                                        <a:gd name="connsiteX1" fmla="*/ 879558 w 891717"/>
                                                                        <a:gd name="connsiteY1" fmla="*/ 226978 h 283723"/>
                                                                        <a:gd name="connsiteX2" fmla="*/ 871451 w 891717"/>
                                                                        <a:gd name="connsiteY2" fmla="*/ 218872 h 283723"/>
                                                                        <a:gd name="connsiteX3" fmla="*/ 855238 w 891717"/>
                                                                        <a:gd name="connsiteY3" fmla="*/ 186446 h 283723"/>
                                                                        <a:gd name="connsiteX4" fmla="*/ 843079 w 891717"/>
                                                                        <a:gd name="connsiteY4" fmla="*/ 178340 h 283723"/>
                                                                        <a:gd name="connsiteX5" fmla="*/ 834972 w 891717"/>
                                                                        <a:gd name="connsiteY5" fmla="*/ 154021 h 283723"/>
                                                                        <a:gd name="connsiteX6" fmla="*/ 843079 w 891717"/>
                                                                        <a:gd name="connsiteY6" fmla="*/ 129701 h 283723"/>
                                                                        <a:gd name="connsiteX7" fmla="*/ 843079 w 891717"/>
                                                                        <a:gd name="connsiteY7" fmla="*/ 113489 h 283723"/>
                                                                        <a:gd name="connsiteX8" fmla="*/ 843079 w 891717"/>
                                                                        <a:gd name="connsiteY8" fmla="*/ 52691 h 283723"/>
                                                                        <a:gd name="connsiteX9" fmla="*/ 798493 w 891717"/>
                                                                        <a:gd name="connsiteY9" fmla="*/ 12160 h 283723"/>
                                                                        <a:gd name="connsiteX10" fmla="*/ 757962 w 891717"/>
                                                                        <a:gd name="connsiteY10" fmla="*/ 8106 h 283723"/>
                                                                        <a:gd name="connsiteX11" fmla="*/ 745802 w 891717"/>
                                                                        <a:gd name="connsiteY11" fmla="*/ 4053 h 283723"/>
                                                                        <a:gd name="connsiteX12" fmla="*/ 733643 w 891717"/>
                                                                        <a:gd name="connsiteY12" fmla="*/ 0 h 283723"/>
                                                                        <a:gd name="connsiteX13" fmla="*/ 652579 w 891717"/>
                                                                        <a:gd name="connsiteY13" fmla="*/ 4053 h 283723"/>
                                                                        <a:gd name="connsiteX14" fmla="*/ 612047 w 891717"/>
                                                                        <a:gd name="connsiteY14" fmla="*/ 16212 h 283723"/>
                                                                        <a:gd name="connsiteX15" fmla="*/ 599887 w 891717"/>
                                                                        <a:gd name="connsiteY15" fmla="*/ 20265 h 283723"/>
                                                                        <a:gd name="connsiteX16" fmla="*/ 591781 w 891717"/>
                                                                        <a:gd name="connsiteY16" fmla="*/ 28372 h 283723"/>
                                                                        <a:gd name="connsiteX17" fmla="*/ 567462 w 891717"/>
                                                                        <a:gd name="connsiteY17" fmla="*/ 36478 h 283723"/>
                                                                        <a:gd name="connsiteX18" fmla="*/ 547196 w 891717"/>
                                                                        <a:gd name="connsiteY18" fmla="*/ 32425 h 283723"/>
                                                                        <a:gd name="connsiteX19" fmla="*/ 535036 w 891717"/>
                                                                        <a:gd name="connsiteY19" fmla="*/ 28372 h 283723"/>
                                                                        <a:gd name="connsiteX20" fmla="*/ 502611 w 891717"/>
                                                                        <a:gd name="connsiteY20" fmla="*/ 36478 h 283723"/>
                                                                        <a:gd name="connsiteX21" fmla="*/ 494504 w 891717"/>
                                                                        <a:gd name="connsiteY21" fmla="*/ 60797 h 283723"/>
                                                                        <a:gd name="connsiteX22" fmla="*/ 478292 w 891717"/>
                                                                        <a:gd name="connsiteY22" fmla="*/ 81063 h 283723"/>
                                                                        <a:gd name="connsiteX23" fmla="*/ 470185 w 891717"/>
                                                                        <a:gd name="connsiteY23" fmla="*/ 89170 h 283723"/>
                                                                        <a:gd name="connsiteX24" fmla="*/ 449919 w 891717"/>
                                                                        <a:gd name="connsiteY24" fmla="*/ 117542 h 283723"/>
                                                                        <a:gd name="connsiteX25" fmla="*/ 441813 w 891717"/>
                                                                        <a:gd name="connsiteY25" fmla="*/ 129702 h 283723"/>
                                                                        <a:gd name="connsiteX26" fmla="*/ 421547 w 891717"/>
                                                                        <a:gd name="connsiteY26" fmla="*/ 149968 h 283723"/>
                                                                        <a:gd name="connsiteX27" fmla="*/ 413440 w 891717"/>
                                                                        <a:gd name="connsiteY27" fmla="*/ 158074 h 283723"/>
                                                                        <a:gd name="connsiteX28" fmla="*/ 397228 w 891717"/>
                                                                        <a:gd name="connsiteY28" fmla="*/ 182393 h 283723"/>
                                                                        <a:gd name="connsiteX29" fmla="*/ 376962 w 891717"/>
                                                                        <a:gd name="connsiteY29" fmla="*/ 198606 h 283723"/>
                                                                        <a:gd name="connsiteX30" fmla="*/ 368855 w 891717"/>
                                                                        <a:gd name="connsiteY30" fmla="*/ 206712 h 283723"/>
                                                                        <a:gd name="connsiteX31" fmla="*/ 356696 w 891717"/>
                                                                        <a:gd name="connsiteY31" fmla="*/ 214819 h 283723"/>
                                                                        <a:gd name="connsiteX32" fmla="*/ 348589 w 891717"/>
                                                                        <a:gd name="connsiteY32" fmla="*/ 222925 h 283723"/>
                                                                        <a:gd name="connsiteX33" fmla="*/ 312111 w 891717"/>
                                                                        <a:gd name="connsiteY33" fmla="*/ 239138 h 283723"/>
                                                                        <a:gd name="connsiteX34" fmla="*/ 299951 w 891717"/>
                                                                        <a:gd name="connsiteY34" fmla="*/ 243191 h 283723"/>
                                                                        <a:gd name="connsiteX35" fmla="*/ 287792 w 891717"/>
                                                                        <a:gd name="connsiteY35" fmla="*/ 247244 h 283723"/>
                                                                        <a:gd name="connsiteX36" fmla="*/ 267526 w 891717"/>
                                                                        <a:gd name="connsiteY36" fmla="*/ 259404 h 283723"/>
                                                                        <a:gd name="connsiteX37" fmla="*/ 255366 w 891717"/>
                                                                        <a:gd name="connsiteY37" fmla="*/ 271563 h 283723"/>
                                                                        <a:gd name="connsiteX38" fmla="*/ 243206 w 891717"/>
                                                                        <a:gd name="connsiteY38" fmla="*/ 275617 h 283723"/>
                                                                        <a:gd name="connsiteX39" fmla="*/ 231047 w 891717"/>
                                                                        <a:gd name="connsiteY39" fmla="*/ 283723 h 283723"/>
                                                                        <a:gd name="connsiteX40" fmla="*/ 210781 w 891717"/>
                                                                        <a:gd name="connsiteY40" fmla="*/ 271563 h 283723"/>
                                                                        <a:gd name="connsiteX41" fmla="*/ 198621 w 891717"/>
                                                                        <a:gd name="connsiteY41" fmla="*/ 267510 h 283723"/>
                                                                        <a:gd name="connsiteX42" fmla="*/ 178355 w 891717"/>
                                                                        <a:gd name="connsiteY42" fmla="*/ 251297 h 283723"/>
                                                                        <a:gd name="connsiteX43" fmla="*/ 149983 w 891717"/>
                                                                        <a:gd name="connsiteY43" fmla="*/ 218872 h 283723"/>
                                                                        <a:gd name="connsiteX44" fmla="*/ 129717 w 891717"/>
                                                                        <a:gd name="connsiteY44" fmla="*/ 214819 h 283723"/>
                                                                        <a:gd name="connsiteX45" fmla="*/ 117558 w 891717"/>
                                                                        <a:gd name="connsiteY45" fmla="*/ 206712 h 283723"/>
                                                                        <a:gd name="connsiteX46" fmla="*/ 105398 w 891717"/>
                                                                        <a:gd name="connsiteY46" fmla="*/ 202659 h 283723"/>
                                                                        <a:gd name="connsiteX47" fmla="*/ 97292 w 891717"/>
                                                                        <a:gd name="connsiteY47" fmla="*/ 190500 h 283723"/>
                                                                        <a:gd name="connsiteX48" fmla="*/ 85132 w 891717"/>
                                                                        <a:gd name="connsiteY48" fmla="*/ 186446 h 283723"/>
                                                                        <a:gd name="connsiteX49" fmla="*/ 72972 w 891717"/>
                                                                        <a:gd name="connsiteY49" fmla="*/ 178340 h 283723"/>
                                                                        <a:gd name="connsiteX50" fmla="*/ 56760 w 891717"/>
                                                                        <a:gd name="connsiteY50" fmla="*/ 182393 h 283723"/>
                                                                        <a:gd name="connsiteX51" fmla="*/ 44600 w 891717"/>
                                                                        <a:gd name="connsiteY51" fmla="*/ 202659 h 283723"/>
                                                                        <a:gd name="connsiteX52" fmla="*/ 32440 w 891717"/>
                                                                        <a:gd name="connsiteY52" fmla="*/ 214819 h 283723"/>
                                                                        <a:gd name="connsiteX53" fmla="*/ 28387 w 891717"/>
                                                                        <a:gd name="connsiteY53" fmla="*/ 226978 h 283723"/>
                                                                        <a:gd name="connsiteX54" fmla="*/ 8121 w 891717"/>
                                                                        <a:gd name="connsiteY54" fmla="*/ 243191 h 283723"/>
                                                                        <a:gd name="connsiteX55" fmla="*/ 15 w 891717"/>
                                                                        <a:gd name="connsiteY55" fmla="*/ 259404 h 283723"/>
                                                                      </a:gdLst>
                                                                      <a:ahLst/>
                                                                      <a:cxnLst>
                                                                        <a:cxn ang="0">
                                                                          <a:pos x="connsiteX0" y="connsiteY0"/>
                                                                        </a:cxn>
                                                                        <a:cxn ang="0">
                                                                          <a:pos x="connsiteX1" y="connsiteY1"/>
                                                                        </a:cxn>
                                                                        <a:cxn ang="0">
                                                                          <a:pos x="connsiteX2" y="connsiteY2"/>
                                                                        </a:cxn>
                                                                        <a:cxn ang="0">
                                                                          <a:pos x="connsiteX3" y="connsiteY3"/>
                                                                        </a:cxn>
                                                                        <a:cxn ang="0">
                                                                          <a:pos x="connsiteX4" y="connsiteY4"/>
                                                                        </a:cxn>
                                                                        <a:cxn ang="0">
                                                                          <a:pos x="connsiteX5" y="connsiteY5"/>
                                                                        </a:cxn>
                                                                        <a:cxn ang="0">
                                                                          <a:pos x="connsiteX6" y="connsiteY6"/>
                                                                        </a:cxn>
                                                                        <a:cxn ang="0">
                                                                          <a:pos x="connsiteX7" y="connsiteY7"/>
                                                                        </a:cxn>
                                                                        <a:cxn ang="0">
                                                                          <a:pos x="connsiteX8" y="connsiteY8"/>
                                                                        </a:cxn>
                                                                        <a:cxn ang="0">
                                                                          <a:pos x="connsiteX9" y="connsiteY9"/>
                                                                        </a:cxn>
                                                                        <a:cxn ang="0">
                                                                          <a:pos x="connsiteX10" y="connsiteY10"/>
                                                                        </a:cxn>
                                                                        <a:cxn ang="0">
                                                                          <a:pos x="connsiteX11" y="connsiteY11"/>
                                                                        </a:cxn>
                                                                        <a:cxn ang="0">
                                                                          <a:pos x="connsiteX12" y="connsiteY12"/>
                                                                        </a:cxn>
                                                                        <a:cxn ang="0">
                                                                          <a:pos x="connsiteX13" y="connsiteY13"/>
                                                                        </a:cxn>
                                                                        <a:cxn ang="0">
                                                                          <a:pos x="connsiteX14" y="connsiteY14"/>
                                                                        </a:cxn>
                                                                        <a:cxn ang="0">
                                                                          <a:pos x="connsiteX15" y="connsiteY15"/>
                                                                        </a:cxn>
                                                                        <a:cxn ang="0">
                                                                          <a:pos x="connsiteX16" y="connsiteY16"/>
                                                                        </a:cxn>
                                                                        <a:cxn ang="0">
                                                                          <a:pos x="connsiteX17" y="connsiteY17"/>
                                                                        </a:cxn>
                                                                        <a:cxn ang="0">
                                                                          <a:pos x="connsiteX18" y="connsiteY18"/>
                                                                        </a:cxn>
                                                                        <a:cxn ang="0">
                                                                          <a:pos x="connsiteX19" y="connsiteY19"/>
                                                                        </a:cxn>
                                                                        <a:cxn ang="0">
                                                                          <a:pos x="connsiteX20" y="connsiteY20"/>
                                                                        </a:cxn>
                                                                        <a:cxn ang="0">
                                                                          <a:pos x="connsiteX21" y="connsiteY21"/>
                                                                        </a:cxn>
                                                                        <a:cxn ang="0">
                                                                          <a:pos x="connsiteX22" y="connsiteY22"/>
                                                                        </a:cxn>
                                                                        <a:cxn ang="0">
                                                                          <a:pos x="connsiteX23" y="connsiteY23"/>
                                                                        </a:cxn>
                                                                        <a:cxn ang="0">
                                                                          <a:pos x="connsiteX24" y="connsiteY24"/>
                                                                        </a:cxn>
                                                                        <a:cxn ang="0">
                                                                          <a:pos x="connsiteX25" y="connsiteY25"/>
                                                                        </a:cxn>
                                                                        <a:cxn ang="0">
                                                                          <a:pos x="connsiteX26" y="connsiteY26"/>
                                                                        </a:cxn>
                                                                        <a:cxn ang="0">
                                                                          <a:pos x="connsiteX27" y="connsiteY27"/>
                                                                        </a:cxn>
                                                                        <a:cxn ang="0">
                                                                          <a:pos x="connsiteX28" y="connsiteY28"/>
                                                                        </a:cxn>
                                                                        <a:cxn ang="0">
                                                                          <a:pos x="connsiteX29" y="connsiteY29"/>
                                                                        </a:cxn>
                                                                        <a:cxn ang="0">
                                                                          <a:pos x="connsiteX30" y="connsiteY30"/>
                                                                        </a:cxn>
                                                                        <a:cxn ang="0">
                                                                          <a:pos x="connsiteX31" y="connsiteY31"/>
                                                                        </a:cxn>
                                                                        <a:cxn ang="0">
                                                                          <a:pos x="connsiteX32" y="connsiteY32"/>
                                                                        </a:cxn>
                                                                        <a:cxn ang="0">
                                                                          <a:pos x="connsiteX33" y="connsiteY33"/>
                                                                        </a:cxn>
                                                                        <a:cxn ang="0">
                                                                          <a:pos x="connsiteX34" y="connsiteY34"/>
                                                                        </a:cxn>
                                                                        <a:cxn ang="0">
                                                                          <a:pos x="connsiteX35" y="connsiteY35"/>
                                                                        </a:cxn>
                                                                        <a:cxn ang="0">
                                                                          <a:pos x="connsiteX36" y="connsiteY36"/>
                                                                        </a:cxn>
                                                                        <a:cxn ang="0">
                                                                          <a:pos x="connsiteX37" y="connsiteY37"/>
                                                                        </a:cxn>
                                                                        <a:cxn ang="0">
                                                                          <a:pos x="connsiteX38" y="connsiteY38"/>
                                                                        </a:cxn>
                                                                        <a:cxn ang="0">
                                                                          <a:pos x="connsiteX39" y="connsiteY39"/>
                                                                        </a:cxn>
                                                                        <a:cxn ang="0">
                                                                          <a:pos x="connsiteX40" y="connsiteY40"/>
                                                                        </a:cxn>
                                                                        <a:cxn ang="0">
                                                                          <a:pos x="connsiteX41" y="connsiteY41"/>
                                                                        </a:cxn>
                                                                        <a:cxn ang="0">
                                                                          <a:pos x="connsiteX42" y="connsiteY42"/>
                                                                        </a:cxn>
                                                                        <a:cxn ang="0">
                                                                          <a:pos x="connsiteX43" y="connsiteY43"/>
                                                                        </a:cxn>
                                                                        <a:cxn ang="0">
                                                                          <a:pos x="connsiteX44" y="connsiteY44"/>
                                                                        </a:cxn>
                                                                        <a:cxn ang="0">
                                                                          <a:pos x="connsiteX45" y="connsiteY45"/>
                                                                        </a:cxn>
                                                                        <a:cxn ang="0">
                                                                          <a:pos x="connsiteX46" y="connsiteY46"/>
                                                                        </a:cxn>
                                                                        <a:cxn ang="0">
                                                                          <a:pos x="connsiteX47" y="connsiteY47"/>
                                                                        </a:cxn>
                                                                        <a:cxn ang="0">
                                                                          <a:pos x="connsiteX48" y="connsiteY48"/>
                                                                        </a:cxn>
                                                                        <a:cxn ang="0">
                                                                          <a:pos x="connsiteX49" y="connsiteY49"/>
                                                                        </a:cxn>
                                                                        <a:cxn ang="0">
                                                                          <a:pos x="connsiteX50" y="connsiteY50"/>
                                                                        </a:cxn>
                                                                        <a:cxn ang="0">
                                                                          <a:pos x="connsiteX51" y="connsiteY51"/>
                                                                        </a:cxn>
                                                                        <a:cxn ang="0">
                                                                          <a:pos x="connsiteX52" y="connsiteY52"/>
                                                                        </a:cxn>
                                                                        <a:cxn ang="0">
                                                                          <a:pos x="connsiteX53" y="connsiteY53"/>
                                                                        </a:cxn>
                                                                        <a:cxn ang="0">
                                                                          <a:pos x="connsiteX54" y="connsiteY54"/>
                                                                        </a:cxn>
                                                                        <a:cxn ang="0">
                                                                          <a:pos x="connsiteX55" y="connsiteY55"/>
                                                                        </a:cxn>
                                                                      </a:cxnLst>
                                                                      <a:rect l="l" t="t" r="r" b="b"/>
                                                                      <a:pathLst>
                                                                        <a:path w="891717" h="283723">
                                                                          <a:moveTo>
                                                                            <a:pt x="891717" y="247244"/>
                                                                          </a:moveTo>
                                                                          <a:cubicBezTo>
                                                                            <a:pt x="887664" y="240489"/>
                                                                            <a:pt x="884137" y="233388"/>
                                                                            <a:pt x="879558" y="226978"/>
                                                                          </a:cubicBezTo>
                                                                          <a:cubicBezTo>
                                                                            <a:pt x="877337" y="223868"/>
                                                                            <a:pt x="873160" y="222290"/>
                                                                            <a:pt x="871451" y="218872"/>
                                                                          </a:cubicBezTo>
                                                                          <a:cubicBezTo>
                                                                            <a:pt x="859645" y="195261"/>
                                                                            <a:pt x="870501" y="198657"/>
                                                                            <a:pt x="855238" y="186446"/>
                                                                          </a:cubicBezTo>
                                                                          <a:cubicBezTo>
                                                                            <a:pt x="851434" y="183403"/>
                                                                            <a:pt x="847132" y="181042"/>
                                                                            <a:pt x="843079" y="178340"/>
                                                                          </a:cubicBezTo>
                                                                          <a:cubicBezTo>
                                                                            <a:pt x="840377" y="170234"/>
                                                                            <a:pt x="834972" y="162127"/>
                                                                            <a:pt x="834972" y="154021"/>
                                                                          </a:cubicBezTo>
                                                                          <a:cubicBezTo>
                                                                            <a:pt x="834972" y="145915"/>
                                                                            <a:pt x="841728" y="136456"/>
                                                                            <a:pt x="843079" y="129701"/>
                                                                          </a:cubicBezTo>
                                                                          <a:cubicBezTo>
                                                                            <a:pt x="844430" y="122946"/>
                                                                            <a:pt x="844430" y="117542"/>
                                                                            <a:pt x="843079" y="113489"/>
                                                                          </a:cubicBezTo>
                                                                          <a:cubicBezTo>
                                                                            <a:pt x="841728" y="95925"/>
                                                                            <a:pt x="850510" y="69579"/>
                                                                            <a:pt x="843079" y="52691"/>
                                                                          </a:cubicBezTo>
                                                                          <a:cubicBezTo>
                                                                            <a:pt x="835648" y="35803"/>
                                                                            <a:pt x="812679" y="19591"/>
                                                                            <a:pt x="798493" y="12160"/>
                                                                          </a:cubicBezTo>
                                                                          <a:cubicBezTo>
                                                                            <a:pt x="784307" y="4729"/>
                                                                            <a:pt x="766744" y="9457"/>
                                                                            <a:pt x="757962" y="8106"/>
                                                                          </a:cubicBezTo>
                                                                          <a:cubicBezTo>
                                                                            <a:pt x="749180" y="6755"/>
                                                                            <a:pt x="749855" y="5404"/>
                                                                            <a:pt x="745802" y="4053"/>
                                                                          </a:cubicBezTo>
                                                                          <a:lnTo>
                                                                            <a:pt x="733643" y="0"/>
                                                                          </a:lnTo>
                                                                          <a:cubicBezTo>
                                                                            <a:pt x="706622" y="1351"/>
                                                                            <a:pt x="679541" y="1806"/>
                                                                            <a:pt x="652579" y="4053"/>
                                                                          </a:cubicBezTo>
                                                                          <a:cubicBezTo>
                                                                            <a:pt x="644411" y="4734"/>
                                                                            <a:pt x="616595" y="14696"/>
                                                                            <a:pt x="612047" y="16212"/>
                                                                          </a:cubicBezTo>
                                                                          <a:lnTo>
                                                                            <a:pt x="599887" y="20265"/>
                                                                          </a:lnTo>
                                                                          <a:cubicBezTo>
                                                                            <a:pt x="597185" y="22967"/>
                                                                            <a:pt x="595199" y="26663"/>
                                                                            <a:pt x="591781" y="28372"/>
                                                                          </a:cubicBezTo>
                                                                          <a:cubicBezTo>
                                                                            <a:pt x="584138" y="32193"/>
                                                                            <a:pt x="567462" y="36478"/>
                                                                            <a:pt x="567462" y="36478"/>
                                                                          </a:cubicBezTo>
                                                                          <a:cubicBezTo>
                                                                            <a:pt x="560707" y="35127"/>
                                                                            <a:pt x="553879" y="34096"/>
                                                                            <a:pt x="547196" y="32425"/>
                                                                          </a:cubicBezTo>
                                                                          <a:cubicBezTo>
                                                                            <a:pt x="543051" y="31389"/>
                                                                            <a:pt x="539309" y="28372"/>
                                                                            <a:pt x="535036" y="28372"/>
                                                                          </a:cubicBezTo>
                                                                          <a:cubicBezTo>
                                                                            <a:pt x="525253" y="28372"/>
                                                                            <a:pt x="512207" y="33279"/>
                                                                            <a:pt x="502611" y="36478"/>
                                                                          </a:cubicBezTo>
                                                                          <a:cubicBezTo>
                                                                            <a:pt x="499909" y="44584"/>
                                                                            <a:pt x="500546" y="54754"/>
                                                                            <a:pt x="494504" y="60797"/>
                                                                          </a:cubicBezTo>
                                                                          <a:cubicBezTo>
                                                                            <a:pt x="474927" y="80377"/>
                                                                            <a:pt x="498750" y="55491"/>
                                                                            <a:pt x="478292" y="81063"/>
                                                                          </a:cubicBezTo>
                                                                          <a:cubicBezTo>
                                                                            <a:pt x="475905" y="84047"/>
                                                                            <a:pt x="472887" y="86468"/>
                                                                            <a:pt x="470185" y="89170"/>
                                                                          </a:cubicBezTo>
                                                                          <a:cubicBezTo>
                                                                            <a:pt x="463715" y="108580"/>
                                                                            <a:pt x="469153" y="98308"/>
                                                                            <a:pt x="449919" y="117542"/>
                                                                          </a:cubicBezTo>
                                                                          <a:cubicBezTo>
                                                                            <a:pt x="446474" y="120987"/>
                                                                            <a:pt x="445021" y="126036"/>
                                                                            <a:pt x="441813" y="129702"/>
                                                                          </a:cubicBezTo>
                                                                          <a:cubicBezTo>
                                                                            <a:pt x="435522" y="136892"/>
                                                                            <a:pt x="428302" y="143213"/>
                                                                            <a:pt x="421547" y="149968"/>
                                                                          </a:cubicBezTo>
                                                                          <a:lnTo>
                                                                            <a:pt x="413440" y="158074"/>
                                                                          </a:lnTo>
                                                                          <a:cubicBezTo>
                                                                            <a:pt x="406551" y="164963"/>
                                                                            <a:pt x="404117" y="175504"/>
                                                                            <a:pt x="397228" y="182393"/>
                                                                          </a:cubicBezTo>
                                                                          <a:cubicBezTo>
                                                                            <a:pt x="377658" y="201963"/>
                                                                            <a:pt x="402522" y="178159"/>
                                                                            <a:pt x="376962" y="198606"/>
                                                                          </a:cubicBezTo>
                                                                          <a:cubicBezTo>
                                                                            <a:pt x="373978" y="200993"/>
                                                                            <a:pt x="371839" y="204325"/>
                                                                            <a:pt x="368855" y="206712"/>
                                                                          </a:cubicBezTo>
                                                                          <a:cubicBezTo>
                                                                            <a:pt x="365051" y="209755"/>
                                                                            <a:pt x="360500" y="211776"/>
                                                                            <a:pt x="356696" y="214819"/>
                                                                          </a:cubicBezTo>
                                                                          <a:cubicBezTo>
                                                                            <a:pt x="353712" y="217206"/>
                                                                            <a:pt x="351573" y="220538"/>
                                                                            <a:pt x="348589" y="222925"/>
                                                                          </a:cubicBezTo>
                                                                          <a:cubicBezTo>
                                                                            <a:pt x="334825" y="233936"/>
                                                                            <a:pt x="331394" y="232710"/>
                                                                            <a:pt x="312111" y="239138"/>
                                                                          </a:cubicBezTo>
                                                                          <a:lnTo>
                                                                            <a:pt x="299951" y="243191"/>
                                                                          </a:lnTo>
                                                                          <a:lnTo>
                                                                            <a:pt x="287792" y="247244"/>
                                                                          </a:lnTo>
                                                                          <a:cubicBezTo>
                                                                            <a:pt x="262547" y="272489"/>
                                                                            <a:pt x="299093" y="238361"/>
                                                                            <a:pt x="267526" y="259404"/>
                                                                          </a:cubicBezTo>
                                                                          <a:cubicBezTo>
                                                                            <a:pt x="262757" y="262583"/>
                                                                            <a:pt x="260135" y="268383"/>
                                                                            <a:pt x="255366" y="271563"/>
                                                                          </a:cubicBezTo>
                                                                          <a:cubicBezTo>
                                                                            <a:pt x="251811" y="273933"/>
                                                                            <a:pt x="247028" y="273706"/>
                                                                            <a:pt x="243206" y="275617"/>
                                                                          </a:cubicBezTo>
                                                                          <a:cubicBezTo>
                                                                            <a:pt x="238849" y="277795"/>
                                                                            <a:pt x="235100" y="281021"/>
                                                                            <a:pt x="231047" y="283723"/>
                                                                          </a:cubicBezTo>
                                                                          <a:cubicBezTo>
                                                                            <a:pt x="196599" y="272241"/>
                                                                            <a:pt x="238600" y="288255"/>
                                                                            <a:pt x="210781" y="271563"/>
                                                                          </a:cubicBezTo>
                                                                          <a:cubicBezTo>
                                                                            <a:pt x="207117" y="269365"/>
                                                                            <a:pt x="202674" y="268861"/>
                                                                            <a:pt x="198621" y="267510"/>
                                                                          </a:cubicBezTo>
                                                                          <a:cubicBezTo>
                                                                            <a:pt x="190644" y="262192"/>
                                                                            <a:pt x="184130" y="258998"/>
                                                                            <a:pt x="178355" y="251297"/>
                                                                          </a:cubicBezTo>
                                                                          <a:cubicBezTo>
                                                                            <a:pt x="168485" y="238136"/>
                                                                            <a:pt x="165727" y="224776"/>
                                                                            <a:pt x="149983" y="218872"/>
                                                                          </a:cubicBezTo>
                                                                          <a:cubicBezTo>
                                                                            <a:pt x="143532" y="216453"/>
                                                                            <a:pt x="136472" y="216170"/>
                                                                            <a:pt x="129717" y="214819"/>
                                                                          </a:cubicBezTo>
                                                                          <a:cubicBezTo>
                                                                            <a:pt x="125664" y="212117"/>
                                                                            <a:pt x="121915" y="208891"/>
                                                                            <a:pt x="117558" y="206712"/>
                                                                          </a:cubicBezTo>
                                                                          <a:cubicBezTo>
                                                                            <a:pt x="113737" y="204801"/>
                                                                            <a:pt x="108734" y="205328"/>
                                                                            <a:pt x="105398" y="202659"/>
                                                                          </a:cubicBezTo>
                                                                          <a:cubicBezTo>
                                                                            <a:pt x="101594" y="199616"/>
                                                                            <a:pt x="101096" y="193543"/>
                                                                            <a:pt x="97292" y="190500"/>
                                                                          </a:cubicBezTo>
                                                                          <a:cubicBezTo>
                                                                            <a:pt x="93956" y="187831"/>
                                                                            <a:pt x="88954" y="188357"/>
                                                                            <a:pt x="85132" y="186446"/>
                                                                          </a:cubicBezTo>
                                                                          <a:cubicBezTo>
                                                                            <a:pt x="80775" y="184267"/>
                                                                            <a:pt x="77025" y="181042"/>
                                                                            <a:pt x="72972" y="178340"/>
                                                                          </a:cubicBezTo>
                                                                          <a:cubicBezTo>
                                                                            <a:pt x="67568" y="179691"/>
                                                                            <a:pt x="61742" y="179902"/>
                                                                            <a:pt x="56760" y="182393"/>
                                                                          </a:cubicBezTo>
                                                                          <a:cubicBezTo>
                                                                            <a:pt x="44136" y="188705"/>
                                                                            <a:pt x="51534" y="192258"/>
                                                                            <a:pt x="44600" y="202659"/>
                                                                          </a:cubicBezTo>
                                                                          <a:cubicBezTo>
                                                                            <a:pt x="41420" y="207429"/>
                                                                            <a:pt x="36493" y="210766"/>
                                                                            <a:pt x="32440" y="214819"/>
                                                                          </a:cubicBezTo>
                                                                          <a:cubicBezTo>
                                                                            <a:pt x="31089" y="218872"/>
                                                                            <a:pt x="30585" y="223315"/>
                                                                            <a:pt x="28387" y="226978"/>
                                                                          </a:cubicBezTo>
                                                                          <a:cubicBezTo>
                                                                            <a:pt x="24535" y="233398"/>
                                                                            <a:pt x="13647" y="239507"/>
                                                                            <a:pt x="8121" y="243191"/>
                                                                          </a:cubicBezTo>
                                                                          <a:cubicBezTo>
                                                                            <a:pt x="-734" y="256475"/>
                                                                            <a:pt x="15" y="250480"/>
                                                                            <a:pt x="15" y="259404"/>
                                                                          </a:cubicBezTo>
                                                                        </a:path>
                                                                      </a:pathLst>
                                                                    </a:custGeom>
                                                                    <a:ln>
                                                                      <a:solidFill>
                                                                        <a:schemeClr val="tx1"/>
                                                                      </a:solidFill>
                                                                    </a:ln>
                                                                  </xdr:spPr>
                                                                  <xdr:style>
                                                                    <a:lnRef idx="1">
                                                                      <a:schemeClr val="accent1"/>
                                                                    </a:lnRef>
                                                                    <a:fillRef idx="0">
                                                                      <a:schemeClr val="accent1"/>
                                                                    </a:fillRef>
                                                                    <a:effectRef idx="0">
                                                                      <a:schemeClr val="accent1"/>
                                                                    </a:effectRef>
                                                                    <a:fontRef idx="minor">
                                                                      <a:schemeClr val="tx1"/>
                                                                    </a:fontRef>
                                                                  </xdr:style>
                                                                  <xdr:txBody>
                                                                    <a:bodyPr vertOverflow="clip" horzOverflow="clip" rtlCol="0" anchor="t"/>
                                                                    <a:lstStyle/>
                                                                    <a:p>
                                                                      <a:pPr algn="l"/>
                                                                      <a:endParaRPr lang="es-PE" sz="1100" b="1">
                                                                        <a:solidFill>
                                                                          <a:srgbClr val="00B050"/>
                                                                        </a:solidFill>
                                                                      </a:endParaRPr>
                                                                    </a:p>
                                                                  </xdr:txBody>
                                                                </xdr:sp>
                                                                <xdr:cxnSp macro="">
                                                                  <xdr:nvCxnSpPr>
                                                                    <xdr:cNvPr id="874" name="896 Conector recto">
                                                                      <a:extLst>
                                                                        <a:ext uri="{FF2B5EF4-FFF2-40B4-BE49-F238E27FC236}">
                                                                          <a16:creationId xmlns:a16="http://schemas.microsoft.com/office/drawing/2014/main" xmlns="" id="{EA2A95D2-FD1E-D48B-3032-D713EFAB42A0}"/>
                                                                        </a:ext>
                                                                      </a:extLst>
                                                                    </xdr:cNvPr>
                                                                    <xdr:cNvCxnSpPr>
                                                                      <a:endCxn id="873" idx="0"/>
                                                                    </xdr:cNvCxnSpPr>
                                                                  </xdr:nvCxnSpPr>
                                                                  <xdr:spPr>
                                                                    <a:xfrm flipH="1">
                                                                      <a:off x="7828131" y="3111803"/>
                                                                      <a:ext cx="686906" cy="2671"/>
                                                                    </a:xfrm>
                                                                    <a:prstGeom prst="line">
                                                                      <a:avLst/>
                                                                    </a:prstGeom>
                                                                    <a:ln>
                                                                      <a:solidFill>
                                                                        <a:schemeClr val="tx1"/>
                                                                      </a:solidFill>
                                                                    </a:ln>
                                                                  </xdr:spPr>
                                                                  <xdr:style>
                                                                    <a:lnRef idx="1">
                                                                      <a:schemeClr val="accent1"/>
                                                                    </a:lnRef>
                                                                    <a:fillRef idx="0">
                                                                      <a:schemeClr val="accent1"/>
                                                                    </a:fillRef>
                                                                    <a:effectRef idx="0">
                                                                      <a:schemeClr val="accent1"/>
                                                                    </a:effectRef>
                                                                    <a:fontRef idx="minor">
                                                                      <a:schemeClr val="tx1"/>
                                                                    </a:fontRef>
                                                                  </xdr:style>
                                                                </xdr:cxnSp>
                                                              </xdr:grpSp>
                                                            </xdr:grpSp>
                                                          </xdr:grpSp>
                                                          <xdr:grpSp>
                                                            <xdr:nvGrpSpPr>
                                                              <xdr:cNvPr id="844" name="866 Grupo">
                                                                <a:extLst>
                                                                  <a:ext uri="{FF2B5EF4-FFF2-40B4-BE49-F238E27FC236}">
                                                                    <a16:creationId xmlns:a16="http://schemas.microsoft.com/office/drawing/2014/main" xmlns="" id="{7DE7CFBF-F96F-B83B-6E27-E67FDFCB58EC}"/>
                                                                  </a:ext>
                                                                </a:extLst>
                                                              </xdr:cNvPr>
                                                              <xdr:cNvGrpSpPr/>
                                                            </xdr:nvGrpSpPr>
                                                            <xdr:grpSpPr>
                                                              <a:xfrm>
                                                                <a:off x="6505275" y="4105277"/>
                                                                <a:ext cx="1343122" cy="1306465"/>
                                                                <a:chOff x="6505275" y="4105277"/>
                                                                <a:chExt cx="1343122" cy="1306465"/>
                                                              </a:xfrm>
                                                            </xdr:grpSpPr>
                                                            <xdr:sp macro="" textlink="">
                                                              <xdr:nvSpPr>
                                                                <xdr:cNvPr id="845" name="867 Forma libre">
                                                                  <a:extLst>
                                                                    <a:ext uri="{FF2B5EF4-FFF2-40B4-BE49-F238E27FC236}">
                                                                      <a16:creationId xmlns:a16="http://schemas.microsoft.com/office/drawing/2014/main" xmlns="" id="{847FAB5E-CEF9-8F32-35B5-3BE92BBDAF39}"/>
                                                                    </a:ext>
                                                                  </a:extLst>
                                                                </xdr:cNvPr>
                                                                <xdr:cNvSpPr/>
                                                              </xdr:nvSpPr>
                                                              <xdr:spPr>
                                                                <a:xfrm>
                                                                  <a:off x="6505902" y="4842753"/>
                                                                  <a:ext cx="168083" cy="28372"/>
                                                                </a:xfrm>
                                                                <a:custGeom>
                                                                  <a:avLst/>
                                                                  <a:gdLst>
                                                                    <a:gd name="connsiteX0" fmla="*/ 149968 w 149968"/>
                                                                    <a:gd name="connsiteY0" fmla="*/ 8106 h 28372"/>
                                                                    <a:gd name="connsiteX1" fmla="*/ 97277 w 149968"/>
                                                                    <a:gd name="connsiteY1" fmla="*/ 0 h 28372"/>
                                                                    <a:gd name="connsiteX2" fmla="*/ 77011 w 149968"/>
                                                                    <a:gd name="connsiteY2" fmla="*/ 4053 h 28372"/>
                                                                    <a:gd name="connsiteX3" fmla="*/ 60798 w 149968"/>
                                                                    <a:gd name="connsiteY3" fmla="*/ 20266 h 28372"/>
                                                                    <a:gd name="connsiteX4" fmla="*/ 36479 w 149968"/>
                                                                    <a:gd name="connsiteY4" fmla="*/ 28372 h 28372"/>
                                                                    <a:gd name="connsiteX5" fmla="*/ 16213 w 149968"/>
                                                                    <a:gd name="connsiteY5" fmla="*/ 24319 h 28372"/>
                                                                    <a:gd name="connsiteX6" fmla="*/ 0 w 149968"/>
                                                                    <a:gd name="connsiteY6" fmla="*/ 20266 h 28372"/>
                                                                    <a:gd name="connsiteX0" fmla="*/ 171560 w 171560"/>
                                                                    <a:gd name="connsiteY0" fmla="*/ 8106 h 28372"/>
                                                                    <a:gd name="connsiteX1" fmla="*/ 118869 w 171560"/>
                                                                    <a:gd name="connsiteY1" fmla="*/ 0 h 28372"/>
                                                                    <a:gd name="connsiteX2" fmla="*/ 98603 w 171560"/>
                                                                    <a:gd name="connsiteY2" fmla="*/ 4053 h 28372"/>
                                                                    <a:gd name="connsiteX3" fmla="*/ 82390 w 171560"/>
                                                                    <a:gd name="connsiteY3" fmla="*/ 20266 h 28372"/>
                                                                    <a:gd name="connsiteX4" fmla="*/ 58071 w 171560"/>
                                                                    <a:gd name="connsiteY4" fmla="*/ 28372 h 28372"/>
                                                                    <a:gd name="connsiteX5" fmla="*/ 37805 w 171560"/>
                                                                    <a:gd name="connsiteY5" fmla="*/ 24319 h 28372"/>
                                                                    <a:gd name="connsiteX6" fmla="*/ 0 w 171560"/>
                                                                    <a:gd name="connsiteY6" fmla="*/ 20266 h 28372"/>
                                                                  </a:gdLst>
                                                                  <a:ahLst/>
                                                                  <a:cxnLst>
                                                                    <a:cxn ang="0">
                                                                      <a:pos x="connsiteX0" y="connsiteY0"/>
                                                                    </a:cxn>
                                                                    <a:cxn ang="0">
                                                                      <a:pos x="connsiteX1" y="connsiteY1"/>
                                                                    </a:cxn>
                                                                    <a:cxn ang="0">
                                                                      <a:pos x="connsiteX2" y="connsiteY2"/>
                                                                    </a:cxn>
                                                                    <a:cxn ang="0">
                                                                      <a:pos x="connsiteX3" y="connsiteY3"/>
                                                                    </a:cxn>
                                                                    <a:cxn ang="0">
                                                                      <a:pos x="connsiteX4" y="connsiteY4"/>
                                                                    </a:cxn>
                                                                    <a:cxn ang="0">
                                                                      <a:pos x="connsiteX5" y="connsiteY5"/>
                                                                    </a:cxn>
                                                                    <a:cxn ang="0">
                                                                      <a:pos x="connsiteX6" y="connsiteY6"/>
                                                                    </a:cxn>
                                                                  </a:cxnLst>
                                                                  <a:rect l="l" t="t" r="r" b="b"/>
                                                                  <a:pathLst>
                                                                    <a:path w="171560" h="28372">
                                                                      <a:moveTo>
                                                                        <a:pt x="171560" y="8106"/>
                                                                      </a:moveTo>
                                                                      <a:cubicBezTo>
                                                                        <a:pt x="156133" y="5021"/>
                                                                        <a:pt x="133591" y="0"/>
                                                                        <a:pt x="118869" y="0"/>
                                                                      </a:cubicBezTo>
                                                                      <a:cubicBezTo>
                                                                        <a:pt x="111980" y="0"/>
                                                                        <a:pt x="105358" y="2702"/>
                                                                        <a:pt x="98603" y="4053"/>
                                                                      </a:cubicBezTo>
                                                                      <a:lnTo>
                                                                        <a:pt x="82390" y="20266"/>
                                                                      </a:lnTo>
                                                                      <a:cubicBezTo>
                                                                        <a:pt x="76348" y="26308"/>
                                                                        <a:pt x="58071" y="28372"/>
                                                                        <a:pt x="58071" y="28372"/>
                                                                      </a:cubicBezTo>
                                                                      <a:cubicBezTo>
                                                                        <a:pt x="51316" y="27021"/>
                                                                        <a:pt x="44488" y="25990"/>
                                                                        <a:pt x="37805" y="24319"/>
                                                                      </a:cubicBezTo>
                                                                      <a:cubicBezTo>
                                                                        <a:pt x="19883" y="19839"/>
                                                                        <a:pt x="9742" y="20266"/>
                                                                        <a:pt x="0" y="20266"/>
                                                                      </a:cubicBezTo>
                                                                    </a:path>
                                                                  </a:pathLst>
                                                                </a:custGeom>
                                                                <a:ln>
                                                                  <a:solidFill>
                                                                    <a:schemeClr val="tx1"/>
                                                                  </a:solidFill>
                                                                </a:ln>
                                                              </xdr:spPr>
                                                              <xdr:style>
                                                                <a:lnRef idx="1">
                                                                  <a:schemeClr val="accent1"/>
                                                                </a:lnRef>
                                                                <a:fillRef idx="0">
                                                                  <a:schemeClr val="accent1"/>
                                                                </a:fillRef>
                                                                <a:effectRef idx="0">
                                                                  <a:schemeClr val="accent1"/>
                                                                </a:effectRef>
                                                                <a:fontRef idx="minor">
                                                                  <a:schemeClr val="tx1"/>
                                                                </a:fontRef>
                                                              </xdr:style>
                                                              <xdr:txBody>
                                                                <a:bodyPr vertOverflow="clip" horzOverflow="clip" rtlCol="0" anchor="t"/>
                                                                <a:lstStyle/>
                                                                <a:p>
                                                                  <a:pPr algn="l"/>
                                                                  <a:endParaRPr lang="es-PE" sz="1100" b="1">
                                                                    <a:solidFill>
                                                                      <a:srgbClr val="00B050"/>
                                                                    </a:solidFill>
                                                                  </a:endParaRPr>
                                                                </a:p>
                                                              </xdr:txBody>
                                                            </xdr:sp>
                                                            <xdr:sp macro="" textlink="">
                                                              <xdr:nvSpPr>
                                                                <xdr:cNvPr id="846" name="868 Forma libre">
                                                                  <a:extLst>
                                                                    <a:ext uri="{FF2B5EF4-FFF2-40B4-BE49-F238E27FC236}">
                                                                      <a16:creationId xmlns:a16="http://schemas.microsoft.com/office/drawing/2014/main" xmlns="" id="{9F989A02-92D5-5252-CE4B-7F0E2719591D}"/>
                                                                    </a:ext>
                                                                  </a:extLst>
                                                                </xdr:cNvPr>
                                                                <xdr:cNvSpPr/>
                                                              </xdr:nvSpPr>
                                                              <xdr:spPr>
                                                                <a:xfrm>
                                                                  <a:off x="6505275" y="4597709"/>
                                                                  <a:ext cx="179856" cy="46371"/>
                                                                </a:xfrm>
                                                                <a:custGeom>
                                                                  <a:avLst/>
                                                                  <a:gdLst>
                                                                    <a:gd name="connsiteX0" fmla="*/ 162128 w 162128"/>
                                                                    <a:gd name="connsiteY0" fmla="*/ 28372 h 40531"/>
                                                                    <a:gd name="connsiteX1" fmla="*/ 141862 w 162128"/>
                                                                    <a:gd name="connsiteY1" fmla="*/ 16212 h 40531"/>
                                                                    <a:gd name="connsiteX2" fmla="*/ 121596 w 162128"/>
                                                                    <a:gd name="connsiteY2" fmla="*/ 0 h 40531"/>
                                                                    <a:gd name="connsiteX3" fmla="*/ 109436 w 162128"/>
                                                                    <a:gd name="connsiteY3" fmla="*/ 4053 h 40531"/>
                                                                    <a:gd name="connsiteX4" fmla="*/ 81064 w 162128"/>
                                                                    <a:gd name="connsiteY4" fmla="*/ 28372 h 40531"/>
                                                                    <a:gd name="connsiteX5" fmla="*/ 72958 w 162128"/>
                                                                    <a:gd name="connsiteY5" fmla="*/ 40531 h 40531"/>
                                                                    <a:gd name="connsiteX6" fmla="*/ 48639 w 162128"/>
                                                                    <a:gd name="connsiteY6" fmla="*/ 36478 h 40531"/>
                                                                    <a:gd name="connsiteX7" fmla="*/ 40532 w 162128"/>
                                                                    <a:gd name="connsiteY7" fmla="*/ 28372 h 40531"/>
                                                                    <a:gd name="connsiteX8" fmla="*/ 0 w 162128"/>
                                                                    <a:gd name="connsiteY8" fmla="*/ 28372 h 40531"/>
                                                                  </a:gdLst>
                                                                  <a:ahLst/>
                                                                  <a:cxnLst>
                                                                    <a:cxn ang="0">
                                                                      <a:pos x="connsiteX0" y="connsiteY0"/>
                                                                    </a:cxn>
                                                                    <a:cxn ang="0">
                                                                      <a:pos x="connsiteX1" y="connsiteY1"/>
                                                                    </a:cxn>
                                                                    <a:cxn ang="0">
                                                                      <a:pos x="connsiteX2" y="connsiteY2"/>
                                                                    </a:cxn>
                                                                    <a:cxn ang="0">
                                                                      <a:pos x="connsiteX3" y="connsiteY3"/>
                                                                    </a:cxn>
                                                                    <a:cxn ang="0">
                                                                      <a:pos x="connsiteX4" y="connsiteY4"/>
                                                                    </a:cxn>
                                                                    <a:cxn ang="0">
                                                                      <a:pos x="connsiteX5" y="connsiteY5"/>
                                                                    </a:cxn>
                                                                    <a:cxn ang="0">
                                                                      <a:pos x="connsiteX6" y="connsiteY6"/>
                                                                    </a:cxn>
                                                                    <a:cxn ang="0">
                                                                      <a:pos x="connsiteX7" y="connsiteY7"/>
                                                                    </a:cxn>
                                                                    <a:cxn ang="0">
                                                                      <a:pos x="connsiteX8" y="connsiteY8"/>
                                                                    </a:cxn>
                                                                  </a:cxnLst>
                                                                  <a:rect l="l" t="t" r="r" b="b"/>
                                                                  <a:pathLst>
                                                                    <a:path w="162128" h="40531">
                                                                      <a:moveTo>
                                                                        <a:pt x="162128" y="28372"/>
                                                                      </a:moveTo>
                                                                      <a:cubicBezTo>
                                                                        <a:pt x="155373" y="24319"/>
                                                                        <a:pt x="147843" y="21339"/>
                                                                        <a:pt x="141862" y="16212"/>
                                                                      </a:cubicBezTo>
                                                                      <a:cubicBezTo>
                                                                        <a:pt x="118530" y="-3787"/>
                                                                        <a:pt x="149653" y="9352"/>
                                                                        <a:pt x="121596" y="0"/>
                                                                      </a:cubicBezTo>
                                                                      <a:cubicBezTo>
                                                                        <a:pt x="117543" y="1351"/>
                                                                        <a:pt x="113258" y="2142"/>
                                                                        <a:pt x="109436" y="4053"/>
                                                                      </a:cubicBezTo>
                                                                      <a:cubicBezTo>
                                                                        <a:pt x="100269" y="8637"/>
                                                                        <a:pt x="86050" y="20893"/>
                                                                        <a:pt x="81064" y="28372"/>
                                                                      </a:cubicBezTo>
                                                                      <a:lnTo>
                                                                        <a:pt x="72958" y="40531"/>
                                                                      </a:lnTo>
                                                                      <a:cubicBezTo>
                                                                        <a:pt x="64852" y="39180"/>
                                                                        <a:pt x="56334" y="39363"/>
                                                                        <a:pt x="48639" y="36478"/>
                                                                      </a:cubicBezTo>
                                                                      <a:cubicBezTo>
                                                                        <a:pt x="45061" y="35136"/>
                                                                        <a:pt x="44301" y="29000"/>
                                                                        <a:pt x="40532" y="28372"/>
                                                                      </a:cubicBezTo>
                                                                      <a:cubicBezTo>
                                                                        <a:pt x="27205" y="26151"/>
                                                                        <a:pt x="13511" y="28372"/>
                                                                        <a:pt x="0" y="28372"/>
                                                                      </a:cubicBezTo>
                                                                    </a:path>
                                                                  </a:pathLst>
                                                                </a:custGeom>
                                                                <a:ln>
                                                                  <a:solidFill>
                                                                    <a:schemeClr val="tx1"/>
                                                                  </a:solidFill>
                                                                </a:ln>
                                                              </xdr:spPr>
                                                              <xdr:style>
                                                                <a:lnRef idx="1">
                                                                  <a:schemeClr val="accent1"/>
                                                                </a:lnRef>
                                                                <a:fillRef idx="0">
                                                                  <a:schemeClr val="accent1"/>
                                                                </a:fillRef>
                                                                <a:effectRef idx="0">
                                                                  <a:schemeClr val="accent1"/>
                                                                </a:effectRef>
                                                                <a:fontRef idx="minor">
                                                                  <a:schemeClr val="tx1"/>
                                                                </a:fontRef>
                                                              </xdr:style>
                                                              <xdr:txBody>
                                                                <a:bodyPr vertOverflow="clip" horzOverflow="clip" rtlCol="0" anchor="t"/>
                                                                <a:lstStyle/>
                                                                <a:p>
                                                                  <a:pPr algn="l"/>
                                                                  <a:endParaRPr lang="es-PE" sz="1100" b="1">
                                                                    <a:solidFill>
                                                                      <a:srgbClr val="00B050"/>
                                                                    </a:solidFill>
                                                                  </a:endParaRPr>
                                                                </a:p>
                                                              </xdr:txBody>
                                                            </xdr:sp>
                                                            <xdr:grpSp>
                                                              <xdr:nvGrpSpPr>
                                                                <xdr:cNvPr id="847" name="869 Grupo">
                                                                  <a:extLst>
                                                                    <a:ext uri="{FF2B5EF4-FFF2-40B4-BE49-F238E27FC236}">
                                                                      <a16:creationId xmlns:a16="http://schemas.microsoft.com/office/drawing/2014/main" xmlns="" id="{F629F99B-6124-1467-A245-093075D7A239}"/>
                                                                    </a:ext>
                                                                  </a:extLst>
                                                                </xdr:cNvPr>
                                                                <xdr:cNvGrpSpPr/>
                                                              </xdr:nvGrpSpPr>
                                                              <xdr:grpSpPr>
                                                                <a:xfrm>
                                                                  <a:off x="6507919" y="4105277"/>
                                                                  <a:ext cx="1340478" cy="1306465"/>
                                                                  <a:chOff x="6507919" y="4105277"/>
                                                                  <a:chExt cx="1340478" cy="1306465"/>
                                                                </a:xfrm>
                                                              </xdr:grpSpPr>
                                                              <xdr:cxnSp macro="">
                                                                <xdr:nvCxnSpPr>
                                                                  <xdr:cNvPr id="848" name="870 Conector recto">
                                                                    <a:extLst>
                                                                      <a:ext uri="{FF2B5EF4-FFF2-40B4-BE49-F238E27FC236}">
                                                                        <a16:creationId xmlns:a16="http://schemas.microsoft.com/office/drawing/2014/main" xmlns="" id="{88DFCC82-8EE2-EF95-5263-36145817E126}"/>
                                                                      </a:ext>
                                                                    </a:extLst>
                                                                  </xdr:cNvPr>
                                                                  <xdr:cNvCxnSpPr/>
                                                                </xdr:nvCxnSpPr>
                                                                <xdr:spPr>
                                                                  <a:xfrm>
                                                                    <a:off x="7530950" y="5352839"/>
                                                                    <a:ext cx="67220" cy="54312"/>
                                                                  </a:xfrm>
                                                                  <a:prstGeom prst="line">
                                                                    <a:avLst/>
                                                                  </a:prstGeom>
                                                                  <a:ln>
                                                                    <a:solidFill>
                                                                      <a:schemeClr val="tx1"/>
                                                                    </a:solidFill>
                                                                  </a:ln>
                                                                </xdr:spPr>
                                                                <xdr:style>
                                                                  <a:lnRef idx="1">
                                                                    <a:schemeClr val="accent1"/>
                                                                  </a:lnRef>
                                                                  <a:fillRef idx="0">
                                                                    <a:schemeClr val="accent1"/>
                                                                  </a:fillRef>
                                                                  <a:effectRef idx="0">
                                                                    <a:schemeClr val="accent1"/>
                                                                  </a:effectRef>
                                                                  <a:fontRef idx="minor">
                                                                    <a:schemeClr val="tx1"/>
                                                                  </a:fontRef>
                                                                </xdr:style>
                                                              </xdr:cxnSp>
                                                              <xdr:grpSp>
                                                                <xdr:nvGrpSpPr>
                                                                  <xdr:cNvPr id="849" name="871 Grupo">
                                                                    <a:extLst>
                                                                      <a:ext uri="{FF2B5EF4-FFF2-40B4-BE49-F238E27FC236}">
                                                                        <a16:creationId xmlns:a16="http://schemas.microsoft.com/office/drawing/2014/main" xmlns="" id="{B756CCC3-1D8F-F0FB-C2C4-204D0A811115}"/>
                                                                      </a:ext>
                                                                    </a:extLst>
                                                                  </xdr:cNvPr>
                                                                  <xdr:cNvGrpSpPr/>
                                                                </xdr:nvGrpSpPr>
                                                                <xdr:grpSpPr>
                                                                  <a:xfrm>
                                                                    <a:off x="6507919" y="4105277"/>
                                                                    <a:ext cx="1340478" cy="1306465"/>
                                                                    <a:chOff x="6507919" y="4105277"/>
                                                                    <a:chExt cx="1340478" cy="1306465"/>
                                                                  </a:xfrm>
                                                                </xdr:grpSpPr>
                                                                <xdr:cxnSp macro="">
                                                                  <xdr:nvCxnSpPr>
                                                                    <xdr:cNvPr id="850" name="872 Conector recto">
                                                                      <a:extLst>
                                                                        <a:ext uri="{FF2B5EF4-FFF2-40B4-BE49-F238E27FC236}">
                                                                          <a16:creationId xmlns:a16="http://schemas.microsoft.com/office/drawing/2014/main" xmlns="" id="{235E91D2-81A8-3C6A-D661-24153A108412}"/>
                                                                        </a:ext>
                                                                      </a:extLst>
                                                                    </xdr:cNvPr>
                                                                    <xdr:cNvCxnSpPr/>
                                                                  </xdr:nvCxnSpPr>
                                                                  <xdr:spPr>
                                                                    <a:xfrm>
                                                                      <a:off x="6544077" y="5336568"/>
                                                                      <a:ext cx="79477" cy="39384"/>
                                                                    </a:xfrm>
                                                                    <a:prstGeom prst="line">
                                                                      <a:avLst/>
                                                                    </a:prstGeom>
                                                                    <a:ln>
                                                                      <a:solidFill>
                                                                        <a:schemeClr val="tx1"/>
                                                                      </a:solidFill>
                                                                    </a:ln>
                                                                  </xdr:spPr>
                                                                  <xdr:style>
                                                                    <a:lnRef idx="1">
                                                                      <a:schemeClr val="accent1"/>
                                                                    </a:lnRef>
                                                                    <a:fillRef idx="0">
                                                                      <a:schemeClr val="accent1"/>
                                                                    </a:fillRef>
                                                                    <a:effectRef idx="0">
                                                                      <a:schemeClr val="accent1"/>
                                                                    </a:effectRef>
                                                                    <a:fontRef idx="minor">
                                                                      <a:schemeClr val="tx1"/>
                                                                    </a:fontRef>
                                                                  </xdr:style>
                                                                </xdr:cxnSp>
                                                                <xdr:cxnSp macro="">
                                                                  <xdr:nvCxnSpPr>
                                                                    <xdr:cNvPr id="851" name="873 Conector recto">
                                                                      <a:extLst>
                                                                        <a:ext uri="{FF2B5EF4-FFF2-40B4-BE49-F238E27FC236}">
                                                                          <a16:creationId xmlns:a16="http://schemas.microsoft.com/office/drawing/2014/main" xmlns="" id="{39722936-6D59-55FA-3083-91295E7562E2}"/>
                                                                        </a:ext>
                                                                      </a:extLst>
                                                                    </xdr:cNvPr>
                                                                    <xdr:cNvCxnSpPr/>
                                                                  </xdr:nvCxnSpPr>
                                                                  <xdr:spPr>
                                                                    <a:xfrm flipV="1">
                                                                      <a:off x="6624992" y="5358319"/>
                                                                      <a:ext cx="904768" cy="8107"/>
                                                                    </a:xfrm>
                                                                    <a:prstGeom prst="line">
                                                                      <a:avLst/>
                                                                    </a:prstGeom>
                                                                    <a:ln>
                                                                      <a:solidFill>
                                                                        <a:schemeClr val="tx1"/>
                                                                      </a:solidFill>
                                                                    </a:ln>
                                                                  </xdr:spPr>
                                                                  <xdr:style>
                                                                    <a:lnRef idx="1">
                                                                      <a:schemeClr val="accent1"/>
                                                                    </a:lnRef>
                                                                    <a:fillRef idx="0">
                                                                      <a:schemeClr val="accent1"/>
                                                                    </a:fillRef>
                                                                    <a:effectRef idx="0">
                                                                      <a:schemeClr val="accent1"/>
                                                                    </a:effectRef>
                                                                    <a:fontRef idx="minor">
                                                                      <a:schemeClr val="tx1"/>
                                                                    </a:fontRef>
                                                                  </xdr:style>
                                                                </xdr:cxnSp>
                                                                <xdr:cxnSp macro="">
                                                                  <xdr:nvCxnSpPr>
                                                                    <xdr:cNvPr id="852" name="874 Conector recto">
                                                                      <a:extLst>
                                                                        <a:ext uri="{FF2B5EF4-FFF2-40B4-BE49-F238E27FC236}">
                                                                          <a16:creationId xmlns:a16="http://schemas.microsoft.com/office/drawing/2014/main" xmlns="" id="{8B10120E-F7B9-03A8-D110-B66C9087F566}"/>
                                                                        </a:ext>
                                                                      </a:extLst>
                                                                    </xdr:cNvPr>
                                                                    <xdr:cNvCxnSpPr/>
                                                                  </xdr:nvCxnSpPr>
                                                                  <xdr:spPr>
                                                                    <a:xfrm flipV="1">
                                                                      <a:off x="7595544" y="5355465"/>
                                                                      <a:ext cx="86972" cy="56277"/>
                                                                    </a:xfrm>
                                                                    <a:prstGeom prst="line">
                                                                      <a:avLst/>
                                                                    </a:prstGeom>
                                                                    <a:ln>
                                                                      <a:solidFill>
                                                                        <a:schemeClr val="tx1"/>
                                                                      </a:solidFill>
                                                                    </a:ln>
                                                                  </xdr:spPr>
                                                                  <xdr:style>
                                                                    <a:lnRef idx="1">
                                                                      <a:schemeClr val="accent1"/>
                                                                    </a:lnRef>
                                                                    <a:fillRef idx="0">
                                                                      <a:schemeClr val="accent1"/>
                                                                    </a:fillRef>
                                                                    <a:effectRef idx="0">
                                                                      <a:schemeClr val="accent1"/>
                                                                    </a:effectRef>
                                                                    <a:fontRef idx="minor">
                                                                      <a:schemeClr val="tx1"/>
                                                                    </a:fontRef>
                                                                  </xdr:style>
                                                                </xdr:cxnSp>
                                                                <xdr:cxnSp macro="">
                                                                  <xdr:nvCxnSpPr>
                                                                    <xdr:cNvPr id="853" name="875 Conector recto">
                                                                      <a:extLst>
                                                                        <a:ext uri="{FF2B5EF4-FFF2-40B4-BE49-F238E27FC236}">
                                                                          <a16:creationId xmlns:a16="http://schemas.microsoft.com/office/drawing/2014/main" xmlns="" id="{8CFB2038-DD3E-6057-8B48-321B6A2050BB}"/>
                                                                        </a:ext>
                                                                      </a:extLst>
                                                                    </xdr:cNvPr>
                                                                    <xdr:cNvCxnSpPr/>
                                                                  </xdr:nvCxnSpPr>
                                                                  <xdr:spPr>
                                                                    <a:xfrm>
                                                                      <a:off x="7674110" y="5354266"/>
                                                                      <a:ext cx="174287" cy="4053"/>
                                                                    </a:xfrm>
                                                                    <a:prstGeom prst="line">
                                                                      <a:avLst/>
                                                                    </a:prstGeom>
                                                                    <a:ln>
                                                                      <a:solidFill>
                                                                        <a:schemeClr val="tx1"/>
                                                                      </a:solidFill>
                                                                    </a:ln>
                                                                  </xdr:spPr>
                                                                  <xdr:style>
                                                                    <a:lnRef idx="1">
                                                                      <a:schemeClr val="accent1"/>
                                                                    </a:lnRef>
                                                                    <a:fillRef idx="0">
                                                                      <a:schemeClr val="accent1"/>
                                                                    </a:fillRef>
                                                                    <a:effectRef idx="0">
                                                                      <a:schemeClr val="accent1"/>
                                                                    </a:effectRef>
                                                                    <a:fontRef idx="minor">
                                                                      <a:schemeClr val="tx1"/>
                                                                    </a:fontRef>
                                                                  </xdr:style>
                                                                </xdr:cxnSp>
                                                                <xdr:cxnSp macro="">
                                                                  <xdr:nvCxnSpPr>
                                                                    <xdr:cNvPr id="854" name="876 Conector recto">
                                                                      <a:extLst>
                                                                        <a:ext uri="{FF2B5EF4-FFF2-40B4-BE49-F238E27FC236}">
                                                                          <a16:creationId xmlns:a16="http://schemas.microsoft.com/office/drawing/2014/main" xmlns="" id="{CA55F0B3-AF19-C167-F310-F5B374A1228F}"/>
                                                                        </a:ext>
                                                                      </a:extLst>
                                                                    </xdr:cNvPr>
                                                                    <xdr:cNvCxnSpPr/>
                                                                  </xdr:nvCxnSpPr>
                                                                  <xdr:spPr>
                                                                    <a:xfrm flipV="1">
                                                                      <a:off x="6507919" y="5105400"/>
                                                                      <a:ext cx="550107" cy="5103"/>
                                                                    </a:xfrm>
                                                                    <a:prstGeom prst="line">
                                                                      <a:avLst/>
                                                                    </a:prstGeom>
                                                                    <a:ln>
                                                                      <a:solidFill>
                                                                        <a:schemeClr val="tx1"/>
                                                                      </a:solidFill>
                                                                    </a:ln>
                                                                  </xdr:spPr>
                                                                  <xdr:style>
                                                                    <a:lnRef idx="1">
                                                                      <a:schemeClr val="accent1"/>
                                                                    </a:lnRef>
                                                                    <a:fillRef idx="0">
                                                                      <a:schemeClr val="accent1"/>
                                                                    </a:fillRef>
                                                                    <a:effectRef idx="0">
                                                                      <a:schemeClr val="accent1"/>
                                                                    </a:effectRef>
                                                                    <a:fontRef idx="minor">
                                                                      <a:schemeClr val="tx1"/>
                                                                    </a:fontRef>
                                                                  </xdr:style>
                                                                </xdr:cxnSp>
                                                                <xdr:sp macro="" textlink="">
                                                                  <xdr:nvSpPr>
                                                                    <xdr:cNvPr id="855" name="877 Forma libre">
                                                                      <a:extLst>
                                                                        <a:ext uri="{FF2B5EF4-FFF2-40B4-BE49-F238E27FC236}">
                                                                          <a16:creationId xmlns:a16="http://schemas.microsoft.com/office/drawing/2014/main" xmlns="" id="{2558D972-7C25-9D46-EC94-E0008382EDB4}"/>
                                                                        </a:ext>
                                                                      </a:extLst>
                                                                    </xdr:cNvPr>
                                                                    <xdr:cNvSpPr/>
                                                                  </xdr:nvSpPr>
                                                                  <xdr:spPr>
                                                                    <a:xfrm>
                                                                      <a:off x="7054985" y="5049465"/>
                                                                      <a:ext cx="535022" cy="84639"/>
                                                                    </a:xfrm>
                                                                    <a:custGeom>
                                                                      <a:avLst/>
                                                                      <a:gdLst>
                                                                        <a:gd name="connsiteX0" fmla="*/ 0 w 547181"/>
                                                                        <a:gd name="connsiteY0" fmla="*/ 52692 h 81396"/>
                                                                        <a:gd name="connsiteX1" fmla="*/ 20266 w 547181"/>
                                                                        <a:gd name="connsiteY1" fmla="*/ 40532 h 81396"/>
                                                                        <a:gd name="connsiteX2" fmla="*/ 113489 w 547181"/>
                                                                        <a:gd name="connsiteY2" fmla="*/ 40532 h 81396"/>
                                                                        <a:gd name="connsiteX3" fmla="*/ 145915 w 547181"/>
                                                                        <a:gd name="connsiteY3" fmla="*/ 52692 h 81396"/>
                                                                        <a:gd name="connsiteX4" fmla="*/ 162127 w 547181"/>
                                                                        <a:gd name="connsiteY4" fmla="*/ 56745 h 81396"/>
                                                                        <a:gd name="connsiteX5" fmla="*/ 174287 w 547181"/>
                                                                        <a:gd name="connsiteY5" fmla="*/ 60798 h 81396"/>
                                                                        <a:gd name="connsiteX6" fmla="*/ 210766 w 547181"/>
                                                                        <a:gd name="connsiteY6" fmla="*/ 68905 h 81396"/>
                                                                        <a:gd name="connsiteX7" fmla="*/ 218872 w 547181"/>
                                                                        <a:gd name="connsiteY7" fmla="*/ 81064 h 81396"/>
                                                                        <a:gd name="connsiteX8" fmla="*/ 251298 w 547181"/>
                                                                        <a:gd name="connsiteY8" fmla="*/ 68905 h 81396"/>
                                                                        <a:gd name="connsiteX9" fmla="*/ 271564 w 547181"/>
                                                                        <a:gd name="connsiteY9" fmla="*/ 64852 h 81396"/>
                                                                        <a:gd name="connsiteX10" fmla="*/ 328308 w 547181"/>
                                                                        <a:gd name="connsiteY10" fmla="*/ 48639 h 81396"/>
                                                                        <a:gd name="connsiteX11" fmla="*/ 368840 w 547181"/>
                                                                        <a:gd name="connsiteY11" fmla="*/ 44586 h 81396"/>
                                                                        <a:gd name="connsiteX12" fmla="*/ 405319 w 547181"/>
                                                                        <a:gd name="connsiteY12" fmla="*/ 24320 h 81396"/>
                                                                        <a:gd name="connsiteX13" fmla="*/ 429638 w 547181"/>
                                                                        <a:gd name="connsiteY13" fmla="*/ 20266 h 81396"/>
                                                                        <a:gd name="connsiteX14" fmla="*/ 445851 w 547181"/>
                                                                        <a:gd name="connsiteY14" fmla="*/ 16213 h 81396"/>
                                                                        <a:gd name="connsiteX15" fmla="*/ 482330 w 547181"/>
                                                                        <a:gd name="connsiteY15" fmla="*/ 4054 h 81396"/>
                                                                        <a:gd name="connsiteX16" fmla="*/ 494489 w 547181"/>
                                                                        <a:gd name="connsiteY16" fmla="*/ 0 h 81396"/>
                                                                        <a:gd name="connsiteX17" fmla="*/ 498542 w 547181"/>
                                                                        <a:gd name="connsiteY17" fmla="*/ 12160 h 81396"/>
                                                                        <a:gd name="connsiteX18" fmla="*/ 502595 w 547181"/>
                                                                        <a:gd name="connsiteY18" fmla="*/ 40532 h 81396"/>
                                                                        <a:gd name="connsiteX19" fmla="*/ 510702 w 547181"/>
                                                                        <a:gd name="connsiteY19" fmla="*/ 48639 h 81396"/>
                                                                        <a:gd name="connsiteX20" fmla="*/ 522861 w 547181"/>
                                                                        <a:gd name="connsiteY20" fmla="*/ 56745 h 81396"/>
                                                                        <a:gd name="connsiteX21" fmla="*/ 547181 w 547181"/>
                                                                        <a:gd name="connsiteY21" fmla="*/ 60798 h 81396"/>
                                                                      </a:gdLst>
                                                                      <a:ahLst/>
                                                                      <a:cxnLst>
                                                                        <a:cxn ang="0">
                                                                          <a:pos x="connsiteX0" y="connsiteY0"/>
                                                                        </a:cxn>
                                                                        <a:cxn ang="0">
                                                                          <a:pos x="connsiteX1" y="connsiteY1"/>
                                                                        </a:cxn>
                                                                        <a:cxn ang="0">
                                                                          <a:pos x="connsiteX2" y="connsiteY2"/>
                                                                        </a:cxn>
                                                                        <a:cxn ang="0">
                                                                          <a:pos x="connsiteX3" y="connsiteY3"/>
                                                                        </a:cxn>
                                                                        <a:cxn ang="0">
                                                                          <a:pos x="connsiteX4" y="connsiteY4"/>
                                                                        </a:cxn>
                                                                        <a:cxn ang="0">
                                                                          <a:pos x="connsiteX5" y="connsiteY5"/>
                                                                        </a:cxn>
                                                                        <a:cxn ang="0">
                                                                          <a:pos x="connsiteX6" y="connsiteY6"/>
                                                                        </a:cxn>
                                                                        <a:cxn ang="0">
                                                                          <a:pos x="connsiteX7" y="connsiteY7"/>
                                                                        </a:cxn>
                                                                        <a:cxn ang="0">
                                                                          <a:pos x="connsiteX8" y="connsiteY8"/>
                                                                        </a:cxn>
                                                                        <a:cxn ang="0">
                                                                          <a:pos x="connsiteX9" y="connsiteY9"/>
                                                                        </a:cxn>
                                                                        <a:cxn ang="0">
                                                                          <a:pos x="connsiteX10" y="connsiteY10"/>
                                                                        </a:cxn>
                                                                        <a:cxn ang="0">
                                                                          <a:pos x="connsiteX11" y="connsiteY11"/>
                                                                        </a:cxn>
                                                                        <a:cxn ang="0">
                                                                          <a:pos x="connsiteX12" y="connsiteY12"/>
                                                                        </a:cxn>
                                                                        <a:cxn ang="0">
                                                                          <a:pos x="connsiteX13" y="connsiteY13"/>
                                                                        </a:cxn>
                                                                        <a:cxn ang="0">
                                                                          <a:pos x="connsiteX14" y="connsiteY14"/>
                                                                        </a:cxn>
                                                                        <a:cxn ang="0">
                                                                          <a:pos x="connsiteX15" y="connsiteY15"/>
                                                                        </a:cxn>
                                                                        <a:cxn ang="0">
                                                                          <a:pos x="connsiteX16" y="connsiteY16"/>
                                                                        </a:cxn>
                                                                        <a:cxn ang="0">
                                                                          <a:pos x="connsiteX17" y="connsiteY17"/>
                                                                        </a:cxn>
                                                                        <a:cxn ang="0">
                                                                          <a:pos x="connsiteX18" y="connsiteY18"/>
                                                                        </a:cxn>
                                                                        <a:cxn ang="0">
                                                                          <a:pos x="connsiteX19" y="connsiteY19"/>
                                                                        </a:cxn>
                                                                        <a:cxn ang="0">
                                                                          <a:pos x="connsiteX20" y="connsiteY20"/>
                                                                        </a:cxn>
                                                                        <a:cxn ang="0">
                                                                          <a:pos x="connsiteX21" y="connsiteY21"/>
                                                                        </a:cxn>
                                                                      </a:cxnLst>
                                                                      <a:rect l="l" t="t" r="r" b="b"/>
                                                                      <a:pathLst>
                                                                        <a:path w="547181" h="81396">
                                                                          <a:moveTo>
                                                                            <a:pt x="0" y="52692"/>
                                                                          </a:moveTo>
                                                                          <a:cubicBezTo>
                                                                            <a:pt x="6755" y="48639"/>
                                                                            <a:pt x="13220" y="44055"/>
                                                                            <a:pt x="20266" y="40532"/>
                                                                          </a:cubicBezTo>
                                                                          <a:cubicBezTo>
                                                                            <a:pt x="46629" y="27350"/>
                                                                            <a:pt x="100751" y="39895"/>
                                                                            <a:pt x="113489" y="40532"/>
                                                                          </a:cubicBezTo>
                                                                          <a:cubicBezTo>
                                                                            <a:pt x="132267" y="53051"/>
                                                                            <a:pt x="119620" y="46849"/>
                                                                            <a:pt x="145915" y="52692"/>
                                                                          </a:cubicBezTo>
                                                                          <a:cubicBezTo>
                                                                            <a:pt x="151353" y="53900"/>
                                                                            <a:pt x="156771" y="55215"/>
                                                                            <a:pt x="162127" y="56745"/>
                                                                          </a:cubicBezTo>
                                                                          <a:cubicBezTo>
                                                                            <a:pt x="166235" y="57919"/>
                                                                            <a:pt x="170116" y="59871"/>
                                                                            <a:pt x="174287" y="60798"/>
                                                                          </a:cubicBezTo>
                                                                          <a:cubicBezTo>
                                                                            <a:pt x="217088" y="70310"/>
                                                                            <a:pt x="183392" y="59781"/>
                                                                            <a:pt x="210766" y="68905"/>
                                                                          </a:cubicBezTo>
                                                                          <a:cubicBezTo>
                                                                            <a:pt x="213468" y="72958"/>
                                                                            <a:pt x="214251" y="79524"/>
                                                                            <a:pt x="218872" y="81064"/>
                                                                          </a:cubicBezTo>
                                                                          <a:cubicBezTo>
                                                                            <a:pt x="226517" y="83612"/>
                                                                            <a:pt x="245754" y="70753"/>
                                                                            <a:pt x="251298" y="68905"/>
                                                                          </a:cubicBezTo>
                                                                          <a:cubicBezTo>
                                                                            <a:pt x="257834" y="66727"/>
                                                                            <a:pt x="264918" y="66665"/>
                                                                            <a:pt x="271564" y="64852"/>
                                                                          </a:cubicBezTo>
                                                                          <a:cubicBezTo>
                                                                            <a:pt x="291580" y="59393"/>
                                                                            <a:pt x="306983" y="50771"/>
                                                                            <a:pt x="328308" y="48639"/>
                                                                          </a:cubicBezTo>
                                                                          <a:lnTo>
                                                                            <a:pt x="368840" y="44586"/>
                                                                          </a:lnTo>
                                                                          <a:cubicBezTo>
                                                                            <a:pt x="390242" y="37451"/>
                                                                            <a:pt x="377445" y="42902"/>
                                                                            <a:pt x="405319" y="24320"/>
                                                                          </a:cubicBezTo>
                                                                          <a:cubicBezTo>
                                                                            <a:pt x="412157" y="19761"/>
                                                                            <a:pt x="421579" y="21878"/>
                                                                            <a:pt x="429638" y="20266"/>
                                                                          </a:cubicBezTo>
                                                                          <a:cubicBezTo>
                                                                            <a:pt x="435100" y="19173"/>
                                                                            <a:pt x="440515" y="17814"/>
                                                                            <a:pt x="445851" y="16213"/>
                                                                          </a:cubicBezTo>
                                                                          <a:cubicBezTo>
                                                                            <a:pt x="458128" y="12530"/>
                                                                            <a:pt x="470171" y="8107"/>
                                                                            <a:pt x="482330" y="4054"/>
                                                                          </a:cubicBezTo>
                                                                          <a:lnTo>
                                                                            <a:pt x="494489" y="0"/>
                                                                          </a:lnTo>
                                                                          <a:cubicBezTo>
                                                                            <a:pt x="495840" y="4053"/>
                                                                            <a:pt x="497704" y="7970"/>
                                                                            <a:pt x="498542" y="12160"/>
                                                                          </a:cubicBezTo>
                                                                          <a:cubicBezTo>
                                                                            <a:pt x="500415" y="21528"/>
                                                                            <a:pt x="499574" y="31469"/>
                                                                            <a:pt x="502595" y="40532"/>
                                                                          </a:cubicBezTo>
                                                                          <a:cubicBezTo>
                                                                            <a:pt x="503804" y="44158"/>
                                                                            <a:pt x="507718" y="46252"/>
                                                                            <a:pt x="510702" y="48639"/>
                                                                          </a:cubicBezTo>
                                                                          <a:cubicBezTo>
                                                                            <a:pt x="514506" y="51682"/>
                                                                            <a:pt x="518300" y="55035"/>
                                                                            <a:pt x="522861" y="56745"/>
                                                                          </a:cubicBezTo>
                                                                          <a:cubicBezTo>
                                                                            <a:pt x="534376" y="61063"/>
                                                                            <a:pt x="538214" y="60798"/>
                                                                            <a:pt x="547181" y="60798"/>
                                                                          </a:cubicBezTo>
                                                                        </a:path>
                                                                      </a:pathLst>
                                                                    </a:custGeom>
                                                                    <a:ln>
                                                                      <a:solidFill>
                                                                        <a:schemeClr val="tx1"/>
                                                                      </a:solidFill>
                                                                    </a:ln>
                                                                  </xdr:spPr>
                                                                  <xdr:style>
                                                                    <a:lnRef idx="1">
                                                                      <a:schemeClr val="accent1"/>
                                                                    </a:lnRef>
                                                                    <a:fillRef idx="0">
                                                                      <a:schemeClr val="accent1"/>
                                                                    </a:fillRef>
                                                                    <a:effectRef idx="0">
                                                                      <a:schemeClr val="accent1"/>
                                                                    </a:effectRef>
                                                                    <a:fontRef idx="minor">
                                                                      <a:schemeClr val="tx1"/>
                                                                    </a:fontRef>
                                                                  </xdr:style>
                                                                  <xdr:txBody>
                                                                    <a:bodyPr vertOverflow="clip" horzOverflow="clip" rtlCol="0" anchor="t"/>
                                                                    <a:lstStyle/>
                                                                    <a:p>
                                                                      <a:pPr algn="l"/>
                                                                      <a:endParaRPr lang="es-PE" sz="1100" b="1">
                                                                        <a:solidFill>
                                                                          <a:srgbClr val="00B050"/>
                                                                        </a:solidFill>
                                                                      </a:endParaRPr>
                                                                    </a:p>
                                                                  </xdr:txBody>
                                                                </xdr:sp>
                                                                <xdr:cxnSp macro="">
                                                                  <xdr:nvCxnSpPr>
                                                                    <xdr:cNvPr id="856" name="878 Conector recto">
                                                                      <a:extLst>
                                                                        <a:ext uri="{FF2B5EF4-FFF2-40B4-BE49-F238E27FC236}">
                                                                          <a16:creationId xmlns:a16="http://schemas.microsoft.com/office/drawing/2014/main" xmlns="" id="{290037C6-884E-F9A1-4328-82F6D25D874A}"/>
                                                                        </a:ext>
                                                                      </a:extLst>
                                                                    </xdr:cNvPr>
                                                                    <xdr:cNvCxnSpPr/>
                                                                  </xdr:nvCxnSpPr>
                                                                  <xdr:spPr>
                                                                    <a:xfrm>
                                                                      <a:off x="7590007" y="5112543"/>
                                                                      <a:ext cx="254337" cy="0"/>
                                                                    </a:xfrm>
                                                                    <a:prstGeom prst="line">
                                                                      <a:avLst/>
                                                                    </a:prstGeom>
                                                                    <a:ln>
                                                                      <a:solidFill>
                                                                        <a:schemeClr val="tx1"/>
                                                                      </a:solidFill>
                                                                    </a:ln>
                                                                  </xdr:spPr>
                                                                  <xdr:style>
                                                                    <a:lnRef idx="1">
                                                                      <a:schemeClr val="accent1"/>
                                                                    </a:lnRef>
                                                                    <a:fillRef idx="0">
                                                                      <a:schemeClr val="accent1"/>
                                                                    </a:fillRef>
                                                                    <a:effectRef idx="0">
                                                                      <a:schemeClr val="accent1"/>
                                                                    </a:effectRef>
                                                                    <a:fontRef idx="minor">
                                                                      <a:schemeClr val="tx1"/>
                                                                    </a:fontRef>
                                                                  </xdr:style>
                                                                </xdr:cxnSp>
                                                                <xdr:cxnSp macro="">
                                                                  <xdr:nvCxnSpPr>
                                                                    <xdr:cNvPr id="857" name="879 Conector recto">
                                                                      <a:extLst>
                                                                        <a:ext uri="{FF2B5EF4-FFF2-40B4-BE49-F238E27FC236}">
                                                                          <a16:creationId xmlns:a16="http://schemas.microsoft.com/office/drawing/2014/main" xmlns="" id="{D2A15488-3CBF-F671-53BF-AA41934C3217}"/>
                                                                        </a:ext>
                                                                      </a:extLst>
                                                                    </xdr:cNvPr>
                                                                    <xdr:cNvCxnSpPr/>
                                                                  </xdr:nvCxnSpPr>
                                                                  <xdr:spPr>
                                                                    <a:xfrm flipH="1">
                                                                      <a:off x="7213059" y="4850859"/>
                                                                      <a:ext cx="635338" cy="4054"/>
                                                                    </a:xfrm>
                                                                    <a:prstGeom prst="line">
                                                                      <a:avLst/>
                                                                    </a:prstGeom>
                                                                    <a:ln>
                                                                      <a:solidFill>
                                                                        <a:schemeClr val="tx1"/>
                                                                      </a:solidFill>
                                                                    </a:ln>
                                                                  </xdr:spPr>
                                                                  <xdr:style>
                                                                    <a:lnRef idx="1">
                                                                      <a:schemeClr val="accent1"/>
                                                                    </a:lnRef>
                                                                    <a:fillRef idx="0">
                                                                      <a:schemeClr val="accent1"/>
                                                                    </a:fillRef>
                                                                    <a:effectRef idx="0">
                                                                      <a:schemeClr val="accent1"/>
                                                                    </a:effectRef>
                                                                    <a:fontRef idx="minor">
                                                                      <a:schemeClr val="tx1"/>
                                                                    </a:fontRef>
                                                                  </xdr:style>
                                                                </xdr:cxnSp>
                                                                <xdr:cxnSp macro="">
                                                                  <xdr:nvCxnSpPr>
                                                                    <xdr:cNvPr id="858" name="880 Conector recto">
                                                                      <a:extLst>
                                                                        <a:ext uri="{FF2B5EF4-FFF2-40B4-BE49-F238E27FC236}">
                                                                          <a16:creationId xmlns:a16="http://schemas.microsoft.com/office/drawing/2014/main" xmlns="" id="{98818A06-BA60-F2A2-1CDF-CF48B0D64486}"/>
                                                                        </a:ext>
                                                                      </a:extLst>
                                                                    </xdr:cNvPr>
                                                                    <xdr:cNvCxnSpPr>
                                                                      <a:endCxn id="845" idx="0"/>
                                                                    </xdr:cNvCxnSpPr>
                                                                  </xdr:nvCxnSpPr>
                                                                  <xdr:spPr>
                                                                    <a:xfrm flipH="1" flipV="1">
                                                                      <a:off x="6673984" y="4850859"/>
                                                                      <a:ext cx="186450" cy="12161"/>
                                                                    </a:xfrm>
                                                                    <a:prstGeom prst="line">
                                                                      <a:avLst/>
                                                                    </a:prstGeom>
                                                                    <a:ln>
                                                                      <a:solidFill>
                                                                        <a:schemeClr val="tx1"/>
                                                                      </a:solidFill>
                                                                    </a:ln>
                                                                  </xdr:spPr>
                                                                  <xdr:style>
                                                                    <a:lnRef idx="1">
                                                                      <a:schemeClr val="accent1"/>
                                                                    </a:lnRef>
                                                                    <a:fillRef idx="0">
                                                                      <a:schemeClr val="accent1"/>
                                                                    </a:fillRef>
                                                                    <a:effectRef idx="0">
                                                                      <a:schemeClr val="accent1"/>
                                                                    </a:effectRef>
                                                                    <a:fontRef idx="minor">
                                                                      <a:schemeClr val="tx1"/>
                                                                    </a:fontRef>
                                                                  </xdr:style>
                                                                </xdr:cxnSp>
                                                                <xdr:cxnSp macro="">
                                                                  <xdr:nvCxnSpPr>
                                                                    <xdr:cNvPr id="859" name="881 Conector recto">
                                                                      <a:extLst>
                                                                        <a:ext uri="{FF2B5EF4-FFF2-40B4-BE49-F238E27FC236}">
                                                                          <a16:creationId xmlns:a16="http://schemas.microsoft.com/office/drawing/2014/main" xmlns="" id="{CF1726E2-2AF1-031A-07B2-20A56455DB02}"/>
                                                                        </a:ext>
                                                                      </a:extLst>
                                                                    </xdr:cNvPr>
                                                                    <xdr:cNvCxnSpPr/>
                                                                  </xdr:nvCxnSpPr>
                                                                  <xdr:spPr>
                                                                    <a:xfrm flipH="1">
                                                                      <a:off x="7451185" y="4604425"/>
                                                                      <a:ext cx="393159" cy="5675"/>
                                                                    </a:xfrm>
                                                                    <a:prstGeom prst="line">
                                                                      <a:avLst/>
                                                                    </a:prstGeom>
                                                                    <a:ln>
                                                                      <a:solidFill>
                                                                        <a:schemeClr val="tx1"/>
                                                                      </a:solidFill>
                                                                    </a:ln>
                                                                  </xdr:spPr>
                                                                  <xdr:style>
                                                                    <a:lnRef idx="1">
                                                                      <a:schemeClr val="accent1"/>
                                                                    </a:lnRef>
                                                                    <a:fillRef idx="0">
                                                                      <a:schemeClr val="accent1"/>
                                                                    </a:fillRef>
                                                                    <a:effectRef idx="0">
                                                                      <a:schemeClr val="accent1"/>
                                                                    </a:effectRef>
                                                                    <a:fontRef idx="minor">
                                                                      <a:schemeClr val="tx1"/>
                                                                    </a:fontRef>
                                                                  </xdr:style>
                                                                </xdr:cxnSp>
                                                                <xdr:sp macro="" textlink="">
                                                                  <xdr:nvSpPr>
                                                                    <xdr:cNvPr id="860" name="882 Forma libre">
                                                                      <a:extLst>
                                                                        <a:ext uri="{FF2B5EF4-FFF2-40B4-BE49-F238E27FC236}">
                                                                          <a16:creationId xmlns:a16="http://schemas.microsoft.com/office/drawing/2014/main" xmlns="" id="{6051FF61-E183-F6F1-C8BD-2F4AA87A610B}"/>
                                                                        </a:ext>
                                                                      </a:extLst>
                                                                    </xdr:cNvPr>
                                                                    <xdr:cNvSpPr/>
                                                                  </xdr:nvSpPr>
                                                                  <xdr:spPr>
                                                                    <a:xfrm>
                                                                      <a:off x="6541013" y="4356967"/>
                                                                      <a:ext cx="1302866" cy="45719"/>
                                                                    </a:xfrm>
                                                                    <a:custGeom>
                                                                      <a:avLst/>
                                                                      <a:gdLst>
                                                                        <a:gd name="connsiteX0" fmla="*/ 1264864 w 1264864"/>
                                                                        <a:gd name="connsiteY0" fmla="*/ 60798 h 101330"/>
                                                                        <a:gd name="connsiteX1" fmla="*/ 1244598 w 1264864"/>
                                                                        <a:gd name="connsiteY1" fmla="*/ 44585 h 101330"/>
                                                                        <a:gd name="connsiteX2" fmla="*/ 1236491 w 1264864"/>
                                                                        <a:gd name="connsiteY2" fmla="*/ 36478 h 101330"/>
                                                                        <a:gd name="connsiteX3" fmla="*/ 1224332 w 1264864"/>
                                                                        <a:gd name="connsiteY3" fmla="*/ 28372 h 101330"/>
                                                                        <a:gd name="connsiteX4" fmla="*/ 1195959 w 1264864"/>
                                                                        <a:gd name="connsiteY4" fmla="*/ 8106 h 101330"/>
                                                                        <a:gd name="connsiteX5" fmla="*/ 1029779 w 1264864"/>
                                                                        <a:gd name="connsiteY5" fmla="*/ 20266 h 101330"/>
                                                                        <a:gd name="connsiteX6" fmla="*/ 989247 w 1264864"/>
                                                                        <a:gd name="connsiteY6" fmla="*/ 12159 h 101330"/>
                                                                        <a:gd name="connsiteX7" fmla="*/ 960874 w 1264864"/>
                                                                        <a:gd name="connsiteY7" fmla="*/ 0 h 101330"/>
                                                                        <a:gd name="connsiteX8" fmla="*/ 794693 w 1264864"/>
                                                                        <a:gd name="connsiteY8" fmla="*/ 4053 h 101330"/>
                                                                        <a:gd name="connsiteX9" fmla="*/ 778481 w 1264864"/>
                                                                        <a:gd name="connsiteY9" fmla="*/ 8106 h 101330"/>
                                                                        <a:gd name="connsiteX10" fmla="*/ 754162 w 1264864"/>
                                                                        <a:gd name="connsiteY10" fmla="*/ 16213 h 101330"/>
                                                                        <a:gd name="connsiteX11" fmla="*/ 746055 w 1264864"/>
                                                                        <a:gd name="connsiteY11" fmla="*/ 24319 h 101330"/>
                                                                        <a:gd name="connsiteX12" fmla="*/ 717683 w 1264864"/>
                                                                        <a:gd name="connsiteY12" fmla="*/ 32425 h 101330"/>
                                                                        <a:gd name="connsiteX13" fmla="*/ 705523 w 1264864"/>
                                                                        <a:gd name="connsiteY13" fmla="*/ 40532 h 101330"/>
                                                                        <a:gd name="connsiteX14" fmla="*/ 681204 w 1264864"/>
                                                                        <a:gd name="connsiteY14" fmla="*/ 48638 h 101330"/>
                                                                        <a:gd name="connsiteX15" fmla="*/ 656885 w 1264864"/>
                                                                        <a:gd name="connsiteY15" fmla="*/ 56744 h 101330"/>
                                                                        <a:gd name="connsiteX16" fmla="*/ 640672 w 1264864"/>
                                                                        <a:gd name="connsiteY16" fmla="*/ 64851 h 101330"/>
                                                                        <a:gd name="connsiteX17" fmla="*/ 612300 w 1264864"/>
                                                                        <a:gd name="connsiteY17" fmla="*/ 72957 h 101330"/>
                                                                        <a:gd name="connsiteX18" fmla="*/ 583927 w 1264864"/>
                                                                        <a:gd name="connsiteY18" fmla="*/ 81064 h 101330"/>
                                                                        <a:gd name="connsiteX19" fmla="*/ 519076 w 1264864"/>
                                                                        <a:gd name="connsiteY19" fmla="*/ 89170 h 101330"/>
                                                                        <a:gd name="connsiteX20" fmla="*/ 470438 w 1264864"/>
                                                                        <a:gd name="connsiteY20" fmla="*/ 101330 h 101330"/>
                                                                        <a:gd name="connsiteX21" fmla="*/ 433959 w 1264864"/>
                                                                        <a:gd name="connsiteY21" fmla="*/ 93223 h 101330"/>
                                                                        <a:gd name="connsiteX22" fmla="*/ 413693 w 1264864"/>
                                                                        <a:gd name="connsiteY22" fmla="*/ 77010 h 101330"/>
                                                                        <a:gd name="connsiteX23" fmla="*/ 401534 w 1264864"/>
                                                                        <a:gd name="connsiteY23" fmla="*/ 68904 h 101330"/>
                                                                        <a:gd name="connsiteX24" fmla="*/ 373162 w 1264864"/>
                                                                        <a:gd name="connsiteY24" fmla="*/ 44585 h 101330"/>
                                                                        <a:gd name="connsiteX25" fmla="*/ 356949 w 1264864"/>
                                                                        <a:gd name="connsiteY25" fmla="*/ 40532 h 101330"/>
                                                                        <a:gd name="connsiteX26" fmla="*/ 320470 w 1264864"/>
                                                                        <a:gd name="connsiteY26" fmla="*/ 44585 h 101330"/>
                                                                        <a:gd name="connsiteX27" fmla="*/ 292098 w 1264864"/>
                                                                        <a:gd name="connsiteY27" fmla="*/ 52691 h 101330"/>
                                                                        <a:gd name="connsiteX28" fmla="*/ 283991 w 1264864"/>
                                                                        <a:gd name="connsiteY28" fmla="*/ 60798 h 101330"/>
                                                                        <a:gd name="connsiteX29" fmla="*/ 235353 w 1264864"/>
                                                                        <a:gd name="connsiteY29" fmla="*/ 72957 h 101330"/>
                                                                        <a:gd name="connsiteX30" fmla="*/ 202927 w 1264864"/>
                                                                        <a:gd name="connsiteY30" fmla="*/ 64851 h 101330"/>
                                                                        <a:gd name="connsiteX31" fmla="*/ 194821 w 1264864"/>
                                                                        <a:gd name="connsiteY31" fmla="*/ 56744 h 101330"/>
                                                                        <a:gd name="connsiteX32" fmla="*/ 186715 w 1264864"/>
                                                                        <a:gd name="connsiteY32" fmla="*/ 44585 h 101330"/>
                                                                        <a:gd name="connsiteX33" fmla="*/ 162396 w 1264864"/>
                                                                        <a:gd name="connsiteY33" fmla="*/ 36478 h 101330"/>
                                                                        <a:gd name="connsiteX34" fmla="*/ 154289 w 1264864"/>
                                                                        <a:gd name="connsiteY34" fmla="*/ 24319 h 101330"/>
                                                                        <a:gd name="connsiteX35" fmla="*/ 129970 w 1264864"/>
                                                                        <a:gd name="connsiteY35" fmla="*/ 16213 h 101330"/>
                                                                        <a:gd name="connsiteX36" fmla="*/ 48906 w 1264864"/>
                                                                        <a:gd name="connsiteY36" fmla="*/ 24319 h 101330"/>
                                                                        <a:gd name="connsiteX37" fmla="*/ 20534 w 1264864"/>
                                                                        <a:gd name="connsiteY37" fmla="*/ 32425 h 101330"/>
                                                                        <a:gd name="connsiteX38" fmla="*/ 268 w 1264864"/>
                                                                        <a:gd name="connsiteY38" fmla="*/ 12159 h 101330"/>
                                                                        <a:gd name="connsiteX39" fmla="*/ 268 w 1264864"/>
                                                                        <a:gd name="connsiteY39" fmla="*/ 8106 h 101330"/>
                                                                        <a:gd name="connsiteX0" fmla="*/ 1264864 w 1264864"/>
                                                                        <a:gd name="connsiteY0" fmla="*/ 60798 h 101330"/>
                                                                        <a:gd name="connsiteX1" fmla="*/ 1244598 w 1264864"/>
                                                                        <a:gd name="connsiteY1" fmla="*/ 44585 h 101330"/>
                                                                        <a:gd name="connsiteX2" fmla="*/ 1236491 w 1264864"/>
                                                                        <a:gd name="connsiteY2" fmla="*/ 36478 h 101330"/>
                                                                        <a:gd name="connsiteX3" fmla="*/ 1224332 w 1264864"/>
                                                                        <a:gd name="connsiteY3" fmla="*/ 28372 h 101330"/>
                                                                        <a:gd name="connsiteX4" fmla="*/ 1195959 w 1264864"/>
                                                                        <a:gd name="connsiteY4" fmla="*/ 8106 h 101330"/>
                                                                        <a:gd name="connsiteX5" fmla="*/ 1029779 w 1264864"/>
                                                                        <a:gd name="connsiteY5" fmla="*/ 20266 h 101330"/>
                                                                        <a:gd name="connsiteX6" fmla="*/ 989247 w 1264864"/>
                                                                        <a:gd name="connsiteY6" fmla="*/ 12159 h 101330"/>
                                                                        <a:gd name="connsiteX7" fmla="*/ 960874 w 1264864"/>
                                                                        <a:gd name="connsiteY7" fmla="*/ 0 h 101330"/>
                                                                        <a:gd name="connsiteX8" fmla="*/ 794693 w 1264864"/>
                                                                        <a:gd name="connsiteY8" fmla="*/ 4053 h 101330"/>
                                                                        <a:gd name="connsiteX9" fmla="*/ 778481 w 1264864"/>
                                                                        <a:gd name="connsiteY9" fmla="*/ 8106 h 101330"/>
                                                                        <a:gd name="connsiteX10" fmla="*/ 754162 w 1264864"/>
                                                                        <a:gd name="connsiteY10" fmla="*/ 16213 h 101330"/>
                                                                        <a:gd name="connsiteX11" fmla="*/ 746055 w 1264864"/>
                                                                        <a:gd name="connsiteY11" fmla="*/ 24319 h 101330"/>
                                                                        <a:gd name="connsiteX12" fmla="*/ 717683 w 1264864"/>
                                                                        <a:gd name="connsiteY12" fmla="*/ 32425 h 101330"/>
                                                                        <a:gd name="connsiteX13" fmla="*/ 705523 w 1264864"/>
                                                                        <a:gd name="connsiteY13" fmla="*/ 40532 h 101330"/>
                                                                        <a:gd name="connsiteX14" fmla="*/ 681204 w 1264864"/>
                                                                        <a:gd name="connsiteY14" fmla="*/ 48638 h 101330"/>
                                                                        <a:gd name="connsiteX15" fmla="*/ 656885 w 1264864"/>
                                                                        <a:gd name="connsiteY15" fmla="*/ 56744 h 101330"/>
                                                                        <a:gd name="connsiteX16" fmla="*/ 640672 w 1264864"/>
                                                                        <a:gd name="connsiteY16" fmla="*/ 64851 h 101330"/>
                                                                        <a:gd name="connsiteX17" fmla="*/ 612300 w 1264864"/>
                                                                        <a:gd name="connsiteY17" fmla="*/ 72957 h 101330"/>
                                                                        <a:gd name="connsiteX18" fmla="*/ 583927 w 1264864"/>
                                                                        <a:gd name="connsiteY18" fmla="*/ 81064 h 101330"/>
                                                                        <a:gd name="connsiteX19" fmla="*/ 515023 w 1264864"/>
                                                                        <a:gd name="connsiteY19" fmla="*/ 68904 h 101330"/>
                                                                        <a:gd name="connsiteX20" fmla="*/ 470438 w 1264864"/>
                                                                        <a:gd name="connsiteY20" fmla="*/ 101330 h 101330"/>
                                                                        <a:gd name="connsiteX21" fmla="*/ 433959 w 1264864"/>
                                                                        <a:gd name="connsiteY21" fmla="*/ 93223 h 101330"/>
                                                                        <a:gd name="connsiteX22" fmla="*/ 413693 w 1264864"/>
                                                                        <a:gd name="connsiteY22" fmla="*/ 77010 h 101330"/>
                                                                        <a:gd name="connsiteX23" fmla="*/ 401534 w 1264864"/>
                                                                        <a:gd name="connsiteY23" fmla="*/ 68904 h 101330"/>
                                                                        <a:gd name="connsiteX24" fmla="*/ 373162 w 1264864"/>
                                                                        <a:gd name="connsiteY24" fmla="*/ 44585 h 101330"/>
                                                                        <a:gd name="connsiteX25" fmla="*/ 356949 w 1264864"/>
                                                                        <a:gd name="connsiteY25" fmla="*/ 40532 h 101330"/>
                                                                        <a:gd name="connsiteX26" fmla="*/ 320470 w 1264864"/>
                                                                        <a:gd name="connsiteY26" fmla="*/ 44585 h 101330"/>
                                                                        <a:gd name="connsiteX27" fmla="*/ 292098 w 1264864"/>
                                                                        <a:gd name="connsiteY27" fmla="*/ 52691 h 101330"/>
                                                                        <a:gd name="connsiteX28" fmla="*/ 283991 w 1264864"/>
                                                                        <a:gd name="connsiteY28" fmla="*/ 60798 h 101330"/>
                                                                        <a:gd name="connsiteX29" fmla="*/ 235353 w 1264864"/>
                                                                        <a:gd name="connsiteY29" fmla="*/ 72957 h 101330"/>
                                                                        <a:gd name="connsiteX30" fmla="*/ 202927 w 1264864"/>
                                                                        <a:gd name="connsiteY30" fmla="*/ 64851 h 101330"/>
                                                                        <a:gd name="connsiteX31" fmla="*/ 194821 w 1264864"/>
                                                                        <a:gd name="connsiteY31" fmla="*/ 56744 h 101330"/>
                                                                        <a:gd name="connsiteX32" fmla="*/ 186715 w 1264864"/>
                                                                        <a:gd name="connsiteY32" fmla="*/ 44585 h 101330"/>
                                                                        <a:gd name="connsiteX33" fmla="*/ 162396 w 1264864"/>
                                                                        <a:gd name="connsiteY33" fmla="*/ 36478 h 101330"/>
                                                                        <a:gd name="connsiteX34" fmla="*/ 154289 w 1264864"/>
                                                                        <a:gd name="connsiteY34" fmla="*/ 24319 h 101330"/>
                                                                        <a:gd name="connsiteX35" fmla="*/ 129970 w 1264864"/>
                                                                        <a:gd name="connsiteY35" fmla="*/ 16213 h 101330"/>
                                                                        <a:gd name="connsiteX36" fmla="*/ 48906 w 1264864"/>
                                                                        <a:gd name="connsiteY36" fmla="*/ 24319 h 101330"/>
                                                                        <a:gd name="connsiteX37" fmla="*/ 20534 w 1264864"/>
                                                                        <a:gd name="connsiteY37" fmla="*/ 32425 h 101330"/>
                                                                        <a:gd name="connsiteX38" fmla="*/ 268 w 1264864"/>
                                                                        <a:gd name="connsiteY38" fmla="*/ 12159 h 101330"/>
                                                                        <a:gd name="connsiteX39" fmla="*/ 268 w 1264864"/>
                                                                        <a:gd name="connsiteY39" fmla="*/ 8106 h 101330"/>
                                                                        <a:gd name="connsiteX0" fmla="*/ 1264864 w 1264864"/>
                                                                        <a:gd name="connsiteY0" fmla="*/ 60798 h 94144"/>
                                                                        <a:gd name="connsiteX1" fmla="*/ 1244598 w 1264864"/>
                                                                        <a:gd name="connsiteY1" fmla="*/ 44585 h 94144"/>
                                                                        <a:gd name="connsiteX2" fmla="*/ 1236491 w 1264864"/>
                                                                        <a:gd name="connsiteY2" fmla="*/ 36478 h 94144"/>
                                                                        <a:gd name="connsiteX3" fmla="*/ 1224332 w 1264864"/>
                                                                        <a:gd name="connsiteY3" fmla="*/ 28372 h 94144"/>
                                                                        <a:gd name="connsiteX4" fmla="*/ 1195959 w 1264864"/>
                                                                        <a:gd name="connsiteY4" fmla="*/ 8106 h 94144"/>
                                                                        <a:gd name="connsiteX5" fmla="*/ 1029779 w 1264864"/>
                                                                        <a:gd name="connsiteY5" fmla="*/ 20266 h 94144"/>
                                                                        <a:gd name="connsiteX6" fmla="*/ 989247 w 1264864"/>
                                                                        <a:gd name="connsiteY6" fmla="*/ 12159 h 94144"/>
                                                                        <a:gd name="connsiteX7" fmla="*/ 960874 w 1264864"/>
                                                                        <a:gd name="connsiteY7" fmla="*/ 0 h 94144"/>
                                                                        <a:gd name="connsiteX8" fmla="*/ 794693 w 1264864"/>
                                                                        <a:gd name="connsiteY8" fmla="*/ 4053 h 94144"/>
                                                                        <a:gd name="connsiteX9" fmla="*/ 778481 w 1264864"/>
                                                                        <a:gd name="connsiteY9" fmla="*/ 8106 h 94144"/>
                                                                        <a:gd name="connsiteX10" fmla="*/ 754162 w 1264864"/>
                                                                        <a:gd name="connsiteY10" fmla="*/ 16213 h 94144"/>
                                                                        <a:gd name="connsiteX11" fmla="*/ 746055 w 1264864"/>
                                                                        <a:gd name="connsiteY11" fmla="*/ 24319 h 94144"/>
                                                                        <a:gd name="connsiteX12" fmla="*/ 717683 w 1264864"/>
                                                                        <a:gd name="connsiteY12" fmla="*/ 32425 h 94144"/>
                                                                        <a:gd name="connsiteX13" fmla="*/ 705523 w 1264864"/>
                                                                        <a:gd name="connsiteY13" fmla="*/ 40532 h 94144"/>
                                                                        <a:gd name="connsiteX14" fmla="*/ 681204 w 1264864"/>
                                                                        <a:gd name="connsiteY14" fmla="*/ 48638 h 94144"/>
                                                                        <a:gd name="connsiteX15" fmla="*/ 656885 w 1264864"/>
                                                                        <a:gd name="connsiteY15" fmla="*/ 56744 h 94144"/>
                                                                        <a:gd name="connsiteX16" fmla="*/ 640672 w 1264864"/>
                                                                        <a:gd name="connsiteY16" fmla="*/ 64851 h 94144"/>
                                                                        <a:gd name="connsiteX17" fmla="*/ 612300 w 1264864"/>
                                                                        <a:gd name="connsiteY17" fmla="*/ 72957 h 94144"/>
                                                                        <a:gd name="connsiteX18" fmla="*/ 583927 w 1264864"/>
                                                                        <a:gd name="connsiteY18" fmla="*/ 81064 h 94144"/>
                                                                        <a:gd name="connsiteX19" fmla="*/ 515023 w 1264864"/>
                                                                        <a:gd name="connsiteY19" fmla="*/ 68904 h 94144"/>
                                                                        <a:gd name="connsiteX20" fmla="*/ 458278 w 1264864"/>
                                                                        <a:gd name="connsiteY20" fmla="*/ 93224 h 94144"/>
                                                                        <a:gd name="connsiteX21" fmla="*/ 433959 w 1264864"/>
                                                                        <a:gd name="connsiteY21" fmla="*/ 93223 h 94144"/>
                                                                        <a:gd name="connsiteX22" fmla="*/ 413693 w 1264864"/>
                                                                        <a:gd name="connsiteY22" fmla="*/ 77010 h 94144"/>
                                                                        <a:gd name="connsiteX23" fmla="*/ 401534 w 1264864"/>
                                                                        <a:gd name="connsiteY23" fmla="*/ 68904 h 94144"/>
                                                                        <a:gd name="connsiteX24" fmla="*/ 373162 w 1264864"/>
                                                                        <a:gd name="connsiteY24" fmla="*/ 44585 h 94144"/>
                                                                        <a:gd name="connsiteX25" fmla="*/ 356949 w 1264864"/>
                                                                        <a:gd name="connsiteY25" fmla="*/ 40532 h 94144"/>
                                                                        <a:gd name="connsiteX26" fmla="*/ 320470 w 1264864"/>
                                                                        <a:gd name="connsiteY26" fmla="*/ 44585 h 94144"/>
                                                                        <a:gd name="connsiteX27" fmla="*/ 292098 w 1264864"/>
                                                                        <a:gd name="connsiteY27" fmla="*/ 52691 h 94144"/>
                                                                        <a:gd name="connsiteX28" fmla="*/ 283991 w 1264864"/>
                                                                        <a:gd name="connsiteY28" fmla="*/ 60798 h 94144"/>
                                                                        <a:gd name="connsiteX29" fmla="*/ 235353 w 1264864"/>
                                                                        <a:gd name="connsiteY29" fmla="*/ 72957 h 94144"/>
                                                                        <a:gd name="connsiteX30" fmla="*/ 202927 w 1264864"/>
                                                                        <a:gd name="connsiteY30" fmla="*/ 64851 h 94144"/>
                                                                        <a:gd name="connsiteX31" fmla="*/ 194821 w 1264864"/>
                                                                        <a:gd name="connsiteY31" fmla="*/ 56744 h 94144"/>
                                                                        <a:gd name="connsiteX32" fmla="*/ 186715 w 1264864"/>
                                                                        <a:gd name="connsiteY32" fmla="*/ 44585 h 94144"/>
                                                                        <a:gd name="connsiteX33" fmla="*/ 162396 w 1264864"/>
                                                                        <a:gd name="connsiteY33" fmla="*/ 36478 h 94144"/>
                                                                        <a:gd name="connsiteX34" fmla="*/ 154289 w 1264864"/>
                                                                        <a:gd name="connsiteY34" fmla="*/ 24319 h 94144"/>
                                                                        <a:gd name="connsiteX35" fmla="*/ 129970 w 1264864"/>
                                                                        <a:gd name="connsiteY35" fmla="*/ 16213 h 94144"/>
                                                                        <a:gd name="connsiteX36" fmla="*/ 48906 w 1264864"/>
                                                                        <a:gd name="connsiteY36" fmla="*/ 24319 h 94144"/>
                                                                        <a:gd name="connsiteX37" fmla="*/ 20534 w 1264864"/>
                                                                        <a:gd name="connsiteY37" fmla="*/ 32425 h 94144"/>
                                                                        <a:gd name="connsiteX38" fmla="*/ 268 w 1264864"/>
                                                                        <a:gd name="connsiteY38" fmla="*/ 12159 h 94144"/>
                                                                        <a:gd name="connsiteX39" fmla="*/ 268 w 1264864"/>
                                                                        <a:gd name="connsiteY39" fmla="*/ 8106 h 94144"/>
                                                                        <a:gd name="connsiteX0" fmla="*/ 1264864 w 1264864"/>
                                                                        <a:gd name="connsiteY0" fmla="*/ 60798 h 94144"/>
                                                                        <a:gd name="connsiteX1" fmla="*/ 1244598 w 1264864"/>
                                                                        <a:gd name="connsiteY1" fmla="*/ 44585 h 94144"/>
                                                                        <a:gd name="connsiteX2" fmla="*/ 1236491 w 1264864"/>
                                                                        <a:gd name="connsiteY2" fmla="*/ 36478 h 94144"/>
                                                                        <a:gd name="connsiteX3" fmla="*/ 1224332 w 1264864"/>
                                                                        <a:gd name="connsiteY3" fmla="*/ 28372 h 94144"/>
                                                                        <a:gd name="connsiteX4" fmla="*/ 1195959 w 1264864"/>
                                                                        <a:gd name="connsiteY4" fmla="*/ 8106 h 94144"/>
                                                                        <a:gd name="connsiteX5" fmla="*/ 1029779 w 1264864"/>
                                                                        <a:gd name="connsiteY5" fmla="*/ 20266 h 94144"/>
                                                                        <a:gd name="connsiteX6" fmla="*/ 989247 w 1264864"/>
                                                                        <a:gd name="connsiteY6" fmla="*/ 12159 h 94144"/>
                                                                        <a:gd name="connsiteX7" fmla="*/ 960874 w 1264864"/>
                                                                        <a:gd name="connsiteY7" fmla="*/ 0 h 94144"/>
                                                                        <a:gd name="connsiteX8" fmla="*/ 794693 w 1264864"/>
                                                                        <a:gd name="connsiteY8" fmla="*/ 4053 h 94144"/>
                                                                        <a:gd name="connsiteX9" fmla="*/ 778481 w 1264864"/>
                                                                        <a:gd name="connsiteY9" fmla="*/ 8106 h 94144"/>
                                                                        <a:gd name="connsiteX10" fmla="*/ 754162 w 1264864"/>
                                                                        <a:gd name="connsiteY10" fmla="*/ 16213 h 94144"/>
                                                                        <a:gd name="connsiteX11" fmla="*/ 746055 w 1264864"/>
                                                                        <a:gd name="connsiteY11" fmla="*/ 24319 h 94144"/>
                                                                        <a:gd name="connsiteX12" fmla="*/ 717683 w 1264864"/>
                                                                        <a:gd name="connsiteY12" fmla="*/ 32425 h 94144"/>
                                                                        <a:gd name="connsiteX13" fmla="*/ 705523 w 1264864"/>
                                                                        <a:gd name="connsiteY13" fmla="*/ 40532 h 94144"/>
                                                                        <a:gd name="connsiteX14" fmla="*/ 681204 w 1264864"/>
                                                                        <a:gd name="connsiteY14" fmla="*/ 48638 h 94144"/>
                                                                        <a:gd name="connsiteX15" fmla="*/ 656885 w 1264864"/>
                                                                        <a:gd name="connsiteY15" fmla="*/ 56744 h 94144"/>
                                                                        <a:gd name="connsiteX16" fmla="*/ 640672 w 1264864"/>
                                                                        <a:gd name="connsiteY16" fmla="*/ 64851 h 94144"/>
                                                                        <a:gd name="connsiteX17" fmla="*/ 612300 w 1264864"/>
                                                                        <a:gd name="connsiteY17" fmla="*/ 72957 h 94144"/>
                                                                        <a:gd name="connsiteX18" fmla="*/ 583927 w 1264864"/>
                                                                        <a:gd name="connsiteY18" fmla="*/ 81064 h 94144"/>
                                                                        <a:gd name="connsiteX19" fmla="*/ 515023 w 1264864"/>
                                                                        <a:gd name="connsiteY19" fmla="*/ 68904 h 94144"/>
                                                                        <a:gd name="connsiteX20" fmla="*/ 458278 w 1264864"/>
                                                                        <a:gd name="connsiteY20" fmla="*/ 93224 h 94144"/>
                                                                        <a:gd name="connsiteX21" fmla="*/ 433959 w 1264864"/>
                                                                        <a:gd name="connsiteY21" fmla="*/ 93223 h 94144"/>
                                                                        <a:gd name="connsiteX22" fmla="*/ 413693 w 1264864"/>
                                                                        <a:gd name="connsiteY22" fmla="*/ 77010 h 94144"/>
                                                                        <a:gd name="connsiteX23" fmla="*/ 401534 w 1264864"/>
                                                                        <a:gd name="connsiteY23" fmla="*/ 68904 h 94144"/>
                                                                        <a:gd name="connsiteX24" fmla="*/ 373162 w 1264864"/>
                                                                        <a:gd name="connsiteY24" fmla="*/ 44585 h 94144"/>
                                                                        <a:gd name="connsiteX25" fmla="*/ 356949 w 1264864"/>
                                                                        <a:gd name="connsiteY25" fmla="*/ 40532 h 94144"/>
                                                                        <a:gd name="connsiteX26" fmla="*/ 320470 w 1264864"/>
                                                                        <a:gd name="connsiteY26" fmla="*/ 44585 h 94144"/>
                                                                        <a:gd name="connsiteX27" fmla="*/ 292098 w 1264864"/>
                                                                        <a:gd name="connsiteY27" fmla="*/ 52691 h 94144"/>
                                                                        <a:gd name="connsiteX28" fmla="*/ 283991 w 1264864"/>
                                                                        <a:gd name="connsiteY28" fmla="*/ 60798 h 94144"/>
                                                                        <a:gd name="connsiteX29" fmla="*/ 235353 w 1264864"/>
                                                                        <a:gd name="connsiteY29" fmla="*/ 72957 h 94144"/>
                                                                        <a:gd name="connsiteX30" fmla="*/ 202927 w 1264864"/>
                                                                        <a:gd name="connsiteY30" fmla="*/ 64851 h 94144"/>
                                                                        <a:gd name="connsiteX31" fmla="*/ 194821 w 1264864"/>
                                                                        <a:gd name="connsiteY31" fmla="*/ 56744 h 94144"/>
                                                                        <a:gd name="connsiteX32" fmla="*/ 186715 w 1264864"/>
                                                                        <a:gd name="connsiteY32" fmla="*/ 44585 h 94144"/>
                                                                        <a:gd name="connsiteX33" fmla="*/ 162396 w 1264864"/>
                                                                        <a:gd name="connsiteY33" fmla="*/ 36478 h 94144"/>
                                                                        <a:gd name="connsiteX34" fmla="*/ 154289 w 1264864"/>
                                                                        <a:gd name="connsiteY34" fmla="*/ 24319 h 94144"/>
                                                                        <a:gd name="connsiteX35" fmla="*/ 129970 w 1264864"/>
                                                                        <a:gd name="connsiteY35" fmla="*/ 16213 h 94144"/>
                                                                        <a:gd name="connsiteX36" fmla="*/ 48906 w 1264864"/>
                                                                        <a:gd name="connsiteY36" fmla="*/ 24319 h 94144"/>
                                                                        <a:gd name="connsiteX37" fmla="*/ 20534 w 1264864"/>
                                                                        <a:gd name="connsiteY37" fmla="*/ 32425 h 94144"/>
                                                                        <a:gd name="connsiteX38" fmla="*/ 268 w 1264864"/>
                                                                        <a:gd name="connsiteY38" fmla="*/ 12159 h 94144"/>
                                                                        <a:gd name="connsiteX39" fmla="*/ 268 w 1264864"/>
                                                                        <a:gd name="connsiteY39" fmla="*/ 8106 h 94144"/>
                                                                      </a:gdLst>
                                                                      <a:ahLst/>
                                                                      <a:cxnLst>
                                                                        <a:cxn ang="0">
                                                                          <a:pos x="connsiteX0" y="connsiteY0"/>
                                                                        </a:cxn>
                                                                        <a:cxn ang="0">
                                                                          <a:pos x="connsiteX1" y="connsiteY1"/>
                                                                        </a:cxn>
                                                                        <a:cxn ang="0">
                                                                          <a:pos x="connsiteX2" y="connsiteY2"/>
                                                                        </a:cxn>
                                                                        <a:cxn ang="0">
                                                                          <a:pos x="connsiteX3" y="connsiteY3"/>
                                                                        </a:cxn>
                                                                        <a:cxn ang="0">
                                                                          <a:pos x="connsiteX4" y="connsiteY4"/>
                                                                        </a:cxn>
                                                                        <a:cxn ang="0">
                                                                          <a:pos x="connsiteX5" y="connsiteY5"/>
                                                                        </a:cxn>
                                                                        <a:cxn ang="0">
                                                                          <a:pos x="connsiteX6" y="connsiteY6"/>
                                                                        </a:cxn>
                                                                        <a:cxn ang="0">
                                                                          <a:pos x="connsiteX7" y="connsiteY7"/>
                                                                        </a:cxn>
                                                                        <a:cxn ang="0">
                                                                          <a:pos x="connsiteX8" y="connsiteY8"/>
                                                                        </a:cxn>
                                                                        <a:cxn ang="0">
                                                                          <a:pos x="connsiteX9" y="connsiteY9"/>
                                                                        </a:cxn>
                                                                        <a:cxn ang="0">
                                                                          <a:pos x="connsiteX10" y="connsiteY10"/>
                                                                        </a:cxn>
                                                                        <a:cxn ang="0">
                                                                          <a:pos x="connsiteX11" y="connsiteY11"/>
                                                                        </a:cxn>
                                                                        <a:cxn ang="0">
                                                                          <a:pos x="connsiteX12" y="connsiteY12"/>
                                                                        </a:cxn>
                                                                        <a:cxn ang="0">
                                                                          <a:pos x="connsiteX13" y="connsiteY13"/>
                                                                        </a:cxn>
                                                                        <a:cxn ang="0">
                                                                          <a:pos x="connsiteX14" y="connsiteY14"/>
                                                                        </a:cxn>
                                                                        <a:cxn ang="0">
                                                                          <a:pos x="connsiteX15" y="connsiteY15"/>
                                                                        </a:cxn>
                                                                        <a:cxn ang="0">
                                                                          <a:pos x="connsiteX16" y="connsiteY16"/>
                                                                        </a:cxn>
                                                                        <a:cxn ang="0">
                                                                          <a:pos x="connsiteX17" y="connsiteY17"/>
                                                                        </a:cxn>
                                                                        <a:cxn ang="0">
                                                                          <a:pos x="connsiteX18" y="connsiteY18"/>
                                                                        </a:cxn>
                                                                        <a:cxn ang="0">
                                                                          <a:pos x="connsiteX19" y="connsiteY19"/>
                                                                        </a:cxn>
                                                                        <a:cxn ang="0">
                                                                          <a:pos x="connsiteX20" y="connsiteY20"/>
                                                                        </a:cxn>
                                                                        <a:cxn ang="0">
                                                                          <a:pos x="connsiteX21" y="connsiteY21"/>
                                                                        </a:cxn>
                                                                        <a:cxn ang="0">
                                                                          <a:pos x="connsiteX22" y="connsiteY22"/>
                                                                        </a:cxn>
                                                                        <a:cxn ang="0">
                                                                          <a:pos x="connsiteX23" y="connsiteY23"/>
                                                                        </a:cxn>
                                                                        <a:cxn ang="0">
                                                                          <a:pos x="connsiteX24" y="connsiteY24"/>
                                                                        </a:cxn>
                                                                        <a:cxn ang="0">
                                                                          <a:pos x="connsiteX25" y="connsiteY25"/>
                                                                        </a:cxn>
                                                                        <a:cxn ang="0">
                                                                          <a:pos x="connsiteX26" y="connsiteY26"/>
                                                                        </a:cxn>
                                                                        <a:cxn ang="0">
                                                                          <a:pos x="connsiteX27" y="connsiteY27"/>
                                                                        </a:cxn>
                                                                        <a:cxn ang="0">
                                                                          <a:pos x="connsiteX28" y="connsiteY28"/>
                                                                        </a:cxn>
                                                                        <a:cxn ang="0">
                                                                          <a:pos x="connsiteX29" y="connsiteY29"/>
                                                                        </a:cxn>
                                                                        <a:cxn ang="0">
                                                                          <a:pos x="connsiteX30" y="connsiteY30"/>
                                                                        </a:cxn>
                                                                        <a:cxn ang="0">
                                                                          <a:pos x="connsiteX31" y="connsiteY31"/>
                                                                        </a:cxn>
                                                                        <a:cxn ang="0">
                                                                          <a:pos x="connsiteX32" y="connsiteY32"/>
                                                                        </a:cxn>
                                                                        <a:cxn ang="0">
                                                                          <a:pos x="connsiteX33" y="connsiteY33"/>
                                                                        </a:cxn>
                                                                        <a:cxn ang="0">
                                                                          <a:pos x="connsiteX34" y="connsiteY34"/>
                                                                        </a:cxn>
                                                                        <a:cxn ang="0">
                                                                          <a:pos x="connsiteX35" y="connsiteY35"/>
                                                                        </a:cxn>
                                                                        <a:cxn ang="0">
                                                                          <a:pos x="connsiteX36" y="connsiteY36"/>
                                                                        </a:cxn>
                                                                        <a:cxn ang="0">
                                                                          <a:pos x="connsiteX37" y="connsiteY37"/>
                                                                        </a:cxn>
                                                                        <a:cxn ang="0">
                                                                          <a:pos x="connsiteX38" y="connsiteY38"/>
                                                                        </a:cxn>
                                                                        <a:cxn ang="0">
                                                                          <a:pos x="connsiteX39" y="connsiteY39"/>
                                                                        </a:cxn>
                                                                      </a:cxnLst>
                                                                      <a:rect l="l" t="t" r="r" b="b"/>
                                                                      <a:pathLst>
                                                                        <a:path w="1264864" h="94144">
                                                                          <a:moveTo>
                                                                            <a:pt x="1264864" y="60798"/>
                                                                          </a:moveTo>
                                                                          <a:cubicBezTo>
                                                                            <a:pt x="1258109" y="55394"/>
                                                                            <a:pt x="1251166" y="50215"/>
                                                                            <a:pt x="1244598" y="44585"/>
                                                                          </a:cubicBezTo>
                                                                          <a:cubicBezTo>
                                                                            <a:pt x="1241696" y="42098"/>
                                                                            <a:pt x="1239475" y="38865"/>
                                                                            <a:pt x="1236491" y="36478"/>
                                                                          </a:cubicBezTo>
                                                                          <a:cubicBezTo>
                                                                            <a:pt x="1232687" y="33435"/>
                                                                            <a:pt x="1228030" y="31542"/>
                                                                            <a:pt x="1224332" y="28372"/>
                                                                          </a:cubicBezTo>
                                                                          <a:cubicBezTo>
                                                                            <a:pt x="1199853" y="7390"/>
                                                                            <a:pt x="1218302" y="15553"/>
                                                                            <a:pt x="1195959" y="8106"/>
                                                                          </a:cubicBezTo>
                                                                          <a:cubicBezTo>
                                                                            <a:pt x="1108651" y="22659"/>
                                                                            <a:pt x="1163748" y="15647"/>
                                                                            <a:pt x="1029779" y="20266"/>
                                                                          </a:cubicBezTo>
                                                                          <a:cubicBezTo>
                                                                            <a:pt x="1024851" y="19562"/>
                                                                            <a:pt x="998093" y="17467"/>
                                                                            <a:pt x="989247" y="12159"/>
                                                                          </a:cubicBezTo>
                                                                          <a:cubicBezTo>
                                                                            <a:pt x="963295" y="-3413"/>
                                                                            <a:pt x="1008274" y="9480"/>
                                                                            <a:pt x="960874" y="0"/>
                                                                          </a:cubicBezTo>
                                                                          <a:cubicBezTo>
                                                                            <a:pt x="905480" y="1351"/>
                                                                            <a:pt x="850048" y="1593"/>
                                                                            <a:pt x="794693" y="4053"/>
                                                                          </a:cubicBezTo>
                                                                          <a:cubicBezTo>
                                                                            <a:pt x="789128" y="4300"/>
                                                                            <a:pt x="783816" y="6505"/>
                                                                            <a:pt x="778481" y="8106"/>
                                                                          </a:cubicBezTo>
                                                                          <a:cubicBezTo>
                                                                            <a:pt x="770297" y="10561"/>
                                                                            <a:pt x="754162" y="16213"/>
                                                                            <a:pt x="754162" y="16213"/>
                                                                          </a:cubicBezTo>
                                                                          <a:cubicBezTo>
                                                                            <a:pt x="751460" y="18915"/>
                                                                            <a:pt x="749332" y="22353"/>
                                                                            <a:pt x="746055" y="24319"/>
                                                                          </a:cubicBezTo>
                                                                          <a:cubicBezTo>
                                                                            <a:pt x="741901" y="26811"/>
                                                                            <a:pt x="720712" y="31668"/>
                                                                            <a:pt x="717683" y="32425"/>
                                                                          </a:cubicBezTo>
                                                                          <a:cubicBezTo>
                                                                            <a:pt x="713630" y="35127"/>
                                                                            <a:pt x="709975" y="38553"/>
                                                                            <a:pt x="705523" y="40532"/>
                                                                          </a:cubicBezTo>
                                                                          <a:cubicBezTo>
                                                                            <a:pt x="697715" y="44002"/>
                                                                            <a:pt x="689310" y="45936"/>
                                                                            <a:pt x="681204" y="48638"/>
                                                                          </a:cubicBezTo>
                                                                          <a:lnTo>
                                                                            <a:pt x="656885" y="56744"/>
                                                                          </a:lnTo>
                                                                          <a:cubicBezTo>
                                                                            <a:pt x="651153" y="58655"/>
                                                                            <a:pt x="646226" y="62471"/>
                                                                            <a:pt x="640672" y="64851"/>
                                                                          </a:cubicBezTo>
                                                                          <a:cubicBezTo>
                                                                            <a:pt x="630955" y="69016"/>
                                                                            <a:pt x="622583" y="70019"/>
                                                                            <a:pt x="612300" y="72957"/>
                                                                          </a:cubicBezTo>
                                                                          <a:cubicBezTo>
                                                                            <a:pt x="597113" y="77296"/>
                                                                            <a:pt x="600140" y="81739"/>
                                                                            <a:pt x="583927" y="81064"/>
                                                                          </a:cubicBezTo>
                                                                          <a:cubicBezTo>
                                                                            <a:pt x="567714" y="80389"/>
                                                                            <a:pt x="532423" y="66971"/>
                                                                            <a:pt x="515023" y="68904"/>
                                                                          </a:cubicBezTo>
                                                                          <a:cubicBezTo>
                                                                            <a:pt x="482908" y="79609"/>
                                                                            <a:pt x="482919" y="67499"/>
                                                                            <a:pt x="458278" y="93224"/>
                                                                          </a:cubicBezTo>
                                                                          <a:cubicBezTo>
                                                                            <a:pt x="448942" y="91668"/>
                                                                            <a:pt x="441390" y="95925"/>
                                                                            <a:pt x="433959" y="93223"/>
                                                                          </a:cubicBezTo>
                                                                          <a:cubicBezTo>
                                                                            <a:pt x="426528" y="90521"/>
                                                                            <a:pt x="426258" y="87062"/>
                                                                            <a:pt x="413693" y="77010"/>
                                                                          </a:cubicBezTo>
                                                                          <a:cubicBezTo>
                                                                            <a:pt x="409889" y="73967"/>
                                                                            <a:pt x="405232" y="72074"/>
                                                                            <a:pt x="401534" y="68904"/>
                                                                          </a:cubicBezTo>
                                                                          <a:cubicBezTo>
                                                                            <a:pt x="391467" y="60275"/>
                                                                            <a:pt x="385568" y="49902"/>
                                                                            <a:pt x="373162" y="44585"/>
                                                                          </a:cubicBezTo>
                                                                          <a:cubicBezTo>
                                                                            <a:pt x="368042" y="42391"/>
                                                                            <a:pt x="362353" y="41883"/>
                                                                            <a:pt x="356949" y="40532"/>
                                                                          </a:cubicBezTo>
                                                                          <a:cubicBezTo>
                                                                            <a:pt x="344789" y="41883"/>
                                                                            <a:pt x="332562" y="42725"/>
                                                                            <a:pt x="320470" y="44585"/>
                                                                          </a:cubicBezTo>
                                                                          <a:cubicBezTo>
                                                                            <a:pt x="311017" y="46039"/>
                                                                            <a:pt x="301179" y="49664"/>
                                                                            <a:pt x="292098" y="52691"/>
                                                                          </a:cubicBezTo>
                                                                          <a:cubicBezTo>
                                                                            <a:pt x="289396" y="55393"/>
                                                                            <a:pt x="286975" y="58411"/>
                                                                            <a:pt x="283991" y="60798"/>
                                                                          </a:cubicBezTo>
                                                                          <a:cubicBezTo>
                                                                            <a:pt x="265976" y="75210"/>
                                                                            <a:pt x="265813" y="69573"/>
                                                                            <a:pt x="235353" y="72957"/>
                                                                          </a:cubicBezTo>
                                                                          <a:cubicBezTo>
                                                                            <a:pt x="230996" y="72086"/>
                                                                            <a:pt x="209158" y="68589"/>
                                                                            <a:pt x="202927" y="64851"/>
                                                                          </a:cubicBezTo>
                                                                          <a:cubicBezTo>
                                                                            <a:pt x="199650" y="62885"/>
                                                                            <a:pt x="197208" y="59728"/>
                                                                            <a:pt x="194821" y="56744"/>
                                                                          </a:cubicBezTo>
                                                                          <a:cubicBezTo>
                                                                            <a:pt x="191778" y="52940"/>
                                                                            <a:pt x="190846" y="47167"/>
                                                                            <a:pt x="186715" y="44585"/>
                                                                          </a:cubicBezTo>
                                                                          <a:cubicBezTo>
                                                                            <a:pt x="179469" y="40056"/>
                                                                            <a:pt x="162396" y="36478"/>
                                                                            <a:pt x="162396" y="36478"/>
                                                                          </a:cubicBezTo>
                                                                          <a:cubicBezTo>
                                                                            <a:pt x="159694" y="32425"/>
                                                                            <a:pt x="158420" y="26901"/>
                                                                            <a:pt x="154289" y="24319"/>
                                                                          </a:cubicBezTo>
                                                                          <a:cubicBezTo>
                                                                            <a:pt x="147043" y="19790"/>
                                                                            <a:pt x="129970" y="16213"/>
                                                                            <a:pt x="129970" y="16213"/>
                                                                          </a:cubicBezTo>
                                                                          <a:cubicBezTo>
                                                                            <a:pt x="99129" y="18585"/>
                                                                            <a:pt x="77701" y="19084"/>
                                                                            <a:pt x="48906" y="24319"/>
                                                                          </a:cubicBezTo>
                                                                          <a:cubicBezTo>
                                                                            <a:pt x="37708" y="26355"/>
                                                                            <a:pt x="30953" y="28952"/>
                                                                            <a:pt x="20534" y="32425"/>
                                                                          </a:cubicBezTo>
                                                                          <a:cubicBezTo>
                                                                            <a:pt x="8373" y="24318"/>
                                                                            <a:pt x="7024" y="25671"/>
                                                                            <a:pt x="268" y="12159"/>
                                                                          </a:cubicBezTo>
                                                                          <a:cubicBezTo>
                                                                            <a:pt x="-336" y="10951"/>
                                                                            <a:pt x="268" y="9457"/>
                                                                            <a:pt x="268" y="8106"/>
                                                                          </a:cubicBezTo>
                                                                        </a:path>
                                                                      </a:pathLst>
                                                                    </a:custGeom>
                                                                    <a:ln>
                                                                      <a:solidFill>
                                                                        <a:schemeClr val="tx1"/>
                                                                      </a:solidFill>
                                                                    </a:ln>
                                                                  </xdr:spPr>
                                                                  <xdr:style>
                                                                    <a:lnRef idx="1">
                                                                      <a:schemeClr val="accent1"/>
                                                                    </a:lnRef>
                                                                    <a:fillRef idx="0">
                                                                      <a:schemeClr val="accent1"/>
                                                                    </a:fillRef>
                                                                    <a:effectRef idx="0">
                                                                      <a:schemeClr val="accent1"/>
                                                                    </a:effectRef>
                                                                    <a:fontRef idx="minor">
                                                                      <a:schemeClr val="tx1"/>
                                                                    </a:fontRef>
                                                                  </xdr:style>
                                                                  <xdr:txBody>
                                                                    <a:bodyPr vertOverflow="clip" horzOverflow="clip" rtlCol="0" anchor="t"/>
                                                                    <a:lstStyle/>
                                                                    <a:p>
                                                                      <a:pPr algn="l"/>
                                                                      <a:endParaRPr lang="es-PE" sz="1100" b="1">
                                                                        <a:solidFill>
                                                                          <a:srgbClr val="00B050"/>
                                                                        </a:solidFill>
                                                                      </a:endParaRPr>
                                                                    </a:p>
                                                                  </xdr:txBody>
                                                                </xdr:sp>
                                                                <xdr:sp macro="" textlink="">
                                                                  <xdr:nvSpPr>
                                                                    <xdr:cNvPr id="861" name="883 Forma libre">
                                                                      <a:extLst>
                                                                        <a:ext uri="{FF2B5EF4-FFF2-40B4-BE49-F238E27FC236}">
                                                                          <a16:creationId xmlns:a16="http://schemas.microsoft.com/office/drawing/2014/main" xmlns="" id="{3EC04D91-90FC-CD99-ED57-537D3909C6BC}"/>
                                                                        </a:ext>
                                                                      </a:extLst>
                                                                    </xdr:cNvPr>
                                                                    <xdr:cNvSpPr/>
                                                                  </xdr:nvSpPr>
                                                                  <xdr:spPr>
                                                                    <a:xfrm>
                                                                      <a:off x="7248413" y="4105277"/>
                                                                      <a:ext cx="421320" cy="485775"/>
                                                                    </a:xfrm>
                                                                    <a:custGeom>
                                                                      <a:avLst/>
                                                                      <a:gdLst>
                                                                        <a:gd name="connsiteX0" fmla="*/ 0 w 414337"/>
                                                                        <a:gd name="connsiteY0" fmla="*/ 0 h 426290"/>
                                                                        <a:gd name="connsiteX1" fmla="*/ 4762 w 414337"/>
                                                                        <a:gd name="connsiteY1" fmla="*/ 11906 h 426290"/>
                                                                        <a:gd name="connsiteX2" fmla="*/ 11906 w 414337"/>
                                                                        <a:gd name="connsiteY2" fmla="*/ 33337 h 426290"/>
                                                                        <a:gd name="connsiteX3" fmla="*/ 14287 w 414337"/>
                                                                        <a:gd name="connsiteY3" fmla="*/ 40481 h 426290"/>
                                                                        <a:gd name="connsiteX4" fmla="*/ 16669 w 414337"/>
                                                                        <a:gd name="connsiteY4" fmla="*/ 47625 h 426290"/>
                                                                        <a:gd name="connsiteX5" fmla="*/ 19050 w 414337"/>
                                                                        <a:gd name="connsiteY5" fmla="*/ 69056 h 426290"/>
                                                                        <a:gd name="connsiteX6" fmla="*/ 23812 w 414337"/>
                                                                        <a:gd name="connsiteY6" fmla="*/ 83343 h 426290"/>
                                                                        <a:gd name="connsiteX7" fmla="*/ 30956 w 414337"/>
                                                                        <a:gd name="connsiteY7" fmla="*/ 104775 h 426290"/>
                                                                        <a:gd name="connsiteX8" fmla="*/ 33337 w 414337"/>
                                                                        <a:gd name="connsiteY8" fmla="*/ 111918 h 426290"/>
                                                                        <a:gd name="connsiteX9" fmla="*/ 35719 w 414337"/>
                                                                        <a:gd name="connsiteY9" fmla="*/ 123825 h 426290"/>
                                                                        <a:gd name="connsiteX10" fmla="*/ 40481 w 414337"/>
                                                                        <a:gd name="connsiteY10" fmla="*/ 138112 h 426290"/>
                                                                        <a:gd name="connsiteX11" fmla="*/ 42862 w 414337"/>
                                                                        <a:gd name="connsiteY11" fmla="*/ 145256 h 426290"/>
                                                                        <a:gd name="connsiteX12" fmla="*/ 52387 w 414337"/>
                                                                        <a:gd name="connsiteY12" fmla="*/ 159543 h 426290"/>
                                                                        <a:gd name="connsiteX13" fmla="*/ 59531 w 414337"/>
                                                                        <a:gd name="connsiteY13" fmla="*/ 164306 h 426290"/>
                                                                        <a:gd name="connsiteX14" fmla="*/ 69056 w 414337"/>
                                                                        <a:gd name="connsiteY14" fmla="*/ 176212 h 426290"/>
                                                                        <a:gd name="connsiteX15" fmla="*/ 71437 w 414337"/>
                                                                        <a:gd name="connsiteY15" fmla="*/ 183356 h 426290"/>
                                                                        <a:gd name="connsiteX16" fmla="*/ 76200 w 414337"/>
                                                                        <a:gd name="connsiteY16" fmla="*/ 190500 h 426290"/>
                                                                        <a:gd name="connsiteX17" fmla="*/ 88106 w 414337"/>
                                                                        <a:gd name="connsiteY17" fmla="*/ 211931 h 426290"/>
                                                                        <a:gd name="connsiteX18" fmla="*/ 100012 w 414337"/>
                                                                        <a:gd name="connsiteY18" fmla="*/ 230981 h 426290"/>
                                                                        <a:gd name="connsiteX19" fmla="*/ 109537 w 414337"/>
                                                                        <a:gd name="connsiteY19" fmla="*/ 242887 h 426290"/>
                                                                        <a:gd name="connsiteX20" fmla="*/ 119062 w 414337"/>
                                                                        <a:gd name="connsiteY20" fmla="*/ 257175 h 426290"/>
                                                                        <a:gd name="connsiteX21" fmla="*/ 126206 w 414337"/>
                                                                        <a:gd name="connsiteY21" fmla="*/ 264318 h 426290"/>
                                                                        <a:gd name="connsiteX22" fmla="*/ 135731 w 414337"/>
                                                                        <a:gd name="connsiteY22" fmla="*/ 276225 h 426290"/>
                                                                        <a:gd name="connsiteX23" fmla="*/ 145256 w 414337"/>
                                                                        <a:gd name="connsiteY23" fmla="*/ 290512 h 426290"/>
                                                                        <a:gd name="connsiteX24" fmla="*/ 166687 w 414337"/>
                                                                        <a:gd name="connsiteY24" fmla="*/ 309562 h 426290"/>
                                                                        <a:gd name="connsiteX25" fmla="*/ 178594 w 414337"/>
                                                                        <a:gd name="connsiteY25" fmla="*/ 321468 h 426290"/>
                                                                        <a:gd name="connsiteX26" fmla="*/ 192881 w 414337"/>
                                                                        <a:gd name="connsiteY26" fmla="*/ 333375 h 426290"/>
                                                                        <a:gd name="connsiteX27" fmla="*/ 197644 w 414337"/>
                                                                        <a:gd name="connsiteY27" fmla="*/ 340518 h 426290"/>
                                                                        <a:gd name="connsiteX28" fmla="*/ 211931 w 414337"/>
                                                                        <a:gd name="connsiteY28" fmla="*/ 345281 h 426290"/>
                                                                        <a:gd name="connsiteX29" fmla="*/ 219075 w 414337"/>
                                                                        <a:gd name="connsiteY29" fmla="*/ 350043 h 426290"/>
                                                                        <a:gd name="connsiteX30" fmla="*/ 226219 w 414337"/>
                                                                        <a:gd name="connsiteY30" fmla="*/ 352425 h 426290"/>
                                                                        <a:gd name="connsiteX31" fmla="*/ 233362 w 414337"/>
                                                                        <a:gd name="connsiteY31" fmla="*/ 357187 h 426290"/>
                                                                        <a:gd name="connsiteX32" fmla="*/ 254794 w 414337"/>
                                                                        <a:gd name="connsiteY32" fmla="*/ 364331 h 426290"/>
                                                                        <a:gd name="connsiteX33" fmla="*/ 261937 w 414337"/>
                                                                        <a:gd name="connsiteY33" fmla="*/ 366712 h 426290"/>
                                                                        <a:gd name="connsiteX34" fmla="*/ 276225 w 414337"/>
                                                                        <a:gd name="connsiteY34" fmla="*/ 376237 h 426290"/>
                                                                        <a:gd name="connsiteX35" fmla="*/ 288131 w 414337"/>
                                                                        <a:gd name="connsiteY35" fmla="*/ 385762 h 426290"/>
                                                                        <a:gd name="connsiteX36" fmla="*/ 295275 w 414337"/>
                                                                        <a:gd name="connsiteY36" fmla="*/ 390525 h 426290"/>
                                                                        <a:gd name="connsiteX37" fmla="*/ 309562 w 414337"/>
                                                                        <a:gd name="connsiteY37" fmla="*/ 395287 h 426290"/>
                                                                        <a:gd name="connsiteX38" fmla="*/ 316706 w 414337"/>
                                                                        <a:gd name="connsiteY38" fmla="*/ 400050 h 426290"/>
                                                                        <a:gd name="connsiteX39" fmla="*/ 323850 w 414337"/>
                                                                        <a:gd name="connsiteY39" fmla="*/ 402431 h 426290"/>
                                                                        <a:gd name="connsiteX40" fmla="*/ 333375 w 414337"/>
                                                                        <a:gd name="connsiteY40" fmla="*/ 409575 h 426290"/>
                                                                        <a:gd name="connsiteX41" fmla="*/ 350044 w 414337"/>
                                                                        <a:gd name="connsiteY41" fmla="*/ 414337 h 426290"/>
                                                                        <a:gd name="connsiteX42" fmla="*/ 364331 w 414337"/>
                                                                        <a:gd name="connsiteY42" fmla="*/ 419100 h 426290"/>
                                                                        <a:gd name="connsiteX43" fmla="*/ 381000 w 414337"/>
                                                                        <a:gd name="connsiteY43" fmla="*/ 423862 h 426290"/>
                                                                        <a:gd name="connsiteX44" fmla="*/ 414337 w 414337"/>
                                                                        <a:gd name="connsiteY44" fmla="*/ 426243 h 426290"/>
                                                                      </a:gdLst>
                                                                      <a:ahLst/>
                                                                      <a:cxnLst>
                                                                        <a:cxn ang="0">
                                                                          <a:pos x="connsiteX0" y="connsiteY0"/>
                                                                        </a:cxn>
                                                                        <a:cxn ang="0">
                                                                          <a:pos x="connsiteX1" y="connsiteY1"/>
                                                                        </a:cxn>
                                                                        <a:cxn ang="0">
                                                                          <a:pos x="connsiteX2" y="connsiteY2"/>
                                                                        </a:cxn>
                                                                        <a:cxn ang="0">
                                                                          <a:pos x="connsiteX3" y="connsiteY3"/>
                                                                        </a:cxn>
                                                                        <a:cxn ang="0">
                                                                          <a:pos x="connsiteX4" y="connsiteY4"/>
                                                                        </a:cxn>
                                                                        <a:cxn ang="0">
                                                                          <a:pos x="connsiteX5" y="connsiteY5"/>
                                                                        </a:cxn>
                                                                        <a:cxn ang="0">
                                                                          <a:pos x="connsiteX6" y="connsiteY6"/>
                                                                        </a:cxn>
                                                                        <a:cxn ang="0">
                                                                          <a:pos x="connsiteX7" y="connsiteY7"/>
                                                                        </a:cxn>
                                                                        <a:cxn ang="0">
                                                                          <a:pos x="connsiteX8" y="connsiteY8"/>
                                                                        </a:cxn>
                                                                        <a:cxn ang="0">
                                                                          <a:pos x="connsiteX9" y="connsiteY9"/>
                                                                        </a:cxn>
                                                                        <a:cxn ang="0">
                                                                          <a:pos x="connsiteX10" y="connsiteY10"/>
                                                                        </a:cxn>
                                                                        <a:cxn ang="0">
                                                                          <a:pos x="connsiteX11" y="connsiteY11"/>
                                                                        </a:cxn>
                                                                        <a:cxn ang="0">
                                                                          <a:pos x="connsiteX12" y="connsiteY12"/>
                                                                        </a:cxn>
                                                                        <a:cxn ang="0">
                                                                          <a:pos x="connsiteX13" y="connsiteY13"/>
                                                                        </a:cxn>
                                                                        <a:cxn ang="0">
                                                                          <a:pos x="connsiteX14" y="connsiteY14"/>
                                                                        </a:cxn>
                                                                        <a:cxn ang="0">
                                                                          <a:pos x="connsiteX15" y="connsiteY15"/>
                                                                        </a:cxn>
                                                                        <a:cxn ang="0">
                                                                          <a:pos x="connsiteX16" y="connsiteY16"/>
                                                                        </a:cxn>
                                                                        <a:cxn ang="0">
                                                                          <a:pos x="connsiteX17" y="connsiteY17"/>
                                                                        </a:cxn>
                                                                        <a:cxn ang="0">
                                                                          <a:pos x="connsiteX18" y="connsiteY18"/>
                                                                        </a:cxn>
                                                                        <a:cxn ang="0">
                                                                          <a:pos x="connsiteX19" y="connsiteY19"/>
                                                                        </a:cxn>
                                                                        <a:cxn ang="0">
                                                                          <a:pos x="connsiteX20" y="connsiteY20"/>
                                                                        </a:cxn>
                                                                        <a:cxn ang="0">
                                                                          <a:pos x="connsiteX21" y="connsiteY21"/>
                                                                        </a:cxn>
                                                                        <a:cxn ang="0">
                                                                          <a:pos x="connsiteX22" y="connsiteY22"/>
                                                                        </a:cxn>
                                                                        <a:cxn ang="0">
                                                                          <a:pos x="connsiteX23" y="connsiteY23"/>
                                                                        </a:cxn>
                                                                        <a:cxn ang="0">
                                                                          <a:pos x="connsiteX24" y="connsiteY24"/>
                                                                        </a:cxn>
                                                                        <a:cxn ang="0">
                                                                          <a:pos x="connsiteX25" y="connsiteY25"/>
                                                                        </a:cxn>
                                                                        <a:cxn ang="0">
                                                                          <a:pos x="connsiteX26" y="connsiteY26"/>
                                                                        </a:cxn>
                                                                        <a:cxn ang="0">
                                                                          <a:pos x="connsiteX27" y="connsiteY27"/>
                                                                        </a:cxn>
                                                                        <a:cxn ang="0">
                                                                          <a:pos x="connsiteX28" y="connsiteY28"/>
                                                                        </a:cxn>
                                                                        <a:cxn ang="0">
                                                                          <a:pos x="connsiteX29" y="connsiteY29"/>
                                                                        </a:cxn>
                                                                        <a:cxn ang="0">
                                                                          <a:pos x="connsiteX30" y="connsiteY30"/>
                                                                        </a:cxn>
                                                                        <a:cxn ang="0">
                                                                          <a:pos x="connsiteX31" y="connsiteY31"/>
                                                                        </a:cxn>
                                                                        <a:cxn ang="0">
                                                                          <a:pos x="connsiteX32" y="connsiteY32"/>
                                                                        </a:cxn>
                                                                        <a:cxn ang="0">
                                                                          <a:pos x="connsiteX33" y="connsiteY33"/>
                                                                        </a:cxn>
                                                                        <a:cxn ang="0">
                                                                          <a:pos x="connsiteX34" y="connsiteY34"/>
                                                                        </a:cxn>
                                                                        <a:cxn ang="0">
                                                                          <a:pos x="connsiteX35" y="connsiteY35"/>
                                                                        </a:cxn>
                                                                        <a:cxn ang="0">
                                                                          <a:pos x="connsiteX36" y="connsiteY36"/>
                                                                        </a:cxn>
                                                                        <a:cxn ang="0">
                                                                          <a:pos x="connsiteX37" y="connsiteY37"/>
                                                                        </a:cxn>
                                                                        <a:cxn ang="0">
                                                                          <a:pos x="connsiteX38" y="connsiteY38"/>
                                                                        </a:cxn>
                                                                        <a:cxn ang="0">
                                                                          <a:pos x="connsiteX39" y="connsiteY39"/>
                                                                        </a:cxn>
                                                                        <a:cxn ang="0">
                                                                          <a:pos x="connsiteX40" y="connsiteY40"/>
                                                                        </a:cxn>
                                                                        <a:cxn ang="0">
                                                                          <a:pos x="connsiteX41" y="connsiteY41"/>
                                                                        </a:cxn>
                                                                        <a:cxn ang="0">
                                                                          <a:pos x="connsiteX42" y="connsiteY42"/>
                                                                        </a:cxn>
                                                                        <a:cxn ang="0">
                                                                          <a:pos x="connsiteX43" y="connsiteY43"/>
                                                                        </a:cxn>
                                                                        <a:cxn ang="0">
                                                                          <a:pos x="connsiteX44" y="connsiteY44"/>
                                                                        </a:cxn>
                                                                      </a:cxnLst>
                                                                      <a:rect l="l" t="t" r="r" b="b"/>
                                                                      <a:pathLst>
                                                                        <a:path w="414337" h="426290">
                                                                          <a:moveTo>
                                                                            <a:pt x="0" y="0"/>
                                                                          </a:moveTo>
                                                                          <a:cubicBezTo>
                                                                            <a:pt x="1587" y="3969"/>
                                                                            <a:pt x="3301" y="7889"/>
                                                                            <a:pt x="4762" y="11906"/>
                                                                          </a:cubicBezTo>
                                                                          <a:cubicBezTo>
                                                                            <a:pt x="4781" y="11957"/>
                                                                            <a:pt x="10707" y="29739"/>
                                                                            <a:pt x="11906" y="33337"/>
                                                                          </a:cubicBezTo>
                                                                          <a:lnTo>
                                                                            <a:pt x="14287" y="40481"/>
                                                                          </a:lnTo>
                                                                          <a:lnTo>
                                                                            <a:pt x="16669" y="47625"/>
                                                                          </a:lnTo>
                                                                          <a:cubicBezTo>
                                                                            <a:pt x="17463" y="54769"/>
                                                                            <a:pt x="17641" y="62008"/>
                                                                            <a:pt x="19050" y="69056"/>
                                                                          </a:cubicBezTo>
                                                                          <a:cubicBezTo>
                                                                            <a:pt x="20034" y="73978"/>
                                                                            <a:pt x="22225" y="78581"/>
                                                                            <a:pt x="23812" y="83343"/>
                                                                          </a:cubicBezTo>
                                                                          <a:lnTo>
                                                                            <a:pt x="30956" y="104775"/>
                                                                          </a:lnTo>
                                                                          <a:cubicBezTo>
                                                                            <a:pt x="31750" y="107156"/>
                                                                            <a:pt x="32845" y="109457"/>
                                                                            <a:pt x="33337" y="111918"/>
                                                                          </a:cubicBezTo>
                                                                          <a:cubicBezTo>
                                                                            <a:pt x="34131" y="115887"/>
                                                                            <a:pt x="34654" y="119920"/>
                                                                            <a:pt x="35719" y="123825"/>
                                                                          </a:cubicBezTo>
                                                                          <a:cubicBezTo>
                                                                            <a:pt x="37040" y="128668"/>
                                                                            <a:pt x="38894" y="133350"/>
                                                                            <a:pt x="40481" y="138112"/>
                                                                          </a:cubicBezTo>
                                                                          <a:lnTo>
                                                                            <a:pt x="42862" y="145256"/>
                                                                          </a:lnTo>
                                                                          <a:cubicBezTo>
                                                                            <a:pt x="44672" y="150686"/>
                                                                            <a:pt x="49212" y="154781"/>
                                                                            <a:pt x="52387" y="159543"/>
                                                                          </a:cubicBezTo>
                                                                          <a:cubicBezTo>
                                                                            <a:pt x="53975" y="161924"/>
                                                                            <a:pt x="57150" y="162718"/>
                                                                            <a:pt x="59531" y="164306"/>
                                                                          </a:cubicBezTo>
                                                                          <a:cubicBezTo>
                                                                            <a:pt x="65516" y="182263"/>
                                                                            <a:pt x="56746" y="160825"/>
                                                                            <a:pt x="69056" y="176212"/>
                                                                          </a:cubicBezTo>
                                                                          <a:cubicBezTo>
                                                                            <a:pt x="70624" y="178172"/>
                                                                            <a:pt x="70314" y="181111"/>
                                                                            <a:pt x="71437" y="183356"/>
                                                                          </a:cubicBezTo>
                                                                          <a:cubicBezTo>
                                                                            <a:pt x="72717" y="185916"/>
                                                                            <a:pt x="74612" y="188119"/>
                                                                            <a:pt x="76200" y="190500"/>
                                                                          </a:cubicBezTo>
                                                                          <a:cubicBezTo>
                                                                            <a:pt x="80391" y="203073"/>
                                                                            <a:pt x="77189" y="195555"/>
                                                                            <a:pt x="88106" y="211931"/>
                                                                          </a:cubicBezTo>
                                                                          <a:cubicBezTo>
                                                                            <a:pt x="103975" y="235735"/>
                                                                            <a:pt x="82877" y="219555"/>
                                                                            <a:pt x="100012" y="230981"/>
                                                                          </a:cubicBezTo>
                                                                          <a:cubicBezTo>
                                                                            <a:pt x="105377" y="247071"/>
                                                                            <a:pt x="97937" y="229629"/>
                                                                            <a:pt x="109537" y="242887"/>
                                                                          </a:cubicBezTo>
                                                                          <a:cubicBezTo>
                                                                            <a:pt x="113306" y="247195"/>
                                                                            <a:pt x="115014" y="253128"/>
                                                                            <a:pt x="119062" y="257175"/>
                                                                          </a:cubicBezTo>
                                                                          <a:lnTo>
                                                                            <a:pt x="126206" y="264318"/>
                                                                          </a:lnTo>
                                                                          <a:cubicBezTo>
                                                                            <a:pt x="131567" y="280404"/>
                                                                            <a:pt x="124132" y="262969"/>
                                                                            <a:pt x="135731" y="276225"/>
                                                                          </a:cubicBezTo>
                                                                          <a:cubicBezTo>
                                                                            <a:pt x="139500" y="280532"/>
                                                                            <a:pt x="141209" y="286465"/>
                                                                            <a:pt x="145256" y="290512"/>
                                                                          </a:cubicBezTo>
                                                                          <a:cubicBezTo>
                                                                            <a:pt x="161567" y="306823"/>
                                                                            <a:pt x="153940" y="301064"/>
                                                                            <a:pt x="166687" y="309562"/>
                                                                          </a:cubicBezTo>
                                                                          <a:cubicBezTo>
                                                                            <a:pt x="175421" y="322662"/>
                                                                            <a:pt x="166685" y="311544"/>
                                                                            <a:pt x="178594" y="321468"/>
                                                                          </a:cubicBezTo>
                                                                          <a:cubicBezTo>
                                                                            <a:pt x="196936" y="336753"/>
                                                                            <a:pt x="175137" y="321545"/>
                                                                            <a:pt x="192881" y="333375"/>
                                                                          </a:cubicBezTo>
                                                                          <a:cubicBezTo>
                                                                            <a:pt x="194469" y="335756"/>
                                                                            <a:pt x="195217" y="339001"/>
                                                                            <a:pt x="197644" y="340518"/>
                                                                          </a:cubicBezTo>
                                                                          <a:cubicBezTo>
                                                                            <a:pt x="201901" y="343179"/>
                                                                            <a:pt x="207169" y="343693"/>
                                                                            <a:pt x="211931" y="345281"/>
                                                                          </a:cubicBezTo>
                                                                          <a:cubicBezTo>
                                                                            <a:pt x="214646" y="346186"/>
                                                                            <a:pt x="216515" y="348763"/>
                                                                            <a:pt x="219075" y="350043"/>
                                                                          </a:cubicBezTo>
                                                                          <a:cubicBezTo>
                                                                            <a:pt x="221320" y="351166"/>
                                                                            <a:pt x="223974" y="351302"/>
                                                                            <a:pt x="226219" y="352425"/>
                                                                          </a:cubicBezTo>
                                                                          <a:cubicBezTo>
                                                                            <a:pt x="228778" y="353705"/>
                                                                            <a:pt x="230747" y="356025"/>
                                                                            <a:pt x="233362" y="357187"/>
                                                                          </a:cubicBezTo>
                                                                          <a:cubicBezTo>
                                                                            <a:pt x="233374" y="357192"/>
                                                                            <a:pt x="251216" y="363138"/>
                                                                            <a:pt x="254794" y="364331"/>
                                                                          </a:cubicBezTo>
                                                                          <a:lnTo>
                                                                            <a:pt x="261937" y="366712"/>
                                                                          </a:lnTo>
                                                                          <a:cubicBezTo>
                                                                            <a:pt x="266700" y="369887"/>
                                                                            <a:pt x="273050" y="371474"/>
                                                                            <a:pt x="276225" y="376237"/>
                                                                          </a:cubicBezTo>
                                                                          <a:cubicBezTo>
                                                                            <a:pt x="282379" y="385470"/>
                                                                            <a:pt x="278272" y="382476"/>
                                                                            <a:pt x="288131" y="385762"/>
                                                                          </a:cubicBezTo>
                                                                          <a:cubicBezTo>
                                                                            <a:pt x="290512" y="387350"/>
                                                                            <a:pt x="292660" y="389363"/>
                                                                            <a:pt x="295275" y="390525"/>
                                                                          </a:cubicBezTo>
                                                                          <a:cubicBezTo>
                                                                            <a:pt x="299862" y="392564"/>
                                                                            <a:pt x="309562" y="395287"/>
                                                                            <a:pt x="309562" y="395287"/>
                                                                          </a:cubicBezTo>
                                                                          <a:cubicBezTo>
                                                                            <a:pt x="311943" y="396875"/>
                                                                            <a:pt x="314146" y="398770"/>
                                                                            <a:pt x="316706" y="400050"/>
                                                                          </a:cubicBezTo>
                                                                          <a:cubicBezTo>
                                                                            <a:pt x="318951" y="401173"/>
                                                                            <a:pt x="321671" y="401186"/>
                                                                            <a:pt x="323850" y="402431"/>
                                                                          </a:cubicBezTo>
                                                                          <a:cubicBezTo>
                                                                            <a:pt x="327296" y="404400"/>
                                                                            <a:pt x="329929" y="407606"/>
                                                                            <a:pt x="333375" y="409575"/>
                                                                          </a:cubicBezTo>
                                                                          <a:cubicBezTo>
                                                                            <a:pt x="336323" y="411259"/>
                                                                            <a:pt x="347603" y="413605"/>
                                                                            <a:pt x="350044" y="414337"/>
                                                                          </a:cubicBezTo>
                                                                          <a:cubicBezTo>
                                                                            <a:pt x="354852" y="415780"/>
                                                                            <a:pt x="359569" y="417512"/>
                                                                            <a:pt x="364331" y="419100"/>
                                                                          </a:cubicBezTo>
                                                                          <a:cubicBezTo>
                                                                            <a:pt x="369991" y="420987"/>
                                                                            <a:pt x="375023" y="422866"/>
                                                                            <a:pt x="381000" y="423862"/>
                                                                          </a:cubicBezTo>
                                                                          <a:cubicBezTo>
                                                                            <a:pt x="398832" y="426834"/>
                                                                            <a:pt x="398074" y="426243"/>
                                                                            <a:pt x="414337" y="426243"/>
                                                                          </a:cubicBezTo>
                                                                        </a:path>
                                                                      </a:pathLst>
                                                                    </a:custGeom>
                                                                    <a:ln>
                                                                      <a:solidFill>
                                                                        <a:schemeClr val="tx1"/>
                                                                      </a:solidFill>
                                                                    </a:ln>
                                                                  </xdr:spPr>
                                                                  <xdr:style>
                                                                    <a:lnRef idx="1">
                                                                      <a:schemeClr val="accent1"/>
                                                                    </a:lnRef>
                                                                    <a:fillRef idx="0">
                                                                      <a:schemeClr val="accent1"/>
                                                                    </a:fillRef>
                                                                    <a:effectRef idx="0">
                                                                      <a:schemeClr val="accent1"/>
                                                                    </a:effectRef>
                                                                    <a:fontRef idx="minor">
                                                                      <a:schemeClr val="tx1"/>
                                                                    </a:fontRef>
                                                                  </xdr:style>
                                                                  <xdr:txBody>
                                                                    <a:bodyPr vertOverflow="clip" horzOverflow="clip" rtlCol="0" anchor="t"/>
                                                                    <a:lstStyle/>
                                                                    <a:p>
                                                                      <a:pPr algn="l"/>
                                                                      <a:endParaRPr lang="es-PE" sz="1100" b="1">
                                                                        <a:solidFill>
                                                                          <a:srgbClr val="00B050"/>
                                                                        </a:solidFill>
                                                                      </a:endParaRPr>
                                                                    </a:p>
                                                                  </xdr:txBody>
                                                                </xdr:sp>
                                                              </xdr:grpSp>
                                                            </xdr:grpSp>
                                                          </xdr:grpSp>
                                                        </xdr:grpSp>
                                                      </xdr:grpSp>
                                                    </xdr:grpSp>
                                                    <xdr:grpSp>
                                                      <xdr:nvGrpSpPr>
                                                        <xdr:cNvPr id="705" name="719 Grupo">
                                                          <a:extLst>
                                                            <a:ext uri="{FF2B5EF4-FFF2-40B4-BE49-F238E27FC236}">
                                                              <a16:creationId xmlns:a16="http://schemas.microsoft.com/office/drawing/2014/main" xmlns="" id="{D3575907-9C60-42BE-E379-EEAD9B61910B}"/>
                                                            </a:ext>
                                                          </a:extLst>
                                                        </xdr:cNvPr>
                                                        <xdr:cNvGrpSpPr/>
                                                      </xdr:nvGrpSpPr>
                                                      <xdr:grpSpPr>
                                                        <a:xfrm>
                                                          <a:off x="28512" y="3906718"/>
                                                          <a:ext cx="7817895" cy="5784260"/>
                                                          <a:chOff x="28512" y="3906718"/>
                                                          <a:chExt cx="7817895" cy="5784260"/>
                                                        </a:xfrm>
                                                      </xdr:grpSpPr>
                                                      <xdr:cxnSp macro="">
                                                        <xdr:nvCxnSpPr>
                                                          <xdr:cNvPr id="706" name="720 Conector recto">
                                                            <a:extLst>
                                                              <a:ext uri="{FF2B5EF4-FFF2-40B4-BE49-F238E27FC236}">
                                                                <a16:creationId xmlns:a16="http://schemas.microsoft.com/office/drawing/2014/main" xmlns="" id="{37402C3E-5BD0-90A4-9653-D4337A9AEDA8}"/>
                                                              </a:ext>
                                                            </a:extLst>
                                                          </xdr:cNvPr>
                                                          <xdr:cNvCxnSpPr>
                                                            <a:stCxn id="321" idx="2"/>
                                                          </xdr:cNvCxnSpPr>
                                                        </xdr:nvCxnSpPr>
                                                        <xdr:spPr>
                                                          <a:xfrm>
                                                            <a:off x="6502588" y="5652579"/>
                                                            <a:ext cx="35336" cy="737993"/>
                                                          </a:xfrm>
                                                          <a:prstGeom prst="line">
                                                            <a:avLst/>
                                                          </a:prstGeom>
                                                          <a:ln>
                                                            <a:solidFill>
                                                              <a:schemeClr val="tx1"/>
                                                            </a:solidFill>
                                                          </a:ln>
                                                        </xdr:spPr>
                                                        <xdr:style>
                                                          <a:lnRef idx="1">
                                                            <a:schemeClr val="accent1"/>
                                                          </a:lnRef>
                                                          <a:fillRef idx="0">
                                                            <a:schemeClr val="accent1"/>
                                                          </a:fillRef>
                                                          <a:effectRef idx="0">
                                                            <a:schemeClr val="accent1"/>
                                                          </a:effectRef>
                                                          <a:fontRef idx="minor">
                                                            <a:schemeClr val="tx1"/>
                                                          </a:fontRef>
                                                        </xdr:style>
                                                      </xdr:cxnSp>
                                                      <xdr:grpSp>
                                                        <xdr:nvGrpSpPr>
                                                          <xdr:cNvPr id="707" name="721 Grupo">
                                                            <a:extLst>
                                                              <a:ext uri="{FF2B5EF4-FFF2-40B4-BE49-F238E27FC236}">
                                                                <a16:creationId xmlns:a16="http://schemas.microsoft.com/office/drawing/2014/main" xmlns="" id="{30B92791-C383-38F2-3D76-4EFCF82422CF}"/>
                                                              </a:ext>
                                                            </a:extLst>
                                                          </xdr:cNvPr>
                                                          <xdr:cNvGrpSpPr/>
                                                        </xdr:nvGrpSpPr>
                                                        <xdr:grpSpPr>
                                                          <a:xfrm>
                                                            <a:off x="28512" y="3906718"/>
                                                            <a:ext cx="7817895" cy="5784260"/>
                                                            <a:chOff x="51210" y="3916243"/>
                                                            <a:chExt cx="7817895" cy="5784260"/>
                                                          </a:xfrm>
                                                        </xdr:grpSpPr>
                                                        <xdr:grpSp>
                                                          <xdr:nvGrpSpPr>
                                                            <xdr:cNvPr id="708" name="722 Grupo">
                                                              <a:extLst>
                                                                <a:ext uri="{FF2B5EF4-FFF2-40B4-BE49-F238E27FC236}">
                                                                  <a16:creationId xmlns:a16="http://schemas.microsoft.com/office/drawing/2014/main" xmlns="" id="{5E20F3E7-C505-09A5-DA8A-B7468437096A}"/>
                                                                </a:ext>
                                                              </a:extLst>
                                                            </xdr:cNvPr>
                                                            <xdr:cNvGrpSpPr/>
                                                          </xdr:nvGrpSpPr>
                                                          <xdr:grpSpPr>
                                                            <a:xfrm>
                                                              <a:off x="6537409" y="5769823"/>
                                                              <a:ext cx="1331696" cy="2639144"/>
                                                              <a:chOff x="6537409" y="5769823"/>
                                                              <a:chExt cx="1331696" cy="2639144"/>
                                                            </a:xfrm>
                                                          </xdr:grpSpPr>
                                                          <xdr:grpSp>
                                                            <xdr:nvGrpSpPr>
                                                              <xdr:cNvPr id="813" name="835 Grupo">
                                                                <a:extLst>
                                                                  <a:ext uri="{FF2B5EF4-FFF2-40B4-BE49-F238E27FC236}">
                                                                    <a16:creationId xmlns:a16="http://schemas.microsoft.com/office/drawing/2014/main" xmlns="" id="{CC088248-DE1F-AE26-15EE-312EF5E61E2E}"/>
                                                                  </a:ext>
                                                                </a:extLst>
                                                              </xdr:cNvPr>
                                                              <xdr:cNvGrpSpPr/>
                                                            </xdr:nvGrpSpPr>
                                                            <xdr:grpSpPr>
                                                              <a:xfrm>
                                                                <a:off x="6537409" y="6362702"/>
                                                                <a:ext cx="1331696" cy="2046265"/>
                                                                <a:chOff x="6537409" y="6362702"/>
                                                                <a:chExt cx="1331696" cy="2046265"/>
                                                              </a:xfrm>
                                                            </xdr:grpSpPr>
                                                            <xdr:sp macro="" textlink="">
                                                              <xdr:nvSpPr>
                                                                <xdr:cNvPr id="819" name="841 Forma libre">
                                                                  <a:extLst>
                                                                    <a:ext uri="{FF2B5EF4-FFF2-40B4-BE49-F238E27FC236}">
                                                                      <a16:creationId xmlns:a16="http://schemas.microsoft.com/office/drawing/2014/main" xmlns="" id="{99FCE3E4-BCAB-4756-A357-493889B06A56}"/>
                                                                    </a:ext>
                                                                  </a:extLst>
                                                                </xdr:cNvPr>
                                                                <xdr:cNvSpPr/>
                                                              </xdr:nvSpPr>
                                                              <xdr:spPr>
                                                                <a:xfrm>
                                                                  <a:off x="6550362" y="8119353"/>
                                                                  <a:ext cx="123623" cy="28373"/>
                                                                </a:xfrm>
                                                                <a:custGeom>
                                                                  <a:avLst/>
                                                                  <a:gdLst>
                                                                    <a:gd name="connsiteX0" fmla="*/ 0 w 125649"/>
                                                                    <a:gd name="connsiteY0" fmla="*/ 0 h 28373"/>
                                                                    <a:gd name="connsiteX1" fmla="*/ 32426 w 125649"/>
                                                                    <a:gd name="connsiteY1" fmla="*/ 8107 h 28373"/>
                                                                    <a:gd name="connsiteX2" fmla="*/ 44586 w 125649"/>
                                                                    <a:gd name="connsiteY2" fmla="*/ 16213 h 28373"/>
                                                                    <a:gd name="connsiteX3" fmla="*/ 77011 w 125649"/>
                                                                    <a:gd name="connsiteY3" fmla="*/ 24319 h 28373"/>
                                                                    <a:gd name="connsiteX4" fmla="*/ 89171 w 125649"/>
                                                                    <a:gd name="connsiteY4" fmla="*/ 28373 h 28373"/>
                                                                    <a:gd name="connsiteX5" fmla="*/ 125649 w 125649"/>
                                                                    <a:gd name="connsiteY5" fmla="*/ 24319 h 28373"/>
                                                                  </a:gdLst>
                                                                  <a:ahLst/>
                                                                  <a:cxnLst>
                                                                    <a:cxn ang="0">
                                                                      <a:pos x="connsiteX0" y="connsiteY0"/>
                                                                    </a:cxn>
                                                                    <a:cxn ang="0">
                                                                      <a:pos x="connsiteX1" y="connsiteY1"/>
                                                                    </a:cxn>
                                                                    <a:cxn ang="0">
                                                                      <a:pos x="connsiteX2" y="connsiteY2"/>
                                                                    </a:cxn>
                                                                    <a:cxn ang="0">
                                                                      <a:pos x="connsiteX3" y="connsiteY3"/>
                                                                    </a:cxn>
                                                                    <a:cxn ang="0">
                                                                      <a:pos x="connsiteX4" y="connsiteY4"/>
                                                                    </a:cxn>
                                                                    <a:cxn ang="0">
                                                                      <a:pos x="connsiteX5" y="connsiteY5"/>
                                                                    </a:cxn>
                                                                  </a:cxnLst>
                                                                  <a:rect l="l" t="t" r="r" b="b"/>
                                                                  <a:pathLst>
                                                                    <a:path w="125649" h="28373">
                                                                      <a:moveTo>
                                                                        <a:pt x="0" y="0"/>
                                                                      </a:moveTo>
                                                                      <a:cubicBezTo>
                                                                        <a:pt x="7715" y="1543"/>
                                                                        <a:pt x="24113" y="3951"/>
                                                                        <a:pt x="32426" y="8107"/>
                                                                      </a:cubicBezTo>
                                                                      <a:cubicBezTo>
                                                                        <a:pt x="36783" y="10286"/>
                                                                        <a:pt x="40229" y="14035"/>
                                                                        <a:pt x="44586" y="16213"/>
                                                                      </a:cubicBezTo>
                                                                      <a:cubicBezTo>
                                                                        <a:pt x="53852" y="20846"/>
                                                                        <a:pt x="67759" y="22006"/>
                                                                        <a:pt x="77011" y="24319"/>
                                                                      </a:cubicBezTo>
                                                                      <a:cubicBezTo>
                                                                        <a:pt x="81156" y="25355"/>
                                                                        <a:pt x="85118" y="27022"/>
                                                                        <a:pt x="89171" y="28373"/>
                                                                      </a:cubicBezTo>
                                                                      <a:cubicBezTo>
                                                                        <a:pt x="122937" y="24151"/>
                                                                        <a:pt x="110704" y="24319"/>
                                                                        <a:pt x="125649" y="24319"/>
                                                                      </a:cubicBezTo>
                                                                    </a:path>
                                                                  </a:pathLst>
                                                                </a:custGeom>
                                                                <a:ln>
                                                                  <a:solidFill>
                                                                    <a:schemeClr val="tx1"/>
                                                                  </a:solidFill>
                                                                </a:ln>
                                                              </xdr:spPr>
                                                              <xdr:style>
                                                                <a:lnRef idx="1">
                                                                  <a:schemeClr val="accent1"/>
                                                                </a:lnRef>
                                                                <a:fillRef idx="0">
                                                                  <a:schemeClr val="accent1"/>
                                                                </a:fillRef>
                                                                <a:effectRef idx="0">
                                                                  <a:schemeClr val="accent1"/>
                                                                </a:effectRef>
                                                                <a:fontRef idx="minor">
                                                                  <a:schemeClr val="tx1"/>
                                                                </a:fontRef>
                                                              </xdr:style>
                                                              <xdr:txBody>
                                                                <a:bodyPr vertOverflow="clip" horzOverflow="clip" rtlCol="0" anchor="t"/>
                                                                <a:lstStyle/>
                                                                <a:p>
                                                                  <a:pPr algn="l"/>
                                                                  <a:endParaRPr lang="es-PE" sz="1100" b="1">
                                                                    <a:solidFill>
                                                                      <a:srgbClr val="00B050"/>
                                                                    </a:solidFill>
                                                                  </a:endParaRPr>
                                                                </a:p>
                                                              </xdr:txBody>
                                                            </xdr:sp>
                                                            <xdr:grpSp>
                                                              <xdr:nvGrpSpPr>
                                                                <xdr:cNvPr id="820" name="842 Grupo">
                                                                  <a:extLst>
                                                                    <a:ext uri="{FF2B5EF4-FFF2-40B4-BE49-F238E27FC236}">
                                                                      <a16:creationId xmlns:a16="http://schemas.microsoft.com/office/drawing/2014/main" xmlns="" id="{86CE0539-B510-1B79-261C-178A641A3BE0}"/>
                                                                    </a:ext>
                                                                  </a:extLst>
                                                                </xdr:cNvPr>
                                                                <xdr:cNvGrpSpPr/>
                                                              </xdr:nvGrpSpPr>
                                                              <xdr:grpSpPr>
                                                                <a:xfrm>
                                                                  <a:off x="6537409" y="6362702"/>
                                                                  <a:ext cx="1331696" cy="2046265"/>
                                                                  <a:chOff x="6537409" y="6362702"/>
                                                                  <a:chExt cx="1331696" cy="2046265"/>
                                                                </a:xfrm>
                                                              </xdr:grpSpPr>
                                                              <xdr:sp macro="" textlink="">
                                                                <xdr:nvSpPr>
                                                                  <xdr:cNvPr id="821" name="843 Forma libre">
                                                                    <a:extLst>
                                                                      <a:ext uri="{FF2B5EF4-FFF2-40B4-BE49-F238E27FC236}">
                                                                        <a16:creationId xmlns:a16="http://schemas.microsoft.com/office/drawing/2014/main" xmlns="" id="{7772A6D5-A58D-E894-ECCE-60869C06750C}"/>
                                                                      </a:ext>
                                                                    </a:extLst>
                                                                  </xdr:cNvPr>
                                                                  <xdr:cNvSpPr/>
                                                                </xdr:nvSpPr>
                                                                <xdr:spPr>
                                                                  <a:xfrm>
                                                                    <a:off x="6537409" y="8131513"/>
                                                                    <a:ext cx="104412" cy="277454"/>
                                                                  </a:xfrm>
                                                                  <a:custGeom>
                                                                    <a:avLst/>
                                                                    <a:gdLst>
                                                                      <a:gd name="connsiteX0" fmla="*/ 0 w 109436"/>
                                                                      <a:gd name="connsiteY0" fmla="*/ 259404 h 266105"/>
                                                                      <a:gd name="connsiteX1" fmla="*/ 28373 w 109436"/>
                                                                      <a:gd name="connsiteY1" fmla="*/ 255351 h 266105"/>
                                                                      <a:gd name="connsiteX2" fmla="*/ 72958 w 109436"/>
                                                                      <a:gd name="connsiteY2" fmla="*/ 251298 h 266105"/>
                                                                      <a:gd name="connsiteX3" fmla="*/ 85117 w 109436"/>
                                                                      <a:gd name="connsiteY3" fmla="*/ 202659 h 266105"/>
                                                                      <a:gd name="connsiteX4" fmla="*/ 81064 w 109436"/>
                                                                      <a:gd name="connsiteY4" fmla="*/ 89170 h 266105"/>
                                                                      <a:gd name="connsiteX5" fmla="*/ 77011 w 109436"/>
                                                                      <a:gd name="connsiteY5" fmla="*/ 77011 h 266105"/>
                                                                      <a:gd name="connsiteX6" fmla="*/ 81064 w 109436"/>
                                                                      <a:gd name="connsiteY6" fmla="*/ 44585 h 266105"/>
                                                                      <a:gd name="connsiteX7" fmla="*/ 85117 w 109436"/>
                                                                      <a:gd name="connsiteY7" fmla="*/ 32425 h 266105"/>
                                                                      <a:gd name="connsiteX8" fmla="*/ 97277 w 109436"/>
                                                                      <a:gd name="connsiteY8" fmla="*/ 24319 h 266105"/>
                                                                      <a:gd name="connsiteX9" fmla="*/ 105383 w 109436"/>
                                                                      <a:gd name="connsiteY9" fmla="*/ 12159 h 266105"/>
                                                                      <a:gd name="connsiteX10" fmla="*/ 109436 w 109436"/>
                                                                      <a:gd name="connsiteY10" fmla="*/ 0 h 266105"/>
                                                                    </a:gdLst>
                                                                    <a:ahLst/>
                                                                    <a:cxnLst>
                                                                      <a:cxn ang="0">
                                                                        <a:pos x="connsiteX0" y="connsiteY0"/>
                                                                      </a:cxn>
                                                                      <a:cxn ang="0">
                                                                        <a:pos x="connsiteX1" y="connsiteY1"/>
                                                                      </a:cxn>
                                                                      <a:cxn ang="0">
                                                                        <a:pos x="connsiteX2" y="connsiteY2"/>
                                                                      </a:cxn>
                                                                      <a:cxn ang="0">
                                                                        <a:pos x="connsiteX3" y="connsiteY3"/>
                                                                      </a:cxn>
                                                                      <a:cxn ang="0">
                                                                        <a:pos x="connsiteX4" y="connsiteY4"/>
                                                                      </a:cxn>
                                                                      <a:cxn ang="0">
                                                                        <a:pos x="connsiteX5" y="connsiteY5"/>
                                                                      </a:cxn>
                                                                      <a:cxn ang="0">
                                                                        <a:pos x="connsiteX6" y="connsiteY6"/>
                                                                      </a:cxn>
                                                                      <a:cxn ang="0">
                                                                        <a:pos x="connsiteX7" y="connsiteY7"/>
                                                                      </a:cxn>
                                                                      <a:cxn ang="0">
                                                                        <a:pos x="connsiteX8" y="connsiteY8"/>
                                                                      </a:cxn>
                                                                      <a:cxn ang="0">
                                                                        <a:pos x="connsiteX9" y="connsiteY9"/>
                                                                      </a:cxn>
                                                                      <a:cxn ang="0">
                                                                        <a:pos x="connsiteX10" y="connsiteY10"/>
                                                                      </a:cxn>
                                                                    </a:cxnLst>
                                                                    <a:rect l="l" t="t" r="r" b="b"/>
                                                                    <a:pathLst>
                                                                      <a:path w="109436" h="266105">
                                                                        <a:moveTo>
                                                                          <a:pt x="0" y="259404"/>
                                                                        </a:moveTo>
                                                                        <a:cubicBezTo>
                                                                          <a:pt x="65790" y="272561"/>
                                                                          <a:pt x="-7780" y="263693"/>
                                                                          <a:pt x="28373" y="255351"/>
                                                                        </a:cubicBezTo>
                                                                        <a:cubicBezTo>
                                                                          <a:pt x="42914" y="251996"/>
                                                                          <a:pt x="58096" y="252649"/>
                                                                          <a:pt x="72958" y="251298"/>
                                                                        </a:cubicBezTo>
                                                                        <a:cubicBezTo>
                                                                          <a:pt x="83663" y="219182"/>
                                                                          <a:pt x="79659" y="235408"/>
                                                                          <a:pt x="85117" y="202659"/>
                                                                        </a:cubicBezTo>
                                                                        <a:cubicBezTo>
                                                                          <a:pt x="83766" y="164829"/>
                                                                          <a:pt x="83501" y="126945"/>
                                                                          <a:pt x="81064" y="89170"/>
                                                                        </a:cubicBezTo>
                                                                        <a:cubicBezTo>
                                                                          <a:pt x="80789" y="84907"/>
                                                                          <a:pt x="77011" y="81283"/>
                                                                          <a:pt x="77011" y="77011"/>
                                                                        </a:cubicBezTo>
                                                                        <a:cubicBezTo>
                                                                          <a:pt x="77011" y="66118"/>
                                                                          <a:pt x="79116" y="55302"/>
                                                                          <a:pt x="81064" y="44585"/>
                                                                        </a:cubicBezTo>
                                                                        <a:cubicBezTo>
                                                                          <a:pt x="81828" y="40381"/>
                                                                          <a:pt x="82448" y="35761"/>
                                                                          <a:pt x="85117" y="32425"/>
                                                                        </a:cubicBezTo>
                                                                        <a:cubicBezTo>
                                                                          <a:pt x="88160" y="28621"/>
                                                                          <a:pt x="93224" y="27021"/>
                                                                          <a:pt x="97277" y="24319"/>
                                                                        </a:cubicBezTo>
                                                                        <a:cubicBezTo>
                                                                          <a:pt x="99979" y="20266"/>
                                                                          <a:pt x="103205" y="16516"/>
                                                                          <a:pt x="105383" y="12159"/>
                                                                        </a:cubicBezTo>
                                                                        <a:cubicBezTo>
                                                                          <a:pt x="107294" y="8338"/>
                                                                          <a:pt x="109436" y="0"/>
                                                                          <a:pt x="109436" y="0"/>
                                                                        </a:cubicBezTo>
                                                                      </a:path>
                                                                    </a:pathLst>
                                                                  </a:custGeom>
                                                                  <a:ln>
                                                                    <a:solidFill>
                                                                      <a:schemeClr val="tx1"/>
                                                                    </a:solidFill>
                                                                  </a:ln>
                                                                </xdr:spPr>
                                                                <xdr:style>
                                                                  <a:lnRef idx="1">
                                                                    <a:schemeClr val="accent1"/>
                                                                  </a:lnRef>
                                                                  <a:fillRef idx="0">
                                                                    <a:schemeClr val="accent1"/>
                                                                  </a:fillRef>
                                                                  <a:effectRef idx="0">
                                                                    <a:schemeClr val="accent1"/>
                                                                  </a:effectRef>
                                                                  <a:fontRef idx="minor">
                                                                    <a:schemeClr val="tx1"/>
                                                                  </a:fontRef>
                                                                </xdr:style>
                                                                <xdr:txBody>
                                                                  <a:bodyPr vertOverflow="clip" horzOverflow="clip" rtlCol="0" anchor="t"/>
                                                                  <a:lstStyle/>
                                                                  <a:p>
                                                                    <a:pPr algn="l"/>
                                                                    <a:endParaRPr lang="es-PE" sz="1100" b="1">
                                                                      <a:solidFill>
                                                                        <a:srgbClr val="00B050"/>
                                                                      </a:solidFill>
                                                                    </a:endParaRPr>
                                                                  </a:p>
                                                                </xdr:txBody>
                                                              </xdr:sp>
                                                              <xdr:cxnSp macro="">
                                                                <xdr:nvCxnSpPr>
                                                                  <xdr:cNvPr id="822" name="844 Conector recto">
                                                                    <a:extLst>
                                                                      <a:ext uri="{FF2B5EF4-FFF2-40B4-BE49-F238E27FC236}">
                                                                        <a16:creationId xmlns:a16="http://schemas.microsoft.com/office/drawing/2014/main" xmlns="" id="{66F95D06-B53B-C060-D2E5-3B945BA0169F}"/>
                                                                      </a:ext>
                                                                    </a:extLst>
                                                                  </xdr:cNvPr>
                                                                  <xdr:cNvCxnSpPr>
                                                                    <a:endCxn id="821" idx="0"/>
                                                                  </xdr:cNvCxnSpPr>
                                                                </xdr:nvCxnSpPr>
                                                                <xdr:spPr>
                                                                  <a:xfrm flipH="1">
                                                                    <a:off x="6537409" y="7886700"/>
                                                                    <a:ext cx="8904" cy="515280"/>
                                                                  </a:xfrm>
                                                                  <a:prstGeom prst="line">
                                                                    <a:avLst/>
                                                                  </a:prstGeom>
                                                                  <a:ln>
                                                                    <a:solidFill>
                                                                      <a:schemeClr val="tx1"/>
                                                                    </a:solidFill>
                                                                  </a:ln>
                                                                </xdr:spPr>
                                                                <xdr:style>
                                                                  <a:lnRef idx="1">
                                                                    <a:schemeClr val="accent1"/>
                                                                  </a:lnRef>
                                                                  <a:fillRef idx="0">
                                                                    <a:schemeClr val="accent1"/>
                                                                  </a:fillRef>
                                                                  <a:effectRef idx="0">
                                                                    <a:schemeClr val="accent1"/>
                                                                  </a:effectRef>
                                                                  <a:fontRef idx="minor">
                                                                    <a:schemeClr val="tx1"/>
                                                                  </a:fontRef>
                                                                </xdr:style>
                                                              </xdr:cxnSp>
                                                              <xdr:sp macro="" textlink="">
                                                                <xdr:nvSpPr>
                                                                  <xdr:cNvPr id="823" name="845 Forma libre">
                                                                    <a:extLst>
                                                                      <a:ext uri="{FF2B5EF4-FFF2-40B4-BE49-F238E27FC236}">
                                                                        <a16:creationId xmlns:a16="http://schemas.microsoft.com/office/drawing/2014/main" xmlns="" id="{0E14B599-94A4-F191-5A65-0F39D1DD99C2}"/>
                                                                      </a:ext>
                                                                    </a:extLst>
                                                                  </xdr:cNvPr>
                                                                  <xdr:cNvSpPr/>
                                                                </xdr:nvSpPr>
                                                                <xdr:spPr>
                                                                  <a:xfrm>
                                                                    <a:off x="6625023" y="7881026"/>
                                                                    <a:ext cx="27359" cy="262646"/>
                                                                  </a:xfrm>
                                                                  <a:custGeom>
                                                                    <a:avLst/>
                                                                    <a:gdLst>
                                                                      <a:gd name="connsiteX0" fmla="*/ 0 w 28373"/>
                                                                      <a:gd name="connsiteY0" fmla="*/ 0 h 251297"/>
                                                                      <a:gd name="connsiteX1" fmla="*/ 16213 w 28373"/>
                                                                      <a:gd name="connsiteY1" fmla="*/ 32425 h 251297"/>
                                                                      <a:gd name="connsiteX2" fmla="*/ 20266 w 28373"/>
                                                                      <a:gd name="connsiteY2" fmla="*/ 64851 h 251297"/>
                                                                      <a:gd name="connsiteX3" fmla="*/ 28373 w 28373"/>
                                                                      <a:gd name="connsiteY3" fmla="*/ 89170 h 251297"/>
                                                                      <a:gd name="connsiteX4" fmla="*/ 24320 w 28373"/>
                                                                      <a:gd name="connsiteY4" fmla="*/ 170234 h 251297"/>
                                                                      <a:gd name="connsiteX5" fmla="*/ 20266 w 28373"/>
                                                                      <a:gd name="connsiteY5" fmla="*/ 182393 h 251297"/>
                                                                      <a:gd name="connsiteX6" fmla="*/ 16213 w 28373"/>
                                                                      <a:gd name="connsiteY6" fmla="*/ 231031 h 251297"/>
                                                                      <a:gd name="connsiteX7" fmla="*/ 8107 w 28373"/>
                                                                      <a:gd name="connsiteY7" fmla="*/ 251297 h 251297"/>
                                                                    </a:gdLst>
                                                                    <a:ahLst/>
                                                                    <a:cxnLst>
                                                                      <a:cxn ang="0">
                                                                        <a:pos x="connsiteX0" y="connsiteY0"/>
                                                                      </a:cxn>
                                                                      <a:cxn ang="0">
                                                                        <a:pos x="connsiteX1" y="connsiteY1"/>
                                                                      </a:cxn>
                                                                      <a:cxn ang="0">
                                                                        <a:pos x="connsiteX2" y="connsiteY2"/>
                                                                      </a:cxn>
                                                                      <a:cxn ang="0">
                                                                        <a:pos x="connsiteX3" y="connsiteY3"/>
                                                                      </a:cxn>
                                                                      <a:cxn ang="0">
                                                                        <a:pos x="connsiteX4" y="connsiteY4"/>
                                                                      </a:cxn>
                                                                      <a:cxn ang="0">
                                                                        <a:pos x="connsiteX5" y="connsiteY5"/>
                                                                      </a:cxn>
                                                                      <a:cxn ang="0">
                                                                        <a:pos x="connsiteX6" y="connsiteY6"/>
                                                                      </a:cxn>
                                                                      <a:cxn ang="0">
                                                                        <a:pos x="connsiteX7" y="connsiteY7"/>
                                                                      </a:cxn>
                                                                    </a:cxnLst>
                                                                    <a:rect l="l" t="t" r="r" b="b"/>
                                                                    <a:pathLst>
                                                                      <a:path w="28373" h="251297">
                                                                        <a:moveTo>
                                                                          <a:pt x="0" y="0"/>
                                                                        </a:moveTo>
                                                                        <a:cubicBezTo>
                                                                          <a:pt x="6488" y="10812"/>
                                                                          <a:pt x="13937" y="19905"/>
                                                                          <a:pt x="16213" y="32425"/>
                                                                        </a:cubicBezTo>
                                                                        <a:cubicBezTo>
                                                                          <a:pt x="18161" y="43142"/>
                                                                          <a:pt x="17984" y="54200"/>
                                                                          <a:pt x="20266" y="64851"/>
                                                                        </a:cubicBezTo>
                                                                        <a:cubicBezTo>
                                                                          <a:pt x="22056" y="73206"/>
                                                                          <a:pt x="28373" y="89170"/>
                                                                          <a:pt x="28373" y="89170"/>
                                                                        </a:cubicBezTo>
                                                                        <a:cubicBezTo>
                                                                          <a:pt x="27022" y="116191"/>
                                                                          <a:pt x="26664" y="143281"/>
                                                                          <a:pt x="24320" y="170234"/>
                                                                        </a:cubicBezTo>
                                                                        <a:cubicBezTo>
                                                                          <a:pt x="23950" y="174490"/>
                                                                          <a:pt x="20831" y="178158"/>
                                                                          <a:pt x="20266" y="182393"/>
                                                                        </a:cubicBezTo>
                                                                        <a:cubicBezTo>
                                                                          <a:pt x="18116" y="198519"/>
                                                                          <a:pt x="18363" y="214905"/>
                                                                          <a:pt x="16213" y="231031"/>
                                                                        </a:cubicBezTo>
                                                                        <a:cubicBezTo>
                                                                          <a:pt x="15302" y="237862"/>
                                                                          <a:pt x="11174" y="245164"/>
                                                                          <a:pt x="8107" y="251297"/>
                                                                        </a:cubicBezTo>
                                                                      </a:path>
                                                                    </a:pathLst>
                                                                  </a:custGeom>
                                                                  <a:ln>
                                                                    <a:solidFill>
                                                                      <a:schemeClr val="tx1"/>
                                                                    </a:solidFill>
                                                                  </a:ln>
                                                                </xdr:spPr>
                                                                <xdr:style>
                                                                  <a:lnRef idx="1">
                                                                    <a:schemeClr val="accent1"/>
                                                                  </a:lnRef>
                                                                  <a:fillRef idx="0">
                                                                    <a:schemeClr val="accent1"/>
                                                                  </a:fillRef>
                                                                  <a:effectRef idx="0">
                                                                    <a:schemeClr val="accent1"/>
                                                                  </a:effectRef>
                                                                  <a:fontRef idx="minor">
                                                                    <a:schemeClr val="tx1"/>
                                                                  </a:fontRef>
                                                                </xdr:style>
                                                                <xdr:txBody>
                                                                  <a:bodyPr vertOverflow="clip" horzOverflow="clip" rtlCol="0" anchor="t"/>
                                                                  <a:lstStyle/>
                                                                  <a:p>
                                                                    <a:pPr algn="l"/>
                                                                    <a:endParaRPr lang="es-PE" sz="1100" b="1">
                                                                      <a:solidFill>
                                                                        <a:srgbClr val="00B050"/>
                                                                      </a:solidFill>
                                                                    </a:endParaRPr>
                                                                  </a:p>
                                                                </xdr:txBody>
                                                              </xdr:sp>
                                                              <xdr:sp macro="" textlink="">
                                                                <xdr:nvSpPr>
                                                                  <xdr:cNvPr id="824" name="846 Forma libre">
                                                                    <a:extLst>
                                                                      <a:ext uri="{FF2B5EF4-FFF2-40B4-BE49-F238E27FC236}">
                                                                        <a16:creationId xmlns:a16="http://schemas.microsoft.com/office/drawing/2014/main" xmlns="" id="{63A6F0C6-6245-B743-B333-75801D9B56AA}"/>
                                                                      </a:ext>
                                                                    </a:extLst>
                                                                  </xdr:cNvPr>
                                                                  <xdr:cNvSpPr/>
                                                                </xdr:nvSpPr>
                                                                <xdr:spPr>
                                                                  <a:xfrm>
                                                                    <a:off x="6546309" y="7696200"/>
                                                                    <a:ext cx="85946" cy="194553"/>
                                                                  </a:xfrm>
                                                                  <a:custGeom>
                                                                    <a:avLst/>
                                                                    <a:gdLst>
                                                                      <a:gd name="connsiteX0" fmla="*/ 113490 w 125649"/>
                                                                      <a:gd name="connsiteY0" fmla="*/ 178710 h 178710"/>
                                                                      <a:gd name="connsiteX1" fmla="*/ 121596 w 125649"/>
                                                                      <a:gd name="connsiteY1" fmla="*/ 109806 h 178710"/>
                                                                      <a:gd name="connsiteX2" fmla="*/ 125649 w 125649"/>
                                                                      <a:gd name="connsiteY2" fmla="*/ 85487 h 178710"/>
                                                                      <a:gd name="connsiteX3" fmla="*/ 121596 w 125649"/>
                                                                      <a:gd name="connsiteY3" fmla="*/ 28742 h 178710"/>
                                                                      <a:gd name="connsiteX4" fmla="*/ 117543 w 125649"/>
                                                                      <a:gd name="connsiteY4" fmla="*/ 16582 h 178710"/>
                                                                      <a:gd name="connsiteX5" fmla="*/ 105383 w 125649"/>
                                                                      <a:gd name="connsiteY5" fmla="*/ 12529 h 178710"/>
                                                                      <a:gd name="connsiteX6" fmla="*/ 68904 w 125649"/>
                                                                      <a:gd name="connsiteY6" fmla="*/ 8476 h 178710"/>
                                                                      <a:gd name="connsiteX7" fmla="*/ 32426 w 125649"/>
                                                                      <a:gd name="connsiteY7" fmla="*/ 8476 h 178710"/>
                                                                      <a:gd name="connsiteX8" fmla="*/ 24319 w 125649"/>
                                                                      <a:gd name="connsiteY8" fmla="*/ 20635 h 178710"/>
                                                                      <a:gd name="connsiteX9" fmla="*/ 0 w 125649"/>
                                                                      <a:gd name="connsiteY9" fmla="*/ 24689 h 178710"/>
                                                                    </a:gdLst>
                                                                    <a:ahLst/>
                                                                    <a:cxnLst>
                                                                      <a:cxn ang="0">
                                                                        <a:pos x="connsiteX0" y="connsiteY0"/>
                                                                      </a:cxn>
                                                                      <a:cxn ang="0">
                                                                        <a:pos x="connsiteX1" y="connsiteY1"/>
                                                                      </a:cxn>
                                                                      <a:cxn ang="0">
                                                                        <a:pos x="connsiteX2" y="connsiteY2"/>
                                                                      </a:cxn>
                                                                      <a:cxn ang="0">
                                                                        <a:pos x="connsiteX3" y="connsiteY3"/>
                                                                      </a:cxn>
                                                                      <a:cxn ang="0">
                                                                        <a:pos x="connsiteX4" y="connsiteY4"/>
                                                                      </a:cxn>
                                                                      <a:cxn ang="0">
                                                                        <a:pos x="connsiteX5" y="connsiteY5"/>
                                                                      </a:cxn>
                                                                      <a:cxn ang="0">
                                                                        <a:pos x="connsiteX6" y="connsiteY6"/>
                                                                      </a:cxn>
                                                                      <a:cxn ang="0">
                                                                        <a:pos x="connsiteX7" y="connsiteY7"/>
                                                                      </a:cxn>
                                                                      <a:cxn ang="0">
                                                                        <a:pos x="connsiteX8" y="connsiteY8"/>
                                                                      </a:cxn>
                                                                      <a:cxn ang="0">
                                                                        <a:pos x="connsiteX9" y="connsiteY9"/>
                                                                      </a:cxn>
                                                                    </a:cxnLst>
                                                                    <a:rect l="l" t="t" r="r" b="b"/>
                                                                    <a:pathLst>
                                                                      <a:path w="125649" h="178710">
                                                                        <a:moveTo>
                                                                          <a:pt x="113490" y="178710"/>
                                                                        </a:moveTo>
                                                                        <a:cubicBezTo>
                                                                          <a:pt x="122202" y="135146"/>
                                                                          <a:pt x="113502" y="182654"/>
                                                                          <a:pt x="121596" y="109806"/>
                                                                        </a:cubicBezTo>
                                                                        <a:cubicBezTo>
                                                                          <a:pt x="122504" y="101638"/>
                                                                          <a:pt x="124298" y="93593"/>
                                                                          <a:pt x="125649" y="85487"/>
                                                                        </a:cubicBezTo>
                                                                        <a:cubicBezTo>
                                                                          <a:pt x="124298" y="66572"/>
                                                                          <a:pt x="123812" y="47575"/>
                                                                          <a:pt x="121596" y="28742"/>
                                                                        </a:cubicBezTo>
                                                                        <a:cubicBezTo>
                                                                          <a:pt x="121097" y="24499"/>
                                                                          <a:pt x="120564" y="19603"/>
                                                                          <a:pt x="117543" y="16582"/>
                                                                        </a:cubicBezTo>
                                                                        <a:cubicBezTo>
                                                                          <a:pt x="114522" y="13561"/>
                                                                          <a:pt x="109597" y="13231"/>
                                                                          <a:pt x="105383" y="12529"/>
                                                                        </a:cubicBezTo>
                                                                        <a:cubicBezTo>
                                                                          <a:pt x="93315" y="10518"/>
                                                                          <a:pt x="81064" y="9827"/>
                                                                          <a:pt x="68904" y="8476"/>
                                                                        </a:cubicBezTo>
                                                                        <a:cubicBezTo>
                                                                          <a:pt x="39964" y="-1170"/>
                                                                          <a:pt x="51695" y="-4370"/>
                                                                          <a:pt x="32426" y="8476"/>
                                                                        </a:cubicBezTo>
                                                                        <a:cubicBezTo>
                                                                          <a:pt x="29724" y="12529"/>
                                                                          <a:pt x="28123" y="17592"/>
                                                                          <a:pt x="24319" y="20635"/>
                                                                        </a:cubicBezTo>
                                                                        <a:cubicBezTo>
                                                                          <a:pt x="17649" y="25971"/>
                                                                          <a:pt x="7577" y="24689"/>
                                                                          <a:pt x="0" y="24689"/>
                                                                        </a:cubicBezTo>
                                                                      </a:path>
                                                                    </a:pathLst>
                                                                  </a:custGeom>
                                                                  <a:ln>
                                                                    <a:solidFill>
                                                                      <a:schemeClr val="tx1"/>
                                                                    </a:solidFill>
                                                                  </a:ln>
                                                                </xdr:spPr>
                                                                <xdr:style>
                                                                  <a:lnRef idx="1">
                                                                    <a:schemeClr val="accent1"/>
                                                                  </a:lnRef>
                                                                  <a:fillRef idx="0">
                                                                    <a:schemeClr val="accent1"/>
                                                                  </a:fillRef>
                                                                  <a:effectRef idx="0">
                                                                    <a:schemeClr val="accent1"/>
                                                                  </a:effectRef>
                                                                  <a:fontRef idx="minor">
                                                                    <a:schemeClr val="tx1"/>
                                                                  </a:fontRef>
                                                                </xdr:style>
                                                                <xdr:txBody>
                                                                  <a:bodyPr vertOverflow="clip" horzOverflow="clip" rtlCol="0" anchor="t"/>
                                                                  <a:lstStyle/>
                                                                  <a:p>
                                                                    <a:pPr algn="l"/>
                                                                    <a:endParaRPr lang="es-PE" sz="1100" b="1">
                                                                      <a:solidFill>
                                                                        <a:srgbClr val="00B050"/>
                                                                      </a:solidFill>
                                                                    </a:endParaRPr>
                                                                  </a:p>
                                                                </xdr:txBody>
                                                              </xdr:sp>
                                                              <xdr:grpSp>
                                                                <xdr:nvGrpSpPr>
                                                                  <xdr:cNvPr id="825" name="847 Grupo">
                                                                    <a:extLst>
                                                                      <a:ext uri="{FF2B5EF4-FFF2-40B4-BE49-F238E27FC236}">
                                                                        <a16:creationId xmlns:a16="http://schemas.microsoft.com/office/drawing/2014/main" xmlns="" id="{0096D845-4C75-0A00-3192-41CCE5788499}"/>
                                                                      </a:ext>
                                                                    </a:extLst>
                                                                  </xdr:cNvPr>
                                                                  <xdr:cNvGrpSpPr/>
                                                                </xdr:nvGrpSpPr>
                                                                <xdr:grpSpPr>
                                                                  <a:xfrm>
                                                                    <a:off x="6544088" y="6362702"/>
                                                                    <a:ext cx="1325017" cy="1970900"/>
                                                                    <a:chOff x="6544088" y="6362702"/>
                                                                    <a:chExt cx="1325017" cy="1970900"/>
                                                                  </a:xfrm>
                                                                </xdr:grpSpPr>
                                                                <xdr:cxnSp macro="">
                                                                  <xdr:nvCxnSpPr>
                                                                    <xdr:cNvPr id="826" name="848 Conector recto">
                                                                      <a:extLst>
                                                                        <a:ext uri="{FF2B5EF4-FFF2-40B4-BE49-F238E27FC236}">
                                                                          <a16:creationId xmlns:a16="http://schemas.microsoft.com/office/drawing/2014/main" xmlns="" id="{A7686757-75F5-0A5E-4263-37AFEA474A8B}"/>
                                                                        </a:ext>
                                                                      </a:extLst>
                                                                    </xdr:cNvPr>
                                                                    <xdr:cNvCxnSpPr/>
                                                                  </xdr:nvCxnSpPr>
                                                                  <xdr:spPr>
                                                                    <a:xfrm>
                                                                      <a:off x="6633372" y="8332957"/>
                                                                      <a:ext cx="1218415" cy="645"/>
                                                                    </a:xfrm>
                                                                    <a:prstGeom prst="line">
                                                                      <a:avLst/>
                                                                    </a:prstGeom>
                                                                    <a:ln>
                                                                      <a:solidFill>
                                                                        <a:schemeClr val="tx1"/>
                                                                      </a:solidFill>
                                                                    </a:ln>
                                                                  </xdr:spPr>
                                                                  <xdr:style>
                                                                    <a:lnRef idx="1">
                                                                      <a:schemeClr val="accent1"/>
                                                                    </a:lnRef>
                                                                    <a:fillRef idx="0">
                                                                      <a:schemeClr val="accent1"/>
                                                                    </a:fillRef>
                                                                    <a:effectRef idx="0">
                                                                      <a:schemeClr val="accent1"/>
                                                                    </a:effectRef>
                                                                    <a:fontRef idx="minor">
                                                                      <a:schemeClr val="tx1"/>
                                                                    </a:fontRef>
                                                                  </xdr:style>
                                                                </xdr:cxnSp>
                                                                <xdr:sp macro="" textlink="">
                                                                  <xdr:nvSpPr>
                                                                    <xdr:cNvPr id="827" name="849 Forma libre">
                                                                      <a:extLst>
                                                                        <a:ext uri="{FF2B5EF4-FFF2-40B4-BE49-F238E27FC236}">
                                                                          <a16:creationId xmlns:a16="http://schemas.microsoft.com/office/drawing/2014/main" xmlns="" id="{8CC908A4-D675-DEC6-395E-A743C1FEB212}"/>
                                                                        </a:ext>
                                                                      </a:extLst>
                                                                    </xdr:cNvPr>
                                                                    <xdr:cNvSpPr/>
                                                                  </xdr:nvSpPr>
                                                                  <xdr:spPr>
                                                                    <a:xfrm>
                                                                      <a:off x="6811305" y="6881144"/>
                                                                      <a:ext cx="47847" cy="247609"/>
                                                                    </a:xfrm>
                                                                    <a:custGeom>
                                                                      <a:avLst/>
                                                                      <a:gdLst>
                                                                        <a:gd name="connsiteX0" fmla="*/ 8182 w 48984"/>
                                                                        <a:gd name="connsiteY0" fmla="*/ 247244 h 247244"/>
                                                                        <a:gd name="connsiteX1" fmla="*/ 4129 w 48984"/>
                                                                        <a:gd name="connsiteY1" fmla="*/ 166181 h 247244"/>
                                                                        <a:gd name="connsiteX2" fmla="*/ 75 w 48984"/>
                                                                        <a:gd name="connsiteY2" fmla="*/ 154021 h 247244"/>
                                                                        <a:gd name="connsiteX3" fmla="*/ 16288 w 48984"/>
                                                                        <a:gd name="connsiteY3" fmla="*/ 133755 h 247244"/>
                                                                        <a:gd name="connsiteX4" fmla="*/ 28448 w 48984"/>
                                                                        <a:gd name="connsiteY4" fmla="*/ 129702 h 247244"/>
                                                                        <a:gd name="connsiteX5" fmla="*/ 40607 w 48984"/>
                                                                        <a:gd name="connsiteY5" fmla="*/ 117542 h 247244"/>
                                                                        <a:gd name="connsiteX6" fmla="*/ 44661 w 48984"/>
                                                                        <a:gd name="connsiteY6" fmla="*/ 105383 h 247244"/>
                                                                        <a:gd name="connsiteX7" fmla="*/ 48714 w 48984"/>
                                                                        <a:gd name="connsiteY7" fmla="*/ 0 h 247244"/>
                                                                      </a:gdLst>
                                                                      <a:ahLst/>
                                                                      <a:cxnLst>
                                                                        <a:cxn ang="0">
                                                                          <a:pos x="connsiteX0" y="connsiteY0"/>
                                                                        </a:cxn>
                                                                        <a:cxn ang="0">
                                                                          <a:pos x="connsiteX1" y="connsiteY1"/>
                                                                        </a:cxn>
                                                                        <a:cxn ang="0">
                                                                          <a:pos x="connsiteX2" y="connsiteY2"/>
                                                                        </a:cxn>
                                                                        <a:cxn ang="0">
                                                                          <a:pos x="connsiteX3" y="connsiteY3"/>
                                                                        </a:cxn>
                                                                        <a:cxn ang="0">
                                                                          <a:pos x="connsiteX4" y="connsiteY4"/>
                                                                        </a:cxn>
                                                                        <a:cxn ang="0">
                                                                          <a:pos x="connsiteX5" y="connsiteY5"/>
                                                                        </a:cxn>
                                                                        <a:cxn ang="0">
                                                                          <a:pos x="connsiteX6" y="connsiteY6"/>
                                                                        </a:cxn>
                                                                        <a:cxn ang="0">
                                                                          <a:pos x="connsiteX7" y="connsiteY7"/>
                                                                        </a:cxn>
                                                                      </a:cxnLst>
                                                                      <a:rect l="l" t="t" r="r" b="b"/>
                                                                      <a:pathLst>
                                                                        <a:path w="48984" h="247244">
                                                                          <a:moveTo>
                                                                            <a:pt x="8182" y="247244"/>
                                                                          </a:moveTo>
                                                                          <a:cubicBezTo>
                                                                            <a:pt x="6831" y="220223"/>
                                                                            <a:pt x="6473" y="193134"/>
                                                                            <a:pt x="4129" y="166181"/>
                                                                          </a:cubicBezTo>
                                                                          <a:cubicBezTo>
                                                                            <a:pt x="3759" y="161924"/>
                                                                            <a:pt x="-627" y="158236"/>
                                                                            <a:pt x="75" y="154021"/>
                                                                          </a:cubicBezTo>
                                                                          <a:cubicBezTo>
                                                                            <a:pt x="688" y="150342"/>
                                                                            <a:pt x="12280" y="136160"/>
                                                                            <a:pt x="16288" y="133755"/>
                                                                          </a:cubicBezTo>
                                                                          <a:cubicBezTo>
                                                                            <a:pt x="19952" y="131557"/>
                                                                            <a:pt x="24395" y="131053"/>
                                                                            <a:pt x="28448" y="129702"/>
                                                                          </a:cubicBezTo>
                                                                          <a:cubicBezTo>
                                                                            <a:pt x="32501" y="125649"/>
                                                                            <a:pt x="37427" y="122311"/>
                                                                            <a:pt x="40607" y="117542"/>
                                                                          </a:cubicBezTo>
                                                                          <a:cubicBezTo>
                                                                            <a:pt x="42977" y="113987"/>
                                                                            <a:pt x="44057" y="109612"/>
                                                                            <a:pt x="44661" y="105383"/>
                                                                          </a:cubicBezTo>
                                                                          <a:cubicBezTo>
                                                                            <a:pt x="50549" y="64173"/>
                                                                            <a:pt x="48714" y="43729"/>
                                                                            <a:pt x="48714" y="0"/>
                                                                          </a:cubicBezTo>
                                                                        </a:path>
                                                                      </a:pathLst>
                                                                    </a:custGeom>
                                                                    <a:ln w="3175">
                                                                      <a:solidFill>
                                                                        <a:schemeClr val="tx1"/>
                                                                      </a:solidFill>
                                                                    </a:ln>
                                                                  </xdr:spPr>
                                                                  <xdr:style>
                                                                    <a:lnRef idx="1">
                                                                      <a:schemeClr val="accent1"/>
                                                                    </a:lnRef>
                                                                    <a:fillRef idx="0">
                                                                      <a:schemeClr val="accent1"/>
                                                                    </a:fillRef>
                                                                    <a:effectRef idx="0">
                                                                      <a:schemeClr val="accent1"/>
                                                                    </a:effectRef>
                                                                    <a:fontRef idx="minor">
                                                                      <a:schemeClr val="tx1"/>
                                                                    </a:fontRef>
                                                                  </xdr:style>
                                                                  <xdr:txBody>
                                                                    <a:bodyPr vertOverflow="clip" horzOverflow="clip" rtlCol="0" anchor="t"/>
                                                                    <a:lstStyle/>
                                                                    <a:p>
                                                                      <a:pPr algn="l"/>
                                                                      <a:endParaRPr lang="es-PE" sz="1100" b="1">
                                                                        <a:solidFill>
                                                                          <a:srgbClr val="00B050"/>
                                                                        </a:solidFill>
                                                                      </a:endParaRPr>
                                                                    </a:p>
                                                                  </xdr:txBody>
                                                                </xdr:sp>
                                                                <xdr:cxnSp macro="">
                                                                  <xdr:nvCxnSpPr>
                                                                    <xdr:cNvPr id="828" name="850 Conector recto">
                                                                      <a:extLst>
                                                                        <a:ext uri="{FF2B5EF4-FFF2-40B4-BE49-F238E27FC236}">
                                                                          <a16:creationId xmlns:a16="http://schemas.microsoft.com/office/drawing/2014/main" xmlns="" id="{4B94B0D6-C44C-08AA-50DD-186CE405A835}"/>
                                                                        </a:ext>
                                                                      </a:extLst>
                                                                    </xdr:cNvPr>
                                                                    <xdr:cNvCxnSpPr>
                                                                      <a:stCxn id="823" idx="6"/>
                                                                    </xdr:cNvCxnSpPr>
                                                                  </xdr:nvCxnSpPr>
                                                                  <xdr:spPr>
                                                                    <a:xfrm>
                                                                      <a:off x="6640657" y="8122491"/>
                                                                      <a:ext cx="1192618" cy="2643"/>
                                                                    </a:xfrm>
                                                                    <a:prstGeom prst="line">
                                                                      <a:avLst/>
                                                                    </a:prstGeom>
                                                                    <a:ln>
                                                                      <a:solidFill>
                                                                        <a:schemeClr val="tx1"/>
                                                                      </a:solidFill>
                                                                    </a:ln>
                                                                  </xdr:spPr>
                                                                  <xdr:style>
                                                                    <a:lnRef idx="1">
                                                                      <a:schemeClr val="accent1"/>
                                                                    </a:lnRef>
                                                                    <a:fillRef idx="0">
                                                                      <a:schemeClr val="accent1"/>
                                                                    </a:fillRef>
                                                                    <a:effectRef idx="0">
                                                                      <a:schemeClr val="accent1"/>
                                                                    </a:effectRef>
                                                                    <a:fontRef idx="minor">
                                                                      <a:schemeClr val="tx1"/>
                                                                    </a:fontRef>
                                                                  </xdr:style>
                                                                </xdr:cxnSp>
                                                                <xdr:sp macro="" textlink="">
                                                                  <xdr:nvSpPr>
                                                                    <xdr:cNvPr id="829" name="851 Rectángulo">
                                                                      <a:extLst>
                                                                        <a:ext uri="{FF2B5EF4-FFF2-40B4-BE49-F238E27FC236}">
                                                                          <a16:creationId xmlns:a16="http://schemas.microsoft.com/office/drawing/2014/main" xmlns="" id="{15E70102-D03B-60F6-DBB9-72583FE304B0}"/>
                                                                        </a:ext>
                                                                      </a:extLst>
                                                                    </xdr:cNvPr>
                                                                    <xdr:cNvSpPr/>
                                                                  </xdr:nvSpPr>
                                                                  <xdr:spPr>
                                                                    <a:xfrm>
                                                                      <a:off x="6545717" y="7642044"/>
                                                                      <a:ext cx="1322606" cy="253851"/>
                                                                    </a:xfrm>
                                                                    <a:prstGeom prst="rect">
                                                                      <a:avLst/>
                                                                    </a:prstGeom>
                                                                    <a:noFill/>
                                                                    <a:ln w="9525">
                                                                      <a:solidFill>
                                                                        <a:schemeClr val="tx1"/>
                                                                      </a:solidFill>
                                                                    </a:ln>
                                                                  </xdr:spPr>
                                                                  <xdr:style>
                                                                    <a:lnRef idx="2">
                                                                      <a:schemeClr val="accent1">
                                                                        <a:shade val="50000"/>
                                                                      </a:schemeClr>
                                                                    </a:lnRef>
                                                                    <a:fillRef idx="1">
                                                                      <a:schemeClr val="accent1"/>
                                                                    </a:fillRef>
                                                                    <a:effectRef idx="0">
                                                                      <a:schemeClr val="accent1"/>
                                                                    </a:effectRef>
                                                                    <a:fontRef idx="minor">
                                                                      <a:schemeClr val="lt1"/>
                                                                    </a:fontRef>
                                                                  </xdr:style>
                                                                  <xdr:txBody>
                                                                    <a:bodyPr vertOverflow="clip" horzOverflow="clip" rtlCol="0" anchor="t"/>
                                                                    <a:lstStyle/>
                                                                    <a:p>
                                                                      <a:pPr algn="l"/>
                                                                      <a:endParaRPr lang="es-PE" sz="1100" b="1">
                                                                        <a:solidFill>
                                                                          <a:srgbClr val="00B050"/>
                                                                        </a:solidFill>
                                                                      </a:endParaRPr>
                                                                    </a:p>
                                                                  </xdr:txBody>
                                                                </xdr:sp>
                                                                <xdr:sp macro="" textlink="">
                                                                  <xdr:nvSpPr>
                                                                    <xdr:cNvPr id="830" name="852 Rectángulo">
                                                                      <a:extLst>
                                                                        <a:ext uri="{FF2B5EF4-FFF2-40B4-BE49-F238E27FC236}">
                                                                          <a16:creationId xmlns:a16="http://schemas.microsoft.com/office/drawing/2014/main" xmlns="" id="{746F8717-D56B-BFD8-9683-D43CC83722F1}"/>
                                                                        </a:ext>
                                                                      </a:extLst>
                                                                    </xdr:cNvPr>
                                                                    <xdr:cNvSpPr/>
                                                                  </xdr:nvSpPr>
                                                                  <xdr:spPr>
                                                                    <a:xfrm>
                                                                      <a:off x="6545716" y="7384373"/>
                                                                      <a:ext cx="1323389" cy="257082"/>
                                                                    </a:xfrm>
                                                                    <a:prstGeom prst="rect">
                                                                      <a:avLst/>
                                                                    </a:prstGeom>
                                                                    <a:noFill/>
                                                                    <a:ln w="6350">
                                                                      <a:solidFill>
                                                                        <a:schemeClr val="tx1"/>
                                                                      </a:solidFill>
                                                                    </a:ln>
                                                                  </xdr:spPr>
                                                                  <xdr:style>
                                                                    <a:lnRef idx="2">
                                                                      <a:schemeClr val="accent1">
                                                                        <a:shade val="50000"/>
                                                                      </a:schemeClr>
                                                                    </a:lnRef>
                                                                    <a:fillRef idx="1">
                                                                      <a:schemeClr val="accent1"/>
                                                                    </a:fillRef>
                                                                    <a:effectRef idx="0">
                                                                      <a:schemeClr val="accent1"/>
                                                                    </a:effectRef>
                                                                    <a:fontRef idx="minor">
                                                                      <a:schemeClr val="lt1"/>
                                                                    </a:fontRef>
                                                                  </xdr:style>
                                                                  <xdr:txBody>
                                                                    <a:bodyPr vertOverflow="clip" horzOverflow="clip" rtlCol="0" anchor="t"/>
                                                                    <a:lstStyle/>
                                                                    <a:p>
                                                                      <a:pPr algn="l"/>
                                                                      <a:endParaRPr lang="es-PE" sz="1100" b="1">
                                                                        <a:solidFill>
                                                                          <a:srgbClr val="00B050"/>
                                                                        </a:solidFill>
                                                                      </a:endParaRPr>
                                                                    </a:p>
                                                                  </xdr:txBody>
                                                                </xdr:sp>
                                                                <xdr:sp macro="" textlink="">
                                                                  <xdr:nvSpPr>
                                                                    <xdr:cNvPr id="831" name="853 Rectángulo">
                                                                      <a:extLst>
                                                                        <a:ext uri="{FF2B5EF4-FFF2-40B4-BE49-F238E27FC236}">
                                                                          <a16:creationId xmlns:a16="http://schemas.microsoft.com/office/drawing/2014/main" xmlns="" id="{A93AC0D1-AB6D-A8AD-B3A9-5882542F1E7B}"/>
                                                                        </a:ext>
                                                                      </a:extLst>
                                                                    </xdr:cNvPr>
                                                                    <xdr:cNvSpPr/>
                                                                  </xdr:nvSpPr>
                                                                  <xdr:spPr>
                                                                    <a:xfrm>
                                                                      <a:off x="6808753" y="7142925"/>
                                                                      <a:ext cx="1047750" cy="241447"/>
                                                                    </a:xfrm>
                                                                    <a:prstGeom prst="rect">
                                                                      <a:avLst/>
                                                                    </a:prstGeom>
                                                                    <a:noFill/>
                                                                    <a:ln w="9525">
                                                                      <a:solidFill>
                                                                        <a:schemeClr val="tx1"/>
                                                                      </a:solidFill>
                                                                    </a:ln>
                                                                  </xdr:spPr>
                                                                  <xdr:style>
                                                                    <a:lnRef idx="2">
                                                                      <a:schemeClr val="accent1">
                                                                        <a:shade val="50000"/>
                                                                      </a:schemeClr>
                                                                    </a:lnRef>
                                                                    <a:fillRef idx="1">
                                                                      <a:schemeClr val="accent1"/>
                                                                    </a:fillRef>
                                                                    <a:effectRef idx="0">
                                                                      <a:schemeClr val="accent1"/>
                                                                    </a:effectRef>
                                                                    <a:fontRef idx="minor">
                                                                      <a:schemeClr val="lt1"/>
                                                                    </a:fontRef>
                                                                  </xdr:style>
                                                                  <xdr:txBody>
                                                                    <a:bodyPr vertOverflow="clip" horzOverflow="clip" rtlCol="0" anchor="t"/>
                                                                    <a:lstStyle/>
                                                                    <a:p>
                                                                      <a:pPr algn="l"/>
                                                                      <a:endParaRPr lang="es-PE" sz="1100" b="1">
                                                                        <a:solidFill>
                                                                          <a:srgbClr val="00B050"/>
                                                                        </a:solidFill>
                                                                      </a:endParaRPr>
                                                                    </a:p>
                                                                  </xdr:txBody>
                                                                </xdr:sp>
                                                                <xdr:sp macro="" textlink="">
                                                                  <xdr:nvSpPr>
                                                                    <xdr:cNvPr id="832" name="854 Rectángulo">
                                                                      <a:extLst>
                                                                        <a:ext uri="{FF2B5EF4-FFF2-40B4-BE49-F238E27FC236}">
                                                                          <a16:creationId xmlns:a16="http://schemas.microsoft.com/office/drawing/2014/main" xmlns="" id="{1BB5E99B-60BB-8070-8E91-FAC8971498B8}"/>
                                                                        </a:ext>
                                                                      </a:extLst>
                                                                    </xdr:cNvPr>
                                                                    <xdr:cNvSpPr/>
                                                                  </xdr:nvSpPr>
                                                                  <xdr:spPr>
                                                                    <a:xfrm>
                                                                      <a:off x="6544088" y="7142926"/>
                                                                      <a:ext cx="198607" cy="249067"/>
                                                                    </a:xfrm>
                                                                    <a:prstGeom prst="rect">
                                                                      <a:avLst/>
                                                                    </a:prstGeom>
                                                                    <a:noFill/>
                                                                    <a:ln w="9525">
                                                                      <a:solidFill>
                                                                        <a:schemeClr val="tx1"/>
                                                                      </a:solidFill>
                                                                    </a:ln>
                                                                  </xdr:spPr>
                                                                  <xdr:style>
                                                                    <a:lnRef idx="2">
                                                                      <a:schemeClr val="accent1">
                                                                        <a:shade val="50000"/>
                                                                      </a:schemeClr>
                                                                    </a:lnRef>
                                                                    <a:fillRef idx="1">
                                                                      <a:schemeClr val="accent1"/>
                                                                    </a:fillRef>
                                                                    <a:effectRef idx="0">
                                                                      <a:schemeClr val="accent1"/>
                                                                    </a:effectRef>
                                                                    <a:fontRef idx="minor">
                                                                      <a:schemeClr val="lt1"/>
                                                                    </a:fontRef>
                                                                  </xdr:style>
                                                                  <xdr:txBody>
                                                                    <a:bodyPr vertOverflow="clip" horzOverflow="clip" rtlCol="0" anchor="t"/>
                                                                    <a:lstStyle/>
                                                                    <a:p>
                                                                      <a:pPr algn="l"/>
                                                                      <a:endParaRPr lang="es-PE" sz="1100" b="1">
                                                                        <a:solidFill>
                                                                          <a:srgbClr val="00B050"/>
                                                                        </a:solidFill>
                                                                      </a:endParaRPr>
                                                                    </a:p>
                                                                  </xdr:txBody>
                                                                </xdr:sp>
                                                                <xdr:sp macro="" textlink="">
                                                                  <xdr:nvSpPr>
                                                                    <xdr:cNvPr id="833" name="855 Rectángulo">
                                                                      <a:extLst>
                                                                        <a:ext uri="{FF2B5EF4-FFF2-40B4-BE49-F238E27FC236}">
                                                                          <a16:creationId xmlns:a16="http://schemas.microsoft.com/office/drawing/2014/main" xmlns="" id="{7FDE37CE-C11C-7862-636D-38718094468F}"/>
                                                                        </a:ext>
                                                                      </a:extLst>
                                                                    </xdr:cNvPr>
                                                                    <xdr:cNvSpPr/>
                                                                  </xdr:nvSpPr>
                                                                  <xdr:spPr>
                                                                    <a:xfrm>
                                                                      <a:off x="6547728" y="6878267"/>
                                                                      <a:ext cx="235034" cy="255958"/>
                                                                    </a:xfrm>
                                                                    <a:prstGeom prst="rect">
                                                                      <a:avLst/>
                                                                    </a:prstGeom>
                                                                    <a:noFill/>
                                                                    <a:ln w="9525">
                                                                      <a:solidFill>
                                                                        <a:schemeClr val="tx1"/>
                                                                      </a:solidFill>
                                                                    </a:ln>
                                                                  </xdr:spPr>
                                                                  <xdr:style>
                                                                    <a:lnRef idx="2">
                                                                      <a:schemeClr val="accent1">
                                                                        <a:shade val="50000"/>
                                                                      </a:schemeClr>
                                                                    </a:lnRef>
                                                                    <a:fillRef idx="1">
                                                                      <a:schemeClr val="accent1"/>
                                                                    </a:fillRef>
                                                                    <a:effectRef idx="0">
                                                                      <a:schemeClr val="accent1"/>
                                                                    </a:effectRef>
                                                                    <a:fontRef idx="minor">
                                                                      <a:schemeClr val="lt1"/>
                                                                    </a:fontRef>
                                                                  </xdr:style>
                                                                  <xdr:txBody>
                                                                    <a:bodyPr vertOverflow="clip" horzOverflow="clip" rtlCol="0" anchor="t"/>
                                                                    <a:lstStyle/>
                                                                    <a:p>
                                                                      <a:pPr algn="l"/>
                                                                      <a:endParaRPr lang="es-PE" sz="1100" b="1">
                                                                        <a:solidFill>
                                                                          <a:srgbClr val="00B050"/>
                                                                        </a:solidFill>
                                                                      </a:endParaRPr>
                                                                    </a:p>
                                                                  </xdr:txBody>
                                                                </xdr:sp>
                                                                <xdr:sp macro="" textlink="">
                                                                  <xdr:nvSpPr>
                                                                    <xdr:cNvPr id="834" name="856 Rectángulo">
                                                                      <a:extLst>
                                                                        <a:ext uri="{FF2B5EF4-FFF2-40B4-BE49-F238E27FC236}">
                                                                          <a16:creationId xmlns:a16="http://schemas.microsoft.com/office/drawing/2014/main" xmlns="" id="{6A219241-F6A3-72B8-B6F5-56D9D053942E}"/>
                                                                        </a:ext>
                                                                      </a:extLst>
                                                                    </xdr:cNvPr>
                                                                    <xdr:cNvSpPr/>
                                                                  </xdr:nvSpPr>
                                                                  <xdr:spPr>
                                                                    <a:xfrm>
                                                                      <a:off x="6547727" y="6623727"/>
                                                                      <a:ext cx="244610" cy="262848"/>
                                                                    </a:xfrm>
                                                                    <a:prstGeom prst="rect">
                                                                      <a:avLst/>
                                                                    </a:prstGeom>
                                                                    <a:noFill/>
                                                                    <a:ln w="9525">
                                                                      <a:solidFill>
                                                                        <a:schemeClr val="tx1"/>
                                                                      </a:solidFill>
                                                                    </a:ln>
                                                                  </xdr:spPr>
                                                                  <xdr:style>
                                                                    <a:lnRef idx="2">
                                                                      <a:schemeClr val="accent1">
                                                                        <a:shade val="50000"/>
                                                                      </a:schemeClr>
                                                                    </a:lnRef>
                                                                    <a:fillRef idx="1">
                                                                      <a:schemeClr val="accent1"/>
                                                                    </a:fillRef>
                                                                    <a:effectRef idx="0">
                                                                      <a:schemeClr val="accent1"/>
                                                                    </a:effectRef>
                                                                    <a:fontRef idx="minor">
                                                                      <a:schemeClr val="lt1"/>
                                                                    </a:fontRef>
                                                                  </xdr:style>
                                                                  <xdr:txBody>
                                                                    <a:bodyPr vertOverflow="clip" horzOverflow="clip" rtlCol="0" anchor="t"/>
                                                                    <a:lstStyle/>
                                                                    <a:p>
                                                                      <a:pPr algn="l"/>
                                                                      <a:endParaRPr lang="es-PE" sz="1100" b="1">
                                                                        <a:solidFill>
                                                                          <a:srgbClr val="00B050"/>
                                                                        </a:solidFill>
                                                                      </a:endParaRPr>
                                                                    </a:p>
                                                                  </xdr:txBody>
                                                                </xdr:sp>
                                                                <xdr:cxnSp macro="">
                                                                  <xdr:nvCxnSpPr>
                                                                    <xdr:cNvPr id="835" name="857 Conector recto">
                                                                      <a:extLst>
                                                                        <a:ext uri="{FF2B5EF4-FFF2-40B4-BE49-F238E27FC236}">
                                                                          <a16:creationId xmlns:a16="http://schemas.microsoft.com/office/drawing/2014/main" xmlns="" id="{640CE94E-0BEF-B141-076D-3854D7DCC164}"/>
                                                                        </a:ext>
                                                                      </a:extLst>
                                                                    </xdr:cNvPr>
                                                                    <xdr:cNvCxnSpPr/>
                                                                  </xdr:nvCxnSpPr>
                                                                  <xdr:spPr>
                                                                    <a:xfrm flipV="1">
                                                                      <a:off x="6839747" y="6881144"/>
                                                                      <a:ext cx="1013419" cy="4762"/>
                                                                    </a:xfrm>
                                                                    <a:prstGeom prst="line">
                                                                      <a:avLst/>
                                                                    </a:prstGeom>
                                                                    <a:ln>
                                                                      <a:solidFill>
                                                                        <a:schemeClr val="tx1"/>
                                                                      </a:solidFill>
                                                                    </a:ln>
                                                                  </xdr:spPr>
                                                                  <xdr:style>
                                                                    <a:lnRef idx="1">
                                                                      <a:schemeClr val="accent1"/>
                                                                    </a:lnRef>
                                                                    <a:fillRef idx="0">
                                                                      <a:schemeClr val="accent1"/>
                                                                    </a:fillRef>
                                                                    <a:effectRef idx="0">
                                                                      <a:schemeClr val="accent1"/>
                                                                    </a:effectRef>
                                                                    <a:fontRef idx="minor">
                                                                      <a:schemeClr val="tx1"/>
                                                                    </a:fontRef>
                                                                  </xdr:style>
                                                                </xdr:cxnSp>
                                                                <xdr:sp macro="" textlink="">
                                                                  <xdr:nvSpPr>
                                                                    <xdr:cNvPr id="836" name="858 Forma libre">
                                                                      <a:extLst>
                                                                        <a:ext uri="{FF2B5EF4-FFF2-40B4-BE49-F238E27FC236}">
                                                                          <a16:creationId xmlns:a16="http://schemas.microsoft.com/office/drawing/2014/main" xmlns="" id="{6BC429B9-C91A-B0C6-8FB1-E48FB8340F8C}"/>
                                                                        </a:ext>
                                                                      </a:extLst>
                                                                    </xdr:cNvPr>
                                                                    <xdr:cNvSpPr/>
                                                                  </xdr:nvSpPr>
                                                                  <xdr:spPr>
                                                                    <a:xfrm>
                                                                      <a:off x="6904546" y="6619875"/>
                                                                      <a:ext cx="25687" cy="267265"/>
                                                                    </a:xfrm>
                                                                    <a:custGeom>
                                                                      <a:avLst/>
                                                                      <a:gdLst>
                                                                        <a:gd name="connsiteX0" fmla="*/ 24319 w 24319"/>
                                                                        <a:gd name="connsiteY0" fmla="*/ 0 h 219143"/>
                                                                        <a:gd name="connsiteX1" fmla="*/ 20266 w 24319"/>
                                                                        <a:gd name="connsiteY1" fmla="*/ 56745 h 219143"/>
                                                                        <a:gd name="connsiteX2" fmla="*/ 4053 w 24319"/>
                                                                        <a:gd name="connsiteY2" fmla="*/ 64851 h 219143"/>
                                                                        <a:gd name="connsiteX3" fmla="*/ 0 w 24319"/>
                                                                        <a:gd name="connsiteY3" fmla="*/ 77011 h 219143"/>
                                                                        <a:gd name="connsiteX4" fmla="*/ 8107 w 24319"/>
                                                                        <a:gd name="connsiteY4" fmla="*/ 101330 h 219143"/>
                                                                        <a:gd name="connsiteX5" fmla="*/ 12160 w 24319"/>
                                                                        <a:gd name="connsiteY5" fmla="*/ 113489 h 219143"/>
                                                                        <a:gd name="connsiteX6" fmla="*/ 8107 w 24319"/>
                                                                        <a:gd name="connsiteY6" fmla="*/ 218872 h 219143"/>
                                                                        <a:gd name="connsiteX7" fmla="*/ 8107 w 24319"/>
                                                                        <a:gd name="connsiteY7" fmla="*/ 214819 h 219143"/>
                                                                        <a:gd name="connsiteX0" fmla="*/ 26803 w 26803"/>
                                                                        <a:gd name="connsiteY0" fmla="*/ 0 h 228263"/>
                                                                        <a:gd name="connsiteX1" fmla="*/ 20266 w 26803"/>
                                                                        <a:gd name="connsiteY1" fmla="*/ 65865 h 228263"/>
                                                                        <a:gd name="connsiteX2" fmla="*/ 4053 w 26803"/>
                                                                        <a:gd name="connsiteY2" fmla="*/ 73971 h 228263"/>
                                                                        <a:gd name="connsiteX3" fmla="*/ 0 w 26803"/>
                                                                        <a:gd name="connsiteY3" fmla="*/ 86131 h 228263"/>
                                                                        <a:gd name="connsiteX4" fmla="*/ 8107 w 26803"/>
                                                                        <a:gd name="connsiteY4" fmla="*/ 110450 h 228263"/>
                                                                        <a:gd name="connsiteX5" fmla="*/ 12160 w 26803"/>
                                                                        <a:gd name="connsiteY5" fmla="*/ 122609 h 228263"/>
                                                                        <a:gd name="connsiteX6" fmla="*/ 8107 w 26803"/>
                                                                        <a:gd name="connsiteY6" fmla="*/ 227992 h 228263"/>
                                                                        <a:gd name="connsiteX7" fmla="*/ 8107 w 26803"/>
                                                                        <a:gd name="connsiteY7" fmla="*/ 223939 h 228263"/>
                                                                        <a:gd name="connsiteX0" fmla="*/ 26803 w 26803"/>
                                                                        <a:gd name="connsiteY0" fmla="*/ 0 h 255905"/>
                                                                        <a:gd name="connsiteX1" fmla="*/ 20266 w 26803"/>
                                                                        <a:gd name="connsiteY1" fmla="*/ 65865 h 255905"/>
                                                                        <a:gd name="connsiteX2" fmla="*/ 4053 w 26803"/>
                                                                        <a:gd name="connsiteY2" fmla="*/ 73971 h 255905"/>
                                                                        <a:gd name="connsiteX3" fmla="*/ 0 w 26803"/>
                                                                        <a:gd name="connsiteY3" fmla="*/ 86131 h 255905"/>
                                                                        <a:gd name="connsiteX4" fmla="*/ 8107 w 26803"/>
                                                                        <a:gd name="connsiteY4" fmla="*/ 110450 h 255905"/>
                                                                        <a:gd name="connsiteX5" fmla="*/ 12160 w 26803"/>
                                                                        <a:gd name="connsiteY5" fmla="*/ 122609 h 255905"/>
                                                                        <a:gd name="connsiteX6" fmla="*/ 8107 w 26803"/>
                                                                        <a:gd name="connsiteY6" fmla="*/ 227992 h 255905"/>
                                                                        <a:gd name="connsiteX7" fmla="*/ 3146 w 26803"/>
                                                                        <a:gd name="connsiteY7" fmla="*/ 255858 h 255905"/>
                                                                      </a:gdLst>
                                                                      <a:ahLst/>
                                                                      <a:cxnLst>
                                                                        <a:cxn ang="0">
                                                                          <a:pos x="connsiteX0" y="connsiteY0"/>
                                                                        </a:cxn>
                                                                        <a:cxn ang="0">
                                                                          <a:pos x="connsiteX1" y="connsiteY1"/>
                                                                        </a:cxn>
                                                                        <a:cxn ang="0">
                                                                          <a:pos x="connsiteX2" y="connsiteY2"/>
                                                                        </a:cxn>
                                                                        <a:cxn ang="0">
                                                                          <a:pos x="connsiteX3" y="connsiteY3"/>
                                                                        </a:cxn>
                                                                        <a:cxn ang="0">
                                                                          <a:pos x="connsiteX4" y="connsiteY4"/>
                                                                        </a:cxn>
                                                                        <a:cxn ang="0">
                                                                          <a:pos x="connsiteX5" y="connsiteY5"/>
                                                                        </a:cxn>
                                                                        <a:cxn ang="0">
                                                                          <a:pos x="connsiteX6" y="connsiteY6"/>
                                                                        </a:cxn>
                                                                        <a:cxn ang="0">
                                                                          <a:pos x="connsiteX7" y="connsiteY7"/>
                                                                        </a:cxn>
                                                                      </a:cxnLst>
                                                                      <a:rect l="l" t="t" r="r" b="b"/>
                                                                      <a:pathLst>
                                                                        <a:path w="26803" h="255905">
                                                                          <a:moveTo>
                                                                            <a:pt x="26803" y="0"/>
                                                                          </a:moveTo>
                                                                          <a:cubicBezTo>
                                                                            <a:pt x="25452" y="18915"/>
                                                                            <a:pt x="24058" y="53537"/>
                                                                            <a:pt x="20266" y="65865"/>
                                                                          </a:cubicBezTo>
                                                                          <a:cubicBezTo>
                                                                            <a:pt x="16474" y="78194"/>
                                                                            <a:pt x="8325" y="69699"/>
                                                                            <a:pt x="4053" y="73971"/>
                                                                          </a:cubicBezTo>
                                                                          <a:cubicBezTo>
                                                                            <a:pt x="1032" y="76992"/>
                                                                            <a:pt x="1351" y="82078"/>
                                                                            <a:pt x="0" y="86131"/>
                                                                          </a:cubicBezTo>
                                                                          <a:lnTo>
                                                                            <a:pt x="8107" y="110450"/>
                                                                          </a:lnTo>
                                                                          <a:lnTo>
                                                                            <a:pt x="12160" y="122609"/>
                                                                          </a:lnTo>
                                                                          <a:cubicBezTo>
                                                                            <a:pt x="10809" y="157737"/>
                                                                            <a:pt x="9512" y="192866"/>
                                                                            <a:pt x="8107" y="227992"/>
                                                                          </a:cubicBezTo>
                                                                          <a:cubicBezTo>
                                                                            <a:pt x="8053" y="229342"/>
                                                                            <a:pt x="3146" y="257209"/>
                                                                            <a:pt x="3146" y="255858"/>
                                                                          </a:cubicBezTo>
                                                                        </a:path>
                                                                      </a:pathLst>
                                                                    </a:custGeom>
                                                                    <a:ln>
                                                                      <a:solidFill>
                                                                        <a:schemeClr val="tx1"/>
                                                                      </a:solidFill>
                                                                    </a:ln>
                                                                  </xdr:spPr>
                                                                  <xdr:style>
                                                                    <a:lnRef idx="1">
                                                                      <a:schemeClr val="accent1"/>
                                                                    </a:lnRef>
                                                                    <a:fillRef idx="0">
                                                                      <a:schemeClr val="accent1"/>
                                                                    </a:fillRef>
                                                                    <a:effectRef idx="0">
                                                                      <a:schemeClr val="accent1"/>
                                                                    </a:effectRef>
                                                                    <a:fontRef idx="minor">
                                                                      <a:schemeClr val="tx1"/>
                                                                    </a:fontRef>
                                                                  </xdr:style>
                                                                  <xdr:txBody>
                                                                    <a:bodyPr vertOverflow="clip" horzOverflow="clip" rtlCol="0" anchor="t"/>
                                                                    <a:lstStyle/>
                                                                    <a:p>
                                                                      <a:pPr algn="l"/>
                                                                      <a:endParaRPr lang="es-PE" sz="1100" b="1">
                                                                        <a:solidFill>
                                                                          <a:srgbClr val="00B050"/>
                                                                        </a:solidFill>
                                                                      </a:endParaRPr>
                                                                    </a:p>
                                                                  </xdr:txBody>
                                                                </xdr:sp>
                                                                <xdr:cxnSp macro="">
                                                                  <xdr:nvCxnSpPr>
                                                                    <xdr:cNvPr id="837" name="859 Conector recto">
                                                                      <a:extLst>
                                                                        <a:ext uri="{FF2B5EF4-FFF2-40B4-BE49-F238E27FC236}">
                                                                          <a16:creationId xmlns:a16="http://schemas.microsoft.com/office/drawing/2014/main" xmlns="" id="{D72A134D-59FB-3A5A-E911-B977AE31F1F7}"/>
                                                                        </a:ext>
                                                                      </a:extLst>
                                                                    </xdr:cNvPr>
                                                                    <xdr:cNvCxnSpPr/>
                                                                  </xdr:nvCxnSpPr>
                                                                  <xdr:spPr>
                                                                    <a:xfrm flipV="1">
                                                                      <a:off x="6918178" y="6607513"/>
                                                                      <a:ext cx="904838" cy="12160"/>
                                                                    </a:xfrm>
                                                                    <a:prstGeom prst="line">
                                                                      <a:avLst/>
                                                                    </a:prstGeom>
                                                                    <a:ln>
                                                                      <a:solidFill>
                                                                        <a:schemeClr val="tx1"/>
                                                                      </a:solidFill>
                                                                    </a:ln>
                                                                  </xdr:spPr>
                                                                  <xdr:style>
                                                                    <a:lnRef idx="1">
                                                                      <a:schemeClr val="accent1"/>
                                                                    </a:lnRef>
                                                                    <a:fillRef idx="0">
                                                                      <a:schemeClr val="accent1"/>
                                                                    </a:fillRef>
                                                                    <a:effectRef idx="0">
                                                                      <a:schemeClr val="accent1"/>
                                                                    </a:effectRef>
                                                                    <a:fontRef idx="minor">
                                                                      <a:schemeClr val="tx1"/>
                                                                    </a:fontRef>
                                                                  </xdr:style>
                                                                </xdr:cxnSp>
                                                                <xdr:sp macro="" textlink="">
                                                                  <xdr:nvSpPr>
                                                                    <xdr:cNvPr id="838" name="860 Rectángulo">
                                                                      <a:extLst>
                                                                        <a:ext uri="{FF2B5EF4-FFF2-40B4-BE49-F238E27FC236}">
                                                                          <a16:creationId xmlns:a16="http://schemas.microsoft.com/office/drawing/2014/main" xmlns="" id="{51D8AB6E-6A2F-FACC-7A70-F36DE7190D2A}"/>
                                                                        </a:ext>
                                                                      </a:extLst>
                                                                    </xdr:cNvPr>
                                                                    <xdr:cNvSpPr/>
                                                                  </xdr:nvSpPr>
                                                                  <xdr:spPr>
                                                                    <a:xfrm>
                                                                      <a:off x="6566877" y="6362702"/>
                                                                      <a:ext cx="225460" cy="257173"/>
                                                                    </a:xfrm>
                                                                    <a:prstGeom prst="rect">
                                                                      <a:avLst/>
                                                                    </a:prstGeom>
                                                                    <a:noFill/>
                                                                    <a:ln w="9525">
                                                                      <a:solidFill>
                                                                        <a:schemeClr val="tx1"/>
                                                                      </a:solidFill>
                                                                    </a:ln>
                                                                  </xdr:spPr>
                                                                  <xdr:style>
                                                                    <a:lnRef idx="2">
                                                                      <a:schemeClr val="accent1">
                                                                        <a:shade val="50000"/>
                                                                      </a:schemeClr>
                                                                    </a:lnRef>
                                                                    <a:fillRef idx="1">
                                                                      <a:schemeClr val="accent1"/>
                                                                    </a:fillRef>
                                                                    <a:effectRef idx="0">
                                                                      <a:schemeClr val="accent1"/>
                                                                    </a:effectRef>
                                                                    <a:fontRef idx="minor">
                                                                      <a:schemeClr val="lt1"/>
                                                                    </a:fontRef>
                                                                  </xdr:style>
                                                                  <xdr:txBody>
                                                                    <a:bodyPr vertOverflow="clip" horzOverflow="clip" rtlCol="0" anchor="t"/>
                                                                    <a:lstStyle/>
                                                                    <a:p>
                                                                      <a:pPr algn="l"/>
                                                                      <a:endParaRPr lang="es-PE" sz="1100" b="1">
                                                                        <a:solidFill>
                                                                          <a:srgbClr val="00B050"/>
                                                                        </a:solidFill>
                                                                      </a:endParaRPr>
                                                                    </a:p>
                                                                  </xdr:txBody>
                                                                </xdr:sp>
                                                              </xdr:grpSp>
                                                            </xdr:grpSp>
                                                          </xdr:grpSp>
                                                          <xdr:grpSp>
                                                            <xdr:nvGrpSpPr>
                                                              <xdr:cNvPr id="814" name="836 Grupo">
                                                                <a:extLst>
                                                                  <a:ext uri="{FF2B5EF4-FFF2-40B4-BE49-F238E27FC236}">
                                                                    <a16:creationId xmlns:a16="http://schemas.microsoft.com/office/drawing/2014/main" xmlns="" id="{17E5F391-595C-9CA4-08DB-806F45BA0DBC}"/>
                                                                  </a:ext>
                                                                </a:extLst>
                                                              </xdr:cNvPr>
                                                              <xdr:cNvGrpSpPr/>
                                                            </xdr:nvGrpSpPr>
                                                            <xdr:grpSpPr>
                                                              <a:xfrm>
                                                                <a:off x="6554858" y="5769823"/>
                                                                <a:ext cx="1275356" cy="609075"/>
                                                                <a:chOff x="6554858" y="5769823"/>
                                                                <a:chExt cx="1275356" cy="609075"/>
                                                              </a:xfrm>
                                                            </xdr:grpSpPr>
                                                            <xdr:sp macro="" textlink="">
                                                              <xdr:nvSpPr>
                                                                <xdr:cNvPr id="815" name="837 Forma libre">
                                                                  <a:extLst>
                                                                    <a:ext uri="{FF2B5EF4-FFF2-40B4-BE49-F238E27FC236}">
                                                                      <a16:creationId xmlns:a16="http://schemas.microsoft.com/office/drawing/2014/main" xmlns="" id="{EFA4E747-DB90-5471-3A77-7CB4714FF1F0}"/>
                                                                    </a:ext>
                                                                  </a:extLst>
                                                                </xdr:cNvPr>
                                                                <xdr:cNvSpPr/>
                                                              </xdr:nvSpPr>
                                                              <xdr:spPr>
                                                                <a:xfrm>
                                                                  <a:off x="6554858" y="5769823"/>
                                                                  <a:ext cx="328880" cy="605036"/>
                                                                </a:xfrm>
                                                                <a:custGeom>
                                                                  <a:avLst/>
                                                                  <a:gdLst>
                                                                    <a:gd name="connsiteX0" fmla="*/ 0 w 352628"/>
                                                                    <a:gd name="connsiteY0" fmla="*/ 0 h 591766"/>
                                                                    <a:gd name="connsiteX1" fmla="*/ 20266 w 352628"/>
                                                                    <a:gd name="connsiteY1" fmla="*/ 12160 h 591766"/>
                                                                    <a:gd name="connsiteX2" fmla="*/ 32425 w 352628"/>
                                                                    <a:gd name="connsiteY2" fmla="*/ 16213 h 591766"/>
                                                                    <a:gd name="connsiteX3" fmla="*/ 40532 w 352628"/>
                                                                    <a:gd name="connsiteY3" fmla="*/ 24320 h 591766"/>
                                                                    <a:gd name="connsiteX4" fmla="*/ 52691 w 352628"/>
                                                                    <a:gd name="connsiteY4" fmla="*/ 32426 h 591766"/>
                                                                    <a:gd name="connsiteX5" fmla="*/ 77010 w 352628"/>
                                                                    <a:gd name="connsiteY5" fmla="*/ 60798 h 591766"/>
                                                                    <a:gd name="connsiteX6" fmla="*/ 85117 w 352628"/>
                                                                    <a:gd name="connsiteY6" fmla="*/ 68905 h 591766"/>
                                                                    <a:gd name="connsiteX7" fmla="*/ 93223 w 352628"/>
                                                                    <a:gd name="connsiteY7" fmla="*/ 81064 h 591766"/>
                                                                    <a:gd name="connsiteX8" fmla="*/ 109436 w 352628"/>
                                                                    <a:gd name="connsiteY8" fmla="*/ 101330 h 591766"/>
                                                                    <a:gd name="connsiteX9" fmla="*/ 113489 w 352628"/>
                                                                    <a:gd name="connsiteY9" fmla="*/ 113490 h 591766"/>
                                                                    <a:gd name="connsiteX10" fmla="*/ 117542 w 352628"/>
                                                                    <a:gd name="connsiteY10" fmla="*/ 149969 h 591766"/>
                                                                    <a:gd name="connsiteX11" fmla="*/ 137808 w 352628"/>
                                                                    <a:gd name="connsiteY11" fmla="*/ 166181 h 591766"/>
                                                                    <a:gd name="connsiteX12" fmla="*/ 166181 w 352628"/>
                                                                    <a:gd name="connsiteY12" fmla="*/ 194554 h 591766"/>
                                                                    <a:gd name="connsiteX13" fmla="*/ 178340 w 352628"/>
                                                                    <a:gd name="connsiteY13" fmla="*/ 198607 h 591766"/>
                                                                    <a:gd name="connsiteX14" fmla="*/ 198606 w 352628"/>
                                                                    <a:gd name="connsiteY14" fmla="*/ 214820 h 591766"/>
                                                                    <a:gd name="connsiteX15" fmla="*/ 206713 w 352628"/>
                                                                    <a:gd name="connsiteY15" fmla="*/ 222926 h 591766"/>
                                                                    <a:gd name="connsiteX16" fmla="*/ 231032 w 352628"/>
                                                                    <a:gd name="connsiteY16" fmla="*/ 231032 h 591766"/>
                                                                    <a:gd name="connsiteX17" fmla="*/ 263457 w 352628"/>
                                                                    <a:gd name="connsiteY17" fmla="*/ 239139 h 591766"/>
                                                                    <a:gd name="connsiteX18" fmla="*/ 267510 w 352628"/>
                                                                    <a:gd name="connsiteY18" fmla="*/ 267511 h 591766"/>
                                                                    <a:gd name="connsiteX19" fmla="*/ 279670 w 352628"/>
                                                                    <a:gd name="connsiteY19" fmla="*/ 376947 h 591766"/>
                                                                    <a:gd name="connsiteX20" fmla="*/ 287776 w 352628"/>
                                                                    <a:gd name="connsiteY20" fmla="*/ 385054 h 591766"/>
                                                                    <a:gd name="connsiteX21" fmla="*/ 291830 w 352628"/>
                                                                    <a:gd name="connsiteY21" fmla="*/ 397213 h 591766"/>
                                                                    <a:gd name="connsiteX22" fmla="*/ 295883 w 352628"/>
                                                                    <a:gd name="connsiteY22" fmla="*/ 417479 h 591766"/>
                                                                    <a:gd name="connsiteX23" fmla="*/ 316149 w 352628"/>
                                                                    <a:gd name="connsiteY23" fmla="*/ 433692 h 591766"/>
                                                                    <a:gd name="connsiteX24" fmla="*/ 320202 w 352628"/>
                                                                    <a:gd name="connsiteY24" fmla="*/ 445852 h 591766"/>
                                                                    <a:gd name="connsiteX25" fmla="*/ 332362 w 352628"/>
                                                                    <a:gd name="connsiteY25" fmla="*/ 470171 h 591766"/>
                                                                    <a:gd name="connsiteX26" fmla="*/ 340468 w 352628"/>
                                                                    <a:gd name="connsiteY26" fmla="*/ 551234 h 591766"/>
                                                                    <a:gd name="connsiteX27" fmla="*/ 344521 w 352628"/>
                                                                    <a:gd name="connsiteY27" fmla="*/ 563394 h 591766"/>
                                                                    <a:gd name="connsiteX28" fmla="*/ 348574 w 352628"/>
                                                                    <a:gd name="connsiteY28" fmla="*/ 579607 h 591766"/>
                                                                    <a:gd name="connsiteX29" fmla="*/ 352628 w 352628"/>
                                                                    <a:gd name="connsiteY29" fmla="*/ 591766 h 591766"/>
                                                                    <a:gd name="connsiteX0" fmla="*/ 0 w 335631"/>
                                                                    <a:gd name="connsiteY0" fmla="*/ 1550 h 579628"/>
                                                                    <a:gd name="connsiteX1" fmla="*/ 3269 w 335631"/>
                                                                    <a:gd name="connsiteY1" fmla="*/ 22 h 579628"/>
                                                                    <a:gd name="connsiteX2" fmla="*/ 15428 w 335631"/>
                                                                    <a:gd name="connsiteY2" fmla="*/ 4075 h 579628"/>
                                                                    <a:gd name="connsiteX3" fmla="*/ 23535 w 335631"/>
                                                                    <a:gd name="connsiteY3" fmla="*/ 12182 h 579628"/>
                                                                    <a:gd name="connsiteX4" fmla="*/ 35694 w 335631"/>
                                                                    <a:gd name="connsiteY4" fmla="*/ 20288 h 579628"/>
                                                                    <a:gd name="connsiteX5" fmla="*/ 60013 w 335631"/>
                                                                    <a:gd name="connsiteY5" fmla="*/ 48660 h 579628"/>
                                                                    <a:gd name="connsiteX6" fmla="*/ 68120 w 335631"/>
                                                                    <a:gd name="connsiteY6" fmla="*/ 56767 h 579628"/>
                                                                    <a:gd name="connsiteX7" fmla="*/ 76226 w 335631"/>
                                                                    <a:gd name="connsiteY7" fmla="*/ 68926 h 579628"/>
                                                                    <a:gd name="connsiteX8" fmla="*/ 92439 w 335631"/>
                                                                    <a:gd name="connsiteY8" fmla="*/ 89192 h 579628"/>
                                                                    <a:gd name="connsiteX9" fmla="*/ 96492 w 335631"/>
                                                                    <a:gd name="connsiteY9" fmla="*/ 101352 h 579628"/>
                                                                    <a:gd name="connsiteX10" fmla="*/ 100545 w 335631"/>
                                                                    <a:gd name="connsiteY10" fmla="*/ 137831 h 579628"/>
                                                                    <a:gd name="connsiteX11" fmla="*/ 120811 w 335631"/>
                                                                    <a:gd name="connsiteY11" fmla="*/ 154043 h 579628"/>
                                                                    <a:gd name="connsiteX12" fmla="*/ 149184 w 335631"/>
                                                                    <a:gd name="connsiteY12" fmla="*/ 182416 h 579628"/>
                                                                    <a:gd name="connsiteX13" fmla="*/ 161343 w 335631"/>
                                                                    <a:gd name="connsiteY13" fmla="*/ 186469 h 579628"/>
                                                                    <a:gd name="connsiteX14" fmla="*/ 181609 w 335631"/>
                                                                    <a:gd name="connsiteY14" fmla="*/ 202682 h 579628"/>
                                                                    <a:gd name="connsiteX15" fmla="*/ 189716 w 335631"/>
                                                                    <a:gd name="connsiteY15" fmla="*/ 210788 h 579628"/>
                                                                    <a:gd name="connsiteX16" fmla="*/ 214035 w 335631"/>
                                                                    <a:gd name="connsiteY16" fmla="*/ 218894 h 579628"/>
                                                                    <a:gd name="connsiteX17" fmla="*/ 246460 w 335631"/>
                                                                    <a:gd name="connsiteY17" fmla="*/ 227001 h 579628"/>
                                                                    <a:gd name="connsiteX18" fmla="*/ 250513 w 335631"/>
                                                                    <a:gd name="connsiteY18" fmla="*/ 255373 h 579628"/>
                                                                    <a:gd name="connsiteX19" fmla="*/ 262673 w 335631"/>
                                                                    <a:gd name="connsiteY19" fmla="*/ 364809 h 579628"/>
                                                                    <a:gd name="connsiteX20" fmla="*/ 270779 w 335631"/>
                                                                    <a:gd name="connsiteY20" fmla="*/ 372916 h 579628"/>
                                                                    <a:gd name="connsiteX21" fmla="*/ 274833 w 335631"/>
                                                                    <a:gd name="connsiteY21" fmla="*/ 385075 h 579628"/>
                                                                    <a:gd name="connsiteX22" fmla="*/ 278886 w 335631"/>
                                                                    <a:gd name="connsiteY22" fmla="*/ 405341 h 579628"/>
                                                                    <a:gd name="connsiteX23" fmla="*/ 299152 w 335631"/>
                                                                    <a:gd name="connsiteY23" fmla="*/ 421554 h 579628"/>
                                                                    <a:gd name="connsiteX24" fmla="*/ 303205 w 335631"/>
                                                                    <a:gd name="connsiteY24" fmla="*/ 433714 h 579628"/>
                                                                    <a:gd name="connsiteX25" fmla="*/ 315365 w 335631"/>
                                                                    <a:gd name="connsiteY25" fmla="*/ 458033 h 579628"/>
                                                                    <a:gd name="connsiteX26" fmla="*/ 323471 w 335631"/>
                                                                    <a:gd name="connsiteY26" fmla="*/ 539096 h 579628"/>
                                                                    <a:gd name="connsiteX27" fmla="*/ 327524 w 335631"/>
                                                                    <a:gd name="connsiteY27" fmla="*/ 551256 h 579628"/>
                                                                    <a:gd name="connsiteX28" fmla="*/ 331577 w 335631"/>
                                                                    <a:gd name="connsiteY28" fmla="*/ 567469 h 579628"/>
                                                                    <a:gd name="connsiteX29" fmla="*/ 335631 w 335631"/>
                                                                    <a:gd name="connsiteY29" fmla="*/ 579628 h 579628"/>
                                                                  </a:gdLst>
                                                                  <a:ahLst/>
                                                                  <a:cxnLst>
                                                                    <a:cxn ang="0">
                                                                      <a:pos x="connsiteX0" y="connsiteY0"/>
                                                                    </a:cxn>
                                                                    <a:cxn ang="0">
                                                                      <a:pos x="connsiteX1" y="connsiteY1"/>
                                                                    </a:cxn>
                                                                    <a:cxn ang="0">
                                                                      <a:pos x="connsiteX2" y="connsiteY2"/>
                                                                    </a:cxn>
                                                                    <a:cxn ang="0">
                                                                      <a:pos x="connsiteX3" y="connsiteY3"/>
                                                                    </a:cxn>
                                                                    <a:cxn ang="0">
                                                                      <a:pos x="connsiteX4" y="connsiteY4"/>
                                                                    </a:cxn>
                                                                    <a:cxn ang="0">
                                                                      <a:pos x="connsiteX5" y="connsiteY5"/>
                                                                    </a:cxn>
                                                                    <a:cxn ang="0">
                                                                      <a:pos x="connsiteX6" y="connsiteY6"/>
                                                                    </a:cxn>
                                                                    <a:cxn ang="0">
                                                                      <a:pos x="connsiteX7" y="connsiteY7"/>
                                                                    </a:cxn>
                                                                    <a:cxn ang="0">
                                                                      <a:pos x="connsiteX8" y="connsiteY8"/>
                                                                    </a:cxn>
                                                                    <a:cxn ang="0">
                                                                      <a:pos x="connsiteX9" y="connsiteY9"/>
                                                                    </a:cxn>
                                                                    <a:cxn ang="0">
                                                                      <a:pos x="connsiteX10" y="connsiteY10"/>
                                                                    </a:cxn>
                                                                    <a:cxn ang="0">
                                                                      <a:pos x="connsiteX11" y="connsiteY11"/>
                                                                    </a:cxn>
                                                                    <a:cxn ang="0">
                                                                      <a:pos x="connsiteX12" y="connsiteY12"/>
                                                                    </a:cxn>
                                                                    <a:cxn ang="0">
                                                                      <a:pos x="connsiteX13" y="connsiteY13"/>
                                                                    </a:cxn>
                                                                    <a:cxn ang="0">
                                                                      <a:pos x="connsiteX14" y="connsiteY14"/>
                                                                    </a:cxn>
                                                                    <a:cxn ang="0">
                                                                      <a:pos x="connsiteX15" y="connsiteY15"/>
                                                                    </a:cxn>
                                                                    <a:cxn ang="0">
                                                                      <a:pos x="connsiteX16" y="connsiteY16"/>
                                                                    </a:cxn>
                                                                    <a:cxn ang="0">
                                                                      <a:pos x="connsiteX17" y="connsiteY17"/>
                                                                    </a:cxn>
                                                                    <a:cxn ang="0">
                                                                      <a:pos x="connsiteX18" y="connsiteY18"/>
                                                                    </a:cxn>
                                                                    <a:cxn ang="0">
                                                                      <a:pos x="connsiteX19" y="connsiteY19"/>
                                                                    </a:cxn>
                                                                    <a:cxn ang="0">
                                                                      <a:pos x="connsiteX20" y="connsiteY20"/>
                                                                    </a:cxn>
                                                                    <a:cxn ang="0">
                                                                      <a:pos x="connsiteX21" y="connsiteY21"/>
                                                                    </a:cxn>
                                                                    <a:cxn ang="0">
                                                                      <a:pos x="connsiteX22" y="connsiteY22"/>
                                                                    </a:cxn>
                                                                    <a:cxn ang="0">
                                                                      <a:pos x="connsiteX23" y="connsiteY23"/>
                                                                    </a:cxn>
                                                                    <a:cxn ang="0">
                                                                      <a:pos x="connsiteX24" y="connsiteY24"/>
                                                                    </a:cxn>
                                                                    <a:cxn ang="0">
                                                                      <a:pos x="connsiteX25" y="connsiteY25"/>
                                                                    </a:cxn>
                                                                    <a:cxn ang="0">
                                                                      <a:pos x="connsiteX26" y="connsiteY26"/>
                                                                    </a:cxn>
                                                                    <a:cxn ang="0">
                                                                      <a:pos x="connsiteX27" y="connsiteY27"/>
                                                                    </a:cxn>
                                                                    <a:cxn ang="0">
                                                                      <a:pos x="connsiteX28" y="connsiteY28"/>
                                                                    </a:cxn>
                                                                    <a:cxn ang="0">
                                                                      <a:pos x="connsiteX29" y="connsiteY29"/>
                                                                    </a:cxn>
                                                                  </a:cxnLst>
                                                                  <a:rect l="l" t="t" r="r" b="b"/>
                                                                  <a:pathLst>
                                                                    <a:path w="335631" h="579628">
                                                                      <a:moveTo>
                                                                        <a:pt x="0" y="1550"/>
                                                                      </a:moveTo>
                                                                      <a:cubicBezTo>
                                                                        <a:pt x="6755" y="5603"/>
                                                                        <a:pt x="698" y="-399"/>
                                                                        <a:pt x="3269" y="22"/>
                                                                      </a:cubicBezTo>
                                                                      <a:cubicBezTo>
                                                                        <a:pt x="5840" y="443"/>
                                                                        <a:pt x="11765" y="1877"/>
                                                                        <a:pt x="15428" y="4075"/>
                                                                      </a:cubicBezTo>
                                                                      <a:cubicBezTo>
                                                                        <a:pt x="18705" y="6041"/>
                                                                        <a:pt x="20551" y="9795"/>
                                                                        <a:pt x="23535" y="12182"/>
                                                                      </a:cubicBezTo>
                                                                      <a:cubicBezTo>
                                                                        <a:pt x="27339" y="15225"/>
                                                                        <a:pt x="31996" y="17118"/>
                                                                        <a:pt x="35694" y="20288"/>
                                                                      </a:cubicBezTo>
                                                                      <a:cubicBezTo>
                                                                        <a:pt x="60531" y="41577"/>
                                                                        <a:pt x="44366" y="29102"/>
                                                                        <a:pt x="60013" y="48660"/>
                                                                      </a:cubicBezTo>
                                                                      <a:cubicBezTo>
                                                                        <a:pt x="62400" y="51644"/>
                                                                        <a:pt x="65733" y="53783"/>
                                                                        <a:pt x="68120" y="56767"/>
                                                                      </a:cubicBezTo>
                                                                      <a:cubicBezTo>
                                                                        <a:pt x="71163" y="60571"/>
                                                                        <a:pt x="73183" y="65122"/>
                                                                        <a:pt x="76226" y="68926"/>
                                                                      </a:cubicBezTo>
                                                                      <a:cubicBezTo>
                                                                        <a:pt x="99327" y="97802"/>
                                                                        <a:pt x="67492" y="51771"/>
                                                                        <a:pt x="92439" y="89192"/>
                                                                      </a:cubicBezTo>
                                                                      <a:cubicBezTo>
                                                                        <a:pt x="93790" y="93245"/>
                                                                        <a:pt x="95790" y="97138"/>
                                                                        <a:pt x="96492" y="101352"/>
                                                                      </a:cubicBezTo>
                                                                      <a:cubicBezTo>
                                                                        <a:pt x="98503" y="113420"/>
                                                                        <a:pt x="97326" y="126028"/>
                                                                        <a:pt x="100545" y="137831"/>
                                                                      </a:cubicBezTo>
                                                                      <a:cubicBezTo>
                                                                        <a:pt x="101960" y="143018"/>
                                                                        <a:pt x="118393" y="151928"/>
                                                                        <a:pt x="120811" y="154043"/>
                                                                      </a:cubicBezTo>
                                                                      <a:lnTo>
                                                                        <a:pt x="149184" y="182416"/>
                                                                      </a:lnTo>
                                                                      <a:cubicBezTo>
                                                                        <a:pt x="152205" y="185437"/>
                                                                        <a:pt x="157290" y="185118"/>
                                                                        <a:pt x="161343" y="186469"/>
                                                                      </a:cubicBezTo>
                                                                      <a:cubicBezTo>
                                                                        <a:pt x="180918" y="206041"/>
                                                                        <a:pt x="156044" y="182229"/>
                                                                        <a:pt x="181609" y="202682"/>
                                                                      </a:cubicBezTo>
                                                                      <a:cubicBezTo>
                                                                        <a:pt x="184593" y="205069"/>
                                                                        <a:pt x="186298" y="209079"/>
                                                                        <a:pt x="189716" y="210788"/>
                                                                      </a:cubicBezTo>
                                                                      <a:cubicBezTo>
                                                                        <a:pt x="197359" y="214609"/>
                                                                        <a:pt x="205929" y="216192"/>
                                                                        <a:pt x="214035" y="218894"/>
                                                                      </a:cubicBezTo>
                                                                      <a:cubicBezTo>
                                                                        <a:pt x="232738" y="225129"/>
                                                                        <a:pt x="221990" y="222107"/>
                                                                        <a:pt x="246460" y="227001"/>
                                                                      </a:cubicBezTo>
                                                                      <a:cubicBezTo>
                                                                        <a:pt x="247811" y="236458"/>
                                                                        <a:pt x="249898" y="245839"/>
                                                                        <a:pt x="250513" y="255373"/>
                                                                      </a:cubicBezTo>
                                                                      <a:cubicBezTo>
                                                                        <a:pt x="254257" y="313400"/>
                                                                        <a:pt x="236642" y="332268"/>
                                                                        <a:pt x="262673" y="364809"/>
                                                                      </a:cubicBezTo>
                                                                      <a:cubicBezTo>
                                                                        <a:pt x="265060" y="367793"/>
                                                                        <a:pt x="268077" y="370214"/>
                                                                        <a:pt x="270779" y="372916"/>
                                                                      </a:cubicBezTo>
                                                                      <a:cubicBezTo>
                                                                        <a:pt x="272130" y="376969"/>
                                                                        <a:pt x="273797" y="380930"/>
                                                                        <a:pt x="274833" y="385075"/>
                                                                      </a:cubicBezTo>
                                                                      <a:cubicBezTo>
                                                                        <a:pt x="276504" y="391758"/>
                                                                        <a:pt x="276172" y="399009"/>
                                                                        <a:pt x="278886" y="405341"/>
                                                                      </a:cubicBezTo>
                                                                      <a:cubicBezTo>
                                                                        <a:pt x="281197" y="410734"/>
                                                                        <a:pt x="295590" y="419180"/>
                                                                        <a:pt x="299152" y="421554"/>
                                                                      </a:cubicBezTo>
                                                                      <a:cubicBezTo>
                                                                        <a:pt x="300503" y="425607"/>
                                                                        <a:pt x="301294" y="429892"/>
                                                                        <a:pt x="303205" y="433714"/>
                                                                      </a:cubicBezTo>
                                                                      <a:cubicBezTo>
                                                                        <a:pt x="318923" y="465151"/>
                                                                        <a:pt x="305172" y="427460"/>
                                                                        <a:pt x="315365" y="458033"/>
                                                                      </a:cubicBezTo>
                                                                      <a:cubicBezTo>
                                                                        <a:pt x="317723" y="493398"/>
                                                                        <a:pt x="316165" y="509872"/>
                                                                        <a:pt x="323471" y="539096"/>
                                                                      </a:cubicBezTo>
                                                                      <a:cubicBezTo>
                                                                        <a:pt x="324507" y="543241"/>
                                                                        <a:pt x="326350" y="547148"/>
                                                                        <a:pt x="327524" y="551256"/>
                                                                      </a:cubicBezTo>
                                                                      <a:cubicBezTo>
                                                                        <a:pt x="329054" y="556612"/>
                                                                        <a:pt x="330047" y="562113"/>
                                                                        <a:pt x="331577" y="567469"/>
                                                                      </a:cubicBezTo>
                                                                      <a:cubicBezTo>
                                                                        <a:pt x="332751" y="571577"/>
                                                                        <a:pt x="335631" y="579628"/>
                                                                        <a:pt x="335631" y="579628"/>
                                                                      </a:cubicBezTo>
                                                                    </a:path>
                                                                  </a:pathLst>
                                                                </a:custGeom>
                                                                <a:ln>
                                                                  <a:solidFill>
                                                                    <a:schemeClr val="tx1"/>
                                                                  </a:solidFill>
                                                                </a:ln>
                                                              </xdr:spPr>
                                                              <xdr:style>
                                                                <a:lnRef idx="1">
                                                                  <a:schemeClr val="accent1"/>
                                                                </a:lnRef>
                                                                <a:fillRef idx="0">
                                                                  <a:schemeClr val="accent1"/>
                                                                </a:fillRef>
                                                                <a:effectRef idx="0">
                                                                  <a:schemeClr val="accent1"/>
                                                                </a:effectRef>
                                                                <a:fontRef idx="minor">
                                                                  <a:schemeClr val="tx1"/>
                                                                </a:fontRef>
                                                              </xdr:style>
                                                              <xdr:txBody>
                                                                <a:bodyPr vertOverflow="clip" horzOverflow="clip" rtlCol="0" anchor="t"/>
                                                                <a:lstStyle/>
                                                                <a:p>
                                                                  <a:pPr algn="l"/>
                                                                  <a:endParaRPr lang="es-PE" sz="1100" b="1">
                                                                    <a:solidFill>
                                                                      <a:srgbClr val="00B050"/>
                                                                    </a:solidFill>
                                                                  </a:endParaRPr>
                                                                </a:p>
                                                              </xdr:txBody>
                                                            </xdr:sp>
                                                            <xdr:cxnSp macro="">
                                                              <xdr:nvCxnSpPr>
                                                                <xdr:cNvPr id="816" name="838 Conector recto">
                                                                  <a:extLst>
                                                                    <a:ext uri="{FF2B5EF4-FFF2-40B4-BE49-F238E27FC236}">
                                                                      <a16:creationId xmlns:a16="http://schemas.microsoft.com/office/drawing/2014/main" xmlns="" id="{E1A0EE96-62D5-6B48-7674-772347062591}"/>
                                                                    </a:ext>
                                                                  </a:extLst>
                                                                </xdr:cNvPr>
                                                                <xdr:cNvCxnSpPr/>
                                                              </xdr:nvCxnSpPr>
                                                              <xdr:spPr>
                                                                <a:xfrm flipV="1">
                                                                  <a:off x="6645438" y="5857673"/>
                                                                  <a:ext cx="1174587" cy="5252"/>
                                                                </a:xfrm>
                                                                <a:prstGeom prst="line">
                                                                  <a:avLst/>
                                                                </a:prstGeom>
                                                                <a:ln>
                                                                  <a:solidFill>
                                                                    <a:schemeClr val="tx1"/>
                                                                  </a:solidFill>
                                                                </a:ln>
                                                              </xdr:spPr>
                                                              <xdr:style>
                                                                <a:lnRef idx="1">
                                                                  <a:schemeClr val="accent1"/>
                                                                </a:lnRef>
                                                                <a:fillRef idx="0">
                                                                  <a:schemeClr val="accent1"/>
                                                                </a:fillRef>
                                                                <a:effectRef idx="0">
                                                                  <a:schemeClr val="accent1"/>
                                                                </a:effectRef>
                                                                <a:fontRef idx="minor">
                                                                  <a:schemeClr val="tx1"/>
                                                                </a:fontRef>
                                                              </xdr:style>
                                                            </xdr:cxnSp>
                                                            <xdr:cxnSp macro="">
                                                              <xdr:nvCxnSpPr>
                                                                <xdr:cNvPr id="817" name="839 Conector recto">
                                                                  <a:extLst>
                                                                    <a:ext uri="{FF2B5EF4-FFF2-40B4-BE49-F238E27FC236}">
                                                                      <a16:creationId xmlns:a16="http://schemas.microsoft.com/office/drawing/2014/main" xmlns="" id="{8D48122C-BB54-36DB-0BD2-C6F4F639B04D}"/>
                                                                    </a:ext>
                                                                  </a:extLst>
                                                                </xdr:cNvPr>
                                                                <xdr:cNvCxnSpPr/>
                                                              </xdr:nvCxnSpPr>
                                                              <xdr:spPr>
                                                                <a:xfrm flipV="1">
                                                                  <a:off x="6800854" y="6107906"/>
                                                                  <a:ext cx="1004884" cy="2383"/>
                                                                </a:xfrm>
                                                                <a:prstGeom prst="line">
                                                                  <a:avLst/>
                                                                </a:prstGeom>
                                                                <a:ln>
                                                                  <a:solidFill>
                                                                    <a:schemeClr val="tx1"/>
                                                                  </a:solidFill>
                                                                </a:ln>
                                                              </xdr:spPr>
                                                              <xdr:style>
                                                                <a:lnRef idx="1">
                                                                  <a:schemeClr val="accent1"/>
                                                                </a:lnRef>
                                                                <a:fillRef idx="0">
                                                                  <a:schemeClr val="accent1"/>
                                                                </a:fillRef>
                                                                <a:effectRef idx="0">
                                                                  <a:schemeClr val="accent1"/>
                                                                </a:effectRef>
                                                                <a:fontRef idx="minor">
                                                                  <a:schemeClr val="tx1"/>
                                                                </a:fontRef>
                                                              </xdr:style>
                                                            </xdr:cxnSp>
                                                            <xdr:cxnSp macro="">
                                                              <xdr:nvCxnSpPr>
                                                                <xdr:cNvPr id="818" name="840 Conector recto">
                                                                  <a:extLst>
                                                                    <a:ext uri="{FF2B5EF4-FFF2-40B4-BE49-F238E27FC236}">
                                                                      <a16:creationId xmlns:a16="http://schemas.microsoft.com/office/drawing/2014/main" xmlns="" id="{5BD87231-B87B-2792-B333-B449421FF9BB}"/>
                                                                    </a:ext>
                                                                  </a:extLst>
                                                                </xdr:cNvPr>
                                                                <xdr:cNvCxnSpPr>
                                                                  <a:endCxn id="815" idx="29"/>
                                                                </xdr:cNvCxnSpPr>
                                                              </xdr:nvCxnSpPr>
                                                              <xdr:spPr>
                                                                <a:xfrm flipH="1" flipV="1">
                                                                  <a:off x="6883738" y="6374859"/>
                                                                  <a:ext cx="946476" cy="4039"/>
                                                                </a:xfrm>
                                                                <a:prstGeom prst="line">
                                                                  <a:avLst/>
                                                                </a:prstGeom>
                                                                <a:ln>
                                                                  <a:solidFill>
                                                                    <a:schemeClr val="tx1"/>
                                                                  </a:solidFill>
                                                                </a:ln>
                                                              </xdr:spPr>
                                                              <xdr:style>
                                                                <a:lnRef idx="1">
                                                                  <a:schemeClr val="accent1"/>
                                                                </a:lnRef>
                                                                <a:fillRef idx="0">
                                                                  <a:schemeClr val="accent1"/>
                                                                </a:fillRef>
                                                                <a:effectRef idx="0">
                                                                  <a:schemeClr val="accent1"/>
                                                                </a:effectRef>
                                                                <a:fontRef idx="minor">
                                                                  <a:schemeClr val="tx1"/>
                                                                </a:fontRef>
                                                              </xdr:style>
                                                            </xdr:cxnSp>
                                                          </xdr:grpSp>
                                                        </xdr:grpSp>
                                                        <xdr:grpSp>
                                                          <xdr:nvGrpSpPr>
                                                            <xdr:cNvPr id="709" name="723 Grupo">
                                                              <a:extLst>
                                                                <a:ext uri="{FF2B5EF4-FFF2-40B4-BE49-F238E27FC236}">
                                                                  <a16:creationId xmlns:a16="http://schemas.microsoft.com/office/drawing/2014/main" xmlns="" id="{0E8D2D9A-AB44-5A82-C718-68774DC01702}"/>
                                                                </a:ext>
                                                              </a:extLst>
                                                            </xdr:cNvPr>
                                                            <xdr:cNvGrpSpPr/>
                                                          </xdr:nvGrpSpPr>
                                                          <xdr:grpSpPr>
                                                            <a:xfrm>
                                                              <a:off x="51210" y="3916243"/>
                                                              <a:ext cx="6628397" cy="5784260"/>
                                                              <a:chOff x="51210" y="3916243"/>
                                                              <a:chExt cx="6628397" cy="5784260"/>
                                                            </a:xfrm>
                                                          </xdr:grpSpPr>
                                                          <xdr:grpSp>
                                                            <xdr:nvGrpSpPr>
                                                              <xdr:cNvPr id="710" name="724 Grupo">
                                                                <a:extLst>
                                                                  <a:ext uri="{FF2B5EF4-FFF2-40B4-BE49-F238E27FC236}">
                                                                    <a16:creationId xmlns:a16="http://schemas.microsoft.com/office/drawing/2014/main" xmlns="" id="{40F5421F-14CC-ED53-8206-FA73E7837098}"/>
                                                                  </a:ext>
                                                                </a:extLst>
                                                              </xdr:cNvPr>
                                                              <xdr:cNvGrpSpPr/>
                                                            </xdr:nvGrpSpPr>
                                                            <xdr:grpSpPr>
                                                              <a:xfrm>
                                                                <a:off x="51210" y="5381627"/>
                                                                <a:ext cx="5160172" cy="4318876"/>
                                                                <a:chOff x="51210" y="5381627"/>
                                                                <a:chExt cx="5160172" cy="4318876"/>
                                                              </a:xfrm>
                                                            </xdr:grpSpPr>
                                                            <xdr:grpSp>
                                                              <xdr:nvGrpSpPr>
                                                                <xdr:cNvPr id="752" name="766 Grupo">
                                                                  <a:extLst>
                                                                    <a:ext uri="{FF2B5EF4-FFF2-40B4-BE49-F238E27FC236}">
                                                                      <a16:creationId xmlns:a16="http://schemas.microsoft.com/office/drawing/2014/main" xmlns="" id="{14D09C16-2521-FAD7-9E63-E11AC74065B6}"/>
                                                                    </a:ext>
                                                                  </a:extLst>
                                                                </xdr:cNvPr>
                                                                <xdr:cNvGrpSpPr/>
                                                              </xdr:nvGrpSpPr>
                                                              <xdr:grpSpPr>
                                                                <a:xfrm>
                                                                  <a:off x="51210" y="6878067"/>
                                                                  <a:ext cx="4460252" cy="2822436"/>
                                                                  <a:chOff x="51210" y="6878067"/>
                                                                  <a:chExt cx="4460252" cy="2822436"/>
                                                                </a:xfrm>
                                                              </xdr:grpSpPr>
                                                              <xdr:sp macro="" textlink="">
                                                                <xdr:nvSpPr>
                                                                  <xdr:cNvPr id="781" name="803 Forma libre">
                                                                    <a:extLst>
                                                                      <a:ext uri="{FF2B5EF4-FFF2-40B4-BE49-F238E27FC236}">
                                                                        <a16:creationId xmlns:a16="http://schemas.microsoft.com/office/drawing/2014/main" xmlns="" id="{53E613ED-9CC4-1F68-02C4-47817E70DD46}"/>
                                                                      </a:ext>
                                                                    </a:extLst>
                                                                  </xdr:cNvPr>
                                                                  <xdr:cNvSpPr/>
                                                                </xdr:nvSpPr>
                                                                <xdr:spPr>
                                                                  <a:xfrm>
                                                                    <a:off x="2974435" y="9172371"/>
                                                                    <a:ext cx="297995" cy="114503"/>
                                                                  </a:xfrm>
                                                                  <a:custGeom>
                                                                    <a:avLst/>
                                                                    <a:gdLst>
                                                                      <a:gd name="connsiteX0" fmla="*/ 0 w 231415"/>
                                                                      <a:gd name="connsiteY0" fmla="*/ 0 h 77011"/>
                                                                      <a:gd name="connsiteX1" fmla="*/ 154021 w 231415"/>
                                                                      <a:gd name="connsiteY1" fmla="*/ 12160 h 77011"/>
                                                                      <a:gd name="connsiteX2" fmla="*/ 194553 w 231415"/>
                                                                      <a:gd name="connsiteY2" fmla="*/ 16213 h 77011"/>
                                                                      <a:gd name="connsiteX3" fmla="*/ 206713 w 231415"/>
                                                                      <a:gd name="connsiteY3" fmla="*/ 20266 h 77011"/>
                                                                      <a:gd name="connsiteX4" fmla="*/ 226979 w 231415"/>
                                                                      <a:gd name="connsiteY4" fmla="*/ 36479 h 77011"/>
                                                                      <a:gd name="connsiteX5" fmla="*/ 218872 w 231415"/>
                                                                      <a:gd name="connsiteY5" fmla="*/ 44585 h 77011"/>
                                                                      <a:gd name="connsiteX6" fmla="*/ 214819 w 231415"/>
                                                                      <a:gd name="connsiteY6" fmla="*/ 56745 h 77011"/>
                                                                      <a:gd name="connsiteX7" fmla="*/ 206713 w 231415"/>
                                                                      <a:gd name="connsiteY7" fmla="*/ 68904 h 77011"/>
                                                                      <a:gd name="connsiteX8" fmla="*/ 202659 w 231415"/>
                                                                      <a:gd name="connsiteY8" fmla="*/ 77011 h 77011"/>
                                                                    </a:gdLst>
                                                                    <a:ahLst/>
                                                                    <a:cxnLst>
                                                                      <a:cxn ang="0">
                                                                        <a:pos x="connsiteX0" y="connsiteY0"/>
                                                                      </a:cxn>
                                                                      <a:cxn ang="0">
                                                                        <a:pos x="connsiteX1" y="connsiteY1"/>
                                                                      </a:cxn>
                                                                      <a:cxn ang="0">
                                                                        <a:pos x="connsiteX2" y="connsiteY2"/>
                                                                      </a:cxn>
                                                                      <a:cxn ang="0">
                                                                        <a:pos x="connsiteX3" y="connsiteY3"/>
                                                                      </a:cxn>
                                                                      <a:cxn ang="0">
                                                                        <a:pos x="connsiteX4" y="connsiteY4"/>
                                                                      </a:cxn>
                                                                      <a:cxn ang="0">
                                                                        <a:pos x="connsiteX5" y="connsiteY5"/>
                                                                      </a:cxn>
                                                                      <a:cxn ang="0">
                                                                        <a:pos x="connsiteX6" y="connsiteY6"/>
                                                                      </a:cxn>
                                                                      <a:cxn ang="0">
                                                                        <a:pos x="connsiteX7" y="connsiteY7"/>
                                                                      </a:cxn>
                                                                      <a:cxn ang="0">
                                                                        <a:pos x="connsiteX8" y="connsiteY8"/>
                                                                      </a:cxn>
                                                                    </a:cxnLst>
                                                                    <a:rect l="l" t="t" r="r" b="b"/>
                                                                    <a:pathLst>
                                                                      <a:path w="231415" h="77011">
                                                                        <a:moveTo>
                                                                          <a:pt x="0" y="0"/>
                                                                        </a:moveTo>
                                                                        <a:cubicBezTo>
                                                                          <a:pt x="62736" y="25093"/>
                                                                          <a:pt x="6528" y="5299"/>
                                                                          <a:pt x="154021" y="12160"/>
                                                                        </a:cubicBezTo>
                                                                        <a:cubicBezTo>
                                                                          <a:pt x="167584" y="12791"/>
                                                                          <a:pt x="181042" y="14862"/>
                                                                          <a:pt x="194553" y="16213"/>
                                                                        </a:cubicBezTo>
                                                                        <a:cubicBezTo>
                                                                          <a:pt x="198606" y="17564"/>
                                                                          <a:pt x="202542" y="19339"/>
                                                                          <a:pt x="206713" y="20266"/>
                                                                        </a:cubicBezTo>
                                                                        <a:cubicBezTo>
                                                                          <a:pt x="225374" y="24413"/>
                                                                          <a:pt x="238763" y="16839"/>
                                                                          <a:pt x="226979" y="36479"/>
                                                                        </a:cubicBezTo>
                                                                        <a:cubicBezTo>
                                                                          <a:pt x="225013" y="39756"/>
                                                                          <a:pt x="221574" y="41883"/>
                                                                          <a:pt x="218872" y="44585"/>
                                                                        </a:cubicBezTo>
                                                                        <a:cubicBezTo>
                                                                          <a:pt x="217521" y="48638"/>
                                                                          <a:pt x="216730" y="52923"/>
                                                                          <a:pt x="214819" y="56745"/>
                                                                        </a:cubicBezTo>
                                                                        <a:cubicBezTo>
                                                                          <a:pt x="212641" y="61102"/>
                                                                          <a:pt x="209219" y="64727"/>
                                                                          <a:pt x="206713" y="68904"/>
                                                                        </a:cubicBezTo>
                                                                        <a:cubicBezTo>
                                                                          <a:pt x="205158" y="71495"/>
                                                                          <a:pt x="204010" y="74309"/>
                                                                          <a:pt x="202659" y="77011"/>
                                                                        </a:cubicBezTo>
                                                                      </a:path>
                                                                    </a:pathLst>
                                                                  </a:custGeom>
                                                                  <a:ln>
                                                                    <a:solidFill>
                                                                      <a:schemeClr val="tx1"/>
                                                                    </a:solidFill>
                                                                  </a:ln>
                                                                </xdr:spPr>
                                                                <xdr:style>
                                                                  <a:lnRef idx="1">
                                                                    <a:schemeClr val="accent1"/>
                                                                  </a:lnRef>
                                                                  <a:fillRef idx="0">
                                                                    <a:schemeClr val="accent1"/>
                                                                  </a:fillRef>
                                                                  <a:effectRef idx="0">
                                                                    <a:schemeClr val="accent1"/>
                                                                  </a:effectRef>
                                                                  <a:fontRef idx="minor">
                                                                    <a:schemeClr val="tx1"/>
                                                                  </a:fontRef>
                                                                </xdr:style>
                                                                <xdr:txBody>
                                                                  <a:bodyPr vertOverflow="clip" horzOverflow="clip" rtlCol="0" anchor="t"/>
                                                                  <a:lstStyle/>
                                                                  <a:p>
                                                                    <a:pPr algn="l"/>
                                                                    <a:endParaRPr lang="es-PE" sz="1100" b="1">
                                                                      <a:solidFill>
                                                                        <a:srgbClr val="00B050"/>
                                                                      </a:solidFill>
                                                                    </a:endParaRPr>
                                                                  </a:p>
                                                                </xdr:txBody>
                                                              </xdr:sp>
                                                              <xdr:grpSp>
                                                                <xdr:nvGrpSpPr>
                                                                  <xdr:cNvPr id="782" name="804 Grupo">
                                                                    <a:extLst>
                                                                      <a:ext uri="{FF2B5EF4-FFF2-40B4-BE49-F238E27FC236}">
                                                                        <a16:creationId xmlns:a16="http://schemas.microsoft.com/office/drawing/2014/main" xmlns="" id="{2F063E6A-A1B2-7726-5B14-53EBB213532D}"/>
                                                                      </a:ext>
                                                                    </a:extLst>
                                                                  </xdr:cNvPr>
                                                                  <xdr:cNvGrpSpPr/>
                                                                </xdr:nvGrpSpPr>
                                                                <xdr:grpSpPr>
                                                                  <a:xfrm>
                                                                    <a:off x="51210" y="6878067"/>
                                                                    <a:ext cx="4460252" cy="2822436"/>
                                                                    <a:chOff x="51210" y="6878067"/>
                                                                    <a:chExt cx="4460252" cy="2822436"/>
                                                                  </a:xfrm>
                                                                </xdr:grpSpPr>
                                                                <xdr:sp macro="" textlink="">
                                                                  <xdr:nvSpPr>
                                                                    <xdr:cNvPr id="783" name="805 Forma libre">
                                                                      <a:extLst>
                                                                        <a:ext uri="{FF2B5EF4-FFF2-40B4-BE49-F238E27FC236}">
                                                                          <a16:creationId xmlns:a16="http://schemas.microsoft.com/office/drawing/2014/main" xmlns="" id="{9ED451AA-A386-1474-7190-5997B91EF4F8}"/>
                                                                        </a:ext>
                                                                      </a:extLst>
                                                                    </xdr:cNvPr>
                                                                    <xdr:cNvSpPr/>
                                                                  </xdr:nvSpPr>
                                                                  <xdr:spPr>
                                                                    <a:xfrm>
                                                                      <a:off x="2476714" y="8923507"/>
                                                                      <a:ext cx="518217" cy="415046"/>
                                                                    </a:xfrm>
                                                                    <a:custGeom>
                                                                      <a:avLst/>
                                                                      <a:gdLst>
                                                                        <a:gd name="connsiteX0" fmla="*/ 341179 w 422471"/>
                                                                        <a:gd name="connsiteY0" fmla="*/ 4053 h 397212"/>
                                                                        <a:gd name="connsiteX1" fmla="*/ 337126 w 422471"/>
                                                                        <a:gd name="connsiteY1" fmla="*/ 24319 h 397212"/>
                                                                        <a:gd name="connsiteX2" fmla="*/ 329019 w 422471"/>
                                                                        <a:gd name="connsiteY2" fmla="*/ 32425 h 397212"/>
                                                                        <a:gd name="connsiteX3" fmla="*/ 320913 w 422471"/>
                                                                        <a:gd name="connsiteY3" fmla="*/ 56744 h 397212"/>
                                                                        <a:gd name="connsiteX4" fmla="*/ 341179 w 422471"/>
                                                                        <a:gd name="connsiteY4" fmla="*/ 72957 h 397212"/>
                                                                        <a:gd name="connsiteX5" fmla="*/ 345232 w 422471"/>
                                                                        <a:gd name="connsiteY5" fmla="*/ 85117 h 397212"/>
                                                                        <a:gd name="connsiteX6" fmla="*/ 349285 w 422471"/>
                                                                        <a:gd name="connsiteY6" fmla="*/ 101329 h 397212"/>
                                                                        <a:gd name="connsiteX7" fmla="*/ 357392 w 422471"/>
                                                                        <a:gd name="connsiteY7" fmla="*/ 109436 h 397212"/>
                                                                        <a:gd name="connsiteX8" fmla="*/ 373605 w 422471"/>
                                                                        <a:gd name="connsiteY8" fmla="*/ 129702 h 397212"/>
                                                                        <a:gd name="connsiteX9" fmla="*/ 393871 w 422471"/>
                                                                        <a:gd name="connsiteY9" fmla="*/ 145915 h 397212"/>
                                                                        <a:gd name="connsiteX10" fmla="*/ 393871 w 422471"/>
                                                                        <a:gd name="connsiteY10" fmla="*/ 239138 h 397212"/>
                                                                        <a:gd name="connsiteX11" fmla="*/ 385764 w 422471"/>
                                                                        <a:gd name="connsiteY11" fmla="*/ 263457 h 397212"/>
                                                                        <a:gd name="connsiteX12" fmla="*/ 381711 w 422471"/>
                                                                        <a:gd name="connsiteY12" fmla="*/ 275617 h 397212"/>
                                                                        <a:gd name="connsiteX13" fmla="*/ 385764 w 422471"/>
                                                                        <a:gd name="connsiteY13" fmla="*/ 291829 h 397212"/>
                                                                        <a:gd name="connsiteX14" fmla="*/ 406030 w 422471"/>
                                                                        <a:gd name="connsiteY14" fmla="*/ 303989 h 397212"/>
                                                                        <a:gd name="connsiteX15" fmla="*/ 418190 w 422471"/>
                                                                        <a:gd name="connsiteY15" fmla="*/ 312095 h 397212"/>
                                                                        <a:gd name="connsiteX16" fmla="*/ 418190 w 422471"/>
                                                                        <a:gd name="connsiteY16" fmla="*/ 336415 h 397212"/>
                                                                        <a:gd name="connsiteX17" fmla="*/ 406030 w 422471"/>
                                                                        <a:gd name="connsiteY17" fmla="*/ 340468 h 397212"/>
                                                                        <a:gd name="connsiteX18" fmla="*/ 381711 w 422471"/>
                                                                        <a:gd name="connsiteY18" fmla="*/ 356681 h 397212"/>
                                                                        <a:gd name="connsiteX19" fmla="*/ 369551 w 422471"/>
                                                                        <a:gd name="connsiteY19" fmla="*/ 364787 h 397212"/>
                                                                        <a:gd name="connsiteX20" fmla="*/ 345232 w 422471"/>
                                                                        <a:gd name="connsiteY20" fmla="*/ 372893 h 397212"/>
                                                                        <a:gd name="connsiteX21" fmla="*/ 337126 w 422471"/>
                                                                        <a:gd name="connsiteY21" fmla="*/ 381000 h 397212"/>
                                                                        <a:gd name="connsiteX22" fmla="*/ 312807 w 422471"/>
                                                                        <a:gd name="connsiteY22" fmla="*/ 389106 h 397212"/>
                                                                        <a:gd name="connsiteX23" fmla="*/ 280381 w 422471"/>
                                                                        <a:gd name="connsiteY23" fmla="*/ 397212 h 397212"/>
                                                                        <a:gd name="connsiteX24" fmla="*/ 268222 w 422471"/>
                                                                        <a:gd name="connsiteY24" fmla="*/ 393159 h 397212"/>
                                                                        <a:gd name="connsiteX25" fmla="*/ 260115 w 422471"/>
                                                                        <a:gd name="connsiteY25" fmla="*/ 385053 h 397212"/>
                                                                        <a:gd name="connsiteX26" fmla="*/ 235796 w 422471"/>
                                                                        <a:gd name="connsiteY26" fmla="*/ 372893 h 397212"/>
                                                                        <a:gd name="connsiteX27" fmla="*/ 207424 w 422471"/>
                                                                        <a:gd name="connsiteY27" fmla="*/ 340468 h 397212"/>
                                                                        <a:gd name="connsiteX28" fmla="*/ 199317 w 422471"/>
                                                                        <a:gd name="connsiteY28" fmla="*/ 312095 h 397212"/>
                                                                        <a:gd name="connsiteX29" fmla="*/ 183105 w 422471"/>
                                                                        <a:gd name="connsiteY29" fmla="*/ 291829 h 397212"/>
                                                                        <a:gd name="connsiteX30" fmla="*/ 166892 w 422471"/>
                                                                        <a:gd name="connsiteY30" fmla="*/ 255351 h 397212"/>
                                                                        <a:gd name="connsiteX31" fmla="*/ 158785 w 422471"/>
                                                                        <a:gd name="connsiteY31" fmla="*/ 247244 h 397212"/>
                                                                        <a:gd name="connsiteX32" fmla="*/ 142573 w 422471"/>
                                                                        <a:gd name="connsiteY32" fmla="*/ 239138 h 397212"/>
                                                                        <a:gd name="connsiteX33" fmla="*/ 126360 w 422471"/>
                                                                        <a:gd name="connsiteY33" fmla="*/ 235085 h 397212"/>
                                                                        <a:gd name="connsiteX34" fmla="*/ 45296 w 422471"/>
                                                                        <a:gd name="connsiteY34" fmla="*/ 239138 h 397212"/>
                                                                        <a:gd name="connsiteX35" fmla="*/ 33136 w 422471"/>
                                                                        <a:gd name="connsiteY35" fmla="*/ 243191 h 397212"/>
                                                                        <a:gd name="connsiteX36" fmla="*/ 12871 w 422471"/>
                                                                        <a:gd name="connsiteY36" fmla="*/ 247244 h 397212"/>
                                                                        <a:gd name="connsiteX37" fmla="*/ 711 w 422471"/>
                                                                        <a:gd name="connsiteY37" fmla="*/ 243191 h 397212"/>
                                                                        <a:gd name="connsiteX38" fmla="*/ 12871 w 422471"/>
                                                                        <a:gd name="connsiteY38" fmla="*/ 222925 h 397212"/>
                                                                        <a:gd name="connsiteX39" fmla="*/ 29083 w 422471"/>
                                                                        <a:gd name="connsiteY39" fmla="*/ 198606 h 397212"/>
                                                                        <a:gd name="connsiteX40" fmla="*/ 41243 w 422471"/>
                                                                        <a:gd name="connsiteY40" fmla="*/ 190500 h 397212"/>
                                                                        <a:gd name="connsiteX41" fmla="*/ 61509 w 422471"/>
                                                                        <a:gd name="connsiteY41" fmla="*/ 174287 h 397212"/>
                                                                        <a:gd name="connsiteX42" fmla="*/ 81775 w 422471"/>
                                                                        <a:gd name="connsiteY42" fmla="*/ 68904 h 397212"/>
                                                                        <a:gd name="connsiteX43" fmla="*/ 93934 w 422471"/>
                                                                        <a:gd name="connsiteY43" fmla="*/ 44585 h 397212"/>
                                                                        <a:gd name="connsiteX44" fmla="*/ 102041 w 422471"/>
                                                                        <a:gd name="connsiteY44" fmla="*/ 20266 h 397212"/>
                                                                        <a:gd name="connsiteX45" fmla="*/ 89881 w 422471"/>
                                                                        <a:gd name="connsiteY45" fmla="*/ 0 h 397212"/>
                                                                      </a:gdLst>
                                                                      <a:ahLst/>
                                                                      <a:cxnLst>
                                                                        <a:cxn ang="0">
                                                                          <a:pos x="connsiteX0" y="connsiteY0"/>
                                                                        </a:cxn>
                                                                        <a:cxn ang="0">
                                                                          <a:pos x="connsiteX1" y="connsiteY1"/>
                                                                        </a:cxn>
                                                                        <a:cxn ang="0">
                                                                          <a:pos x="connsiteX2" y="connsiteY2"/>
                                                                        </a:cxn>
                                                                        <a:cxn ang="0">
                                                                          <a:pos x="connsiteX3" y="connsiteY3"/>
                                                                        </a:cxn>
                                                                        <a:cxn ang="0">
                                                                          <a:pos x="connsiteX4" y="connsiteY4"/>
                                                                        </a:cxn>
                                                                        <a:cxn ang="0">
                                                                          <a:pos x="connsiteX5" y="connsiteY5"/>
                                                                        </a:cxn>
                                                                        <a:cxn ang="0">
                                                                          <a:pos x="connsiteX6" y="connsiteY6"/>
                                                                        </a:cxn>
                                                                        <a:cxn ang="0">
                                                                          <a:pos x="connsiteX7" y="connsiteY7"/>
                                                                        </a:cxn>
                                                                        <a:cxn ang="0">
                                                                          <a:pos x="connsiteX8" y="connsiteY8"/>
                                                                        </a:cxn>
                                                                        <a:cxn ang="0">
                                                                          <a:pos x="connsiteX9" y="connsiteY9"/>
                                                                        </a:cxn>
                                                                        <a:cxn ang="0">
                                                                          <a:pos x="connsiteX10" y="connsiteY10"/>
                                                                        </a:cxn>
                                                                        <a:cxn ang="0">
                                                                          <a:pos x="connsiteX11" y="connsiteY11"/>
                                                                        </a:cxn>
                                                                        <a:cxn ang="0">
                                                                          <a:pos x="connsiteX12" y="connsiteY12"/>
                                                                        </a:cxn>
                                                                        <a:cxn ang="0">
                                                                          <a:pos x="connsiteX13" y="connsiteY13"/>
                                                                        </a:cxn>
                                                                        <a:cxn ang="0">
                                                                          <a:pos x="connsiteX14" y="connsiteY14"/>
                                                                        </a:cxn>
                                                                        <a:cxn ang="0">
                                                                          <a:pos x="connsiteX15" y="connsiteY15"/>
                                                                        </a:cxn>
                                                                        <a:cxn ang="0">
                                                                          <a:pos x="connsiteX16" y="connsiteY16"/>
                                                                        </a:cxn>
                                                                        <a:cxn ang="0">
                                                                          <a:pos x="connsiteX17" y="connsiteY17"/>
                                                                        </a:cxn>
                                                                        <a:cxn ang="0">
                                                                          <a:pos x="connsiteX18" y="connsiteY18"/>
                                                                        </a:cxn>
                                                                        <a:cxn ang="0">
                                                                          <a:pos x="connsiteX19" y="connsiteY19"/>
                                                                        </a:cxn>
                                                                        <a:cxn ang="0">
                                                                          <a:pos x="connsiteX20" y="connsiteY20"/>
                                                                        </a:cxn>
                                                                        <a:cxn ang="0">
                                                                          <a:pos x="connsiteX21" y="connsiteY21"/>
                                                                        </a:cxn>
                                                                        <a:cxn ang="0">
                                                                          <a:pos x="connsiteX22" y="connsiteY22"/>
                                                                        </a:cxn>
                                                                        <a:cxn ang="0">
                                                                          <a:pos x="connsiteX23" y="connsiteY23"/>
                                                                        </a:cxn>
                                                                        <a:cxn ang="0">
                                                                          <a:pos x="connsiteX24" y="connsiteY24"/>
                                                                        </a:cxn>
                                                                        <a:cxn ang="0">
                                                                          <a:pos x="connsiteX25" y="connsiteY25"/>
                                                                        </a:cxn>
                                                                        <a:cxn ang="0">
                                                                          <a:pos x="connsiteX26" y="connsiteY26"/>
                                                                        </a:cxn>
                                                                        <a:cxn ang="0">
                                                                          <a:pos x="connsiteX27" y="connsiteY27"/>
                                                                        </a:cxn>
                                                                        <a:cxn ang="0">
                                                                          <a:pos x="connsiteX28" y="connsiteY28"/>
                                                                        </a:cxn>
                                                                        <a:cxn ang="0">
                                                                          <a:pos x="connsiteX29" y="connsiteY29"/>
                                                                        </a:cxn>
                                                                        <a:cxn ang="0">
                                                                          <a:pos x="connsiteX30" y="connsiteY30"/>
                                                                        </a:cxn>
                                                                        <a:cxn ang="0">
                                                                          <a:pos x="connsiteX31" y="connsiteY31"/>
                                                                        </a:cxn>
                                                                        <a:cxn ang="0">
                                                                          <a:pos x="connsiteX32" y="connsiteY32"/>
                                                                        </a:cxn>
                                                                        <a:cxn ang="0">
                                                                          <a:pos x="connsiteX33" y="connsiteY33"/>
                                                                        </a:cxn>
                                                                        <a:cxn ang="0">
                                                                          <a:pos x="connsiteX34" y="connsiteY34"/>
                                                                        </a:cxn>
                                                                        <a:cxn ang="0">
                                                                          <a:pos x="connsiteX35" y="connsiteY35"/>
                                                                        </a:cxn>
                                                                        <a:cxn ang="0">
                                                                          <a:pos x="connsiteX36" y="connsiteY36"/>
                                                                        </a:cxn>
                                                                        <a:cxn ang="0">
                                                                          <a:pos x="connsiteX37" y="connsiteY37"/>
                                                                        </a:cxn>
                                                                        <a:cxn ang="0">
                                                                          <a:pos x="connsiteX38" y="connsiteY38"/>
                                                                        </a:cxn>
                                                                        <a:cxn ang="0">
                                                                          <a:pos x="connsiteX39" y="connsiteY39"/>
                                                                        </a:cxn>
                                                                        <a:cxn ang="0">
                                                                          <a:pos x="connsiteX40" y="connsiteY40"/>
                                                                        </a:cxn>
                                                                        <a:cxn ang="0">
                                                                          <a:pos x="connsiteX41" y="connsiteY41"/>
                                                                        </a:cxn>
                                                                        <a:cxn ang="0">
                                                                          <a:pos x="connsiteX42" y="connsiteY42"/>
                                                                        </a:cxn>
                                                                        <a:cxn ang="0">
                                                                          <a:pos x="connsiteX43" y="connsiteY43"/>
                                                                        </a:cxn>
                                                                        <a:cxn ang="0">
                                                                          <a:pos x="connsiteX44" y="connsiteY44"/>
                                                                        </a:cxn>
                                                                        <a:cxn ang="0">
                                                                          <a:pos x="connsiteX45" y="connsiteY45"/>
                                                                        </a:cxn>
                                                                      </a:cxnLst>
                                                                      <a:rect l="l" t="t" r="r" b="b"/>
                                                                      <a:pathLst>
                                                                        <a:path w="422471" h="397212">
                                                                          <a:moveTo>
                                                                            <a:pt x="341179" y="4053"/>
                                                                          </a:moveTo>
                                                                          <a:cubicBezTo>
                                                                            <a:pt x="339828" y="10808"/>
                                                                            <a:pt x="339840" y="17987"/>
                                                                            <a:pt x="337126" y="24319"/>
                                                                          </a:cubicBezTo>
                                                                          <a:cubicBezTo>
                                                                            <a:pt x="335621" y="27831"/>
                                                                            <a:pt x="330728" y="29007"/>
                                                                            <a:pt x="329019" y="32425"/>
                                                                          </a:cubicBezTo>
                                                                          <a:cubicBezTo>
                                                                            <a:pt x="325198" y="40068"/>
                                                                            <a:pt x="320913" y="56744"/>
                                                                            <a:pt x="320913" y="56744"/>
                                                                          </a:cubicBezTo>
                                                                          <a:cubicBezTo>
                                                                            <a:pt x="330631" y="85900"/>
                                                                            <a:pt x="315732" y="52599"/>
                                                                            <a:pt x="341179" y="72957"/>
                                                                          </a:cubicBezTo>
                                                                          <a:cubicBezTo>
                                                                            <a:pt x="344515" y="75626"/>
                                                                            <a:pt x="344058" y="81009"/>
                                                                            <a:pt x="345232" y="85117"/>
                                                                          </a:cubicBezTo>
                                                                          <a:cubicBezTo>
                                                                            <a:pt x="346762" y="90473"/>
                                                                            <a:pt x="346794" y="96347"/>
                                                                            <a:pt x="349285" y="101329"/>
                                                                          </a:cubicBezTo>
                                                                          <a:cubicBezTo>
                                                                            <a:pt x="350994" y="104747"/>
                                                                            <a:pt x="355005" y="106452"/>
                                                                            <a:pt x="357392" y="109436"/>
                                                                          </a:cubicBezTo>
                                                                          <a:cubicBezTo>
                                                                            <a:pt x="366756" y="121141"/>
                                                                            <a:pt x="362730" y="121002"/>
                                                                            <a:pt x="373605" y="129702"/>
                                                                          </a:cubicBezTo>
                                                                          <a:cubicBezTo>
                                                                            <a:pt x="399171" y="150155"/>
                                                                            <a:pt x="374296" y="126340"/>
                                                                            <a:pt x="393871" y="145915"/>
                                                                          </a:cubicBezTo>
                                                                          <a:cubicBezTo>
                                                                            <a:pt x="405825" y="181777"/>
                                                                            <a:pt x="402282" y="166242"/>
                                                                            <a:pt x="393871" y="239138"/>
                                                                          </a:cubicBezTo>
                                                                          <a:cubicBezTo>
                                                                            <a:pt x="392892" y="247627"/>
                                                                            <a:pt x="388466" y="255351"/>
                                                                            <a:pt x="385764" y="263457"/>
                                                                          </a:cubicBezTo>
                                                                          <a:lnTo>
                                                                            <a:pt x="381711" y="275617"/>
                                                                          </a:lnTo>
                                                                          <a:cubicBezTo>
                                                                            <a:pt x="383062" y="281021"/>
                                                                            <a:pt x="383273" y="286847"/>
                                                                            <a:pt x="385764" y="291829"/>
                                                                          </a:cubicBezTo>
                                                                          <a:cubicBezTo>
                                                                            <a:pt x="391042" y="302385"/>
                                                                            <a:pt x="396785" y="299367"/>
                                                                            <a:pt x="406030" y="303989"/>
                                                                          </a:cubicBezTo>
                                                                          <a:cubicBezTo>
                                                                            <a:pt x="410387" y="306167"/>
                                                                            <a:pt x="414137" y="309393"/>
                                                                            <a:pt x="418190" y="312095"/>
                                                                          </a:cubicBezTo>
                                                                          <a:cubicBezTo>
                                                                            <a:pt x="420892" y="320201"/>
                                                                            <a:pt x="426296" y="328309"/>
                                                                            <a:pt x="418190" y="336415"/>
                                                                          </a:cubicBezTo>
                                                                          <a:cubicBezTo>
                                                                            <a:pt x="415169" y="339436"/>
                                                                            <a:pt x="410083" y="339117"/>
                                                                            <a:pt x="406030" y="340468"/>
                                                                          </a:cubicBezTo>
                                                                          <a:cubicBezTo>
                                                                            <a:pt x="382983" y="363515"/>
                                                                            <a:pt x="405173" y="344950"/>
                                                                            <a:pt x="381711" y="356681"/>
                                                                          </a:cubicBezTo>
                                                                          <a:cubicBezTo>
                                                                            <a:pt x="377354" y="358860"/>
                                                                            <a:pt x="374003" y="362809"/>
                                                                            <a:pt x="369551" y="364787"/>
                                                                          </a:cubicBezTo>
                                                                          <a:cubicBezTo>
                                                                            <a:pt x="361743" y="368257"/>
                                                                            <a:pt x="345232" y="372893"/>
                                                                            <a:pt x="345232" y="372893"/>
                                                                          </a:cubicBezTo>
                                                                          <a:cubicBezTo>
                                                                            <a:pt x="342530" y="375595"/>
                                                                            <a:pt x="340544" y="379291"/>
                                                                            <a:pt x="337126" y="381000"/>
                                                                          </a:cubicBezTo>
                                                                          <a:cubicBezTo>
                                                                            <a:pt x="329483" y="384821"/>
                                                                            <a:pt x="320913" y="386404"/>
                                                                            <a:pt x="312807" y="389106"/>
                                                                          </a:cubicBezTo>
                                                                          <a:cubicBezTo>
                                                                            <a:pt x="294113" y="395337"/>
                                                                            <a:pt x="304835" y="392322"/>
                                                                            <a:pt x="280381" y="397212"/>
                                                                          </a:cubicBezTo>
                                                                          <a:cubicBezTo>
                                                                            <a:pt x="276328" y="395861"/>
                                                                            <a:pt x="271885" y="395357"/>
                                                                            <a:pt x="268222" y="393159"/>
                                                                          </a:cubicBezTo>
                                                                          <a:cubicBezTo>
                                                                            <a:pt x="264945" y="391193"/>
                                                                            <a:pt x="263099" y="387440"/>
                                                                            <a:pt x="260115" y="385053"/>
                                                                          </a:cubicBezTo>
                                                                          <a:cubicBezTo>
                                                                            <a:pt x="248888" y="376071"/>
                                                                            <a:pt x="248642" y="377175"/>
                                                                            <a:pt x="235796" y="372893"/>
                                                                          </a:cubicBezTo>
                                                                          <a:cubicBezTo>
                                                                            <a:pt x="212086" y="349183"/>
                                                                            <a:pt x="220829" y="360576"/>
                                                                            <a:pt x="207424" y="340468"/>
                                                                          </a:cubicBezTo>
                                                                          <a:cubicBezTo>
                                                                            <a:pt x="206124" y="335267"/>
                                                                            <a:pt x="202227" y="317914"/>
                                                                            <a:pt x="199317" y="312095"/>
                                                                          </a:cubicBezTo>
                                                                          <a:cubicBezTo>
                                                                            <a:pt x="194204" y="301870"/>
                                                                            <a:pt x="190644" y="299369"/>
                                                                            <a:pt x="183105" y="291829"/>
                                                                          </a:cubicBezTo>
                                                                          <a:cubicBezTo>
                                                                            <a:pt x="176677" y="272548"/>
                                                                            <a:pt x="177902" y="269114"/>
                                                                            <a:pt x="166892" y="255351"/>
                                                                          </a:cubicBezTo>
                                                                          <a:cubicBezTo>
                                                                            <a:pt x="164505" y="252367"/>
                                                                            <a:pt x="161965" y="249364"/>
                                                                            <a:pt x="158785" y="247244"/>
                                                                          </a:cubicBezTo>
                                                                          <a:cubicBezTo>
                                                                            <a:pt x="153758" y="243893"/>
                                                                            <a:pt x="148230" y="241259"/>
                                                                            <a:pt x="142573" y="239138"/>
                                                                          </a:cubicBezTo>
                                                                          <a:cubicBezTo>
                                                                            <a:pt x="137357" y="237182"/>
                                                                            <a:pt x="131764" y="236436"/>
                                                                            <a:pt x="126360" y="235085"/>
                                                                          </a:cubicBezTo>
                                                                          <a:cubicBezTo>
                                                                            <a:pt x="99339" y="236436"/>
                                                                            <a:pt x="72249" y="236794"/>
                                                                            <a:pt x="45296" y="239138"/>
                                                                          </a:cubicBezTo>
                                                                          <a:cubicBezTo>
                                                                            <a:pt x="41040" y="239508"/>
                                                                            <a:pt x="37281" y="242155"/>
                                                                            <a:pt x="33136" y="243191"/>
                                                                          </a:cubicBezTo>
                                                                          <a:cubicBezTo>
                                                                            <a:pt x="26453" y="244862"/>
                                                                            <a:pt x="19626" y="245893"/>
                                                                            <a:pt x="12871" y="247244"/>
                                                                          </a:cubicBezTo>
                                                                          <a:cubicBezTo>
                                                                            <a:pt x="8818" y="245893"/>
                                                                            <a:pt x="2622" y="247012"/>
                                                                            <a:pt x="711" y="243191"/>
                                                                          </a:cubicBezTo>
                                                                          <a:cubicBezTo>
                                                                            <a:pt x="-3164" y="235442"/>
                                                                            <a:pt x="9916" y="226865"/>
                                                                            <a:pt x="12871" y="222925"/>
                                                                          </a:cubicBezTo>
                                                                          <a:cubicBezTo>
                                                                            <a:pt x="18716" y="215131"/>
                                                                            <a:pt x="23679" y="206712"/>
                                                                            <a:pt x="29083" y="198606"/>
                                                                          </a:cubicBezTo>
                                                                          <a:cubicBezTo>
                                                                            <a:pt x="31785" y="194553"/>
                                                                            <a:pt x="37439" y="193543"/>
                                                                            <a:pt x="41243" y="190500"/>
                                                                          </a:cubicBezTo>
                                                                          <a:cubicBezTo>
                                                                            <a:pt x="70120" y="167398"/>
                                                                            <a:pt x="24082" y="199236"/>
                                                                            <a:pt x="61509" y="174287"/>
                                                                          </a:cubicBezTo>
                                                                          <a:cubicBezTo>
                                                                            <a:pt x="94119" y="125373"/>
                                                                            <a:pt x="73377" y="165486"/>
                                                                            <a:pt x="81775" y="68904"/>
                                                                          </a:cubicBezTo>
                                                                          <a:cubicBezTo>
                                                                            <a:pt x="82974" y="55120"/>
                                                                            <a:pt x="88468" y="56882"/>
                                                                            <a:pt x="93934" y="44585"/>
                                                                          </a:cubicBezTo>
                                                                          <a:cubicBezTo>
                                                                            <a:pt x="97405" y="36777"/>
                                                                            <a:pt x="102041" y="20266"/>
                                                                            <a:pt x="102041" y="20266"/>
                                                                          </a:cubicBezTo>
                                                                          <a:cubicBezTo>
                                                                            <a:pt x="97255" y="1122"/>
                                                                            <a:pt x="102971" y="6544"/>
                                                                            <a:pt x="89881" y="0"/>
                                                                          </a:cubicBezTo>
                                                                        </a:path>
                                                                      </a:pathLst>
                                                                    </a:custGeom>
                                                                    <a:ln>
                                                                      <a:solidFill>
                                                                        <a:schemeClr val="tx1"/>
                                                                      </a:solidFill>
                                                                    </a:ln>
                                                                  </xdr:spPr>
                                                                  <xdr:style>
                                                                    <a:lnRef idx="1">
                                                                      <a:schemeClr val="accent1"/>
                                                                    </a:lnRef>
                                                                    <a:fillRef idx="0">
                                                                      <a:schemeClr val="accent1"/>
                                                                    </a:fillRef>
                                                                    <a:effectRef idx="0">
                                                                      <a:schemeClr val="accent1"/>
                                                                    </a:effectRef>
                                                                    <a:fontRef idx="minor">
                                                                      <a:schemeClr val="tx1"/>
                                                                    </a:fontRef>
                                                                  </xdr:style>
                                                                  <xdr:txBody>
                                                                    <a:bodyPr vertOverflow="clip" horzOverflow="clip" rtlCol="0" anchor="t"/>
                                                                    <a:lstStyle/>
                                                                    <a:p>
                                                                      <a:pPr algn="l"/>
                                                                      <a:endParaRPr lang="es-PE" sz="1100" b="1">
                                                                        <a:solidFill>
                                                                          <a:srgbClr val="00B050"/>
                                                                        </a:solidFill>
                                                                      </a:endParaRPr>
                                                                    </a:p>
                                                                  </xdr:txBody>
                                                                </xdr:sp>
                                                                <xdr:sp macro="" textlink="">
                                                                  <xdr:nvSpPr>
                                                                    <xdr:cNvPr id="784" name="806 Forma libre">
                                                                      <a:extLst>
                                                                        <a:ext uri="{FF2B5EF4-FFF2-40B4-BE49-F238E27FC236}">
                                                                          <a16:creationId xmlns:a16="http://schemas.microsoft.com/office/drawing/2014/main" xmlns="" id="{79213840-5684-8EB5-09E0-0D62AEC26271}"/>
                                                                        </a:ext>
                                                                      </a:extLst>
                                                                    </xdr:cNvPr>
                                                                    <xdr:cNvSpPr/>
                                                                  </xdr:nvSpPr>
                                                                  <xdr:spPr>
                                                                    <a:xfrm>
                                                                      <a:off x="2553408" y="9176425"/>
                                                                      <a:ext cx="409880" cy="344506"/>
                                                                    </a:xfrm>
                                                                    <a:custGeom>
                                                                      <a:avLst/>
                                                                      <a:gdLst>
                                                                        <a:gd name="connsiteX0" fmla="*/ 0 w 348574"/>
                                                                        <a:gd name="connsiteY0" fmla="*/ 0 h 329914"/>
                                                                        <a:gd name="connsiteX1" fmla="*/ 36479 w 348574"/>
                                                                        <a:gd name="connsiteY1" fmla="*/ 8107 h 329914"/>
                                                                        <a:gd name="connsiteX2" fmla="*/ 56745 w 348574"/>
                                                                        <a:gd name="connsiteY2" fmla="*/ 32426 h 329914"/>
                                                                        <a:gd name="connsiteX3" fmla="*/ 81064 w 348574"/>
                                                                        <a:gd name="connsiteY3" fmla="*/ 48638 h 329914"/>
                                                                        <a:gd name="connsiteX4" fmla="*/ 101330 w 348574"/>
                                                                        <a:gd name="connsiteY4" fmla="*/ 64851 h 329914"/>
                                                                        <a:gd name="connsiteX5" fmla="*/ 121596 w 348574"/>
                                                                        <a:gd name="connsiteY5" fmla="*/ 81064 h 329914"/>
                                                                        <a:gd name="connsiteX6" fmla="*/ 141862 w 348574"/>
                                                                        <a:gd name="connsiteY6" fmla="*/ 97277 h 329914"/>
                                                                        <a:gd name="connsiteX7" fmla="*/ 149968 w 348574"/>
                                                                        <a:gd name="connsiteY7" fmla="*/ 109436 h 329914"/>
                                                                        <a:gd name="connsiteX8" fmla="*/ 166181 w 348574"/>
                                                                        <a:gd name="connsiteY8" fmla="*/ 125649 h 329914"/>
                                                                        <a:gd name="connsiteX9" fmla="*/ 190500 w 348574"/>
                                                                        <a:gd name="connsiteY9" fmla="*/ 158075 h 329914"/>
                                                                        <a:gd name="connsiteX10" fmla="*/ 198606 w 348574"/>
                                                                        <a:gd name="connsiteY10" fmla="*/ 198607 h 329914"/>
                                                                        <a:gd name="connsiteX11" fmla="*/ 202659 w 348574"/>
                                                                        <a:gd name="connsiteY11" fmla="*/ 210766 h 329914"/>
                                                                        <a:gd name="connsiteX12" fmla="*/ 210766 w 348574"/>
                                                                        <a:gd name="connsiteY12" fmla="*/ 239138 h 329914"/>
                                                                        <a:gd name="connsiteX13" fmla="*/ 218872 w 348574"/>
                                                                        <a:gd name="connsiteY13" fmla="*/ 247245 h 329914"/>
                                                                        <a:gd name="connsiteX14" fmla="*/ 226979 w 348574"/>
                                                                        <a:gd name="connsiteY14" fmla="*/ 271564 h 329914"/>
                                                                        <a:gd name="connsiteX15" fmla="*/ 231032 w 348574"/>
                                                                        <a:gd name="connsiteY15" fmla="*/ 287777 h 329914"/>
                                                                        <a:gd name="connsiteX16" fmla="*/ 235085 w 348574"/>
                                                                        <a:gd name="connsiteY16" fmla="*/ 299936 h 329914"/>
                                                                        <a:gd name="connsiteX17" fmla="*/ 231032 w 348574"/>
                                                                        <a:gd name="connsiteY17" fmla="*/ 328309 h 329914"/>
                                                                        <a:gd name="connsiteX18" fmla="*/ 247245 w 348574"/>
                                                                        <a:gd name="connsiteY18" fmla="*/ 324255 h 329914"/>
                                                                        <a:gd name="connsiteX19" fmla="*/ 279670 w 348574"/>
                                                                        <a:gd name="connsiteY19" fmla="*/ 320202 h 329914"/>
                                                                        <a:gd name="connsiteX20" fmla="*/ 336415 w 348574"/>
                                                                        <a:gd name="connsiteY20" fmla="*/ 316149 h 329914"/>
                                                                        <a:gd name="connsiteX21" fmla="*/ 344521 w 348574"/>
                                                                        <a:gd name="connsiteY21" fmla="*/ 271564 h 329914"/>
                                                                        <a:gd name="connsiteX22" fmla="*/ 348574 w 348574"/>
                                                                        <a:gd name="connsiteY22" fmla="*/ 162128 h 329914"/>
                                                                        <a:gd name="connsiteX23" fmla="*/ 344521 w 348574"/>
                                                                        <a:gd name="connsiteY23" fmla="*/ 117543 h 329914"/>
                                                                        <a:gd name="connsiteX24" fmla="*/ 340468 w 348574"/>
                                                                        <a:gd name="connsiteY24" fmla="*/ 101330 h 329914"/>
                                                                      </a:gdLst>
                                                                      <a:ahLst/>
                                                                      <a:cxnLst>
                                                                        <a:cxn ang="0">
                                                                          <a:pos x="connsiteX0" y="connsiteY0"/>
                                                                        </a:cxn>
                                                                        <a:cxn ang="0">
                                                                          <a:pos x="connsiteX1" y="connsiteY1"/>
                                                                        </a:cxn>
                                                                        <a:cxn ang="0">
                                                                          <a:pos x="connsiteX2" y="connsiteY2"/>
                                                                        </a:cxn>
                                                                        <a:cxn ang="0">
                                                                          <a:pos x="connsiteX3" y="connsiteY3"/>
                                                                        </a:cxn>
                                                                        <a:cxn ang="0">
                                                                          <a:pos x="connsiteX4" y="connsiteY4"/>
                                                                        </a:cxn>
                                                                        <a:cxn ang="0">
                                                                          <a:pos x="connsiteX5" y="connsiteY5"/>
                                                                        </a:cxn>
                                                                        <a:cxn ang="0">
                                                                          <a:pos x="connsiteX6" y="connsiteY6"/>
                                                                        </a:cxn>
                                                                        <a:cxn ang="0">
                                                                          <a:pos x="connsiteX7" y="connsiteY7"/>
                                                                        </a:cxn>
                                                                        <a:cxn ang="0">
                                                                          <a:pos x="connsiteX8" y="connsiteY8"/>
                                                                        </a:cxn>
                                                                        <a:cxn ang="0">
                                                                          <a:pos x="connsiteX9" y="connsiteY9"/>
                                                                        </a:cxn>
                                                                        <a:cxn ang="0">
                                                                          <a:pos x="connsiteX10" y="connsiteY10"/>
                                                                        </a:cxn>
                                                                        <a:cxn ang="0">
                                                                          <a:pos x="connsiteX11" y="connsiteY11"/>
                                                                        </a:cxn>
                                                                        <a:cxn ang="0">
                                                                          <a:pos x="connsiteX12" y="connsiteY12"/>
                                                                        </a:cxn>
                                                                        <a:cxn ang="0">
                                                                          <a:pos x="connsiteX13" y="connsiteY13"/>
                                                                        </a:cxn>
                                                                        <a:cxn ang="0">
                                                                          <a:pos x="connsiteX14" y="connsiteY14"/>
                                                                        </a:cxn>
                                                                        <a:cxn ang="0">
                                                                          <a:pos x="connsiteX15" y="connsiteY15"/>
                                                                        </a:cxn>
                                                                        <a:cxn ang="0">
                                                                          <a:pos x="connsiteX16" y="connsiteY16"/>
                                                                        </a:cxn>
                                                                        <a:cxn ang="0">
                                                                          <a:pos x="connsiteX17" y="connsiteY17"/>
                                                                        </a:cxn>
                                                                        <a:cxn ang="0">
                                                                          <a:pos x="connsiteX18" y="connsiteY18"/>
                                                                        </a:cxn>
                                                                        <a:cxn ang="0">
                                                                          <a:pos x="connsiteX19" y="connsiteY19"/>
                                                                        </a:cxn>
                                                                        <a:cxn ang="0">
                                                                          <a:pos x="connsiteX20" y="connsiteY20"/>
                                                                        </a:cxn>
                                                                        <a:cxn ang="0">
                                                                          <a:pos x="connsiteX21" y="connsiteY21"/>
                                                                        </a:cxn>
                                                                        <a:cxn ang="0">
                                                                          <a:pos x="connsiteX22" y="connsiteY22"/>
                                                                        </a:cxn>
                                                                        <a:cxn ang="0">
                                                                          <a:pos x="connsiteX23" y="connsiteY23"/>
                                                                        </a:cxn>
                                                                        <a:cxn ang="0">
                                                                          <a:pos x="connsiteX24" y="connsiteY24"/>
                                                                        </a:cxn>
                                                                      </a:cxnLst>
                                                                      <a:rect l="l" t="t" r="r" b="b"/>
                                                                      <a:pathLst>
                                                                        <a:path w="348574" h="329914">
                                                                          <a:moveTo>
                                                                            <a:pt x="0" y="0"/>
                                                                          </a:moveTo>
                                                                          <a:cubicBezTo>
                                                                            <a:pt x="2948" y="491"/>
                                                                            <a:pt x="29825" y="3671"/>
                                                                            <a:pt x="36479" y="8107"/>
                                                                          </a:cubicBezTo>
                                                                          <a:cubicBezTo>
                                                                            <a:pt x="66957" y="28426"/>
                                                                            <a:pt x="32817" y="11489"/>
                                                                            <a:pt x="56745" y="32426"/>
                                                                          </a:cubicBezTo>
                                                                          <a:cubicBezTo>
                                                                            <a:pt x="64077" y="38841"/>
                                                                            <a:pt x="74175" y="41749"/>
                                                                            <a:pt x="81064" y="48638"/>
                                                                          </a:cubicBezTo>
                                                                          <a:cubicBezTo>
                                                                            <a:pt x="100636" y="68212"/>
                                                                            <a:pt x="75765" y="44398"/>
                                                                            <a:pt x="101330" y="64851"/>
                                                                          </a:cubicBezTo>
                                                                          <a:cubicBezTo>
                                                                            <a:pt x="130207" y="87953"/>
                                                                            <a:pt x="84169" y="56115"/>
                                                                            <a:pt x="121596" y="81064"/>
                                                                          </a:cubicBezTo>
                                                                          <a:cubicBezTo>
                                                                            <a:pt x="144824" y="115909"/>
                                                                            <a:pt x="113896" y="74905"/>
                                                                            <a:pt x="141862" y="97277"/>
                                                                          </a:cubicBezTo>
                                                                          <a:cubicBezTo>
                                                                            <a:pt x="145666" y="100320"/>
                                                                            <a:pt x="146798" y="105738"/>
                                                                            <a:pt x="149968" y="109436"/>
                                                                          </a:cubicBezTo>
                                                                          <a:cubicBezTo>
                                                                            <a:pt x="154942" y="115239"/>
                                                                            <a:pt x="161942" y="119290"/>
                                                                            <a:pt x="166181" y="125649"/>
                                                                          </a:cubicBezTo>
                                                                          <a:cubicBezTo>
                                                                            <a:pt x="184513" y="153148"/>
                                                                            <a:pt x="175504" y="143079"/>
                                                                            <a:pt x="190500" y="158075"/>
                                                                          </a:cubicBezTo>
                                                                          <a:cubicBezTo>
                                                                            <a:pt x="199657" y="185545"/>
                                                                            <a:pt x="189292" y="152033"/>
                                                                            <a:pt x="198606" y="198607"/>
                                                                          </a:cubicBezTo>
                                                                          <a:cubicBezTo>
                                                                            <a:pt x="199444" y="202796"/>
                                                                            <a:pt x="201485" y="206658"/>
                                                                            <a:pt x="202659" y="210766"/>
                                                                          </a:cubicBezTo>
                                                                          <a:cubicBezTo>
                                                                            <a:pt x="203622" y="214135"/>
                                                                            <a:pt x="208117" y="234723"/>
                                                                            <a:pt x="210766" y="239138"/>
                                                                          </a:cubicBezTo>
                                                                          <a:cubicBezTo>
                                                                            <a:pt x="212732" y="242415"/>
                                                                            <a:pt x="216170" y="244543"/>
                                                                            <a:pt x="218872" y="247245"/>
                                                                          </a:cubicBezTo>
                                                                          <a:lnTo>
                                                                            <a:pt x="226979" y="271564"/>
                                                                          </a:lnTo>
                                                                          <a:cubicBezTo>
                                                                            <a:pt x="228741" y="276849"/>
                                                                            <a:pt x="229502" y="282421"/>
                                                                            <a:pt x="231032" y="287777"/>
                                                                          </a:cubicBezTo>
                                                                          <a:cubicBezTo>
                                                                            <a:pt x="232206" y="291885"/>
                                                                            <a:pt x="233734" y="295883"/>
                                                                            <a:pt x="235085" y="299936"/>
                                                                          </a:cubicBezTo>
                                                                          <a:cubicBezTo>
                                                                            <a:pt x="233734" y="309394"/>
                                                                            <a:pt x="226759" y="319764"/>
                                                                            <a:pt x="231032" y="328309"/>
                                                                          </a:cubicBezTo>
                                                                          <a:cubicBezTo>
                                                                            <a:pt x="233523" y="333292"/>
                                                                            <a:pt x="241750" y="325171"/>
                                                                            <a:pt x="247245" y="324255"/>
                                                                          </a:cubicBezTo>
                                                                          <a:cubicBezTo>
                                                                            <a:pt x="257989" y="322464"/>
                                                                            <a:pt x="268822" y="321188"/>
                                                                            <a:pt x="279670" y="320202"/>
                                                                          </a:cubicBezTo>
                                                                          <a:cubicBezTo>
                                                                            <a:pt x="298555" y="318485"/>
                                                                            <a:pt x="317500" y="317500"/>
                                                                            <a:pt x="336415" y="316149"/>
                                                                          </a:cubicBezTo>
                                                                          <a:cubicBezTo>
                                                                            <a:pt x="342735" y="297189"/>
                                                                            <a:pt x="342941" y="299222"/>
                                                                            <a:pt x="344521" y="271564"/>
                                                                          </a:cubicBezTo>
                                                                          <a:cubicBezTo>
                                                                            <a:pt x="346603" y="235120"/>
                                                                            <a:pt x="347223" y="198607"/>
                                                                            <a:pt x="348574" y="162128"/>
                                                                          </a:cubicBezTo>
                                                                          <a:cubicBezTo>
                                                                            <a:pt x="347223" y="147266"/>
                                                                            <a:pt x="346631" y="132316"/>
                                                                            <a:pt x="344521" y="117543"/>
                                                                          </a:cubicBezTo>
                                                                          <a:cubicBezTo>
                                                                            <a:pt x="340041" y="86180"/>
                                                                            <a:pt x="340468" y="115322"/>
                                                                            <a:pt x="340468" y="101330"/>
                                                                          </a:cubicBezTo>
                                                                        </a:path>
                                                                      </a:pathLst>
                                                                    </a:custGeom>
                                                                    <a:ln>
                                                                      <a:solidFill>
                                                                        <a:schemeClr val="tx1"/>
                                                                      </a:solidFill>
                                                                    </a:ln>
                                                                  </xdr:spPr>
                                                                  <xdr:style>
                                                                    <a:lnRef idx="1">
                                                                      <a:schemeClr val="accent1"/>
                                                                    </a:lnRef>
                                                                    <a:fillRef idx="0">
                                                                      <a:schemeClr val="accent1"/>
                                                                    </a:fillRef>
                                                                    <a:effectRef idx="0">
                                                                      <a:schemeClr val="accent1"/>
                                                                    </a:effectRef>
                                                                    <a:fontRef idx="minor">
                                                                      <a:schemeClr val="tx1"/>
                                                                    </a:fontRef>
                                                                  </xdr:style>
                                                                  <xdr:txBody>
                                                                    <a:bodyPr vertOverflow="clip" horzOverflow="clip" rtlCol="0" anchor="t"/>
                                                                    <a:lstStyle/>
                                                                    <a:p>
                                                                      <a:pPr algn="l"/>
                                                                      <a:endParaRPr lang="es-PE" sz="1100" b="1">
                                                                        <a:solidFill>
                                                                          <a:srgbClr val="00B050"/>
                                                                        </a:solidFill>
                                                                      </a:endParaRPr>
                                                                    </a:p>
                                                                  </xdr:txBody>
                                                                </xdr:sp>
                                                                <xdr:sp macro="" textlink="">
                                                                  <xdr:nvSpPr>
                                                                    <xdr:cNvPr id="785" name="807 Forma libre">
                                                                      <a:extLst>
                                                                        <a:ext uri="{FF2B5EF4-FFF2-40B4-BE49-F238E27FC236}">
                                                                          <a16:creationId xmlns:a16="http://schemas.microsoft.com/office/drawing/2014/main" xmlns="" id="{1E20F090-AB6A-D407-7E67-9B71AF584947}"/>
                                                                        </a:ext>
                                                                      </a:extLst>
                                                                    </xdr:cNvPr>
                                                                    <xdr:cNvSpPr/>
                                                                  </xdr:nvSpPr>
                                                                  <xdr:spPr>
                                                                    <a:xfrm>
                                                                      <a:off x="3012704" y="9267622"/>
                                                                      <a:ext cx="528161" cy="432881"/>
                                                                    </a:xfrm>
                                                                    <a:custGeom>
                                                                      <a:avLst/>
                                                                      <a:gdLst>
                                                                        <a:gd name="connsiteX0" fmla="*/ 0 w 551234"/>
                                                                        <a:gd name="connsiteY0" fmla="*/ 243192 h 413426"/>
                                                                        <a:gd name="connsiteX1" fmla="*/ 32425 w 551234"/>
                                                                        <a:gd name="connsiteY1" fmla="*/ 239139 h 413426"/>
                                                                        <a:gd name="connsiteX2" fmla="*/ 36479 w 551234"/>
                                                                        <a:gd name="connsiteY2" fmla="*/ 226979 h 413426"/>
                                                                        <a:gd name="connsiteX3" fmla="*/ 52691 w 551234"/>
                                                                        <a:gd name="connsiteY3" fmla="*/ 202660 h 413426"/>
                                                                        <a:gd name="connsiteX4" fmla="*/ 60798 w 551234"/>
                                                                        <a:gd name="connsiteY4" fmla="*/ 178341 h 413426"/>
                                                                        <a:gd name="connsiteX5" fmla="*/ 64851 w 551234"/>
                                                                        <a:gd name="connsiteY5" fmla="*/ 166181 h 413426"/>
                                                                        <a:gd name="connsiteX6" fmla="*/ 81064 w 551234"/>
                                                                        <a:gd name="connsiteY6" fmla="*/ 145915 h 413426"/>
                                                                        <a:gd name="connsiteX7" fmla="*/ 93223 w 551234"/>
                                                                        <a:gd name="connsiteY7" fmla="*/ 137809 h 413426"/>
                                                                        <a:gd name="connsiteX8" fmla="*/ 109436 w 551234"/>
                                                                        <a:gd name="connsiteY8" fmla="*/ 121596 h 413426"/>
                                                                        <a:gd name="connsiteX9" fmla="*/ 125649 w 551234"/>
                                                                        <a:gd name="connsiteY9" fmla="*/ 105383 h 413426"/>
                                                                        <a:gd name="connsiteX10" fmla="*/ 133755 w 551234"/>
                                                                        <a:gd name="connsiteY10" fmla="*/ 93224 h 413426"/>
                                                                        <a:gd name="connsiteX11" fmla="*/ 158074 w 551234"/>
                                                                        <a:gd name="connsiteY11" fmla="*/ 72958 h 413426"/>
                                                                        <a:gd name="connsiteX12" fmla="*/ 178340 w 551234"/>
                                                                        <a:gd name="connsiteY12" fmla="*/ 52692 h 413426"/>
                                                                        <a:gd name="connsiteX13" fmla="*/ 186447 w 551234"/>
                                                                        <a:gd name="connsiteY13" fmla="*/ 44586 h 413426"/>
                                                                        <a:gd name="connsiteX14" fmla="*/ 202660 w 551234"/>
                                                                        <a:gd name="connsiteY14" fmla="*/ 20266 h 413426"/>
                                                                        <a:gd name="connsiteX15" fmla="*/ 218872 w 551234"/>
                                                                        <a:gd name="connsiteY15" fmla="*/ 0 h 413426"/>
                                                                        <a:gd name="connsiteX16" fmla="*/ 255351 w 551234"/>
                                                                        <a:gd name="connsiteY16" fmla="*/ 4054 h 413426"/>
                                                                        <a:gd name="connsiteX17" fmla="*/ 267511 w 551234"/>
                                                                        <a:gd name="connsiteY17" fmla="*/ 8107 h 413426"/>
                                                                        <a:gd name="connsiteX18" fmla="*/ 271564 w 551234"/>
                                                                        <a:gd name="connsiteY18" fmla="*/ 20266 h 413426"/>
                                                                        <a:gd name="connsiteX19" fmla="*/ 299936 w 551234"/>
                                                                        <a:gd name="connsiteY19" fmla="*/ 40532 h 413426"/>
                                                                        <a:gd name="connsiteX20" fmla="*/ 303989 w 551234"/>
                                                                        <a:gd name="connsiteY20" fmla="*/ 52692 h 413426"/>
                                                                        <a:gd name="connsiteX21" fmla="*/ 320202 w 551234"/>
                                                                        <a:gd name="connsiteY21" fmla="*/ 68905 h 413426"/>
                                                                        <a:gd name="connsiteX22" fmla="*/ 324255 w 551234"/>
                                                                        <a:gd name="connsiteY22" fmla="*/ 81064 h 413426"/>
                                                                        <a:gd name="connsiteX23" fmla="*/ 344521 w 551234"/>
                                                                        <a:gd name="connsiteY23" fmla="*/ 97277 h 413426"/>
                                                                        <a:gd name="connsiteX24" fmla="*/ 360734 w 551234"/>
                                                                        <a:gd name="connsiteY24" fmla="*/ 113490 h 413426"/>
                                                                        <a:gd name="connsiteX25" fmla="*/ 368840 w 551234"/>
                                                                        <a:gd name="connsiteY25" fmla="*/ 125649 h 413426"/>
                                                                        <a:gd name="connsiteX26" fmla="*/ 376947 w 551234"/>
                                                                        <a:gd name="connsiteY26" fmla="*/ 133756 h 413426"/>
                                                                        <a:gd name="connsiteX27" fmla="*/ 385053 w 551234"/>
                                                                        <a:gd name="connsiteY27" fmla="*/ 145915 h 413426"/>
                                                                        <a:gd name="connsiteX28" fmla="*/ 401266 w 551234"/>
                                                                        <a:gd name="connsiteY28" fmla="*/ 166181 h 413426"/>
                                                                        <a:gd name="connsiteX29" fmla="*/ 401266 w 551234"/>
                                                                        <a:gd name="connsiteY29" fmla="*/ 190500 h 413426"/>
                                                                        <a:gd name="connsiteX30" fmla="*/ 413425 w 551234"/>
                                                                        <a:gd name="connsiteY30" fmla="*/ 194554 h 413426"/>
                                                                        <a:gd name="connsiteX31" fmla="*/ 417479 w 551234"/>
                                                                        <a:gd name="connsiteY31" fmla="*/ 206713 h 413426"/>
                                                                        <a:gd name="connsiteX32" fmla="*/ 429638 w 551234"/>
                                                                        <a:gd name="connsiteY32" fmla="*/ 214820 h 413426"/>
                                                                        <a:gd name="connsiteX33" fmla="*/ 437745 w 551234"/>
                                                                        <a:gd name="connsiteY33" fmla="*/ 222926 h 413426"/>
                                                                        <a:gd name="connsiteX34" fmla="*/ 449904 w 551234"/>
                                                                        <a:gd name="connsiteY34" fmla="*/ 247245 h 413426"/>
                                                                        <a:gd name="connsiteX35" fmla="*/ 458011 w 551234"/>
                                                                        <a:gd name="connsiteY35" fmla="*/ 271564 h 413426"/>
                                                                        <a:gd name="connsiteX36" fmla="*/ 490436 w 551234"/>
                                                                        <a:gd name="connsiteY36" fmla="*/ 295883 h 413426"/>
                                                                        <a:gd name="connsiteX37" fmla="*/ 498542 w 551234"/>
                                                                        <a:gd name="connsiteY37" fmla="*/ 303990 h 413426"/>
                                                                        <a:gd name="connsiteX38" fmla="*/ 510702 w 551234"/>
                                                                        <a:gd name="connsiteY38" fmla="*/ 308043 h 413426"/>
                                                                        <a:gd name="connsiteX39" fmla="*/ 530968 w 551234"/>
                                                                        <a:gd name="connsiteY39" fmla="*/ 324256 h 413426"/>
                                                                        <a:gd name="connsiteX40" fmla="*/ 535021 w 551234"/>
                                                                        <a:gd name="connsiteY40" fmla="*/ 336415 h 413426"/>
                                                                        <a:gd name="connsiteX41" fmla="*/ 543128 w 551234"/>
                                                                        <a:gd name="connsiteY41" fmla="*/ 344522 h 413426"/>
                                                                        <a:gd name="connsiteX42" fmla="*/ 551234 w 551234"/>
                                                                        <a:gd name="connsiteY42" fmla="*/ 356681 h 413426"/>
                                                                        <a:gd name="connsiteX43" fmla="*/ 543128 w 551234"/>
                                                                        <a:gd name="connsiteY43" fmla="*/ 364788 h 413426"/>
                                                                        <a:gd name="connsiteX44" fmla="*/ 518808 w 551234"/>
                                                                        <a:gd name="connsiteY44" fmla="*/ 372894 h 413426"/>
                                                                        <a:gd name="connsiteX45" fmla="*/ 506649 w 551234"/>
                                                                        <a:gd name="connsiteY45" fmla="*/ 381000 h 413426"/>
                                                                        <a:gd name="connsiteX46" fmla="*/ 502596 w 551234"/>
                                                                        <a:gd name="connsiteY46" fmla="*/ 393160 h 413426"/>
                                                                        <a:gd name="connsiteX47" fmla="*/ 486383 w 551234"/>
                                                                        <a:gd name="connsiteY47" fmla="*/ 397213 h 413426"/>
                                                                        <a:gd name="connsiteX48" fmla="*/ 458011 w 551234"/>
                                                                        <a:gd name="connsiteY48" fmla="*/ 413426 h 413426"/>
                                                                      </a:gdLst>
                                                                      <a:ahLst/>
                                                                      <a:cxnLst>
                                                                        <a:cxn ang="0">
                                                                          <a:pos x="connsiteX0" y="connsiteY0"/>
                                                                        </a:cxn>
                                                                        <a:cxn ang="0">
                                                                          <a:pos x="connsiteX1" y="connsiteY1"/>
                                                                        </a:cxn>
                                                                        <a:cxn ang="0">
                                                                          <a:pos x="connsiteX2" y="connsiteY2"/>
                                                                        </a:cxn>
                                                                        <a:cxn ang="0">
                                                                          <a:pos x="connsiteX3" y="connsiteY3"/>
                                                                        </a:cxn>
                                                                        <a:cxn ang="0">
                                                                          <a:pos x="connsiteX4" y="connsiteY4"/>
                                                                        </a:cxn>
                                                                        <a:cxn ang="0">
                                                                          <a:pos x="connsiteX5" y="connsiteY5"/>
                                                                        </a:cxn>
                                                                        <a:cxn ang="0">
                                                                          <a:pos x="connsiteX6" y="connsiteY6"/>
                                                                        </a:cxn>
                                                                        <a:cxn ang="0">
                                                                          <a:pos x="connsiteX7" y="connsiteY7"/>
                                                                        </a:cxn>
                                                                        <a:cxn ang="0">
                                                                          <a:pos x="connsiteX8" y="connsiteY8"/>
                                                                        </a:cxn>
                                                                        <a:cxn ang="0">
                                                                          <a:pos x="connsiteX9" y="connsiteY9"/>
                                                                        </a:cxn>
                                                                        <a:cxn ang="0">
                                                                          <a:pos x="connsiteX10" y="connsiteY10"/>
                                                                        </a:cxn>
                                                                        <a:cxn ang="0">
                                                                          <a:pos x="connsiteX11" y="connsiteY11"/>
                                                                        </a:cxn>
                                                                        <a:cxn ang="0">
                                                                          <a:pos x="connsiteX12" y="connsiteY12"/>
                                                                        </a:cxn>
                                                                        <a:cxn ang="0">
                                                                          <a:pos x="connsiteX13" y="connsiteY13"/>
                                                                        </a:cxn>
                                                                        <a:cxn ang="0">
                                                                          <a:pos x="connsiteX14" y="connsiteY14"/>
                                                                        </a:cxn>
                                                                        <a:cxn ang="0">
                                                                          <a:pos x="connsiteX15" y="connsiteY15"/>
                                                                        </a:cxn>
                                                                        <a:cxn ang="0">
                                                                          <a:pos x="connsiteX16" y="connsiteY16"/>
                                                                        </a:cxn>
                                                                        <a:cxn ang="0">
                                                                          <a:pos x="connsiteX17" y="connsiteY17"/>
                                                                        </a:cxn>
                                                                        <a:cxn ang="0">
                                                                          <a:pos x="connsiteX18" y="connsiteY18"/>
                                                                        </a:cxn>
                                                                        <a:cxn ang="0">
                                                                          <a:pos x="connsiteX19" y="connsiteY19"/>
                                                                        </a:cxn>
                                                                        <a:cxn ang="0">
                                                                          <a:pos x="connsiteX20" y="connsiteY20"/>
                                                                        </a:cxn>
                                                                        <a:cxn ang="0">
                                                                          <a:pos x="connsiteX21" y="connsiteY21"/>
                                                                        </a:cxn>
                                                                        <a:cxn ang="0">
                                                                          <a:pos x="connsiteX22" y="connsiteY22"/>
                                                                        </a:cxn>
                                                                        <a:cxn ang="0">
                                                                          <a:pos x="connsiteX23" y="connsiteY23"/>
                                                                        </a:cxn>
                                                                        <a:cxn ang="0">
                                                                          <a:pos x="connsiteX24" y="connsiteY24"/>
                                                                        </a:cxn>
                                                                        <a:cxn ang="0">
                                                                          <a:pos x="connsiteX25" y="connsiteY25"/>
                                                                        </a:cxn>
                                                                        <a:cxn ang="0">
                                                                          <a:pos x="connsiteX26" y="connsiteY26"/>
                                                                        </a:cxn>
                                                                        <a:cxn ang="0">
                                                                          <a:pos x="connsiteX27" y="connsiteY27"/>
                                                                        </a:cxn>
                                                                        <a:cxn ang="0">
                                                                          <a:pos x="connsiteX28" y="connsiteY28"/>
                                                                        </a:cxn>
                                                                        <a:cxn ang="0">
                                                                          <a:pos x="connsiteX29" y="connsiteY29"/>
                                                                        </a:cxn>
                                                                        <a:cxn ang="0">
                                                                          <a:pos x="connsiteX30" y="connsiteY30"/>
                                                                        </a:cxn>
                                                                        <a:cxn ang="0">
                                                                          <a:pos x="connsiteX31" y="connsiteY31"/>
                                                                        </a:cxn>
                                                                        <a:cxn ang="0">
                                                                          <a:pos x="connsiteX32" y="connsiteY32"/>
                                                                        </a:cxn>
                                                                        <a:cxn ang="0">
                                                                          <a:pos x="connsiteX33" y="connsiteY33"/>
                                                                        </a:cxn>
                                                                        <a:cxn ang="0">
                                                                          <a:pos x="connsiteX34" y="connsiteY34"/>
                                                                        </a:cxn>
                                                                        <a:cxn ang="0">
                                                                          <a:pos x="connsiteX35" y="connsiteY35"/>
                                                                        </a:cxn>
                                                                        <a:cxn ang="0">
                                                                          <a:pos x="connsiteX36" y="connsiteY36"/>
                                                                        </a:cxn>
                                                                        <a:cxn ang="0">
                                                                          <a:pos x="connsiteX37" y="connsiteY37"/>
                                                                        </a:cxn>
                                                                        <a:cxn ang="0">
                                                                          <a:pos x="connsiteX38" y="connsiteY38"/>
                                                                        </a:cxn>
                                                                        <a:cxn ang="0">
                                                                          <a:pos x="connsiteX39" y="connsiteY39"/>
                                                                        </a:cxn>
                                                                        <a:cxn ang="0">
                                                                          <a:pos x="connsiteX40" y="connsiteY40"/>
                                                                        </a:cxn>
                                                                        <a:cxn ang="0">
                                                                          <a:pos x="connsiteX41" y="connsiteY41"/>
                                                                        </a:cxn>
                                                                        <a:cxn ang="0">
                                                                          <a:pos x="connsiteX42" y="connsiteY42"/>
                                                                        </a:cxn>
                                                                        <a:cxn ang="0">
                                                                          <a:pos x="connsiteX43" y="connsiteY43"/>
                                                                        </a:cxn>
                                                                        <a:cxn ang="0">
                                                                          <a:pos x="connsiteX44" y="connsiteY44"/>
                                                                        </a:cxn>
                                                                        <a:cxn ang="0">
                                                                          <a:pos x="connsiteX45" y="connsiteY45"/>
                                                                        </a:cxn>
                                                                        <a:cxn ang="0">
                                                                          <a:pos x="connsiteX46" y="connsiteY46"/>
                                                                        </a:cxn>
                                                                        <a:cxn ang="0">
                                                                          <a:pos x="connsiteX47" y="connsiteY47"/>
                                                                        </a:cxn>
                                                                        <a:cxn ang="0">
                                                                          <a:pos x="connsiteX48" y="connsiteY48"/>
                                                                        </a:cxn>
                                                                      </a:cxnLst>
                                                                      <a:rect l="l" t="t" r="r" b="b"/>
                                                                      <a:pathLst>
                                                                        <a:path w="551234" h="413426">
                                                                          <a:moveTo>
                                                                            <a:pt x="0" y="243192"/>
                                                                          </a:moveTo>
                                                                          <a:cubicBezTo>
                                                                            <a:pt x="10808" y="241841"/>
                                                                            <a:pt x="22471" y="243563"/>
                                                                            <a:pt x="32425" y="239139"/>
                                                                          </a:cubicBezTo>
                                                                          <a:cubicBezTo>
                                                                            <a:pt x="36329" y="237404"/>
                                                                            <a:pt x="34404" y="230714"/>
                                                                            <a:pt x="36479" y="226979"/>
                                                                          </a:cubicBezTo>
                                                                          <a:cubicBezTo>
                                                                            <a:pt x="41210" y="218463"/>
                                                                            <a:pt x="49610" y="211902"/>
                                                                            <a:pt x="52691" y="202660"/>
                                                                          </a:cubicBezTo>
                                                                          <a:lnTo>
                                                                            <a:pt x="60798" y="178341"/>
                                                                          </a:lnTo>
                                                                          <a:cubicBezTo>
                                                                            <a:pt x="62149" y="174288"/>
                                                                            <a:pt x="62481" y="169736"/>
                                                                            <a:pt x="64851" y="166181"/>
                                                                          </a:cubicBezTo>
                                                                          <a:cubicBezTo>
                                                                            <a:pt x="70870" y="157152"/>
                                                                            <a:pt x="72813" y="152516"/>
                                                                            <a:pt x="81064" y="145915"/>
                                                                          </a:cubicBezTo>
                                                                          <a:cubicBezTo>
                                                                            <a:pt x="84868" y="142872"/>
                                                                            <a:pt x="89525" y="140979"/>
                                                                            <a:pt x="93223" y="137809"/>
                                                                          </a:cubicBezTo>
                                                                          <a:cubicBezTo>
                                                                            <a:pt x="99026" y="132835"/>
                                                                            <a:pt x="109436" y="121596"/>
                                                                            <a:pt x="109436" y="121596"/>
                                                                          </a:cubicBezTo>
                                                                          <a:cubicBezTo>
                                                                            <a:pt x="118279" y="95068"/>
                                                                            <a:pt x="105997" y="121105"/>
                                                                            <a:pt x="125649" y="105383"/>
                                                                          </a:cubicBezTo>
                                                                          <a:cubicBezTo>
                                                                            <a:pt x="129453" y="102340"/>
                                                                            <a:pt x="130712" y="97028"/>
                                                                            <a:pt x="133755" y="93224"/>
                                                                          </a:cubicBezTo>
                                                                          <a:cubicBezTo>
                                                                            <a:pt x="141913" y="83027"/>
                                                                            <a:pt x="147158" y="82661"/>
                                                                            <a:pt x="158074" y="72958"/>
                                                                          </a:cubicBezTo>
                                                                          <a:cubicBezTo>
                                                                            <a:pt x="165214" y="66611"/>
                                                                            <a:pt x="171585" y="59447"/>
                                                                            <a:pt x="178340" y="52692"/>
                                                                          </a:cubicBezTo>
                                                                          <a:lnTo>
                                                                            <a:pt x="186447" y="44586"/>
                                                                          </a:lnTo>
                                                                          <a:cubicBezTo>
                                                                            <a:pt x="193570" y="23216"/>
                                                                            <a:pt x="185792" y="40507"/>
                                                                            <a:pt x="202660" y="20266"/>
                                                                          </a:cubicBezTo>
                                                                          <a:cubicBezTo>
                                                                            <a:pt x="228235" y="-10424"/>
                                                                            <a:pt x="195280" y="23595"/>
                                                                            <a:pt x="218872" y="0"/>
                                                                          </a:cubicBezTo>
                                                                          <a:cubicBezTo>
                                                                            <a:pt x="231032" y="1351"/>
                                                                            <a:pt x="243283" y="2043"/>
                                                                            <a:pt x="255351" y="4054"/>
                                                                          </a:cubicBezTo>
                                                                          <a:cubicBezTo>
                                                                            <a:pt x="259565" y="4756"/>
                                                                            <a:pt x="264490" y="5086"/>
                                                                            <a:pt x="267511" y="8107"/>
                                                                          </a:cubicBezTo>
                                                                          <a:cubicBezTo>
                                                                            <a:pt x="270532" y="11128"/>
                                                                            <a:pt x="269081" y="16790"/>
                                                                            <a:pt x="271564" y="20266"/>
                                                                          </a:cubicBezTo>
                                                                          <a:cubicBezTo>
                                                                            <a:pt x="283585" y="37096"/>
                                                                            <a:pt x="284558" y="35406"/>
                                                                            <a:pt x="299936" y="40532"/>
                                                                          </a:cubicBezTo>
                                                                          <a:cubicBezTo>
                                                                            <a:pt x="301287" y="44585"/>
                                                                            <a:pt x="301506" y="49215"/>
                                                                            <a:pt x="303989" y="52692"/>
                                                                          </a:cubicBezTo>
                                                                          <a:cubicBezTo>
                                                                            <a:pt x="308431" y="58911"/>
                                                                            <a:pt x="320202" y="68905"/>
                                                                            <a:pt x="320202" y="68905"/>
                                                                          </a:cubicBezTo>
                                                                          <a:cubicBezTo>
                                                                            <a:pt x="321553" y="72958"/>
                                                                            <a:pt x="322057" y="77401"/>
                                                                            <a:pt x="324255" y="81064"/>
                                                                          </a:cubicBezTo>
                                                                          <a:cubicBezTo>
                                                                            <a:pt x="329125" y="89181"/>
                                                                            <a:pt x="337698" y="91428"/>
                                                                            <a:pt x="344521" y="97277"/>
                                                                          </a:cubicBezTo>
                                                                          <a:cubicBezTo>
                                                                            <a:pt x="350324" y="102251"/>
                                                                            <a:pt x="355330" y="108086"/>
                                                                            <a:pt x="360734" y="113490"/>
                                                                          </a:cubicBezTo>
                                                                          <a:cubicBezTo>
                                                                            <a:pt x="364178" y="116934"/>
                                                                            <a:pt x="365797" y="121845"/>
                                                                            <a:pt x="368840" y="125649"/>
                                                                          </a:cubicBezTo>
                                                                          <a:cubicBezTo>
                                                                            <a:pt x="371227" y="128633"/>
                                                                            <a:pt x="374560" y="130772"/>
                                                                            <a:pt x="376947" y="133756"/>
                                                                          </a:cubicBezTo>
                                                                          <a:cubicBezTo>
                                                                            <a:pt x="379990" y="137560"/>
                                                                            <a:pt x="382010" y="142111"/>
                                                                            <a:pt x="385053" y="145915"/>
                                                                          </a:cubicBezTo>
                                                                          <a:cubicBezTo>
                                                                            <a:pt x="408154" y="174791"/>
                                                                            <a:pt x="376319" y="128760"/>
                                                                            <a:pt x="401266" y="166181"/>
                                                                          </a:cubicBezTo>
                                                                          <a:cubicBezTo>
                                                                            <a:pt x="398564" y="174287"/>
                                                                            <a:pt x="393160" y="182394"/>
                                                                            <a:pt x="401266" y="190500"/>
                                                                          </a:cubicBezTo>
                                                                          <a:cubicBezTo>
                                                                            <a:pt x="404287" y="193521"/>
                                                                            <a:pt x="409372" y="193203"/>
                                                                            <a:pt x="413425" y="194554"/>
                                                                          </a:cubicBezTo>
                                                                          <a:cubicBezTo>
                                                                            <a:pt x="414776" y="198607"/>
                                                                            <a:pt x="414810" y="203377"/>
                                                                            <a:pt x="417479" y="206713"/>
                                                                          </a:cubicBezTo>
                                                                          <a:cubicBezTo>
                                                                            <a:pt x="420522" y="210517"/>
                                                                            <a:pt x="425834" y="211777"/>
                                                                            <a:pt x="429638" y="214820"/>
                                                                          </a:cubicBezTo>
                                                                          <a:cubicBezTo>
                                                                            <a:pt x="432622" y="217207"/>
                                                                            <a:pt x="435043" y="220224"/>
                                                                            <a:pt x="437745" y="222926"/>
                                                                          </a:cubicBezTo>
                                                                          <a:cubicBezTo>
                                                                            <a:pt x="452522" y="267261"/>
                                                                            <a:pt x="428958" y="200117"/>
                                                                            <a:pt x="449904" y="247245"/>
                                                                          </a:cubicBezTo>
                                                                          <a:cubicBezTo>
                                                                            <a:pt x="453375" y="255053"/>
                                                                            <a:pt x="451969" y="265521"/>
                                                                            <a:pt x="458011" y="271564"/>
                                                                          </a:cubicBezTo>
                                                                          <a:cubicBezTo>
                                                                            <a:pt x="473006" y="286560"/>
                                                                            <a:pt x="462937" y="277551"/>
                                                                            <a:pt x="490436" y="295883"/>
                                                                          </a:cubicBezTo>
                                                                          <a:cubicBezTo>
                                                                            <a:pt x="493616" y="298003"/>
                                                                            <a:pt x="495265" y="302024"/>
                                                                            <a:pt x="498542" y="303990"/>
                                                                          </a:cubicBezTo>
                                                                          <a:cubicBezTo>
                                                                            <a:pt x="502206" y="306188"/>
                                                                            <a:pt x="506880" y="306132"/>
                                                                            <a:pt x="510702" y="308043"/>
                                                                          </a:cubicBezTo>
                                                                          <a:cubicBezTo>
                                                                            <a:pt x="520931" y="313157"/>
                                                                            <a:pt x="523427" y="316714"/>
                                                                            <a:pt x="530968" y="324256"/>
                                                                          </a:cubicBezTo>
                                                                          <a:cubicBezTo>
                                                                            <a:pt x="532319" y="328309"/>
                                                                            <a:pt x="532823" y="332752"/>
                                                                            <a:pt x="535021" y="336415"/>
                                                                          </a:cubicBezTo>
                                                                          <a:cubicBezTo>
                                                                            <a:pt x="536987" y="339692"/>
                                                                            <a:pt x="540741" y="341538"/>
                                                                            <a:pt x="543128" y="344522"/>
                                                                          </a:cubicBezTo>
                                                                          <a:cubicBezTo>
                                                                            <a:pt x="546171" y="348326"/>
                                                                            <a:pt x="548532" y="352628"/>
                                                                            <a:pt x="551234" y="356681"/>
                                                                          </a:cubicBezTo>
                                                                          <a:cubicBezTo>
                                                                            <a:pt x="548532" y="359383"/>
                                                                            <a:pt x="546546" y="363079"/>
                                                                            <a:pt x="543128" y="364788"/>
                                                                          </a:cubicBezTo>
                                                                          <a:cubicBezTo>
                                                                            <a:pt x="535485" y="368609"/>
                                                                            <a:pt x="518808" y="372894"/>
                                                                            <a:pt x="518808" y="372894"/>
                                                                          </a:cubicBezTo>
                                                                          <a:cubicBezTo>
                                                                            <a:pt x="514755" y="375596"/>
                                                                            <a:pt x="509692" y="377196"/>
                                                                            <a:pt x="506649" y="381000"/>
                                                                          </a:cubicBezTo>
                                                                          <a:cubicBezTo>
                                                                            <a:pt x="503980" y="384336"/>
                                                                            <a:pt x="505932" y="390491"/>
                                                                            <a:pt x="502596" y="393160"/>
                                                                          </a:cubicBezTo>
                                                                          <a:cubicBezTo>
                                                                            <a:pt x="498246" y="396640"/>
                                                                            <a:pt x="491719" y="395612"/>
                                                                            <a:pt x="486383" y="397213"/>
                                                                          </a:cubicBezTo>
                                                                          <a:cubicBezTo>
                                                                            <a:pt x="459731" y="405209"/>
                                                                            <a:pt x="465697" y="398054"/>
                                                                            <a:pt x="458011" y="413426"/>
                                                                          </a:cubicBezTo>
                                                                        </a:path>
                                                                      </a:pathLst>
                                                                    </a:custGeom>
                                                                    <a:ln>
                                                                      <a:solidFill>
                                                                        <a:schemeClr val="tx1"/>
                                                                      </a:solidFill>
                                                                    </a:ln>
                                                                  </xdr:spPr>
                                                                  <xdr:style>
                                                                    <a:lnRef idx="1">
                                                                      <a:schemeClr val="accent1"/>
                                                                    </a:lnRef>
                                                                    <a:fillRef idx="0">
                                                                      <a:schemeClr val="accent1"/>
                                                                    </a:fillRef>
                                                                    <a:effectRef idx="0">
                                                                      <a:schemeClr val="accent1"/>
                                                                    </a:effectRef>
                                                                    <a:fontRef idx="minor">
                                                                      <a:schemeClr val="tx1"/>
                                                                    </a:fontRef>
                                                                  </xdr:style>
                                                                  <xdr:txBody>
                                                                    <a:bodyPr vertOverflow="clip" horzOverflow="clip" rtlCol="0" anchor="t"/>
                                                                    <a:lstStyle/>
                                                                    <a:p>
                                                                      <a:pPr algn="l"/>
                                                                      <a:endParaRPr lang="es-PE" sz="1100" b="1">
                                                                        <a:solidFill>
                                                                          <a:srgbClr val="00B050"/>
                                                                        </a:solidFill>
                                                                      </a:endParaRPr>
                                                                    </a:p>
                                                                  </xdr:txBody>
                                                                </xdr:sp>
                                                                <xdr:grpSp>
                                                                  <xdr:nvGrpSpPr>
                                                                    <xdr:cNvPr id="786" name="808 Grupo">
                                                                      <a:extLst>
                                                                        <a:ext uri="{FF2B5EF4-FFF2-40B4-BE49-F238E27FC236}">
                                                                          <a16:creationId xmlns:a16="http://schemas.microsoft.com/office/drawing/2014/main" xmlns="" id="{3F30A6E5-5980-1373-6A32-848B3A23F685}"/>
                                                                        </a:ext>
                                                                      </a:extLst>
                                                                    </xdr:cNvPr>
                                                                    <xdr:cNvGrpSpPr/>
                                                                  </xdr:nvGrpSpPr>
                                                                  <xdr:grpSpPr>
                                                                    <a:xfrm>
                                                                      <a:off x="51210" y="6878067"/>
                                                                      <a:ext cx="4460252" cy="2437383"/>
                                                                      <a:chOff x="51210" y="6878067"/>
                                                                      <a:chExt cx="4460252" cy="2437383"/>
                                                                    </a:xfrm>
                                                                  </xdr:grpSpPr>
                                                                  <xdr:sp macro="" textlink="">
                                                                    <xdr:nvSpPr>
                                                                      <xdr:cNvPr id="787" name="809 Forma libre">
                                                                        <a:extLst>
                                                                          <a:ext uri="{FF2B5EF4-FFF2-40B4-BE49-F238E27FC236}">
                                                                            <a16:creationId xmlns:a16="http://schemas.microsoft.com/office/drawing/2014/main" xmlns="" id="{D8437A1E-966F-F7E0-F0C1-A355CECC6227}"/>
                                                                          </a:ext>
                                                                        </a:extLst>
                                                                      </xdr:cNvPr>
                                                                      <xdr:cNvSpPr/>
                                                                    </xdr:nvSpPr>
                                                                    <xdr:spPr>
                                                                      <a:xfrm>
                                                                        <a:off x="2655739" y="8131513"/>
                                                                        <a:ext cx="299444" cy="269540"/>
                                                                      </a:xfrm>
                                                                      <a:custGeom>
                                                                        <a:avLst/>
                                                                        <a:gdLst>
                                                                          <a:gd name="connsiteX0" fmla="*/ 243192 w 243192"/>
                                                                          <a:gd name="connsiteY0" fmla="*/ 0 h 267511"/>
                                                                          <a:gd name="connsiteX1" fmla="*/ 235086 w 243192"/>
                                                                          <a:gd name="connsiteY1" fmla="*/ 20266 h 267511"/>
                                                                          <a:gd name="connsiteX2" fmla="*/ 231032 w 243192"/>
                                                                          <a:gd name="connsiteY2" fmla="*/ 32425 h 267511"/>
                                                                          <a:gd name="connsiteX3" fmla="*/ 235086 w 243192"/>
                                                                          <a:gd name="connsiteY3" fmla="*/ 48638 h 267511"/>
                                                                          <a:gd name="connsiteX4" fmla="*/ 239139 w 243192"/>
                                                                          <a:gd name="connsiteY4" fmla="*/ 68904 h 267511"/>
                                                                          <a:gd name="connsiteX5" fmla="*/ 235086 w 243192"/>
                                                                          <a:gd name="connsiteY5" fmla="*/ 190500 h 267511"/>
                                                                          <a:gd name="connsiteX6" fmla="*/ 231032 w 243192"/>
                                                                          <a:gd name="connsiteY6" fmla="*/ 210766 h 267511"/>
                                                                          <a:gd name="connsiteX7" fmla="*/ 218873 w 243192"/>
                                                                          <a:gd name="connsiteY7" fmla="*/ 263457 h 267511"/>
                                                                          <a:gd name="connsiteX8" fmla="*/ 194554 w 243192"/>
                                                                          <a:gd name="connsiteY8" fmla="*/ 267511 h 267511"/>
                                                                          <a:gd name="connsiteX9" fmla="*/ 0 w 243192"/>
                                                                          <a:gd name="connsiteY9" fmla="*/ 263457 h 267511"/>
                                                                        </a:gdLst>
                                                                        <a:ahLst/>
                                                                        <a:cxnLst>
                                                                          <a:cxn ang="0">
                                                                            <a:pos x="connsiteX0" y="connsiteY0"/>
                                                                          </a:cxn>
                                                                          <a:cxn ang="0">
                                                                            <a:pos x="connsiteX1" y="connsiteY1"/>
                                                                          </a:cxn>
                                                                          <a:cxn ang="0">
                                                                            <a:pos x="connsiteX2" y="connsiteY2"/>
                                                                          </a:cxn>
                                                                          <a:cxn ang="0">
                                                                            <a:pos x="connsiteX3" y="connsiteY3"/>
                                                                          </a:cxn>
                                                                          <a:cxn ang="0">
                                                                            <a:pos x="connsiteX4" y="connsiteY4"/>
                                                                          </a:cxn>
                                                                          <a:cxn ang="0">
                                                                            <a:pos x="connsiteX5" y="connsiteY5"/>
                                                                          </a:cxn>
                                                                          <a:cxn ang="0">
                                                                            <a:pos x="connsiteX6" y="connsiteY6"/>
                                                                          </a:cxn>
                                                                          <a:cxn ang="0">
                                                                            <a:pos x="connsiteX7" y="connsiteY7"/>
                                                                          </a:cxn>
                                                                          <a:cxn ang="0">
                                                                            <a:pos x="connsiteX8" y="connsiteY8"/>
                                                                          </a:cxn>
                                                                          <a:cxn ang="0">
                                                                            <a:pos x="connsiteX9" y="connsiteY9"/>
                                                                          </a:cxn>
                                                                        </a:cxnLst>
                                                                        <a:rect l="l" t="t" r="r" b="b"/>
                                                                        <a:pathLst>
                                                                          <a:path w="243192" h="267511">
                                                                            <a:moveTo>
                                                                              <a:pt x="243192" y="0"/>
                                                                            </a:moveTo>
                                                                            <a:cubicBezTo>
                                                                              <a:pt x="240490" y="6755"/>
                                                                              <a:pt x="237641" y="13454"/>
                                                                              <a:pt x="235086" y="20266"/>
                                                                            </a:cubicBezTo>
                                                                            <a:cubicBezTo>
                                                                              <a:pt x="233586" y="24266"/>
                                                                              <a:pt x="231032" y="28153"/>
                                                                              <a:pt x="231032" y="32425"/>
                                                                            </a:cubicBezTo>
                                                                            <a:cubicBezTo>
                                                                              <a:pt x="231032" y="37996"/>
                                                                              <a:pt x="233877" y="43200"/>
                                                                              <a:pt x="235086" y="48638"/>
                                                                            </a:cubicBezTo>
                                                                            <a:cubicBezTo>
                                                                              <a:pt x="236581" y="55363"/>
                                                                              <a:pt x="237788" y="62149"/>
                                                                              <a:pt x="239139" y="68904"/>
                                                                            </a:cubicBezTo>
                                                                            <a:cubicBezTo>
                                                                              <a:pt x="237788" y="109436"/>
                                                                              <a:pt x="237400" y="150012"/>
                                                                              <a:pt x="235086" y="190500"/>
                                                                            </a:cubicBezTo>
                                                                            <a:cubicBezTo>
                                                                              <a:pt x="234693" y="197378"/>
                                                                              <a:pt x="232165" y="203971"/>
                                                                              <a:pt x="231032" y="210766"/>
                                                                            </a:cubicBezTo>
                                                                            <a:cubicBezTo>
                                                                              <a:pt x="229902" y="217545"/>
                                                                              <a:pt x="226305" y="256954"/>
                                                                              <a:pt x="218873" y="263457"/>
                                                                            </a:cubicBezTo>
                                                                            <a:cubicBezTo>
                                                                              <a:pt x="212688" y="268869"/>
                                                                              <a:pt x="202660" y="266160"/>
                                                                              <a:pt x="194554" y="267511"/>
                                                                            </a:cubicBezTo>
                                                                            <a:cubicBezTo>
                                                                              <a:pt x="8108" y="263367"/>
                                                                              <a:pt x="72973" y="263457"/>
                                                                              <a:pt x="0" y="263457"/>
                                                                            </a:cubicBezTo>
                                                                          </a:path>
                                                                        </a:pathLst>
                                                                      </a:custGeom>
                                                                      <a:ln>
                                                                        <a:solidFill>
                                                                          <a:schemeClr val="tx1"/>
                                                                        </a:solidFill>
                                                                      </a:ln>
                                                                    </xdr:spPr>
                                                                    <xdr:style>
                                                                      <a:lnRef idx="1">
                                                                        <a:schemeClr val="accent1"/>
                                                                      </a:lnRef>
                                                                      <a:fillRef idx="0">
                                                                        <a:schemeClr val="accent1"/>
                                                                      </a:fillRef>
                                                                      <a:effectRef idx="0">
                                                                        <a:schemeClr val="accent1"/>
                                                                      </a:effectRef>
                                                                      <a:fontRef idx="minor">
                                                                        <a:schemeClr val="tx1"/>
                                                                      </a:fontRef>
                                                                    </xdr:style>
                                                                    <xdr:txBody>
                                                                      <a:bodyPr vertOverflow="clip" horzOverflow="clip" rtlCol="0" anchor="t"/>
                                                                      <a:lstStyle/>
                                                                      <a:p>
                                                                        <a:pPr algn="l"/>
                                                                        <a:endParaRPr lang="es-PE" sz="1100" b="1">
                                                                          <a:solidFill>
                                                                            <a:srgbClr val="00B050"/>
                                                                          </a:solidFill>
                                                                        </a:endParaRPr>
                                                                      </a:p>
                                                                    </xdr:txBody>
                                                                  </xdr:sp>
                                                                  <xdr:sp macro="" textlink="">
                                                                    <xdr:nvSpPr>
                                                                      <xdr:cNvPr id="788" name="810 Forma libre">
                                                                        <a:extLst>
                                                                          <a:ext uri="{FF2B5EF4-FFF2-40B4-BE49-F238E27FC236}">
                                                                            <a16:creationId xmlns:a16="http://schemas.microsoft.com/office/drawing/2014/main" xmlns="" id="{962886AA-A399-2E19-B43C-CDC5D895FF6A}"/>
                                                                          </a:ext>
                                                                        </a:extLst>
                                                                      </xdr:cNvPr>
                                                                      <xdr:cNvSpPr/>
                                                                    </xdr:nvSpPr>
                                                                    <xdr:spPr>
                                                                      <a:xfrm>
                                                                        <a:off x="2243993" y="8001003"/>
                                                                        <a:ext cx="711189" cy="152398"/>
                                                                      </a:xfrm>
                                                                      <a:custGeom>
                                                                        <a:avLst/>
                                                                        <a:gdLst>
                                                                          <a:gd name="connsiteX0" fmla="*/ 616085 w 616085"/>
                                                                          <a:gd name="connsiteY0" fmla="*/ 81064 h 97277"/>
                                                                          <a:gd name="connsiteX1" fmla="*/ 555287 w 616085"/>
                                                                          <a:gd name="connsiteY1" fmla="*/ 85117 h 97277"/>
                                                                          <a:gd name="connsiteX2" fmla="*/ 530968 w 616085"/>
                                                                          <a:gd name="connsiteY2" fmla="*/ 89170 h 97277"/>
                                                                          <a:gd name="connsiteX3" fmla="*/ 518808 w 616085"/>
                                                                          <a:gd name="connsiteY3" fmla="*/ 93224 h 97277"/>
                                                                          <a:gd name="connsiteX4" fmla="*/ 502596 w 616085"/>
                                                                          <a:gd name="connsiteY4" fmla="*/ 97277 h 97277"/>
                                                                          <a:gd name="connsiteX5" fmla="*/ 474223 w 616085"/>
                                                                          <a:gd name="connsiteY5" fmla="*/ 93224 h 97277"/>
                                                                          <a:gd name="connsiteX6" fmla="*/ 458010 w 616085"/>
                                                                          <a:gd name="connsiteY6" fmla="*/ 77011 h 97277"/>
                                                                          <a:gd name="connsiteX7" fmla="*/ 445851 w 616085"/>
                                                                          <a:gd name="connsiteY7" fmla="*/ 68904 h 97277"/>
                                                                          <a:gd name="connsiteX8" fmla="*/ 421532 w 616085"/>
                                                                          <a:gd name="connsiteY8" fmla="*/ 52692 h 97277"/>
                                                                          <a:gd name="connsiteX9" fmla="*/ 413425 w 616085"/>
                                                                          <a:gd name="connsiteY9" fmla="*/ 44585 h 97277"/>
                                                                          <a:gd name="connsiteX10" fmla="*/ 389106 w 616085"/>
                                                                          <a:gd name="connsiteY10" fmla="*/ 36479 h 97277"/>
                                                                          <a:gd name="connsiteX11" fmla="*/ 376947 w 616085"/>
                                                                          <a:gd name="connsiteY11" fmla="*/ 28373 h 97277"/>
                                                                          <a:gd name="connsiteX12" fmla="*/ 364787 w 616085"/>
                                                                          <a:gd name="connsiteY12" fmla="*/ 24319 h 97277"/>
                                                                          <a:gd name="connsiteX13" fmla="*/ 332362 w 616085"/>
                                                                          <a:gd name="connsiteY13" fmla="*/ 0 h 97277"/>
                                                                          <a:gd name="connsiteX14" fmla="*/ 316149 w 616085"/>
                                                                          <a:gd name="connsiteY14" fmla="*/ 4053 h 97277"/>
                                                                          <a:gd name="connsiteX15" fmla="*/ 308042 w 616085"/>
                                                                          <a:gd name="connsiteY15" fmla="*/ 16213 h 97277"/>
                                                                          <a:gd name="connsiteX16" fmla="*/ 295883 w 616085"/>
                                                                          <a:gd name="connsiteY16" fmla="*/ 24319 h 97277"/>
                                                                          <a:gd name="connsiteX17" fmla="*/ 287776 w 616085"/>
                                                                          <a:gd name="connsiteY17" fmla="*/ 36479 h 97277"/>
                                                                          <a:gd name="connsiteX18" fmla="*/ 275617 w 616085"/>
                                                                          <a:gd name="connsiteY18" fmla="*/ 44585 h 97277"/>
                                                                          <a:gd name="connsiteX19" fmla="*/ 267510 w 616085"/>
                                                                          <a:gd name="connsiteY19" fmla="*/ 52692 h 97277"/>
                                                                          <a:gd name="connsiteX20" fmla="*/ 251298 w 616085"/>
                                                                          <a:gd name="connsiteY20" fmla="*/ 48639 h 97277"/>
                                                                          <a:gd name="connsiteX21" fmla="*/ 231032 w 616085"/>
                                                                          <a:gd name="connsiteY21" fmla="*/ 28373 h 97277"/>
                                                                          <a:gd name="connsiteX22" fmla="*/ 222925 w 616085"/>
                                                                          <a:gd name="connsiteY22" fmla="*/ 20266 h 97277"/>
                                                                          <a:gd name="connsiteX23" fmla="*/ 214819 w 616085"/>
                                                                          <a:gd name="connsiteY23" fmla="*/ 8107 h 97277"/>
                                                                          <a:gd name="connsiteX24" fmla="*/ 190500 w 616085"/>
                                                                          <a:gd name="connsiteY24" fmla="*/ 0 h 97277"/>
                                                                          <a:gd name="connsiteX25" fmla="*/ 178340 w 616085"/>
                                                                          <a:gd name="connsiteY25" fmla="*/ 8107 h 97277"/>
                                                                          <a:gd name="connsiteX26" fmla="*/ 166181 w 616085"/>
                                                                          <a:gd name="connsiteY26" fmla="*/ 12160 h 97277"/>
                                                                          <a:gd name="connsiteX27" fmla="*/ 141862 w 616085"/>
                                                                          <a:gd name="connsiteY27" fmla="*/ 40532 h 97277"/>
                                                                          <a:gd name="connsiteX28" fmla="*/ 133755 w 616085"/>
                                                                          <a:gd name="connsiteY28" fmla="*/ 64851 h 97277"/>
                                                                          <a:gd name="connsiteX29" fmla="*/ 117542 w 616085"/>
                                                                          <a:gd name="connsiteY29" fmla="*/ 81064 h 97277"/>
                                                                          <a:gd name="connsiteX30" fmla="*/ 97276 w 616085"/>
                                                                          <a:gd name="connsiteY30" fmla="*/ 60798 h 97277"/>
                                                                          <a:gd name="connsiteX31" fmla="*/ 89170 w 616085"/>
                                                                          <a:gd name="connsiteY31" fmla="*/ 48639 h 97277"/>
                                                                          <a:gd name="connsiteX32" fmla="*/ 60798 w 616085"/>
                                                                          <a:gd name="connsiteY32" fmla="*/ 28373 h 97277"/>
                                                                          <a:gd name="connsiteX33" fmla="*/ 32425 w 616085"/>
                                                                          <a:gd name="connsiteY33" fmla="*/ 32426 h 97277"/>
                                                                          <a:gd name="connsiteX34" fmla="*/ 12159 w 616085"/>
                                                                          <a:gd name="connsiteY34" fmla="*/ 68904 h 97277"/>
                                                                          <a:gd name="connsiteX35" fmla="*/ 0 w 616085"/>
                                                                          <a:gd name="connsiteY35" fmla="*/ 81064 h 97277"/>
                                                                        </a:gdLst>
                                                                        <a:ahLst/>
                                                                        <a:cxnLst>
                                                                          <a:cxn ang="0">
                                                                            <a:pos x="connsiteX0" y="connsiteY0"/>
                                                                          </a:cxn>
                                                                          <a:cxn ang="0">
                                                                            <a:pos x="connsiteX1" y="connsiteY1"/>
                                                                          </a:cxn>
                                                                          <a:cxn ang="0">
                                                                            <a:pos x="connsiteX2" y="connsiteY2"/>
                                                                          </a:cxn>
                                                                          <a:cxn ang="0">
                                                                            <a:pos x="connsiteX3" y="connsiteY3"/>
                                                                          </a:cxn>
                                                                          <a:cxn ang="0">
                                                                            <a:pos x="connsiteX4" y="connsiteY4"/>
                                                                          </a:cxn>
                                                                          <a:cxn ang="0">
                                                                            <a:pos x="connsiteX5" y="connsiteY5"/>
                                                                          </a:cxn>
                                                                          <a:cxn ang="0">
                                                                            <a:pos x="connsiteX6" y="connsiteY6"/>
                                                                          </a:cxn>
                                                                          <a:cxn ang="0">
                                                                            <a:pos x="connsiteX7" y="connsiteY7"/>
                                                                          </a:cxn>
                                                                          <a:cxn ang="0">
                                                                            <a:pos x="connsiteX8" y="connsiteY8"/>
                                                                          </a:cxn>
                                                                          <a:cxn ang="0">
                                                                            <a:pos x="connsiteX9" y="connsiteY9"/>
                                                                          </a:cxn>
                                                                          <a:cxn ang="0">
                                                                            <a:pos x="connsiteX10" y="connsiteY10"/>
                                                                          </a:cxn>
                                                                          <a:cxn ang="0">
                                                                            <a:pos x="connsiteX11" y="connsiteY11"/>
                                                                          </a:cxn>
                                                                          <a:cxn ang="0">
                                                                            <a:pos x="connsiteX12" y="connsiteY12"/>
                                                                          </a:cxn>
                                                                          <a:cxn ang="0">
                                                                            <a:pos x="connsiteX13" y="connsiteY13"/>
                                                                          </a:cxn>
                                                                          <a:cxn ang="0">
                                                                            <a:pos x="connsiteX14" y="connsiteY14"/>
                                                                          </a:cxn>
                                                                          <a:cxn ang="0">
                                                                            <a:pos x="connsiteX15" y="connsiteY15"/>
                                                                          </a:cxn>
                                                                          <a:cxn ang="0">
                                                                            <a:pos x="connsiteX16" y="connsiteY16"/>
                                                                          </a:cxn>
                                                                          <a:cxn ang="0">
                                                                            <a:pos x="connsiteX17" y="connsiteY17"/>
                                                                          </a:cxn>
                                                                          <a:cxn ang="0">
                                                                            <a:pos x="connsiteX18" y="connsiteY18"/>
                                                                          </a:cxn>
                                                                          <a:cxn ang="0">
                                                                            <a:pos x="connsiteX19" y="connsiteY19"/>
                                                                          </a:cxn>
                                                                          <a:cxn ang="0">
                                                                            <a:pos x="connsiteX20" y="connsiteY20"/>
                                                                          </a:cxn>
                                                                          <a:cxn ang="0">
                                                                            <a:pos x="connsiteX21" y="connsiteY21"/>
                                                                          </a:cxn>
                                                                          <a:cxn ang="0">
                                                                            <a:pos x="connsiteX22" y="connsiteY22"/>
                                                                          </a:cxn>
                                                                          <a:cxn ang="0">
                                                                            <a:pos x="connsiteX23" y="connsiteY23"/>
                                                                          </a:cxn>
                                                                          <a:cxn ang="0">
                                                                            <a:pos x="connsiteX24" y="connsiteY24"/>
                                                                          </a:cxn>
                                                                          <a:cxn ang="0">
                                                                            <a:pos x="connsiteX25" y="connsiteY25"/>
                                                                          </a:cxn>
                                                                          <a:cxn ang="0">
                                                                            <a:pos x="connsiteX26" y="connsiteY26"/>
                                                                          </a:cxn>
                                                                          <a:cxn ang="0">
                                                                            <a:pos x="connsiteX27" y="connsiteY27"/>
                                                                          </a:cxn>
                                                                          <a:cxn ang="0">
                                                                            <a:pos x="connsiteX28" y="connsiteY28"/>
                                                                          </a:cxn>
                                                                          <a:cxn ang="0">
                                                                            <a:pos x="connsiteX29" y="connsiteY29"/>
                                                                          </a:cxn>
                                                                          <a:cxn ang="0">
                                                                            <a:pos x="connsiteX30" y="connsiteY30"/>
                                                                          </a:cxn>
                                                                          <a:cxn ang="0">
                                                                            <a:pos x="connsiteX31" y="connsiteY31"/>
                                                                          </a:cxn>
                                                                          <a:cxn ang="0">
                                                                            <a:pos x="connsiteX32" y="connsiteY32"/>
                                                                          </a:cxn>
                                                                          <a:cxn ang="0">
                                                                            <a:pos x="connsiteX33" y="connsiteY33"/>
                                                                          </a:cxn>
                                                                          <a:cxn ang="0">
                                                                            <a:pos x="connsiteX34" y="connsiteY34"/>
                                                                          </a:cxn>
                                                                          <a:cxn ang="0">
                                                                            <a:pos x="connsiteX35" y="connsiteY35"/>
                                                                          </a:cxn>
                                                                        </a:cxnLst>
                                                                        <a:rect l="l" t="t" r="r" b="b"/>
                                                                        <a:pathLst>
                                                                          <a:path w="616085" h="97277">
                                                                            <a:moveTo>
                                                                              <a:pt x="616085" y="81064"/>
                                                                            </a:moveTo>
                                                                            <a:cubicBezTo>
                                                                              <a:pt x="595819" y="82415"/>
                                                                              <a:pt x="575506" y="83191"/>
                                                                              <a:pt x="555287" y="85117"/>
                                                                            </a:cubicBezTo>
                                                                            <a:cubicBezTo>
                                                                              <a:pt x="547106" y="85896"/>
                                                                              <a:pt x="538990" y="87387"/>
                                                                              <a:pt x="530968" y="89170"/>
                                                                            </a:cubicBezTo>
                                                                            <a:cubicBezTo>
                                                                              <a:pt x="526797" y="90097"/>
                                                                              <a:pt x="522916" y="92050"/>
                                                                              <a:pt x="518808" y="93224"/>
                                                                            </a:cubicBezTo>
                                                                            <a:cubicBezTo>
                                                                              <a:pt x="513452" y="94754"/>
                                                                              <a:pt x="508000" y="95926"/>
                                                                              <a:pt x="502596" y="97277"/>
                                                                            </a:cubicBezTo>
                                                                            <a:cubicBezTo>
                                                                              <a:pt x="493138" y="95926"/>
                                                                              <a:pt x="482920" y="97177"/>
                                                                              <a:pt x="474223" y="93224"/>
                                                                            </a:cubicBezTo>
                                                                            <a:cubicBezTo>
                                                                              <a:pt x="467265" y="90061"/>
                                                                              <a:pt x="463414" y="82415"/>
                                                                              <a:pt x="458010" y="77011"/>
                                                                            </a:cubicBezTo>
                                                                            <a:cubicBezTo>
                                                                              <a:pt x="454565" y="73566"/>
                                                                              <a:pt x="449593" y="72023"/>
                                                                              <a:pt x="445851" y="68904"/>
                                                                            </a:cubicBezTo>
                                                                            <a:cubicBezTo>
                                                                              <a:pt x="425612" y="52038"/>
                                                                              <a:pt x="442898" y="59814"/>
                                                                              <a:pt x="421532" y="52692"/>
                                                                            </a:cubicBezTo>
                                                                            <a:cubicBezTo>
                                                                              <a:pt x="418830" y="49990"/>
                                                                              <a:pt x="416843" y="46294"/>
                                                                              <a:pt x="413425" y="44585"/>
                                                                            </a:cubicBezTo>
                                                                            <a:cubicBezTo>
                                                                              <a:pt x="405782" y="40764"/>
                                                                              <a:pt x="389106" y="36479"/>
                                                                              <a:pt x="389106" y="36479"/>
                                                                            </a:cubicBezTo>
                                                                            <a:cubicBezTo>
                                                                              <a:pt x="385053" y="33777"/>
                                                                              <a:pt x="381304" y="30551"/>
                                                                              <a:pt x="376947" y="28373"/>
                                                                            </a:cubicBezTo>
                                                                            <a:cubicBezTo>
                                                                              <a:pt x="373125" y="26462"/>
                                                                              <a:pt x="368522" y="26394"/>
                                                                              <a:pt x="364787" y="24319"/>
                                                                            </a:cubicBezTo>
                                                                            <a:cubicBezTo>
                                                                              <a:pt x="344160" y="12859"/>
                                                                              <a:pt x="344661" y="12301"/>
                                                                              <a:pt x="332362" y="0"/>
                                                                            </a:cubicBezTo>
                                                                            <a:cubicBezTo>
                                                                              <a:pt x="326958" y="1351"/>
                                                                              <a:pt x="320784" y="963"/>
                                                                              <a:pt x="316149" y="4053"/>
                                                                            </a:cubicBezTo>
                                                                            <a:cubicBezTo>
                                                                              <a:pt x="312096" y="6755"/>
                                                                              <a:pt x="311487" y="12768"/>
                                                                              <a:pt x="308042" y="16213"/>
                                                                            </a:cubicBezTo>
                                                                            <a:cubicBezTo>
                                                                              <a:pt x="304598" y="19657"/>
                                                                              <a:pt x="299936" y="21617"/>
                                                                              <a:pt x="295883" y="24319"/>
                                                                            </a:cubicBezTo>
                                                                            <a:cubicBezTo>
                                                                              <a:pt x="293181" y="28372"/>
                                                                              <a:pt x="291221" y="33034"/>
                                                                              <a:pt x="287776" y="36479"/>
                                                                            </a:cubicBezTo>
                                                                            <a:cubicBezTo>
                                                                              <a:pt x="284332" y="39923"/>
                                                                              <a:pt x="279421" y="41542"/>
                                                                              <a:pt x="275617" y="44585"/>
                                                                            </a:cubicBezTo>
                                                                            <a:cubicBezTo>
                                                                              <a:pt x="272633" y="46972"/>
                                                                              <a:pt x="270212" y="49990"/>
                                                                              <a:pt x="267510" y="52692"/>
                                                                            </a:cubicBezTo>
                                                                            <a:cubicBezTo>
                                                                              <a:pt x="262106" y="51341"/>
                                                                              <a:pt x="255933" y="51729"/>
                                                                              <a:pt x="251298" y="48639"/>
                                                                            </a:cubicBezTo>
                                                                            <a:cubicBezTo>
                                                                              <a:pt x="243349" y="43340"/>
                                                                              <a:pt x="237787" y="35128"/>
                                                                              <a:pt x="231032" y="28373"/>
                                                                            </a:cubicBezTo>
                                                                            <a:cubicBezTo>
                                                                              <a:pt x="228330" y="25671"/>
                                                                              <a:pt x="225045" y="23446"/>
                                                                              <a:pt x="222925" y="20266"/>
                                                                            </a:cubicBezTo>
                                                                            <a:cubicBezTo>
                                                                              <a:pt x="220223" y="16213"/>
                                                                              <a:pt x="218950" y="10689"/>
                                                                              <a:pt x="214819" y="8107"/>
                                                                            </a:cubicBezTo>
                                                                            <a:cubicBezTo>
                                                                              <a:pt x="207573" y="3578"/>
                                                                              <a:pt x="190500" y="0"/>
                                                                              <a:pt x="190500" y="0"/>
                                                                            </a:cubicBezTo>
                                                                            <a:cubicBezTo>
                                                                              <a:pt x="186447" y="2702"/>
                                                                              <a:pt x="182697" y="5928"/>
                                                                              <a:pt x="178340" y="8107"/>
                                                                            </a:cubicBezTo>
                                                                            <a:cubicBezTo>
                                                                              <a:pt x="174519" y="10018"/>
                                                                              <a:pt x="169657" y="9677"/>
                                                                              <a:pt x="166181" y="12160"/>
                                                                            </a:cubicBezTo>
                                                                            <a:cubicBezTo>
                                                                              <a:pt x="159640" y="16832"/>
                                                                              <a:pt x="145848" y="31565"/>
                                                                              <a:pt x="141862" y="40532"/>
                                                                            </a:cubicBezTo>
                                                                            <a:cubicBezTo>
                                                                              <a:pt x="138391" y="48340"/>
                                                                              <a:pt x="136457" y="56745"/>
                                                                              <a:pt x="133755" y="64851"/>
                                                                            </a:cubicBezTo>
                                                                            <a:cubicBezTo>
                                                                              <a:pt x="131338" y="72102"/>
                                                                              <a:pt x="117542" y="81064"/>
                                                                              <a:pt x="117542" y="81064"/>
                                                                            </a:cubicBezTo>
                                                                            <a:cubicBezTo>
                                                                              <a:pt x="95929" y="48641"/>
                                                                              <a:pt x="124295" y="87815"/>
                                                                              <a:pt x="97276" y="60798"/>
                                                                            </a:cubicBezTo>
                                                                            <a:cubicBezTo>
                                                                              <a:pt x="93832" y="57354"/>
                                                                              <a:pt x="92340" y="52337"/>
                                                                              <a:pt x="89170" y="48639"/>
                                                                            </a:cubicBezTo>
                                                                            <a:cubicBezTo>
                                                                              <a:pt x="73783" y="30687"/>
                                                                              <a:pt x="78057" y="34126"/>
                                                                              <a:pt x="60798" y="28373"/>
                                                                            </a:cubicBezTo>
                                                                            <a:cubicBezTo>
                                                                              <a:pt x="51340" y="29724"/>
                                                                              <a:pt x="40485" y="27297"/>
                                                                              <a:pt x="32425" y="32426"/>
                                                                            </a:cubicBezTo>
                                                                            <a:cubicBezTo>
                                                                              <a:pt x="8374" y="47731"/>
                                                                              <a:pt x="21693" y="53014"/>
                                                                              <a:pt x="12159" y="68904"/>
                                                                            </a:cubicBezTo>
                                                                            <a:cubicBezTo>
                                                                              <a:pt x="12157" y="68907"/>
                                                                              <a:pt x="2028" y="79036"/>
                                                                              <a:pt x="0" y="81064"/>
                                                                            </a:cubicBezTo>
                                                                          </a:path>
                                                                        </a:pathLst>
                                                                      </a:custGeom>
                                                                      <a:ln>
                                                                        <a:solidFill>
                                                                          <a:schemeClr val="tx1"/>
                                                                        </a:solidFill>
                                                                      </a:ln>
                                                                    </xdr:spPr>
                                                                    <xdr:style>
                                                                      <a:lnRef idx="1">
                                                                        <a:schemeClr val="accent1"/>
                                                                      </a:lnRef>
                                                                      <a:fillRef idx="0">
                                                                        <a:schemeClr val="accent1"/>
                                                                      </a:fillRef>
                                                                      <a:effectRef idx="0">
                                                                        <a:schemeClr val="accent1"/>
                                                                      </a:effectRef>
                                                                      <a:fontRef idx="minor">
                                                                        <a:schemeClr val="tx1"/>
                                                                      </a:fontRef>
                                                                    </xdr:style>
                                                                    <xdr:txBody>
                                                                      <a:bodyPr vertOverflow="clip" horzOverflow="clip" rtlCol="0" anchor="t"/>
                                                                      <a:lstStyle/>
                                                                      <a:p>
                                                                        <a:pPr algn="l"/>
                                                                        <a:endParaRPr lang="es-PE" sz="1100" b="1">
                                                                          <a:solidFill>
                                                                            <a:srgbClr val="00B050"/>
                                                                          </a:solidFill>
                                                                        </a:endParaRPr>
                                                                      </a:p>
                                                                    </xdr:txBody>
                                                                  </xdr:sp>
                                                                  <xdr:grpSp>
                                                                    <xdr:nvGrpSpPr>
                                                                      <xdr:cNvPr id="789" name="811 Grupo">
                                                                        <a:extLst>
                                                                          <a:ext uri="{FF2B5EF4-FFF2-40B4-BE49-F238E27FC236}">
                                                                            <a16:creationId xmlns:a16="http://schemas.microsoft.com/office/drawing/2014/main" xmlns="" id="{DF4F8989-80B5-A5A3-2695-7C5D25164483}"/>
                                                                          </a:ext>
                                                                        </a:extLst>
                                                                      </xdr:cNvPr>
                                                                      <xdr:cNvGrpSpPr/>
                                                                    </xdr:nvGrpSpPr>
                                                                    <xdr:grpSpPr>
                                                                      <a:xfrm>
                                                                        <a:off x="51210" y="6878067"/>
                                                                        <a:ext cx="4460252" cy="2437383"/>
                                                                        <a:chOff x="51210" y="6878067"/>
                                                                        <a:chExt cx="4460252" cy="2437383"/>
                                                                      </a:xfrm>
                                                                    </xdr:grpSpPr>
                                                                    <xdr:grpSp>
                                                                      <xdr:nvGrpSpPr>
                                                                        <xdr:cNvPr id="790" name="812 Grupo">
                                                                          <a:extLst>
                                                                            <a:ext uri="{FF2B5EF4-FFF2-40B4-BE49-F238E27FC236}">
                                                                              <a16:creationId xmlns:a16="http://schemas.microsoft.com/office/drawing/2014/main" xmlns="" id="{E5559B7A-6C77-7A36-AE77-0CFC41D097E6}"/>
                                                                            </a:ext>
                                                                          </a:extLst>
                                                                        </xdr:cNvPr>
                                                                        <xdr:cNvGrpSpPr/>
                                                                      </xdr:nvGrpSpPr>
                                                                      <xdr:grpSpPr>
                                                                        <a:xfrm>
                                                                          <a:off x="51210" y="7372350"/>
                                                                          <a:ext cx="3520094" cy="835362"/>
                                                                          <a:chOff x="51210" y="7372350"/>
                                                                          <a:chExt cx="3520094" cy="835362"/>
                                                                        </a:xfrm>
                                                                      </xdr:grpSpPr>
                                                                      <xdr:sp macro="" textlink="">
                                                                        <xdr:nvSpPr>
                                                                          <xdr:cNvPr id="808" name="830 Forma libre">
                                                                            <a:extLst>
                                                                              <a:ext uri="{FF2B5EF4-FFF2-40B4-BE49-F238E27FC236}">
                                                                                <a16:creationId xmlns:a16="http://schemas.microsoft.com/office/drawing/2014/main" xmlns="" id="{9F78B8DE-7721-A171-2617-5B14D9627BED}"/>
                                                                              </a:ext>
                                                                            </a:extLst>
                                                                          </xdr:cNvPr>
                                                                          <xdr:cNvSpPr/>
                                                                        </xdr:nvSpPr>
                                                                        <xdr:spPr>
                                                                          <a:xfrm>
                                                                            <a:off x="51210" y="7749094"/>
                                                                            <a:ext cx="181746" cy="356681"/>
                                                                          </a:xfrm>
                                                                          <a:custGeom>
                                                                            <a:avLst/>
                                                                            <a:gdLst>
                                                                              <a:gd name="connsiteX0" fmla="*/ 0 w 235085"/>
                                                                              <a:gd name="connsiteY0" fmla="*/ 48638 h 226979"/>
                                                                              <a:gd name="connsiteX1" fmla="*/ 4053 w 235085"/>
                                                                              <a:gd name="connsiteY1" fmla="*/ 93223 h 226979"/>
                                                                              <a:gd name="connsiteX2" fmla="*/ 20266 w 235085"/>
                                                                              <a:gd name="connsiteY2" fmla="*/ 109436 h 226979"/>
                                                                              <a:gd name="connsiteX3" fmla="*/ 32425 w 235085"/>
                                                                              <a:gd name="connsiteY3" fmla="*/ 154021 h 226979"/>
                                                                              <a:gd name="connsiteX4" fmla="*/ 36478 w 235085"/>
                                                                              <a:gd name="connsiteY4" fmla="*/ 166181 h 226979"/>
                                                                              <a:gd name="connsiteX5" fmla="*/ 52691 w 235085"/>
                                                                              <a:gd name="connsiteY5" fmla="*/ 182394 h 226979"/>
                                                                              <a:gd name="connsiteX6" fmla="*/ 60798 w 235085"/>
                                                                              <a:gd name="connsiteY6" fmla="*/ 206713 h 226979"/>
                                                                              <a:gd name="connsiteX7" fmla="*/ 81064 w 235085"/>
                                                                              <a:gd name="connsiteY7" fmla="*/ 226979 h 226979"/>
                                                                              <a:gd name="connsiteX8" fmla="*/ 190500 w 235085"/>
                                                                              <a:gd name="connsiteY8" fmla="*/ 214819 h 226979"/>
                                                                              <a:gd name="connsiteX9" fmla="*/ 235085 w 235085"/>
                                                                              <a:gd name="connsiteY9" fmla="*/ 194553 h 226979"/>
                                                                              <a:gd name="connsiteX10" fmla="*/ 226978 w 235085"/>
                                                                              <a:gd name="connsiteY10" fmla="*/ 133755 h 226979"/>
                                                                              <a:gd name="connsiteX11" fmla="*/ 214819 w 235085"/>
                                                                              <a:gd name="connsiteY11" fmla="*/ 97277 h 226979"/>
                                                                              <a:gd name="connsiteX12" fmla="*/ 206712 w 235085"/>
                                                                              <a:gd name="connsiteY12" fmla="*/ 89170 h 226979"/>
                                                                              <a:gd name="connsiteX13" fmla="*/ 194553 w 235085"/>
                                                                              <a:gd name="connsiteY13" fmla="*/ 85117 h 226979"/>
                                                                              <a:gd name="connsiteX14" fmla="*/ 182393 w 235085"/>
                                                                              <a:gd name="connsiteY14" fmla="*/ 24319 h 226979"/>
                                                                              <a:gd name="connsiteX15" fmla="*/ 170234 w 235085"/>
                                                                              <a:gd name="connsiteY15" fmla="*/ 16213 h 226979"/>
                                                                              <a:gd name="connsiteX16" fmla="*/ 149968 w 235085"/>
                                                                              <a:gd name="connsiteY16" fmla="*/ 0 h 226979"/>
                                                                              <a:gd name="connsiteX17" fmla="*/ 117542 w 235085"/>
                                                                              <a:gd name="connsiteY17" fmla="*/ 4053 h 226979"/>
                                                                              <a:gd name="connsiteX18" fmla="*/ 105383 w 235085"/>
                                                                              <a:gd name="connsiteY18" fmla="*/ 12160 h 226979"/>
                                                                              <a:gd name="connsiteX19" fmla="*/ 81064 w 235085"/>
                                                                              <a:gd name="connsiteY19" fmla="*/ 20266 h 226979"/>
                                                                              <a:gd name="connsiteX20" fmla="*/ 68904 w 235085"/>
                                                                              <a:gd name="connsiteY20" fmla="*/ 24319 h 226979"/>
                                                                              <a:gd name="connsiteX21" fmla="*/ 56744 w 235085"/>
                                                                              <a:gd name="connsiteY21" fmla="*/ 28372 h 226979"/>
                                                                              <a:gd name="connsiteX22" fmla="*/ 32425 w 235085"/>
                                                                              <a:gd name="connsiteY22" fmla="*/ 40532 h 226979"/>
                                                                              <a:gd name="connsiteX23" fmla="*/ 8106 w 235085"/>
                                                                              <a:gd name="connsiteY23" fmla="*/ 52692 h 226979"/>
                                                                              <a:gd name="connsiteX24" fmla="*/ 0 w 235085"/>
                                                                              <a:gd name="connsiteY24" fmla="*/ 48638 h 226979"/>
                                                                            </a:gdLst>
                                                                            <a:ahLst/>
                                                                            <a:cxnLst>
                                                                              <a:cxn ang="0">
                                                                                <a:pos x="connsiteX0" y="connsiteY0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1" y="connsiteY1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2" y="connsiteY2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3" y="connsiteY3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4" y="connsiteY4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5" y="connsiteY5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6" y="connsiteY6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7" y="connsiteY7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8" y="connsiteY8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9" y="connsiteY9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10" y="connsiteY10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11" y="connsiteY11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12" y="connsiteY12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13" y="connsiteY13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14" y="connsiteY14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15" y="connsiteY15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16" y="connsiteY16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17" y="connsiteY17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18" y="connsiteY18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19" y="connsiteY19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20" y="connsiteY20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21" y="connsiteY21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22" y="connsiteY22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23" y="connsiteY23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24" y="connsiteY24"/>
                                                                              </a:cxn>
                                                                            </a:cxnLst>
                                                                            <a:rect l="l" t="t" r="r" b="b"/>
                                                                            <a:pathLst>
                                                                              <a:path w="235085" h="226979">
                                                                                <a:moveTo>
                                                                                  <a:pt x="0" y="48638"/>
                                                                                </a:moveTo>
                                                                                <a:cubicBezTo>
                                                                                  <a:pt x="1351" y="63500"/>
                                                                                  <a:pt x="-666" y="79066"/>
                                                                                  <a:pt x="4053" y="93223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6470" y="100474"/>
                                                                                  <a:pt x="20266" y="109436"/>
                                                                                  <a:pt x="20266" y="109436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37655" y="161605"/>
                                                                                  <a:pt x="20968" y="108191"/>
                                                                                  <a:pt x="32425" y="154021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33461" y="158166"/>
                                                                                  <a:pt x="33995" y="162704"/>
                                                                                  <a:pt x="36478" y="166181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40920" y="172400"/>
                                                                                  <a:pt x="52691" y="182394"/>
                                                                                  <a:pt x="52691" y="182394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55393" y="190500"/>
                                                                                  <a:pt x="54756" y="200671"/>
                                                                                  <a:pt x="60798" y="206713"/>
                                                                                </a:cubicBezTo>
                                                                                <a:lnTo>
                                                                                  <a:pt x="81064" y="226979"/>
                                                                                </a:lnTo>
                                                                                <a:cubicBezTo>
                                                                                  <a:pt x="138427" y="212637"/>
                                                                                  <a:pt x="102363" y="219458"/>
                                                                                  <a:pt x="190500" y="214819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235222" y="205875"/>
                                                                                  <a:pt x="226675" y="219784"/>
                                                                                  <a:pt x="235085" y="194553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225689" y="138173"/>
                                                                                  <a:pt x="236900" y="208166"/>
                                                                                  <a:pt x="226978" y="133755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224143" y="112497"/>
                                                                                  <a:pt x="226287" y="111612"/>
                                                                                  <a:pt x="214819" y="97277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212432" y="94293"/>
                                                                                  <a:pt x="209989" y="91136"/>
                                                                                  <a:pt x="206712" y="89170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203049" y="86972"/>
                                                                                  <a:pt x="198606" y="86468"/>
                                                                                  <a:pt x="194553" y="85117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171750" y="50910"/>
                                                                                  <a:pt x="205798" y="106233"/>
                                                                                  <a:pt x="182393" y="24319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181055" y="19635"/>
                                                                                  <a:pt x="174038" y="19256"/>
                                                                                  <a:pt x="170234" y="16213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141358" y="-6888"/>
                                                                                  <a:pt x="187389" y="24947"/>
                                                                                  <a:pt x="149968" y="0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139159" y="1351"/>
                                                                                  <a:pt x="128051" y="1187"/>
                                                                                  <a:pt x="117542" y="4053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112842" y="5335"/>
                                                                                  <a:pt x="109834" y="10182"/>
                                                                                  <a:pt x="105383" y="12160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97575" y="15630"/>
                                                                                  <a:pt x="89170" y="17564"/>
                                                                                  <a:pt x="81064" y="20266"/>
                                                                                </a:cubicBezTo>
                                                                                <a:lnTo>
                                                                                  <a:pt x="68904" y="24319"/>
                                                                                </a:lnTo>
                                                                                <a:lnTo>
                                                                                  <a:pt x="56744" y="28372"/>
                                                                                </a:lnTo>
                                                                                <a:cubicBezTo>
                                                                                  <a:pt x="21908" y="51599"/>
                                                                                  <a:pt x="65978" y="23756"/>
                                                                                  <a:pt x="32425" y="40532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988" y="56250"/>
                                                                                  <a:pt x="38679" y="42499"/>
                                                                                  <a:pt x="8106" y="52692"/>
                                                                                </a:cubicBezTo>
                                                                                <a:lnTo>
                                                                                  <a:pt x="0" y="48638"/>
                                                                                </a:lnTo>
                                                                                <a:close/>
                                                                              </a:path>
                                                                            </a:pathLst>
                                                                          </a:custGeom>
                                                                          <a:solidFill>
                                                                            <a:srgbClr val="C8D5E6"/>
                                                                          </a:solidFill>
                                                                          <a:ln w="9525">
                                                                            <a:solidFill>
                                                                              <a:schemeClr val="tx1"/>
                                                                            </a:solidFill>
                                                                          </a:ln>
                                                                        </xdr:spPr>
                                                                        <xdr:style>
                                                                          <a:lnRef idx="2">
                                                                            <a:schemeClr val="accent1">
                                                                              <a:shade val="50000"/>
                                                                            </a:schemeClr>
                                                                          </a:lnRef>
                                                                          <a:fillRef idx="1">
                                                                            <a:schemeClr val="accent1"/>
                                                                          </a:fillRef>
                                                                          <a:effectRef idx="0">
                                                                            <a:schemeClr val="accent1"/>
                                                                          </a:effectRef>
                                                                          <a:fontRef idx="minor">
                                                                            <a:schemeClr val="lt1"/>
                                                                          </a:fontRef>
                                                                        </xdr:style>
                                                                        <xdr:txBody>
                                                                          <a:bodyPr vertOverflow="clip" horzOverflow="clip" rtlCol="0" anchor="t"/>
                                                                          <a:lstStyle/>
                                                                          <a:p>
                                                                            <a:pPr algn="l"/>
                                                                            <a:endParaRPr lang="es-PE" sz="1100" b="1">
                                                                              <a:solidFill>
                                                                                <a:srgbClr val="00B050"/>
                                                                              </a:solidFill>
                                                                            </a:endParaRPr>
                                                                          </a:p>
                                                                        </xdr:txBody>
                                                                      </xdr:sp>
                                                                      <xdr:sp macro="" textlink="">
                                                                        <xdr:nvSpPr>
                                                                          <xdr:cNvPr id="809" name="831 Forma libre">
                                                                            <a:extLst>
                                                                              <a:ext uri="{FF2B5EF4-FFF2-40B4-BE49-F238E27FC236}">
                                                                                <a16:creationId xmlns:a16="http://schemas.microsoft.com/office/drawing/2014/main" xmlns="" id="{780A05C2-E40F-6943-AFBA-7A132B96B5A5}"/>
                                                                              </a:ext>
                                                                            </a:extLst>
                                                                          </xdr:cNvPr>
                                                                          <xdr:cNvSpPr/>
                                                                        </xdr:nvSpPr>
                                                                        <xdr:spPr>
                                                                          <a:xfrm>
                                                                            <a:off x="164359" y="7372350"/>
                                                                            <a:ext cx="1558098" cy="496518"/>
                                                                          </a:xfrm>
                                                                          <a:custGeom>
                                                                            <a:avLst/>
                                                                            <a:gdLst>
                                                                              <a:gd name="connsiteX0" fmla="*/ 0 w 2099553"/>
                                                                              <a:gd name="connsiteY0" fmla="*/ 364788 h 449905"/>
                                                                              <a:gd name="connsiteX1" fmla="*/ 20266 w 2099553"/>
                                                                              <a:gd name="connsiteY1" fmla="*/ 356681 h 449905"/>
                                                                              <a:gd name="connsiteX2" fmla="*/ 32425 w 2099553"/>
                                                                              <a:gd name="connsiteY2" fmla="*/ 348575 h 449905"/>
                                                                              <a:gd name="connsiteX3" fmla="*/ 60798 w 2099553"/>
                                                                              <a:gd name="connsiteY3" fmla="*/ 340468 h 449905"/>
                                                                              <a:gd name="connsiteX4" fmla="*/ 121596 w 2099553"/>
                                                                              <a:gd name="connsiteY4" fmla="*/ 336415 h 449905"/>
                                                                              <a:gd name="connsiteX5" fmla="*/ 158074 w 2099553"/>
                                                                              <a:gd name="connsiteY5" fmla="*/ 328309 h 449905"/>
                                                                              <a:gd name="connsiteX6" fmla="*/ 170234 w 2099553"/>
                                                                              <a:gd name="connsiteY6" fmla="*/ 324256 h 449905"/>
                                                                              <a:gd name="connsiteX7" fmla="*/ 202659 w 2099553"/>
                                                                              <a:gd name="connsiteY7" fmla="*/ 308043 h 449905"/>
                                                                              <a:gd name="connsiteX8" fmla="*/ 214819 w 2099553"/>
                                                                              <a:gd name="connsiteY8" fmla="*/ 303990 h 449905"/>
                                                                              <a:gd name="connsiteX9" fmla="*/ 239138 w 2099553"/>
                                                                              <a:gd name="connsiteY9" fmla="*/ 291830 h 449905"/>
                                                                              <a:gd name="connsiteX10" fmla="*/ 251298 w 2099553"/>
                                                                              <a:gd name="connsiteY10" fmla="*/ 283724 h 449905"/>
                                                                              <a:gd name="connsiteX11" fmla="*/ 287776 w 2099553"/>
                                                                              <a:gd name="connsiteY11" fmla="*/ 271564 h 449905"/>
                                                                              <a:gd name="connsiteX12" fmla="*/ 299936 w 2099553"/>
                                                                              <a:gd name="connsiteY12" fmla="*/ 263458 h 449905"/>
                                                                              <a:gd name="connsiteX13" fmla="*/ 324255 w 2099553"/>
                                                                              <a:gd name="connsiteY13" fmla="*/ 255351 h 449905"/>
                                                                              <a:gd name="connsiteX14" fmla="*/ 348574 w 2099553"/>
                                                                              <a:gd name="connsiteY14" fmla="*/ 247245 h 449905"/>
                                                                              <a:gd name="connsiteX15" fmla="*/ 360734 w 2099553"/>
                                                                              <a:gd name="connsiteY15" fmla="*/ 243192 h 449905"/>
                                                                              <a:gd name="connsiteX16" fmla="*/ 397213 w 2099553"/>
                                                                              <a:gd name="connsiteY16" fmla="*/ 235086 h 449905"/>
                                                                              <a:gd name="connsiteX17" fmla="*/ 421532 w 2099553"/>
                                                                              <a:gd name="connsiteY17" fmla="*/ 226979 h 449905"/>
                                                                              <a:gd name="connsiteX18" fmla="*/ 445851 w 2099553"/>
                                                                              <a:gd name="connsiteY18" fmla="*/ 218873 h 449905"/>
                                                                              <a:gd name="connsiteX19" fmla="*/ 470170 w 2099553"/>
                                                                              <a:gd name="connsiteY19" fmla="*/ 214820 h 449905"/>
                                                                              <a:gd name="connsiteX20" fmla="*/ 490436 w 2099553"/>
                                                                              <a:gd name="connsiteY20" fmla="*/ 210766 h 449905"/>
                                                                              <a:gd name="connsiteX21" fmla="*/ 526915 w 2099553"/>
                                                                              <a:gd name="connsiteY21" fmla="*/ 194554 h 449905"/>
                                                                              <a:gd name="connsiteX22" fmla="*/ 551234 w 2099553"/>
                                                                              <a:gd name="connsiteY22" fmla="*/ 186447 h 449905"/>
                                                                              <a:gd name="connsiteX23" fmla="*/ 571500 w 2099553"/>
                                                                              <a:gd name="connsiteY23" fmla="*/ 182394 h 449905"/>
                                                                              <a:gd name="connsiteX24" fmla="*/ 612032 w 2099553"/>
                                                                              <a:gd name="connsiteY24" fmla="*/ 178341 h 449905"/>
                                                                              <a:gd name="connsiteX25" fmla="*/ 672830 w 2099553"/>
                                                                              <a:gd name="connsiteY25" fmla="*/ 170234 h 449905"/>
                                                                              <a:gd name="connsiteX26" fmla="*/ 697149 w 2099553"/>
                                                                              <a:gd name="connsiteY26" fmla="*/ 166181 h 449905"/>
                                                                              <a:gd name="connsiteX27" fmla="*/ 709308 w 2099553"/>
                                                                              <a:gd name="connsiteY27" fmla="*/ 158075 h 449905"/>
                                                                              <a:gd name="connsiteX28" fmla="*/ 733627 w 2099553"/>
                                                                              <a:gd name="connsiteY28" fmla="*/ 149968 h 449905"/>
                                                                              <a:gd name="connsiteX29" fmla="*/ 757947 w 2099553"/>
                                                                              <a:gd name="connsiteY29" fmla="*/ 141862 h 449905"/>
                                                                              <a:gd name="connsiteX30" fmla="*/ 770106 w 2099553"/>
                                                                              <a:gd name="connsiteY30" fmla="*/ 137809 h 449905"/>
                                                                              <a:gd name="connsiteX31" fmla="*/ 782266 w 2099553"/>
                                                                              <a:gd name="connsiteY31" fmla="*/ 133756 h 449905"/>
                                                                              <a:gd name="connsiteX32" fmla="*/ 794425 w 2099553"/>
                                                                              <a:gd name="connsiteY32" fmla="*/ 137809 h 449905"/>
                                                                              <a:gd name="connsiteX33" fmla="*/ 834957 w 2099553"/>
                                                                              <a:gd name="connsiteY33" fmla="*/ 129703 h 449905"/>
                                                                              <a:gd name="connsiteX34" fmla="*/ 871436 w 2099553"/>
                                                                              <a:gd name="connsiteY34" fmla="*/ 117543 h 449905"/>
                                                                              <a:gd name="connsiteX35" fmla="*/ 911968 w 2099553"/>
                                                                              <a:gd name="connsiteY35" fmla="*/ 105383 h 449905"/>
                                                                              <a:gd name="connsiteX36" fmla="*/ 936287 w 2099553"/>
                                                                              <a:gd name="connsiteY36" fmla="*/ 101330 h 449905"/>
                                                                              <a:gd name="connsiteX37" fmla="*/ 960606 w 2099553"/>
                                                                              <a:gd name="connsiteY37" fmla="*/ 93224 h 449905"/>
                                                                              <a:gd name="connsiteX38" fmla="*/ 972766 w 2099553"/>
                                                                              <a:gd name="connsiteY38" fmla="*/ 89171 h 449905"/>
                                                                              <a:gd name="connsiteX39" fmla="*/ 1009244 w 2099553"/>
                                                                              <a:gd name="connsiteY39" fmla="*/ 97277 h 449905"/>
                                                                              <a:gd name="connsiteX40" fmla="*/ 1021404 w 2099553"/>
                                                                              <a:gd name="connsiteY40" fmla="*/ 101330 h 449905"/>
                                                                              <a:gd name="connsiteX41" fmla="*/ 1025457 w 2099553"/>
                                                                              <a:gd name="connsiteY41" fmla="*/ 141862 h 449905"/>
                                                                              <a:gd name="connsiteX42" fmla="*/ 1037617 w 2099553"/>
                                                                              <a:gd name="connsiteY42" fmla="*/ 145915 h 449905"/>
                                                                              <a:gd name="connsiteX43" fmla="*/ 1045723 w 2099553"/>
                                                                              <a:gd name="connsiteY43" fmla="*/ 170234 h 449905"/>
                                                                              <a:gd name="connsiteX44" fmla="*/ 1053830 w 2099553"/>
                                                                              <a:gd name="connsiteY44" fmla="*/ 194554 h 449905"/>
                                                                              <a:gd name="connsiteX45" fmla="*/ 1061936 w 2099553"/>
                                                                              <a:gd name="connsiteY45" fmla="*/ 206713 h 449905"/>
                                                                              <a:gd name="connsiteX46" fmla="*/ 1074096 w 2099553"/>
                                                                              <a:gd name="connsiteY46" fmla="*/ 226979 h 449905"/>
                                                                              <a:gd name="connsiteX47" fmla="*/ 1078149 w 2099553"/>
                                                                              <a:gd name="connsiteY47" fmla="*/ 239139 h 449905"/>
                                                                              <a:gd name="connsiteX48" fmla="*/ 1090308 w 2099553"/>
                                                                              <a:gd name="connsiteY48" fmla="*/ 243192 h 449905"/>
                                                                              <a:gd name="connsiteX49" fmla="*/ 1098415 w 2099553"/>
                                                                              <a:gd name="connsiteY49" fmla="*/ 251298 h 449905"/>
                                                                              <a:gd name="connsiteX50" fmla="*/ 1151106 w 2099553"/>
                                                                              <a:gd name="connsiteY50" fmla="*/ 263458 h 449905"/>
                                                                              <a:gd name="connsiteX51" fmla="*/ 1220010 w 2099553"/>
                                                                              <a:gd name="connsiteY51" fmla="*/ 259405 h 449905"/>
                                                                              <a:gd name="connsiteX52" fmla="*/ 1244330 w 2099553"/>
                                                                              <a:gd name="connsiteY52" fmla="*/ 251298 h 449905"/>
                                                                              <a:gd name="connsiteX53" fmla="*/ 1256489 w 2099553"/>
                                                                              <a:gd name="connsiteY53" fmla="*/ 247245 h 449905"/>
                                                                              <a:gd name="connsiteX54" fmla="*/ 1268649 w 2099553"/>
                                                                              <a:gd name="connsiteY54" fmla="*/ 251298 h 449905"/>
                                                                              <a:gd name="connsiteX55" fmla="*/ 1284862 w 2099553"/>
                                                                              <a:gd name="connsiteY55" fmla="*/ 247245 h 449905"/>
                                                                              <a:gd name="connsiteX56" fmla="*/ 1313234 w 2099553"/>
                                                                              <a:gd name="connsiteY56" fmla="*/ 243192 h 449905"/>
                                                                              <a:gd name="connsiteX57" fmla="*/ 1357819 w 2099553"/>
                                                                              <a:gd name="connsiteY57" fmla="*/ 239139 h 449905"/>
                                                                              <a:gd name="connsiteX58" fmla="*/ 1402404 w 2099553"/>
                                                                              <a:gd name="connsiteY58" fmla="*/ 231032 h 449905"/>
                                                                              <a:gd name="connsiteX59" fmla="*/ 1414564 w 2099553"/>
                                                                              <a:gd name="connsiteY59" fmla="*/ 226979 h 449905"/>
                                                                              <a:gd name="connsiteX60" fmla="*/ 1426723 w 2099553"/>
                                                                              <a:gd name="connsiteY60" fmla="*/ 218873 h 449905"/>
                                                                              <a:gd name="connsiteX61" fmla="*/ 1451042 w 2099553"/>
                                                                              <a:gd name="connsiteY61" fmla="*/ 210766 h 449905"/>
                                                                              <a:gd name="connsiteX62" fmla="*/ 1487521 w 2099553"/>
                                                                              <a:gd name="connsiteY62" fmla="*/ 198607 h 449905"/>
                                                                              <a:gd name="connsiteX63" fmla="*/ 1511840 w 2099553"/>
                                                                              <a:gd name="connsiteY63" fmla="*/ 190500 h 449905"/>
                                                                              <a:gd name="connsiteX64" fmla="*/ 1524000 w 2099553"/>
                                                                              <a:gd name="connsiteY64" fmla="*/ 186447 h 449905"/>
                                                                              <a:gd name="connsiteX65" fmla="*/ 1560479 w 2099553"/>
                                                                              <a:gd name="connsiteY65" fmla="*/ 170234 h 449905"/>
                                                                              <a:gd name="connsiteX66" fmla="*/ 1584798 w 2099553"/>
                                                                              <a:gd name="connsiteY66" fmla="*/ 162128 h 449905"/>
                                                                              <a:gd name="connsiteX67" fmla="*/ 1665862 w 2099553"/>
                                                                              <a:gd name="connsiteY67" fmla="*/ 154022 h 449905"/>
                                                                              <a:gd name="connsiteX68" fmla="*/ 1673968 w 2099553"/>
                                                                              <a:gd name="connsiteY68" fmla="*/ 117543 h 449905"/>
                                                                              <a:gd name="connsiteX69" fmla="*/ 1682074 w 2099553"/>
                                                                              <a:gd name="connsiteY69" fmla="*/ 105383 h 449905"/>
                                                                              <a:gd name="connsiteX70" fmla="*/ 1690181 w 2099553"/>
                                                                              <a:gd name="connsiteY70" fmla="*/ 28373 h 449905"/>
                                                                              <a:gd name="connsiteX71" fmla="*/ 1698287 w 2099553"/>
                                                                              <a:gd name="connsiteY71" fmla="*/ 16213 h 449905"/>
                                                                              <a:gd name="connsiteX72" fmla="*/ 1702340 w 2099553"/>
                                                                              <a:gd name="connsiteY72" fmla="*/ 4054 h 449905"/>
                                                                              <a:gd name="connsiteX73" fmla="*/ 1714500 w 2099553"/>
                                                                              <a:gd name="connsiteY73" fmla="*/ 0 h 449905"/>
                                                                              <a:gd name="connsiteX74" fmla="*/ 1734766 w 2099553"/>
                                                                              <a:gd name="connsiteY74" fmla="*/ 16213 h 449905"/>
                                                                              <a:gd name="connsiteX75" fmla="*/ 1767191 w 2099553"/>
                                                                              <a:gd name="connsiteY75" fmla="*/ 20266 h 449905"/>
                                                                              <a:gd name="connsiteX76" fmla="*/ 1783404 w 2099553"/>
                                                                              <a:gd name="connsiteY76" fmla="*/ 52692 h 449905"/>
                                                                              <a:gd name="connsiteX77" fmla="*/ 1787457 w 2099553"/>
                                                                              <a:gd name="connsiteY77" fmla="*/ 64851 h 449905"/>
                                                                              <a:gd name="connsiteX78" fmla="*/ 1791510 w 2099553"/>
                                                                              <a:gd name="connsiteY78" fmla="*/ 77011 h 449905"/>
                                                                              <a:gd name="connsiteX79" fmla="*/ 1799617 w 2099553"/>
                                                                              <a:gd name="connsiteY79" fmla="*/ 125649 h 449905"/>
                                                                              <a:gd name="connsiteX80" fmla="*/ 1803670 w 2099553"/>
                                                                              <a:gd name="connsiteY80" fmla="*/ 137809 h 449905"/>
                                                                              <a:gd name="connsiteX81" fmla="*/ 1827989 w 2099553"/>
                                                                              <a:gd name="connsiteY81" fmla="*/ 145915 h 449905"/>
                                                                              <a:gd name="connsiteX82" fmla="*/ 1844202 w 2099553"/>
                                                                              <a:gd name="connsiteY82" fmla="*/ 166181 h 449905"/>
                                                                              <a:gd name="connsiteX83" fmla="*/ 1848255 w 2099553"/>
                                                                              <a:gd name="connsiteY83" fmla="*/ 178341 h 449905"/>
                                                                              <a:gd name="connsiteX84" fmla="*/ 1864468 w 2099553"/>
                                                                              <a:gd name="connsiteY84" fmla="*/ 198607 h 449905"/>
                                                                              <a:gd name="connsiteX85" fmla="*/ 1872574 w 2099553"/>
                                                                              <a:gd name="connsiteY85" fmla="*/ 210766 h 449905"/>
                                                                              <a:gd name="connsiteX86" fmla="*/ 1884734 w 2099553"/>
                                                                              <a:gd name="connsiteY86" fmla="*/ 214820 h 449905"/>
                                                                              <a:gd name="connsiteX87" fmla="*/ 1909053 w 2099553"/>
                                                                              <a:gd name="connsiteY87" fmla="*/ 235086 h 449905"/>
                                                                              <a:gd name="connsiteX88" fmla="*/ 1921213 w 2099553"/>
                                                                              <a:gd name="connsiteY88" fmla="*/ 239139 h 449905"/>
                                                                              <a:gd name="connsiteX89" fmla="*/ 2010383 w 2099553"/>
                                                                              <a:gd name="connsiteY89" fmla="*/ 247245 h 449905"/>
                                                                              <a:gd name="connsiteX90" fmla="*/ 2026596 w 2099553"/>
                                                                              <a:gd name="connsiteY90" fmla="*/ 267511 h 449905"/>
                                                                              <a:gd name="connsiteX91" fmla="*/ 2034702 w 2099553"/>
                                                                              <a:gd name="connsiteY91" fmla="*/ 279671 h 449905"/>
                                                                              <a:gd name="connsiteX92" fmla="*/ 2046862 w 2099553"/>
                                                                              <a:gd name="connsiteY92" fmla="*/ 287777 h 449905"/>
                                                                              <a:gd name="connsiteX93" fmla="*/ 2059021 w 2099553"/>
                                                                              <a:gd name="connsiteY93" fmla="*/ 299937 h 449905"/>
                                                                              <a:gd name="connsiteX94" fmla="*/ 2091447 w 2099553"/>
                                                                              <a:gd name="connsiteY94" fmla="*/ 324256 h 449905"/>
                                                                              <a:gd name="connsiteX95" fmla="*/ 2099553 w 2099553"/>
                                                                              <a:gd name="connsiteY95" fmla="*/ 336415 h 449905"/>
                                                                              <a:gd name="connsiteX96" fmla="*/ 2095500 w 2099553"/>
                                                                              <a:gd name="connsiteY96" fmla="*/ 372894 h 449905"/>
                                                                              <a:gd name="connsiteX97" fmla="*/ 2087393 w 2099553"/>
                                                                              <a:gd name="connsiteY97" fmla="*/ 385054 h 449905"/>
                                                                              <a:gd name="connsiteX98" fmla="*/ 2083340 w 2099553"/>
                                                                              <a:gd name="connsiteY98" fmla="*/ 397213 h 449905"/>
                                                                              <a:gd name="connsiteX99" fmla="*/ 2071181 w 2099553"/>
                                                                              <a:gd name="connsiteY99" fmla="*/ 385054 h 449905"/>
                                                                              <a:gd name="connsiteX100" fmla="*/ 2067127 w 2099553"/>
                                                                              <a:gd name="connsiteY100" fmla="*/ 372894 h 449905"/>
                                                                              <a:gd name="connsiteX101" fmla="*/ 2054968 w 2099553"/>
                                                                              <a:gd name="connsiteY101" fmla="*/ 368841 h 449905"/>
                                                                              <a:gd name="connsiteX102" fmla="*/ 2026596 w 2099553"/>
                                                                              <a:gd name="connsiteY102" fmla="*/ 344522 h 449905"/>
                                                                              <a:gd name="connsiteX103" fmla="*/ 2018489 w 2099553"/>
                                                                              <a:gd name="connsiteY103" fmla="*/ 336415 h 449905"/>
                                                                              <a:gd name="connsiteX104" fmla="*/ 1994170 w 2099553"/>
                                                                              <a:gd name="connsiteY104" fmla="*/ 328309 h 449905"/>
                                                                              <a:gd name="connsiteX105" fmla="*/ 1937425 w 2099553"/>
                                                                              <a:gd name="connsiteY105" fmla="*/ 316149 h 449905"/>
                                                                              <a:gd name="connsiteX106" fmla="*/ 1913106 w 2099553"/>
                                                                              <a:gd name="connsiteY106" fmla="*/ 303990 h 449905"/>
                                                                              <a:gd name="connsiteX107" fmla="*/ 1852308 w 2099553"/>
                                                                              <a:gd name="connsiteY107" fmla="*/ 291830 h 449905"/>
                                                                              <a:gd name="connsiteX108" fmla="*/ 1803670 w 2099553"/>
                                                                              <a:gd name="connsiteY108" fmla="*/ 287777 h 449905"/>
                                                                              <a:gd name="connsiteX109" fmla="*/ 1791510 w 2099553"/>
                                                                              <a:gd name="connsiteY109" fmla="*/ 291830 h 449905"/>
                                                                              <a:gd name="connsiteX110" fmla="*/ 1734766 w 2099553"/>
                                                                              <a:gd name="connsiteY110" fmla="*/ 287777 h 449905"/>
                                                                              <a:gd name="connsiteX111" fmla="*/ 1710447 w 2099553"/>
                                                                              <a:gd name="connsiteY111" fmla="*/ 279671 h 449905"/>
                                                                              <a:gd name="connsiteX112" fmla="*/ 1649649 w 2099553"/>
                                                                              <a:gd name="connsiteY112" fmla="*/ 271564 h 449905"/>
                                                                              <a:gd name="connsiteX113" fmla="*/ 1580744 w 2099553"/>
                                                                              <a:gd name="connsiteY113" fmla="*/ 275617 h 449905"/>
                                                                              <a:gd name="connsiteX114" fmla="*/ 1532106 w 2099553"/>
                                                                              <a:gd name="connsiteY114" fmla="*/ 287777 h 449905"/>
                                                                              <a:gd name="connsiteX115" fmla="*/ 1446989 w 2099553"/>
                                                                              <a:gd name="connsiteY115" fmla="*/ 295883 h 449905"/>
                                                                              <a:gd name="connsiteX116" fmla="*/ 1430776 w 2099553"/>
                                                                              <a:gd name="connsiteY116" fmla="*/ 299937 h 449905"/>
                                                                              <a:gd name="connsiteX117" fmla="*/ 1386191 w 2099553"/>
                                                                              <a:gd name="connsiteY117" fmla="*/ 312096 h 449905"/>
                                                                              <a:gd name="connsiteX118" fmla="*/ 1333500 w 2099553"/>
                                                                              <a:gd name="connsiteY118" fmla="*/ 324256 h 449905"/>
                                                                              <a:gd name="connsiteX119" fmla="*/ 1321340 w 2099553"/>
                                                                              <a:gd name="connsiteY119" fmla="*/ 328309 h 449905"/>
                                                                              <a:gd name="connsiteX120" fmla="*/ 1240276 w 2099553"/>
                                                                              <a:gd name="connsiteY120" fmla="*/ 324256 h 449905"/>
                                                                              <a:gd name="connsiteX121" fmla="*/ 1220010 w 2099553"/>
                                                                              <a:gd name="connsiteY121" fmla="*/ 312096 h 449905"/>
                                                                              <a:gd name="connsiteX122" fmla="*/ 1195691 w 2099553"/>
                                                                              <a:gd name="connsiteY122" fmla="*/ 303990 h 449905"/>
                                                                              <a:gd name="connsiteX123" fmla="*/ 1090308 w 2099553"/>
                                                                              <a:gd name="connsiteY123" fmla="*/ 299937 h 449905"/>
                                                                              <a:gd name="connsiteX124" fmla="*/ 1074096 w 2099553"/>
                                                                              <a:gd name="connsiteY124" fmla="*/ 295883 h 449905"/>
                                                                              <a:gd name="connsiteX125" fmla="*/ 1045723 w 2099553"/>
                                                                              <a:gd name="connsiteY125" fmla="*/ 291830 h 449905"/>
                                                                              <a:gd name="connsiteX126" fmla="*/ 1021404 w 2099553"/>
                                                                              <a:gd name="connsiteY126" fmla="*/ 283724 h 449905"/>
                                                                              <a:gd name="connsiteX127" fmla="*/ 1013298 w 2099553"/>
                                                                              <a:gd name="connsiteY127" fmla="*/ 275617 h 449905"/>
                                                                              <a:gd name="connsiteX128" fmla="*/ 1001138 w 2099553"/>
                                                                              <a:gd name="connsiteY128" fmla="*/ 271564 h 449905"/>
                                                                              <a:gd name="connsiteX129" fmla="*/ 960606 w 2099553"/>
                                                                              <a:gd name="connsiteY129" fmla="*/ 263458 h 449905"/>
                                                                              <a:gd name="connsiteX130" fmla="*/ 924127 w 2099553"/>
                                                                              <a:gd name="connsiteY130" fmla="*/ 255351 h 449905"/>
                                                                              <a:gd name="connsiteX131" fmla="*/ 822798 w 2099553"/>
                                                                              <a:gd name="connsiteY131" fmla="*/ 259405 h 449905"/>
                                                                              <a:gd name="connsiteX132" fmla="*/ 810638 w 2099553"/>
                                                                              <a:gd name="connsiteY132" fmla="*/ 267511 h 449905"/>
                                                                              <a:gd name="connsiteX133" fmla="*/ 794425 w 2099553"/>
                                                                              <a:gd name="connsiteY133" fmla="*/ 271564 h 449905"/>
                                                                              <a:gd name="connsiteX134" fmla="*/ 786319 w 2099553"/>
                                                                              <a:gd name="connsiteY134" fmla="*/ 279671 h 449905"/>
                                                                              <a:gd name="connsiteX135" fmla="*/ 774159 w 2099553"/>
                                                                              <a:gd name="connsiteY135" fmla="*/ 287777 h 449905"/>
                                                                              <a:gd name="connsiteX136" fmla="*/ 766053 w 2099553"/>
                                                                              <a:gd name="connsiteY136" fmla="*/ 299937 h 449905"/>
                                                                              <a:gd name="connsiteX137" fmla="*/ 733627 w 2099553"/>
                                                                              <a:gd name="connsiteY137" fmla="*/ 324256 h 449905"/>
                                                                              <a:gd name="connsiteX138" fmla="*/ 721468 w 2099553"/>
                                                                              <a:gd name="connsiteY138" fmla="*/ 332362 h 449905"/>
                                                                              <a:gd name="connsiteX139" fmla="*/ 697149 w 2099553"/>
                                                                              <a:gd name="connsiteY139" fmla="*/ 340468 h 449905"/>
                                                                              <a:gd name="connsiteX140" fmla="*/ 684989 w 2099553"/>
                                                                              <a:gd name="connsiteY140" fmla="*/ 344522 h 449905"/>
                                                                              <a:gd name="connsiteX141" fmla="*/ 660670 w 2099553"/>
                                                                              <a:gd name="connsiteY141" fmla="*/ 352628 h 449905"/>
                                                                              <a:gd name="connsiteX142" fmla="*/ 644457 w 2099553"/>
                                                                              <a:gd name="connsiteY142" fmla="*/ 356681 h 449905"/>
                                                                              <a:gd name="connsiteX143" fmla="*/ 632298 w 2099553"/>
                                                                              <a:gd name="connsiteY143" fmla="*/ 360734 h 449905"/>
                                                                              <a:gd name="connsiteX144" fmla="*/ 616085 w 2099553"/>
                                                                              <a:gd name="connsiteY144" fmla="*/ 364788 h 449905"/>
                                                                              <a:gd name="connsiteX145" fmla="*/ 591766 w 2099553"/>
                                                                              <a:gd name="connsiteY145" fmla="*/ 372894 h 449905"/>
                                                                              <a:gd name="connsiteX146" fmla="*/ 571500 w 2099553"/>
                                                                              <a:gd name="connsiteY146" fmla="*/ 389107 h 449905"/>
                                                                              <a:gd name="connsiteX147" fmla="*/ 547181 w 2099553"/>
                                                                              <a:gd name="connsiteY147" fmla="*/ 397213 h 449905"/>
                                                                              <a:gd name="connsiteX148" fmla="*/ 522862 w 2099553"/>
                                                                              <a:gd name="connsiteY148" fmla="*/ 405320 h 449905"/>
                                                                              <a:gd name="connsiteX149" fmla="*/ 510702 w 2099553"/>
                                                                              <a:gd name="connsiteY149" fmla="*/ 409373 h 449905"/>
                                                                              <a:gd name="connsiteX150" fmla="*/ 437744 w 2099553"/>
                                                                              <a:gd name="connsiteY150" fmla="*/ 405320 h 449905"/>
                                                                              <a:gd name="connsiteX151" fmla="*/ 413425 w 2099553"/>
                                                                              <a:gd name="connsiteY151" fmla="*/ 393160 h 449905"/>
                                                                              <a:gd name="connsiteX152" fmla="*/ 372893 w 2099553"/>
                                                                              <a:gd name="connsiteY152" fmla="*/ 381000 h 449905"/>
                                                                              <a:gd name="connsiteX153" fmla="*/ 360734 w 2099553"/>
                                                                              <a:gd name="connsiteY153" fmla="*/ 376947 h 449905"/>
                                                                              <a:gd name="connsiteX154" fmla="*/ 312096 w 2099553"/>
                                                                              <a:gd name="connsiteY154" fmla="*/ 381000 h 449905"/>
                                                                              <a:gd name="connsiteX155" fmla="*/ 287776 w 2099553"/>
                                                                              <a:gd name="connsiteY155" fmla="*/ 389107 h 449905"/>
                                                                              <a:gd name="connsiteX156" fmla="*/ 279670 w 2099553"/>
                                                                              <a:gd name="connsiteY156" fmla="*/ 401266 h 449905"/>
                                                                              <a:gd name="connsiteX157" fmla="*/ 263457 w 2099553"/>
                                                                              <a:gd name="connsiteY157" fmla="*/ 417479 h 449905"/>
                                                                              <a:gd name="connsiteX158" fmla="*/ 243191 w 2099553"/>
                                                                              <a:gd name="connsiteY158" fmla="*/ 437745 h 449905"/>
                                                                              <a:gd name="connsiteX159" fmla="*/ 206713 w 2099553"/>
                                                                              <a:gd name="connsiteY159" fmla="*/ 445851 h 449905"/>
                                                                              <a:gd name="connsiteX160" fmla="*/ 186447 w 2099553"/>
                                                                              <a:gd name="connsiteY160" fmla="*/ 449905 h 449905"/>
                                                                              <a:gd name="connsiteX161" fmla="*/ 113489 w 2099553"/>
                                                                              <a:gd name="connsiteY161" fmla="*/ 445851 h 449905"/>
                                                                              <a:gd name="connsiteX162" fmla="*/ 89170 w 2099553"/>
                                                                              <a:gd name="connsiteY162" fmla="*/ 441798 h 449905"/>
                                                                              <a:gd name="connsiteX163" fmla="*/ 72957 w 2099553"/>
                                                                              <a:gd name="connsiteY163" fmla="*/ 437745 h 449905"/>
                                                                              <a:gd name="connsiteX164" fmla="*/ 12159 w 2099553"/>
                                                                              <a:gd name="connsiteY164" fmla="*/ 437745 h 449905"/>
                                                                              <a:gd name="connsiteX0" fmla="*/ 0 w 2099553"/>
                                                                              <a:gd name="connsiteY0" fmla="*/ 364788 h 478278"/>
                                                                              <a:gd name="connsiteX1" fmla="*/ 20266 w 2099553"/>
                                                                              <a:gd name="connsiteY1" fmla="*/ 356681 h 478278"/>
                                                                              <a:gd name="connsiteX2" fmla="*/ 32425 w 2099553"/>
                                                                              <a:gd name="connsiteY2" fmla="*/ 348575 h 478278"/>
                                                                              <a:gd name="connsiteX3" fmla="*/ 60798 w 2099553"/>
                                                                              <a:gd name="connsiteY3" fmla="*/ 340468 h 478278"/>
                                                                              <a:gd name="connsiteX4" fmla="*/ 121596 w 2099553"/>
                                                                              <a:gd name="connsiteY4" fmla="*/ 336415 h 478278"/>
                                                                              <a:gd name="connsiteX5" fmla="*/ 158074 w 2099553"/>
                                                                              <a:gd name="connsiteY5" fmla="*/ 328309 h 478278"/>
                                                                              <a:gd name="connsiteX6" fmla="*/ 170234 w 2099553"/>
                                                                              <a:gd name="connsiteY6" fmla="*/ 324256 h 478278"/>
                                                                              <a:gd name="connsiteX7" fmla="*/ 202659 w 2099553"/>
                                                                              <a:gd name="connsiteY7" fmla="*/ 308043 h 478278"/>
                                                                              <a:gd name="connsiteX8" fmla="*/ 214819 w 2099553"/>
                                                                              <a:gd name="connsiteY8" fmla="*/ 303990 h 478278"/>
                                                                              <a:gd name="connsiteX9" fmla="*/ 239138 w 2099553"/>
                                                                              <a:gd name="connsiteY9" fmla="*/ 291830 h 478278"/>
                                                                              <a:gd name="connsiteX10" fmla="*/ 251298 w 2099553"/>
                                                                              <a:gd name="connsiteY10" fmla="*/ 283724 h 478278"/>
                                                                              <a:gd name="connsiteX11" fmla="*/ 287776 w 2099553"/>
                                                                              <a:gd name="connsiteY11" fmla="*/ 271564 h 478278"/>
                                                                              <a:gd name="connsiteX12" fmla="*/ 299936 w 2099553"/>
                                                                              <a:gd name="connsiteY12" fmla="*/ 263458 h 478278"/>
                                                                              <a:gd name="connsiteX13" fmla="*/ 324255 w 2099553"/>
                                                                              <a:gd name="connsiteY13" fmla="*/ 255351 h 478278"/>
                                                                              <a:gd name="connsiteX14" fmla="*/ 348574 w 2099553"/>
                                                                              <a:gd name="connsiteY14" fmla="*/ 247245 h 478278"/>
                                                                              <a:gd name="connsiteX15" fmla="*/ 360734 w 2099553"/>
                                                                              <a:gd name="connsiteY15" fmla="*/ 243192 h 478278"/>
                                                                              <a:gd name="connsiteX16" fmla="*/ 397213 w 2099553"/>
                                                                              <a:gd name="connsiteY16" fmla="*/ 235086 h 478278"/>
                                                                              <a:gd name="connsiteX17" fmla="*/ 421532 w 2099553"/>
                                                                              <a:gd name="connsiteY17" fmla="*/ 226979 h 478278"/>
                                                                              <a:gd name="connsiteX18" fmla="*/ 445851 w 2099553"/>
                                                                              <a:gd name="connsiteY18" fmla="*/ 218873 h 478278"/>
                                                                              <a:gd name="connsiteX19" fmla="*/ 470170 w 2099553"/>
                                                                              <a:gd name="connsiteY19" fmla="*/ 214820 h 478278"/>
                                                                              <a:gd name="connsiteX20" fmla="*/ 490436 w 2099553"/>
                                                                              <a:gd name="connsiteY20" fmla="*/ 210766 h 478278"/>
                                                                              <a:gd name="connsiteX21" fmla="*/ 526915 w 2099553"/>
                                                                              <a:gd name="connsiteY21" fmla="*/ 194554 h 478278"/>
                                                                              <a:gd name="connsiteX22" fmla="*/ 551234 w 2099553"/>
                                                                              <a:gd name="connsiteY22" fmla="*/ 186447 h 478278"/>
                                                                              <a:gd name="connsiteX23" fmla="*/ 571500 w 2099553"/>
                                                                              <a:gd name="connsiteY23" fmla="*/ 182394 h 478278"/>
                                                                              <a:gd name="connsiteX24" fmla="*/ 612032 w 2099553"/>
                                                                              <a:gd name="connsiteY24" fmla="*/ 178341 h 478278"/>
                                                                              <a:gd name="connsiteX25" fmla="*/ 672830 w 2099553"/>
                                                                              <a:gd name="connsiteY25" fmla="*/ 170234 h 478278"/>
                                                                              <a:gd name="connsiteX26" fmla="*/ 697149 w 2099553"/>
                                                                              <a:gd name="connsiteY26" fmla="*/ 166181 h 478278"/>
                                                                              <a:gd name="connsiteX27" fmla="*/ 709308 w 2099553"/>
                                                                              <a:gd name="connsiteY27" fmla="*/ 158075 h 478278"/>
                                                                              <a:gd name="connsiteX28" fmla="*/ 733627 w 2099553"/>
                                                                              <a:gd name="connsiteY28" fmla="*/ 149968 h 478278"/>
                                                                              <a:gd name="connsiteX29" fmla="*/ 757947 w 2099553"/>
                                                                              <a:gd name="connsiteY29" fmla="*/ 141862 h 478278"/>
                                                                              <a:gd name="connsiteX30" fmla="*/ 770106 w 2099553"/>
                                                                              <a:gd name="connsiteY30" fmla="*/ 137809 h 478278"/>
                                                                              <a:gd name="connsiteX31" fmla="*/ 782266 w 2099553"/>
                                                                              <a:gd name="connsiteY31" fmla="*/ 133756 h 478278"/>
                                                                              <a:gd name="connsiteX32" fmla="*/ 794425 w 2099553"/>
                                                                              <a:gd name="connsiteY32" fmla="*/ 137809 h 478278"/>
                                                                              <a:gd name="connsiteX33" fmla="*/ 834957 w 2099553"/>
                                                                              <a:gd name="connsiteY33" fmla="*/ 129703 h 478278"/>
                                                                              <a:gd name="connsiteX34" fmla="*/ 871436 w 2099553"/>
                                                                              <a:gd name="connsiteY34" fmla="*/ 117543 h 478278"/>
                                                                              <a:gd name="connsiteX35" fmla="*/ 911968 w 2099553"/>
                                                                              <a:gd name="connsiteY35" fmla="*/ 105383 h 478278"/>
                                                                              <a:gd name="connsiteX36" fmla="*/ 936287 w 2099553"/>
                                                                              <a:gd name="connsiteY36" fmla="*/ 101330 h 478278"/>
                                                                              <a:gd name="connsiteX37" fmla="*/ 960606 w 2099553"/>
                                                                              <a:gd name="connsiteY37" fmla="*/ 93224 h 478278"/>
                                                                              <a:gd name="connsiteX38" fmla="*/ 972766 w 2099553"/>
                                                                              <a:gd name="connsiteY38" fmla="*/ 89171 h 478278"/>
                                                                              <a:gd name="connsiteX39" fmla="*/ 1009244 w 2099553"/>
                                                                              <a:gd name="connsiteY39" fmla="*/ 97277 h 478278"/>
                                                                              <a:gd name="connsiteX40" fmla="*/ 1021404 w 2099553"/>
                                                                              <a:gd name="connsiteY40" fmla="*/ 101330 h 478278"/>
                                                                              <a:gd name="connsiteX41" fmla="*/ 1025457 w 2099553"/>
                                                                              <a:gd name="connsiteY41" fmla="*/ 141862 h 478278"/>
                                                                              <a:gd name="connsiteX42" fmla="*/ 1037617 w 2099553"/>
                                                                              <a:gd name="connsiteY42" fmla="*/ 145915 h 478278"/>
                                                                              <a:gd name="connsiteX43" fmla="*/ 1045723 w 2099553"/>
                                                                              <a:gd name="connsiteY43" fmla="*/ 170234 h 478278"/>
                                                                              <a:gd name="connsiteX44" fmla="*/ 1053830 w 2099553"/>
                                                                              <a:gd name="connsiteY44" fmla="*/ 194554 h 478278"/>
                                                                              <a:gd name="connsiteX45" fmla="*/ 1061936 w 2099553"/>
                                                                              <a:gd name="connsiteY45" fmla="*/ 206713 h 478278"/>
                                                                              <a:gd name="connsiteX46" fmla="*/ 1074096 w 2099553"/>
                                                                              <a:gd name="connsiteY46" fmla="*/ 226979 h 478278"/>
                                                                              <a:gd name="connsiteX47" fmla="*/ 1078149 w 2099553"/>
                                                                              <a:gd name="connsiteY47" fmla="*/ 239139 h 478278"/>
                                                                              <a:gd name="connsiteX48" fmla="*/ 1090308 w 2099553"/>
                                                                              <a:gd name="connsiteY48" fmla="*/ 243192 h 478278"/>
                                                                              <a:gd name="connsiteX49" fmla="*/ 1098415 w 2099553"/>
                                                                              <a:gd name="connsiteY49" fmla="*/ 251298 h 478278"/>
                                                                              <a:gd name="connsiteX50" fmla="*/ 1151106 w 2099553"/>
                                                                              <a:gd name="connsiteY50" fmla="*/ 263458 h 478278"/>
                                                                              <a:gd name="connsiteX51" fmla="*/ 1220010 w 2099553"/>
                                                                              <a:gd name="connsiteY51" fmla="*/ 259405 h 478278"/>
                                                                              <a:gd name="connsiteX52" fmla="*/ 1244330 w 2099553"/>
                                                                              <a:gd name="connsiteY52" fmla="*/ 251298 h 478278"/>
                                                                              <a:gd name="connsiteX53" fmla="*/ 1256489 w 2099553"/>
                                                                              <a:gd name="connsiteY53" fmla="*/ 247245 h 478278"/>
                                                                              <a:gd name="connsiteX54" fmla="*/ 1268649 w 2099553"/>
                                                                              <a:gd name="connsiteY54" fmla="*/ 251298 h 478278"/>
                                                                              <a:gd name="connsiteX55" fmla="*/ 1284862 w 2099553"/>
                                                                              <a:gd name="connsiteY55" fmla="*/ 247245 h 478278"/>
                                                                              <a:gd name="connsiteX56" fmla="*/ 1313234 w 2099553"/>
                                                                              <a:gd name="connsiteY56" fmla="*/ 243192 h 478278"/>
                                                                              <a:gd name="connsiteX57" fmla="*/ 1357819 w 2099553"/>
                                                                              <a:gd name="connsiteY57" fmla="*/ 239139 h 478278"/>
                                                                              <a:gd name="connsiteX58" fmla="*/ 1402404 w 2099553"/>
                                                                              <a:gd name="connsiteY58" fmla="*/ 231032 h 478278"/>
                                                                              <a:gd name="connsiteX59" fmla="*/ 1414564 w 2099553"/>
                                                                              <a:gd name="connsiteY59" fmla="*/ 226979 h 478278"/>
                                                                              <a:gd name="connsiteX60" fmla="*/ 1426723 w 2099553"/>
                                                                              <a:gd name="connsiteY60" fmla="*/ 218873 h 478278"/>
                                                                              <a:gd name="connsiteX61" fmla="*/ 1451042 w 2099553"/>
                                                                              <a:gd name="connsiteY61" fmla="*/ 210766 h 478278"/>
                                                                              <a:gd name="connsiteX62" fmla="*/ 1487521 w 2099553"/>
                                                                              <a:gd name="connsiteY62" fmla="*/ 198607 h 478278"/>
                                                                              <a:gd name="connsiteX63" fmla="*/ 1511840 w 2099553"/>
                                                                              <a:gd name="connsiteY63" fmla="*/ 190500 h 478278"/>
                                                                              <a:gd name="connsiteX64" fmla="*/ 1524000 w 2099553"/>
                                                                              <a:gd name="connsiteY64" fmla="*/ 186447 h 478278"/>
                                                                              <a:gd name="connsiteX65" fmla="*/ 1560479 w 2099553"/>
                                                                              <a:gd name="connsiteY65" fmla="*/ 170234 h 478278"/>
                                                                              <a:gd name="connsiteX66" fmla="*/ 1584798 w 2099553"/>
                                                                              <a:gd name="connsiteY66" fmla="*/ 162128 h 478278"/>
                                                                              <a:gd name="connsiteX67" fmla="*/ 1665862 w 2099553"/>
                                                                              <a:gd name="connsiteY67" fmla="*/ 154022 h 478278"/>
                                                                              <a:gd name="connsiteX68" fmla="*/ 1673968 w 2099553"/>
                                                                              <a:gd name="connsiteY68" fmla="*/ 117543 h 478278"/>
                                                                              <a:gd name="connsiteX69" fmla="*/ 1682074 w 2099553"/>
                                                                              <a:gd name="connsiteY69" fmla="*/ 105383 h 478278"/>
                                                                              <a:gd name="connsiteX70" fmla="*/ 1690181 w 2099553"/>
                                                                              <a:gd name="connsiteY70" fmla="*/ 28373 h 478278"/>
                                                                              <a:gd name="connsiteX71" fmla="*/ 1698287 w 2099553"/>
                                                                              <a:gd name="connsiteY71" fmla="*/ 16213 h 478278"/>
                                                                              <a:gd name="connsiteX72" fmla="*/ 1702340 w 2099553"/>
                                                                              <a:gd name="connsiteY72" fmla="*/ 4054 h 478278"/>
                                                                              <a:gd name="connsiteX73" fmla="*/ 1714500 w 2099553"/>
                                                                              <a:gd name="connsiteY73" fmla="*/ 0 h 478278"/>
                                                                              <a:gd name="connsiteX74" fmla="*/ 1734766 w 2099553"/>
                                                                              <a:gd name="connsiteY74" fmla="*/ 16213 h 478278"/>
                                                                              <a:gd name="connsiteX75" fmla="*/ 1767191 w 2099553"/>
                                                                              <a:gd name="connsiteY75" fmla="*/ 20266 h 478278"/>
                                                                              <a:gd name="connsiteX76" fmla="*/ 1783404 w 2099553"/>
                                                                              <a:gd name="connsiteY76" fmla="*/ 52692 h 478278"/>
                                                                              <a:gd name="connsiteX77" fmla="*/ 1787457 w 2099553"/>
                                                                              <a:gd name="connsiteY77" fmla="*/ 64851 h 478278"/>
                                                                              <a:gd name="connsiteX78" fmla="*/ 1791510 w 2099553"/>
                                                                              <a:gd name="connsiteY78" fmla="*/ 77011 h 478278"/>
                                                                              <a:gd name="connsiteX79" fmla="*/ 1799617 w 2099553"/>
                                                                              <a:gd name="connsiteY79" fmla="*/ 125649 h 478278"/>
                                                                              <a:gd name="connsiteX80" fmla="*/ 1803670 w 2099553"/>
                                                                              <a:gd name="connsiteY80" fmla="*/ 137809 h 478278"/>
                                                                              <a:gd name="connsiteX81" fmla="*/ 1827989 w 2099553"/>
                                                                              <a:gd name="connsiteY81" fmla="*/ 145915 h 478278"/>
                                                                              <a:gd name="connsiteX82" fmla="*/ 1844202 w 2099553"/>
                                                                              <a:gd name="connsiteY82" fmla="*/ 166181 h 478278"/>
                                                                              <a:gd name="connsiteX83" fmla="*/ 1848255 w 2099553"/>
                                                                              <a:gd name="connsiteY83" fmla="*/ 178341 h 478278"/>
                                                                              <a:gd name="connsiteX84" fmla="*/ 1864468 w 2099553"/>
                                                                              <a:gd name="connsiteY84" fmla="*/ 198607 h 478278"/>
                                                                              <a:gd name="connsiteX85" fmla="*/ 1872574 w 2099553"/>
                                                                              <a:gd name="connsiteY85" fmla="*/ 210766 h 478278"/>
                                                                              <a:gd name="connsiteX86" fmla="*/ 1884734 w 2099553"/>
                                                                              <a:gd name="connsiteY86" fmla="*/ 214820 h 478278"/>
                                                                              <a:gd name="connsiteX87" fmla="*/ 1909053 w 2099553"/>
                                                                              <a:gd name="connsiteY87" fmla="*/ 235086 h 478278"/>
                                                                              <a:gd name="connsiteX88" fmla="*/ 1921213 w 2099553"/>
                                                                              <a:gd name="connsiteY88" fmla="*/ 239139 h 478278"/>
                                                                              <a:gd name="connsiteX89" fmla="*/ 2010383 w 2099553"/>
                                                                              <a:gd name="connsiteY89" fmla="*/ 247245 h 478278"/>
                                                                              <a:gd name="connsiteX90" fmla="*/ 2026596 w 2099553"/>
                                                                              <a:gd name="connsiteY90" fmla="*/ 267511 h 478278"/>
                                                                              <a:gd name="connsiteX91" fmla="*/ 2034702 w 2099553"/>
                                                                              <a:gd name="connsiteY91" fmla="*/ 279671 h 478278"/>
                                                                              <a:gd name="connsiteX92" fmla="*/ 2046862 w 2099553"/>
                                                                              <a:gd name="connsiteY92" fmla="*/ 287777 h 478278"/>
                                                                              <a:gd name="connsiteX93" fmla="*/ 2059021 w 2099553"/>
                                                                              <a:gd name="connsiteY93" fmla="*/ 299937 h 478278"/>
                                                                              <a:gd name="connsiteX94" fmla="*/ 2091447 w 2099553"/>
                                                                              <a:gd name="connsiteY94" fmla="*/ 324256 h 478278"/>
                                                                              <a:gd name="connsiteX95" fmla="*/ 2099553 w 2099553"/>
                                                                              <a:gd name="connsiteY95" fmla="*/ 336415 h 478278"/>
                                                                              <a:gd name="connsiteX96" fmla="*/ 2095500 w 2099553"/>
                                                                              <a:gd name="connsiteY96" fmla="*/ 372894 h 478278"/>
                                                                              <a:gd name="connsiteX97" fmla="*/ 2087393 w 2099553"/>
                                                                              <a:gd name="connsiteY97" fmla="*/ 385054 h 478278"/>
                                                                              <a:gd name="connsiteX98" fmla="*/ 2083340 w 2099553"/>
                                                                              <a:gd name="connsiteY98" fmla="*/ 397213 h 478278"/>
                                                                              <a:gd name="connsiteX99" fmla="*/ 2071181 w 2099553"/>
                                                                              <a:gd name="connsiteY99" fmla="*/ 385054 h 478278"/>
                                                                              <a:gd name="connsiteX100" fmla="*/ 2067127 w 2099553"/>
                                                                              <a:gd name="connsiteY100" fmla="*/ 372894 h 478278"/>
                                                                              <a:gd name="connsiteX101" fmla="*/ 2054968 w 2099553"/>
                                                                              <a:gd name="connsiteY101" fmla="*/ 368841 h 478278"/>
                                                                              <a:gd name="connsiteX102" fmla="*/ 2026596 w 2099553"/>
                                                                              <a:gd name="connsiteY102" fmla="*/ 344522 h 478278"/>
                                                                              <a:gd name="connsiteX103" fmla="*/ 2018489 w 2099553"/>
                                                                              <a:gd name="connsiteY103" fmla="*/ 336415 h 478278"/>
                                                                              <a:gd name="connsiteX104" fmla="*/ 1994170 w 2099553"/>
                                                                              <a:gd name="connsiteY104" fmla="*/ 328309 h 478278"/>
                                                                              <a:gd name="connsiteX105" fmla="*/ 1937425 w 2099553"/>
                                                                              <a:gd name="connsiteY105" fmla="*/ 316149 h 478278"/>
                                                                              <a:gd name="connsiteX106" fmla="*/ 1913106 w 2099553"/>
                                                                              <a:gd name="connsiteY106" fmla="*/ 303990 h 478278"/>
                                                                              <a:gd name="connsiteX107" fmla="*/ 1852308 w 2099553"/>
                                                                              <a:gd name="connsiteY107" fmla="*/ 291830 h 478278"/>
                                                                              <a:gd name="connsiteX108" fmla="*/ 1803670 w 2099553"/>
                                                                              <a:gd name="connsiteY108" fmla="*/ 287777 h 478278"/>
                                                                              <a:gd name="connsiteX109" fmla="*/ 1791510 w 2099553"/>
                                                                              <a:gd name="connsiteY109" fmla="*/ 291830 h 478278"/>
                                                                              <a:gd name="connsiteX110" fmla="*/ 1734766 w 2099553"/>
                                                                              <a:gd name="connsiteY110" fmla="*/ 287777 h 478278"/>
                                                                              <a:gd name="connsiteX111" fmla="*/ 1710447 w 2099553"/>
                                                                              <a:gd name="connsiteY111" fmla="*/ 279671 h 478278"/>
                                                                              <a:gd name="connsiteX112" fmla="*/ 1649649 w 2099553"/>
                                                                              <a:gd name="connsiteY112" fmla="*/ 271564 h 478278"/>
                                                                              <a:gd name="connsiteX113" fmla="*/ 1580744 w 2099553"/>
                                                                              <a:gd name="connsiteY113" fmla="*/ 275617 h 478278"/>
                                                                              <a:gd name="connsiteX114" fmla="*/ 1532106 w 2099553"/>
                                                                              <a:gd name="connsiteY114" fmla="*/ 287777 h 478278"/>
                                                                              <a:gd name="connsiteX115" fmla="*/ 1446989 w 2099553"/>
                                                                              <a:gd name="connsiteY115" fmla="*/ 295883 h 478278"/>
                                                                              <a:gd name="connsiteX116" fmla="*/ 1430776 w 2099553"/>
                                                                              <a:gd name="connsiteY116" fmla="*/ 299937 h 478278"/>
                                                                              <a:gd name="connsiteX117" fmla="*/ 1386191 w 2099553"/>
                                                                              <a:gd name="connsiteY117" fmla="*/ 312096 h 478278"/>
                                                                              <a:gd name="connsiteX118" fmla="*/ 1333500 w 2099553"/>
                                                                              <a:gd name="connsiteY118" fmla="*/ 324256 h 478278"/>
                                                                              <a:gd name="connsiteX119" fmla="*/ 1321340 w 2099553"/>
                                                                              <a:gd name="connsiteY119" fmla="*/ 328309 h 478278"/>
                                                                              <a:gd name="connsiteX120" fmla="*/ 1240276 w 2099553"/>
                                                                              <a:gd name="connsiteY120" fmla="*/ 324256 h 478278"/>
                                                                              <a:gd name="connsiteX121" fmla="*/ 1220010 w 2099553"/>
                                                                              <a:gd name="connsiteY121" fmla="*/ 312096 h 478278"/>
                                                                              <a:gd name="connsiteX122" fmla="*/ 1195691 w 2099553"/>
                                                                              <a:gd name="connsiteY122" fmla="*/ 303990 h 478278"/>
                                                                              <a:gd name="connsiteX123" fmla="*/ 1090308 w 2099553"/>
                                                                              <a:gd name="connsiteY123" fmla="*/ 299937 h 478278"/>
                                                                              <a:gd name="connsiteX124" fmla="*/ 1074096 w 2099553"/>
                                                                              <a:gd name="connsiteY124" fmla="*/ 295883 h 478278"/>
                                                                              <a:gd name="connsiteX125" fmla="*/ 1045723 w 2099553"/>
                                                                              <a:gd name="connsiteY125" fmla="*/ 291830 h 478278"/>
                                                                              <a:gd name="connsiteX126" fmla="*/ 1021404 w 2099553"/>
                                                                              <a:gd name="connsiteY126" fmla="*/ 283724 h 478278"/>
                                                                              <a:gd name="connsiteX127" fmla="*/ 1013298 w 2099553"/>
                                                                              <a:gd name="connsiteY127" fmla="*/ 275617 h 478278"/>
                                                                              <a:gd name="connsiteX128" fmla="*/ 1001138 w 2099553"/>
                                                                              <a:gd name="connsiteY128" fmla="*/ 271564 h 478278"/>
                                                                              <a:gd name="connsiteX129" fmla="*/ 960606 w 2099553"/>
                                                                              <a:gd name="connsiteY129" fmla="*/ 263458 h 478278"/>
                                                                              <a:gd name="connsiteX130" fmla="*/ 924127 w 2099553"/>
                                                                              <a:gd name="connsiteY130" fmla="*/ 255351 h 478278"/>
                                                                              <a:gd name="connsiteX131" fmla="*/ 822798 w 2099553"/>
                                                                              <a:gd name="connsiteY131" fmla="*/ 259405 h 478278"/>
                                                                              <a:gd name="connsiteX132" fmla="*/ 810638 w 2099553"/>
                                                                              <a:gd name="connsiteY132" fmla="*/ 267511 h 478278"/>
                                                                              <a:gd name="connsiteX133" fmla="*/ 794425 w 2099553"/>
                                                                              <a:gd name="connsiteY133" fmla="*/ 271564 h 478278"/>
                                                                              <a:gd name="connsiteX134" fmla="*/ 786319 w 2099553"/>
                                                                              <a:gd name="connsiteY134" fmla="*/ 279671 h 478278"/>
                                                                              <a:gd name="connsiteX135" fmla="*/ 774159 w 2099553"/>
                                                                              <a:gd name="connsiteY135" fmla="*/ 287777 h 478278"/>
                                                                              <a:gd name="connsiteX136" fmla="*/ 766053 w 2099553"/>
                                                                              <a:gd name="connsiteY136" fmla="*/ 299937 h 478278"/>
                                                                              <a:gd name="connsiteX137" fmla="*/ 733627 w 2099553"/>
                                                                              <a:gd name="connsiteY137" fmla="*/ 324256 h 478278"/>
                                                                              <a:gd name="connsiteX138" fmla="*/ 721468 w 2099553"/>
                                                                              <a:gd name="connsiteY138" fmla="*/ 332362 h 478278"/>
                                                                              <a:gd name="connsiteX139" fmla="*/ 697149 w 2099553"/>
                                                                              <a:gd name="connsiteY139" fmla="*/ 340468 h 478278"/>
                                                                              <a:gd name="connsiteX140" fmla="*/ 684989 w 2099553"/>
                                                                              <a:gd name="connsiteY140" fmla="*/ 344522 h 478278"/>
                                                                              <a:gd name="connsiteX141" fmla="*/ 660670 w 2099553"/>
                                                                              <a:gd name="connsiteY141" fmla="*/ 352628 h 478278"/>
                                                                              <a:gd name="connsiteX142" fmla="*/ 644457 w 2099553"/>
                                                                              <a:gd name="connsiteY142" fmla="*/ 356681 h 478278"/>
                                                                              <a:gd name="connsiteX143" fmla="*/ 632298 w 2099553"/>
                                                                              <a:gd name="connsiteY143" fmla="*/ 360734 h 478278"/>
                                                                              <a:gd name="connsiteX144" fmla="*/ 616085 w 2099553"/>
                                                                              <a:gd name="connsiteY144" fmla="*/ 364788 h 478278"/>
                                                                              <a:gd name="connsiteX145" fmla="*/ 591766 w 2099553"/>
                                                                              <a:gd name="connsiteY145" fmla="*/ 372894 h 478278"/>
                                                                              <a:gd name="connsiteX146" fmla="*/ 571500 w 2099553"/>
                                                                              <a:gd name="connsiteY146" fmla="*/ 389107 h 478278"/>
                                                                              <a:gd name="connsiteX147" fmla="*/ 547181 w 2099553"/>
                                                                              <a:gd name="connsiteY147" fmla="*/ 397213 h 478278"/>
                                                                              <a:gd name="connsiteX148" fmla="*/ 522862 w 2099553"/>
                                                                              <a:gd name="connsiteY148" fmla="*/ 405320 h 478278"/>
                                                                              <a:gd name="connsiteX149" fmla="*/ 510702 w 2099553"/>
                                                                              <a:gd name="connsiteY149" fmla="*/ 409373 h 478278"/>
                                                                              <a:gd name="connsiteX150" fmla="*/ 437744 w 2099553"/>
                                                                              <a:gd name="connsiteY150" fmla="*/ 405320 h 478278"/>
                                                                              <a:gd name="connsiteX151" fmla="*/ 413425 w 2099553"/>
                                                                              <a:gd name="connsiteY151" fmla="*/ 393160 h 478278"/>
                                                                              <a:gd name="connsiteX152" fmla="*/ 372893 w 2099553"/>
                                                                              <a:gd name="connsiteY152" fmla="*/ 381000 h 478278"/>
                                                                              <a:gd name="connsiteX153" fmla="*/ 360734 w 2099553"/>
                                                                              <a:gd name="connsiteY153" fmla="*/ 376947 h 478278"/>
                                                                              <a:gd name="connsiteX154" fmla="*/ 312096 w 2099553"/>
                                                                              <a:gd name="connsiteY154" fmla="*/ 381000 h 478278"/>
                                                                              <a:gd name="connsiteX155" fmla="*/ 287776 w 2099553"/>
                                                                              <a:gd name="connsiteY155" fmla="*/ 389107 h 478278"/>
                                                                              <a:gd name="connsiteX156" fmla="*/ 279670 w 2099553"/>
                                                                              <a:gd name="connsiteY156" fmla="*/ 401266 h 478278"/>
                                                                              <a:gd name="connsiteX157" fmla="*/ 263457 w 2099553"/>
                                                                              <a:gd name="connsiteY157" fmla="*/ 417479 h 478278"/>
                                                                              <a:gd name="connsiteX158" fmla="*/ 243191 w 2099553"/>
                                                                              <a:gd name="connsiteY158" fmla="*/ 437745 h 478278"/>
                                                                              <a:gd name="connsiteX159" fmla="*/ 206713 w 2099553"/>
                                                                              <a:gd name="connsiteY159" fmla="*/ 445851 h 478278"/>
                                                                              <a:gd name="connsiteX160" fmla="*/ 182394 w 2099553"/>
                                                                              <a:gd name="connsiteY160" fmla="*/ 478278 h 478278"/>
                                                                              <a:gd name="connsiteX161" fmla="*/ 113489 w 2099553"/>
                                                                              <a:gd name="connsiteY161" fmla="*/ 445851 h 478278"/>
                                                                              <a:gd name="connsiteX162" fmla="*/ 89170 w 2099553"/>
                                                                              <a:gd name="connsiteY162" fmla="*/ 441798 h 478278"/>
                                                                              <a:gd name="connsiteX163" fmla="*/ 72957 w 2099553"/>
                                                                              <a:gd name="connsiteY163" fmla="*/ 437745 h 478278"/>
                                                                              <a:gd name="connsiteX164" fmla="*/ 12159 w 2099553"/>
                                                                              <a:gd name="connsiteY164" fmla="*/ 437745 h 478278"/>
                                                                              <a:gd name="connsiteX0" fmla="*/ 0 w 2099553"/>
                                                                              <a:gd name="connsiteY0" fmla="*/ 364788 h 478278"/>
                                                                              <a:gd name="connsiteX1" fmla="*/ 20266 w 2099553"/>
                                                                              <a:gd name="connsiteY1" fmla="*/ 356681 h 478278"/>
                                                                              <a:gd name="connsiteX2" fmla="*/ 32425 w 2099553"/>
                                                                              <a:gd name="connsiteY2" fmla="*/ 348575 h 478278"/>
                                                                              <a:gd name="connsiteX3" fmla="*/ 60798 w 2099553"/>
                                                                              <a:gd name="connsiteY3" fmla="*/ 340468 h 478278"/>
                                                                              <a:gd name="connsiteX4" fmla="*/ 121596 w 2099553"/>
                                                                              <a:gd name="connsiteY4" fmla="*/ 336415 h 478278"/>
                                                                              <a:gd name="connsiteX5" fmla="*/ 158074 w 2099553"/>
                                                                              <a:gd name="connsiteY5" fmla="*/ 328309 h 478278"/>
                                                                              <a:gd name="connsiteX6" fmla="*/ 170234 w 2099553"/>
                                                                              <a:gd name="connsiteY6" fmla="*/ 324256 h 478278"/>
                                                                              <a:gd name="connsiteX7" fmla="*/ 202659 w 2099553"/>
                                                                              <a:gd name="connsiteY7" fmla="*/ 308043 h 478278"/>
                                                                              <a:gd name="connsiteX8" fmla="*/ 214819 w 2099553"/>
                                                                              <a:gd name="connsiteY8" fmla="*/ 303990 h 478278"/>
                                                                              <a:gd name="connsiteX9" fmla="*/ 239138 w 2099553"/>
                                                                              <a:gd name="connsiteY9" fmla="*/ 291830 h 478278"/>
                                                                              <a:gd name="connsiteX10" fmla="*/ 251298 w 2099553"/>
                                                                              <a:gd name="connsiteY10" fmla="*/ 283724 h 478278"/>
                                                                              <a:gd name="connsiteX11" fmla="*/ 287776 w 2099553"/>
                                                                              <a:gd name="connsiteY11" fmla="*/ 271564 h 478278"/>
                                                                              <a:gd name="connsiteX12" fmla="*/ 299936 w 2099553"/>
                                                                              <a:gd name="connsiteY12" fmla="*/ 263458 h 478278"/>
                                                                              <a:gd name="connsiteX13" fmla="*/ 324255 w 2099553"/>
                                                                              <a:gd name="connsiteY13" fmla="*/ 255351 h 478278"/>
                                                                              <a:gd name="connsiteX14" fmla="*/ 348574 w 2099553"/>
                                                                              <a:gd name="connsiteY14" fmla="*/ 247245 h 478278"/>
                                                                              <a:gd name="connsiteX15" fmla="*/ 360734 w 2099553"/>
                                                                              <a:gd name="connsiteY15" fmla="*/ 243192 h 478278"/>
                                                                              <a:gd name="connsiteX16" fmla="*/ 397213 w 2099553"/>
                                                                              <a:gd name="connsiteY16" fmla="*/ 235086 h 478278"/>
                                                                              <a:gd name="connsiteX17" fmla="*/ 421532 w 2099553"/>
                                                                              <a:gd name="connsiteY17" fmla="*/ 226979 h 478278"/>
                                                                              <a:gd name="connsiteX18" fmla="*/ 445851 w 2099553"/>
                                                                              <a:gd name="connsiteY18" fmla="*/ 218873 h 478278"/>
                                                                              <a:gd name="connsiteX19" fmla="*/ 470170 w 2099553"/>
                                                                              <a:gd name="connsiteY19" fmla="*/ 214820 h 478278"/>
                                                                              <a:gd name="connsiteX20" fmla="*/ 490436 w 2099553"/>
                                                                              <a:gd name="connsiteY20" fmla="*/ 210766 h 478278"/>
                                                                              <a:gd name="connsiteX21" fmla="*/ 526915 w 2099553"/>
                                                                              <a:gd name="connsiteY21" fmla="*/ 194554 h 478278"/>
                                                                              <a:gd name="connsiteX22" fmla="*/ 551234 w 2099553"/>
                                                                              <a:gd name="connsiteY22" fmla="*/ 186447 h 478278"/>
                                                                              <a:gd name="connsiteX23" fmla="*/ 571500 w 2099553"/>
                                                                              <a:gd name="connsiteY23" fmla="*/ 182394 h 478278"/>
                                                                              <a:gd name="connsiteX24" fmla="*/ 612032 w 2099553"/>
                                                                              <a:gd name="connsiteY24" fmla="*/ 178341 h 478278"/>
                                                                              <a:gd name="connsiteX25" fmla="*/ 672830 w 2099553"/>
                                                                              <a:gd name="connsiteY25" fmla="*/ 170234 h 478278"/>
                                                                              <a:gd name="connsiteX26" fmla="*/ 697149 w 2099553"/>
                                                                              <a:gd name="connsiteY26" fmla="*/ 166181 h 478278"/>
                                                                              <a:gd name="connsiteX27" fmla="*/ 709308 w 2099553"/>
                                                                              <a:gd name="connsiteY27" fmla="*/ 158075 h 478278"/>
                                                                              <a:gd name="connsiteX28" fmla="*/ 733627 w 2099553"/>
                                                                              <a:gd name="connsiteY28" fmla="*/ 149968 h 478278"/>
                                                                              <a:gd name="connsiteX29" fmla="*/ 757947 w 2099553"/>
                                                                              <a:gd name="connsiteY29" fmla="*/ 141862 h 478278"/>
                                                                              <a:gd name="connsiteX30" fmla="*/ 770106 w 2099553"/>
                                                                              <a:gd name="connsiteY30" fmla="*/ 137809 h 478278"/>
                                                                              <a:gd name="connsiteX31" fmla="*/ 782266 w 2099553"/>
                                                                              <a:gd name="connsiteY31" fmla="*/ 133756 h 478278"/>
                                                                              <a:gd name="connsiteX32" fmla="*/ 794425 w 2099553"/>
                                                                              <a:gd name="connsiteY32" fmla="*/ 137809 h 478278"/>
                                                                              <a:gd name="connsiteX33" fmla="*/ 834957 w 2099553"/>
                                                                              <a:gd name="connsiteY33" fmla="*/ 129703 h 478278"/>
                                                                              <a:gd name="connsiteX34" fmla="*/ 871436 w 2099553"/>
                                                                              <a:gd name="connsiteY34" fmla="*/ 117543 h 478278"/>
                                                                              <a:gd name="connsiteX35" fmla="*/ 911968 w 2099553"/>
                                                                              <a:gd name="connsiteY35" fmla="*/ 105383 h 478278"/>
                                                                              <a:gd name="connsiteX36" fmla="*/ 936287 w 2099553"/>
                                                                              <a:gd name="connsiteY36" fmla="*/ 101330 h 478278"/>
                                                                              <a:gd name="connsiteX37" fmla="*/ 960606 w 2099553"/>
                                                                              <a:gd name="connsiteY37" fmla="*/ 93224 h 478278"/>
                                                                              <a:gd name="connsiteX38" fmla="*/ 972766 w 2099553"/>
                                                                              <a:gd name="connsiteY38" fmla="*/ 89171 h 478278"/>
                                                                              <a:gd name="connsiteX39" fmla="*/ 1009244 w 2099553"/>
                                                                              <a:gd name="connsiteY39" fmla="*/ 97277 h 478278"/>
                                                                              <a:gd name="connsiteX40" fmla="*/ 1021404 w 2099553"/>
                                                                              <a:gd name="connsiteY40" fmla="*/ 101330 h 478278"/>
                                                                              <a:gd name="connsiteX41" fmla="*/ 1025457 w 2099553"/>
                                                                              <a:gd name="connsiteY41" fmla="*/ 141862 h 478278"/>
                                                                              <a:gd name="connsiteX42" fmla="*/ 1037617 w 2099553"/>
                                                                              <a:gd name="connsiteY42" fmla="*/ 145915 h 478278"/>
                                                                              <a:gd name="connsiteX43" fmla="*/ 1045723 w 2099553"/>
                                                                              <a:gd name="connsiteY43" fmla="*/ 170234 h 478278"/>
                                                                              <a:gd name="connsiteX44" fmla="*/ 1053830 w 2099553"/>
                                                                              <a:gd name="connsiteY44" fmla="*/ 194554 h 478278"/>
                                                                              <a:gd name="connsiteX45" fmla="*/ 1061936 w 2099553"/>
                                                                              <a:gd name="connsiteY45" fmla="*/ 206713 h 478278"/>
                                                                              <a:gd name="connsiteX46" fmla="*/ 1074096 w 2099553"/>
                                                                              <a:gd name="connsiteY46" fmla="*/ 226979 h 478278"/>
                                                                              <a:gd name="connsiteX47" fmla="*/ 1078149 w 2099553"/>
                                                                              <a:gd name="connsiteY47" fmla="*/ 239139 h 478278"/>
                                                                              <a:gd name="connsiteX48" fmla="*/ 1090308 w 2099553"/>
                                                                              <a:gd name="connsiteY48" fmla="*/ 243192 h 478278"/>
                                                                              <a:gd name="connsiteX49" fmla="*/ 1098415 w 2099553"/>
                                                                              <a:gd name="connsiteY49" fmla="*/ 251298 h 478278"/>
                                                                              <a:gd name="connsiteX50" fmla="*/ 1151106 w 2099553"/>
                                                                              <a:gd name="connsiteY50" fmla="*/ 263458 h 478278"/>
                                                                              <a:gd name="connsiteX51" fmla="*/ 1220010 w 2099553"/>
                                                                              <a:gd name="connsiteY51" fmla="*/ 259405 h 478278"/>
                                                                              <a:gd name="connsiteX52" fmla="*/ 1244330 w 2099553"/>
                                                                              <a:gd name="connsiteY52" fmla="*/ 251298 h 478278"/>
                                                                              <a:gd name="connsiteX53" fmla="*/ 1256489 w 2099553"/>
                                                                              <a:gd name="connsiteY53" fmla="*/ 247245 h 478278"/>
                                                                              <a:gd name="connsiteX54" fmla="*/ 1268649 w 2099553"/>
                                                                              <a:gd name="connsiteY54" fmla="*/ 251298 h 478278"/>
                                                                              <a:gd name="connsiteX55" fmla="*/ 1284862 w 2099553"/>
                                                                              <a:gd name="connsiteY55" fmla="*/ 247245 h 478278"/>
                                                                              <a:gd name="connsiteX56" fmla="*/ 1313234 w 2099553"/>
                                                                              <a:gd name="connsiteY56" fmla="*/ 243192 h 478278"/>
                                                                              <a:gd name="connsiteX57" fmla="*/ 1357819 w 2099553"/>
                                                                              <a:gd name="connsiteY57" fmla="*/ 239139 h 478278"/>
                                                                              <a:gd name="connsiteX58" fmla="*/ 1402404 w 2099553"/>
                                                                              <a:gd name="connsiteY58" fmla="*/ 231032 h 478278"/>
                                                                              <a:gd name="connsiteX59" fmla="*/ 1414564 w 2099553"/>
                                                                              <a:gd name="connsiteY59" fmla="*/ 226979 h 478278"/>
                                                                              <a:gd name="connsiteX60" fmla="*/ 1426723 w 2099553"/>
                                                                              <a:gd name="connsiteY60" fmla="*/ 218873 h 478278"/>
                                                                              <a:gd name="connsiteX61" fmla="*/ 1451042 w 2099553"/>
                                                                              <a:gd name="connsiteY61" fmla="*/ 210766 h 478278"/>
                                                                              <a:gd name="connsiteX62" fmla="*/ 1487521 w 2099553"/>
                                                                              <a:gd name="connsiteY62" fmla="*/ 198607 h 478278"/>
                                                                              <a:gd name="connsiteX63" fmla="*/ 1511840 w 2099553"/>
                                                                              <a:gd name="connsiteY63" fmla="*/ 190500 h 478278"/>
                                                                              <a:gd name="connsiteX64" fmla="*/ 1524000 w 2099553"/>
                                                                              <a:gd name="connsiteY64" fmla="*/ 186447 h 478278"/>
                                                                              <a:gd name="connsiteX65" fmla="*/ 1560479 w 2099553"/>
                                                                              <a:gd name="connsiteY65" fmla="*/ 170234 h 478278"/>
                                                                              <a:gd name="connsiteX66" fmla="*/ 1584798 w 2099553"/>
                                                                              <a:gd name="connsiteY66" fmla="*/ 162128 h 478278"/>
                                                                              <a:gd name="connsiteX67" fmla="*/ 1665862 w 2099553"/>
                                                                              <a:gd name="connsiteY67" fmla="*/ 154022 h 478278"/>
                                                                              <a:gd name="connsiteX68" fmla="*/ 1673968 w 2099553"/>
                                                                              <a:gd name="connsiteY68" fmla="*/ 117543 h 478278"/>
                                                                              <a:gd name="connsiteX69" fmla="*/ 1682074 w 2099553"/>
                                                                              <a:gd name="connsiteY69" fmla="*/ 105383 h 478278"/>
                                                                              <a:gd name="connsiteX70" fmla="*/ 1690181 w 2099553"/>
                                                                              <a:gd name="connsiteY70" fmla="*/ 28373 h 478278"/>
                                                                              <a:gd name="connsiteX71" fmla="*/ 1698287 w 2099553"/>
                                                                              <a:gd name="connsiteY71" fmla="*/ 16213 h 478278"/>
                                                                              <a:gd name="connsiteX72" fmla="*/ 1702340 w 2099553"/>
                                                                              <a:gd name="connsiteY72" fmla="*/ 4054 h 478278"/>
                                                                              <a:gd name="connsiteX73" fmla="*/ 1714500 w 2099553"/>
                                                                              <a:gd name="connsiteY73" fmla="*/ 0 h 478278"/>
                                                                              <a:gd name="connsiteX74" fmla="*/ 1734766 w 2099553"/>
                                                                              <a:gd name="connsiteY74" fmla="*/ 16213 h 478278"/>
                                                                              <a:gd name="connsiteX75" fmla="*/ 1767191 w 2099553"/>
                                                                              <a:gd name="connsiteY75" fmla="*/ 20266 h 478278"/>
                                                                              <a:gd name="connsiteX76" fmla="*/ 1783404 w 2099553"/>
                                                                              <a:gd name="connsiteY76" fmla="*/ 52692 h 478278"/>
                                                                              <a:gd name="connsiteX77" fmla="*/ 1787457 w 2099553"/>
                                                                              <a:gd name="connsiteY77" fmla="*/ 64851 h 478278"/>
                                                                              <a:gd name="connsiteX78" fmla="*/ 1791510 w 2099553"/>
                                                                              <a:gd name="connsiteY78" fmla="*/ 77011 h 478278"/>
                                                                              <a:gd name="connsiteX79" fmla="*/ 1799617 w 2099553"/>
                                                                              <a:gd name="connsiteY79" fmla="*/ 125649 h 478278"/>
                                                                              <a:gd name="connsiteX80" fmla="*/ 1803670 w 2099553"/>
                                                                              <a:gd name="connsiteY80" fmla="*/ 137809 h 478278"/>
                                                                              <a:gd name="connsiteX81" fmla="*/ 1827989 w 2099553"/>
                                                                              <a:gd name="connsiteY81" fmla="*/ 145915 h 478278"/>
                                                                              <a:gd name="connsiteX82" fmla="*/ 1844202 w 2099553"/>
                                                                              <a:gd name="connsiteY82" fmla="*/ 166181 h 478278"/>
                                                                              <a:gd name="connsiteX83" fmla="*/ 1848255 w 2099553"/>
                                                                              <a:gd name="connsiteY83" fmla="*/ 178341 h 478278"/>
                                                                              <a:gd name="connsiteX84" fmla="*/ 1864468 w 2099553"/>
                                                                              <a:gd name="connsiteY84" fmla="*/ 198607 h 478278"/>
                                                                              <a:gd name="connsiteX85" fmla="*/ 1872574 w 2099553"/>
                                                                              <a:gd name="connsiteY85" fmla="*/ 210766 h 478278"/>
                                                                              <a:gd name="connsiteX86" fmla="*/ 1884734 w 2099553"/>
                                                                              <a:gd name="connsiteY86" fmla="*/ 214820 h 478278"/>
                                                                              <a:gd name="connsiteX87" fmla="*/ 1909053 w 2099553"/>
                                                                              <a:gd name="connsiteY87" fmla="*/ 235086 h 478278"/>
                                                                              <a:gd name="connsiteX88" fmla="*/ 1921213 w 2099553"/>
                                                                              <a:gd name="connsiteY88" fmla="*/ 239139 h 478278"/>
                                                                              <a:gd name="connsiteX89" fmla="*/ 2010383 w 2099553"/>
                                                                              <a:gd name="connsiteY89" fmla="*/ 247245 h 478278"/>
                                                                              <a:gd name="connsiteX90" fmla="*/ 2026596 w 2099553"/>
                                                                              <a:gd name="connsiteY90" fmla="*/ 267511 h 478278"/>
                                                                              <a:gd name="connsiteX91" fmla="*/ 2034702 w 2099553"/>
                                                                              <a:gd name="connsiteY91" fmla="*/ 279671 h 478278"/>
                                                                              <a:gd name="connsiteX92" fmla="*/ 2046862 w 2099553"/>
                                                                              <a:gd name="connsiteY92" fmla="*/ 287777 h 478278"/>
                                                                              <a:gd name="connsiteX93" fmla="*/ 2059021 w 2099553"/>
                                                                              <a:gd name="connsiteY93" fmla="*/ 299937 h 478278"/>
                                                                              <a:gd name="connsiteX94" fmla="*/ 2091447 w 2099553"/>
                                                                              <a:gd name="connsiteY94" fmla="*/ 324256 h 478278"/>
                                                                              <a:gd name="connsiteX95" fmla="*/ 2099553 w 2099553"/>
                                                                              <a:gd name="connsiteY95" fmla="*/ 336415 h 478278"/>
                                                                              <a:gd name="connsiteX96" fmla="*/ 2095500 w 2099553"/>
                                                                              <a:gd name="connsiteY96" fmla="*/ 372894 h 478278"/>
                                                                              <a:gd name="connsiteX97" fmla="*/ 2087393 w 2099553"/>
                                                                              <a:gd name="connsiteY97" fmla="*/ 385054 h 478278"/>
                                                                              <a:gd name="connsiteX98" fmla="*/ 2083340 w 2099553"/>
                                                                              <a:gd name="connsiteY98" fmla="*/ 397213 h 478278"/>
                                                                              <a:gd name="connsiteX99" fmla="*/ 2071181 w 2099553"/>
                                                                              <a:gd name="connsiteY99" fmla="*/ 385054 h 478278"/>
                                                                              <a:gd name="connsiteX100" fmla="*/ 2067127 w 2099553"/>
                                                                              <a:gd name="connsiteY100" fmla="*/ 372894 h 478278"/>
                                                                              <a:gd name="connsiteX101" fmla="*/ 2054968 w 2099553"/>
                                                                              <a:gd name="connsiteY101" fmla="*/ 368841 h 478278"/>
                                                                              <a:gd name="connsiteX102" fmla="*/ 2026596 w 2099553"/>
                                                                              <a:gd name="connsiteY102" fmla="*/ 344522 h 478278"/>
                                                                              <a:gd name="connsiteX103" fmla="*/ 2018489 w 2099553"/>
                                                                              <a:gd name="connsiteY103" fmla="*/ 336415 h 478278"/>
                                                                              <a:gd name="connsiteX104" fmla="*/ 1994170 w 2099553"/>
                                                                              <a:gd name="connsiteY104" fmla="*/ 328309 h 478278"/>
                                                                              <a:gd name="connsiteX105" fmla="*/ 1937425 w 2099553"/>
                                                                              <a:gd name="connsiteY105" fmla="*/ 316149 h 478278"/>
                                                                              <a:gd name="connsiteX106" fmla="*/ 1913106 w 2099553"/>
                                                                              <a:gd name="connsiteY106" fmla="*/ 303990 h 478278"/>
                                                                              <a:gd name="connsiteX107" fmla="*/ 1852308 w 2099553"/>
                                                                              <a:gd name="connsiteY107" fmla="*/ 291830 h 478278"/>
                                                                              <a:gd name="connsiteX108" fmla="*/ 1803670 w 2099553"/>
                                                                              <a:gd name="connsiteY108" fmla="*/ 287777 h 478278"/>
                                                                              <a:gd name="connsiteX109" fmla="*/ 1791510 w 2099553"/>
                                                                              <a:gd name="connsiteY109" fmla="*/ 291830 h 478278"/>
                                                                              <a:gd name="connsiteX110" fmla="*/ 1734766 w 2099553"/>
                                                                              <a:gd name="connsiteY110" fmla="*/ 287777 h 478278"/>
                                                                              <a:gd name="connsiteX111" fmla="*/ 1710447 w 2099553"/>
                                                                              <a:gd name="connsiteY111" fmla="*/ 279671 h 478278"/>
                                                                              <a:gd name="connsiteX112" fmla="*/ 1649649 w 2099553"/>
                                                                              <a:gd name="connsiteY112" fmla="*/ 271564 h 478278"/>
                                                                              <a:gd name="connsiteX113" fmla="*/ 1580744 w 2099553"/>
                                                                              <a:gd name="connsiteY113" fmla="*/ 275617 h 478278"/>
                                                                              <a:gd name="connsiteX114" fmla="*/ 1532106 w 2099553"/>
                                                                              <a:gd name="connsiteY114" fmla="*/ 287777 h 478278"/>
                                                                              <a:gd name="connsiteX115" fmla="*/ 1446989 w 2099553"/>
                                                                              <a:gd name="connsiteY115" fmla="*/ 295883 h 478278"/>
                                                                              <a:gd name="connsiteX116" fmla="*/ 1430776 w 2099553"/>
                                                                              <a:gd name="connsiteY116" fmla="*/ 299937 h 478278"/>
                                                                              <a:gd name="connsiteX117" fmla="*/ 1386191 w 2099553"/>
                                                                              <a:gd name="connsiteY117" fmla="*/ 312096 h 478278"/>
                                                                              <a:gd name="connsiteX118" fmla="*/ 1333500 w 2099553"/>
                                                                              <a:gd name="connsiteY118" fmla="*/ 324256 h 478278"/>
                                                                              <a:gd name="connsiteX119" fmla="*/ 1321340 w 2099553"/>
                                                                              <a:gd name="connsiteY119" fmla="*/ 328309 h 478278"/>
                                                                              <a:gd name="connsiteX120" fmla="*/ 1240276 w 2099553"/>
                                                                              <a:gd name="connsiteY120" fmla="*/ 324256 h 478278"/>
                                                                              <a:gd name="connsiteX121" fmla="*/ 1220010 w 2099553"/>
                                                                              <a:gd name="connsiteY121" fmla="*/ 312096 h 478278"/>
                                                                              <a:gd name="connsiteX122" fmla="*/ 1195691 w 2099553"/>
                                                                              <a:gd name="connsiteY122" fmla="*/ 303990 h 478278"/>
                                                                              <a:gd name="connsiteX123" fmla="*/ 1090308 w 2099553"/>
                                                                              <a:gd name="connsiteY123" fmla="*/ 299937 h 478278"/>
                                                                              <a:gd name="connsiteX124" fmla="*/ 1074096 w 2099553"/>
                                                                              <a:gd name="connsiteY124" fmla="*/ 295883 h 478278"/>
                                                                              <a:gd name="connsiteX125" fmla="*/ 1045723 w 2099553"/>
                                                                              <a:gd name="connsiteY125" fmla="*/ 291830 h 478278"/>
                                                                              <a:gd name="connsiteX126" fmla="*/ 1021404 w 2099553"/>
                                                                              <a:gd name="connsiteY126" fmla="*/ 283724 h 478278"/>
                                                                              <a:gd name="connsiteX127" fmla="*/ 1013298 w 2099553"/>
                                                                              <a:gd name="connsiteY127" fmla="*/ 275617 h 478278"/>
                                                                              <a:gd name="connsiteX128" fmla="*/ 1001138 w 2099553"/>
                                                                              <a:gd name="connsiteY128" fmla="*/ 271564 h 478278"/>
                                                                              <a:gd name="connsiteX129" fmla="*/ 960606 w 2099553"/>
                                                                              <a:gd name="connsiteY129" fmla="*/ 263458 h 478278"/>
                                                                              <a:gd name="connsiteX130" fmla="*/ 924127 w 2099553"/>
                                                                              <a:gd name="connsiteY130" fmla="*/ 255351 h 478278"/>
                                                                              <a:gd name="connsiteX131" fmla="*/ 822798 w 2099553"/>
                                                                              <a:gd name="connsiteY131" fmla="*/ 259405 h 478278"/>
                                                                              <a:gd name="connsiteX132" fmla="*/ 810638 w 2099553"/>
                                                                              <a:gd name="connsiteY132" fmla="*/ 267511 h 478278"/>
                                                                              <a:gd name="connsiteX133" fmla="*/ 794425 w 2099553"/>
                                                                              <a:gd name="connsiteY133" fmla="*/ 271564 h 478278"/>
                                                                              <a:gd name="connsiteX134" fmla="*/ 786319 w 2099553"/>
                                                                              <a:gd name="connsiteY134" fmla="*/ 279671 h 478278"/>
                                                                              <a:gd name="connsiteX135" fmla="*/ 774159 w 2099553"/>
                                                                              <a:gd name="connsiteY135" fmla="*/ 287777 h 478278"/>
                                                                              <a:gd name="connsiteX136" fmla="*/ 766053 w 2099553"/>
                                                                              <a:gd name="connsiteY136" fmla="*/ 299937 h 478278"/>
                                                                              <a:gd name="connsiteX137" fmla="*/ 733627 w 2099553"/>
                                                                              <a:gd name="connsiteY137" fmla="*/ 324256 h 478278"/>
                                                                              <a:gd name="connsiteX138" fmla="*/ 721468 w 2099553"/>
                                                                              <a:gd name="connsiteY138" fmla="*/ 332362 h 478278"/>
                                                                              <a:gd name="connsiteX139" fmla="*/ 697149 w 2099553"/>
                                                                              <a:gd name="connsiteY139" fmla="*/ 340468 h 478278"/>
                                                                              <a:gd name="connsiteX140" fmla="*/ 684989 w 2099553"/>
                                                                              <a:gd name="connsiteY140" fmla="*/ 344522 h 478278"/>
                                                                              <a:gd name="connsiteX141" fmla="*/ 660670 w 2099553"/>
                                                                              <a:gd name="connsiteY141" fmla="*/ 352628 h 478278"/>
                                                                              <a:gd name="connsiteX142" fmla="*/ 644457 w 2099553"/>
                                                                              <a:gd name="connsiteY142" fmla="*/ 356681 h 478278"/>
                                                                              <a:gd name="connsiteX143" fmla="*/ 632298 w 2099553"/>
                                                                              <a:gd name="connsiteY143" fmla="*/ 360734 h 478278"/>
                                                                              <a:gd name="connsiteX144" fmla="*/ 616085 w 2099553"/>
                                                                              <a:gd name="connsiteY144" fmla="*/ 364788 h 478278"/>
                                                                              <a:gd name="connsiteX145" fmla="*/ 591766 w 2099553"/>
                                                                              <a:gd name="connsiteY145" fmla="*/ 372894 h 478278"/>
                                                                              <a:gd name="connsiteX146" fmla="*/ 571500 w 2099553"/>
                                                                              <a:gd name="connsiteY146" fmla="*/ 389107 h 478278"/>
                                                                              <a:gd name="connsiteX147" fmla="*/ 547181 w 2099553"/>
                                                                              <a:gd name="connsiteY147" fmla="*/ 397213 h 478278"/>
                                                                              <a:gd name="connsiteX148" fmla="*/ 522862 w 2099553"/>
                                                                              <a:gd name="connsiteY148" fmla="*/ 405320 h 478278"/>
                                                                              <a:gd name="connsiteX149" fmla="*/ 510702 w 2099553"/>
                                                                              <a:gd name="connsiteY149" fmla="*/ 409373 h 478278"/>
                                                                              <a:gd name="connsiteX150" fmla="*/ 437744 w 2099553"/>
                                                                              <a:gd name="connsiteY150" fmla="*/ 405320 h 478278"/>
                                                                              <a:gd name="connsiteX151" fmla="*/ 413425 w 2099553"/>
                                                                              <a:gd name="connsiteY151" fmla="*/ 393160 h 478278"/>
                                                                              <a:gd name="connsiteX152" fmla="*/ 372893 w 2099553"/>
                                                                              <a:gd name="connsiteY152" fmla="*/ 381000 h 478278"/>
                                                                              <a:gd name="connsiteX153" fmla="*/ 360734 w 2099553"/>
                                                                              <a:gd name="connsiteY153" fmla="*/ 376947 h 478278"/>
                                                                              <a:gd name="connsiteX154" fmla="*/ 312096 w 2099553"/>
                                                                              <a:gd name="connsiteY154" fmla="*/ 381000 h 478278"/>
                                                                              <a:gd name="connsiteX155" fmla="*/ 287776 w 2099553"/>
                                                                              <a:gd name="connsiteY155" fmla="*/ 389107 h 478278"/>
                                                                              <a:gd name="connsiteX156" fmla="*/ 279670 w 2099553"/>
                                                                              <a:gd name="connsiteY156" fmla="*/ 401266 h 478278"/>
                                                                              <a:gd name="connsiteX157" fmla="*/ 263457 w 2099553"/>
                                                                              <a:gd name="connsiteY157" fmla="*/ 417479 h 478278"/>
                                                                              <a:gd name="connsiteX158" fmla="*/ 243191 w 2099553"/>
                                                                              <a:gd name="connsiteY158" fmla="*/ 437745 h 478278"/>
                                                                              <a:gd name="connsiteX159" fmla="*/ 218872 w 2099553"/>
                                                                              <a:gd name="connsiteY159" fmla="*/ 453958 h 478278"/>
                                                                              <a:gd name="connsiteX160" fmla="*/ 182394 w 2099553"/>
                                                                              <a:gd name="connsiteY160" fmla="*/ 478278 h 478278"/>
                                                                              <a:gd name="connsiteX161" fmla="*/ 113489 w 2099553"/>
                                                                              <a:gd name="connsiteY161" fmla="*/ 445851 h 478278"/>
                                                                              <a:gd name="connsiteX162" fmla="*/ 89170 w 2099553"/>
                                                                              <a:gd name="connsiteY162" fmla="*/ 441798 h 478278"/>
                                                                              <a:gd name="connsiteX163" fmla="*/ 72957 w 2099553"/>
                                                                              <a:gd name="connsiteY163" fmla="*/ 437745 h 478278"/>
                                                                              <a:gd name="connsiteX164" fmla="*/ 12159 w 2099553"/>
                                                                              <a:gd name="connsiteY164" fmla="*/ 437745 h 478278"/>
                                                                              <a:gd name="connsiteX0" fmla="*/ 0 w 2099553"/>
                                                                              <a:gd name="connsiteY0" fmla="*/ 364788 h 478278"/>
                                                                              <a:gd name="connsiteX1" fmla="*/ 20266 w 2099553"/>
                                                                              <a:gd name="connsiteY1" fmla="*/ 356681 h 478278"/>
                                                                              <a:gd name="connsiteX2" fmla="*/ 32425 w 2099553"/>
                                                                              <a:gd name="connsiteY2" fmla="*/ 348575 h 478278"/>
                                                                              <a:gd name="connsiteX3" fmla="*/ 60798 w 2099553"/>
                                                                              <a:gd name="connsiteY3" fmla="*/ 340468 h 478278"/>
                                                                              <a:gd name="connsiteX4" fmla="*/ 121596 w 2099553"/>
                                                                              <a:gd name="connsiteY4" fmla="*/ 336415 h 478278"/>
                                                                              <a:gd name="connsiteX5" fmla="*/ 158074 w 2099553"/>
                                                                              <a:gd name="connsiteY5" fmla="*/ 328309 h 478278"/>
                                                                              <a:gd name="connsiteX6" fmla="*/ 170234 w 2099553"/>
                                                                              <a:gd name="connsiteY6" fmla="*/ 324256 h 478278"/>
                                                                              <a:gd name="connsiteX7" fmla="*/ 202659 w 2099553"/>
                                                                              <a:gd name="connsiteY7" fmla="*/ 308043 h 478278"/>
                                                                              <a:gd name="connsiteX8" fmla="*/ 214819 w 2099553"/>
                                                                              <a:gd name="connsiteY8" fmla="*/ 303990 h 478278"/>
                                                                              <a:gd name="connsiteX9" fmla="*/ 239138 w 2099553"/>
                                                                              <a:gd name="connsiteY9" fmla="*/ 291830 h 478278"/>
                                                                              <a:gd name="connsiteX10" fmla="*/ 251298 w 2099553"/>
                                                                              <a:gd name="connsiteY10" fmla="*/ 283724 h 478278"/>
                                                                              <a:gd name="connsiteX11" fmla="*/ 287776 w 2099553"/>
                                                                              <a:gd name="connsiteY11" fmla="*/ 271564 h 478278"/>
                                                                              <a:gd name="connsiteX12" fmla="*/ 299936 w 2099553"/>
                                                                              <a:gd name="connsiteY12" fmla="*/ 263458 h 478278"/>
                                                                              <a:gd name="connsiteX13" fmla="*/ 324255 w 2099553"/>
                                                                              <a:gd name="connsiteY13" fmla="*/ 255351 h 478278"/>
                                                                              <a:gd name="connsiteX14" fmla="*/ 348574 w 2099553"/>
                                                                              <a:gd name="connsiteY14" fmla="*/ 247245 h 478278"/>
                                                                              <a:gd name="connsiteX15" fmla="*/ 360734 w 2099553"/>
                                                                              <a:gd name="connsiteY15" fmla="*/ 243192 h 478278"/>
                                                                              <a:gd name="connsiteX16" fmla="*/ 397213 w 2099553"/>
                                                                              <a:gd name="connsiteY16" fmla="*/ 235086 h 478278"/>
                                                                              <a:gd name="connsiteX17" fmla="*/ 421532 w 2099553"/>
                                                                              <a:gd name="connsiteY17" fmla="*/ 226979 h 478278"/>
                                                                              <a:gd name="connsiteX18" fmla="*/ 445851 w 2099553"/>
                                                                              <a:gd name="connsiteY18" fmla="*/ 218873 h 478278"/>
                                                                              <a:gd name="connsiteX19" fmla="*/ 470170 w 2099553"/>
                                                                              <a:gd name="connsiteY19" fmla="*/ 214820 h 478278"/>
                                                                              <a:gd name="connsiteX20" fmla="*/ 490436 w 2099553"/>
                                                                              <a:gd name="connsiteY20" fmla="*/ 210766 h 478278"/>
                                                                              <a:gd name="connsiteX21" fmla="*/ 526915 w 2099553"/>
                                                                              <a:gd name="connsiteY21" fmla="*/ 194554 h 478278"/>
                                                                              <a:gd name="connsiteX22" fmla="*/ 551234 w 2099553"/>
                                                                              <a:gd name="connsiteY22" fmla="*/ 186447 h 478278"/>
                                                                              <a:gd name="connsiteX23" fmla="*/ 571500 w 2099553"/>
                                                                              <a:gd name="connsiteY23" fmla="*/ 182394 h 478278"/>
                                                                              <a:gd name="connsiteX24" fmla="*/ 612032 w 2099553"/>
                                                                              <a:gd name="connsiteY24" fmla="*/ 178341 h 478278"/>
                                                                              <a:gd name="connsiteX25" fmla="*/ 672830 w 2099553"/>
                                                                              <a:gd name="connsiteY25" fmla="*/ 170234 h 478278"/>
                                                                              <a:gd name="connsiteX26" fmla="*/ 697149 w 2099553"/>
                                                                              <a:gd name="connsiteY26" fmla="*/ 166181 h 478278"/>
                                                                              <a:gd name="connsiteX27" fmla="*/ 709308 w 2099553"/>
                                                                              <a:gd name="connsiteY27" fmla="*/ 158075 h 478278"/>
                                                                              <a:gd name="connsiteX28" fmla="*/ 733627 w 2099553"/>
                                                                              <a:gd name="connsiteY28" fmla="*/ 149968 h 478278"/>
                                                                              <a:gd name="connsiteX29" fmla="*/ 757947 w 2099553"/>
                                                                              <a:gd name="connsiteY29" fmla="*/ 141862 h 478278"/>
                                                                              <a:gd name="connsiteX30" fmla="*/ 770106 w 2099553"/>
                                                                              <a:gd name="connsiteY30" fmla="*/ 137809 h 478278"/>
                                                                              <a:gd name="connsiteX31" fmla="*/ 782266 w 2099553"/>
                                                                              <a:gd name="connsiteY31" fmla="*/ 133756 h 478278"/>
                                                                              <a:gd name="connsiteX32" fmla="*/ 794425 w 2099553"/>
                                                                              <a:gd name="connsiteY32" fmla="*/ 137809 h 478278"/>
                                                                              <a:gd name="connsiteX33" fmla="*/ 834957 w 2099553"/>
                                                                              <a:gd name="connsiteY33" fmla="*/ 129703 h 478278"/>
                                                                              <a:gd name="connsiteX34" fmla="*/ 871436 w 2099553"/>
                                                                              <a:gd name="connsiteY34" fmla="*/ 117543 h 478278"/>
                                                                              <a:gd name="connsiteX35" fmla="*/ 911968 w 2099553"/>
                                                                              <a:gd name="connsiteY35" fmla="*/ 105383 h 478278"/>
                                                                              <a:gd name="connsiteX36" fmla="*/ 936287 w 2099553"/>
                                                                              <a:gd name="connsiteY36" fmla="*/ 101330 h 478278"/>
                                                                              <a:gd name="connsiteX37" fmla="*/ 960606 w 2099553"/>
                                                                              <a:gd name="connsiteY37" fmla="*/ 93224 h 478278"/>
                                                                              <a:gd name="connsiteX38" fmla="*/ 972766 w 2099553"/>
                                                                              <a:gd name="connsiteY38" fmla="*/ 89171 h 478278"/>
                                                                              <a:gd name="connsiteX39" fmla="*/ 1009244 w 2099553"/>
                                                                              <a:gd name="connsiteY39" fmla="*/ 97277 h 478278"/>
                                                                              <a:gd name="connsiteX40" fmla="*/ 1021404 w 2099553"/>
                                                                              <a:gd name="connsiteY40" fmla="*/ 101330 h 478278"/>
                                                                              <a:gd name="connsiteX41" fmla="*/ 1025457 w 2099553"/>
                                                                              <a:gd name="connsiteY41" fmla="*/ 141862 h 478278"/>
                                                                              <a:gd name="connsiteX42" fmla="*/ 1037617 w 2099553"/>
                                                                              <a:gd name="connsiteY42" fmla="*/ 145915 h 478278"/>
                                                                              <a:gd name="connsiteX43" fmla="*/ 1045723 w 2099553"/>
                                                                              <a:gd name="connsiteY43" fmla="*/ 170234 h 478278"/>
                                                                              <a:gd name="connsiteX44" fmla="*/ 1053830 w 2099553"/>
                                                                              <a:gd name="connsiteY44" fmla="*/ 194554 h 478278"/>
                                                                              <a:gd name="connsiteX45" fmla="*/ 1061936 w 2099553"/>
                                                                              <a:gd name="connsiteY45" fmla="*/ 206713 h 478278"/>
                                                                              <a:gd name="connsiteX46" fmla="*/ 1074096 w 2099553"/>
                                                                              <a:gd name="connsiteY46" fmla="*/ 226979 h 478278"/>
                                                                              <a:gd name="connsiteX47" fmla="*/ 1078149 w 2099553"/>
                                                                              <a:gd name="connsiteY47" fmla="*/ 239139 h 478278"/>
                                                                              <a:gd name="connsiteX48" fmla="*/ 1090308 w 2099553"/>
                                                                              <a:gd name="connsiteY48" fmla="*/ 243192 h 478278"/>
                                                                              <a:gd name="connsiteX49" fmla="*/ 1098415 w 2099553"/>
                                                                              <a:gd name="connsiteY49" fmla="*/ 251298 h 478278"/>
                                                                              <a:gd name="connsiteX50" fmla="*/ 1151106 w 2099553"/>
                                                                              <a:gd name="connsiteY50" fmla="*/ 263458 h 478278"/>
                                                                              <a:gd name="connsiteX51" fmla="*/ 1220010 w 2099553"/>
                                                                              <a:gd name="connsiteY51" fmla="*/ 259405 h 478278"/>
                                                                              <a:gd name="connsiteX52" fmla="*/ 1244330 w 2099553"/>
                                                                              <a:gd name="connsiteY52" fmla="*/ 251298 h 478278"/>
                                                                              <a:gd name="connsiteX53" fmla="*/ 1256489 w 2099553"/>
                                                                              <a:gd name="connsiteY53" fmla="*/ 247245 h 478278"/>
                                                                              <a:gd name="connsiteX54" fmla="*/ 1268649 w 2099553"/>
                                                                              <a:gd name="connsiteY54" fmla="*/ 251298 h 478278"/>
                                                                              <a:gd name="connsiteX55" fmla="*/ 1284862 w 2099553"/>
                                                                              <a:gd name="connsiteY55" fmla="*/ 247245 h 478278"/>
                                                                              <a:gd name="connsiteX56" fmla="*/ 1313234 w 2099553"/>
                                                                              <a:gd name="connsiteY56" fmla="*/ 243192 h 478278"/>
                                                                              <a:gd name="connsiteX57" fmla="*/ 1357819 w 2099553"/>
                                                                              <a:gd name="connsiteY57" fmla="*/ 239139 h 478278"/>
                                                                              <a:gd name="connsiteX58" fmla="*/ 1402404 w 2099553"/>
                                                                              <a:gd name="connsiteY58" fmla="*/ 231032 h 478278"/>
                                                                              <a:gd name="connsiteX59" fmla="*/ 1414564 w 2099553"/>
                                                                              <a:gd name="connsiteY59" fmla="*/ 226979 h 478278"/>
                                                                              <a:gd name="connsiteX60" fmla="*/ 1426723 w 2099553"/>
                                                                              <a:gd name="connsiteY60" fmla="*/ 218873 h 478278"/>
                                                                              <a:gd name="connsiteX61" fmla="*/ 1451042 w 2099553"/>
                                                                              <a:gd name="connsiteY61" fmla="*/ 210766 h 478278"/>
                                                                              <a:gd name="connsiteX62" fmla="*/ 1487521 w 2099553"/>
                                                                              <a:gd name="connsiteY62" fmla="*/ 198607 h 478278"/>
                                                                              <a:gd name="connsiteX63" fmla="*/ 1511840 w 2099553"/>
                                                                              <a:gd name="connsiteY63" fmla="*/ 190500 h 478278"/>
                                                                              <a:gd name="connsiteX64" fmla="*/ 1524000 w 2099553"/>
                                                                              <a:gd name="connsiteY64" fmla="*/ 186447 h 478278"/>
                                                                              <a:gd name="connsiteX65" fmla="*/ 1560479 w 2099553"/>
                                                                              <a:gd name="connsiteY65" fmla="*/ 170234 h 478278"/>
                                                                              <a:gd name="connsiteX66" fmla="*/ 1584798 w 2099553"/>
                                                                              <a:gd name="connsiteY66" fmla="*/ 162128 h 478278"/>
                                                                              <a:gd name="connsiteX67" fmla="*/ 1665862 w 2099553"/>
                                                                              <a:gd name="connsiteY67" fmla="*/ 154022 h 478278"/>
                                                                              <a:gd name="connsiteX68" fmla="*/ 1673968 w 2099553"/>
                                                                              <a:gd name="connsiteY68" fmla="*/ 117543 h 478278"/>
                                                                              <a:gd name="connsiteX69" fmla="*/ 1682074 w 2099553"/>
                                                                              <a:gd name="connsiteY69" fmla="*/ 105383 h 478278"/>
                                                                              <a:gd name="connsiteX70" fmla="*/ 1690181 w 2099553"/>
                                                                              <a:gd name="connsiteY70" fmla="*/ 28373 h 478278"/>
                                                                              <a:gd name="connsiteX71" fmla="*/ 1698287 w 2099553"/>
                                                                              <a:gd name="connsiteY71" fmla="*/ 16213 h 478278"/>
                                                                              <a:gd name="connsiteX72" fmla="*/ 1702340 w 2099553"/>
                                                                              <a:gd name="connsiteY72" fmla="*/ 4054 h 478278"/>
                                                                              <a:gd name="connsiteX73" fmla="*/ 1714500 w 2099553"/>
                                                                              <a:gd name="connsiteY73" fmla="*/ 0 h 478278"/>
                                                                              <a:gd name="connsiteX74" fmla="*/ 1734766 w 2099553"/>
                                                                              <a:gd name="connsiteY74" fmla="*/ 16213 h 478278"/>
                                                                              <a:gd name="connsiteX75" fmla="*/ 1767191 w 2099553"/>
                                                                              <a:gd name="connsiteY75" fmla="*/ 20266 h 478278"/>
                                                                              <a:gd name="connsiteX76" fmla="*/ 1783404 w 2099553"/>
                                                                              <a:gd name="connsiteY76" fmla="*/ 52692 h 478278"/>
                                                                              <a:gd name="connsiteX77" fmla="*/ 1787457 w 2099553"/>
                                                                              <a:gd name="connsiteY77" fmla="*/ 64851 h 478278"/>
                                                                              <a:gd name="connsiteX78" fmla="*/ 1791510 w 2099553"/>
                                                                              <a:gd name="connsiteY78" fmla="*/ 77011 h 478278"/>
                                                                              <a:gd name="connsiteX79" fmla="*/ 1799617 w 2099553"/>
                                                                              <a:gd name="connsiteY79" fmla="*/ 125649 h 478278"/>
                                                                              <a:gd name="connsiteX80" fmla="*/ 1803670 w 2099553"/>
                                                                              <a:gd name="connsiteY80" fmla="*/ 137809 h 478278"/>
                                                                              <a:gd name="connsiteX81" fmla="*/ 1827989 w 2099553"/>
                                                                              <a:gd name="connsiteY81" fmla="*/ 145915 h 478278"/>
                                                                              <a:gd name="connsiteX82" fmla="*/ 1844202 w 2099553"/>
                                                                              <a:gd name="connsiteY82" fmla="*/ 166181 h 478278"/>
                                                                              <a:gd name="connsiteX83" fmla="*/ 1848255 w 2099553"/>
                                                                              <a:gd name="connsiteY83" fmla="*/ 178341 h 478278"/>
                                                                              <a:gd name="connsiteX84" fmla="*/ 1864468 w 2099553"/>
                                                                              <a:gd name="connsiteY84" fmla="*/ 198607 h 478278"/>
                                                                              <a:gd name="connsiteX85" fmla="*/ 1872574 w 2099553"/>
                                                                              <a:gd name="connsiteY85" fmla="*/ 210766 h 478278"/>
                                                                              <a:gd name="connsiteX86" fmla="*/ 1884734 w 2099553"/>
                                                                              <a:gd name="connsiteY86" fmla="*/ 214820 h 478278"/>
                                                                              <a:gd name="connsiteX87" fmla="*/ 1909053 w 2099553"/>
                                                                              <a:gd name="connsiteY87" fmla="*/ 235086 h 478278"/>
                                                                              <a:gd name="connsiteX88" fmla="*/ 1921213 w 2099553"/>
                                                                              <a:gd name="connsiteY88" fmla="*/ 239139 h 478278"/>
                                                                              <a:gd name="connsiteX89" fmla="*/ 2010383 w 2099553"/>
                                                                              <a:gd name="connsiteY89" fmla="*/ 247245 h 478278"/>
                                                                              <a:gd name="connsiteX90" fmla="*/ 2026596 w 2099553"/>
                                                                              <a:gd name="connsiteY90" fmla="*/ 267511 h 478278"/>
                                                                              <a:gd name="connsiteX91" fmla="*/ 2034702 w 2099553"/>
                                                                              <a:gd name="connsiteY91" fmla="*/ 279671 h 478278"/>
                                                                              <a:gd name="connsiteX92" fmla="*/ 2046862 w 2099553"/>
                                                                              <a:gd name="connsiteY92" fmla="*/ 287777 h 478278"/>
                                                                              <a:gd name="connsiteX93" fmla="*/ 2059021 w 2099553"/>
                                                                              <a:gd name="connsiteY93" fmla="*/ 299937 h 478278"/>
                                                                              <a:gd name="connsiteX94" fmla="*/ 2091447 w 2099553"/>
                                                                              <a:gd name="connsiteY94" fmla="*/ 324256 h 478278"/>
                                                                              <a:gd name="connsiteX95" fmla="*/ 2099553 w 2099553"/>
                                                                              <a:gd name="connsiteY95" fmla="*/ 336415 h 478278"/>
                                                                              <a:gd name="connsiteX96" fmla="*/ 2095500 w 2099553"/>
                                                                              <a:gd name="connsiteY96" fmla="*/ 372894 h 478278"/>
                                                                              <a:gd name="connsiteX97" fmla="*/ 2087393 w 2099553"/>
                                                                              <a:gd name="connsiteY97" fmla="*/ 385054 h 478278"/>
                                                                              <a:gd name="connsiteX98" fmla="*/ 2083340 w 2099553"/>
                                                                              <a:gd name="connsiteY98" fmla="*/ 397213 h 478278"/>
                                                                              <a:gd name="connsiteX99" fmla="*/ 2071181 w 2099553"/>
                                                                              <a:gd name="connsiteY99" fmla="*/ 385054 h 478278"/>
                                                                              <a:gd name="connsiteX100" fmla="*/ 2067127 w 2099553"/>
                                                                              <a:gd name="connsiteY100" fmla="*/ 372894 h 478278"/>
                                                                              <a:gd name="connsiteX101" fmla="*/ 2054968 w 2099553"/>
                                                                              <a:gd name="connsiteY101" fmla="*/ 368841 h 478278"/>
                                                                              <a:gd name="connsiteX102" fmla="*/ 2026596 w 2099553"/>
                                                                              <a:gd name="connsiteY102" fmla="*/ 344522 h 478278"/>
                                                                              <a:gd name="connsiteX103" fmla="*/ 2018489 w 2099553"/>
                                                                              <a:gd name="connsiteY103" fmla="*/ 336415 h 478278"/>
                                                                              <a:gd name="connsiteX104" fmla="*/ 1994170 w 2099553"/>
                                                                              <a:gd name="connsiteY104" fmla="*/ 328309 h 478278"/>
                                                                              <a:gd name="connsiteX105" fmla="*/ 1937425 w 2099553"/>
                                                                              <a:gd name="connsiteY105" fmla="*/ 316149 h 478278"/>
                                                                              <a:gd name="connsiteX106" fmla="*/ 1913106 w 2099553"/>
                                                                              <a:gd name="connsiteY106" fmla="*/ 303990 h 478278"/>
                                                                              <a:gd name="connsiteX107" fmla="*/ 1852308 w 2099553"/>
                                                                              <a:gd name="connsiteY107" fmla="*/ 291830 h 478278"/>
                                                                              <a:gd name="connsiteX108" fmla="*/ 1803670 w 2099553"/>
                                                                              <a:gd name="connsiteY108" fmla="*/ 287777 h 478278"/>
                                                                              <a:gd name="connsiteX109" fmla="*/ 1791510 w 2099553"/>
                                                                              <a:gd name="connsiteY109" fmla="*/ 291830 h 478278"/>
                                                                              <a:gd name="connsiteX110" fmla="*/ 1734766 w 2099553"/>
                                                                              <a:gd name="connsiteY110" fmla="*/ 287777 h 478278"/>
                                                                              <a:gd name="connsiteX111" fmla="*/ 1710447 w 2099553"/>
                                                                              <a:gd name="connsiteY111" fmla="*/ 279671 h 478278"/>
                                                                              <a:gd name="connsiteX112" fmla="*/ 1649649 w 2099553"/>
                                                                              <a:gd name="connsiteY112" fmla="*/ 271564 h 478278"/>
                                                                              <a:gd name="connsiteX113" fmla="*/ 1580744 w 2099553"/>
                                                                              <a:gd name="connsiteY113" fmla="*/ 275617 h 478278"/>
                                                                              <a:gd name="connsiteX114" fmla="*/ 1532106 w 2099553"/>
                                                                              <a:gd name="connsiteY114" fmla="*/ 287777 h 478278"/>
                                                                              <a:gd name="connsiteX115" fmla="*/ 1446989 w 2099553"/>
                                                                              <a:gd name="connsiteY115" fmla="*/ 295883 h 478278"/>
                                                                              <a:gd name="connsiteX116" fmla="*/ 1430776 w 2099553"/>
                                                                              <a:gd name="connsiteY116" fmla="*/ 299937 h 478278"/>
                                                                              <a:gd name="connsiteX117" fmla="*/ 1386191 w 2099553"/>
                                                                              <a:gd name="connsiteY117" fmla="*/ 312096 h 478278"/>
                                                                              <a:gd name="connsiteX118" fmla="*/ 1333500 w 2099553"/>
                                                                              <a:gd name="connsiteY118" fmla="*/ 324256 h 478278"/>
                                                                              <a:gd name="connsiteX119" fmla="*/ 1321340 w 2099553"/>
                                                                              <a:gd name="connsiteY119" fmla="*/ 328309 h 478278"/>
                                                                              <a:gd name="connsiteX120" fmla="*/ 1240276 w 2099553"/>
                                                                              <a:gd name="connsiteY120" fmla="*/ 324256 h 478278"/>
                                                                              <a:gd name="connsiteX121" fmla="*/ 1220010 w 2099553"/>
                                                                              <a:gd name="connsiteY121" fmla="*/ 312096 h 478278"/>
                                                                              <a:gd name="connsiteX122" fmla="*/ 1195691 w 2099553"/>
                                                                              <a:gd name="connsiteY122" fmla="*/ 303990 h 478278"/>
                                                                              <a:gd name="connsiteX123" fmla="*/ 1090308 w 2099553"/>
                                                                              <a:gd name="connsiteY123" fmla="*/ 299937 h 478278"/>
                                                                              <a:gd name="connsiteX124" fmla="*/ 1074096 w 2099553"/>
                                                                              <a:gd name="connsiteY124" fmla="*/ 295883 h 478278"/>
                                                                              <a:gd name="connsiteX125" fmla="*/ 1045723 w 2099553"/>
                                                                              <a:gd name="connsiteY125" fmla="*/ 291830 h 478278"/>
                                                                              <a:gd name="connsiteX126" fmla="*/ 1021404 w 2099553"/>
                                                                              <a:gd name="connsiteY126" fmla="*/ 283724 h 478278"/>
                                                                              <a:gd name="connsiteX127" fmla="*/ 1013298 w 2099553"/>
                                                                              <a:gd name="connsiteY127" fmla="*/ 275617 h 478278"/>
                                                                              <a:gd name="connsiteX128" fmla="*/ 1001138 w 2099553"/>
                                                                              <a:gd name="connsiteY128" fmla="*/ 271564 h 478278"/>
                                                                              <a:gd name="connsiteX129" fmla="*/ 960606 w 2099553"/>
                                                                              <a:gd name="connsiteY129" fmla="*/ 263458 h 478278"/>
                                                                              <a:gd name="connsiteX130" fmla="*/ 924127 w 2099553"/>
                                                                              <a:gd name="connsiteY130" fmla="*/ 255351 h 478278"/>
                                                                              <a:gd name="connsiteX131" fmla="*/ 822798 w 2099553"/>
                                                                              <a:gd name="connsiteY131" fmla="*/ 259405 h 478278"/>
                                                                              <a:gd name="connsiteX132" fmla="*/ 810638 w 2099553"/>
                                                                              <a:gd name="connsiteY132" fmla="*/ 267511 h 478278"/>
                                                                              <a:gd name="connsiteX133" fmla="*/ 794425 w 2099553"/>
                                                                              <a:gd name="connsiteY133" fmla="*/ 271564 h 478278"/>
                                                                              <a:gd name="connsiteX134" fmla="*/ 786319 w 2099553"/>
                                                                              <a:gd name="connsiteY134" fmla="*/ 279671 h 478278"/>
                                                                              <a:gd name="connsiteX135" fmla="*/ 774159 w 2099553"/>
                                                                              <a:gd name="connsiteY135" fmla="*/ 287777 h 478278"/>
                                                                              <a:gd name="connsiteX136" fmla="*/ 766053 w 2099553"/>
                                                                              <a:gd name="connsiteY136" fmla="*/ 299937 h 478278"/>
                                                                              <a:gd name="connsiteX137" fmla="*/ 733627 w 2099553"/>
                                                                              <a:gd name="connsiteY137" fmla="*/ 324256 h 478278"/>
                                                                              <a:gd name="connsiteX138" fmla="*/ 721468 w 2099553"/>
                                                                              <a:gd name="connsiteY138" fmla="*/ 332362 h 478278"/>
                                                                              <a:gd name="connsiteX139" fmla="*/ 697149 w 2099553"/>
                                                                              <a:gd name="connsiteY139" fmla="*/ 340468 h 478278"/>
                                                                              <a:gd name="connsiteX140" fmla="*/ 684989 w 2099553"/>
                                                                              <a:gd name="connsiteY140" fmla="*/ 344522 h 478278"/>
                                                                              <a:gd name="connsiteX141" fmla="*/ 660670 w 2099553"/>
                                                                              <a:gd name="connsiteY141" fmla="*/ 352628 h 478278"/>
                                                                              <a:gd name="connsiteX142" fmla="*/ 644457 w 2099553"/>
                                                                              <a:gd name="connsiteY142" fmla="*/ 356681 h 478278"/>
                                                                              <a:gd name="connsiteX143" fmla="*/ 632298 w 2099553"/>
                                                                              <a:gd name="connsiteY143" fmla="*/ 360734 h 478278"/>
                                                                              <a:gd name="connsiteX144" fmla="*/ 616085 w 2099553"/>
                                                                              <a:gd name="connsiteY144" fmla="*/ 364788 h 478278"/>
                                                                              <a:gd name="connsiteX145" fmla="*/ 591766 w 2099553"/>
                                                                              <a:gd name="connsiteY145" fmla="*/ 372894 h 478278"/>
                                                                              <a:gd name="connsiteX146" fmla="*/ 571500 w 2099553"/>
                                                                              <a:gd name="connsiteY146" fmla="*/ 389107 h 478278"/>
                                                                              <a:gd name="connsiteX147" fmla="*/ 547181 w 2099553"/>
                                                                              <a:gd name="connsiteY147" fmla="*/ 397213 h 478278"/>
                                                                              <a:gd name="connsiteX148" fmla="*/ 522862 w 2099553"/>
                                                                              <a:gd name="connsiteY148" fmla="*/ 405320 h 478278"/>
                                                                              <a:gd name="connsiteX149" fmla="*/ 510702 w 2099553"/>
                                                                              <a:gd name="connsiteY149" fmla="*/ 409373 h 478278"/>
                                                                              <a:gd name="connsiteX150" fmla="*/ 437744 w 2099553"/>
                                                                              <a:gd name="connsiteY150" fmla="*/ 405320 h 478278"/>
                                                                              <a:gd name="connsiteX151" fmla="*/ 413425 w 2099553"/>
                                                                              <a:gd name="connsiteY151" fmla="*/ 393160 h 478278"/>
                                                                              <a:gd name="connsiteX152" fmla="*/ 372893 w 2099553"/>
                                                                              <a:gd name="connsiteY152" fmla="*/ 381000 h 478278"/>
                                                                              <a:gd name="connsiteX153" fmla="*/ 360734 w 2099553"/>
                                                                              <a:gd name="connsiteY153" fmla="*/ 376947 h 478278"/>
                                                                              <a:gd name="connsiteX154" fmla="*/ 312096 w 2099553"/>
                                                                              <a:gd name="connsiteY154" fmla="*/ 381000 h 478278"/>
                                                                              <a:gd name="connsiteX155" fmla="*/ 287776 w 2099553"/>
                                                                              <a:gd name="connsiteY155" fmla="*/ 389107 h 478278"/>
                                                                              <a:gd name="connsiteX156" fmla="*/ 279670 w 2099553"/>
                                                                              <a:gd name="connsiteY156" fmla="*/ 401266 h 478278"/>
                                                                              <a:gd name="connsiteX157" fmla="*/ 263457 w 2099553"/>
                                                                              <a:gd name="connsiteY157" fmla="*/ 417479 h 478278"/>
                                                                              <a:gd name="connsiteX158" fmla="*/ 243191 w 2099553"/>
                                                                              <a:gd name="connsiteY158" fmla="*/ 437745 h 478278"/>
                                                                              <a:gd name="connsiteX159" fmla="*/ 218872 w 2099553"/>
                                                                              <a:gd name="connsiteY159" fmla="*/ 453958 h 478278"/>
                                                                              <a:gd name="connsiteX160" fmla="*/ 182394 w 2099553"/>
                                                                              <a:gd name="connsiteY160" fmla="*/ 478278 h 478278"/>
                                                                              <a:gd name="connsiteX161" fmla="*/ 137808 w 2099553"/>
                                                                              <a:gd name="connsiteY161" fmla="*/ 466117 h 478278"/>
                                                                              <a:gd name="connsiteX162" fmla="*/ 89170 w 2099553"/>
                                                                              <a:gd name="connsiteY162" fmla="*/ 441798 h 478278"/>
                                                                              <a:gd name="connsiteX163" fmla="*/ 72957 w 2099553"/>
                                                                              <a:gd name="connsiteY163" fmla="*/ 437745 h 478278"/>
                                                                              <a:gd name="connsiteX164" fmla="*/ 12159 w 2099553"/>
                                                                              <a:gd name="connsiteY164" fmla="*/ 437745 h 478278"/>
                                                                              <a:gd name="connsiteX0" fmla="*/ 0 w 2099553"/>
                                                                              <a:gd name="connsiteY0" fmla="*/ 378473 h 478278"/>
                                                                              <a:gd name="connsiteX1" fmla="*/ 20266 w 2099553"/>
                                                                              <a:gd name="connsiteY1" fmla="*/ 356681 h 478278"/>
                                                                              <a:gd name="connsiteX2" fmla="*/ 32425 w 2099553"/>
                                                                              <a:gd name="connsiteY2" fmla="*/ 348575 h 478278"/>
                                                                              <a:gd name="connsiteX3" fmla="*/ 60798 w 2099553"/>
                                                                              <a:gd name="connsiteY3" fmla="*/ 340468 h 478278"/>
                                                                              <a:gd name="connsiteX4" fmla="*/ 121596 w 2099553"/>
                                                                              <a:gd name="connsiteY4" fmla="*/ 336415 h 478278"/>
                                                                              <a:gd name="connsiteX5" fmla="*/ 158074 w 2099553"/>
                                                                              <a:gd name="connsiteY5" fmla="*/ 328309 h 478278"/>
                                                                              <a:gd name="connsiteX6" fmla="*/ 170234 w 2099553"/>
                                                                              <a:gd name="connsiteY6" fmla="*/ 324256 h 478278"/>
                                                                              <a:gd name="connsiteX7" fmla="*/ 202659 w 2099553"/>
                                                                              <a:gd name="connsiteY7" fmla="*/ 308043 h 478278"/>
                                                                              <a:gd name="connsiteX8" fmla="*/ 214819 w 2099553"/>
                                                                              <a:gd name="connsiteY8" fmla="*/ 303990 h 478278"/>
                                                                              <a:gd name="connsiteX9" fmla="*/ 239138 w 2099553"/>
                                                                              <a:gd name="connsiteY9" fmla="*/ 291830 h 478278"/>
                                                                              <a:gd name="connsiteX10" fmla="*/ 251298 w 2099553"/>
                                                                              <a:gd name="connsiteY10" fmla="*/ 283724 h 478278"/>
                                                                              <a:gd name="connsiteX11" fmla="*/ 287776 w 2099553"/>
                                                                              <a:gd name="connsiteY11" fmla="*/ 271564 h 478278"/>
                                                                              <a:gd name="connsiteX12" fmla="*/ 299936 w 2099553"/>
                                                                              <a:gd name="connsiteY12" fmla="*/ 263458 h 478278"/>
                                                                              <a:gd name="connsiteX13" fmla="*/ 324255 w 2099553"/>
                                                                              <a:gd name="connsiteY13" fmla="*/ 255351 h 478278"/>
                                                                              <a:gd name="connsiteX14" fmla="*/ 348574 w 2099553"/>
                                                                              <a:gd name="connsiteY14" fmla="*/ 247245 h 478278"/>
                                                                              <a:gd name="connsiteX15" fmla="*/ 360734 w 2099553"/>
                                                                              <a:gd name="connsiteY15" fmla="*/ 243192 h 478278"/>
                                                                              <a:gd name="connsiteX16" fmla="*/ 397213 w 2099553"/>
                                                                              <a:gd name="connsiteY16" fmla="*/ 235086 h 478278"/>
                                                                              <a:gd name="connsiteX17" fmla="*/ 421532 w 2099553"/>
                                                                              <a:gd name="connsiteY17" fmla="*/ 226979 h 478278"/>
                                                                              <a:gd name="connsiteX18" fmla="*/ 445851 w 2099553"/>
                                                                              <a:gd name="connsiteY18" fmla="*/ 218873 h 478278"/>
                                                                              <a:gd name="connsiteX19" fmla="*/ 470170 w 2099553"/>
                                                                              <a:gd name="connsiteY19" fmla="*/ 214820 h 478278"/>
                                                                              <a:gd name="connsiteX20" fmla="*/ 490436 w 2099553"/>
                                                                              <a:gd name="connsiteY20" fmla="*/ 210766 h 478278"/>
                                                                              <a:gd name="connsiteX21" fmla="*/ 526915 w 2099553"/>
                                                                              <a:gd name="connsiteY21" fmla="*/ 194554 h 478278"/>
                                                                              <a:gd name="connsiteX22" fmla="*/ 551234 w 2099553"/>
                                                                              <a:gd name="connsiteY22" fmla="*/ 186447 h 478278"/>
                                                                              <a:gd name="connsiteX23" fmla="*/ 571500 w 2099553"/>
                                                                              <a:gd name="connsiteY23" fmla="*/ 182394 h 478278"/>
                                                                              <a:gd name="connsiteX24" fmla="*/ 612032 w 2099553"/>
                                                                              <a:gd name="connsiteY24" fmla="*/ 178341 h 478278"/>
                                                                              <a:gd name="connsiteX25" fmla="*/ 672830 w 2099553"/>
                                                                              <a:gd name="connsiteY25" fmla="*/ 170234 h 478278"/>
                                                                              <a:gd name="connsiteX26" fmla="*/ 697149 w 2099553"/>
                                                                              <a:gd name="connsiteY26" fmla="*/ 166181 h 478278"/>
                                                                              <a:gd name="connsiteX27" fmla="*/ 709308 w 2099553"/>
                                                                              <a:gd name="connsiteY27" fmla="*/ 158075 h 478278"/>
                                                                              <a:gd name="connsiteX28" fmla="*/ 733627 w 2099553"/>
                                                                              <a:gd name="connsiteY28" fmla="*/ 149968 h 478278"/>
                                                                              <a:gd name="connsiteX29" fmla="*/ 757947 w 2099553"/>
                                                                              <a:gd name="connsiteY29" fmla="*/ 141862 h 478278"/>
                                                                              <a:gd name="connsiteX30" fmla="*/ 770106 w 2099553"/>
                                                                              <a:gd name="connsiteY30" fmla="*/ 137809 h 478278"/>
                                                                              <a:gd name="connsiteX31" fmla="*/ 782266 w 2099553"/>
                                                                              <a:gd name="connsiteY31" fmla="*/ 133756 h 478278"/>
                                                                              <a:gd name="connsiteX32" fmla="*/ 794425 w 2099553"/>
                                                                              <a:gd name="connsiteY32" fmla="*/ 137809 h 478278"/>
                                                                              <a:gd name="connsiteX33" fmla="*/ 834957 w 2099553"/>
                                                                              <a:gd name="connsiteY33" fmla="*/ 129703 h 478278"/>
                                                                              <a:gd name="connsiteX34" fmla="*/ 871436 w 2099553"/>
                                                                              <a:gd name="connsiteY34" fmla="*/ 117543 h 478278"/>
                                                                              <a:gd name="connsiteX35" fmla="*/ 911968 w 2099553"/>
                                                                              <a:gd name="connsiteY35" fmla="*/ 105383 h 478278"/>
                                                                              <a:gd name="connsiteX36" fmla="*/ 936287 w 2099553"/>
                                                                              <a:gd name="connsiteY36" fmla="*/ 101330 h 478278"/>
                                                                              <a:gd name="connsiteX37" fmla="*/ 960606 w 2099553"/>
                                                                              <a:gd name="connsiteY37" fmla="*/ 93224 h 478278"/>
                                                                              <a:gd name="connsiteX38" fmla="*/ 972766 w 2099553"/>
                                                                              <a:gd name="connsiteY38" fmla="*/ 89171 h 478278"/>
                                                                              <a:gd name="connsiteX39" fmla="*/ 1009244 w 2099553"/>
                                                                              <a:gd name="connsiteY39" fmla="*/ 97277 h 478278"/>
                                                                              <a:gd name="connsiteX40" fmla="*/ 1021404 w 2099553"/>
                                                                              <a:gd name="connsiteY40" fmla="*/ 101330 h 478278"/>
                                                                              <a:gd name="connsiteX41" fmla="*/ 1025457 w 2099553"/>
                                                                              <a:gd name="connsiteY41" fmla="*/ 141862 h 478278"/>
                                                                              <a:gd name="connsiteX42" fmla="*/ 1037617 w 2099553"/>
                                                                              <a:gd name="connsiteY42" fmla="*/ 145915 h 478278"/>
                                                                              <a:gd name="connsiteX43" fmla="*/ 1045723 w 2099553"/>
                                                                              <a:gd name="connsiteY43" fmla="*/ 170234 h 478278"/>
                                                                              <a:gd name="connsiteX44" fmla="*/ 1053830 w 2099553"/>
                                                                              <a:gd name="connsiteY44" fmla="*/ 194554 h 478278"/>
                                                                              <a:gd name="connsiteX45" fmla="*/ 1061936 w 2099553"/>
                                                                              <a:gd name="connsiteY45" fmla="*/ 206713 h 478278"/>
                                                                              <a:gd name="connsiteX46" fmla="*/ 1074096 w 2099553"/>
                                                                              <a:gd name="connsiteY46" fmla="*/ 226979 h 478278"/>
                                                                              <a:gd name="connsiteX47" fmla="*/ 1078149 w 2099553"/>
                                                                              <a:gd name="connsiteY47" fmla="*/ 239139 h 478278"/>
                                                                              <a:gd name="connsiteX48" fmla="*/ 1090308 w 2099553"/>
                                                                              <a:gd name="connsiteY48" fmla="*/ 243192 h 478278"/>
                                                                              <a:gd name="connsiteX49" fmla="*/ 1098415 w 2099553"/>
                                                                              <a:gd name="connsiteY49" fmla="*/ 251298 h 478278"/>
                                                                              <a:gd name="connsiteX50" fmla="*/ 1151106 w 2099553"/>
                                                                              <a:gd name="connsiteY50" fmla="*/ 263458 h 478278"/>
                                                                              <a:gd name="connsiteX51" fmla="*/ 1220010 w 2099553"/>
                                                                              <a:gd name="connsiteY51" fmla="*/ 259405 h 478278"/>
                                                                              <a:gd name="connsiteX52" fmla="*/ 1244330 w 2099553"/>
                                                                              <a:gd name="connsiteY52" fmla="*/ 251298 h 478278"/>
                                                                              <a:gd name="connsiteX53" fmla="*/ 1256489 w 2099553"/>
                                                                              <a:gd name="connsiteY53" fmla="*/ 247245 h 478278"/>
                                                                              <a:gd name="connsiteX54" fmla="*/ 1268649 w 2099553"/>
                                                                              <a:gd name="connsiteY54" fmla="*/ 251298 h 478278"/>
                                                                              <a:gd name="connsiteX55" fmla="*/ 1284862 w 2099553"/>
                                                                              <a:gd name="connsiteY55" fmla="*/ 247245 h 478278"/>
                                                                              <a:gd name="connsiteX56" fmla="*/ 1313234 w 2099553"/>
                                                                              <a:gd name="connsiteY56" fmla="*/ 243192 h 478278"/>
                                                                              <a:gd name="connsiteX57" fmla="*/ 1357819 w 2099553"/>
                                                                              <a:gd name="connsiteY57" fmla="*/ 239139 h 478278"/>
                                                                              <a:gd name="connsiteX58" fmla="*/ 1402404 w 2099553"/>
                                                                              <a:gd name="connsiteY58" fmla="*/ 231032 h 478278"/>
                                                                              <a:gd name="connsiteX59" fmla="*/ 1414564 w 2099553"/>
                                                                              <a:gd name="connsiteY59" fmla="*/ 226979 h 478278"/>
                                                                              <a:gd name="connsiteX60" fmla="*/ 1426723 w 2099553"/>
                                                                              <a:gd name="connsiteY60" fmla="*/ 218873 h 478278"/>
                                                                              <a:gd name="connsiteX61" fmla="*/ 1451042 w 2099553"/>
                                                                              <a:gd name="connsiteY61" fmla="*/ 210766 h 478278"/>
                                                                              <a:gd name="connsiteX62" fmla="*/ 1487521 w 2099553"/>
                                                                              <a:gd name="connsiteY62" fmla="*/ 198607 h 478278"/>
                                                                              <a:gd name="connsiteX63" fmla="*/ 1511840 w 2099553"/>
                                                                              <a:gd name="connsiteY63" fmla="*/ 190500 h 478278"/>
                                                                              <a:gd name="connsiteX64" fmla="*/ 1524000 w 2099553"/>
                                                                              <a:gd name="connsiteY64" fmla="*/ 186447 h 478278"/>
                                                                              <a:gd name="connsiteX65" fmla="*/ 1560479 w 2099553"/>
                                                                              <a:gd name="connsiteY65" fmla="*/ 170234 h 478278"/>
                                                                              <a:gd name="connsiteX66" fmla="*/ 1584798 w 2099553"/>
                                                                              <a:gd name="connsiteY66" fmla="*/ 162128 h 478278"/>
                                                                              <a:gd name="connsiteX67" fmla="*/ 1665862 w 2099553"/>
                                                                              <a:gd name="connsiteY67" fmla="*/ 154022 h 478278"/>
                                                                              <a:gd name="connsiteX68" fmla="*/ 1673968 w 2099553"/>
                                                                              <a:gd name="connsiteY68" fmla="*/ 117543 h 478278"/>
                                                                              <a:gd name="connsiteX69" fmla="*/ 1682074 w 2099553"/>
                                                                              <a:gd name="connsiteY69" fmla="*/ 105383 h 478278"/>
                                                                              <a:gd name="connsiteX70" fmla="*/ 1690181 w 2099553"/>
                                                                              <a:gd name="connsiteY70" fmla="*/ 28373 h 478278"/>
                                                                              <a:gd name="connsiteX71" fmla="*/ 1698287 w 2099553"/>
                                                                              <a:gd name="connsiteY71" fmla="*/ 16213 h 478278"/>
                                                                              <a:gd name="connsiteX72" fmla="*/ 1702340 w 2099553"/>
                                                                              <a:gd name="connsiteY72" fmla="*/ 4054 h 478278"/>
                                                                              <a:gd name="connsiteX73" fmla="*/ 1714500 w 2099553"/>
                                                                              <a:gd name="connsiteY73" fmla="*/ 0 h 478278"/>
                                                                              <a:gd name="connsiteX74" fmla="*/ 1734766 w 2099553"/>
                                                                              <a:gd name="connsiteY74" fmla="*/ 16213 h 478278"/>
                                                                              <a:gd name="connsiteX75" fmla="*/ 1767191 w 2099553"/>
                                                                              <a:gd name="connsiteY75" fmla="*/ 20266 h 478278"/>
                                                                              <a:gd name="connsiteX76" fmla="*/ 1783404 w 2099553"/>
                                                                              <a:gd name="connsiteY76" fmla="*/ 52692 h 478278"/>
                                                                              <a:gd name="connsiteX77" fmla="*/ 1787457 w 2099553"/>
                                                                              <a:gd name="connsiteY77" fmla="*/ 64851 h 478278"/>
                                                                              <a:gd name="connsiteX78" fmla="*/ 1791510 w 2099553"/>
                                                                              <a:gd name="connsiteY78" fmla="*/ 77011 h 478278"/>
                                                                              <a:gd name="connsiteX79" fmla="*/ 1799617 w 2099553"/>
                                                                              <a:gd name="connsiteY79" fmla="*/ 125649 h 478278"/>
                                                                              <a:gd name="connsiteX80" fmla="*/ 1803670 w 2099553"/>
                                                                              <a:gd name="connsiteY80" fmla="*/ 137809 h 478278"/>
                                                                              <a:gd name="connsiteX81" fmla="*/ 1827989 w 2099553"/>
                                                                              <a:gd name="connsiteY81" fmla="*/ 145915 h 478278"/>
                                                                              <a:gd name="connsiteX82" fmla="*/ 1844202 w 2099553"/>
                                                                              <a:gd name="connsiteY82" fmla="*/ 166181 h 478278"/>
                                                                              <a:gd name="connsiteX83" fmla="*/ 1848255 w 2099553"/>
                                                                              <a:gd name="connsiteY83" fmla="*/ 178341 h 478278"/>
                                                                              <a:gd name="connsiteX84" fmla="*/ 1864468 w 2099553"/>
                                                                              <a:gd name="connsiteY84" fmla="*/ 198607 h 478278"/>
                                                                              <a:gd name="connsiteX85" fmla="*/ 1872574 w 2099553"/>
                                                                              <a:gd name="connsiteY85" fmla="*/ 210766 h 478278"/>
                                                                              <a:gd name="connsiteX86" fmla="*/ 1884734 w 2099553"/>
                                                                              <a:gd name="connsiteY86" fmla="*/ 214820 h 478278"/>
                                                                              <a:gd name="connsiteX87" fmla="*/ 1909053 w 2099553"/>
                                                                              <a:gd name="connsiteY87" fmla="*/ 235086 h 478278"/>
                                                                              <a:gd name="connsiteX88" fmla="*/ 1921213 w 2099553"/>
                                                                              <a:gd name="connsiteY88" fmla="*/ 239139 h 478278"/>
                                                                              <a:gd name="connsiteX89" fmla="*/ 2010383 w 2099553"/>
                                                                              <a:gd name="connsiteY89" fmla="*/ 247245 h 478278"/>
                                                                              <a:gd name="connsiteX90" fmla="*/ 2026596 w 2099553"/>
                                                                              <a:gd name="connsiteY90" fmla="*/ 267511 h 478278"/>
                                                                              <a:gd name="connsiteX91" fmla="*/ 2034702 w 2099553"/>
                                                                              <a:gd name="connsiteY91" fmla="*/ 279671 h 478278"/>
                                                                              <a:gd name="connsiteX92" fmla="*/ 2046862 w 2099553"/>
                                                                              <a:gd name="connsiteY92" fmla="*/ 287777 h 478278"/>
                                                                              <a:gd name="connsiteX93" fmla="*/ 2059021 w 2099553"/>
                                                                              <a:gd name="connsiteY93" fmla="*/ 299937 h 478278"/>
                                                                              <a:gd name="connsiteX94" fmla="*/ 2091447 w 2099553"/>
                                                                              <a:gd name="connsiteY94" fmla="*/ 324256 h 478278"/>
                                                                              <a:gd name="connsiteX95" fmla="*/ 2099553 w 2099553"/>
                                                                              <a:gd name="connsiteY95" fmla="*/ 336415 h 478278"/>
                                                                              <a:gd name="connsiteX96" fmla="*/ 2095500 w 2099553"/>
                                                                              <a:gd name="connsiteY96" fmla="*/ 372894 h 478278"/>
                                                                              <a:gd name="connsiteX97" fmla="*/ 2087393 w 2099553"/>
                                                                              <a:gd name="connsiteY97" fmla="*/ 385054 h 478278"/>
                                                                              <a:gd name="connsiteX98" fmla="*/ 2083340 w 2099553"/>
                                                                              <a:gd name="connsiteY98" fmla="*/ 397213 h 478278"/>
                                                                              <a:gd name="connsiteX99" fmla="*/ 2071181 w 2099553"/>
                                                                              <a:gd name="connsiteY99" fmla="*/ 385054 h 478278"/>
                                                                              <a:gd name="connsiteX100" fmla="*/ 2067127 w 2099553"/>
                                                                              <a:gd name="connsiteY100" fmla="*/ 372894 h 478278"/>
                                                                              <a:gd name="connsiteX101" fmla="*/ 2054968 w 2099553"/>
                                                                              <a:gd name="connsiteY101" fmla="*/ 368841 h 478278"/>
                                                                              <a:gd name="connsiteX102" fmla="*/ 2026596 w 2099553"/>
                                                                              <a:gd name="connsiteY102" fmla="*/ 344522 h 478278"/>
                                                                              <a:gd name="connsiteX103" fmla="*/ 2018489 w 2099553"/>
                                                                              <a:gd name="connsiteY103" fmla="*/ 336415 h 478278"/>
                                                                              <a:gd name="connsiteX104" fmla="*/ 1994170 w 2099553"/>
                                                                              <a:gd name="connsiteY104" fmla="*/ 328309 h 478278"/>
                                                                              <a:gd name="connsiteX105" fmla="*/ 1937425 w 2099553"/>
                                                                              <a:gd name="connsiteY105" fmla="*/ 316149 h 478278"/>
                                                                              <a:gd name="connsiteX106" fmla="*/ 1913106 w 2099553"/>
                                                                              <a:gd name="connsiteY106" fmla="*/ 303990 h 478278"/>
                                                                              <a:gd name="connsiteX107" fmla="*/ 1852308 w 2099553"/>
                                                                              <a:gd name="connsiteY107" fmla="*/ 291830 h 478278"/>
                                                                              <a:gd name="connsiteX108" fmla="*/ 1803670 w 2099553"/>
                                                                              <a:gd name="connsiteY108" fmla="*/ 287777 h 478278"/>
                                                                              <a:gd name="connsiteX109" fmla="*/ 1791510 w 2099553"/>
                                                                              <a:gd name="connsiteY109" fmla="*/ 291830 h 478278"/>
                                                                              <a:gd name="connsiteX110" fmla="*/ 1734766 w 2099553"/>
                                                                              <a:gd name="connsiteY110" fmla="*/ 287777 h 478278"/>
                                                                              <a:gd name="connsiteX111" fmla="*/ 1710447 w 2099553"/>
                                                                              <a:gd name="connsiteY111" fmla="*/ 279671 h 478278"/>
                                                                              <a:gd name="connsiteX112" fmla="*/ 1649649 w 2099553"/>
                                                                              <a:gd name="connsiteY112" fmla="*/ 271564 h 478278"/>
                                                                              <a:gd name="connsiteX113" fmla="*/ 1580744 w 2099553"/>
                                                                              <a:gd name="connsiteY113" fmla="*/ 275617 h 478278"/>
                                                                              <a:gd name="connsiteX114" fmla="*/ 1532106 w 2099553"/>
                                                                              <a:gd name="connsiteY114" fmla="*/ 287777 h 478278"/>
                                                                              <a:gd name="connsiteX115" fmla="*/ 1446989 w 2099553"/>
                                                                              <a:gd name="connsiteY115" fmla="*/ 295883 h 478278"/>
                                                                              <a:gd name="connsiteX116" fmla="*/ 1430776 w 2099553"/>
                                                                              <a:gd name="connsiteY116" fmla="*/ 299937 h 478278"/>
                                                                              <a:gd name="connsiteX117" fmla="*/ 1386191 w 2099553"/>
                                                                              <a:gd name="connsiteY117" fmla="*/ 312096 h 478278"/>
                                                                              <a:gd name="connsiteX118" fmla="*/ 1333500 w 2099553"/>
                                                                              <a:gd name="connsiteY118" fmla="*/ 324256 h 478278"/>
                                                                              <a:gd name="connsiteX119" fmla="*/ 1321340 w 2099553"/>
                                                                              <a:gd name="connsiteY119" fmla="*/ 328309 h 478278"/>
                                                                              <a:gd name="connsiteX120" fmla="*/ 1240276 w 2099553"/>
                                                                              <a:gd name="connsiteY120" fmla="*/ 324256 h 478278"/>
                                                                              <a:gd name="connsiteX121" fmla="*/ 1220010 w 2099553"/>
                                                                              <a:gd name="connsiteY121" fmla="*/ 312096 h 478278"/>
                                                                              <a:gd name="connsiteX122" fmla="*/ 1195691 w 2099553"/>
                                                                              <a:gd name="connsiteY122" fmla="*/ 303990 h 478278"/>
                                                                              <a:gd name="connsiteX123" fmla="*/ 1090308 w 2099553"/>
                                                                              <a:gd name="connsiteY123" fmla="*/ 299937 h 478278"/>
                                                                              <a:gd name="connsiteX124" fmla="*/ 1074096 w 2099553"/>
                                                                              <a:gd name="connsiteY124" fmla="*/ 295883 h 478278"/>
                                                                              <a:gd name="connsiteX125" fmla="*/ 1045723 w 2099553"/>
                                                                              <a:gd name="connsiteY125" fmla="*/ 291830 h 478278"/>
                                                                              <a:gd name="connsiteX126" fmla="*/ 1021404 w 2099553"/>
                                                                              <a:gd name="connsiteY126" fmla="*/ 283724 h 478278"/>
                                                                              <a:gd name="connsiteX127" fmla="*/ 1013298 w 2099553"/>
                                                                              <a:gd name="connsiteY127" fmla="*/ 275617 h 478278"/>
                                                                              <a:gd name="connsiteX128" fmla="*/ 1001138 w 2099553"/>
                                                                              <a:gd name="connsiteY128" fmla="*/ 271564 h 478278"/>
                                                                              <a:gd name="connsiteX129" fmla="*/ 960606 w 2099553"/>
                                                                              <a:gd name="connsiteY129" fmla="*/ 263458 h 478278"/>
                                                                              <a:gd name="connsiteX130" fmla="*/ 924127 w 2099553"/>
                                                                              <a:gd name="connsiteY130" fmla="*/ 255351 h 478278"/>
                                                                              <a:gd name="connsiteX131" fmla="*/ 822798 w 2099553"/>
                                                                              <a:gd name="connsiteY131" fmla="*/ 259405 h 478278"/>
                                                                              <a:gd name="connsiteX132" fmla="*/ 810638 w 2099553"/>
                                                                              <a:gd name="connsiteY132" fmla="*/ 267511 h 478278"/>
                                                                              <a:gd name="connsiteX133" fmla="*/ 794425 w 2099553"/>
                                                                              <a:gd name="connsiteY133" fmla="*/ 271564 h 478278"/>
                                                                              <a:gd name="connsiteX134" fmla="*/ 786319 w 2099553"/>
                                                                              <a:gd name="connsiteY134" fmla="*/ 279671 h 478278"/>
                                                                              <a:gd name="connsiteX135" fmla="*/ 774159 w 2099553"/>
                                                                              <a:gd name="connsiteY135" fmla="*/ 287777 h 478278"/>
                                                                              <a:gd name="connsiteX136" fmla="*/ 766053 w 2099553"/>
                                                                              <a:gd name="connsiteY136" fmla="*/ 299937 h 478278"/>
                                                                              <a:gd name="connsiteX137" fmla="*/ 733627 w 2099553"/>
                                                                              <a:gd name="connsiteY137" fmla="*/ 324256 h 478278"/>
                                                                              <a:gd name="connsiteX138" fmla="*/ 721468 w 2099553"/>
                                                                              <a:gd name="connsiteY138" fmla="*/ 332362 h 478278"/>
                                                                              <a:gd name="connsiteX139" fmla="*/ 697149 w 2099553"/>
                                                                              <a:gd name="connsiteY139" fmla="*/ 340468 h 478278"/>
                                                                              <a:gd name="connsiteX140" fmla="*/ 684989 w 2099553"/>
                                                                              <a:gd name="connsiteY140" fmla="*/ 344522 h 478278"/>
                                                                              <a:gd name="connsiteX141" fmla="*/ 660670 w 2099553"/>
                                                                              <a:gd name="connsiteY141" fmla="*/ 352628 h 478278"/>
                                                                              <a:gd name="connsiteX142" fmla="*/ 644457 w 2099553"/>
                                                                              <a:gd name="connsiteY142" fmla="*/ 356681 h 478278"/>
                                                                              <a:gd name="connsiteX143" fmla="*/ 632298 w 2099553"/>
                                                                              <a:gd name="connsiteY143" fmla="*/ 360734 h 478278"/>
                                                                              <a:gd name="connsiteX144" fmla="*/ 616085 w 2099553"/>
                                                                              <a:gd name="connsiteY144" fmla="*/ 364788 h 478278"/>
                                                                              <a:gd name="connsiteX145" fmla="*/ 591766 w 2099553"/>
                                                                              <a:gd name="connsiteY145" fmla="*/ 372894 h 478278"/>
                                                                              <a:gd name="connsiteX146" fmla="*/ 571500 w 2099553"/>
                                                                              <a:gd name="connsiteY146" fmla="*/ 389107 h 478278"/>
                                                                              <a:gd name="connsiteX147" fmla="*/ 547181 w 2099553"/>
                                                                              <a:gd name="connsiteY147" fmla="*/ 397213 h 478278"/>
                                                                              <a:gd name="connsiteX148" fmla="*/ 522862 w 2099553"/>
                                                                              <a:gd name="connsiteY148" fmla="*/ 405320 h 478278"/>
                                                                              <a:gd name="connsiteX149" fmla="*/ 510702 w 2099553"/>
                                                                              <a:gd name="connsiteY149" fmla="*/ 409373 h 478278"/>
                                                                              <a:gd name="connsiteX150" fmla="*/ 437744 w 2099553"/>
                                                                              <a:gd name="connsiteY150" fmla="*/ 405320 h 478278"/>
                                                                              <a:gd name="connsiteX151" fmla="*/ 413425 w 2099553"/>
                                                                              <a:gd name="connsiteY151" fmla="*/ 393160 h 478278"/>
                                                                              <a:gd name="connsiteX152" fmla="*/ 372893 w 2099553"/>
                                                                              <a:gd name="connsiteY152" fmla="*/ 381000 h 478278"/>
                                                                              <a:gd name="connsiteX153" fmla="*/ 360734 w 2099553"/>
                                                                              <a:gd name="connsiteY153" fmla="*/ 376947 h 478278"/>
                                                                              <a:gd name="connsiteX154" fmla="*/ 312096 w 2099553"/>
                                                                              <a:gd name="connsiteY154" fmla="*/ 381000 h 478278"/>
                                                                              <a:gd name="connsiteX155" fmla="*/ 287776 w 2099553"/>
                                                                              <a:gd name="connsiteY155" fmla="*/ 389107 h 478278"/>
                                                                              <a:gd name="connsiteX156" fmla="*/ 279670 w 2099553"/>
                                                                              <a:gd name="connsiteY156" fmla="*/ 401266 h 478278"/>
                                                                              <a:gd name="connsiteX157" fmla="*/ 263457 w 2099553"/>
                                                                              <a:gd name="connsiteY157" fmla="*/ 417479 h 478278"/>
                                                                              <a:gd name="connsiteX158" fmla="*/ 243191 w 2099553"/>
                                                                              <a:gd name="connsiteY158" fmla="*/ 437745 h 478278"/>
                                                                              <a:gd name="connsiteX159" fmla="*/ 218872 w 2099553"/>
                                                                              <a:gd name="connsiteY159" fmla="*/ 453958 h 478278"/>
                                                                              <a:gd name="connsiteX160" fmla="*/ 182394 w 2099553"/>
                                                                              <a:gd name="connsiteY160" fmla="*/ 478278 h 478278"/>
                                                                              <a:gd name="connsiteX161" fmla="*/ 137808 w 2099553"/>
                                                                              <a:gd name="connsiteY161" fmla="*/ 466117 h 478278"/>
                                                                              <a:gd name="connsiteX162" fmla="*/ 89170 w 2099553"/>
                                                                              <a:gd name="connsiteY162" fmla="*/ 441798 h 478278"/>
                                                                              <a:gd name="connsiteX163" fmla="*/ 72957 w 2099553"/>
                                                                              <a:gd name="connsiteY163" fmla="*/ 437745 h 478278"/>
                                                                              <a:gd name="connsiteX164" fmla="*/ 12159 w 2099553"/>
                                                                              <a:gd name="connsiteY164" fmla="*/ 437745 h 478278"/>
                                                                              <a:gd name="connsiteX0" fmla="*/ 0 w 2099553"/>
                                                                              <a:gd name="connsiteY0" fmla="*/ 378473 h 478278"/>
                                                                              <a:gd name="connsiteX1" fmla="*/ 20266 w 2099553"/>
                                                                              <a:gd name="connsiteY1" fmla="*/ 356681 h 478278"/>
                                                                              <a:gd name="connsiteX2" fmla="*/ 32425 w 2099553"/>
                                                                              <a:gd name="connsiteY2" fmla="*/ 348575 h 478278"/>
                                                                              <a:gd name="connsiteX3" fmla="*/ 60798 w 2099553"/>
                                                                              <a:gd name="connsiteY3" fmla="*/ 340468 h 478278"/>
                                                                              <a:gd name="connsiteX4" fmla="*/ 121596 w 2099553"/>
                                                                              <a:gd name="connsiteY4" fmla="*/ 336415 h 478278"/>
                                                                              <a:gd name="connsiteX5" fmla="*/ 158074 w 2099553"/>
                                                                              <a:gd name="connsiteY5" fmla="*/ 328309 h 478278"/>
                                                                              <a:gd name="connsiteX6" fmla="*/ 170234 w 2099553"/>
                                                                              <a:gd name="connsiteY6" fmla="*/ 324256 h 478278"/>
                                                                              <a:gd name="connsiteX7" fmla="*/ 202659 w 2099553"/>
                                                                              <a:gd name="connsiteY7" fmla="*/ 308043 h 478278"/>
                                                                              <a:gd name="connsiteX8" fmla="*/ 214819 w 2099553"/>
                                                                              <a:gd name="connsiteY8" fmla="*/ 303990 h 478278"/>
                                                                              <a:gd name="connsiteX9" fmla="*/ 239138 w 2099553"/>
                                                                              <a:gd name="connsiteY9" fmla="*/ 291830 h 478278"/>
                                                                              <a:gd name="connsiteX10" fmla="*/ 251298 w 2099553"/>
                                                                              <a:gd name="connsiteY10" fmla="*/ 283724 h 478278"/>
                                                                              <a:gd name="connsiteX11" fmla="*/ 287776 w 2099553"/>
                                                                              <a:gd name="connsiteY11" fmla="*/ 271564 h 478278"/>
                                                                              <a:gd name="connsiteX12" fmla="*/ 299936 w 2099553"/>
                                                                              <a:gd name="connsiteY12" fmla="*/ 263458 h 478278"/>
                                                                              <a:gd name="connsiteX13" fmla="*/ 324255 w 2099553"/>
                                                                              <a:gd name="connsiteY13" fmla="*/ 255351 h 478278"/>
                                                                              <a:gd name="connsiteX14" fmla="*/ 348574 w 2099553"/>
                                                                              <a:gd name="connsiteY14" fmla="*/ 247245 h 478278"/>
                                                                              <a:gd name="connsiteX15" fmla="*/ 360734 w 2099553"/>
                                                                              <a:gd name="connsiteY15" fmla="*/ 243192 h 478278"/>
                                                                              <a:gd name="connsiteX16" fmla="*/ 397213 w 2099553"/>
                                                                              <a:gd name="connsiteY16" fmla="*/ 235086 h 478278"/>
                                                                              <a:gd name="connsiteX17" fmla="*/ 421532 w 2099553"/>
                                                                              <a:gd name="connsiteY17" fmla="*/ 226979 h 478278"/>
                                                                              <a:gd name="connsiteX18" fmla="*/ 445851 w 2099553"/>
                                                                              <a:gd name="connsiteY18" fmla="*/ 218873 h 478278"/>
                                                                              <a:gd name="connsiteX19" fmla="*/ 470170 w 2099553"/>
                                                                              <a:gd name="connsiteY19" fmla="*/ 214820 h 478278"/>
                                                                              <a:gd name="connsiteX20" fmla="*/ 490436 w 2099553"/>
                                                                              <a:gd name="connsiteY20" fmla="*/ 210766 h 478278"/>
                                                                              <a:gd name="connsiteX21" fmla="*/ 526915 w 2099553"/>
                                                                              <a:gd name="connsiteY21" fmla="*/ 194554 h 478278"/>
                                                                              <a:gd name="connsiteX22" fmla="*/ 551234 w 2099553"/>
                                                                              <a:gd name="connsiteY22" fmla="*/ 186447 h 478278"/>
                                                                              <a:gd name="connsiteX23" fmla="*/ 571500 w 2099553"/>
                                                                              <a:gd name="connsiteY23" fmla="*/ 182394 h 478278"/>
                                                                              <a:gd name="connsiteX24" fmla="*/ 612032 w 2099553"/>
                                                                              <a:gd name="connsiteY24" fmla="*/ 178341 h 478278"/>
                                                                              <a:gd name="connsiteX25" fmla="*/ 672830 w 2099553"/>
                                                                              <a:gd name="connsiteY25" fmla="*/ 170234 h 478278"/>
                                                                              <a:gd name="connsiteX26" fmla="*/ 697149 w 2099553"/>
                                                                              <a:gd name="connsiteY26" fmla="*/ 166181 h 478278"/>
                                                                              <a:gd name="connsiteX27" fmla="*/ 709308 w 2099553"/>
                                                                              <a:gd name="connsiteY27" fmla="*/ 158075 h 478278"/>
                                                                              <a:gd name="connsiteX28" fmla="*/ 733627 w 2099553"/>
                                                                              <a:gd name="connsiteY28" fmla="*/ 149968 h 478278"/>
                                                                              <a:gd name="connsiteX29" fmla="*/ 757947 w 2099553"/>
                                                                              <a:gd name="connsiteY29" fmla="*/ 141862 h 478278"/>
                                                                              <a:gd name="connsiteX30" fmla="*/ 770106 w 2099553"/>
                                                                              <a:gd name="connsiteY30" fmla="*/ 137809 h 478278"/>
                                                                              <a:gd name="connsiteX31" fmla="*/ 782266 w 2099553"/>
                                                                              <a:gd name="connsiteY31" fmla="*/ 133756 h 478278"/>
                                                                              <a:gd name="connsiteX32" fmla="*/ 794425 w 2099553"/>
                                                                              <a:gd name="connsiteY32" fmla="*/ 137809 h 478278"/>
                                                                              <a:gd name="connsiteX33" fmla="*/ 834957 w 2099553"/>
                                                                              <a:gd name="connsiteY33" fmla="*/ 129703 h 478278"/>
                                                                              <a:gd name="connsiteX34" fmla="*/ 871436 w 2099553"/>
                                                                              <a:gd name="connsiteY34" fmla="*/ 117543 h 478278"/>
                                                                              <a:gd name="connsiteX35" fmla="*/ 911968 w 2099553"/>
                                                                              <a:gd name="connsiteY35" fmla="*/ 105383 h 478278"/>
                                                                              <a:gd name="connsiteX36" fmla="*/ 936287 w 2099553"/>
                                                                              <a:gd name="connsiteY36" fmla="*/ 101330 h 478278"/>
                                                                              <a:gd name="connsiteX37" fmla="*/ 960606 w 2099553"/>
                                                                              <a:gd name="connsiteY37" fmla="*/ 93224 h 478278"/>
                                                                              <a:gd name="connsiteX38" fmla="*/ 972766 w 2099553"/>
                                                                              <a:gd name="connsiteY38" fmla="*/ 89171 h 478278"/>
                                                                              <a:gd name="connsiteX39" fmla="*/ 1009244 w 2099553"/>
                                                                              <a:gd name="connsiteY39" fmla="*/ 97277 h 478278"/>
                                                                              <a:gd name="connsiteX40" fmla="*/ 1021404 w 2099553"/>
                                                                              <a:gd name="connsiteY40" fmla="*/ 101330 h 478278"/>
                                                                              <a:gd name="connsiteX41" fmla="*/ 1025457 w 2099553"/>
                                                                              <a:gd name="connsiteY41" fmla="*/ 141862 h 478278"/>
                                                                              <a:gd name="connsiteX42" fmla="*/ 1037617 w 2099553"/>
                                                                              <a:gd name="connsiteY42" fmla="*/ 145915 h 478278"/>
                                                                              <a:gd name="connsiteX43" fmla="*/ 1045723 w 2099553"/>
                                                                              <a:gd name="connsiteY43" fmla="*/ 170234 h 478278"/>
                                                                              <a:gd name="connsiteX44" fmla="*/ 1053830 w 2099553"/>
                                                                              <a:gd name="connsiteY44" fmla="*/ 194554 h 478278"/>
                                                                              <a:gd name="connsiteX45" fmla="*/ 1061936 w 2099553"/>
                                                                              <a:gd name="connsiteY45" fmla="*/ 206713 h 478278"/>
                                                                              <a:gd name="connsiteX46" fmla="*/ 1074096 w 2099553"/>
                                                                              <a:gd name="connsiteY46" fmla="*/ 226979 h 478278"/>
                                                                              <a:gd name="connsiteX47" fmla="*/ 1078149 w 2099553"/>
                                                                              <a:gd name="connsiteY47" fmla="*/ 239139 h 478278"/>
                                                                              <a:gd name="connsiteX48" fmla="*/ 1090308 w 2099553"/>
                                                                              <a:gd name="connsiteY48" fmla="*/ 243192 h 478278"/>
                                                                              <a:gd name="connsiteX49" fmla="*/ 1098415 w 2099553"/>
                                                                              <a:gd name="connsiteY49" fmla="*/ 251298 h 478278"/>
                                                                              <a:gd name="connsiteX50" fmla="*/ 1151106 w 2099553"/>
                                                                              <a:gd name="connsiteY50" fmla="*/ 263458 h 478278"/>
                                                                              <a:gd name="connsiteX51" fmla="*/ 1220010 w 2099553"/>
                                                                              <a:gd name="connsiteY51" fmla="*/ 259405 h 478278"/>
                                                                              <a:gd name="connsiteX52" fmla="*/ 1244330 w 2099553"/>
                                                                              <a:gd name="connsiteY52" fmla="*/ 251298 h 478278"/>
                                                                              <a:gd name="connsiteX53" fmla="*/ 1256489 w 2099553"/>
                                                                              <a:gd name="connsiteY53" fmla="*/ 247245 h 478278"/>
                                                                              <a:gd name="connsiteX54" fmla="*/ 1268649 w 2099553"/>
                                                                              <a:gd name="connsiteY54" fmla="*/ 251298 h 478278"/>
                                                                              <a:gd name="connsiteX55" fmla="*/ 1284862 w 2099553"/>
                                                                              <a:gd name="connsiteY55" fmla="*/ 247245 h 478278"/>
                                                                              <a:gd name="connsiteX56" fmla="*/ 1313234 w 2099553"/>
                                                                              <a:gd name="connsiteY56" fmla="*/ 243192 h 478278"/>
                                                                              <a:gd name="connsiteX57" fmla="*/ 1357819 w 2099553"/>
                                                                              <a:gd name="connsiteY57" fmla="*/ 239139 h 478278"/>
                                                                              <a:gd name="connsiteX58" fmla="*/ 1402404 w 2099553"/>
                                                                              <a:gd name="connsiteY58" fmla="*/ 231032 h 478278"/>
                                                                              <a:gd name="connsiteX59" fmla="*/ 1414564 w 2099553"/>
                                                                              <a:gd name="connsiteY59" fmla="*/ 226979 h 478278"/>
                                                                              <a:gd name="connsiteX60" fmla="*/ 1426723 w 2099553"/>
                                                                              <a:gd name="connsiteY60" fmla="*/ 218873 h 478278"/>
                                                                              <a:gd name="connsiteX61" fmla="*/ 1451042 w 2099553"/>
                                                                              <a:gd name="connsiteY61" fmla="*/ 210766 h 478278"/>
                                                                              <a:gd name="connsiteX62" fmla="*/ 1487521 w 2099553"/>
                                                                              <a:gd name="connsiteY62" fmla="*/ 198607 h 478278"/>
                                                                              <a:gd name="connsiteX63" fmla="*/ 1511840 w 2099553"/>
                                                                              <a:gd name="connsiteY63" fmla="*/ 190500 h 478278"/>
                                                                              <a:gd name="connsiteX64" fmla="*/ 1524000 w 2099553"/>
                                                                              <a:gd name="connsiteY64" fmla="*/ 186447 h 478278"/>
                                                                              <a:gd name="connsiteX65" fmla="*/ 1560479 w 2099553"/>
                                                                              <a:gd name="connsiteY65" fmla="*/ 170234 h 478278"/>
                                                                              <a:gd name="connsiteX66" fmla="*/ 1584798 w 2099553"/>
                                                                              <a:gd name="connsiteY66" fmla="*/ 162128 h 478278"/>
                                                                              <a:gd name="connsiteX67" fmla="*/ 1665862 w 2099553"/>
                                                                              <a:gd name="connsiteY67" fmla="*/ 154022 h 478278"/>
                                                                              <a:gd name="connsiteX68" fmla="*/ 1673968 w 2099553"/>
                                                                              <a:gd name="connsiteY68" fmla="*/ 117543 h 478278"/>
                                                                              <a:gd name="connsiteX69" fmla="*/ 1682074 w 2099553"/>
                                                                              <a:gd name="connsiteY69" fmla="*/ 105383 h 478278"/>
                                                                              <a:gd name="connsiteX70" fmla="*/ 1690181 w 2099553"/>
                                                                              <a:gd name="connsiteY70" fmla="*/ 28373 h 478278"/>
                                                                              <a:gd name="connsiteX71" fmla="*/ 1698287 w 2099553"/>
                                                                              <a:gd name="connsiteY71" fmla="*/ 16213 h 478278"/>
                                                                              <a:gd name="connsiteX72" fmla="*/ 1702340 w 2099553"/>
                                                                              <a:gd name="connsiteY72" fmla="*/ 4054 h 478278"/>
                                                                              <a:gd name="connsiteX73" fmla="*/ 1714500 w 2099553"/>
                                                                              <a:gd name="connsiteY73" fmla="*/ 0 h 478278"/>
                                                                              <a:gd name="connsiteX74" fmla="*/ 1734766 w 2099553"/>
                                                                              <a:gd name="connsiteY74" fmla="*/ 16213 h 478278"/>
                                                                              <a:gd name="connsiteX75" fmla="*/ 1767191 w 2099553"/>
                                                                              <a:gd name="connsiteY75" fmla="*/ 20266 h 478278"/>
                                                                              <a:gd name="connsiteX76" fmla="*/ 1783404 w 2099553"/>
                                                                              <a:gd name="connsiteY76" fmla="*/ 52692 h 478278"/>
                                                                              <a:gd name="connsiteX77" fmla="*/ 1787457 w 2099553"/>
                                                                              <a:gd name="connsiteY77" fmla="*/ 64851 h 478278"/>
                                                                              <a:gd name="connsiteX78" fmla="*/ 1791510 w 2099553"/>
                                                                              <a:gd name="connsiteY78" fmla="*/ 77011 h 478278"/>
                                                                              <a:gd name="connsiteX79" fmla="*/ 1799617 w 2099553"/>
                                                                              <a:gd name="connsiteY79" fmla="*/ 125649 h 478278"/>
                                                                              <a:gd name="connsiteX80" fmla="*/ 1803670 w 2099553"/>
                                                                              <a:gd name="connsiteY80" fmla="*/ 137809 h 478278"/>
                                                                              <a:gd name="connsiteX81" fmla="*/ 1827989 w 2099553"/>
                                                                              <a:gd name="connsiteY81" fmla="*/ 145915 h 478278"/>
                                                                              <a:gd name="connsiteX82" fmla="*/ 1844202 w 2099553"/>
                                                                              <a:gd name="connsiteY82" fmla="*/ 166181 h 478278"/>
                                                                              <a:gd name="connsiteX83" fmla="*/ 1848255 w 2099553"/>
                                                                              <a:gd name="connsiteY83" fmla="*/ 178341 h 478278"/>
                                                                              <a:gd name="connsiteX84" fmla="*/ 1864468 w 2099553"/>
                                                                              <a:gd name="connsiteY84" fmla="*/ 198607 h 478278"/>
                                                                              <a:gd name="connsiteX85" fmla="*/ 1872574 w 2099553"/>
                                                                              <a:gd name="connsiteY85" fmla="*/ 210766 h 478278"/>
                                                                              <a:gd name="connsiteX86" fmla="*/ 1884734 w 2099553"/>
                                                                              <a:gd name="connsiteY86" fmla="*/ 214820 h 478278"/>
                                                                              <a:gd name="connsiteX87" fmla="*/ 1909053 w 2099553"/>
                                                                              <a:gd name="connsiteY87" fmla="*/ 235086 h 478278"/>
                                                                              <a:gd name="connsiteX88" fmla="*/ 1921213 w 2099553"/>
                                                                              <a:gd name="connsiteY88" fmla="*/ 239139 h 478278"/>
                                                                              <a:gd name="connsiteX89" fmla="*/ 2010383 w 2099553"/>
                                                                              <a:gd name="connsiteY89" fmla="*/ 247245 h 478278"/>
                                                                              <a:gd name="connsiteX90" fmla="*/ 2026596 w 2099553"/>
                                                                              <a:gd name="connsiteY90" fmla="*/ 267511 h 478278"/>
                                                                              <a:gd name="connsiteX91" fmla="*/ 2034702 w 2099553"/>
                                                                              <a:gd name="connsiteY91" fmla="*/ 279671 h 478278"/>
                                                                              <a:gd name="connsiteX92" fmla="*/ 2046862 w 2099553"/>
                                                                              <a:gd name="connsiteY92" fmla="*/ 287777 h 478278"/>
                                                                              <a:gd name="connsiteX93" fmla="*/ 2059021 w 2099553"/>
                                                                              <a:gd name="connsiteY93" fmla="*/ 299937 h 478278"/>
                                                                              <a:gd name="connsiteX94" fmla="*/ 2091447 w 2099553"/>
                                                                              <a:gd name="connsiteY94" fmla="*/ 324256 h 478278"/>
                                                                              <a:gd name="connsiteX95" fmla="*/ 2099553 w 2099553"/>
                                                                              <a:gd name="connsiteY95" fmla="*/ 336415 h 478278"/>
                                                                              <a:gd name="connsiteX96" fmla="*/ 2095500 w 2099553"/>
                                                                              <a:gd name="connsiteY96" fmla="*/ 372894 h 478278"/>
                                                                              <a:gd name="connsiteX97" fmla="*/ 2087393 w 2099553"/>
                                                                              <a:gd name="connsiteY97" fmla="*/ 385054 h 478278"/>
                                                                              <a:gd name="connsiteX98" fmla="*/ 2083340 w 2099553"/>
                                                                              <a:gd name="connsiteY98" fmla="*/ 397213 h 478278"/>
                                                                              <a:gd name="connsiteX99" fmla="*/ 2071181 w 2099553"/>
                                                                              <a:gd name="connsiteY99" fmla="*/ 385054 h 478278"/>
                                                                              <a:gd name="connsiteX100" fmla="*/ 2067127 w 2099553"/>
                                                                              <a:gd name="connsiteY100" fmla="*/ 372894 h 478278"/>
                                                                              <a:gd name="connsiteX101" fmla="*/ 2054968 w 2099553"/>
                                                                              <a:gd name="connsiteY101" fmla="*/ 368841 h 478278"/>
                                                                              <a:gd name="connsiteX102" fmla="*/ 2026596 w 2099553"/>
                                                                              <a:gd name="connsiteY102" fmla="*/ 344522 h 478278"/>
                                                                              <a:gd name="connsiteX103" fmla="*/ 2018489 w 2099553"/>
                                                                              <a:gd name="connsiteY103" fmla="*/ 336415 h 478278"/>
                                                                              <a:gd name="connsiteX104" fmla="*/ 1994170 w 2099553"/>
                                                                              <a:gd name="connsiteY104" fmla="*/ 328309 h 478278"/>
                                                                              <a:gd name="connsiteX105" fmla="*/ 1937425 w 2099553"/>
                                                                              <a:gd name="connsiteY105" fmla="*/ 316149 h 478278"/>
                                                                              <a:gd name="connsiteX106" fmla="*/ 1913106 w 2099553"/>
                                                                              <a:gd name="connsiteY106" fmla="*/ 303990 h 478278"/>
                                                                              <a:gd name="connsiteX107" fmla="*/ 1852308 w 2099553"/>
                                                                              <a:gd name="connsiteY107" fmla="*/ 291830 h 478278"/>
                                                                              <a:gd name="connsiteX108" fmla="*/ 1803670 w 2099553"/>
                                                                              <a:gd name="connsiteY108" fmla="*/ 287777 h 478278"/>
                                                                              <a:gd name="connsiteX109" fmla="*/ 1791510 w 2099553"/>
                                                                              <a:gd name="connsiteY109" fmla="*/ 291830 h 478278"/>
                                                                              <a:gd name="connsiteX110" fmla="*/ 1734766 w 2099553"/>
                                                                              <a:gd name="connsiteY110" fmla="*/ 287777 h 478278"/>
                                                                              <a:gd name="connsiteX111" fmla="*/ 1710447 w 2099553"/>
                                                                              <a:gd name="connsiteY111" fmla="*/ 279671 h 478278"/>
                                                                              <a:gd name="connsiteX112" fmla="*/ 1649649 w 2099553"/>
                                                                              <a:gd name="connsiteY112" fmla="*/ 271564 h 478278"/>
                                                                              <a:gd name="connsiteX113" fmla="*/ 1580744 w 2099553"/>
                                                                              <a:gd name="connsiteY113" fmla="*/ 275617 h 478278"/>
                                                                              <a:gd name="connsiteX114" fmla="*/ 1532106 w 2099553"/>
                                                                              <a:gd name="connsiteY114" fmla="*/ 287777 h 478278"/>
                                                                              <a:gd name="connsiteX115" fmla="*/ 1446989 w 2099553"/>
                                                                              <a:gd name="connsiteY115" fmla="*/ 295883 h 478278"/>
                                                                              <a:gd name="connsiteX116" fmla="*/ 1430776 w 2099553"/>
                                                                              <a:gd name="connsiteY116" fmla="*/ 299937 h 478278"/>
                                                                              <a:gd name="connsiteX117" fmla="*/ 1386191 w 2099553"/>
                                                                              <a:gd name="connsiteY117" fmla="*/ 312096 h 478278"/>
                                                                              <a:gd name="connsiteX118" fmla="*/ 1333500 w 2099553"/>
                                                                              <a:gd name="connsiteY118" fmla="*/ 324256 h 478278"/>
                                                                              <a:gd name="connsiteX119" fmla="*/ 1321340 w 2099553"/>
                                                                              <a:gd name="connsiteY119" fmla="*/ 328309 h 478278"/>
                                                                              <a:gd name="connsiteX120" fmla="*/ 1240276 w 2099553"/>
                                                                              <a:gd name="connsiteY120" fmla="*/ 324256 h 478278"/>
                                                                              <a:gd name="connsiteX121" fmla="*/ 1220010 w 2099553"/>
                                                                              <a:gd name="connsiteY121" fmla="*/ 312096 h 478278"/>
                                                                              <a:gd name="connsiteX122" fmla="*/ 1195691 w 2099553"/>
                                                                              <a:gd name="connsiteY122" fmla="*/ 303990 h 478278"/>
                                                                              <a:gd name="connsiteX123" fmla="*/ 1090308 w 2099553"/>
                                                                              <a:gd name="connsiteY123" fmla="*/ 299937 h 478278"/>
                                                                              <a:gd name="connsiteX124" fmla="*/ 1074096 w 2099553"/>
                                                                              <a:gd name="connsiteY124" fmla="*/ 295883 h 478278"/>
                                                                              <a:gd name="connsiteX125" fmla="*/ 1045723 w 2099553"/>
                                                                              <a:gd name="connsiteY125" fmla="*/ 291830 h 478278"/>
                                                                              <a:gd name="connsiteX126" fmla="*/ 1021404 w 2099553"/>
                                                                              <a:gd name="connsiteY126" fmla="*/ 283724 h 478278"/>
                                                                              <a:gd name="connsiteX127" fmla="*/ 1013298 w 2099553"/>
                                                                              <a:gd name="connsiteY127" fmla="*/ 275617 h 478278"/>
                                                                              <a:gd name="connsiteX128" fmla="*/ 1001138 w 2099553"/>
                                                                              <a:gd name="connsiteY128" fmla="*/ 271564 h 478278"/>
                                                                              <a:gd name="connsiteX129" fmla="*/ 960606 w 2099553"/>
                                                                              <a:gd name="connsiteY129" fmla="*/ 263458 h 478278"/>
                                                                              <a:gd name="connsiteX130" fmla="*/ 924127 w 2099553"/>
                                                                              <a:gd name="connsiteY130" fmla="*/ 255351 h 478278"/>
                                                                              <a:gd name="connsiteX131" fmla="*/ 822798 w 2099553"/>
                                                                              <a:gd name="connsiteY131" fmla="*/ 259405 h 478278"/>
                                                                              <a:gd name="connsiteX132" fmla="*/ 810638 w 2099553"/>
                                                                              <a:gd name="connsiteY132" fmla="*/ 267511 h 478278"/>
                                                                              <a:gd name="connsiteX133" fmla="*/ 794425 w 2099553"/>
                                                                              <a:gd name="connsiteY133" fmla="*/ 271564 h 478278"/>
                                                                              <a:gd name="connsiteX134" fmla="*/ 786319 w 2099553"/>
                                                                              <a:gd name="connsiteY134" fmla="*/ 279671 h 478278"/>
                                                                              <a:gd name="connsiteX135" fmla="*/ 774159 w 2099553"/>
                                                                              <a:gd name="connsiteY135" fmla="*/ 287777 h 478278"/>
                                                                              <a:gd name="connsiteX136" fmla="*/ 766053 w 2099553"/>
                                                                              <a:gd name="connsiteY136" fmla="*/ 299937 h 478278"/>
                                                                              <a:gd name="connsiteX137" fmla="*/ 733627 w 2099553"/>
                                                                              <a:gd name="connsiteY137" fmla="*/ 324256 h 478278"/>
                                                                              <a:gd name="connsiteX138" fmla="*/ 721468 w 2099553"/>
                                                                              <a:gd name="connsiteY138" fmla="*/ 332362 h 478278"/>
                                                                              <a:gd name="connsiteX139" fmla="*/ 697149 w 2099553"/>
                                                                              <a:gd name="connsiteY139" fmla="*/ 340468 h 478278"/>
                                                                              <a:gd name="connsiteX140" fmla="*/ 684989 w 2099553"/>
                                                                              <a:gd name="connsiteY140" fmla="*/ 344522 h 478278"/>
                                                                              <a:gd name="connsiteX141" fmla="*/ 660670 w 2099553"/>
                                                                              <a:gd name="connsiteY141" fmla="*/ 352628 h 478278"/>
                                                                              <a:gd name="connsiteX142" fmla="*/ 644457 w 2099553"/>
                                                                              <a:gd name="connsiteY142" fmla="*/ 356681 h 478278"/>
                                                                              <a:gd name="connsiteX143" fmla="*/ 632298 w 2099553"/>
                                                                              <a:gd name="connsiteY143" fmla="*/ 360734 h 478278"/>
                                                                              <a:gd name="connsiteX144" fmla="*/ 616085 w 2099553"/>
                                                                              <a:gd name="connsiteY144" fmla="*/ 364788 h 478278"/>
                                                                              <a:gd name="connsiteX145" fmla="*/ 591766 w 2099553"/>
                                                                              <a:gd name="connsiteY145" fmla="*/ 372894 h 478278"/>
                                                                              <a:gd name="connsiteX146" fmla="*/ 571500 w 2099553"/>
                                                                              <a:gd name="connsiteY146" fmla="*/ 389107 h 478278"/>
                                                                              <a:gd name="connsiteX147" fmla="*/ 547181 w 2099553"/>
                                                                              <a:gd name="connsiteY147" fmla="*/ 397213 h 478278"/>
                                                                              <a:gd name="connsiteX148" fmla="*/ 522862 w 2099553"/>
                                                                              <a:gd name="connsiteY148" fmla="*/ 405320 h 478278"/>
                                                                              <a:gd name="connsiteX149" fmla="*/ 510702 w 2099553"/>
                                                                              <a:gd name="connsiteY149" fmla="*/ 409373 h 478278"/>
                                                                              <a:gd name="connsiteX150" fmla="*/ 437744 w 2099553"/>
                                                                              <a:gd name="connsiteY150" fmla="*/ 405320 h 478278"/>
                                                                              <a:gd name="connsiteX151" fmla="*/ 413425 w 2099553"/>
                                                                              <a:gd name="connsiteY151" fmla="*/ 393160 h 478278"/>
                                                                              <a:gd name="connsiteX152" fmla="*/ 372893 w 2099553"/>
                                                                              <a:gd name="connsiteY152" fmla="*/ 381000 h 478278"/>
                                                                              <a:gd name="connsiteX153" fmla="*/ 360734 w 2099553"/>
                                                                              <a:gd name="connsiteY153" fmla="*/ 376947 h 478278"/>
                                                                              <a:gd name="connsiteX154" fmla="*/ 312096 w 2099553"/>
                                                                              <a:gd name="connsiteY154" fmla="*/ 381000 h 478278"/>
                                                                              <a:gd name="connsiteX155" fmla="*/ 287776 w 2099553"/>
                                                                              <a:gd name="connsiteY155" fmla="*/ 389107 h 478278"/>
                                                                              <a:gd name="connsiteX156" fmla="*/ 279670 w 2099553"/>
                                                                              <a:gd name="connsiteY156" fmla="*/ 401266 h 478278"/>
                                                                              <a:gd name="connsiteX157" fmla="*/ 263457 w 2099553"/>
                                                                              <a:gd name="connsiteY157" fmla="*/ 417479 h 478278"/>
                                                                              <a:gd name="connsiteX158" fmla="*/ 243191 w 2099553"/>
                                                                              <a:gd name="connsiteY158" fmla="*/ 437745 h 478278"/>
                                                                              <a:gd name="connsiteX159" fmla="*/ 218872 w 2099553"/>
                                                                              <a:gd name="connsiteY159" fmla="*/ 453958 h 478278"/>
                                                                              <a:gd name="connsiteX160" fmla="*/ 182394 w 2099553"/>
                                                                              <a:gd name="connsiteY160" fmla="*/ 478278 h 478278"/>
                                                                              <a:gd name="connsiteX161" fmla="*/ 137808 w 2099553"/>
                                                                              <a:gd name="connsiteY161" fmla="*/ 466117 h 478278"/>
                                                                              <a:gd name="connsiteX162" fmla="*/ 89170 w 2099553"/>
                                                                              <a:gd name="connsiteY162" fmla="*/ 441798 h 478278"/>
                                                                              <a:gd name="connsiteX163" fmla="*/ 72957 w 2099553"/>
                                                                              <a:gd name="connsiteY163" fmla="*/ 437745 h 478278"/>
                                                                              <a:gd name="connsiteX164" fmla="*/ 48003 w 2099553"/>
                                                                              <a:gd name="connsiteY164" fmla="*/ 440367 h 478278"/>
                                                                            </a:gdLst>
                                                                            <a:ahLst/>
                                                                            <a:cxnLst>
                                                                              <a:cxn ang="0">
                                                                                <a:pos x="connsiteX0" y="connsiteY0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1" y="connsiteY1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2" y="connsiteY2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3" y="connsiteY3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4" y="connsiteY4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5" y="connsiteY5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6" y="connsiteY6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7" y="connsiteY7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8" y="connsiteY8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9" y="connsiteY9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10" y="connsiteY10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11" y="connsiteY11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12" y="connsiteY12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13" y="connsiteY13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14" y="connsiteY14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15" y="connsiteY15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16" y="connsiteY16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17" y="connsiteY17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18" y="connsiteY18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19" y="connsiteY19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20" y="connsiteY20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21" y="connsiteY21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22" y="connsiteY22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23" y="connsiteY23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24" y="connsiteY24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25" y="connsiteY25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26" y="connsiteY26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27" y="connsiteY27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28" y="connsiteY28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29" y="connsiteY29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30" y="connsiteY30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31" y="connsiteY31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32" y="connsiteY32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33" y="connsiteY33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34" y="connsiteY34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35" y="connsiteY35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36" y="connsiteY36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37" y="connsiteY37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38" y="connsiteY38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39" y="connsiteY39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40" y="connsiteY40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41" y="connsiteY41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42" y="connsiteY42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43" y="connsiteY43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44" y="connsiteY44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45" y="connsiteY45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46" y="connsiteY46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47" y="connsiteY47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48" y="connsiteY48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49" y="connsiteY49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50" y="connsiteY50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51" y="connsiteY51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52" y="connsiteY52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53" y="connsiteY53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54" y="connsiteY54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55" y="connsiteY55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56" y="connsiteY56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57" y="connsiteY57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58" y="connsiteY58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59" y="connsiteY59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60" y="connsiteY60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61" y="connsiteY61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62" y="connsiteY62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63" y="connsiteY63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64" y="connsiteY64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65" y="connsiteY65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66" y="connsiteY66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67" y="connsiteY67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68" y="connsiteY68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69" y="connsiteY69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70" y="connsiteY70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71" y="connsiteY71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72" y="connsiteY72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73" y="connsiteY73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74" y="connsiteY74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75" y="connsiteY75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76" y="connsiteY76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77" y="connsiteY77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78" y="connsiteY78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79" y="connsiteY79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80" y="connsiteY80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81" y="connsiteY81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82" y="connsiteY82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83" y="connsiteY83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84" y="connsiteY84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85" y="connsiteY85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86" y="connsiteY86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87" y="connsiteY87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88" y="connsiteY88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89" y="connsiteY89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90" y="connsiteY90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91" y="connsiteY91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92" y="connsiteY92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93" y="connsiteY93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94" y="connsiteY94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95" y="connsiteY95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96" y="connsiteY96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97" y="connsiteY97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98" y="connsiteY98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99" y="connsiteY99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100" y="connsiteY100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101" y="connsiteY101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102" y="connsiteY102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103" y="connsiteY103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104" y="connsiteY104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105" y="connsiteY105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106" y="connsiteY106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107" y="connsiteY107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108" y="connsiteY108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109" y="connsiteY109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110" y="connsiteY110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111" y="connsiteY111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112" y="connsiteY112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113" y="connsiteY113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114" y="connsiteY114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115" y="connsiteY115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116" y="connsiteY116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117" y="connsiteY117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118" y="connsiteY118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119" y="connsiteY119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120" y="connsiteY120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121" y="connsiteY121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122" y="connsiteY122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123" y="connsiteY123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124" y="connsiteY124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125" y="connsiteY125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126" y="connsiteY126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127" y="connsiteY127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128" y="connsiteY128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129" y="connsiteY129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130" y="connsiteY130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131" y="connsiteY131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132" y="connsiteY132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133" y="connsiteY133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134" y="connsiteY134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135" y="connsiteY135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136" y="connsiteY136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137" y="connsiteY137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138" y="connsiteY138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139" y="connsiteY139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140" y="connsiteY140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141" y="connsiteY141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142" y="connsiteY142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143" y="connsiteY143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144" y="connsiteY144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145" y="connsiteY145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146" y="connsiteY146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147" y="connsiteY147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148" y="connsiteY148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149" y="connsiteY149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150" y="connsiteY150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151" y="connsiteY151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152" y="connsiteY152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153" y="connsiteY153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154" y="connsiteY154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155" y="connsiteY155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156" y="connsiteY156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157" y="connsiteY157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158" y="connsiteY158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159" y="connsiteY159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160" y="connsiteY160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161" y="connsiteY161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162" y="connsiteY162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163" y="connsiteY163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164" y="connsiteY164"/>
                                                                              </a:cxn>
                                                                            </a:cxnLst>
                                                                            <a:rect l="l" t="t" r="r" b="b"/>
                                                                            <a:pathLst>
                                                                              <a:path w="2099553" h="478278">
                                                                                <a:moveTo>
                                                                                  <a:pt x="0" y="378473"/>
                                                                                </a:moveTo>
                                                                                <a:cubicBezTo>
                                                                                  <a:pt x="6755" y="375771"/>
                                                                                  <a:pt x="14862" y="361664"/>
                                                                                  <a:pt x="20266" y="356681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25670" y="351698"/>
                                                                                  <a:pt x="28068" y="350753"/>
                                                                                  <a:pt x="32425" y="348575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36776" y="346399"/>
                                                                                  <a:pt x="57512" y="340814"/>
                                                                                  <a:pt x="60798" y="340468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80997" y="338342"/>
                                                                                  <a:pt x="101330" y="337766"/>
                                                                                  <a:pt x="121596" y="336415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135529" y="333629"/>
                                                                                  <a:pt x="144716" y="332126"/>
                                                                                  <a:pt x="158074" y="328309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162182" y="327135"/>
                                                                                  <a:pt x="166181" y="325607"/>
                                                                                  <a:pt x="170234" y="324256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184382" y="310107"/>
                                                                                  <a:pt x="174715" y="317357"/>
                                                                                  <a:pt x="202659" y="308043"/>
                                                                                </a:cubicBezTo>
                                                                                <a:lnTo>
                                                                                  <a:pt x="214819" y="303990"/>
                                                                                </a:lnTo>
                                                                                <a:cubicBezTo>
                                                                                  <a:pt x="249660" y="280761"/>
                                                                                  <a:pt x="205584" y="308606"/>
                                                                                  <a:pt x="239138" y="291830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243495" y="289652"/>
                                                                                  <a:pt x="246846" y="285702"/>
                                                                                  <a:pt x="251298" y="283724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251305" y="283721"/>
                                                                                  <a:pt x="281692" y="273592"/>
                                                                                  <a:pt x="287776" y="271564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292397" y="270024"/>
                                                                                  <a:pt x="295484" y="265436"/>
                                                                                  <a:pt x="299936" y="263458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307744" y="259988"/>
                                                                                  <a:pt x="316149" y="258053"/>
                                                                                  <a:pt x="324255" y="255351"/>
                                                                                </a:cubicBezTo>
                                                                                <a:lnTo>
                                                                                  <a:pt x="348574" y="247245"/>
                                                                                </a:lnTo>
                                                                                <a:cubicBezTo>
                                                                                  <a:pt x="352627" y="245894"/>
                                                                                  <a:pt x="356544" y="244030"/>
                                                                                  <a:pt x="360734" y="243192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372300" y="240879"/>
                                                                                  <a:pt x="385768" y="238520"/>
                                                                                  <a:pt x="397213" y="235086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405398" y="232631"/>
                                                                                  <a:pt x="413426" y="229681"/>
                                                                                  <a:pt x="421532" y="226979"/>
                                                                                </a:cubicBezTo>
                                                                                <a:lnTo>
                                                                                  <a:pt x="445851" y="218873"/>
                                                                                </a:lnTo>
                                                                                <a:cubicBezTo>
                                                                                  <a:pt x="453647" y="216274"/>
                                                                                  <a:pt x="462084" y="216290"/>
                                                                                  <a:pt x="470170" y="214820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476948" y="213588"/>
                                                                                  <a:pt x="483681" y="212117"/>
                                                                                  <a:pt x="490436" y="210766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509707" y="197919"/>
                                                                                  <a:pt x="497972" y="204202"/>
                                                                                  <a:pt x="526915" y="194554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526928" y="194550"/>
                                                                                  <a:pt x="551221" y="186450"/>
                                                                                  <a:pt x="551234" y="186447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557989" y="185096"/>
                                                                                  <a:pt x="564671" y="183304"/>
                                                                                  <a:pt x="571500" y="182394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584959" y="180600"/>
                                                                                  <a:pt x="598521" y="179692"/>
                                                                                  <a:pt x="612032" y="178341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641361" y="168565"/>
                                                                                  <a:pt x="613323" y="176846"/>
                                                                                  <a:pt x="672830" y="170234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680998" y="169326"/>
                                                                                  <a:pt x="689043" y="167532"/>
                                                                                  <a:pt x="697149" y="166181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701202" y="163479"/>
                                                                                  <a:pt x="704857" y="160053"/>
                                                                                  <a:pt x="709308" y="158075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717116" y="154604"/>
                                                                                  <a:pt x="725521" y="152670"/>
                                                                                  <a:pt x="733627" y="149968"/>
                                                                                </a:cubicBezTo>
                                                                                <a:lnTo>
                                                                                  <a:pt x="757947" y="141862"/>
                                                                                </a:lnTo>
                                                                                <a:lnTo>
                                                                                  <a:pt x="770106" y="137809"/>
                                                                                </a:lnTo>
                                                                                <a:lnTo>
                                                                                  <a:pt x="782266" y="133756"/>
                                                                                </a:lnTo>
                                                                                <a:cubicBezTo>
                                                                                  <a:pt x="786319" y="135107"/>
                                                                                  <a:pt x="790153" y="137809"/>
                                                                                  <a:pt x="794425" y="137809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813056" y="137809"/>
                                                                                  <a:pt x="819982" y="134695"/>
                                                                                  <a:pt x="834957" y="129703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857407" y="114736"/>
                                                                                  <a:pt x="836488" y="126280"/>
                                                                                  <a:pt x="871436" y="117543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912776" y="107208"/>
                                                                                  <a:pt x="879814" y="111814"/>
                                                                                  <a:pt x="911968" y="105383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920027" y="103771"/>
                                                                                  <a:pt x="928314" y="103323"/>
                                                                                  <a:pt x="936287" y="101330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944577" y="99258"/>
                                                                                  <a:pt x="952500" y="95926"/>
                                                                                  <a:pt x="960606" y="93224"/>
                                                                                </a:cubicBezTo>
                                                                                <a:lnTo>
                                                                                  <a:pt x="972766" y="89171"/>
                                                                                </a:lnTo>
                                                                                <a:cubicBezTo>
                                                                                  <a:pt x="1000136" y="98294"/>
                                                                                  <a:pt x="966447" y="87767"/>
                                                                                  <a:pt x="1009244" y="97277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1013415" y="98204"/>
                                                                                  <a:pt x="1017351" y="99979"/>
                                                                                  <a:pt x="1021404" y="101330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1022755" y="114841"/>
                                                                                  <a:pt x="1020817" y="129101"/>
                                                                                  <a:pt x="1025457" y="141862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1026917" y="145877"/>
                                                                                  <a:pt x="1035134" y="142438"/>
                                                                                  <a:pt x="1037617" y="145915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1042584" y="152868"/>
                                                                                  <a:pt x="1043021" y="162128"/>
                                                                                  <a:pt x="1045723" y="170234"/>
                                                                                </a:cubicBezTo>
                                                                                <a:lnTo>
                                                                                  <a:pt x="1053830" y="194554"/>
                                                                                </a:lnTo>
                                                                                <a:cubicBezTo>
                                                                                  <a:pt x="1055371" y="199175"/>
                                                                                  <a:pt x="1059234" y="202660"/>
                                                                                  <a:pt x="1061936" y="206713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1073418" y="241161"/>
                                                                                  <a:pt x="1057404" y="199160"/>
                                                                                  <a:pt x="1074096" y="226979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1076294" y="230643"/>
                                                                                  <a:pt x="1075128" y="236118"/>
                                                                                  <a:pt x="1078149" y="239139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1081170" y="242160"/>
                                                                                  <a:pt x="1086255" y="241841"/>
                                                                                  <a:pt x="1090308" y="243192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1093010" y="245894"/>
                                                                                  <a:pt x="1094997" y="249589"/>
                                                                                  <a:pt x="1098415" y="251298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1116222" y="260201"/>
                                                                                  <a:pt x="1131689" y="260684"/>
                                                                                  <a:pt x="1151106" y="263458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1174074" y="262107"/>
                                                                                  <a:pt x="1197196" y="262381"/>
                                                                                  <a:pt x="1220010" y="259405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1228483" y="258300"/>
                                                                                  <a:pt x="1236223" y="254000"/>
                                                                                  <a:pt x="1244330" y="251298"/>
                                                                                </a:cubicBezTo>
                                                                                <a:lnTo>
                                                                                  <a:pt x="1256489" y="247245"/>
                                                                                </a:lnTo>
                                                                                <a:cubicBezTo>
                                                                                  <a:pt x="1260542" y="248596"/>
                                                                                  <a:pt x="1264376" y="251298"/>
                                                                                  <a:pt x="1268649" y="251298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1274220" y="251298"/>
                                                                                  <a:pt x="1279381" y="248241"/>
                                                                                  <a:pt x="1284862" y="247245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1294261" y="245536"/>
                                                                                  <a:pt x="1303739" y="244247"/>
                                                                                  <a:pt x="1313234" y="243192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1328066" y="241544"/>
                                                                                  <a:pt x="1342957" y="240490"/>
                                                                                  <a:pt x="1357819" y="239139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1385706" y="229844"/>
                                                                                  <a:pt x="1351990" y="240199"/>
                                                                                  <a:pt x="1402404" y="231032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1406608" y="230268"/>
                                                                                  <a:pt x="1410511" y="228330"/>
                                                                                  <a:pt x="1414564" y="226979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1418617" y="224277"/>
                                                                                  <a:pt x="1422272" y="220851"/>
                                                                                  <a:pt x="1426723" y="218873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1434531" y="215402"/>
                                                                                  <a:pt x="1442936" y="213468"/>
                                                                                  <a:pt x="1451042" y="210766"/>
                                                                                </a:cubicBezTo>
                                                                                <a:lnTo>
                                                                                  <a:pt x="1487521" y="198607"/>
                                                                                </a:lnTo>
                                                                                <a:lnTo>
                                                                                  <a:pt x="1511840" y="190500"/>
                                                                                </a:lnTo>
                                                                                <a:lnTo>
                                                                                  <a:pt x="1524000" y="186447"/>
                                                                                </a:lnTo>
                                                                                <a:cubicBezTo>
                                                                                  <a:pt x="1543269" y="173601"/>
                                                                                  <a:pt x="1531538" y="179881"/>
                                                                                  <a:pt x="1560479" y="170234"/>
                                                                                </a:cubicBezTo>
                                                                                <a:lnTo>
                                                                                  <a:pt x="1584798" y="162128"/>
                                                                                </a:lnTo>
                                                                                <a:cubicBezTo>
                                                                                  <a:pt x="1627822" y="154958"/>
                                                                                  <a:pt x="1600920" y="158660"/>
                                                                                  <a:pt x="1665862" y="154022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1667419" y="144682"/>
                                                                                  <a:pt x="1668979" y="127521"/>
                                                                                  <a:pt x="1673968" y="117543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1676146" y="113186"/>
                                                                                  <a:pt x="1679372" y="109436"/>
                                                                                  <a:pt x="1682074" y="105383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1682448" y="99406"/>
                                                                                  <a:pt x="1680055" y="48625"/>
                                                                                  <a:pt x="1690181" y="28373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1692360" y="24016"/>
                                                                                  <a:pt x="1696109" y="20570"/>
                                                                                  <a:pt x="1698287" y="16213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1700198" y="12392"/>
                                                                                  <a:pt x="1699319" y="7075"/>
                                                                                  <a:pt x="1702340" y="4054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1705361" y="1033"/>
                                                                                  <a:pt x="1710447" y="1351"/>
                                                                                  <a:pt x="1714500" y="0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1719534" y="5035"/>
                                                                                  <a:pt x="1727733" y="14295"/>
                                                                                  <a:pt x="1734766" y="16213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1745275" y="19079"/>
                                                                                  <a:pt x="1756383" y="18915"/>
                                                                                  <a:pt x="1767191" y="20266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1781340" y="34415"/>
                                                                                  <a:pt x="1774089" y="24747"/>
                                                                                  <a:pt x="1783404" y="52692"/>
                                                                                </a:cubicBezTo>
                                                                                <a:lnTo>
                                                                                  <a:pt x="1787457" y="64851"/>
                                                                                </a:lnTo>
                                                                                <a:lnTo>
                                                                                  <a:pt x="1791510" y="77011"/>
                                                                                </a:lnTo>
                                                                                <a:cubicBezTo>
                                                                                  <a:pt x="1794800" y="103328"/>
                                                                                  <a:pt x="1793666" y="104820"/>
                                                                                  <a:pt x="1799617" y="125649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1800791" y="129757"/>
                                                                                  <a:pt x="1800193" y="135326"/>
                                                                                  <a:pt x="1803670" y="137809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1810623" y="142776"/>
                                                                                  <a:pt x="1827989" y="145915"/>
                                                                                  <a:pt x="1827989" y="145915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1835529" y="153455"/>
                                                                                  <a:pt x="1839089" y="155956"/>
                                                                                  <a:pt x="1844202" y="166181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1846113" y="170003"/>
                                                                                  <a:pt x="1846344" y="174520"/>
                                                                                  <a:pt x="1848255" y="178341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1856569" y="194968"/>
                                                                                  <a:pt x="1854419" y="186045"/>
                                                                                  <a:pt x="1864468" y="198607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1867511" y="202411"/>
                                                                                  <a:pt x="1868770" y="207723"/>
                                                                                  <a:pt x="1872574" y="210766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1875910" y="213435"/>
                                                                                  <a:pt x="1880681" y="213469"/>
                                                                                  <a:pt x="1884734" y="214820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1893697" y="223783"/>
                                                                                  <a:pt x="1897768" y="229443"/>
                                                                                  <a:pt x="1909053" y="235086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1912874" y="236997"/>
                                                                                  <a:pt x="1917105" y="237965"/>
                                                                                  <a:pt x="1921213" y="239139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1954874" y="248756"/>
                                                                                  <a:pt x="1958889" y="244384"/>
                                                                                  <a:pt x="2010383" y="247245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2035332" y="284672"/>
                                                                                  <a:pt x="2003494" y="238634"/>
                                                                                  <a:pt x="2026596" y="267511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2029639" y="271315"/>
                                                                                  <a:pt x="2031257" y="276226"/>
                                                                                  <a:pt x="2034702" y="279671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2038147" y="283116"/>
                                                                                  <a:pt x="2043120" y="284658"/>
                                                                                  <a:pt x="2046862" y="287777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2051265" y="291447"/>
                                                                                  <a:pt x="2054496" y="296418"/>
                                                                                  <a:pt x="2059021" y="299937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2072754" y="310618"/>
                                                                                  <a:pt x="2081851" y="312261"/>
                                                                                  <a:pt x="2091447" y="324256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2094490" y="328060"/>
                                                                                  <a:pt x="2096851" y="332362"/>
                                                                                  <a:pt x="2099553" y="336415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2098202" y="348575"/>
                                                                                  <a:pt x="2098467" y="361025"/>
                                                                                  <a:pt x="2095500" y="372894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2094318" y="377620"/>
                                                                                  <a:pt x="2089572" y="380697"/>
                                                                                  <a:pt x="2087393" y="385054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2085482" y="388875"/>
                                                                                  <a:pt x="2084691" y="393160"/>
                                                                                  <a:pt x="2083340" y="397213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2079287" y="393160"/>
                                                                                  <a:pt x="2074360" y="389823"/>
                                                                                  <a:pt x="2071181" y="385054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2068811" y="381499"/>
                                                                                  <a:pt x="2070148" y="375915"/>
                                                                                  <a:pt x="2067127" y="372894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2064106" y="369873"/>
                                                                                  <a:pt x="2059021" y="370192"/>
                                                                                  <a:pt x="2054968" y="368841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2015938" y="329811"/>
                                                                                  <a:pt x="2057461" y="369215"/>
                                                                                  <a:pt x="2026596" y="344522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2023612" y="342135"/>
                                                                                  <a:pt x="2021907" y="338124"/>
                                                                                  <a:pt x="2018489" y="336415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2010846" y="332594"/>
                                                                                  <a:pt x="2002549" y="329985"/>
                                                                                  <a:pt x="1994170" y="328309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1978628" y="325201"/>
                                                                                  <a:pt x="1954692" y="321083"/>
                                                                                  <a:pt x="1937425" y="316149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1906384" y="307279"/>
                                                                                  <a:pt x="1945081" y="318201"/>
                                                                                  <a:pt x="1913106" y="303990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1889153" y="293344"/>
                                                                                  <a:pt x="1880138" y="294922"/>
                                                                                  <a:pt x="1852308" y="291830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1823597" y="282260"/>
                                                                                  <a:pt x="1833143" y="281228"/>
                                                                                  <a:pt x="1803670" y="287777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1799499" y="288704"/>
                                                                                  <a:pt x="1795563" y="290479"/>
                                                                                  <a:pt x="1791510" y="291830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1772595" y="290479"/>
                                                                                  <a:pt x="1753519" y="290590"/>
                                                                                  <a:pt x="1734766" y="287777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1726316" y="286510"/>
                                                                                  <a:pt x="1718553" y="282373"/>
                                                                                  <a:pt x="1710447" y="279671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1701345" y="276637"/>
                                                                                  <a:pt x="1653678" y="272012"/>
                                                                                  <a:pt x="1649649" y="271564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1626681" y="272915"/>
                                                                                  <a:pt x="1603658" y="273534"/>
                                                                                  <a:pt x="1580744" y="275617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1563321" y="277201"/>
                                                                                  <a:pt x="1549052" y="284696"/>
                                                                                  <a:pt x="1532106" y="287777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1501600" y="293323"/>
                                                                                  <a:pt x="1480236" y="293508"/>
                                                                                  <a:pt x="1446989" y="295883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1441585" y="297234"/>
                                                                                  <a:pt x="1436132" y="298406"/>
                                                                                  <a:pt x="1430776" y="299937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1403608" y="307700"/>
                                                                                  <a:pt x="1434338" y="302467"/>
                                                                                  <a:pt x="1386191" y="312096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1355000" y="318334"/>
                                                                                  <a:pt x="1372608" y="314478"/>
                                                                                  <a:pt x="1333500" y="324256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1329355" y="325292"/>
                                                                                  <a:pt x="1325393" y="326958"/>
                                                                                  <a:pt x="1321340" y="328309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1294319" y="326958"/>
                                                                                  <a:pt x="1267229" y="326600"/>
                                                                                  <a:pt x="1240276" y="324256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1218848" y="322393"/>
                                                                                  <a:pt x="1236186" y="320184"/>
                                                                                  <a:pt x="1220010" y="312096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1212367" y="308275"/>
                                                                                  <a:pt x="1204229" y="304318"/>
                                                                                  <a:pt x="1195691" y="303990"/>
                                                                                </a:cubicBezTo>
                                                                                <a:lnTo>
                                                                                  <a:pt x="1090308" y="299937"/>
                                                                                </a:lnTo>
                                                                                <a:cubicBezTo>
                                                                                  <a:pt x="1084904" y="298586"/>
                                                                                  <a:pt x="1079577" y="296880"/>
                                                                                  <a:pt x="1074096" y="295883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1064696" y="294174"/>
                                                                                  <a:pt x="1055032" y="293978"/>
                                                                                  <a:pt x="1045723" y="291830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1037397" y="289909"/>
                                                                                  <a:pt x="1021404" y="283724"/>
                                                                                  <a:pt x="1021404" y="283724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1018702" y="281022"/>
                                                                                  <a:pt x="1016575" y="277583"/>
                                                                                  <a:pt x="1013298" y="275617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1009634" y="273419"/>
                                                                                  <a:pt x="1005301" y="272525"/>
                                                                                  <a:pt x="1001138" y="271564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987713" y="268466"/>
                                                                                  <a:pt x="974117" y="266160"/>
                                                                                  <a:pt x="960606" y="263458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934877" y="258313"/>
                                                                                  <a:pt x="947023" y="261076"/>
                                                                                  <a:pt x="924127" y="255351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890351" y="256702"/>
                                                                                  <a:pt x="856409" y="255804"/>
                                                                                  <a:pt x="822798" y="259405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817954" y="259924"/>
                                                                                  <a:pt x="815116" y="265592"/>
                                                                                  <a:pt x="810638" y="267511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805518" y="269705"/>
                                                                                  <a:pt x="799829" y="270213"/>
                                                                                  <a:pt x="794425" y="271564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791723" y="274266"/>
                                                                                  <a:pt x="789303" y="277284"/>
                                                                                  <a:pt x="786319" y="279671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782515" y="282714"/>
                                                                                  <a:pt x="777604" y="284332"/>
                                                                                  <a:pt x="774159" y="287777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770714" y="291222"/>
                                                                                  <a:pt x="769261" y="296271"/>
                                                                                  <a:pt x="766053" y="299937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746876" y="321854"/>
                                                                                  <a:pt x="753012" y="317795"/>
                                                                                  <a:pt x="733627" y="324256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729574" y="326958"/>
                                                                                  <a:pt x="725919" y="330384"/>
                                                                                  <a:pt x="721468" y="332362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713660" y="335832"/>
                                                                                  <a:pt x="705255" y="337766"/>
                                                                                  <a:pt x="697149" y="340468"/>
                                                                                </a:cubicBezTo>
                                                                                <a:lnTo>
                                                                                  <a:pt x="684989" y="344522"/>
                                                                                </a:lnTo>
                                                                                <a:lnTo>
                                                                                  <a:pt x="660670" y="352628"/>
                                                                                </a:lnTo>
                                                                                <a:cubicBezTo>
                                                                                  <a:pt x="655266" y="353979"/>
                                                                                  <a:pt x="649813" y="355151"/>
                                                                                  <a:pt x="644457" y="356681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640349" y="357855"/>
                                                                                  <a:pt x="636406" y="359560"/>
                                                                                  <a:pt x="632298" y="360734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626942" y="362265"/>
                                                                                  <a:pt x="621421" y="363187"/>
                                                                                  <a:pt x="616085" y="364788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607901" y="367243"/>
                                                                                  <a:pt x="599872" y="370192"/>
                                                                                  <a:pt x="591766" y="372894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562923" y="382508"/>
                                                                                  <a:pt x="593643" y="378035"/>
                                                                                  <a:pt x="571500" y="389107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563857" y="392928"/>
                                                                                  <a:pt x="555287" y="394511"/>
                                                                                  <a:pt x="547181" y="397213"/>
                                                                                </a:cubicBezTo>
                                                                                <a:lnTo>
                                                                                  <a:pt x="522862" y="405320"/>
                                                                                </a:lnTo>
                                                                                <a:lnTo>
                                                                                  <a:pt x="510702" y="409373"/>
                                                                                </a:lnTo>
                                                                                <a:cubicBezTo>
                                                                                  <a:pt x="486383" y="408022"/>
                                                                                  <a:pt x="461991" y="407629"/>
                                                                                  <a:pt x="437744" y="405320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423639" y="403977"/>
                                                                                  <a:pt x="426089" y="398788"/>
                                                                                  <a:pt x="413425" y="393160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396094" y="385458"/>
                                                                                  <a:pt x="389394" y="385715"/>
                                                                                  <a:pt x="372893" y="381000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368785" y="379826"/>
                                                                                  <a:pt x="364787" y="378298"/>
                                                                                  <a:pt x="360734" y="376947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344521" y="378298"/>
                                                                                  <a:pt x="328143" y="378325"/>
                                                                                  <a:pt x="312096" y="381000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303667" y="382405"/>
                                                                                  <a:pt x="287776" y="389107"/>
                                                                                  <a:pt x="287776" y="389107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285074" y="393160"/>
                                                                                  <a:pt x="282840" y="397568"/>
                                                                                  <a:pt x="279670" y="401266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274696" y="407069"/>
                                                                                  <a:pt x="267696" y="411120"/>
                                                                                  <a:pt x="263457" y="417479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255350" y="429640"/>
                                                                                  <a:pt x="250622" y="431665"/>
                                                                                  <a:pt x="243191" y="437745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235760" y="443825"/>
                                                                                  <a:pt x="229005" y="447203"/>
                                                                                  <a:pt x="218872" y="453958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208739" y="460713"/>
                                                                                  <a:pt x="189149" y="476927"/>
                                                                                  <a:pt x="182394" y="478278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158075" y="476927"/>
                                                                                  <a:pt x="153345" y="472197"/>
                                                                                  <a:pt x="137808" y="466117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122271" y="460037"/>
                                                                                  <a:pt x="99979" y="446527"/>
                                                                                  <a:pt x="89170" y="441798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78362" y="437069"/>
                                                                                  <a:pt x="78520" y="438038"/>
                                                                                  <a:pt x="72957" y="437745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52719" y="436680"/>
                                                                                  <a:pt x="68269" y="440367"/>
                                                                                  <a:pt x="48003" y="440367"/>
                                                                                </a:cubicBezTo>
                                                                              </a:path>
                                                                            </a:pathLst>
                                                                          </a:custGeom>
                                                                          <a:ln>
                                                                            <a:solidFill>
                                                                              <a:schemeClr val="tx1"/>
                                                                            </a:solidFill>
                                                                          </a:ln>
                                                                        </xdr:spPr>
                                                                        <xdr:style>
                                                                          <a:lnRef idx="1">
                                                                            <a:schemeClr val="accent1"/>
                                                                          </a:lnRef>
                                                                          <a:fillRef idx="0">
                                                                            <a:schemeClr val="accent1"/>
                                                                          </a:fillRef>
                                                                          <a:effectRef idx="0">
                                                                            <a:schemeClr val="accent1"/>
                                                                          </a:effectRef>
                                                                          <a:fontRef idx="minor">
                                                                            <a:schemeClr val="tx1"/>
                                                                          </a:fontRef>
                                                                        </xdr:style>
                                                                        <xdr:txBody>
                                                                          <a:bodyPr vertOverflow="clip" horzOverflow="clip" rtlCol="0" anchor="t"/>
                                                                          <a:lstStyle/>
                                                                          <a:p>
                                                                            <a:pPr algn="l"/>
                                                                            <a:endParaRPr lang="es-PE" sz="1100" b="1">
                                                                              <a:solidFill>
                                                                                <a:srgbClr val="00B050"/>
                                                                              </a:solidFill>
                                                                            </a:endParaRPr>
                                                                          </a:p>
                                                                        </xdr:txBody>
                                                                      </xdr:sp>
                                                                      <xdr:sp macro="" textlink="">
                                                                        <xdr:nvSpPr>
                                                                          <xdr:cNvPr id="810" name="832 Forma libre">
                                                                            <a:extLst>
                                                                              <a:ext uri="{FF2B5EF4-FFF2-40B4-BE49-F238E27FC236}">
                                                                                <a16:creationId xmlns:a16="http://schemas.microsoft.com/office/drawing/2014/main" xmlns="" id="{DABD5F80-330B-A160-0768-F8F88A99E1AB}"/>
                                                                              </a:ext>
                                                                            </a:extLst>
                                                                          </xdr:cNvPr>
                                                                          <xdr:cNvSpPr/>
                                                                        </xdr:nvSpPr>
                                                                        <xdr:spPr>
                                                                          <a:xfrm>
                                                                            <a:off x="204687" y="7734299"/>
                                                                            <a:ext cx="1491979" cy="428625"/>
                                                                          </a:xfrm>
                                                                          <a:custGeom>
                                                                            <a:avLst/>
                                                                            <a:gdLst>
                                                                              <a:gd name="connsiteX0" fmla="*/ 0 w 2002276"/>
                                                                              <a:gd name="connsiteY0" fmla="*/ 255820 h 373362"/>
                                                                              <a:gd name="connsiteX1" fmla="*/ 12159 w 2002276"/>
                                                                              <a:gd name="connsiteY1" fmla="*/ 304458 h 373362"/>
                                                                              <a:gd name="connsiteX2" fmla="*/ 20266 w 2002276"/>
                                                                              <a:gd name="connsiteY2" fmla="*/ 312564 h 373362"/>
                                                                              <a:gd name="connsiteX3" fmla="*/ 32425 w 2002276"/>
                                                                              <a:gd name="connsiteY3" fmla="*/ 308511 h 373362"/>
                                                                              <a:gd name="connsiteX4" fmla="*/ 52691 w 2002276"/>
                                                                              <a:gd name="connsiteY4" fmla="*/ 292299 h 373362"/>
                                                                              <a:gd name="connsiteX5" fmla="*/ 77010 w 2002276"/>
                                                                              <a:gd name="connsiteY5" fmla="*/ 284192 h 373362"/>
                                                                              <a:gd name="connsiteX6" fmla="*/ 113489 w 2002276"/>
                                                                              <a:gd name="connsiteY6" fmla="*/ 272033 h 373362"/>
                                                                              <a:gd name="connsiteX7" fmla="*/ 158074 w 2002276"/>
                                                                              <a:gd name="connsiteY7" fmla="*/ 267979 h 373362"/>
                                                                              <a:gd name="connsiteX8" fmla="*/ 182393 w 2002276"/>
                                                                              <a:gd name="connsiteY8" fmla="*/ 259873 h 373362"/>
                                                                              <a:gd name="connsiteX9" fmla="*/ 194553 w 2002276"/>
                                                                              <a:gd name="connsiteY9" fmla="*/ 255820 h 373362"/>
                                                                              <a:gd name="connsiteX10" fmla="*/ 218872 w 2002276"/>
                                                                              <a:gd name="connsiteY10" fmla="*/ 243660 h 373362"/>
                                                                              <a:gd name="connsiteX11" fmla="*/ 255351 w 2002276"/>
                                                                              <a:gd name="connsiteY11" fmla="*/ 227447 h 373362"/>
                                                                              <a:gd name="connsiteX12" fmla="*/ 287776 w 2002276"/>
                                                                              <a:gd name="connsiteY12" fmla="*/ 223394 h 373362"/>
                                                                              <a:gd name="connsiteX13" fmla="*/ 299936 w 2002276"/>
                                                                              <a:gd name="connsiteY13" fmla="*/ 219341 h 373362"/>
                                                                              <a:gd name="connsiteX14" fmla="*/ 344521 w 2002276"/>
                                                                              <a:gd name="connsiteY14" fmla="*/ 211235 h 373362"/>
                                                                              <a:gd name="connsiteX15" fmla="*/ 368840 w 2002276"/>
                                                                              <a:gd name="connsiteY15" fmla="*/ 203128 h 373362"/>
                                                                              <a:gd name="connsiteX16" fmla="*/ 397212 w 2002276"/>
                                                                              <a:gd name="connsiteY16" fmla="*/ 195022 h 373362"/>
                                                                              <a:gd name="connsiteX17" fmla="*/ 409372 w 2002276"/>
                                                                              <a:gd name="connsiteY17" fmla="*/ 186916 h 373362"/>
                                                                              <a:gd name="connsiteX18" fmla="*/ 417478 w 2002276"/>
                                                                              <a:gd name="connsiteY18" fmla="*/ 178809 h 373362"/>
                                                                              <a:gd name="connsiteX19" fmla="*/ 429638 w 2002276"/>
                                                                              <a:gd name="connsiteY19" fmla="*/ 174756 h 373362"/>
                                                                              <a:gd name="connsiteX20" fmla="*/ 466117 w 2002276"/>
                                                                              <a:gd name="connsiteY20" fmla="*/ 158543 h 373362"/>
                                                                              <a:gd name="connsiteX21" fmla="*/ 478276 w 2002276"/>
                                                                              <a:gd name="connsiteY21" fmla="*/ 154490 h 373362"/>
                                                                              <a:gd name="connsiteX22" fmla="*/ 490436 w 2002276"/>
                                                                              <a:gd name="connsiteY22" fmla="*/ 150437 h 373362"/>
                                                                              <a:gd name="connsiteX23" fmla="*/ 514755 w 2002276"/>
                                                                              <a:gd name="connsiteY23" fmla="*/ 134224 h 373362"/>
                                                                              <a:gd name="connsiteX24" fmla="*/ 624191 w 2002276"/>
                                                                              <a:gd name="connsiteY24" fmla="*/ 122064 h 373362"/>
                                                                              <a:gd name="connsiteX25" fmla="*/ 660670 w 2002276"/>
                                                                              <a:gd name="connsiteY25" fmla="*/ 113958 h 373362"/>
                                                                              <a:gd name="connsiteX26" fmla="*/ 684989 w 2002276"/>
                                                                              <a:gd name="connsiteY26" fmla="*/ 105852 h 373362"/>
                                                                              <a:gd name="connsiteX27" fmla="*/ 697149 w 2002276"/>
                                                                              <a:gd name="connsiteY27" fmla="*/ 101799 h 373362"/>
                                                                              <a:gd name="connsiteX28" fmla="*/ 717415 w 2002276"/>
                                                                              <a:gd name="connsiteY28" fmla="*/ 97745 h 373362"/>
                                                                              <a:gd name="connsiteX29" fmla="*/ 729574 w 2002276"/>
                                                                              <a:gd name="connsiteY29" fmla="*/ 93692 h 373362"/>
                                                                              <a:gd name="connsiteX30" fmla="*/ 770106 w 2002276"/>
                                                                              <a:gd name="connsiteY30" fmla="*/ 89639 h 373362"/>
                                                                              <a:gd name="connsiteX31" fmla="*/ 810638 w 2002276"/>
                                                                              <a:gd name="connsiteY31" fmla="*/ 77479 h 373362"/>
                                                                              <a:gd name="connsiteX32" fmla="*/ 822798 w 2002276"/>
                                                                              <a:gd name="connsiteY32" fmla="*/ 73426 h 373362"/>
                                                                              <a:gd name="connsiteX33" fmla="*/ 834957 w 2002276"/>
                                                                              <a:gd name="connsiteY33" fmla="*/ 65320 h 373362"/>
                                                                              <a:gd name="connsiteX34" fmla="*/ 899808 w 2002276"/>
                                                                              <a:gd name="connsiteY34" fmla="*/ 57213 h 373362"/>
                                                                              <a:gd name="connsiteX35" fmla="*/ 944393 w 2002276"/>
                                                                              <a:gd name="connsiteY35" fmla="*/ 49107 h 373362"/>
                                                                              <a:gd name="connsiteX36" fmla="*/ 1005191 w 2002276"/>
                                                                              <a:gd name="connsiteY36" fmla="*/ 53160 h 373362"/>
                                                                              <a:gd name="connsiteX37" fmla="*/ 1033563 w 2002276"/>
                                                                              <a:gd name="connsiteY37" fmla="*/ 61267 h 373362"/>
                                                                              <a:gd name="connsiteX38" fmla="*/ 1102468 w 2002276"/>
                                                                              <a:gd name="connsiteY38" fmla="*/ 57213 h 373362"/>
                                                                              <a:gd name="connsiteX39" fmla="*/ 1126787 w 2002276"/>
                                                                              <a:gd name="connsiteY39" fmla="*/ 49107 h 373362"/>
                                                                              <a:gd name="connsiteX40" fmla="*/ 1236223 w 2002276"/>
                                                                              <a:gd name="connsiteY40" fmla="*/ 41001 h 373362"/>
                                                                              <a:gd name="connsiteX41" fmla="*/ 1252436 w 2002276"/>
                                                                              <a:gd name="connsiteY41" fmla="*/ 36947 h 373362"/>
                                                                              <a:gd name="connsiteX42" fmla="*/ 1264595 w 2002276"/>
                                                                              <a:gd name="connsiteY42" fmla="*/ 28841 h 373362"/>
                                                                              <a:gd name="connsiteX43" fmla="*/ 1276755 w 2002276"/>
                                                                              <a:gd name="connsiteY43" fmla="*/ 24788 h 373362"/>
                                                                              <a:gd name="connsiteX44" fmla="*/ 1345659 w 2002276"/>
                                                                              <a:gd name="connsiteY44" fmla="*/ 12628 h 373362"/>
                                                                              <a:gd name="connsiteX45" fmla="*/ 1491574 w 2002276"/>
                                                                              <a:gd name="connsiteY45" fmla="*/ 4522 h 373362"/>
                                                                              <a:gd name="connsiteX46" fmla="*/ 1528053 w 2002276"/>
                                                                              <a:gd name="connsiteY46" fmla="*/ 4522 h 373362"/>
                                                                              <a:gd name="connsiteX47" fmla="*/ 1552372 w 2002276"/>
                                                                              <a:gd name="connsiteY47" fmla="*/ 12628 h 373362"/>
                                                                              <a:gd name="connsiteX48" fmla="*/ 1576691 w 2002276"/>
                                                                              <a:gd name="connsiteY48" fmla="*/ 28841 h 373362"/>
                                                                              <a:gd name="connsiteX49" fmla="*/ 1584798 w 2002276"/>
                                                                              <a:gd name="connsiteY49" fmla="*/ 36947 h 373362"/>
                                                                              <a:gd name="connsiteX50" fmla="*/ 1609117 w 2002276"/>
                                                                              <a:gd name="connsiteY50" fmla="*/ 45054 h 373362"/>
                                                                              <a:gd name="connsiteX51" fmla="*/ 1633436 w 2002276"/>
                                                                              <a:gd name="connsiteY51" fmla="*/ 57213 h 373362"/>
                                                                              <a:gd name="connsiteX52" fmla="*/ 1645595 w 2002276"/>
                                                                              <a:gd name="connsiteY52" fmla="*/ 65320 h 373362"/>
                                                                              <a:gd name="connsiteX53" fmla="*/ 1665861 w 2002276"/>
                                                                              <a:gd name="connsiteY53" fmla="*/ 69373 h 373362"/>
                                                                              <a:gd name="connsiteX54" fmla="*/ 1678021 w 2002276"/>
                                                                              <a:gd name="connsiteY54" fmla="*/ 73426 h 373362"/>
                                                                              <a:gd name="connsiteX55" fmla="*/ 1698287 w 2002276"/>
                                                                              <a:gd name="connsiteY55" fmla="*/ 85586 h 373362"/>
                                                                              <a:gd name="connsiteX56" fmla="*/ 1710446 w 2002276"/>
                                                                              <a:gd name="connsiteY56" fmla="*/ 97745 h 373362"/>
                                                                              <a:gd name="connsiteX57" fmla="*/ 1702340 w 2002276"/>
                                                                              <a:gd name="connsiteY57" fmla="*/ 130171 h 373362"/>
                                                                              <a:gd name="connsiteX58" fmla="*/ 1694234 w 2002276"/>
                                                                              <a:gd name="connsiteY58" fmla="*/ 142330 h 373362"/>
                                                                              <a:gd name="connsiteX59" fmla="*/ 1686127 w 2002276"/>
                                                                              <a:gd name="connsiteY59" fmla="*/ 166650 h 373362"/>
                                                                              <a:gd name="connsiteX60" fmla="*/ 1678021 w 2002276"/>
                                                                              <a:gd name="connsiteY60" fmla="*/ 190969 h 373362"/>
                                                                              <a:gd name="connsiteX61" fmla="*/ 1665861 w 2002276"/>
                                                                              <a:gd name="connsiteY61" fmla="*/ 267979 h 373362"/>
                                                                              <a:gd name="connsiteX62" fmla="*/ 1661808 w 2002276"/>
                                                                              <a:gd name="connsiteY62" fmla="*/ 280139 h 373362"/>
                                                                              <a:gd name="connsiteX63" fmla="*/ 1682074 w 2002276"/>
                                                                              <a:gd name="connsiteY63" fmla="*/ 308511 h 373362"/>
                                                                              <a:gd name="connsiteX64" fmla="*/ 1730712 w 2002276"/>
                                                                              <a:gd name="connsiteY64" fmla="*/ 304458 h 373362"/>
                                                                              <a:gd name="connsiteX65" fmla="*/ 1755032 w 2002276"/>
                                                                              <a:gd name="connsiteY65" fmla="*/ 292299 h 373362"/>
                                                                              <a:gd name="connsiteX66" fmla="*/ 1767191 w 2002276"/>
                                                                              <a:gd name="connsiteY66" fmla="*/ 288245 h 373362"/>
                                                                              <a:gd name="connsiteX67" fmla="*/ 1815829 w 2002276"/>
                                                                              <a:gd name="connsiteY67" fmla="*/ 292299 h 373362"/>
                                                                              <a:gd name="connsiteX68" fmla="*/ 1852308 w 2002276"/>
                                                                              <a:gd name="connsiteY68" fmla="*/ 312564 h 373362"/>
                                                                              <a:gd name="connsiteX69" fmla="*/ 1860415 w 2002276"/>
                                                                              <a:gd name="connsiteY69" fmla="*/ 320671 h 373362"/>
                                                                              <a:gd name="connsiteX70" fmla="*/ 1872574 w 2002276"/>
                                                                              <a:gd name="connsiteY70" fmla="*/ 328777 h 373362"/>
                                                                              <a:gd name="connsiteX71" fmla="*/ 1876627 w 2002276"/>
                                                                              <a:gd name="connsiteY71" fmla="*/ 357150 h 373362"/>
                                                                              <a:gd name="connsiteX72" fmla="*/ 1900946 w 2002276"/>
                                                                              <a:gd name="connsiteY72" fmla="*/ 365256 h 373362"/>
                                                                              <a:gd name="connsiteX73" fmla="*/ 1929319 w 2002276"/>
                                                                              <a:gd name="connsiteY73" fmla="*/ 373362 h 373362"/>
                                                                              <a:gd name="connsiteX74" fmla="*/ 1977957 w 2002276"/>
                                                                              <a:gd name="connsiteY74" fmla="*/ 369309 h 373362"/>
                                                                              <a:gd name="connsiteX75" fmla="*/ 1986063 w 2002276"/>
                                                                              <a:gd name="connsiteY75" fmla="*/ 357150 h 373362"/>
                                                                              <a:gd name="connsiteX76" fmla="*/ 1990117 w 2002276"/>
                                                                              <a:gd name="connsiteY76" fmla="*/ 284192 h 373362"/>
                                                                              <a:gd name="connsiteX77" fmla="*/ 1994170 w 2002276"/>
                                                                              <a:gd name="connsiteY77" fmla="*/ 259873 h 373362"/>
                                                                              <a:gd name="connsiteX78" fmla="*/ 2002276 w 2002276"/>
                                                                              <a:gd name="connsiteY78" fmla="*/ 211235 h 373362"/>
                                                                              <a:gd name="connsiteX79" fmla="*/ 1998223 w 2002276"/>
                                                                              <a:gd name="connsiteY79" fmla="*/ 69373 h 373362"/>
                                                                              <a:gd name="connsiteX0" fmla="*/ 0 w 2002276"/>
                                                                              <a:gd name="connsiteY0" fmla="*/ 315082 h 373362"/>
                                                                              <a:gd name="connsiteX1" fmla="*/ 12159 w 2002276"/>
                                                                              <a:gd name="connsiteY1" fmla="*/ 304458 h 373362"/>
                                                                              <a:gd name="connsiteX2" fmla="*/ 20266 w 2002276"/>
                                                                              <a:gd name="connsiteY2" fmla="*/ 312564 h 373362"/>
                                                                              <a:gd name="connsiteX3" fmla="*/ 32425 w 2002276"/>
                                                                              <a:gd name="connsiteY3" fmla="*/ 308511 h 373362"/>
                                                                              <a:gd name="connsiteX4" fmla="*/ 52691 w 2002276"/>
                                                                              <a:gd name="connsiteY4" fmla="*/ 292299 h 373362"/>
                                                                              <a:gd name="connsiteX5" fmla="*/ 77010 w 2002276"/>
                                                                              <a:gd name="connsiteY5" fmla="*/ 284192 h 373362"/>
                                                                              <a:gd name="connsiteX6" fmla="*/ 113489 w 2002276"/>
                                                                              <a:gd name="connsiteY6" fmla="*/ 272033 h 373362"/>
                                                                              <a:gd name="connsiteX7" fmla="*/ 158074 w 2002276"/>
                                                                              <a:gd name="connsiteY7" fmla="*/ 267979 h 373362"/>
                                                                              <a:gd name="connsiteX8" fmla="*/ 182393 w 2002276"/>
                                                                              <a:gd name="connsiteY8" fmla="*/ 259873 h 373362"/>
                                                                              <a:gd name="connsiteX9" fmla="*/ 194553 w 2002276"/>
                                                                              <a:gd name="connsiteY9" fmla="*/ 255820 h 373362"/>
                                                                              <a:gd name="connsiteX10" fmla="*/ 218872 w 2002276"/>
                                                                              <a:gd name="connsiteY10" fmla="*/ 243660 h 373362"/>
                                                                              <a:gd name="connsiteX11" fmla="*/ 255351 w 2002276"/>
                                                                              <a:gd name="connsiteY11" fmla="*/ 227447 h 373362"/>
                                                                              <a:gd name="connsiteX12" fmla="*/ 287776 w 2002276"/>
                                                                              <a:gd name="connsiteY12" fmla="*/ 223394 h 373362"/>
                                                                              <a:gd name="connsiteX13" fmla="*/ 299936 w 2002276"/>
                                                                              <a:gd name="connsiteY13" fmla="*/ 219341 h 373362"/>
                                                                              <a:gd name="connsiteX14" fmla="*/ 344521 w 2002276"/>
                                                                              <a:gd name="connsiteY14" fmla="*/ 211235 h 373362"/>
                                                                              <a:gd name="connsiteX15" fmla="*/ 368840 w 2002276"/>
                                                                              <a:gd name="connsiteY15" fmla="*/ 203128 h 373362"/>
                                                                              <a:gd name="connsiteX16" fmla="*/ 397212 w 2002276"/>
                                                                              <a:gd name="connsiteY16" fmla="*/ 195022 h 373362"/>
                                                                              <a:gd name="connsiteX17" fmla="*/ 409372 w 2002276"/>
                                                                              <a:gd name="connsiteY17" fmla="*/ 186916 h 373362"/>
                                                                              <a:gd name="connsiteX18" fmla="*/ 417478 w 2002276"/>
                                                                              <a:gd name="connsiteY18" fmla="*/ 178809 h 373362"/>
                                                                              <a:gd name="connsiteX19" fmla="*/ 429638 w 2002276"/>
                                                                              <a:gd name="connsiteY19" fmla="*/ 174756 h 373362"/>
                                                                              <a:gd name="connsiteX20" fmla="*/ 466117 w 2002276"/>
                                                                              <a:gd name="connsiteY20" fmla="*/ 158543 h 373362"/>
                                                                              <a:gd name="connsiteX21" fmla="*/ 478276 w 2002276"/>
                                                                              <a:gd name="connsiteY21" fmla="*/ 154490 h 373362"/>
                                                                              <a:gd name="connsiteX22" fmla="*/ 490436 w 2002276"/>
                                                                              <a:gd name="connsiteY22" fmla="*/ 150437 h 373362"/>
                                                                              <a:gd name="connsiteX23" fmla="*/ 514755 w 2002276"/>
                                                                              <a:gd name="connsiteY23" fmla="*/ 134224 h 373362"/>
                                                                              <a:gd name="connsiteX24" fmla="*/ 624191 w 2002276"/>
                                                                              <a:gd name="connsiteY24" fmla="*/ 122064 h 373362"/>
                                                                              <a:gd name="connsiteX25" fmla="*/ 660670 w 2002276"/>
                                                                              <a:gd name="connsiteY25" fmla="*/ 113958 h 373362"/>
                                                                              <a:gd name="connsiteX26" fmla="*/ 684989 w 2002276"/>
                                                                              <a:gd name="connsiteY26" fmla="*/ 105852 h 373362"/>
                                                                              <a:gd name="connsiteX27" fmla="*/ 697149 w 2002276"/>
                                                                              <a:gd name="connsiteY27" fmla="*/ 101799 h 373362"/>
                                                                              <a:gd name="connsiteX28" fmla="*/ 717415 w 2002276"/>
                                                                              <a:gd name="connsiteY28" fmla="*/ 97745 h 373362"/>
                                                                              <a:gd name="connsiteX29" fmla="*/ 729574 w 2002276"/>
                                                                              <a:gd name="connsiteY29" fmla="*/ 93692 h 373362"/>
                                                                              <a:gd name="connsiteX30" fmla="*/ 770106 w 2002276"/>
                                                                              <a:gd name="connsiteY30" fmla="*/ 89639 h 373362"/>
                                                                              <a:gd name="connsiteX31" fmla="*/ 810638 w 2002276"/>
                                                                              <a:gd name="connsiteY31" fmla="*/ 77479 h 373362"/>
                                                                              <a:gd name="connsiteX32" fmla="*/ 822798 w 2002276"/>
                                                                              <a:gd name="connsiteY32" fmla="*/ 73426 h 373362"/>
                                                                              <a:gd name="connsiteX33" fmla="*/ 834957 w 2002276"/>
                                                                              <a:gd name="connsiteY33" fmla="*/ 65320 h 373362"/>
                                                                              <a:gd name="connsiteX34" fmla="*/ 899808 w 2002276"/>
                                                                              <a:gd name="connsiteY34" fmla="*/ 57213 h 373362"/>
                                                                              <a:gd name="connsiteX35" fmla="*/ 944393 w 2002276"/>
                                                                              <a:gd name="connsiteY35" fmla="*/ 49107 h 373362"/>
                                                                              <a:gd name="connsiteX36" fmla="*/ 1005191 w 2002276"/>
                                                                              <a:gd name="connsiteY36" fmla="*/ 53160 h 373362"/>
                                                                              <a:gd name="connsiteX37" fmla="*/ 1033563 w 2002276"/>
                                                                              <a:gd name="connsiteY37" fmla="*/ 61267 h 373362"/>
                                                                              <a:gd name="connsiteX38" fmla="*/ 1102468 w 2002276"/>
                                                                              <a:gd name="connsiteY38" fmla="*/ 57213 h 373362"/>
                                                                              <a:gd name="connsiteX39" fmla="*/ 1126787 w 2002276"/>
                                                                              <a:gd name="connsiteY39" fmla="*/ 49107 h 373362"/>
                                                                              <a:gd name="connsiteX40" fmla="*/ 1236223 w 2002276"/>
                                                                              <a:gd name="connsiteY40" fmla="*/ 41001 h 373362"/>
                                                                              <a:gd name="connsiteX41" fmla="*/ 1252436 w 2002276"/>
                                                                              <a:gd name="connsiteY41" fmla="*/ 36947 h 373362"/>
                                                                              <a:gd name="connsiteX42" fmla="*/ 1264595 w 2002276"/>
                                                                              <a:gd name="connsiteY42" fmla="*/ 28841 h 373362"/>
                                                                              <a:gd name="connsiteX43" fmla="*/ 1276755 w 2002276"/>
                                                                              <a:gd name="connsiteY43" fmla="*/ 24788 h 373362"/>
                                                                              <a:gd name="connsiteX44" fmla="*/ 1345659 w 2002276"/>
                                                                              <a:gd name="connsiteY44" fmla="*/ 12628 h 373362"/>
                                                                              <a:gd name="connsiteX45" fmla="*/ 1491574 w 2002276"/>
                                                                              <a:gd name="connsiteY45" fmla="*/ 4522 h 373362"/>
                                                                              <a:gd name="connsiteX46" fmla="*/ 1528053 w 2002276"/>
                                                                              <a:gd name="connsiteY46" fmla="*/ 4522 h 373362"/>
                                                                              <a:gd name="connsiteX47" fmla="*/ 1552372 w 2002276"/>
                                                                              <a:gd name="connsiteY47" fmla="*/ 12628 h 373362"/>
                                                                              <a:gd name="connsiteX48" fmla="*/ 1576691 w 2002276"/>
                                                                              <a:gd name="connsiteY48" fmla="*/ 28841 h 373362"/>
                                                                              <a:gd name="connsiteX49" fmla="*/ 1584798 w 2002276"/>
                                                                              <a:gd name="connsiteY49" fmla="*/ 36947 h 373362"/>
                                                                              <a:gd name="connsiteX50" fmla="*/ 1609117 w 2002276"/>
                                                                              <a:gd name="connsiteY50" fmla="*/ 45054 h 373362"/>
                                                                              <a:gd name="connsiteX51" fmla="*/ 1633436 w 2002276"/>
                                                                              <a:gd name="connsiteY51" fmla="*/ 57213 h 373362"/>
                                                                              <a:gd name="connsiteX52" fmla="*/ 1645595 w 2002276"/>
                                                                              <a:gd name="connsiteY52" fmla="*/ 65320 h 373362"/>
                                                                              <a:gd name="connsiteX53" fmla="*/ 1665861 w 2002276"/>
                                                                              <a:gd name="connsiteY53" fmla="*/ 69373 h 373362"/>
                                                                              <a:gd name="connsiteX54" fmla="*/ 1678021 w 2002276"/>
                                                                              <a:gd name="connsiteY54" fmla="*/ 73426 h 373362"/>
                                                                              <a:gd name="connsiteX55" fmla="*/ 1698287 w 2002276"/>
                                                                              <a:gd name="connsiteY55" fmla="*/ 85586 h 373362"/>
                                                                              <a:gd name="connsiteX56" fmla="*/ 1710446 w 2002276"/>
                                                                              <a:gd name="connsiteY56" fmla="*/ 97745 h 373362"/>
                                                                              <a:gd name="connsiteX57" fmla="*/ 1702340 w 2002276"/>
                                                                              <a:gd name="connsiteY57" fmla="*/ 130171 h 373362"/>
                                                                              <a:gd name="connsiteX58" fmla="*/ 1694234 w 2002276"/>
                                                                              <a:gd name="connsiteY58" fmla="*/ 142330 h 373362"/>
                                                                              <a:gd name="connsiteX59" fmla="*/ 1686127 w 2002276"/>
                                                                              <a:gd name="connsiteY59" fmla="*/ 166650 h 373362"/>
                                                                              <a:gd name="connsiteX60" fmla="*/ 1678021 w 2002276"/>
                                                                              <a:gd name="connsiteY60" fmla="*/ 190969 h 373362"/>
                                                                              <a:gd name="connsiteX61" fmla="*/ 1665861 w 2002276"/>
                                                                              <a:gd name="connsiteY61" fmla="*/ 267979 h 373362"/>
                                                                              <a:gd name="connsiteX62" fmla="*/ 1661808 w 2002276"/>
                                                                              <a:gd name="connsiteY62" fmla="*/ 280139 h 373362"/>
                                                                              <a:gd name="connsiteX63" fmla="*/ 1682074 w 2002276"/>
                                                                              <a:gd name="connsiteY63" fmla="*/ 308511 h 373362"/>
                                                                              <a:gd name="connsiteX64" fmla="*/ 1730712 w 2002276"/>
                                                                              <a:gd name="connsiteY64" fmla="*/ 304458 h 373362"/>
                                                                              <a:gd name="connsiteX65" fmla="*/ 1755032 w 2002276"/>
                                                                              <a:gd name="connsiteY65" fmla="*/ 292299 h 373362"/>
                                                                              <a:gd name="connsiteX66" fmla="*/ 1767191 w 2002276"/>
                                                                              <a:gd name="connsiteY66" fmla="*/ 288245 h 373362"/>
                                                                              <a:gd name="connsiteX67" fmla="*/ 1815829 w 2002276"/>
                                                                              <a:gd name="connsiteY67" fmla="*/ 292299 h 373362"/>
                                                                              <a:gd name="connsiteX68" fmla="*/ 1852308 w 2002276"/>
                                                                              <a:gd name="connsiteY68" fmla="*/ 312564 h 373362"/>
                                                                              <a:gd name="connsiteX69" fmla="*/ 1860415 w 2002276"/>
                                                                              <a:gd name="connsiteY69" fmla="*/ 320671 h 373362"/>
                                                                              <a:gd name="connsiteX70" fmla="*/ 1872574 w 2002276"/>
                                                                              <a:gd name="connsiteY70" fmla="*/ 328777 h 373362"/>
                                                                              <a:gd name="connsiteX71" fmla="*/ 1876627 w 2002276"/>
                                                                              <a:gd name="connsiteY71" fmla="*/ 357150 h 373362"/>
                                                                              <a:gd name="connsiteX72" fmla="*/ 1900946 w 2002276"/>
                                                                              <a:gd name="connsiteY72" fmla="*/ 365256 h 373362"/>
                                                                              <a:gd name="connsiteX73" fmla="*/ 1929319 w 2002276"/>
                                                                              <a:gd name="connsiteY73" fmla="*/ 373362 h 373362"/>
                                                                              <a:gd name="connsiteX74" fmla="*/ 1977957 w 2002276"/>
                                                                              <a:gd name="connsiteY74" fmla="*/ 369309 h 373362"/>
                                                                              <a:gd name="connsiteX75" fmla="*/ 1986063 w 2002276"/>
                                                                              <a:gd name="connsiteY75" fmla="*/ 357150 h 373362"/>
                                                                              <a:gd name="connsiteX76" fmla="*/ 1990117 w 2002276"/>
                                                                              <a:gd name="connsiteY76" fmla="*/ 284192 h 373362"/>
                                                                              <a:gd name="connsiteX77" fmla="*/ 1994170 w 2002276"/>
                                                                              <a:gd name="connsiteY77" fmla="*/ 259873 h 373362"/>
                                                                              <a:gd name="connsiteX78" fmla="*/ 2002276 w 2002276"/>
                                                                              <a:gd name="connsiteY78" fmla="*/ 211235 h 373362"/>
                                                                              <a:gd name="connsiteX79" fmla="*/ 1998223 w 2002276"/>
                                                                              <a:gd name="connsiteY79" fmla="*/ 69373 h 373362"/>
                                                                            </a:gdLst>
                                                                            <a:ahLst/>
                                                                            <a:cxnLst>
                                                                              <a:cxn ang="0">
                                                                                <a:pos x="connsiteX0" y="connsiteY0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1" y="connsiteY1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2" y="connsiteY2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3" y="connsiteY3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4" y="connsiteY4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5" y="connsiteY5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6" y="connsiteY6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7" y="connsiteY7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8" y="connsiteY8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9" y="connsiteY9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10" y="connsiteY10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11" y="connsiteY11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12" y="connsiteY12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13" y="connsiteY13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14" y="connsiteY14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15" y="connsiteY15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16" y="connsiteY16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17" y="connsiteY17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18" y="connsiteY18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19" y="connsiteY19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20" y="connsiteY20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21" y="connsiteY21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22" y="connsiteY22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23" y="connsiteY23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24" y="connsiteY24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25" y="connsiteY25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26" y="connsiteY26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27" y="connsiteY27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28" y="connsiteY28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29" y="connsiteY29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30" y="connsiteY30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31" y="connsiteY31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32" y="connsiteY32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33" y="connsiteY33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34" y="connsiteY34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35" y="connsiteY35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36" y="connsiteY36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37" y="connsiteY37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38" y="connsiteY38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39" y="connsiteY39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40" y="connsiteY40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41" y="connsiteY41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42" y="connsiteY42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43" y="connsiteY43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44" y="connsiteY44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45" y="connsiteY45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46" y="connsiteY46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47" y="connsiteY47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48" y="connsiteY48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49" y="connsiteY49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50" y="connsiteY50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51" y="connsiteY51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52" y="connsiteY52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53" y="connsiteY53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54" y="connsiteY54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55" y="connsiteY55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56" y="connsiteY56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57" y="connsiteY57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58" y="connsiteY58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59" y="connsiteY59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60" y="connsiteY60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61" y="connsiteY61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62" y="connsiteY62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63" y="connsiteY63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64" y="connsiteY64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65" y="connsiteY65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66" y="connsiteY66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67" y="connsiteY67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68" y="connsiteY68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69" y="connsiteY69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70" y="connsiteY70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71" y="connsiteY71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72" y="connsiteY72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73" y="connsiteY73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74" y="connsiteY74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75" y="connsiteY75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76" y="connsiteY76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77" y="connsiteY77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78" y="connsiteY78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79" y="connsiteY79"/>
                                                                              </a:cxn>
                                                                            </a:cxnLst>
                                                                            <a:rect l="l" t="t" r="r" b="b"/>
                                                                            <a:pathLst>
                                                                              <a:path w="2002276" h="373362">
                                                                                <a:moveTo>
                                                                                  <a:pt x="0" y="315082"/>
                                                                                </a:moveTo>
                                                                                <a:cubicBezTo>
                                                                                  <a:pt x="1339" y="323118"/>
                                                                                  <a:pt x="5736" y="298036"/>
                                                                                  <a:pt x="12159" y="304458"/>
                                                                                </a:cubicBezTo>
                                                                                <a:lnTo>
                                                                                  <a:pt x="20266" y="312564"/>
                                                                                </a:lnTo>
                                                                                <a:cubicBezTo>
                                                                                  <a:pt x="24319" y="311213"/>
                                                                                  <a:pt x="28762" y="310709"/>
                                                                                  <a:pt x="32425" y="308511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56488" y="294074"/>
                                                                                  <a:pt x="21404" y="306205"/>
                                                                                  <a:pt x="52691" y="292299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60499" y="288828"/>
                                                                                  <a:pt x="68904" y="286894"/>
                                                                                  <a:pt x="77010" y="284192"/>
                                                                                </a:cubicBezTo>
                                                                                <a:lnTo>
                                                                                  <a:pt x="113489" y="272033"/>
                                                                                </a:lnTo>
                                                                                <a:cubicBezTo>
                                                                                  <a:pt x="127646" y="267314"/>
                                                                                  <a:pt x="143212" y="269330"/>
                                                                                  <a:pt x="158074" y="267979"/>
                                                                                </a:cubicBezTo>
                                                                                <a:lnTo>
                                                                                  <a:pt x="182393" y="259873"/>
                                                                                </a:lnTo>
                                                                                <a:lnTo>
                                                                                  <a:pt x="194553" y="255820"/>
                                                                                </a:lnTo>
                                                                                <a:cubicBezTo>
                                                                                  <a:pt x="229384" y="232596"/>
                                                                                  <a:pt x="185323" y="260433"/>
                                                                                  <a:pt x="218872" y="243660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257418" y="224388"/>
                                                                                  <a:pt x="192598" y="248366"/>
                                                                                  <a:pt x="255351" y="227447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265684" y="224002"/>
                                                                                  <a:pt x="276968" y="224745"/>
                                                                                  <a:pt x="287776" y="223394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291829" y="222043"/>
                                                                                  <a:pt x="295765" y="220268"/>
                                                                                  <a:pt x="299936" y="219341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316610" y="215636"/>
                                                                                  <a:pt x="328302" y="215659"/>
                                                                                  <a:pt x="344521" y="211235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352765" y="208987"/>
                                                                                  <a:pt x="360734" y="205830"/>
                                                                                  <a:pt x="368840" y="203128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376636" y="200529"/>
                                                                                  <a:pt x="389402" y="198927"/>
                                                                                  <a:pt x="397212" y="195022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401569" y="192844"/>
                                                                                  <a:pt x="405568" y="189959"/>
                                                                                  <a:pt x="409372" y="186916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412356" y="184529"/>
                                                                                  <a:pt x="414201" y="180775"/>
                                                                                  <a:pt x="417478" y="178809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421142" y="176611"/>
                                                                                  <a:pt x="425816" y="176667"/>
                                                                                  <a:pt x="429638" y="174756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468182" y="155485"/>
                                                                                  <a:pt x="403367" y="179461"/>
                                                                                  <a:pt x="466117" y="158543"/>
                                                                                </a:cubicBezTo>
                                                                                <a:lnTo>
                                                                                  <a:pt x="478276" y="154490"/>
                                                                                </a:lnTo>
                                                                                <a:lnTo>
                                                                                  <a:pt x="490436" y="150437"/>
                                                                                </a:lnTo>
                                                                                <a:cubicBezTo>
                                                                                  <a:pt x="498542" y="145033"/>
                                                                                  <a:pt x="505512" y="137305"/>
                                                                                  <a:pt x="514755" y="134224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566021" y="117136"/>
                                                                                  <a:pt x="530539" y="126525"/>
                                                                                  <a:pt x="624191" y="122064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658984" y="110467"/>
                                                                                  <a:pt x="603598" y="128225"/>
                                                                                  <a:pt x="660670" y="113958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668960" y="111886"/>
                                                                                  <a:pt x="676883" y="108554"/>
                                                                                  <a:pt x="684989" y="105852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689042" y="104501"/>
                                                                                  <a:pt x="692959" y="102637"/>
                                                                                  <a:pt x="697149" y="101799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703904" y="100448"/>
                                                                                  <a:pt x="710732" y="99416"/>
                                                                                  <a:pt x="717415" y="97745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721560" y="96709"/>
                                                                                  <a:pt x="725351" y="94342"/>
                                                                                  <a:pt x="729574" y="93692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742994" y="91627"/>
                                                                                  <a:pt x="756595" y="90990"/>
                                                                                  <a:pt x="770106" y="89639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794613" y="83513"/>
                                                                                  <a:pt x="781028" y="87349"/>
                                                                                  <a:pt x="810638" y="77479"/>
                                                                                </a:cubicBezTo>
                                                                                <a:lnTo>
                                                                                  <a:pt x="822798" y="73426"/>
                                                                                </a:lnTo>
                                                                                <a:cubicBezTo>
                                                                                  <a:pt x="826851" y="70724"/>
                                                                                  <a:pt x="830480" y="67239"/>
                                                                                  <a:pt x="834957" y="65320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850402" y="58701"/>
                                                                                  <a:pt x="893956" y="57701"/>
                                                                                  <a:pt x="899808" y="57213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906397" y="55895"/>
                                                                                  <a:pt x="939207" y="49107"/>
                                                                                  <a:pt x="944393" y="49107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964704" y="49107"/>
                                                                                  <a:pt x="984925" y="51809"/>
                                                                                  <a:pt x="1005191" y="53160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1010921" y="55070"/>
                                                                                  <a:pt x="1028479" y="61267"/>
                                                                                  <a:pt x="1033563" y="61267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1056571" y="61267"/>
                                                                                  <a:pt x="1079500" y="58564"/>
                                                                                  <a:pt x="1102468" y="57213"/>
                                                                                </a:cubicBezTo>
                                                                                <a:lnTo>
                                                                                  <a:pt x="1126787" y="49107"/>
                                                                                </a:lnTo>
                                                                                <a:cubicBezTo>
                                                                                  <a:pt x="1169736" y="34791"/>
                                                                                  <a:pt x="1134667" y="45232"/>
                                                                                  <a:pt x="1236223" y="41001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1241627" y="39650"/>
                                                                                  <a:pt x="1247316" y="39142"/>
                                                                                  <a:pt x="1252436" y="36947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1256913" y="35028"/>
                                                                                  <a:pt x="1260238" y="31019"/>
                                                                                  <a:pt x="1264595" y="28841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1268417" y="26930"/>
                                                                                  <a:pt x="1272702" y="26139"/>
                                                                                  <a:pt x="1276755" y="24788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1299168" y="2372"/>
                                                                                  <a:pt x="1281335" y="16648"/>
                                                                                  <a:pt x="1345659" y="12628"/>
                                                                                </a:cubicBezTo>
                                                                                <a:lnTo>
                                                                                  <a:pt x="1491574" y="4522"/>
                                                                                </a:lnTo>
                                                                                <a:cubicBezTo>
                                                                                  <a:pt x="1509411" y="-1423"/>
                                                                                  <a:pt x="1503596" y="-1592"/>
                                                                                  <a:pt x="1528053" y="4522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1536343" y="6594"/>
                                                                                  <a:pt x="1552372" y="12628"/>
                                                                                  <a:pt x="1552372" y="12628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1560478" y="18032"/>
                                                                                  <a:pt x="1569801" y="21952"/>
                                                                                  <a:pt x="1576691" y="28841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1579393" y="31543"/>
                                                                                  <a:pt x="1581380" y="35238"/>
                                                                                  <a:pt x="1584798" y="36947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1592441" y="40768"/>
                                                                                  <a:pt x="1609117" y="45054"/>
                                                                                  <a:pt x="1609117" y="45054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1643971" y="68290"/>
                                                                                  <a:pt x="1599867" y="40428"/>
                                                                                  <a:pt x="1633436" y="57213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1637793" y="59392"/>
                                                                                  <a:pt x="1641034" y="63610"/>
                                                                                  <a:pt x="1645595" y="65320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1652045" y="67739"/>
                                                                                  <a:pt x="1659178" y="67702"/>
                                                                                  <a:pt x="1665861" y="69373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1670006" y="70409"/>
                                                                                  <a:pt x="1673968" y="72075"/>
                                                                                  <a:pt x="1678021" y="73426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1703260" y="98668"/>
                                                                                  <a:pt x="1666723" y="64544"/>
                                                                                  <a:pt x="1698287" y="85586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1703056" y="88765"/>
                                                                                  <a:pt x="1706393" y="93692"/>
                                                                                  <a:pt x="1710446" y="97745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1708905" y="105452"/>
                                                                                  <a:pt x="1706494" y="121863"/>
                                                                                  <a:pt x="1702340" y="130171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1700162" y="134528"/>
                                                                                  <a:pt x="1696212" y="137879"/>
                                                                                  <a:pt x="1694234" y="142330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1690763" y="150139"/>
                                                                                  <a:pt x="1688829" y="158543"/>
                                                                                  <a:pt x="1686127" y="166650"/>
                                                                                </a:cubicBezTo>
                                                                                <a:lnTo>
                                                                                  <a:pt x="1678021" y="190969"/>
                                                                                </a:lnTo>
                                                                                <a:cubicBezTo>
                                                                                  <a:pt x="1671892" y="209358"/>
                                                                                  <a:pt x="1670178" y="246395"/>
                                                                                  <a:pt x="1665861" y="267979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1665023" y="272169"/>
                                                                                  <a:pt x="1663159" y="276086"/>
                                                                                  <a:pt x="1661808" y="280139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1671266" y="308511"/>
                                                                                  <a:pt x="1661809" y="301756"/>
                                                                                  <a:pt x="1682074" y="308511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1698287" y="307160"/>
                                                                                  <a:pt x="1714586" y="306608"/>
                                                                                  <a:pt x="1730712" y="304458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1744603" y="302606"/>
                                                                                  <a:pt x="1742612" y="298509"/>
                                                                                  <a:pt x="1755032" y="292299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1758853" y="290388"/>
                                                                                  <a:pt x="1763138" y="289596"/>
                                                                                  <a:pt x="1767191" y="288245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1783404" y="289596"/>
                                                                                  <a:pt x="1799703" y="290149"/>
                                                                                  <a:pt x="1815829" y="292299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1827591" y="293867"/>
                                                                                  <a:pt x="1846416" y="306672"/>
                                                                                  <a:pt x="1852308" y="312564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1855010" y="315266"/>
                                                                                  <a:pt x="1857431" y="318284"/>
                                                                                  <a:pt x="1860415" y="320671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1864219" y="323714"/>
                                                                                  <a:pt x="1868521" y="326075"/>
                                                                                  <a:pt x="1872574" y="328777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1873925" y="338235"/>
                                                                                  <a:pt x="1870762" y="349609"/>
                                                                                  <a:pt x="1876627" y="357150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1881873" y="363895"/>
                                                                                  <a:pt x="1892840" y="362554"/>
                                                                                  <a:pt x="1900946" y="365256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1918389" y="371070"/>
                                                                                  <a:pt x="1908963" y="368273"/>
                                                                                  <a:pt x="1929319" y="373362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1945532" y="372011"/>
                                                                                  <a:pt x="1962314" y="373778"/>
                                                                                  <a:pt x="1977957" y="369309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1982641" y="367971"/>
                                                                                  <a:pt x="1985374" y="361972"/>
                                                                                  <a:pt x="1986063" y="357150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1989508" y="333038"/>
                                                                                  <a:pt x="1988094" y="308465"/>
                                                                                  <a:pt x="1990117" y="284192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1990800" y="276002"/>
                                                                                  <a:pt x="1993008" y="268009"/>
                                                                                  <a:pt x="1994170" y="259873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2000495" y="215595"/>
                                                                                  <a:pt x="1994772" y="241249"/>
                                                                                  <a:pt x="2002276" y="211235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1996622" y="120764"/>
                                                                                  <a:pt x="1998223" y="168043"/>
                                                                                  <a:pt x="1998223" y="69373"/>
                                                                                </a:cubicBezTo>
                                                                              </a:path>
                                                                            </a:pathLst>
                                                                          </a:custGeom>
                                                                          <a:ln>
                                                                            <a:solidFill>
                                                                              <a:schemeClr val="tx1"/>
                                                                            </a:solidFill>
                                                                          </a:ln>
                                                                        </xdr:spPr>
                                                                        <xdr:style>
                                                                          <a:lnRef idx="1">
                                                                            <a:schemeClr val="accent1"/>
                                                                          </a:lnRef>
                                                                          <a:fillRef idx="0">
                                                                            <a:schemeClr val="accent1"/>
                                                                          </a:fillRef>
                                                                          <a:effectRef idx="0">
                                                                            <a:schemeClr val="accent1"/>
                                                                          </a:effectRef>
                                                                          <a:fontRef idx="minor">
                                                                            <a:schemeClr val="tx1"/>
                                                                          </a:fontRef>
                                                                        </xdr:style>
                                                                        <xdr:txBody>
                                                                          <a:bodyPr vertOverflow="clip" horzOverflow="clip" rtlCol="0" anchor="t"/>
                                                                          <a:lstStyle/>
                                                                          <a:p>
                                                                            <a:pPr algn="l"/>
                                                                            <a:endParaRPr lang="es-PE" sz="1100" b="1">
                                                                              <a:solidFill>
                                                                                <a:srgbClr val="00B050"/>
                                                                              </a:solidFill>
                                                                            </a:endParaRPr>
                                                                          </a:p>
                                                                        </xdr:txBody>
                                                                      </xdr:sp>
                                                                      <xdr:sp macro="" textlink="">
                                                                        <xdr:nvSpPr>
                                                                          <xdr:cNvPr id="811" name="833 Forma libre">
                                                                            <a:extLst>
                                                                              <a:ext uri="{FF2B5EF4-FFF2-40B4-BE49-F238E27FC236}">
                                                                                <a16:creationId xmlns:a16="http://schemas.microsoft.com/office/drawing/2014/main" xmlns="" id="{43A1D855-5011-9F68-3543-C7772426E099}"/>
                                                                              </a:ext>
                                                                            </a:extLst>
                                                                          </xdr:cNvPr>
                                                                          <xdr:cNvSpPr/>
                                                                        </xdr:nvSpPr>
                                                                        <xdr:spPr>
                                                                          <a:xfrm>
                                                                            <a:off x="1696666" y="7658101"/>
                                                                            <a:ext cx="1270550" cy="489876"/>
                                                                          </a:xfrm>
                                                                          <a:custGeom>
                                                                            <a:avLst/>
                                                                            <a:gdLst>
                                                                              <a:gd name="connsiteX0" fmla="*/ 0 w 1297909"/>
                                                                              <a:gd name="connsiteY0" fmla="*/ 16515 h 446404"/>
                                                                              <a:gd name="connsiteX1" fmla="*/ 20266 w 1297909"/>
                                                                              <a:gd name="connsiteY1" fmla="*/ 4356 h 446404"/>
                                                                              <a:gd name="connsiteX2" fmla="*/ 32426 w 1297909"/>
                                                                              <a:gd name="connsiteY2" fmla="*/ 303 h 446404"/>
                                                                              <a:gd name="connsiteX3" fmla="*/ 44585 w 1297909"/>
                                                                              <a:gd name="connsiteY3" fmla="*/ 12462 h 446404"/>
                                                                              <a:gd name="connsiteX4" fmla="*/ 56745 w 1297909"/>
                                                                              <a:gd name="connsiteY4" fmla="*/ 16515 h 446404"/>
                                                                              <a:gd name="connsiteX5" fmla="*/ 64851 w 1297909"/>
                                                                              <a:gd name="connsiteY5" fmla="*/ 24622 h 446404"/>
                                                                              <a:gd name="connsiteX6" fmla="*/ 89170 w 1297909"/>
                                                                              <a:gd name="connsiteY6" fmla="*/ 40834 h 446404"/>
                                                                              <a:gd name="connsiteX7" fmla="*/ 113490 w 1297909"/>
                                                                              <a:gd name="connsiteY7" fmla="*/ 57047 h 446404"/>
                                                                              <a:gd name="connsiteX8" fmla="*/ 170234 w 1297909"/>
                                                                              <a:gd name="connsiteY8" fmla="*/ 48941 h 446404"/>
                                                                              <a:gd name="connsiteX9" fmla="*/ 194553 w 1297909"/>
                                                                              <a:gd name="connsiteY9" fmla="*/ 52994 h 446404"/>
                                                                              <a:gd name="connsiteX10" fmla="*/ 210766 w 1297909"/>
                                                                              <a:gd name="connsiteY10" fmla="*/ 69207 h 446404"/>
                                                                              <a:gd name="connsiteX11" fmla="*/ 222926 w 1297909"/>
                                                                              <a:gd name="connsiteY11" fmla="*/ 73260 h 446404"/>
                                                                              <a:gd name="connsiteX12" fmla="*/ 235085 w 1297909"/>
                                                                              <a:gd name="connsiteY12" fmla="*/ 97579 h 446404"/>
                                                                              <a:gd name="connsiteX13" fmla="*/ 247245 w 1297909"/>
                                                                              <a:gd name="connsiteY13" fmla="*/ 101632 h 446404"/>
                                                                              <a:gd name="connsiteX14" fmla="*/ 271564 w 1297909"/>
                                                                              <a:gd name="connsiteY14" fmla="*/ 130005 h 446404"/>
                                                                              <a:gd name="connsiteX15" fmla="*/ 283724 w 1297909"/>
                                                                              <a:gd name="connsiteY15" fmla="*/ 134058 h 446404"/>
                                                                              <a:gd name="connsiteX16" fmla="*/ 295883 w 1297909"/>
                                                                              <a:gd name="connsiteY16" fmla="*/ 142164 h 446404"/>
                                                                              <a:gd name="connsiteX17" fmla="*/ 316149 w 1297909"/>
                                                                              <a:gd name="connsiteY17" fmla="*/ 158377 h 446404"/>
                                                                              <a:gd name="connsiteX18" fmla="*/ 328309 w 1297909"/>
                                                                              <a:gd name="connsiteY18" fmla="*/ 162430 h 446404"/>
                                                                              <a:gd name="connsiteX19" fmla="*/ 352628 w 1297909"/>
                                                                              <a:gd name="connsiteY19" fmla="*/ 158377 h 446404"/>
                                                                              <a:gd name="connsiteX20" fmla="*/ 372894 w 1297909"/>
                                                                              <a:gd name="connsiteY20" fmla="*/ 142164 h 446404"/>
                                                                              <a:gd name="connsiteX21" fmla="*/ 385053 w 1297909"/>
                                                                              <a:gd name="connsiteY21" fmla="*/ 121898 h 446404"/>
                                                                              <a:gd name="connsiteX22" fmla="*/ 397213 w 1297909"/>
                                                                              <a:gd name="connsiteY22" fmla="*/ 97579 h 446404"/>
                                                                              <a:gd name="connsiteX23" fmla="*/ 409373 w 1297909"/>
                                                                              <a:gd name="connsiteY23" fmla="*/ 89473 h 446404"/>
                                                                              <a:gd name="connsiteX24" fmla="*/ 429639 w 1297909"/>
                                                                              <a:gd name="connsiteY24" fmla="*/ 69207 h 446404"/>
                                                                              <a:gd name="connsiteX25" fmla="*/ 441798 w 1297909"/>
                                                                              <a:gd name="connsiteY25" fmla="*/ 81366 h 446404"/>
                                                                              <a:gd name="connsiteX26" fmla="*/ 458011 w 1297909"/>
                                                                              <a:gd name="connsiteY26" fmla="*/ 101632 h 446404"/>
                                                                              <a:gd name="connsiteX27" fmla="*/ 470170 w 1297909"/>
                                                                              <a:gd name="connsiteY27" fmla="*/ 138111 h 446404"/>
                                                                              <a:gd name="connsiteX28" fmla="*/ 474224 w 1297909"/>
                                                                              <a:gd name="connsiteY28" fmla="*/ 158377 h 446404"/>
                                                                              <a:gd name="connsiteX29" fmla="*/ 486383 w 1297909"/>
                                                                              <a:gd name="connsiteY29" fmla="*/ 182696 h 446404"/>
                                                                              <a:gd name="connsiteX30" fmla="*/ 494490 w 1297909"/>
                                                                              <a:gd name="connsiteY30" fmla="*/ 190803 h 446404"/>
                                                                              <a:gd name="connsiteX31" fmla="*/ 502596 w 1297909"/>
                                                                              <a:gd name="connsiteY31" fmla="*/ 202962 h 446404"/>
                                                                              <a:gd name="connsiteX32" fmla="*/ 518809 w 1297909"/>
                                                                              <a:gd name="connsiteY32" fmla="*/ 219175 h 446404"/>
                                                                              <a:gd name="connsiteX33" fmla="*/ 530968 w 1297909"/>
                                                                              <a:gd name="connsiteY33" fmla="*/ 255654 h 446404"/>
                                                                              <a:gd name="connsiteX34" fmla="*/ 539075 w 1297909"/>
                                                                              <a:gd name="connsiteY34" fmla="*/ 267813 h 446404"/>
                                                                              <a:gd name="connsiteX35" fmla="*/ 543128 w 1297909"/>
                                                                              <a:gd name="connsiteY35" fmla="*/ 279973 h 446404"/>
                                                                              <a:gd name="connsiteX36" fmla="*/ 567447 w 1297909"/>
                                                                              <a:gd name="connsiteY36" fmla="*/ 288079 h 446404"/>
                                                                              <a:gd name="connsiteX37" fmla="*/ 587713 w 1297909"/>
                                                                              <a:gd name="connsiteY37" fmla="*/ 271866 h 446404"/>
                                                                              <a:gd name="connsiteX38" fmla="*/ 591766 w 1297909"/>
                                                                              <a:gd name="connsiteY38" fmla="*/ 259707 h 446404"/>
                                                                              <a:gd name="connsiteX39" fmla="*/ 612032 w 1297909"/>
                                                                              <a:gd name="connsiteY39" fmla="*/ 243494 h 446404"/>
                                                                              <a:gd name="connsiteX40" fmla="*/ 636351 w 1297909"/>
                                                                              <a:gd name="connsiteY40" fmla="*/ 231334 h 446404"/>
                                                                              <a:gd name="connsiteX41" fmla="*/ 644458 w 1297909"/>
                                                                              <a:gd name="connsiteY41" fmla="*/ 223228 h 446404"/>
                                                                              <a:gd name="connsiteX42" fmla="*/ 656617 w 1297909"/>
                                                                              <a:gd name="connsiteY42" fmla="*/ 215122 h 446404"/>
                                                                              <a:gd name="connsiteX43" fmla="*/ 664724 w 1297909"/>
                                                                              <a:gd name="connsiteY43" fmla="*/ 202962 h 446404"/>
                                                                              <a:gd name="connsiteX44" fmla="*/ 684990 w 1297909"/>
                                                                              <a:gd name="connsiteY44" fmla="*/ 186749 h 446404"/>
                                                                              <a:gd name="connsiteX45" fmla="*/ 701202 w 1297909"/>
                                                                              <a:gd name="connsiteY45" fmla="*/ 162430 h 446404"/>
                                                                              <a:gd name="connsiteX46" fmla="*/ 717415 w 1297909"/>
                                                                              <a:gd name="connsiteY46" fmla="*/ 138111 h 446404"/>
                                                                              <a:gd name="connsiteX47" fmla="*/ 729575 w 1297909"/>
                                                                              <a:gd name="connsiteY47" fmla="*/ 134058 h 446404"/>
                                                                              <a:gd name="connsiteX48" fmla="*/ 741734 w 1297909"/>
                                                                              <a:gd name="connsiteY48" fmla="*/ 142164 h 446404"/>
                                                                              <a:gd name="connsiteX49" fmla="*/ 753894 w 1297909"/>
                                                                              <a:gd name="connsiteY49" fmla="*/ 178643 h 446404"/>
                                                                              <a:gd name="connsiteX50" fmla="*/ 757947 w 1297909"/>
                                                                              <a:gd name="connsiteY50" fmla="*/ 198909 h 446404"/>
                                                                              <a:gd name="connsiteX51" fmla="*/ 782266 w 1297909"/>
                                                                              <a:gd name="connsiteY51" fmla="*/ 219175 h 446404"/>
                                                                              <a:gd name="connsiteX52" fmla="*/ 802532 w 1297909"/>
                                                                              <a:gd name="connsiteY52" fmla="*/ 231334 h 446404"/>
                                                                              <a:gd name="connsiteX53" fmla="*/ 822798 w 1297909"/>
                                                                              <a:gd name="connsiteY53" fmla="*/ 247547 h 446404"/>
                                                                              <a:gd name="connsiteX54" fmla="*/ 843064 w 1297909"/>
                                                                              <a:gd name="connsiteY54" fmla="*/ 267813 h 446404"/>
                                                                              <a:gd name="connsiteX55" fmla="*/ 847117 w 1297909"/>
                                                                              <a:gd name="connsiteY55" fmla="*/ 279973 h 446404"/>
                                                                              <a:gd name="connsiteX56" fmla="*/ 863330 w 1297909"/>
                                                                              <a:gd name="connsiteY56" fmla="*/ 296186 h 446404"/>
                                                                              <a:gd name="connsiteX57" fmla="*/ 867383 w 1297909"/>
                                                                              <a:gd name="connsiteY57" fmla="*/ 312398 h 446404"/>
                                                                              <a:gd name="connsiteX58" fmla="*/ 879543 w 1297909"/>
                                                                              <a:gd name="connsiteY58" fmla="*/ 304292 h 446404"/>
                                                                              <a:gd name="connsiteX59" fmla="*/ 903862 w 1297909"/>
                                                                              <a:gd name="connsiteY59" fmla="*/ 296186 h 446404"/>
                                                                              <a:gd name="connsiteX60" fmla="*/ 916022 w 1297909"/>
                                                                              <a:gd name="connsiteY60" fmla="*/ 255654 h 446404"/>
                                                                              <a:gd name="connsiteX61" fmla="*/ 932234 w 1297909"/>
                                                                              <a:gd name="connsiteY61" fmla="*/ 231334 h 446404"/>
                                                                              <a:gd name="connsiteX62" fmla="*/ 944394 w 1297909"/>
                                                                              <a:gd name="connsiteY62" fmla="*/ 227281 h 446404"/>
                                                                              <a:gd name="connsiteX63" fmla="*/ 956553 w 1297909"/>
                                                                              <a:gd name="connsiteY63" fmla="*/ 219175 h 446404"/>
                                                                              <a:gd name="connsiteX64" fmla="*/ 984926 w 1297909"/>
                                                                              <a:gd name="connsiteY64" fmla="*/ 194856 h 446404"/>
                                                                              <a:gd name="connsiteX65" fmla="*/ 997085 w 1297909"/>
                                                                              <a:gd name="connsiteY65" fmla="*/ 190803 h 446404"/>
                                                                              <a:gd name="connsiteX66" fmla="*/ 1029511 w 1297909"/>
                                                                              <a:gd name="connsiteY66" fmla="*/ 178643 h 446404"/>
                                                                              <a:gd name="connsiteX67" fmla="*/ 1065990 w 1297909"/>
                                                                              <a:gd name="connsiteY67" fmla="*/ 166483 h 446404"/>
                                                                              <a:gd name="connsiteX68" fmla="*/ 1082202 w 1297909"/>
                                                                              <a:gd name="connsiteY68" fmla="*/ 162430 h 446404"/>
                                                                              <a:gd name="connsiteX69" fmla="*/ 1126787 w 1297909"/>
                                                                              <a:gd name="connsiteY69" fmla="*/ 158377 h 446404"/>
                                                                              <a:gd name="connsiteX70" fmla="*/ 1134894 w 1297909"/>
                                                                              <a:gd name="connsiteY70" fmla="*/ 150271 h 446404"/>
                                                                              <a:gd name="connsiteX71" fmla="*/ 1147053 w 1297909"/>
                                                                              <a:gd name="connsiteY71" fmla="*/ 146217 h 446404"/>
                                                                              <a:gd name="connsiteX72" fmla="*/ 1167319 w 1297909"/>
                                                                              <a:gd name="connsiteY72" fmla="*/ 142164 h 446404"/>
                                                                              <a:gd name="connsiteX73" fmla="*/ 1183532 w 1297909"/>
                                                                              <a:gd name="connsiteY73" fmla="*/ 138111 h 446404"/>
                                                                              <a:gd name="connsiteX74" fmla="*/ 1195692 w 1297909"/>
                                                                              <a:gd name="connsiteY74" fmla="*/ 130005 h 446404"/>
                                                                              <a:gd name="connsiteX75" fmla="*/ 1203798 w 1297909"/>
                                                                              <a:gd name="connsiteY75" fmla="*/ 121898 h 446404"/>
                                                                              <a:gd name="connsiteX76" fmla="*/ 1215958 w 1297909"/>
                                                                              <a:gd name="connsiteY76" fmla="*/ 117845 h 446404"/>
                                                                              <a:gd name="connsiteX77" fmla="*/ 1228117 w 1297909"/>
                                                                              <a:gd name="connsiteY77" fmla="*/ 109739 h 446404"/>
                                                                              <a:gd name="connsiteX78" fmla="*/ 1244330 w 1297909"/>
                                                                              <a:gd name="connsiteY78" fmla="*/ 125952 h 446404"/>
                                                                              <a:gd name="connsiteX79" fmla="*/ 1256490 w 1297909"/>
                                                                              <a:gd name="connsiteY79" fmla="*/ 130005 h 446404"/>
                                                                              <a:gd name="connsiteX80" fmla="*/ 1260543 w 1297909"/>
                                                                              <a:gd name="connsiteY80" fmla="*/ 142164 h 446404"/>
                                                                              <a:gd name="connsiteX81" fmla="*/ 1272702 w 1297909"/>
                                                                              <a:gd name="connsiteY81" fmla="*/ 150271 h 446404"/>
                                                                              <a:gd name="connsiteX82" fmla="*/ 1292968 w 1297909"/>
                                                                              <a:gd name="connsiteY82" fmla="*/ 166483 h 446404"/>
                                                                              <a:gd name="connsiteX83" fmla="*/ 1292968 w 1297909"/>
                                                                              <a:gd name="connsiteY83" fmla="*/ 344824 h 446404"/>
                                                                              <a:gd name="connsiteX84" fmla="*/ 1284862 w 1297909"/>
                                                                              <a:gd name="connsiteY84" fmla="*/ 401569 h 446404"/>
                                                                              <a:gd name="connsiteX85" fmla="*/ 1276756 w 1297909"/>
                                                                              <a:gd name="connsiteY85" fmla="*/ 413728 h 446404"/>
                                                                              <a:gd name="connsiteX86" fmla="*/ 1272702 w 1297909"/>
                                                                              <a:gd name="connsiteY86" fmla="*/ 429941 h 446404"/>
                                                                              <a:gd name="connsiteX87" fmla="*/ 1276756 w 1297909"/>
                                                                              <a:gd name="connsiteY87" fmla="*/ 446154 h 446404"/>
                                                                              <a:gd name="connsiteX88" fmla="*/ 1276756 w 1297909"/>
                                                                              <a:gd name="connsiteY88" fmla="*/ 442100 h 446404"/>
                                                                            </a:gdLst>
                                                                            <a:ahLst/>
                                                                            <a:cxnLst>
                                                                              <a:cxn ang="0">
                                                                                <a:pos x="connsiteX0" y="connsiteY0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1" y="connsiteY1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2" y="connsiteY2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3" y="connsiteY3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4" y="connsiteY4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5" y="connsiteY5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6" y="connsiteY6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7" y="connsiteY7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8" y="connsiteY8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9" y="connsiteY9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10" y="connsiteY10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11" y="connsiteY11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12" y="connsiteY12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13" y="connsiteY13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14" y="connsiteY14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15" y="connsiteY15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16" y="connsiteY16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17" y="connsiteY17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18" y="connsiteY18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19" y="connsiteY19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20" y="connsiteY20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21" y="connsiteY21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22" y="connsiteY22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23" y="connsiteY23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24" y="connsiteY24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25" y="connsiteY25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26" y="connsiteY26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27" y="connsiteY27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28" y="connsiteY28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29" y="connsiteY29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30" y="connsiteY30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31" y="connsiteY31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32" y="connsiteY32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33" y="connsiteY33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34" y="connsiteY34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35" y="connsiteY35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36" y="connsiteY36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37" y="connsiteY37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38" y="connsiteY38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39" y="connsiteY39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40" y="connsiteY40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41" y="connsiteY41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42" y="connsiteY42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43" y="connsiteY43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44" y="connsiteY44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45" y="connsiteY45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46" y="connsiteY46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47" y="connsiteY47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48" y="connsiteY48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49" y="connsiteY49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50" y="connsiteY50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51" y="connsiteY51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52" y="connsiteY52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53" y="connsiteY53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54" y="connsiteY54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55" y="connsiteY55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56" y="connsiteY56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57" y="connsiteY57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58" y="connsiteY58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59" y="connsiteY59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60" y="connsiteY60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61" y="connsiteY61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62" y="connsiteY62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63" y="connsiteY63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64" y="connsiteY64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65" y="connsiteY65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66" y="connsiteY66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67" y="connsiteY67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68" y="connsiteY68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69" y="connsiteY69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70" y="connsiteY70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71" y="connsiteY71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72" y="connsiteY72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73" y="connsiteY73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74" y="connsiteY74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75" y="connsiteY75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76" y="connsiteY76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77" y="connsiteY77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78" y="connsiteY78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79" y="connsiteY79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80" y="connsiteY80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81" y="connsiteY81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82" y="connsiteY82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83" y="connsiteY83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84" y="connsiteY84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85" y="connsiteY85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86" y="connsiteY86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87" y="connsiteY87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88" y="connsiteY88"/>
                                                                              </a:cxn>
                                                                            </a:cxnLst>
                                                                            <a:rect l="l" t="t" r="r" b="b"/>
                                                                            <a:pathLst>
                                                                              <a:path w="1297909" h="446404">
                                                                                <a:moveTo>
                                                                                  <a:pt x="0" y="16515"/>
                                                                                </a:moveTo>
                                                                                <a:cubicBezTo>
                                                                                  <a:pt x="6755" y="12462"/>
                                                                                  <a:pt x="13220" y="7879"/>
                                                                                  <a:pt x="20266" y="4356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24088" y="2445"/>
                                                                                  <a:pt x="28373" y="-1048"/>
                                                                                  <a:pt x="32426" y="303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37864" y="2115"/>
                                                                                  <a:pt x="39816" y="9283"/>
                                                                                  <a:pt x="44585" y="12462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48140" y="14832"/>
                                                                                  <a:pt x="52692" y="15164"/>
                                                                                  <a:pt x="56745" y="16515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59447" y="19217"/>
                                                                                  <a:pt x="61794" y="22329"/>
                                                                                  <a:pt x="64851" y="24622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72645" y="30468"/>
                                                                                  <a:pt x="89170" y="40834"/>
                                                                                  <a:pt x="89170" y="40834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96770" y="52234"/>
                                                                                  <a:pt x="96664" y="57982"/>
                                                                                  <a:pt x="113490" y="57047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132567" y="55987"/>
                                                                                  <a:pt x="170234" y="48941"/>
                                                                                  <a:pt x="170234" y="48941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178340" y="50292"/>
                                                                                  <a:pt x="187202" y="49319"/>
                                                                                  <a:pt x="194553" y="52994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201389" y="56412"/>
                                                                                  <a:pt x="203515" y="66790"/>
                                                                                  <a:pt x="210766" y="69207"/>
                                                                                </a:cubicBezTo>
                                                                                <a:lnTo>
                                                                                  <a:pt x="222926" y="73260"/>
                                                                                </a:lnTo>
                                                                                <a:cubicBezTo>
                                                                                  <a:pt x="225596" y="81270"/>
                                                                                  <a:pt x="227942" y="91865"/>
                                                                                  <a:pt x="235085" y="97579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238421" y="100248"/>
                                                                                  <a:pt x="243192" y="100281"/>
                                                                                  <a:pt x="247245" y="101632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252431" y="109412"/>
                                                                                  <a:pt x="263138" y="127197"/>
                                                                                  <a:pt x="271564" y="130005"/>
                                                                                </a:cubicBezTo>
                                                                                <a:lnTo>
                                                                                  <a:pt x="283724" y="134058"/>
                                                                                </a:lnTo>
                                                                                <a:cubicBezTo>
                                                                                  <a:pt x="287777" y="136760"/>
                                                                                  <a:pt x="292079" y="139121"/>
                                                                                  <a:pt x="295883" y="142164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308448" y="152216"/>
                                                                                  <a:pt x="299518" y="150062"/>
                                                                                  <a:pt x="316149" y="158377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319971" y="160288"/>
                                                                                  <a:pt x="324256" y="161079"/>
                                                                                  <a:pt x="328309" y="162430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336415" y="161079"/>
                                                                                  <a:pt x="344832" y="160976"/>
                                                                                  <a:pt x="352628" y="158377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360297" y="155821"/>
                                                                                  <a:pt x="367360" y="147698"/>
                                                                                  <a:pt x="372894" y="142164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384373" y="107726"/>
                                                                                  <a:pt x="368365" y="149711"/>
                                                                                  <a:pt x="385053" y="121898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394940" y="105421"/>
                                                                                  <a:pt x="381844" y="112948"/>
                                                                                  <a:pt x="397213" y="97579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400658" y="94134"/>
                                                                                  <a:pt x="405707" y="92681"/>
                                                                                  <a:pt x="409373" y="89473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416563" y="83182"/>
                                                                                  <a:pt x="429639" y="69207"/>
                                                                                  <a:pt x="429639" y="69207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433692" y="73260"/>
                                                                                  <a:pt x="438129" y="76963"/>
                                                                                  <a:pt x="441798" y="81366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467353" y="112033"/>
                                                                                  <a:pt x="434434" y="78058"/>
                                                                                  <a:pt x="458011" y="101632"/>
                                                                                </a:cubicBezTo>
                                                                                <a:lnTo>
                                                                                  <a:pt x="470170" y="138111"/>
                                                                                </a:lnTo>
                                                                                <a:cubicBezTo>
                                                                                  <a:pt x="472349" y="144647"/>
                                                                                  <a:pt x="472553" y="151694"/>
                                                                                  <a:pt x="474224" y="158377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476949" y="169275"/>
                                                                                  <a:pt x="479177" y="173689"/>
                                                                                  <a:pt x="486383" y="182696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488770" y="185680"/>
                                                                                  <a:pt x="492103" y="187819"/>
                                                                                  <a:pt x="494490" y="190803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497533" y="194607"/>
                                                                                  <a:pt x="499426" y="199264"/>
                                                                                  <a:pt x="502596" y="202962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507570" y="208765"/>
                                                                                  <a:pt x="518809" y="219175"/>
                                                                                  <a:pt x="518809" y="219175"/>
                                                                                </a:cubicBezTo>
                                                                                <a:lnTo>
                                                                                  <a:pt x="530968" y="255654"/>
                                                                                </a:lnTo>
                                                                                <a:cubicBezTo>
                                                                                  <a:pt x="532508" y="260275"/>
                                                                                  <a:pt x="536373" y="263760"/>
                                                                                  <a:pt x="539075" y="267813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540426" y="271866"/>
                                                                                  <a:pt x="539651" y="277490"/>
                                                                                  <a:pt x="543128" y="279973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550081" y="284940"/>
                                                                                  <a:pt x="567447" y="288079"/>
                                                                                  <a:pt x="567447" y="288079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572973" y="284395"/>
                                                                                  <a:pt x="583861" y="278286"/>
                                                                                  <a:pt x="587713" y="271866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589911" y="268203"/>
                                                                                  <a:pt x="589568" y="263370"/>
                                                                                  <a:pt x="591766" y="259707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596283" y="252179"/>
                                                                                  <a:pt x="605659" y="248592"/>
                                                                                  <a:pt x="612032" y="243494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628457" y="230354"/>
                                                                                  <a:pt x="610048" y="237911"/>
                                                                                  <a:pt x="636351" y="231334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639053" y="228632"/>
                                                                                  <a:pt x="641474" y="225615"/>
                                                                                  <a:pt x="644458" y="223228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648262" y="220185"/>
                                                                                  <a:pt x="653173" y="218566"/>
                                                                                  <a:pt x="656617" y="215122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660062" y="211677"/>
                                                                                  <a:pt x="661279" y="206407"/>
                                                                                  <a:pt x="664724" y="202962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680677" y="187009"/>
                                                                                  <a:pt x="672957" y="202794"/>
                                                                                  <a:pt x="684990" y="186749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690835" y="178955"/>
                                                                                  <a:pt x="695798" y="170536"/>
                                                                                  <a:pt x="701202" y="162430"/>
                                                                                </a:cubicBezTo>
                                                                                <a:lnTo>
                                                                                  <a:pt x="717415" y="138111"/>
                                                                                </a:lnTo>
                                                                                <a:cubicBezTo>
                                                                                  <a:pt x="719785" y="134556"/>
                                                                                  <a:pt x="725522" y="135409"/>
                                                                                  <a:pt x="729575" y="134058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733628" y="136760"/>
                                                                                  <a:pt x="739152" y="138033"/>
                                                                                  <a:pt x="741734" y="142164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741737" y="142169"/>
                                                                                  <a:pt x="751867" y="172560"/>
                                                                                  <a:pt x="753894" y="178643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756072" y="185179"/>
                                                                                  <a:pt x="754866" y="192747"/>
                                                                                  <a:pt x="757947" y="198909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762761" y="208537"/>
                                                                                  <a:pt x="774507" y="212968"/>
                                                                                  <a:pt x="782266" y="219175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798162" y="231891"/>
                                                                                  <a:pt x="781418" y="224296"/>
                                                                                  <a:pt x="802532" y="231334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834141" y="262943"/>
                                                                                  <a:pt x="781893" y="211755"/>
                                                                                  <a:pt x="822798" y="247547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829988" y="253838"/>
                                                                                  <a:pt x="843064" y="267813"/>
                                                                                  <a:pt x="843064" y="267813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844415" y="271866"/>
                                                                                  <a:pt x="844634" y="276496"/>
                                                                                  <a:pt x="847117" y="279973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851559" y="286192"/>
                                                                                  <a:pt x="863330" y="296186"/>
                                                                                  <a:pt x="863330" y="296186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864681" y="301590"/>
                                                                                  <a:pt x="862401" y="309907"/>
                                                                                  <a:pt x="867383" y="312398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871740" y="314576"/>
                                                                                  <a:pt x="875091" y="306270"/>
                                                                                  <a:pt x="879543" y="304292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887351" y="300822"/>
                                                                                  <a:pt x="903862" y="296186"/>
                                                                                  <a:pt x="903862" y="296186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907676" y="273297"/>
                                                                                  <a:pt x="905145" y="273783"/>
                                                                                  <a:pt x="916022" y="255654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921035" y="247300"/>
                                                                                  <a:pt x="922991" y="234415"/>
                                                                                  <a:pt x="932234" y="231334"/>
                                                                                </a:cubicBezTo>
                                                                                <a:lnTo>
                                                                                  <a:pt x="944394" y="227281"/>
                                                                                </a:lnTo>
                                                                                <a:cubicBezTo>
                                                                                  <a:pt x="948447" y="224579"/>
                                                                                  <a:pt x="952855" y="222345"/>
                                                                                  <a:pt x="956553" y="219175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970517" y="207206"/>
                                                                                  <a:pt x="970035" y="202301"/>
                                                                                  <a:pt x="984926" y="194856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988747" y="192945"/>
                                                                                  <a:pt x="993032" y="192154"/>
                                                                                  <a:pt x="997085" y="190803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1018246" y="176695"/>
                                                                                  <a:pt x="999845" y="186733"/>
                                                                                  <a:pt x="1029511" y="178643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1029543" y="178634"/>
                                                                                  <a:pt x="1059895" y="168515"/>
                                                                                  <a:pt x="1065990" y="166483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1071274" y="164721"/>
                                                                                  <a:pt x="1076681" y="163166"/>
                                                                                  <a:pt x="1082202" y="162430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1096994" y="160458"/>
                                                                                  <a:pt x="1111925" y="159728"/>
                                                                                  <a:pt x="1126787" y="158377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1129489" y="155675"/>
                                                                                  <a:pt x="1131617" y="152237"/>
                                                                                  <a:pt x="1134894" y="150271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1138557" y="148073"/>
                                                                                  <a:pt x="1142908" y="147253"/>
                                                                                  <a:pt x="1147053" y="146217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1153736" y="144546"/>
                                                                                  <a:pt x="1160594" y="143658"/>
                                                                                  <a:pt x="1167319" y="142164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1172757" y="140956"/>
                                                                                  <a:pt x="1178128" y="139462"/>
                                                                                  <a:pt x="1183532" y="138111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1187585" y="135409"/>
                                                                                  <a:pt x="1191888" y="133048"/>
                                                                                  <a:pt x="1195692" y="130005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1198676" y="127618"/>
                                                                                  <a:pt x="1200521" y="123864"/>
                                                                                  <a:pt x="1203798" y="121898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1207462" y="119700"/>
                                                                                  <a:pt x="1211905" y="119196"/>
                                                                                  <a:pt x="1215958" y="117845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1220011" y="115143"/>
                                                                                  <a:pt x="1223433" y="108401"/>
                                                                                  <a:pt x="1228117" y="109739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1235466" y="111839"/>
                                                                                  <a:pt x="1237079" y="123535"/>
                                                                                  <a:pt x="1244330" y="125952"/>
                                                                                </a:cubicBezTo>
                                                                                <a:lnTo>
                                                                                  <a:pt x="1256490" y="130005"/>
                                                                                </a:lnTo>
                                                                                <a:cubicBezTo>
                                                                                  <a:pt x="1257841" y="134058"/>
                                                                                  <a:pt x="1257874" y="138828"/>
                                                                                  <a:pt x="1260543" y="142164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1263586" y="145968"/>
                                                                                  <a:pt x="1268898" y="147228"/>
                                                                                  <a:pt x="1272702" y="150271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1301568" y="173364"/>
                                                                                  <a:pt x="1255559" y="141544"/>
                                                                                  <a:pt x="1292968" y="166483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1300043" y="251367"/>
                                                                                  <a:pt x="1299051" y="217101"/>
                                                                                  <a:pt x="1292968" y="344824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1292674" y="350988"/>
                                                                                  <a:pt x="1290438" y="388557"/>
                                                                                  <a:pt x="1284862" y="401569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1282943" y="406046"/>
                                                                                  <a:pt x="1279458" y="409675"/>
                                                                                  <a:pt x="1276756" y="413728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1275405" y="419132"/>
                                                                                  <a:pt x="1272702" y="424370"/>
                                                                                  <a:pt x="1272702" y="429941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1272702" y="435512"/>
                                                                                  <a:pt x="1274994" y="440869"/>
                                                                                  <a:pt x="1276756" y="446154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1277183" y="447436"/>
                                                                                  <a:pt x="1276756" y="443451"/>
                                                                                  <a:pt x="1276756" y="442100"/>
                                                                                </a:cubicBezTo>
                                                                              </a:path>
                                                                            </a:pathLst>
                                                                          </a:custGeom>
                                                                          <a:ln>
                                                                            <a:solidFill>
                                                                              <a:schemeClr val="tx1"/>
                                                                            </a:solidFill>
                                                                          </a:ln>
                                                                        </xdr:spPr>
                                                                        <xdr:style>
                                                                          <a:lnRef idx="1">
                                                                            <a:schemeClr val="accent1"/>
                                                                          </a:lnRef>
                                                                          <a:fillRef idx="0">
                                                                            <a:schemeClr val="accent1"/>
                                                                          </a:fillRef>
                                                                          <a:effectRef idx="0">
                                                                            <a:schemeClr val="accent1"/>
                                                                          </a:effectRef>
                                                                          <a:fontRef idx="minor">
                                                                            <a:schemeClr val="tx1"/>
                                                                          </a:fontRef>
                                                                        </xdr:style>
                                                                        <xdr:txBody>
                                                                          <a:bodyPr vertOverflow="clip" horzOverflow="clip" rtlCol="0" anchor="t"/>
                                                                          <a:lstStyle/>
                                                                          <a:p>
                                                                            <a:pPr algn="l"/>
                                                                            <a:endParaRPr lang="es-PE" sz="1100" b="1">
                                                                              <a:solidFill>
                                                                                <a:srgbClr val="00B050"/>
                                                                              </a:solidFill>
                                                                            </a:endParaRPr>
                                                                          </a:p>
                                                                        </xdr:txBody>
                                                                      </xdr:sp>
                                                                      <xdr:sp macro="" textlink="">
                                                                        <xdr:nvSpPr>
                                                                          <xdr:cNvPr id="812" name="834 Forma libre">
                                                                            <a:extLst>
                                                                              <a:ext uri="{FF2B5EF4-FFF2-40B4-BE49-F238E27FC236}">
                                                                                <a16:creationId xmlns:a16="http://schemas.microsoft.com/office/drawing/2014/main" xmlns="" id="{7FB250A0-85AA-CAF8-30B3-CBDDBF2F0860}"/>
                                                                              </a:ext>
                                                                            </a:extLst>
                                                                          </xdr:cNvPr>
                                                                          <xdr:cNvSpPr/>
                                                                        </xdr:nvSpPr>
                                                                        <xdr:spPr>
                                                                          <a:xfrm>
                                                                            <a:off x="2963288" y="7826713"/>
                                                                            <a:ext cx="608016" cy="380999"/>
                                                                          </a:xfrm>
                                                                          <a:custGeom>
                                                                            <a:avLst/>
                                                                            <a:gdLst>
                                                                              <a:gd name="connsiteX0" fmla="*/ 0 w 599873"/>
                                                                              <a:gd name="connsiteY0" fmla="*/ 52692 h 364787"/>
                                                                              <a:gd name="connsiteX1" fmla="*/ 16213 w 599873"/>
                                                                              <a:gd name="connsiteY1" fmla="*/ 8106 h 364787"/>
                                                                              <a:gd name="connsiteX2" fmla="*/ 28373 w 599873"/>
                                                                              <a:gd name="connsiteY2" fmla="*/ 0 h 364787"/>
                                                                              <a:gd name="connsiteX3" fmla="*/ 52692 w 599873"/>
                                                                              <a:gd name="connsiteY3" fmla="*/ 4053 h 364787"/>
                                                                              <a:gd name="connsiteX4" fmla="*/ 68905 w 599873"/>
                                                                              <a:gd name="connsiteY4" fmla="*/ 24319 h 364787"/>
                                                                              <a:gd name="connsiteX5" fmla="*/ 77011 w 599873"/>
                                                                              <a:gd name="connsiteY5" fmla="*/ 32426 h 364787"/>
                                                                              <a:gd name="connsiteX6" fmla="*/ 89171 w 599873"/>
                                                                              <a:gd name="connsiteY6" fmla="*/ 56745 h 364787"/>
                                                                              <a:gd name="connsiteX7" fmla="*/ 85117 w 599873"/>
                                                                              <a:gd name="connsiteY7" fmla="*/ 109436 h 364787"/>
                                                                              <a:gd name="connsiteX8" fmla="*/ 89171 w 599873"/>
                                                                              <a:gd name="connsiteY8" fmla="*/ 133755 h 364787"/>
                                                                              <a:gd name="connsiteX9" fmla="*/ 97277 w 599873"/>
                                                                              <a:gd name="connsiteY9" fmla="*/ 158075 h 364787"/>
                                                                              <a:gd name="connsiteX10" fmla="*/ 101330 w 599873"/>
                                                                              <a:gd name="connsiteY10" fmla="*/ 170234 h 364787"/>
                                                                              <a:gd name="connsiteX11" fmla="*/ 105383 w 599873"/>
                                                                              <a:gd name="connsiteY11" fmla="*/ 182394 h 364787"/>
                                                                              <a:gd name="connsiteX12" fmla="*/ 129702 w 599873"/>
                                                                              <a:gd name="connsiteY12" fmla="*/ 214819 h 364787"/>
                                                                              <a:gd name="connsiteX13" fmla="*/ 162128 w 599873"/>
                                                                              <a:gd name="connsiteY13" fmla="*/ 218872 h 364787"/>
                                                                              <a:gd name="connsiteX14" fmla="*/ 202660 w 599873"/>
                                                                              <a:gd name="connsiteY14" fmla="*/ 222926 h 364787"/>
                                                                              <a:gd name="connsiteX15" fmla="*/ 222926 w 599873"/>
                                                                              <a:gd name="connsiteY15" fmla="*/ 226979 h 364787"/>
                                                                              <a:gd name="connsiteX16" fmla="*/ 247245 w 599873"/>
                                                                              <a:gd name="connsiteY16" fmla="*/ 235085 h 364787"/>
                                                                              <a:gd name="connsiteX17" fmla="*/ 275617 w 599873"/>
                                                                              <a:gd name="connsiteY17" fmla="*/ 231032 h 364787"/>
                                                                              <a:gd name="connsiteX18" fmla="*/ 295883 w 599873"/>
                                                                              <a:gd name="connsiteY18" fmla="*/ 210766 h 364787"/>
                                                                              <a:gd name="connsiteX19" fmla="*/ 324256 w 599873"/>
                                                                              <a:gd name="connsiteY19" fmla="*/ 186447 h 364787"/>
                                                                              <a:gd name="connsiteX20" fmla="*/ 344522 w 599873"/>
                                                                              <a:gd name="connsiteY20" fmla="*/ 166181 h 364787"/>
                                                                              <a:gd name="connsiteX21" fmla="*/ 352628 w 599873"/>
                                                                              <a:gd name="connsiteY21" fmla="*/ 154021 h 364787"/>
                                                                              <a:gd name="connsiteX22" fmla="*/ 393160 w 599873"/>
                                                                              <a:gd name="connsiteY22" fmla="*/ 149968 h 364787"/>
                                                                              <a:gd name="connsiteX23" fmla="*/ 409373 w 599873"/>
                                                                              <a:gd name="connsiteY23" fmla="*/ 125649 h 364787"/>
                                                                              <a:gd name="connsiteX24" fmla="*/ 413426 w 599873"/>
                                                                              <a:gd name="connsiteY24" fmla="*/ 113489 h 364787"/>
                                                                              <a:gd name="connsiteX25" fmla="*/ 429639 w 599873"/>
                                                                              <a:gd name="connsiteY25" fmla="*/ 93223 h 364787"/>
                                                                              <a:gd name="connsiteX26" fmla="*/ 445851 w 599873"/>
                                                                              <a:gd name="connsiteY26" fmla="*/ 68904 h 364787"/>
                                                                              <a:gd name="connsiteX27" fmla="*/ 453958 w 599873"/>
                                                                              <a:gd name="connsiteY27" fmla="*/ 60798 h 364787"/>
                                                                              <a:gd name="connsiteX28" fmla="*/ 462064 w 599873"/>
                                                                              <a:gd name="connsiteY28" fmla="*/ 48638 h 364787"/>
                                                                              <a:gd name="connsiteX29" fmla="*/ 482330 w 599873"/>
                                                                              <a:gd name="connsiteY29" fmla="*/ 32426 h 364787"/>
                                                                              <a:gd name="connsiteX30" fmla="*/ 490436 w 599873"/>
                                                                              <a:gd name="connsiteY30" fmla="*/ 24319 h 364787"/>
                                                                              <a:gd name="connsiteX31" fmla="*/ 514756 w 599873"/>
                                                                              <a:gd name="connsiteY31" fmla="*/ 16213 h 364787"/>
                                                                              <a:gd name="connsiteX32" fmla="*/ 547181 w 599873"/>
                                                                              <a:gd name="connsiteY32" fmla="*/ 12160 h 364787"/>
                                                                              <a:gd name="connsiteX33" fmla="*/ 551234 w 599873"/>
                                                                              <a:gd name="connsiteY33" fmla="*/ 24319 h 364787"/>
                                                                              <a:gd name="connsiteX34" fmla="*/ 547181 w 599873"/>
                                                                              <a:gd name="connsiteY34" fmla="*/ 68904 h 364787"/>
                                                                              <a:gd name="connsiteX35" fmla="*/ 539075 w 599873"/>
                                                                              <a:gd name="connsiteY35" fmla="*/ 109436 h 364787"/>
                                                                              <a:gd name="connsiteX36" fmla="*/ 551234 w 599873"/>
                                                                              <a:gd name="connsiteY36" fmla="*/ 190500 h 364787"/>
                                                                              <a:gd name="connsiteX37" fmla="*/ 559341 w 599873"/>
                                                                              <a:gd name="connsiteY37" fmla="*/ 198606 h 364787"/>
                                                                              <a:gd name="connsiteX38" fmla="*/ 571500 w 599873"/>
                                                                              <a:gd name="connsiteY38" fmla="*/ 202660 h 364787"/>
                                                                              <a:gd name="connsiteX39" fmla="*/ 579607 w 599873"/>
                                                                              <a:gd name="connsiteY39" fmla="*/ 210766 h 364787"/>
                                                                              <a:gd name="connsiteX40" fmla="*/ 587713 w 599873"/>
                                                                              <a:gd name="connsiteY40" fmla="*/ 239138 h 364787"/>
                                                                              <a:gd name="connsiteX41" fmla="*/ 599873 w 599873"/>
                                                                              <a:gd name="connsiteY41" fmla="*/ 279670 h 364787"/>
                                                                              <a:gd name="connsiteX42" fmla="*/ 595819 w 599873"/>
                                                                              <a:gd name="connsiteY42" fmla="*/ 336415 h 364787"/>
                                                                              <a:gd name="connsiteX43" fmla="*/ 583660 w 599873"/>
                                                                              <a:gd name="connsiteY43" fmla="*/ 344521 h 364787"/>
                                                                              <a:gd name="connsiteX44" fmla="*/ 579607 w 599873"/>
                                                                              <a:gd name="connsiteY44" fmla="*/ 364787 h 364787"/>
                                                                            </a:gdLst>
                                                                            <a:ahLst/>
                                                                            <a:cxnLst>
                                                                              <a:cxn ang="0">
                                                                                <a:pos x="connsiteX0" y="connsiteY0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1" y="connsiteY1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2" y="connsiteY2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3" y="connsiteY3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4" y="connsiteY4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5" y="connsiteY5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6" y="connsiteY6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7" y="connsiteY7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8" y="connsiteY8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9" y="connsiteY9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10" y="connsiteY10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11" y="connsiteY11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12" y="connsiteY12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13" y="connsiteY13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14" y="connsiteY14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15" y="connsiteY15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16" y="connsiteY16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17" y="connsiteY17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18" y="connsiteY18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19" y="connsiteY19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20" y="connsiteY20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21" y="connsiteY21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22" y="connsiteY22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23" y="connsiteY23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24" y="connsiteY24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25" y="connsiteY25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26" y="connsiteY26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27" y="connsiteY27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28" y="connsiteY28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29" y="connsiteY29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30" y="connsiteY30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31" y="connsiteY31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32" y="connsiteY32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33" y="connsiteY33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34" y="connsiteY34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35" y="connsiteY35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36" y="connsiteY36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37" y="connsiteY37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38" y="connsiteY38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39" y="connsiteY39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40" y="connsiteY40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41" y="connsiteY41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42" y="connsiteY42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43" y="connsiteY43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44" y="connsiteY44"/>
                                                                              </a:cxn>
                                                                            </a:cxnLst>
                                                                            <a:rect l="l" t="t" r="r" b="b"/>
                                                                            <a:pathLst>
                                                                              <a:path w="599873" h="364787">
                                                                                <a:moveTo>
                                                                                  <a:pt x="0" y="52692"/>
                                                                                </a:moveTo>
                                                                                <a:cubicBezTo>
                                                                                  <a:pt x="3000" y="37696"/>
                                                                                  <a:pt x="4608" y="19711"/>
                                                                                  <a:pt x="16213" y="8106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19658" y="4661"/>
                                                                                  <a:pt x="24320" y="2702"/>
                                                                                  <a:pt x="28373" y="0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36479" y="1351"/>
                                                                                  <a:pt x="44997" y="1167"/>
                                                                                  <a:pt x="52692" y="4053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58281" y="6149"/>
                                                                                  <a:pt x="66277" y="21034"/>
                                                                                  <a:pt x="68905" y="24319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71292" y="27303"/>
                                                                                  <a:pt x="74624" y="29442"/>
                                                                                  <a:pt x="77011" y="32426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85990" y="43651"/>
                                                                                  <a:pt x="84889" y="43902"/>
                                                                                  <a:pt x="89171" y="56745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87820" y="74309"/>
                                                                                  <a:pt x="85117" y="91820"/>
                                                                                  <a:pt x="85117" y="109436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85117" y="117654"/>
                                                                                  <a:pt x="87178" y="125782"/>
                                                                                  <a:pt x="89171" y="133755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91244" y="142045"/>
                                                                                  <a:pt x="94575" y="149968"/>
                                                                                  <a:pt x="97277" y="158075"/>
                                                                                </a:cubicBezTo>
                                                                                <a:lnTo>
                                                                                  <a:pt x="101330" y="170234"/>
                                                                                </a:lnTo>
                                                                                <a:lnTo>
                                                                                  <a:pt x="105383" y="182394"/>
                                                                                </a:lnTo>
                                                                                <a:cubicBezTo>
                                                                                  <a:pt x="109287" y="194108"/>
                                                                                  <a:pt x="113503" y="212794"/>
                                                                                  <a:pt x="129702" y="214819"/>
                                                                                </a:cubicBezTo>
                                                                                <a:lnTo>
                                                                                  <a:pt x="162128" y="218872"/>
                                                                                </a:lnTo>
                                                                                <a:cubicBezTo>
                                                                                  <a:pt x="175623" y="220372"/>
                                                                                  <a:pt x="189201" y="221131"/>
                                                                                  <a:pt x="202660" y="222926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209489" y="223837"/>
                                                                                  <a:pt x="216280" y="225166"/>
                                                                                  <a:pt x="222926" y="226979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231170" y="229227"/>
                                                                                  <a:pt x="247245" y="235085"/>
                                                                                  <a:pt x="247245" y="235085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256702" y="233734"/>
                                                                                  <a:pt x="266467" y="233777"/>
                                                                                  <a:pt x="275617" y="231032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289130" y="226978"/>
                                                                                  <a:pt x="287776" y="220225"/>
                                                                                  <a:pt x="295883" y="210766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308988" y="195477"/>
                                                                                  <a:pt x="309913" y="196008"/>
                                                                                  <a:pt x="324256" y="186447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345872" y="154020"/>
                                                                                  <a:pt x="317501" y="193202"/>
                                                                                  <a:pt x="344522" y="166181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347967" y="162736"/>
                                                                                  <a:pt x="348007" y="155561"/>
                                                                                  <a:pt x="352628" y="154021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365509" y="149727"/>
                                                                                  <a:pt x="379649" y="151319"/>
                                                                                  <a:pt x="393160" y="149968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398564" y="141862"/>
                                                                                  <a:pt x="406292" y="134892"/>
                                                                                  <a:pt x="409373" y="125649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410724" y="121596"/>
                                                                                  <a:pt x="411515" y="117311"/>
                                                                                  <a:pt x="413426" y="113489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423344" y="93653"/>
                                                                                  <a:pt x="418330" y="108303"/>
                                                                                  <a:pt x="429639" y="93223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435484" y="85429"/>
                                                                                  <a:pt x="440447" y="77010"/>
                                                                                  <a:pt x="445851" y="68904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447971" y="65724"/>
                                                                                  <a:pt x="451571" y="63782"/>
                                                                                  <a:pt x="453958" y="60798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457001" y="56994"/>
                                                                                  <a:pt x="459021" y="52442"/>
                                                                                  <a:pt x="462064" y="48638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470762" y="37766"/>
                                                                                  <a:pt x="470629" y="41787"/>
                                                                                  <a:pt x="482330" y="32426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485314" y="30039"/>
                                                                                  <a:pt x="487018" y="26028"/>
                                                                                  <a:pt x="490436" y="24319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498079" y="20498"/>
                                                                                  <a:pt x="514756" y="16213"/>
                                                                                  <a:pt x="514756" y="16213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525309" y="5659"/>
                                                                                  <a:pt x="526326" y="243"/>
                                                                                  <a:pt x="547181" y="12160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550890" y="14280"/>
                                                                                  <a:pt x="549883" y="20266"/>
                                                                                  <a:pt x="551234" y="24319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549883" y="39181"/>
                                                                                  <a:pt x="548925" y="54083"/>
                                                                                  <a:pt x="547181" y="68904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544973" y="87675"/>
                                                                                  <a:pt x="543250" y="92735"/>
                                                                                  <a:pt x="539075" y="109436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541849" y="156597"/>
                                                                                  <a:pt x="530697" y="164830"/>
                                                                                  <a:pt x="551234" y="190500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553621" y="193484"/>
                                                                                  <a:pt x="556064" y="196640"/>
                                                                                  <a:pt x="559341" y="198606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563004" y="200804"/>
                                                                                  <a:pt x="567447" y="201309"/>
                                                                                  <a:pt x="571500" y="202660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574202" y="205362"/>
                                                                                  <a:pt x="577641" y="207489"/>
                                                                                  <a:pt x="579607" y="210766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582330" y="215305"/>
                                                                                  <a:pt x="586654" y="235607"/>
                                                                                  <a:pt x="587713" y="239138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602521" y="288502"/>
                                                                                  <a:pt x="590525" y="242288"/>
                                                                                  <a:pt x="599873" y="279670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598522" y="298585"/>
                                                                                  <a:pt x="600418" y="318018"/>
                                                                                  <a:pt x="595819" y="336415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594638" y="341141"/>
                                                                                  <a:pt x="586703" y="340717"/>
                                                                                  <a:pt x="583660" y="344521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578753" y="350656"/>
                                                                                  <a:pt x="579607" y="357840"/>
                                                                                  <a:pt x="579607" y="364787"/>
                                                                                </a:cubicBezTo>
                                                                              </a:path>
                                                                            </a:pathLst>
                                                                          </a:custGeom>
                                                                          <a:ln>
                                                                            <a:solidFill>
                                                                              <a:schemeClr val="tx1"/>
                                                                            </a:solidFill>
                                                                          </a:ln>
                                                                        </xdr:spPr>
                                                                        <xdr:style>
                                                                          <a:lnRef idx="1">
                                                                            <a:schemeClr val="accent1"/>
                                                                          </a:lnRef>
                                                                          <a:fillRef idx="0">
                                                                            <a:schemeClr val="accent1"/>
                                                                          </a:fillRef>
                                                                          <a:effectRef idx="0">
                                                                            <a:schemeClr val="accent1"/>
                                                                          </a:effectRef>
                                                                          <a:fontRef idx="minor">
                                                                            <a:schemeClr val="tx1"/>
                                                                          </a:fontRef>
                                                                        </xdr:style>
                                                                        <xdr:txBody>
                                                                          <a:bodyPr vertOverflow="clip" horzOverflow="clip" rtlCol="0" anchor="t"/>
                                                                          <a:lstStyle/>
                                                                          <a:p>
                                                                            <a:pPr algn="l"/>
                                                                            <a:endParaRPr lang="es-PE" sz="1100" b="1">
                                                                              <a:solidFill>
                                                                                <a:srgbClr val="00B050"/>
                                                                              </a:solidFill>
                                                                            </a:endParaRPr>
                                                                          </a:p>
                                                                        </xdr:txBody>
                                                                      </xdr:sp>
                                                                    </xdr:grpSp>
                                                                    <xdr:grpSp>
                                                                      <xdr:nvGrpSpPr>
                                                                        <xdr:cNvPr id="791" name="813 Grupo">
                                                                          <a:extLst>
                                                                            <a:ext uri="{FF2B5EF4-FFF2-40B4-BE49-F238E27FC236}">
                                                                              <a16:creationId xmlns:a16="http://schemas.microsoft.com/office/drawing/2014/main" xmlns="" id="{9702AAF2-397F-DB6B-2967-45C9FFA5E431}"/>
                                                                            </a:ext>
                                                                          </a:extLst>
                                                                        </xdr:cNvPr>
                                                                        <xdr:cNvGrpSpPr/>
                                                                      </xdr:nvGrpSpPr>
                                                                      <xdr:grpSpPr>
                                                                        <a:xfrm>
                                                                          <a:off x="1680121" y="6878067"/>
                                                                          <a:ext cx="2831341" cy="2437383"/>
                                                                          <a:chOff x="1680121" y="6878067"/>
                                                                          <a:chExt cx="2831341" cy="2437383"/>
                                                                        </a:xfrm>
                                                                      </xdr:grpSpPr>
                                                                      <xdr:sp macro="" textlink="">
                                                                        <xdr:nvSpPr>
                                                                          <xdr:cNvPr id="792" name="814 Forma libre">
                                                                            <a:extLst>
                                                                              <a:ext uri="{FF2B5EF4-FFF2-40B4-BE49-F238E27FC236}">
                                                                                <a16:creationId xmlns:a16="http://schemas.microsoft.com/office/drawing/2014/main" xmlns="" id="{81D22BC4-EA13-1775-263A-1955165245A7}"/>
                                                                              </a:ext>
                                                                            </a:extLst>
                                                                          </xdr:cNvPr>
                                                                          <xdr:cNvSpPr/>
                                                                        </xdr:nvSpPr>
                                                                        <xdr:spPr>
                                                                          <a:xfrm>
                                                                            <a:off x="2916101" y="8582025"/>
                                                                            <a:ext cx="923836" cy="341482"/>
                                                                          </a:xfrm>
                                                                          <a:custGeom>
                                                                            <a:avLst/>
                                                                            <a:gdLst>
                                                                              <a:gd name="connsiteX0" fmla="*/ 640404 w 948592"/>
                                                                              <a:gd name="connsiteY0" fmla="*/ 376947 h 376947"/>
                                                                              <a:gd name="connsiteX1" fmla="*/ 660670 w 948592"/>
                                                                              <a:gd name="connsiteY1" fmla="*/ 368840 h 376947"/>
                                                                              <a:gd name="connsiteX2" fmla="*/ 668776 w 948592"/>
                                                                              <a:gd name="connsiteY2" fmla="*/ 356681 h 376947"/>
                                                                              <a:gd name="connsiteX3" fmla="*/ 689042 w 948592"/>
                                                                              <a:gd name="connsiteY3" fmla="*/ 344521 h 376947"/>
                                                                              <a:gd name="connsiteX4" fmla="*/ 697149 w 948592"/>
                                                                              <a:gd name="connsiteY4" fmla="*/ 336415 h 376947"/>
                                                                              <a:gd name="connsiteX5" fmla="*/ 721468 w 948592"/>
                                                                              <a:gd name="connsiteY5" fmla="*/ 308042 h 376947"/>
                                                                              <a:gd name="connsiteX6" fmla="*/ 749840 w 948592"/>
                                                                              <a:gd name="connsiteY6" fmla="*/ 291830 h 376947"/>
                                                                              <a:gd name="connsiteX7" fmla="*/ 757947 w 948592"/>
                                                                              <a:gd name="connsiteY7" fmla="*/ 283723 h 376947"/>
                                                                              <a:gd name="connsiteX8" fmla="*/ 794425 w 948592"/>
                                                                              <a:gd name="connsiteY8" fmla="*/ 263457 h 376947"/>
                                                                              <a:gd name="connsiteX9" fmla="*/ 810638 w 948592"/>
                                                                              <a:gd name="connsiteY9" fmla="*/ 259404 h 376947"/>
                                                                              <a:gd name="connsiteX10" fmla="*/ 839010 w 948592"/>
                                                                              <a:gd name="connsiteY10" fmla="*/ 243191 h 376947"/>
                                                                              <a:gd name="connsiteX11" fmla="*/ 851170 w 948592"/>
                                                                              <a:gd name="connsiteY11" fmla="*/ 239138 h 376947"/>
                                                                              <a:gd name="connsiteX12" fmla="*/ 883596 w 948592"/>
                                                                              <a:gd name="connsiteY12" fmla="*/ 214819 h 376947"/>
                                                                              <a:gd name="connsiteX13" fmla="*/ 903862 w 948592"/>
                                                                              <a:gd name="connsiteY13" fmla="*/ 198606 h 376947"/>
                                                                              <a:gd name="connsiteX14" fmla="*/ 916021 w 948592"/>
                                                                              <a:gd name="connsiteY14" fmla="*/ 190500 h 376947"/>
                                                                              <a:gd name="connsiteX15" fmla="*/ 924127 w 948592"/>
                                                                              <a:gd name="connsiteY15" fmla="*/ 182393 h 376947"/>
                                                                              <a:gd name="connsiteX16" fmla="*/ 940340 w 948592"/>
                                                                              <a:gd name="connsiteY16" fmla="*/ 178340 h 376947"/>
                                                                              <a:gd name="connsiteX17" fmla="*/ 948447 w 948592"/>
                                                                              <a:gd name="connsiteY17" fmla="*/ 170234 h 376947"/>
                                                                              <a:gd name="connsiteX18" fmla="*/ 924127 w 948592"/>
                                                                              <a:gd name="connsiteY18" fmla="*/ 170234 h 376947"/>
                                                                              <a:gd name="connsiteX19" fmla="*/ 907915 w 948592"/>
                                                                              <a:gd name="connsiteY19" fmla="*/ 154021 h 376947"/>
                                                                              <a:gd name="connsiteX20" fmla="*/ 879542 w 948592"/>
                                                                              <a:gd name="connsiteY20" fmla="*/ 129702 h 376947"/>
                                                                              <a:gd name="connsiteX21" fmla="*/ 839010 w 948592"/>
                                                                              <a:gd name="connsiteY21" fmla="*/ 121596 h 376947"/>
                                                                              <a:gd name="connsiteX22" fmla="*/ 818745 w 948592"/>
                                                                              <a:gd name="connsiteY22" fmla="*/ 141862 h 376947"/>
                                                                              <a:gd name="connsiteX23" fmla="*/ 798479 w 948592"/>
                                                                              <a:gd name="connsiteY23" fmla="*/ 158074 h 376947"/>
                                                                              <a:gd name="connsiteX24" fmla="*/ 790372 w 948592"/>
                                                                              <a:gd name="connsiteY24" fmla="*/ 166181 h 376947"/>
                                                                              <a:gd name="connsiteX25" fmla="*/ 778213 w 948592"/>
                                                                              <a:gd name="connsiteY25" fmla="*/ 170234 h 376947"/>
                                                                              <a:gd name="connsiteX26" fmla="*/ 725521 w 948592"/>
                                                                              <a:gd name="connsiteY26" fmla="*/ 166181 h 376947"/>
                                                                              <a:gd name="connsiteX27" fmla="*/ 709308 w 948592"/>
                                                                              <a:gd name="connsiteY27" fmla="*/ 149968 h 376947"/>
                                                                              <a:gd name="connsiteX28" fmla="*/ 684989 w 948592"/>
                                                                              <a:gd name="connsiteY28" fmla="*/ 113489 h 376947"/>
                                                                              <a:gd name="connsiteX29" fmla="*/ 676883 w 948592"/>
                                                                              <a:gd name="connsiteY29" fmla="*/ 101330 h 376947"/>
                                                                              <a:gd name="connsiteX30" fmla="*/ 660670 w 948592"/>
                                                                              <a:gd name="connsiteY30" fmla="*/ 81064 h 376947"/>
                                                                              <a:gd name="connsiteX31" fmla="*/ 640404 w 948592"/>
                                                                              <a:gd name="connsiteY31" fmla="*/ 52691 h 376947"/>
                                                                              <a:gd name="connsiteX32" fmla="*/ 620138 w 948592"/>
                                                                              <a:gd name="connsiteY32" fmla="*/ 56745 h 376947"/>
                                                                              <a:gd name="connsiteX33" fmla="*/ 587713 w 948592"/>
                                                                              <a:gd name="connsiteY33" fmla="*/ 72957 h 376947"/>
                                                                              <a:gd name="connsiteX34" fmla="*/ 567447 w 948592"/>
                                                                              <a:gd name="connsiteY34" fmla="*/ 77011 h 376947"/>
                                                                              <a:gd name="connsiteX35" fmla="*/ 555287 w 948592"/>
                                                                              <a:gd name="connsiteY35" fmla="*/ 85117 h 376947"/>
                                                                              <a:gd name="connsiteX36" fmla="*/ 518808 w 948592"/>
                                                                              <a:gd name="connsiteY36" fmla="*/ 97276 h 376947"/>
                                                                              <a:gd name="connsiteX37" fmla="*/ 506649 w 948592"/>
                                                                              <a:gd name="connsiteY37" fmla="*/ 101330 h 376947"/>
                                                                              <a:gd name="connsiteX38" fmla="*/ 494489 w 948592"/>
                                                                              <a:gd name="connsiteY38" fmla="*/ 105383 h 376947"/>
                                                                              <a:gd name="connsiteX39" fmla="*/ 466117 w 948592"/>
                                                                              <a:gd name="connsiteY39" fmla="*/ 101330 h 376947"/>
                                                                              <a:gd name="connsiteX40" fmla="*/ 458010 w 948592"/>
                                                                              <a:gd name="connsiteY40" fmla="*/ 93223 h 376947"/>
                                                                              <a:gd name="connsiteX41" fmla="*/ 433691 w 948592"/>
                                                                              <a:gd name="connsiteY41" fmla="*/ 81064 h 376947"/>
                                                                              <a:gd name="connsiteX42" fmla="*/ 381000 w 948592"/>
                                                                              <a:gd name="connsiteY42" fmla="*/ 85117 h 376947"/>
                                                                              <a:gd name="connsiteX43" fmla="*/ 364787 w 948592"/>
                                                                              <a:gd name="connsiteY43" fmla="*/ 89170 h 376947"/>
                                                                              <a:gd name="connsiteX44" fmla="*/ 316149 w 948592"/>
                                                                              <a:gd name="connsiteY44" fmla="*/ 93223 h 376947"/>
                                                                              <a:gd name="connsiteX45" fmla="*/ 299936 w 948592"/>
                                                                              <a:gd name="connsiteY45" fmla="*/ 89170 h 376947"/>
                                                                              <a:gd name="connsiteX46" fmla="*/ 279670 w 948592"/>
                                                                              <a:gd name="connsiteY46" fmla="*/ 72957 h 376947"/>
                                                                              <a:gd name="connsiteX47" fmla="*/ 271564 w 948592"/>
                                                                              <a:gd name="connsiteY47" fmla="*/ 60798 h 376947"/>
                                                                              <a:gd name="connsiteX48" fmla="*/ 263457 w 948592"/>
                                                                              <a:gd name="connsiteY48" fmla="*/ 52691 h 376947"/>
                                                                              <a:gd name="connsiteX49" fmla="*/ 255351 w 948592"/>
                                                                              <a:gd name="connsiteY49" fmla="*/ 40532 h 376947"/>
                                                                              <a:gd name="connsiteX50" fmla="*/ 243191 w 948592"/>
                                                                              <a:gd name="connsiteY50" fmla="*/ 36479 h 376947"/>
                                                                              <a:gd name="connsiteX51" fmla="*/ 186447 w 948592"/>
                                                                              <a:gd name="connsiteY51" fmla="*/ 40532 h 376947"/>
                                                                              <a:gd name="connsiteX52" fmla="*/ 129702 w 948592"/>
                                                                              <a:gd name="connsiteY52" fmla="*/ 48638 h 376947"/>
                                                                              <a:gd name="connsiteX53" fmla="*/ 121596 w 948592"/>
                                                                              <a:gd name="connsiteY53" fmla="*/ 56745 h 376947"/>
                                                                              <a:gd name="connsiteX54" fmla="*/ 72957 w 948592"/>
                                                                              <a:gd name="connsiteY54" fmla="*/ 48638 h 376947"/>
                                                                              <a:gd name="connsiteX55" fmla="*/ 56745 w 948592"/>
                                                                              <a:gd name="connsiteY55" fmla="*/ 36479 h 376947"/>
                                                                              <a:gd name="connsiteX56" fmla="*/ 44585 w 948592"/>
                                                                              <a:gd name="connsiteY56" fmla="*/ 32425 h 376947"/>
                                                                              <a:gd name="connsiteX57" fmla="*/ 32425 w 948592"/>
                                                                              <a:gd name="connsiteY57" fmla="*/ 24319 h 376947"/>
                                                                              <a:gd name="connsiteX58" fmla="*/ 12159 w 948592"/>
                                                                              <a:gd name="connsiteY58" fmla="*/ 8106 h 376947"/>
                                                                              <a:gd name="connsiteX59" fmla="*/ 0 w 948592"/>
                                                                              <a:gd name="connsiteY59" fmla="*/ 0 h 376947"/>
                                                                            </a:gdLst>
                                                                            <a:ahLst/>
                                                                            <a:cxnLst>
                                                                              <a:cxn ang="0">
                                                                                <a:pos x="connsiteX0" y="connsiteY0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1" y="connsiteY1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2" y="connsiteY2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3" y="connsiteY3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4" y="connsiteY4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5" y="connsiteY5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6" y="connsiteY6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7" y="connsiteY7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8" y="connsiteY8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9" y="connsiteY9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10" y="connsiteY10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11" y="connsiteY11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12" y="connsiteY12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13" y="connsiteY13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14" y="connsiteY14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15" y="connsiteY15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16" y="connsiteY16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17" y="connsiteY17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18" y="connsiteY18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19" y="connsiteY19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20" y="connsiteY20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21" y="connsiteY21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22" y="connsiteY22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23" y="connsiteY23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24" y="connsiteY24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25" y="connsiteY25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26" y="connsiteY26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27" y="connsiteY27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28" y="connsiteY28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29" y="connsiteY29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30" y="connsiteY30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31" y="connsiteY31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32" y="connsiteY32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33" y="connsiteY33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34" y="connsiteY34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35" y="connsiteY35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36" y="connsiteY36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37" y="connsiteY37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38" y="connsiteY38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39" y="connsiteY39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40" y="connsiteY40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41" y="connsiteY41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42" y="connsiteY42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43" y="connsiteY43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44" y="connsiteY44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45" y="connsiteY45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46" y="connsiteY46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47" y="connsiteY47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48" y="connsiteY48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49" y="connsiteY49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50" y="connsiteY50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51" y="connsiteY51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52" y="connsiteY52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53" y="connsiteY53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54" y="connsiteY54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55" y="connsiteY55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56" y="connsiteY56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57" y="connsiteY57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58" y="connsiteY58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59" y="connsiteY59"/>
                                                                              </a:cxn>
                                                                            </a:cxnLst>
                                                                            <a:rect l="l" t="t" r="r" b="b"/>
                                                                            <a:pathLst>
                                                                              <a:path w="948592" h="376947">
                                                                                <a:moveTo>
                                                                                  <a:pt x="640404" y="376947"/>
                                                                                </a:moveTo>
                                                                                <a:cubicBezTo>
                                                                                  <a:pt x="647159" y="374245"/>
                                                                                  <a:pt x="654749" y="373069"/>
                                                                                  <a:pt x="660670" y="368840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664634" y="366009"/>
                                                                                  <a:pt x="665733" y="360485"/>
                                                                                  <a:pt x="668776" y="356681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676869" y="346565"/>
                                                                                  <a:pt x="676650" y="348652"/>
                                                                                  <a:pt x="689042" y="344521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691744" y="341819"/>
                                                                                  <a:pt x="694762" y="339399"/>
                                                                                  <a:pt x="697149" y="336415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707628" y="323316"/>
                                                                                  <a:pt x="704738" y="319195"/>
                                                                                  <a:pt x="721468" y="308042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738654" y="296584"/>
                                                                                  <a:pt x="729270" y="302114"/>
                                                                                  <a:pt x="749840" y="291830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752542" y="289128"/>
                                                                                  <a:pt x="754890" y="286016"/>
                                                                                  <a:pt x="757947" y="283723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775805" y="270330"/>
                                                                                  <a:pt x="777416" y="268317"/>
                                                                                  <a:pt x="794425" y="263457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799781" y="261927"/>
                                                                                  <a:pt x="805234" y="260755"/>
                                                                                  <a:pt x="810638" y="259404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822846" y="251266"/>
                                                                                  <a:pt x="824617" y="249360"/>
                                                                                  <a:pt x="839010" y="243191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842937" y="241508"/>
                                                                                  <a:pt x="847117" y="240489"/>
                                                                                  <a:pt x="851170" y="239138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874457" y="215851"/>
                                                                                  <a:pt x="862373" y="221893"/>
                                                                                  <a:pt x="883596" y="214819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897260" y="194321"/>
                                                                                  <a:pt x="884284" y="208395"/>
                                                                                  <a:pt x="903862" y="198606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908219" y="196428"/>
                                                                                  <a:pt x="912217" y="193543"/>
                                                                                  <a:pt x="916021" y="190500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919005" y="188113"/>
                                                                                  <a:pt x="920709" y="184102"/>
                                                                                  <a:pt x="924127" y="182393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929109" y="179902"/>
                                                                                  <a:pt x="934936" y="179691"/>
                                                                                  <a:pt x="940340" y="178340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943042" y="175638"/>
                                                                                  <a:pt x="949655" y="173859"/>
                                                                                  <a:pt x="948447" y="170234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945205" y="160507"/>
                                                                                  <a:pt x="927369" y="169153"/>
                                                                                  <a:pt x="924127" y="170234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899809" y="162128"/>
                                                                                  <a:pt x="921426" y="172936"/>
                                                                                  <a:pt x="907915" y="154021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898979" y="141511"/>
                                                                                  <a:pt x="891228" y="137492"/>
                                                                                  <a:pt x="879542" y="129702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868253" y="112767"/>
                                                                                  <a:pt x="869878" y="107349"/>
                                                                                  <a:pt x="839010" y="121596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830336" y="125600"/>
                                                                                  <a:pt x="825500" y="135107"/>
                                                                                  <a:pt x="818745" y="141862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799177" y="161430"/>
                                                                                  <a:pt x="824036" y="137628"/>
                                                                                  <a:pt x="798479" y="158074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795495" y="160461"/>
                                                                                  <a:pt x="793649" y="164215"/>
                                                                                  <a:pt x="790372" y="166181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786709" y="168379"/>
                                                                                  <a:pt x="782266" y="168883"/>
                                                                                  <a:pt x="778213" y="170234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760649" y="168883"/>
                                                                                  <a:pt x="742421" y="171152"/>
                                                                                  <a:pt x="725521" y="166181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718189" y="164024"/>
                                                                                  <a:pt x="713547" y="156327"/>
                                                                                  <a:pt x="709308" y="149968"/>
                                                                                </a:cubicBezTo>
                                                                                <a:lnTo>
                                                                                  <a:pt x="684989" y="113489"/>
                                                                                </a:lnTo>
                                                                                <a:cubicBezTo>
                                                                                  <a:pt x="682287" y="109436"/>
                                                                                  <a:pt x="680327" y="104774"/>
                                                                                  <a:pt x="676883" y="101330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665332" y="89779"/>
                                                                                  <a:pt x="670896" y="96403"/>
                                                                                  <a:pt x="660670" y="81064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651213" y="52692"/>
                                                                                  <a:pt x="660670" y="59447"/>
                                                                                  <a:pt x="640404" y="52691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633649" y="54042"/>
                                                                                  <a:pt x="626568" y="54272"/>
                                                                                  <a:pt x="620138" y="56745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608859" y="61083"/>
                                                                                  <a:pt x="599562" y="70587"/>
                                                                                  <a:pt x="587713" y="72957"/>
                                                                                </a:cubicBezTo>
                                                                                <a:lnTo>
                                                                                  <a:pt x="567447" y="77011"/>
                                                                                </a:lnTo>
                                                                                <a:cubicBezTo>
                                                                                  <a:pt x="563394" y="79713"/>
                                                                                  <a:pt x="559739" y="83139"/>
                                                                                  <a:pt x="555287" y="85117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555277" y="85121"/>
                                                                                  <a:pt x="524892" y="95248"/>
                                                                                  <a:pt x="518808" y="97276"/>
                                                                                </a:cubicBezTo>
                                                                                <a:lnTo>
                                                                                  <a:pt x="506649" y="101330"/>
                                                                                </a:lnTo>
                                                                                <a:lnTo>
                                                                                  <a:pt x="494489" y="105383"/>
                                                                                </a:lnTo>
                                                                                <a:cubicBezTo>
                                                                                  <a:pt x="485032" y="104032"/>
                                                                                  <a:pt x="475180" y="104351"/>
                                                                                  <a:pt x="466117" y="101330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462491" y="100121"/>
                                                                                  <a:pt x="460994" y="95610"/>
                                                                                  <a:pt x="458010" y="93223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446786" y="84243"/>
                                                                                  <a:pt x="446534" y="85345"/>
                                                                                  <a:pt x="433691" y="81064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416127" y="82415"/>
                                                                                  <a:pt x="398495" y="83059"/>
                                                                                  <a:pt x="381000" y="85117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375468" y="85768"/>
                                                                                  <a:pt x="370315" y="88479"/>
                                                                                  <a:pt x="364787" y="89170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348644" y="91188"/>
                                                                                  <a:pt x="332362" y="91872"/>
                                                                                  <a:pt x="316149" y="93223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310745" y="91872"/>
                                                                                  <a:pt x="305056" y="91364"/>
                                                                                  <a:pt x="299936" y="89170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293521" y="86421"/>
                                                                                  <a:pt x="284219" y="78644"/>
                                                                                  <a:pt x="279670" y="72957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276627" y="69153"/>
                                                                                  <a:pt x="274607" y="64602"/>
                                                                                  <a:pt x="271564" y="60798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269177" y="57814"/>
                                                                                  <a:pt x="265844" y="55675"/>
                                                                                  <a:pt x="263457" y="52691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260414" y="48887"/>
                                                                                  <a:pt x="259155" y="43575"/>
                                                                                  <a:pt x="255351" y="40532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252015" y="37863"/>
                                                                                  <a:pt x="247244" y="37830"/>
                                                                                  <a:pt x="243191" y="36479"/>
                                                                                </a:cubicBezTo>
                                                                                <a:lnTo>
                                                                                  <a:pt x="186447" y="40532"/>
                                                                                </a:lnTo>
                                                                                <a:cubicBezTo>
                                                                                  <a:pt x="139710" y="44271"/>
                                                                                  <a:pt x="155417" y="40067"/>
                                                                                  <a:pt x="129702" y="48638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127000" y="51340"/>
                                                                                  <a:pt x="125402" y="56399"/>
                                                                                  <a:pt x="121596" y="56745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100267" y="58684"/>
                                                                                  <a:pt x="89950" y="54302"/>
                                                                                  <a:pt x="72957" y="48638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67553" y="44585"/>
                                                                                  <a:pt x="62610" y="39830"/>
                                                                                  <a:pt x="56745" y="36479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53035" y="34359"/>
                                                                                  <a:pt x="48407" y="34336"/>
                                                                                  <a:pt x="44585" y="32425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40228" y="30246"/>
                                                                                  <a:pt x="36478" y="27021"/>
                                                                                  <a:pt x="32425" y="24319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18761" y="3821"/>
                                                                                  <a:pt x="31737" y="17895"/>
                                                                                  <a:pt x="12159" y="8106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7802" y="5928"/>
                                                                                  <a:pt x="0" y="0"/>
                                                                                  <a:pt x="0" y="0"/>
                                                                                </a:cubicBezTo>
                                                                              </a:path>
                                                                            </a:pathLst>
                                                                          </a:custGeom>
                                                                          <a:ln>
                                                                            <a:solidFill>
                                                                              <a:schemeClr val="tx1"/>
                                                                            </a:solidFill>
                                                                          </a:ln>
                                                                        </xdr:spPr>
                                                                        <xdr:style>
                                                                          <a:lnRef idx="1">
                                                                            <a:schemeClr val="accent1"/>
                                                                          </a:lnRef>
                                                                          <a:fillRef idx="0">
                                                                            <a:schemeClr val="accent1"/>
                                                                          </a:fillRef>
                                                                          <a:effectRef idx="0">
                                                                            <a:schemeClr val="accent1"/>
                                                                          </a:effectRef>
                                                                          <a:fontRef idx="minor">
                                                                            <a:schemeClr val="tx1"/>
                                                                          </a:fontRef>
                                                                        </xdr:style>
                                                                        <xdr:txBody>
                                                                          <a:bodyPr vertOverflow="clip" horzOverflow="clip" rtlCol="0" anchor="t"/>
                                                                          <a:lstStyle/>
                                                                          <a:p>
                                                                            <a:pPr algn="l"/>
                                                                            <a:endParaRPr lang="es-PE" sz="1100" b="1">
                                                                              <a:solidFill>
                                                                                <a:srgbClr val="00B050"/>
                                                                              </a:solidFill>
                                                                            </a:endParaRPr>
                                                                          </a:p>
                                                                        </xdr:txBody>
                                                                      </xdr:sp>
                                                                      <xdr:sp macro="" textlink="">
                                                                        <xdr:nvSpPr>
                                                                          <xdr:cNvPr id="793" name="815 Forma libre">
                                                                            <a:extLst>
                                                                              <a:ext uri="{FF2B5EF4-FFF2-40B4-BE49-F238E27FC236}">
                                                                                <a16:creationId xmlns:a16="http://schemas.microsoft.com/office/drawing/2014/main" xmlns="" id="{B3163A7B-FDBB-E68E-D9B7-9739D77486AE}"/>
                                                                              </a:ext>
                                                                            </a:extLst>
                                                                          </xdr:cNvPr>
                                                                          <xdr:cNvSpPr/>
                                                                        </xdr:nvSpPr>
                                                                        <xdr:spPr>
                                                                          <a:xfrm>
                                                                            <a:off x="4303603" y="8414426"/>
                                                                            <a:ext cx="207859" cy="262647"/>
                                                                          </a:xfrm>
                                                                          <a:custGeom>
                                                                            <a:avLst/>
                                                                            <a:gdLst>
                                                                              <a:gd name="connsiteX0" fmla="*/ 158353 w 211912"/>
                                                                              <a:gd name="connsiteY0" fmla="*/ 0 h 251298"/>
                                                                              <a:gd name="connsiteX1" fmla="*/ 178618 w 211912"/>
                                                                              <a:gd name="connsiteY1" fmla="*/ 12159 h 251298"/>
                                                                              <a:gd name="connsiteX2" fmla="*/ 190778 w 211912"/>
                                                                              <a:gd name="connsiteY2" fmla="*/ 16212 h 251298"/>
                                                                              <a:gd name="connsiteX3" fmla="*/ 206991 w 211912"/>
                                                                              <a:gd name="connsiteY3" fmla="*/ 32425 h 251298"/>
                                                                              <a:gd name="connsiteX4" fmla="*/ 211044 w 211912"/>
                                                                              <a:gd name="connsiteY4" fmla="*/ 44585 h 251298"/>
                                                                              <a:gd name="connsiteX5" fmla="*/ 162406 w 211912"/>
                                                                              <a:gd name="connsiteY5" fmla="*/ 56744 h 251298"/>
                                                                              <a:gd name="connsiteX6" fmla="*/ 150246 w 211912"/>
                                                                              <a:gd name="connsiteY6" fmla="*/ 81064 h 251298"/>
                                                                              <a:gd name="connsiteX7" fmla="*/ 146193 w 211912"/>
                                                                              <a:gd name="connsiteY7" fmla="*/ 93223 h 251298"/>
                                                                              <a:gd name="connsiteX8" fmla="*/ 134033 w 211912"/>
                                                                              <a:gd name="connsiteY8" fmla="*/ 117542 h 251298"/>
                                                                              <a:gd name="connsiteX9" fmla="*/ 129980 w 211912"/>
                                                                              <a:gd name="connsiteY9" fmla="*/ 137808 h 251298"/>
                                                                              <a:gd name="connsiteX10" fmla="*/ 121874 w 211912"/>
                                                                              <a:gd name="connsiteY10" fmla="*/ 162127 h 251298"/>
                                                                              <a:gd name="connsiteX11" fmla="*/ 125927 w 211912"/>
                                                                              <a:gd name="connsiteY11" fmla="*/ 194553 h 251298"/>
                                                                              <a:gd name="connsiteX12" fmla="*/ 105661 w 211912"/>
                                                                              <a:gd name="connsiteY12" fmla="*/ 210766 h 251298"/>
                                                                              <a:gd name="connsiteX13" fmla="*/ 48916 w 211912"/>
                                                                              <a:gd name="connsiteY13" fmla="*/ 214819 h 251298"/>
                                                                              <a:gd name="connsiteX14" fmla="*/ 24597 w 211912"/>
                                                                              <a:gd name="connsiteY14" fmla="*/ 222925 h 251298"/>
                                                                              <a:gd name="connsiteX15" fmla="*/ 16491 w 211912"/>
                                                                              <a:gd name="connsiteY15" fmla="*/ 231032 h 251298"/>
                                                                              <a:gd name="connsiteX16" fmla="*/ 4331 w 211912"/>
                                                                              <a:gd name="connsiteY16" fmla="*/ 235085 h 251298"/>
                                                                              <a:gd name="connsiteX17" fmla="*/ 8384 w 211912"/>
                                                                              <a:gd name="connsiteY17" fmla="*/ 251298 h 251298"/>
                                                                            </a:gdLst>
                                                                            <a:ahLst/>
                                                                            <a:cxnLst>
                                                                              <a:cxn ang="0">
                                                                                <a:pos x="connsiteX0" y="connsiteY0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1" y="connsiteY1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2" y="connsiteY2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3" y="connsiteY3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4" y="connsiteY4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5" y="connsiteY5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6" y="connsiteY6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7" y="connsiteY7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8" y="connsiteY8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9" y="connsiteY9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10" y="connsiteY10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11" y="connsiteY11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12" y="connsiteY12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13" y="connsiteY13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14" y="connsiteY14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15" y="connsiteY15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16" y="connsiteY16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17" y="connsiteY17"/>
                                                                              </a:cxn>
                                                                            </a:cxnLst>
                                                                            <a:rect l="l" t="t" r="r" b="b"/>
                                                                            <a:pathLst>
                                                                              <a:path w="211912" h="251298">
                                                                                <a:moveTo>
                                                                                  <a:pt x="158353" y="0"/>
                                                                                </a:moveTo>
                                                                                <a:cubicBezTo>
                                                                                  <a:pt x="165108" y="4053"/>
                                                                                  <a:pt x="171572" y="8636"/>
                                                                                  <a:pt x="178618" y="12159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182440" y="14070"/>
                                                                                  <a:pt x="187301" y="13729"/>
                                                                                  <a:pt x="190778" y="16212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196997" y="20654"/>
                                                                                  <a:pt x="206991" y="32425"/>
                                                                                  <a:pt x="206991" y="32425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208342" y="36478"/>
                                                                                  <a:pt x="214065" y="41564"/>
                                                                                  <a:pt x="211044" y="44585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204621" y="51008"/>
                                                                                  <a:pt x="170443" y="55405"/>
                                                                                  <a:pt x="162406" y="56744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152220" y="87305"/>
                                                                                  <a:pt x="165960" y="49638"/>
                                                                                  <a:pt x="150246" y="81064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148335" y="84885"/>
                                                                                  <a:pt x="148104" y="89402"/>
                                                                                  <a:pt x="146193" y="93223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136289" y="113031"/>
                                                                                  <a:pt x="139126" y="97172"/>
                                                                                  <a:pt x="134033" y="117542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132362" y="124225"/>
                                                                                  <a:pt x="131793" y="131162"/>
                                                                                  <a:pt x="129980" y="137808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127732" y="146052"/>
                                                                                  <a:pt x="121874" y="162127"/>
                                                                                  <a:pt x="121874" y="162127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123225" y="172936"/>
                                                                                  <a:pt x="126913" y="183705"/>
                                                                                  <a:pt x="125927" y="194553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124976" y="205019"/>
                                                                                  <a:pt x="114088" y="209775"/>
                                                                                  <a:pt x="105661" y="210766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86828" y="212982"/>
                                                                                  <a:pt x="67831" y="213468"/>
                                                                                  <a:pt x="48916" y="214819"/>
                                                                                </a:cubicBezTo>
                                                                                <a:lnTo>
                                                                                  <a:pt x="24597" y="222925"/>
                                                                                </a:lnTo>
                                                                                <a:cubicBezTo>
                                                                                  <a:pt x="20972" y="224133"/>
                                                                                  <a:pt x="19768" y="229066"/>
                                                                                  <a:pt x="16491" y="231032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12827" y="233230"/>
                                                                                  <a:pt x="8384" y="233734"/>
                                                                                  <a:pt x="4331" y="235085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-677" y="250110"/>
                                                                                  <a:pt x="-3543" y="245333"/>
                                                                                  <a:pt x="8384" y="251298"/>
                                                                                </a:cubicBezTo>
                                                                              </a:path>
                                                                            </a:pathLst>
                                                                          </a:custGeom>
                                                                          <a:ln>
                                                                            <a:solidFill>
                                                                              <a:schemeClr val="tx1"/>
                                                                            </a:solidFill>
                                                                          </a:ln>
                                                                        </xdr:spPr>
                                                                        <xdr:style>
                                                                          <a:lnRef idx="1">
                                                                            <a:schemeClr val="accent1"/>
                                                                          </a:lnRef>
                                                                          <a:fillRef idx="0">
                                                                            <a:schemeClr val="accent1"/>
                                                                          </a:fillRef>
                                                                          <a:effectRef idx="0">
                                                                            <a:schemeClr val="accent1"/>
                                                                          </a:effectRef>
                                                                          <a:fontRef idx="minor">
                                                                            <a:schemeClr val="tx1"/>
                                                                          </a:fontRef>
                                                                        </xdr:style>
                                                                        <xdr:txBody>
                                                                          <a:bodyPr vertOverflow="clip" horzOverflow="clip" rtlCol="0" anchor="t"/>
                                                                          <a:lstStyle/>
                                                                          <a:p>
                                                                            <a:pPr algn="l"/>
                                                                            <a:endParaRPr lang="es-PE" sz="1100" b="1">
                                                                              <a:solidFill>
                                                                                <a:srgbClr val="00B050"/>
                                                                              </a:solidFill>
                                                                            </a:endParaRPr>
                                                                          </a:p>
                                                                        </xdr:txBody>
                                                                      </xdr:sp>
                                                                      <xdr:grpSp>
                                                                        <xdr:nvGrpSpPr>
                                                                          <xdr:cNvPr id="794" name="816 Grupo">
                                                                            <a:extLst>
                                                                              <a:ext uri="{FF2B5EF4-FFF2-40B4-BE49-F238E27FC236}">
                                                                                <a16:creationId xmlns:a16="http://schemas.microsoft.com/office/drawing/2014/main" xmlns="" id="{3D9D7DA4-7FD7-FCC2-F822-EE6D7E140980}"/>
                                                                              </a:ext>
                                                                            </a:extLst>
                                                                          </xdr:cNvPr>
                                                                          <xdr:cNvGrpSpPr/>
                                                                        </xdr:nvGrpSpPr>
                                                                        <xdr:grpSpPr>
                                                                          <a:xfrm>
                                                                            <a:off x="1680121" y="6878067"/>
                                                                            <a:ext cx="2818313" cy="2437383"/>
                                                                            <a:chOff x="1680121" y="6878067"/>
                                                                            <a:chExt cx="2818313" cy="2437383"/>
                                                                          </a:xfrm>
                                                                        </xdr:grpSpPr>
                                                                        <xdr:sp macro="" textlink="">
                                                                          <xdr:nvSpPr>
                                                                            <xdr:cNvPr id="795" name="817 Forma libre">
                                                                              <a:extLst>
                                                                                <a:ext uri="{FF2B5EF4-FFF2-40B4-BE49-F238E27FC236}">
                                                                                  <a16:creationId xmlns:a16="http://schemas.microsoft.com/office/drawing/2014/main" xmlns="" id="{66E6838C-EC4C-C49C-B791-D04A9924A92E}"/>
                                                                                </a:ext>
                                                                              </a:extLst>
                                                                            </xdr:cNvPr>
                                                                            <xdr:cNvSpPr/>
                                                                          </xdr:nvSpPr>
                                                                          <xdr:spPr>
                                                                            <a:xfrm>
                                                                              <a:off x="3490203" y="7818607"/>
                                                                              <a:ext cx="965721" cy="306220"/>
                                                                            </a:xfrm>
                                                                            <a:custGeom>
                                                                              <a:avLst/>
                                                                              <a:gdLst>
                                                                                <a:gd name="connsiteX0" fmla="*/ 790372 w 871436"/>
                                                                                <a:gd name="connsiteY0" fmla="*/ 336415 h 336415"/>
                                                                                <a:gd name="connsiteX1" fmla="*/ 806585 w 871436"/>
                                                                                <a:gd name="connsiteY1" fmla="*/ 275617 h 336415"/>
                                                                                <a:gd name="connsiteX2" fmla="*/ 798479 w 871436"/>
                                                                                <a:gd name="connsiteY2" fmla="*/ 251298 h 336415"/>
                                                                                <a:gd name="connsiteX3" fmla="*/ 802532 w 871436"/>
                                                                                <a:gd name="connsiteY3" fmla="*/ 198606 h 336415"/>
                                                                                <a:gd name="connsiteX4" fmla="*/ 810638 w 871436"/>
                                                                                <a:gd name="connsiteY4" fmla="*/ 174287 h 336415"/>
                                                                                <a:gd name="connsiteX5" fmla="*/ 814691 w 871436"/>
                                                                                <a:gd name="connsiteY5" fmla="*/ 162127 h 336415"/>
                                                                                <a:gd name="connsiteX6" fmla="*/ 826851 w 871436"/>
                                                                                <a:gd name="connsiteY6" fmla="*/ 158074 h 336415"/>
                                                                                <a:gd name="connsiteX7" fmla="*/ 839010 w 871436"/>
                                                                                <a:gd name="connsiteY7" fmla="*/ 149968 h 336415"/>
                                                                                <a:gd name="connsiteX8" fmla="*/ 851170 w 871436"/>
                                                                                <a:gd name="connsiteY8" fmla="*/ 125649 h 336415"/>
                                                                                <a:gd name="connsiteX9" fmla="*/ 859276 w 871436"/>
                                                                                <a:gd name="connsiteY9" fmla="*/ 117542 h 336415"/>
                                                                                <a:gd name="connsiteX10" fmla="*/ 863330 w 871436"/>
                                                                                <a:gd name="connsiteY10" fmla="*/ 101329 h 336415"/>
                                                                                <a:gd name="connsiteX11" fmla="*/ 871436 w 871436"/>
                                                                                <a:gd name="connsiteY11" fmla="*/ 77010 h 336415"/>
                                                                                <a:gd name="connsiteX12" fmla="*/ 867383 w 871436"/>
                                                                                <a:gd name="connsiteY12" fmla="*/ 64851 h 336415"/>
                                                                                <a:gd name="connsiteX13" fmla="*/ 855223 w 871436"/>
                                                                                <a:gd name="connsiteY13" fmla="*/ 68904 h 336415"/>
                                                                                <a:gd name="connsiteX14" fmla="*/ 839010 w 871436"/>
                                                                                <a:gd name="connsiteY14" fmla="*/ 72957 h 336415"/>
                                                                                <a:gd name="connsiteX15" fmla="*/ 766053 w 871436"/>
                                                                                <a:gd name="connsiteY15" fmla="*/ 77010 h 336415"/>
                                                                                <a:gd name="connsiteX16" fmla="*/ 701202 w 871436"/>
                                                                                <a:gd name="connsiteY16" fmla="*/ 81064 h 336415"/>
                                                                                <a:gd name="connsiteX17" fmla="*/ 680936 w 871436"/>
                                                                                <a:gd name="connsiteY17" fmla="*/ 77010 h 336415"/>
                                                                                <a:gd name="connsiteX18" fmla="*/ 676883 w 871436"/>
                                                                                <a:gd name="connsiteY18" fmla="*/ 64851 h 336415"/>
                                                                                <a:gd name="connsiteX19" fmla="*/ 680936 w 871436"/>
                                                                                <a:gd name="connsiteY19" fmla="*/ 52691 h 336415"/>
                                                                                <a:gd name="connsiteX20" fmla="*/ 684989 w 871436"/>
                                                                                <a:gd name="connsiteY20" fmla="*/ 32425 h 336415"/>
                                                                                <a:gd name="connsiteX21" fmla="*/ 680936 w 871436"/>
                                                                                <a:gd name="connsiteY21" fmla="*/ 4053 h 336415"/>
                                                                                <a:gd name="connsiteX22" fmla="*/ 668776 w 871436"/>
                                                                                <a:gd name="connsiteY22" fmla="*/ 0 h 336415"/>
                                                                                <a:gd name="connsiteX23" fmla="*/ 640404 w 871436"/>
                                                                                <a:gd name="connsiteY23" fmla="*/ 4053 h 336415"/>
                                                                                <a:gd name="connsiteX24" fmla="*/ 628244 w 871436"/>
                                                                                <a:gd name="connsiteY24" fmla="*/ 8106 h 336415"/>
                                                                                <a:gd name="connsiteX25" fmla="*/ 607979 w 871436"/>
                                                                                <a:gd name="connsiteY25" fmla="*/ 32425 h 336415"/>
                                                                                <a:gd name="connsiteX26" fmla="*/ 595819 w 871436"/>
                                                                                <a:gd name="connsiteY26" fmla="*/ 36478 h 336415"/>
                                                                                <a:gd name="connsiteX27" fmla="*/ 563393 w 871436"/>
                                                                                <a:gd name="connsiteY27" fmla="*/ 44585 h 336415"/>
                                                                                <a:gd name="connsiteX28" fmla="*/ 405319 w 871436"/>
                                                                                <a:gd name="connsiteY28" fmla="*/ 48638 h 336415"/>
                                                                                <a:gd name="connsiteX29" fmla="*/ 397213 w 871436"/>
                                                                                <a:gd name="connsiteY29" fmla="*/ 60798 h 336415"/>
                                                                                <a:gd name="connsiteX30" fmla="*/ 389106 w 871436"/>
                                                                                <a:gd name="connsiteY30" fmla="*/ 68904 h 336415"/>
                                                                                <a:gd name="connsiteX31" fmla="*/ 385053 w 871436"/>
                                                                                <a:gd name="connsiteY31" fmla="*/ 81064 h 336415"/>
                                                                                <a:gd name="connsiteX32" fmla="*/ 368840 w 871436"/>
                                                                                <a:gd name="connsiteY32" fmla="*/ 85117 h 336415"/>
                                                                                <a:gd name="connsiteX33" fmla="*/ 352627 w 871436"/>
                                                                                <a:gd name="connsiteY33" fmla="*/ 93223 h 336415"/>
                                                                                <a:gd name="connsiteX34" fmla="*/ 279670 w 871436"/>
                                                                                <a:gd name="connsiteY34" fmla="*/ 101329 h 336415"/>
                                                                                <a:gd name="connsiteX35" fmla="*/ 267510 w 871436"/>
                                                                                <a:gd name="connsiteY35" fmla="*/ 105383 h 336415"/>
                                                                                <a:gd name="connsiteX36" fmla="*/ 158074 w 871436"/>
                                                                                <a:gd name="connsiteY36" fmla="*/ 117542 h 336415"/>
                                                                                <a:gd name="connsiteX37" fmla="*/ 137808 w 871436"/>
                                                                                <a:gd name="connsiteY37" fmla="*/ 121595 h 336415"/>
                                                                                <a:gd name="connsiteX38" fmla="*/ 125649 w 871436"/>
                                                                                <a:gd name="connsiteY38" fmla="*/ 125649 h 336415"/>
                                                                                <a:gd name="connsiteX39" fmla="*/ 85117 w 871436"/>
                                                                                <a:gd name="connsiteY39" fmla="*/ 129702 h 336415"/>
                                                                                <a:gd name="connsiteX40" fmla="*/ 0 w 871436"/>
                                                                                <a:gd name="connsiteY40" fmla="*/ 133755 h 336415"/>
                                                                              </a:gdLst>
                                                                              <a:ahLst/>
                                                                              <a:cxnLst>
                                                                                <a:cxn ang="0">
                                                                                  <a:pos x="connsiteX0" y="connsiteY0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1" y="connsiteY1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2" y="connsiteY2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3" y="connsiteY3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4" y="connsiteY4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5" y="connsiteY5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6" y="connsiteY6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7" y="connsiteY7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8" y="connsiteY8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9" y="connsiteY9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10" y="connsiteY10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11" y="connsiteY11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12" y="connsiteY12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13" y="connsiteY13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14" y="connsiteY14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15" y="connsiteY15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16" y="connsiteY16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17" y="connsiteY17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18" y="connsiteY18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19" y="connsiteY19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20" y="connsiteY20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21" y="connsiteY21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22" y="connsiteY22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23" y="connsiteY23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24" y="connsiteY24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25" y="connsiteY25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26" y="connsiteY26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27" y="connsiteY27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28" y="connsiteY28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29" y="connsiteY29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30" y="connsiteY30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31" y="connsiteY31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32" y="connsiteY32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33" y="connsiteY33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34" y="connsiteY34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35" y="connsiteY35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36" y="connsiteY36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37" y="connsiteY37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38" y="connsiteY38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39" y="connsiteY39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40" y="connsiteY40"/>
                                                                                </a:cxn>
                                                                              </a:cxnLst>
                                                                              <a:rect l="l" t="t" r="r" b="b"/>
                                                                              <a:pathLst>
                                                                                <a:path w="871436" h="336415">
                                                                                  <a:moveTo>
                                                                                    <a:pt x="790372" y="336415"/>
                                                                                  </a:moveTo>
                                                                                  <a:cubicBezTo>
                                                                                    <a:pt x="825108" y="322520"/>
                                                                                    <a:pt x="815761" y="333736"/>
                                                                                    <a:pt x="806585" y="275617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805252" y="267177"/>
                                                                                    <a:pt x="798479" y="251298"/>
                                                                                    <a:pt x="798479" y="251298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799830" y="233734"/>
                                                                                    <a:pt x="799785" y="216006"/>
                                                                                    <a:pt x="802532" y="198606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803865" y="190166"/>
                                                                                    <a:pt x="807936" y="182393"/>
                                                                                    <a:pt x="810638" y="174287"/>
                                                                                  </a:cubicBezTo>
                                                                                  <a:lnTo>
                                                                                    <a:pt x="814691" y="162127"/>
                                                                                  </a:lnTo>
                                                                                  <a:cubicBezTo>
                                                                                    <a:pt x="816042" y="158074"/>
                                                                                    <a:pt x="822798" y="159425"/>
                                                                                    <a:pt x="826851" y="158074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830904" y="155372"/>
                                                                                    <a:pt x="835566" y="153412"/>
                                                                                    <a:pt x="839010" y="149968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854385" y="134593"/>
                                                                                    <a:pt x="841281" y="142132"/>
                                                                                    <a:pt x="851170" y="125649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853136" y="122372"/>
                                                                                    <a:pt x="856574" y="120244"/>
                                                                                    <a:pt x="859276" y="117542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860627" y="112138"/>
                                                                                    <a:pt x="861729" y="106665"/>
                                                                                    <a:pt x="863330" y="101329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865785" y="93145"/>
                                                                                    <a:pt x="871436" y="77010"/>
                                                                                    <a:pt x="871436" y="77010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870085" y="72957"/>
                                                                                    <a:pt x="871204" y="66762"/>
                                                                                    <a:pt x="867383" y="64851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863561" y="62940"/>
                                                                                    <a:pt x="859331" y="67730"/>
                                                                                    <a:pt x="855223" y="68904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849867" y="70434"/>
                                                                                    <a:pt x="844558" y="72453"/>
                                                                                    <a:pt x="839010" y="72957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814754" y="75162"/>
                                                                                    <a:pt x="790372" y="75659"/>
                                                                                    <a:pt x="766053" y="77010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728853" y="89411"/>
                                                                                    <a:pt x="750236" y="85967"/>
                                                                                    <a:pt x="701202" y="81064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694447" y="79713"/>
                                                                                    <a:pt x="686668" y="80831"/>
                                                                                    <a:pt x="680936" y="77010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677381" y="74640"/>
                                                                                    <a:pt x="676883" y="69123"/>
                                                                                    <a:pt x="676883" y="64851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676883" y="60578"/>
                                                                                    <a:pt x="679900" y="56836"/>
                                                                                    <a:pt x="680936" y="52691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682607" y="46008"/>
                                                                                    <a:pt x="683638" y="39180"/>
                                                                                    <a:pt x="684989" y="32425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683638" y="22968"/>
                                                                                    <a:pt x="685208" y="12598"/>
                                                                                    <a:pt x="680936" y="4053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679025" y="232"/>
                                                                                    <a:pt x="673049" y="0"/>
                                                                                    <a:pt x="668776" y="0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659223" y="0"/>
                                                                                    <a:pt x="649861" y="2702"/>
                                                                                    <a:pt x="640404" y="4053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636351" y="5404"/>
                                                                                    <a:pt x="631580" y="5437"/>
                                                                                    <a:pt x="628244" y="8106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590865" y="38010"/>
                                                                                    <a:pt x="654286" y="1555"/>
                                                                                    <a:pt x="607979" y="32425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604424" y="34795"/>
                                                                                    <a:pt x="599941" y="35354"/>
                                                                                    <a:pt x="595819" y="36478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585070" y="39410"/>
                                                                                    <a:pt x="574202" y="41883"/>
                                                                                    <a:pt x="563393" y="44585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512258" y="57369"/>
                                                                                    <a:pt x="458010" y="47287"/>
                                                                                    <a:pt x="405319" y="48638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402617" y="52691"/>
                                                                                    <a:pt x="400256" y="56994"/>
                                                                                    <a:pt x="397213" y="60798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394826" y="63782"/>
                                                                                    <a:pt x="391072" y="65627"/>
                                                                                    <a:pt x="389106" y="68904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386908" y="72568"/>
                                                                                    <a:pt x="388389" y="78395"/>
                                                                                    <a:pt x="385053" y="81064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380703" y="84544"/>
                                                                                    <a:pt x="374056" y="83161"/>
                                                                                    <a:pt x="368840" y="85117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363183" y="87238"/>
                                                                                    <a:pt x="358284" y="91102"/>
                                                                                    <a:pt x="352627" y="93223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332268" y="100857"/>
                                                                                    <a:pt x="293460" y="100344"/>
                                                                                    <a:pt x="279670" y="101329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275617" y="102680"/>
                                                                                    <a:pt x="271673" y="104422"/>
                                                                                    <a:pt x="267510" y="105383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215713" y="117337"/>
                                                                                    <a:pt x="221872" y="113789"/>
                                                                                    <a:pt x="158074" y="117542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151319" y="118893"/>
                                                                                    <a:pt x="144491" y="119924"/>
                                                                                    <a:pt x="137808" y="121595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133663" y="122631"/>
                                                                                    <a:pt x="129872" y="124999"/>
                                                                                    <a:pt x="125649" y="125649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112229" y="127714"/>
                                                                                    <a:pt x="98655" y="128661"/>
                                                                                    <a:pt x="85117" y="129702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26947" y="134176"/>
                                                                                    <a:pt x="37738" y="133755"/>
                                                                                    <a:pt x="0" y="133755"/>
                                                                                  </a:cubicBezTo>
                                                                                </a:path>
                                                                              </a:pathLst>
                                                                            </a:custGeom>
                                                                            <a:ln>
                                                                              <a:solidFill>
                                                                                <a:schemeClr val="tx1"/>
                                                                              </a:solidFill>
                                                                            </a:ln>
                                                                          </xdr:spPr>
                                                                          <xdr:style>
                                                                            <a:lnRef idx="1">
                                                                              <a:schemeClr val="accent1"/>
                                                                            </a:lnRef>
                                                                            <a:fillRef idx="0">
                                                                              <a:schemeClr val="accent1"/>
                                                                            </a:fillRef>
                                                                            <a:effectRef idx="0">
                                                                              <a:schemeClr val="accent1"/>
                                                                            </a:effectRef>
                                                                            <a:fontRef idx="minor">
                                                                              <a:schemeClr val="tx1"/>
                                                                            </a:fontRef>
                                                                          </xdr:style>
                                                                          <xdr:txBody>
                                                                            <a:bodyPr vertOverflow="clip" horzOverflow="clip" rtlCol="0" anchor="t"/>
                                                                            <a:lstStyle/>
                                                                            <a:p>
                                                                              <a:pPr algn="l"/>
                                                                              <a:endParaRPr lang="es-PE" sz="1100" b="1">
                                                                                <a:solidFill>
                                                                                  <a:srgbClr val="00B050"/>
                                                                                </a:solidFill>
                                                                              </a:endParaRPr>
                                                                            </a:p>
                                                                          </xdr:txBody>
                                                                        </xdr:sp>
                                                                        <xdr:grpSp>
                                                                          <xdr:nvGrpSpPr>
                                                                            <xdr:cNvPr id="796" name="818 Grupo">
                                                                              <a:extLst>
                                                                                <a:ext uri="{FF2B5EF4-FFF2-40B4-BE49-F238E27FC236}">
                                                                                  <a16:creationId xmlns:a16="http://schemas.microsoft.com/office/drawing/2014/main" xmlns="" id="{C2F0449C-C169-9715-460C-10FF8D4DBF5C}"/>
                                                                                </a:ext>
                                                                              </a:extLst>
                                                                            </xdr:cNvPr>
                                                                            <xdr:cNvGrpSpPr/>
                                                                          </xdr:nvGrpSpPr>
                                                                          <xdr:grpSpPr>
                                                                            <a:xfrm>
                                                                              <a:off x="1680121" y="6878067"/>
                                                                              <a:ext cx="2818313" cy="2437383"/>
                                                                              <a:chOff x="1680121" y="6878067"/>
                                                                              <a:chExt cx="2818313" cy="2437383"/>
                                                                            </a:xfrm>
                                                                          </xdr:grpSpPr>
                                                                          <xdr:sp macro="" textlink="">
                                                                            <xdr:nvSpPr>
                                                                              <xdr:cNvPr id="797" name="819 Forma libre">
                                                                                <a:extLst>
                                                                                  <a:ext uri="{FF2B5EF4-FFF2-40B4-BE49-F238E27FC236}">
                                                                                    <a16:creationId xmlns:a16="http://schemas.microsoft.com/office/drawing/2014/main" xmlns="" id="{5B8686B4-2AE7-9A01-B287-3BB41F5C464E}"/>
                                                                                  </a:ext>
                                                                                </a:extLst>
                                                                              </xdr:cNvPr>
                                                                              <xdr:cNvSpPr/>
                                                                            </xdr:nvSpPr>
                                                                            <xdr:spPr>
                                                                              <a:xfrm>
                                                                                <a:off x="1680121" y="7758618"/>
                                                                                <a:ext cx="1227436" cy="985331"/>
                                                                              </a:xfrm>
                                                                              <a:custGeom>
                                                                                <a:avLst/>
                                                                                <a:gdLst>
                                                                                  <a:gd name="connsiteX0" fmla="*/ 4386 w 1252769"/>
                                                                                  <a:gd name="connsiteY0" fmla="*/ 235085 h 871621"/>
                                                                                  <a:gd name="connsiteX1" fmla="*/ 24652 w 1252769"/>
                                                                                  <a:gd name="connsiteY1" fmla="*/ 247245 h 871621"/>
                                                                                  <a:gd name="connsiteX2" fmla="*/ 32758 w 1252769"/>
                                                                                  <a:gd name="connsiteY2" fmla="*/ 259404 h 871621"/>
                                                                                  <a:gd name="connsiteX3" fmla="*/ 48971 w 1252769"/>
                                                                                  <a:gd name="connsiteY3" fmla="*/ 275617 h 871621"/>
                                                                                  <a:gd name="connsiteX4" fmla="*/ 57077 w 1252769"/>
                                                                                  <a:gd name="connsiteY4" fmla="*/ 287777 h 871621"/>
                                                                                  <a:gd name="connsiteX5" fmla="*/ 69237 w 1252769"/>
                                                                                  <a:gd name="connsiteY5" fmla="*/ 291830 h 871621"/>
                                                                                  <a:gd name="connsiteX6" fmla="*/ 89503 w 1252769"/>
                                                                                  <a:gd name="connsiteY6" fmla="*/ 308043 h 871621"/>
                                                                                  <a:gd name="connsiteX7" fmla="*/ 109769 w 1252769"/>
                                                                                  <a:gd name="connsiteY7" fmla="*/ 324255 h 871621"/>
                                                                                  <a:gd name="connsiteX8" fmla="*/ 117875 w 1252769"/>
                                                                                  <a:gd name="connsiteY8" fmla="*/ 332362 h 871621"/>
                                                                                  <a:gd name="connsiteX9" fmla="*/ 142194 w 1252769"/>
                                                                                  <a:gd name="connsiteY9" fmla="*/ 340468 h 871621"/>
                                                                                  <a:gd name="connsiteX10" fmla="*/ 247577 w 1252769"/>
                                                                                  <a:gd name="connsiteY10" fmla="*/ 348574 h 871621"/>
                                                                                  <a:gd name="connsiteX11" fmla="*/ 271896 w 1252769"/>
                                                                                  <a:gd name="connsiteY11" fmla="*/ 364787 h 871621"/>
                                                                                  <a:gd name="connsiteX12" fmla="*/ 275949 w 1252769"/>
                                                                                  <a:gd name="connsiteY12" fmla="*/ 376947 h 871621"/>
                                                                                  <a:gd name="connsiteX13" fmla="*/ 292162 w 1252769"/>
                                                                                  <a:gd name="connsiteY13" fmla="*/ 393160 h 871621"/>
                                                                                  <a:gd name="connsiteX14" fmla="*/ 320535 w 1252769"/>
                                                                                  <a:gd name="connsiteY14" fmla="*/ 389106 h 871621"/>
                                                                                  <a:gd name="connsiteX15" fmla="*/ 344854 w 1252769"/>
                                                                                  <a:gd name="connsiteY15" fmla="*/ 372894 h 871621"/>
                                                                                  <a:gd name="connsiteX16" fmla="*/ 357013 w 1252769"/>
                                                                                  <a:gd name="connsiteY16" fmla="*/ 368840 h 871621"/>
                                                                                  <a:gd name="connsiteX17" fmla="*/ 365120 w 1252769"/>
                                                                                  <a:gd name="connsiteY17" fmla="*/ 356681 h 871621"/>
                                                                                  <a:gd name="connsiteX18" fmla="*/ 361067 w 1252769"/>
                                                                                  <a:gd name="connsiteY18" fmla="*/ 368840 h 871621"/>
                                                                                  <a:gd name="connsiteX19" fmla="*/ 369173 w 1252769"/>
                                                                                  <a:gd name="connsiteY19" fmla="*/ 393160 h 871621"/>
                                                                                  <a:gd name="connsiteX20" fmla="*/ 373226 w 1252769"/>
                                                                                  <a:gd name="connsiteY20" fmla="*/ 405319 h 871621"/>
                                                                                  <a:gd name="connsiteX21" fmla="*/ 377279 w 1252769"/>
                                                                                  <a:gd name="connsiteY21" fmla="*/ 425585 h 871621"/>
                                                                                  <a:gd name="connsiteX22" fmla="*/ 385386 w 1252769"/>
                                                                                  <a:gd name="connsiteY22" fmla="*/ 433692 h 871621"/>
                                                                                  <a:gd name="connsiteX23" fmla="*/ 393492 w 1252769"/>
                                                                                  <a:gd name="connsiteY23" fmla="*/ 458011 h 871621"/>
                                                                                  <a:gd name="connsiteX24" fmla="*/ 397545 w 1252769"/>
                                                                                  <a:gd name="connsiteY24" fmla="*/ 470170 h 871621"/>
                                                                                  <a:gd name="connsiteX25" fmla="*/ 405652 w 1252769"/>
                                                                                  <a:gd name="connsiteY25" fmla="*/ 478277 h 871621"/>
                                                                                  <a:gd name="connsiteX26" fmla="*/ 409705 w 1252769"/>
                                                                                  <a:gd name="connsiteY26" fmla="*/ 494489 h 871621"/>
                                                                                  <a:gd name="connsiteX27" fmla="*/ 413758 w 1252769"/>
                                                                                  <a:gd name="connsiteY27" fmla="*/ 506649 h 871621"/>
                                                                                  <a:gd name="connsiteX28" fmla="*/ 421864 w 1252769"/>
                                                                                  <a:gd name="connsiteY28" fmla="*/ 551234 h 871621"/>
                                                                                  <a:gd name="connsiteX29" fmla="*/ 442130 w 1252769"/>
                                                                                  <a:gd name="connsiteY29" fmla="*/ 567447 h 871621"/>
                                                                                  <a:gd name="connsiteX30" fmla="*/ 458343 w 1252769"/>
                                                                                  <a:gd name="connsiteY30" fmla="*/ 583660 h 871621"/>
                                                                                  <a:gd name="connsiteX31" fmla="*/ 470503 w 1252769"/>
                                                                                  <a:gd name="connsiteY31" fmla="*/ 595819 h 871621"/>
                                                                                  <a:gd name="connsiteX32" fmla="*/ 478609 w 1252769"/>
                                                                                  <a:gd name="connsiteY32" fmla="*/ 603926 h 871621"/>
                                                                                  <a:gd name="connsiteX33" fmla="*/ 494822 w 1252769"/>
                                                                                  <a:gd name="connsiteY33" fmla="*/ 624192 h 871621"/>
                                                                                  <a:gd name="connsiteX34" fmla="*/ 519141 w 1252769"/>
                                                                                  <a:gd name="connsiteY34" fmla="*/ 652564 h 871621"/>
                                                                                  <a:gd name="connsiteX35" fmla="*/ 531301 w 1252769"/>
                                                                                  <a:gd name="connsiteY35" fmla="*/ 664723 h 871621"/>
                                                                                  <a:gd name="connsiteX36" fmla="*/ 539407 w 1252769"/>
                                                                                  <a:gd name="connsiteY36" fmla="*/ 672830 h 871621"/>
                                                                                  <a:gd name="connsiteX37" fmla="*/ 559673 w 1252769"/>
                                                                                  <a:gd name="connsiteY37" fmla="*/ 689043 h 871621"/>
                                                                                  <a:gd name="connsiteX38" fmla="*/ 588045 w 1252769"/>
                                                                                  <a:gd name="connsiteY38" fmla="*/ 713362 h 871621"/>
                                                                                  <a:gd name="connsiteX39" fmla="*/ 612364 w 1252769"/>
                                                                                  <a:gd name="connsiteY39" fmla="*/ 721468 h 871621"/>
                                                                                  <a:gd name="connsiteX40" fmla="*/ 644790 w 1252769"/>
                                                                                  <a:gd name="connsiteY40" fmla="*/ 753894 h 871621"/>
                                                                                  <a:gd name="connsiteX41" fmla="*/ 656949 w 1252769"/>
                                                                                  <a:gd name="connsiteY41" fmla="*/ 757947 h 871621"/>
                                                                                  <a:gd name="connsiteX42" fmla="*/ 681269 w 1252769"/>
                                                                                  <a:gd name="connsiteY42" fmla="*/ 753894 h 871621"/>
                                                                                  <a:gd name="connsiteX43" fmla="*/ 701535 w 1252769"/>
                                                                                  <a:gd name="connsiteY43" fmla="*/ 745787 h 871621"/>
                                                                                  <a:gd name="connsiteX44" fmla="*/ 709641 w 1252769"/>
                                                                                  <a:gd name="connsiteY44" fmla="*/ 753894 h 871621"/>
                                                                                  <a:gd name="connsiteX45" fmla="*/ 733960 w 1252769"/>
                                                                                  <a:gd name="connsiteY45" fmla="*/ 762000 h 871621"/>
                                                                                  <a:gd name="connsiteX46" fmla="*/ 742067 w 1252769"/>
                                                                                  <a:gd name="connsiteY46" fmla="*/ 770106 h 871621"/>
                                                                                  <a:gd name="connsiteX47" fmla="*/ 754226 w 1252769"/>
                                                                                  <a:gd name="connsiteY47" fmla="*/ 774160 h 871621"/>
                                                                                  <a:gd name="connsiteX48" fmla="*/ 770439 w 1252769"/>
                                                                                  <a:gd name="connsiteY48" fmla="*/ 790372 h 871621"/>
                                                                                  <a:gd name="connsiteX49" fmla="*/ 774492 w 1252769"/>
                                                                                  <a:gd name="connsiteY49" fmla="*/ 689043 h 871621"/>
                                                                                  <a:gd name="connsiteX50" fmla="*/ 782598 w 1252769"/>
                                                                                  <a:gd name="connsiteY50" fmla="*/ 676883 h 871621"/>
                                                                                  <a:gd name="connsiteX51" fmla="*/ 774492 w 1252769"/>
                                                                                  <a:gd name="connsiteY51" fmla="*/ 644457 h 871621"/>
                                                                                  <a:gd name="connsiteX52" fmla="*/ 762332 w 1252769"/>
                                                                                  <a:gd name="connsiteY52" fmla="*/ 620138 h 871621"/>
                                                                                  <a:gd name="connsiteX53" fmla="*/ 770439 w 1252769"/>
                                                                                  <a:gd name="connsiteY53" fmla="*/ 628245 h 871621"/>
                                                                                  <a:gd name="connsiteX54" fmla="*/ 782598 w 1252769"/>
                                                                                  <a:gd name="connsiteY54" fmla="*/ 632298 h 871621"/>
                                                                                  <a:gd name="connsiteX55" fmla="*/ 790705 w 1252769"/>
                                                                                  <a:gd name="connsiteY55" fmla="*/ 640404 h 871621"/>
                                                                                  <a:gd name="connsiteX56" fmla="*/ 879875 w 1252769"/>
                                                                                  <a:gd name="connsiteY56" fmla="*/ 652564 h 871621"/>
                                                                                  <a:gd name="connsiteX57" fmla="*/ 904194 w 1252769"/>
                                                                                  <a:gd name="connsiteY57" fmla="*/ 656617 h 871621"/>
                                                                                  <a:gd name="connsiteX58" fmla="*/ 924460 w 1252769"/>
                                                                                  <a:gd name="connsiteY58" fmla="*/ 676883 h 871621"/>
                                                                                  <a:gd name="connsiteX59" fmla="*/ 932567 w 1252769"/>
                                                                                  <a:gd name="connsiteY59" fmla="*/ 701202 h 871621"/>
                                                                                  <a:gd name="connsiteX60" fmla="*/ 940673 w 1252769"/>
                                                                                  <a:gd name="connsiteY60" fmla="*/ 709309 h 871621"/>
                                                                                  <a:gd name="connsiteX61" fmla="*/ 948779 w 1252769"/>
                                                                                  <a:gd name="connsiteY61" fmla="*/ 721468 h 871621"/>
                                                                                  <a:gd name="connsiteX62" fmla="*/ 956886 w 1252769"/>
                                                                                  <a:gd name="connsiteY62" fmla="*/ 729574 h 871621"/>
                                                                                  <a:gd name="connsiteX63" fmla="*/ 964992 w 1252769"/>
                                                                                  <a:gd name="connsiteY63" fmla="*/ 741734 h 871621"/>
                                                                                  <a:gd name="connsiteX64" fmla="*/ 989311 w 1252769"/>
                                                                                  <a:gd name="connsiteY64" fmla="*/ 766053 h 871621"/>
                                                                                  <a:gd name="connsiteX65" fmla="*/ 997418 w 1252769"/>
                                                                                  <a:gd name="connsiteY65" fmla="*/ 774160 h 871621"/>
                                                                                  <a:gd name="connsiteX66" fmla="*/ 1005524 w 1252769"/>
                                                                                  <a:gd name="connsiteY66" fmla="*/ 786319 h 871621"/>
                                                                                  <a:gd name="connsiteX67" fmla="*/ 1017684 w 1252769"/>
                                                                                  <a:gd name="connsiteY67" fmla="*/ 794426 h 871621"/>
                                                                                  <a:gd name="connsiteX68" fmla="*/ 1037949 w 1252769"/>
                                                                                  <a:gd name="connsiteY68" fmla="*/ 814692 h 871621"/>
                                                                                  <a:gd name="connsiteX69" fmla="*/ 1042003 w 1252769"/>
                                                                                  <a:gd name="connsiteY69" fmla="*/ 826851 h 871621"/>
                                                                                  <a:gd name="connsiteX70" fmla="*/ 1054162 w 1252769"/>
                                                                                  <a:gd name="connsiteY70" fmla="*/ 834957 h 871621"/>
                                                                                  <a:gd name="connsiteX71" fmla="*/ 1062269 w 1252769"/>
                                                                                  <a:gd name="connsiteY71" fmla="*/ 843064 h 871621"/>
                                                                                  <a:gd name="connsiteX72" fmla="*/ 1078481 w 1252769"/>
                                                                                  <a:gd name="connsiteY72" fmla="*/ 851170 h 871621"/>
                                                                                  <a:gd name="connsiteX73" fmla="*/ 1098747 w 1252769"/>
                                                                                  <a:gd name="connsiteY73" fmla="*/ 863330 h 871621"/>
                                                                                  <a:gd name="connsiteX74" fmla="*/ 1106854 w 1252769"/>
                                                                                  <a:gd name="connsiteY74" fmla="*/ 871436 h 871621"/>
                                                                                  <a:gd name="connsiteX75" fmla="*/ 1135226 w 1252769"/>
                                                                                  <a:gd name="connsiteY75" fmla="*/ 859277 h 871621"/>
                                                                                  <a:gd name="connsiteX76" fmla="*/ 1143332 w 1252769"/>
                                                                                  <a:gd name="connsiteY76" fmla="*/ 851170 h 871621"/>
                                                                                  <a:gd name="connsiteX77" fmla="*/ 1167652 w 1252769"/>
                                                                                  <a:gd name="connsiteY77" fmla="*/ 843064 h 871621"/>
                                                                                  <a:gd name="connsiteX78" fmla="*/ 1175758 w 1252769"/>
                                                                                  <a:gd name="connsiteY78" fmla="*/ 834957 h 871621"/>
                                                                                  <a:gd name="connsiteX79" fmla="*/ 1191971 w 1252769"/>
                                                                                  <a:gd name="connsiteY79" fmla="*/ 810638 h 871621"/>
                                                                                  <a:gd name="connsiteX80" fmla="*/ 1187918 w 1252769"/>
                                                                                  <a:gd name="connsiteY80" fmla="*/ 786319 h 871621"/>
                                                                                  <a:gd name="connsiteX81" fmla="*/ 1183864 w 1252769"/>
                                                                                  <a:gd name="connsiteY81" fmla="*/ 774160 h 871621"/>
                                                                                  <a:gd name="connsiteX82" fmla="*/ 1204130 w 1252769"/>
                                                                                  <a:gd name="connsiteY82" fmla="*/ 762000 h 871621"/>
                                                                                  <a:gd name="connsiteX83" fmla="*/ 1212237 w 1252769"/>
                                                                                  <a:gd name="connsiteY83" fmla="*/ 753894 h 871621"/>
                                                                                  <a:gd name="connsiteX84" fmla="*/ 1236556 w 1252769"/>
                                                                                  <a:gd name="connsiteY84" fmla="*/ 745787 h 871621"/>
                                                                                  <a:gd name="connsiteX85" fmla="*/ 1252769 w 1252769"/>
                                                                                  <a:gd name="connsiteY85" fmla="*/ 721468 h 871621"/>
                                                                                  <a:gd name="connsiteX86" fmla="*/ 1248715 w 1252769"/>
                                                                                  <a:gd name="connsiteY86" fmla="*/ 709309 h 871621"/>
                                                                                  <a:gd name="connsiteX87" fmla="*/ 1212237 w 1252769"/>
                                                                                  <a:gd name="connsiteY87" fmla="*/ 717415 h 871621"/>
                                                                                  <a:gd name="connsiteX88" fmla="*/ 1204130 w 1252769"/>
                                                                                  <a:gd name="connsiteY88" fmla="*/ 725521 h 871621"/>
                                                                                  <a:gd name="connsiteX89" fmla="*/ 1183864 w 1252769"/>
                                                                                  <a:gd name="connsiteY89" fmla="*/ 729574 h 871621"/>
                                                                                  <a:gd name="connsiteX90" fmla="*/ 1159545 w 1252769"/>
                                                                                  <a:gd name="connsiteY90" fmla="*/ 737681 h 871621"/>
                                                                                  <a:gd name="connsiteX91" fmla="*/ 1147386 w 1252769"/>
                                                                                  <a:gd name="connsiteY91" fmla="*/ 741734 h 871621"/>
                                                                                  <a:gd name="connsiteX92" fmla="*/ 1127120 w 1252769"/>
                                                                                  <a:gd name="connsiteY92" fmla="*/ 737681 h 871621"/>
                                                                                  <a:gd name="connsiteX93" fmla="*/ 1123067 w 1252769"/>
                                                                                  <a:gd name="connsiteY93" fmla="*/ 713362 h 871621"/>
                                                                                  <a:gd name="connsiteX94" fmla="*/ 1114960 w 1252769"/>
                                                                                  <a:gd name="connsiteY94" fmla="*/ 689043 h 871621"/>
                                                                                  <a:gd name="connsiteX95" fmla="*/ 1106854 w 1252769"/>
                                                                                  <a:gd name="connsiteY95" fmla="*/ 680936 h 871621"/>
                                                                                  <a:gd name="connsiteX96" fmla="*/ 1090641 w 1252769"/>
                                                                                  <a:gd name="connsiteY96" fmla="*/ 660670 h 871621"/>
                                                                                  <a:gd name="connsiteX97" fmla="*/ 1078481 w 1252769"/>
                                                                                  <a:gd name="connsiteY97" fmla="*/ 640404 h 871621"/>
                                                                                  <a:gd name="connsiteX98" fmla="*/ 1070375 w 1252769"/>
                                                                                  <a:gd name="connsiteY98" fmla="*/ 628245 h 871621"/>
                                                                                  <a:gd name="connsiteX99" fmla="*/ 1054162 w 1252769"/>
                                                                                  <a:gd name="connsiteY99" fmla="*/ 612032 h 871621"/>
                                                                                  <a:gd name="connsiteX100" fmla="*/ 1046056 w 1252769"/>
                                                                                  <a:gd name="connsiteY100" fmla="*/ 599872 h 871621"/>
                                                                                  <a:gd name="connsiteX101" fmla="*/ 1037949 w 1252769"/>
                                                                                  <a:gd name="connsiteY101" fmla="*/ 591766 h 871621"/>
                                                                                  <a:gd name="connsiteX102" fmla="*/ 1025790 w 1252769"/>
                                                                                  <a:gd name="connsiteY102" fmla="*/ 567447 h 871621"/>
                                                                                  <a:gd name="connsiteX103" fmla="*/ 1017684 w 1252769"/>
                                                                                  <a:gd name="connsiteY103" fmla="*/ 555287 h 871621"/>
                                                                                  <a:gd name="connsiteX104" fmla="*/ 1005524 w 1252769"/>
                                                                                  <a:gd name="connsiteY104" fmla="*/ 535021 h 871621"/>
                                                                                  <a:gd name="connsiteX105" fmla="*/ 1001471 w 1252769"/>
                                                                                  <a:gd name="connsiteY105" fmla="*/ 522862 h 871621"/>
                                                                                  <a:gd name="connsiteX106" fmla="*/ 981205 w 1252769"/>
                                                                                  <a:gd name="connsiteY106" fmla="*/ 506649 h 871621"/>
                                                                                  <a:gd name="connsiteX107" fmla="*/ 964992 w 1252769"/>
                                                                                  <a:gd name="connsiteY107" fmla="*/ 490436 h 871621"/>
                                                                                  <a:gd name="connsiteX108" fmla="*/ 952832 w 1252769"/>
                                                                                  <a:gd name="connsiteY108" fmla="*/ 478277 h 871621"/>
                                                                                  <a:gd name="connsiteX109" fmla="*/ 940673 w 1252769"/>
                                                                                  <a:gd name="connsiteY109" fmla="*/ 474223 h 871621"/>
                                                                                  <a:gd name="connsiteX110" fmla="*/ 928513 w 1252769"/>
                                                                                  <a:gd name="connsiteY110" fmla="*/ 466117 h 871621"/>
                                                                                  <a:gd name="connsiteX111" fmla="*/ 904194 w 1252769"/>
                                                                                  <a:gd name="connsiteY111" fmla="*/ 458011 h 871621"/>
                                                                                  <a:gd name="connsiteX112" fmla="*/ 896088 w 1252769"/>
                                                                                  <a:gd name="connsiteY112" fmla="*/ 449904 h 871621"/>
                                                                                  <a:gd name="connsiteX113" fmla="*/ 871769 w 1252769"/>
                                                                                  <a:gd name="connsiteY113" fmla="*/ 441798 h 871621"/>
                                                                                  <a:gd name="connsiteX114" fmla="*/ 774492 w 1252769"/>
                                                                                  <a:gd name="connsiteY114" fmla="*/ 445851 h 871621"/>
                                                                                  <a:gd name="connsiteX115" fmla="*/ 754226 w 1252769"/>
                                                                                  <a:gd name="connsiteY115" fmla="*/ 449904 h 871621"/>
                                                                                  <a:gd name="connsiteX116" fmla="*/ 713694 w 1252769"/>
                                                                                  <a:gd name="connsiteY116" fmla="*/ 445851 h 871621"/>
                                                                                  <a:gd name="connsiteX117" fmla="*/ 705588 w 1252769"/>
                                                                                  <a:gd name="connsiteY117" fmla="*/ 401266 h 871621"/>
                                                                                  <a:gd name="connsiteX118" fmla="*/ 701535 w 1252769"/>
                                                                                  <a:gd name="connsiteY118" fmla="*/ 389106 h 871621"/>
                                                                                  <a:gd name="connsiteX119" fmla="*/ 693428 w 1252769"/>
                                                                                  <a:gd name="connsiteY119" fmla="*/ 376947 h 871621"/>
                                                                                  <a:gd name="connsiteX120" fmla="*/ 681269 w 1252769"/>
                                                                                  <a:gd name="connsiteY120" fmla="*/ 372894 h 871621"/>
                                                                                  <a:gd name="connsiteX121" fmla="*/ 661003 w 1252769"/>
                                                                                  <a:gd name="connsiteY121" fmla="*/ 360734 h 871621"/>
                                                                                  <a:gd name="connsiteX122" fmla="*/ 636684 w 1252769"/>
                                                                                  <a:gd name="connsiteY122" fmla="*/ 344521 h 871621"/>
                                                                                  <a:gd name="connsiteX123" fmla="*/ 628577 w 1252769"/>
                                                                                  <a:gd name="connsiteY123" fmla="*/ 336415 h 871621"/>
                                                                                  <a:gd name="connsiteX124" fmla="*/ 600205 w 1252769"/>
                                                                                  <a:gd name="connsiteY124" fmla="*/ 324255 h 871621"/>
                                                                                  <a:gd name="connsiteX125" fmla="*/ 588045 w 1252769"/>
                                                                                  <a:gd name="connsiteY125" fmla="*/ 316149 h 871621"/>
                                                                                  <a:gd name="connsiteX126" fmla="*/ 498875 w 1252769"/>
                                                                                  <a:gd name="connsiteY126" fmla="*/ 316149 h 871621"/>
                                                                                  <a:gd name="connsiteX127" fmla="*/ 486715 w 1252769"/>
                                                                                  <a:gd name="connsiteY127" fmla="*/ 312096 h 871621"/>
                                                                                  <a:gd name="connsiteX128" fmla="*/ 478609 w 1252769"/>
                                                                                  <a:gd name="connsiteY128" fmla="*/ 303989 h 871621"/>
                                                                                  <a:gd name="connsiteX129" fmla="*/ 462396 w 1252769"/>
                                                                                  <a:gd name="connsiteY129" fmla="*/ 279670 h 871621"/>
                                                                                  <a:gd name="connsiteX130" fmla="*/ 450237 w 1252769"/>
                                                                                  <a:gd name="connsiteY130" fmla="*/ 271564 h 871621"/>
                                                                                  <a:gd name="connsiteX131" fmla="*/ 442130 w 1252769"/>
                                                                                  <a:gd name="connsiteY131" fmla="*/ 263457 h 871621"/>
                                                                                  <a:gd name="connsiteX132" fmla="*/ 417811 w 1252769"/>
                                                                                  <a:gd name="connsiteY132" fmla="*/ 247245 h 871621"/>
                                                                                  <a:gd name="connsiteX133" fmla="*/ 389439 w 1252769"/>
                                                                                  <a:gd name="connsiteY133" fmla="*/ 222926 h 871621"/>
                                                                                  <a:gd name="connsiteX134" fmla="*/ 381332 w 1252769"/>
                                                                                  <a:gd name="connsiteY134" fmla="*/ 214819 h 871621"/>
                                                                                  <a:gd name="connsiteX135" fmla="*/ 369173 w 1252769"/>
                                                                                  <a:gd name="connsiteY135" fmla="*/ 210766 h 871621"/>
                                                                                  <a:gd name="connsiteX136" fmla="*/ 357013 w 1252769"/>
                                                                                  <a:gd name="connsiteY136" fmla="*/ 202660 h 871621"/>
                                                                                  <a:gd name="connsiteX137" fmla="*/ 336747 w 1252769"/>
                                                                                  <a:gd name="connsiteY137" fmla="*/ 198606 h 871621"/>
                                                                                  <a:gd name="connsiteX138" fmla="*/ 308375 w 1252769"/>
                                                                                  <a:gd name="connsiteY138" fmla="*/ 190500 h 871621"/>
                                                                                  <a:gd name="connsiteX139" fmla="*/ 267843 w 1252769"/>
                                                                                  <a:gd name="connsiteY139" fmla="*/ 182394 h 871621"/>
                                                                                  <a:gd name="connsiteX140" fmla="*/ 247577 w 1252769"/>
                                                                                  <a:gd name="connsiteY140" fmla="*/ 166181 h 871621"/>
                                                                                  <a:gd name="connsiteX141" fmla="*/ 227311 w 1252769"/>
                                                                                  <a:gd name="connsiteY141" fmla="*/ 149968 h 871621"/>
                                                                                  <a:gd name="connsiteX142" fmla="*/ 219205 w 1252769"/>
                                                                                  <a:gd name="connsiteY142" fmla="*/ 137809 h 871621"/>
                                                                                  <a:gd name="connsiteX143" fmla="*/ 207045 w 1252769"/>
                                                                                  <a:gd name="connsiteY143" fmla="*/ 133755 h 871621"/>
                                                                                  <a:gd name="connsiteX144" fmla="*/ 194886 w 1252769"/>
                                                                                  <a:gd name="connsiteY144" fmla="*/ 125649 h 871621"/>
                                                                                  <a:gd name="connsiteX145" fmla="*/ 186779 w 1252769"/>
                                                                                  <a:gd name="connsiteY145" fmla="*/ 117543 h 871621"/>
                                                                                  <a:gd name="connsiteX146" fmla="*/ 162460 w 1252769"/>
                                                                                  <a:gd name="connsiteY146" fmla="*/ 109436 h 871621"/>
                                                                                  <a:gd name="connsiteX147" fmla="*/ 138141 w 1252769"/>
                                                                                  <a:gd name="connsiteY147" fmla="*/ 101330 h 871621"/>
                                                                                  <a:gd name="connsiteX148" fmla="*/ 109769 w 1252769"/>
                                                                                  <a:gd name="connsiteY148" fmla="*/ 93223 h 871621"/>
                                                                                  <a:gd name="connsiteX149" fmla="*/ 73290 w 1252769"/>
                                                                                  <a:gd name="connsiteY149" fmla="*/ 72957 h 871621"/>
                                                                                  <a:gd name="connsiteX150" fmla="*/ 53024 w 1252769"/>
                                                                                  <a:gd name="connsiteY150" fmla="*/ 56745 h 871621"/>
                                                                                  <a:gd name="connsiteX151" fmla="*/ 36811 w 1252769"/>
                                                                                  <a:gd name="connsiteY151" fmla="*/ 40532 h 871621"/>
                                                                                  <a:gd name="connsiteX152" fmla="*/ 20598 w 1252769"/>
                                                                                  <a:gd name="connsiteY152" fmla="*/ 20266 h 871621"/>
                                                                                  <a:gd name="connsiteX153" fmla="*/ 332 w 1252769"/>
                                                                                  <a:gd name="connsiteY153" fmla="*/ 4053 h 871621"/>
                                                                                  <a:gd name="connsiteX154" fmla="*/ 332 w 1252769"/>
                                                                                  <a:gd name="connsiteY154" fmla="*/ 0 h 871621"/>
                                                                                </a:gdLst>
                                                                                <a:ahLst/>
                                                                                <a:cxnLst>
                                                                                  <a:cxn ang="0">
                                                                                    <a:pos x="connsiteX0" y="connsiteY0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1" y="connsiteY1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2" y="connsiteY2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3" y="connsiteY3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4" y="connsiteY4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5" y="connsiteY5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6" y="connsiteY6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7" y="connsiteY7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8" y="connsiteY8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9" y="connsiteY9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10" y="connsiteY10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11" y="connsiteY11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12" y="connsiteY12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13" y="connsiteY13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14" y="connsiteY14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15" y="connsiteY15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16" y="connsiteY16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17" y="connsiteY17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18" y="connsiteY18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19" y="connsiteY19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20" y="connsiteY20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21" y="connsiteY21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22" y="connsiteY22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23" y="connsiteY23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24" y="connsiteY24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25" y="connsiteY25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26" y="connsiteY26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27" y="connsiteY27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28" y="connsiteY28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29" y="connsiteY29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30" y="connsiteY30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31" y="connsiteY31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32" y="connsiteY32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33" y="connsiteY33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34" y="connsiteY34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35" y="connsiteY35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36" y="connsiteY36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37" y="connsiteY37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38" y="connsiteY38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39" y="connsiteY39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40" y="connsiteY40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41" y="connsiteY41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42" y="connsiteY42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43" y="connsiteY43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44" y="connsiteY44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45" y="connsiteY45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46" y="connsiteY46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47" y="connsiteY47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48" y="connsiteY48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49" y="connsiteY49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50" y="connsiteY50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51" y="connsiteY51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52" y="connsiteY52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53" y="connsiteY53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54" y="connsiteY54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55" y="connsiteY55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56" y="connsiteY56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57" y="connsiteY57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58" y="connsiteY58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59" y="connsiteY59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60" y="connsiteY60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61" y="connsiteY61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62" y="connsiteY62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63" y="connsiteY63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64" y="connsiteY64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65" y="connsiteY65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66" y="connsiteY66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67" y="connsiteY67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68" y="connsiteY68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69" y="connsiteY69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70" y="connsiteY70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71" y="connsiteY71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72" y="connsiteY72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73" y="connsiteY73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74" y="connsiteY74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75" y="connsiteY75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76" y="connsiteY76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77" y="connsiteY77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78" y="connsiteY78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79" y="connsiteY79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80" y="connsiteY80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81" y="connsiteY81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82" y="connsiteY82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83" y="connsiteY83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84" y="connsiteY84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85" y="connsiteY85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86" y="connsiteY86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87" y="connsiteY87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88" y="connsiteY88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89" y="connsiteY89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90" y="connsiteY90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91" y="connsiteY91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92" y="connsiteY92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93" y="connsiteY93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94" y="connsiteY94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95" y="connsiteY95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96" y="connsiteY96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97" y="connsiteY97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98" y="connsiteY98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99" y="connsiteY99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100" y="connsiteY100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101" y="connsiteY101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102" y="connsiteY102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103" y="connsiteY103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104" y="connsiteY104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105" y="connsiteY105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106" y="connsiteY106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107" y="connsiteY107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108" y="connsiteY108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109" y="connsiteY109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110" y="connsiteY110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111" y="connsiteY111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112" y="connsiteY112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113" y="connsiteY113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114" y="connsiteY114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115" y="connsiteY115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116" y="connsiteY116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117" y="connsiteY117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118" y="connsiteY118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119" y="connsiteY119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120" y="connsiteY120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121" y="connsiteY121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122" y="connsiteY122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123" y="connsiteY123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124" y="connsiteY124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125" y="connsiteY125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126" y="connsiteY126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127" y="connsiteY127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128" y="connsiteY128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129" y="connsiteY129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130" y="connsiteY130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131" y="connsiteY131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132" y="connsiteY132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133" y="connsiteY133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134" y="connsiteY134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135" y="connsiteY135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136" y="connsiteY136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137" y="connsiteY137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138" y="connsiteY138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139" y="connsiteY139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140" y="connsiteY140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141" y="connsiteY141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142" y="connsiteY142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143" y="connsiteY143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144" y="connsiteY144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145" y="connsiteY145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146" y="connsiteY146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147" y="connsiteY147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148" y="connsiteY148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149" y="connsiteY149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150" y="connsiteY150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151" y="connsiteY151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152" y="connsiteY152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153" y="connsiteY153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154" y="connsiteY154"/>
                                                                                  </a:cxn>
                                                                                </a:cxnLst>
                                                                                <a:rect l="l" t="t" r="r" b="b"/>
                                                                                <a:pathLst>
                                                                                  <a:path w="1252769" h="871621">
                                                                                    <a:moveTo>
                                                                                      <a:pt x="4386" y="235085"/>
                                                                                    </a:moveTo>
                                                                                    <a:cubicBezTo>
                                                                                      <a:pt x="11141" y="239138"/>
                                                                                      <a:pt x="18671" y="242118"/>
                                                                                      <a:pt x="24652" y="247245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28350" y="250415"/>
                                                                                      <a:pt x="29588" y="255706"/>
                                                                                      <a:pt x="32758" y="259404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37732" y="265207"/>
                                                                                      <a:pt x="43567" y="270213"/>
                                                                                      <a:pt x="48971" y="275617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52416" y="279062"/>
                                                                                      <a:pt x="53273" y="284734"/>
                                                                                      <a:pt x="57077" y="287777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60413" y="290446"/>
                                                                                      <a:pt x="65184" y="290479"/>
                                                                                      <a:pt x="69237" y="291830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92466" y="326674"/>
                                                                                      <a:pt x="61535" y="285669"/>
                                                                                      <a:pt x="89503" y="308043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115691" y="328994"/>
                                                                                      <a:pt x="79206" y="314068"/>
                                                                                      <a:pt x="109769" y="324255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112471" y="326957"/>
                                                                                      <a:pt x="114457" y="330653"/>
                                                                                      <a:pt x="117875" y="332362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125518" y="336183"/>
                                                                                      <a:pt x="134088" y="337766"/>
                                                                                      <a:pt x="142194" y="340468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183860" y="354356"/>
                                                                                      <a:pt x="150095" y="344336"/>
                                                                                      <a:pt x="247577" y="348574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255683" y="353978"/>
                                                                                      <a:pt x="268815" y="355544"/>
                                                                                      <a:pt x="271896" y="364787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273247" y="368840"/>
                                                                                      <a:pt x="273466" y="373470"/>
                                                                                      <a:pt x="275949" y="376947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280391" y="383166"/>
                                                                                      <a:pt x="292162" y="393160"/>
                                                                                      <a:pt x="292162" y="393160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301620" y="391809"/>
                                                                                      <a:pt x="311618" y="392536"/>
                                                                                      <a:pt x="320535" y="389106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329628" y="385609"/>
                                                                                      <a:pt x="335612" y="375976"/>
                                                                                      <a:pt x="344854" y="372894"/>
                                                                                    </a:cubicBezTo>
                                                                                    <a:lnTo>
                                                                                      <a:pt x="357013" y="368840"/>
                                                                                    </a:lnTo>
                                                                                    <a:cubicBezTo>
                                                                                      <a:pt x="359715" y="364787"/>
                                                                                      <a:pt x="360249" y="356681"/>
                                                                                      <a:pt x="365120" y="356681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369392" y="356681"/>
                                                                                      <a:pt x="360595" y="364594"/>
                                                                                      <a:pt x="361067" y="368840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362011" y="377333"/>
                                                                                      <a:pt x="366471" y="385053"/>
                                                                                      <a:pt x="369173" y="393160"/>
                                                                                    </a:cubicBezTo>
                                                                                    <a:lnTo>
                                                                                      <a:pt x="373226" y="405319"/>
                                                                                    </a:lnTo>
                                                                                    <a:cubicBezTo>
                                                                                      <a:pt x="375405" y="411855"/>
                                                                                      <a:pt x="374565" y="419253"/>
                                                                                      <a:pt x="377279" y="425585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378784" y="429098"/>
                                                                                      <a:pt x="382684" y="430990"/>
                                                                                      <a:pt x="385386" y="433692"/>
                                                                                    </a:cubicBezTo>
                                                                                    <a:lnTo>
                                                                                      <a:pt x="393492" y="458011"/>
                                                                                    </a:lnTo>
                                                                                    <a:cubicBezTo>
                                                                                      <a:pt x="394843" y="462064"/>
                                                                                      <a:pt x="394524" y="467149"/>
                                                                                      <a:pt x="397545" y="470170"/>
                                                                                    </a:cubicBezTo>
                                                                                    <a:lnTo>
                                                                                      <a:pt x="405652" y="478277"/>
                                                                                    </a:lnTo>
                                                                                    <a:cubicBezTo>
                                                                                      <a:pt x="407003" y="483681"/>
                                                                                      <a:pt x="408175" y="489133"/>
                                                                                      <a:pt x="409705" y="494489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410879" y="498597"/>
                                                                                      <a:pt x="413758" y="502376"/>
                                                                                      <a:pt x="413758" y="506649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413758" y="558075"/>
                                                                                      <a:pt x="393114" y="560817"/>
                                                                                      <a:pt x="421864" y="551234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449474" y="578841"/>
                                                                                      <a:pt x="406321" y="536752"/>
                                                                                      <a:pt x="442130" y="567447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447933" y="572421"/>
                                                                                      <a:pt x="452939" y="578256"/>
                                                                                      <a:pt x="458343" y="583660"/>
                                                                                    </a:cubicBezTo>
                                                                                    <a:lnTo>
                                                                                      <a:pt x="470503" y="595819"/>
                                                                                    </a:lnTo>
                                                                                    <a:cubicBezTo>
                                                                                      <a:pt x="473205" y="598521"/>
                                                                                      <a:pt x="476489" y="600746"/>
                                                                                      <a:pt x="478609" y="603926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503556" y="641347"/>
                                                                                      <a:pt x="471721" y="595316"/>
                                                                                      <a:pt x="494822" y="624192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519511" y="655053"/>
                                                                                      <a:pt x="480116" y="613541"/>
                                                                                      <a:pt x="519141" y="652564"/>
                                                                                    </a:cubicBezTo>
                                                                                    <a:lnTo>
                                                                                      <a:pt x="531301" y="664723"/>
                                                                                    </a:lnTo>
                                                                                    <a:cubicBezTo>
                                                                                      <a:pt x="534003" y="667425"/>
                                                                                      <a:pt x="536227" y="670710"/>
                                                                                      <a:pt x="539407" y="672830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576823" y="697772"/>
                                                                                      <a:pt x="530804" y="665947"/>
                                                                                      <a:pt x="559673" y="689043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590544" y="713742"/>
                                                                                      <a:pt x="549005" y="674322"/>
                                                                                      <a:pt x="588045" y="713362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594087" y="719404"/>
                                                                                      <a:pt x="612364" y="721468"/>
                                                                                      <a:pt x="612364" y="721468"/>
                                                                                    </a:cubicBezTo>
                                                                                    <a:lnTo>
                                                                                      <a:pt x="644790" y="753894"/>
                                                                                    </a:lnTo>
                                                                                    <a:cubicBezTo>
                                                                                      <a:pt x="647811" y="756915"/>
                                                                                      <a:pt x="652896" y="756596"/>
                                                                                      <a:pt x="656949" y="757947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665056" y="756596"/>
                                                                                      <a:pt x="673918" y="757569"/>
                                                                                      <a:pt x="681269" y="753894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704318" y="742370"/>
                                                                                      <a:pt x="673726" y="736518"/>
                                                                                      <a:pt x="701535" y="745787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704237" y="748489"/>
                                                                                      <a:pt x="706223" y="752185"/>
                                                                                      <a:pt x="709641" y="753894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717284" y="757715"/>
                                                                                      <a:pt x="733960" y="762000"/>
                                                                                      <a:pt x="733960" y="762000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736662" y="764702"/>
                                                                                      <a:pt x="738790" y="768140"/>
                                                                                      <a:pt x="742067" y="770106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745730" y="772304"/>
                                                                                      <a:pt x="751205" y="771139"/>
                                                                                      <a:pt x="754226" y="774160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775840" y="795775"/>
                                                                                      <a:pt x="738015" y="779565"/>
                                                                                      <a:pt x="770439" y="790372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771790" y="756596"/>
                                                                                      <a:pt x="770891" y="722654"/>
                                                                                      <a:pt x="774492" y="689043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775011" y="684199"/>
                                                                                      <a:pt x="782598" y="681754"/>
                                                                                      <a:pt x="782598" y="676883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782598" y="665742"/>
                                                                                      <a:pt x="780672" y="653727"/>
                                                                                      <a:pt x="774492" y="644457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774220" y="644049"/>
                                                                                      <a:pt x="758976" y="623494"/>
                                                                                      <a:pt x="762332" y="620138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765034" y="617436"/>
                                                                                      <a:pt x="767162" y="626279"/>
                                                                                      <a:pt x="770439" y="628245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774102" y="630443"/>
                                                                                      <a:pt x="778545" y="630947"/>
                                                                                      <a:pt x="782598" y="632298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785300" y="635000"/>
                                                                                      <a:pt x="787287" y="638695"/>
                                                                                      <a:pt x="790705" y="640404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818482" y="654293"/>
                                                                                      <a:pt x="849812" y="650685"/>
                                                                                      <a:pt x="879875" y="652564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887981" y="653915"/>
                                                                                      <a:pt x="896398" y="654018"/>
                                                                                      <a:pt x="904194" y="656617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913360" y="659672"/>
                                                                                      <a:pt x="920700" y="668423"/>
                                                                                      <a:pt x="924460" y="676883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927930" y="684691"/>
                                                                                      <a:pt x="929865" y="693096"/>
                                                                                      <a:pt x="932567" y="701202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933776" y="704827"/>
                                                                                      <a:pt x="938286" y="706325"/>
                                                                                      <a:pt x="940673" y="709309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943716" y="713113"/>
                                                                                      <a:pt x="945736" y="717664"/>
                                                                                      <a:pt x="948779" y="721468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951166" y="724452"/>
                                                                                      <a:pt x="954499" y="726590"/>
                                                                                      <a:pt x="956886" y="729574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959929" y="733378"/>
                                                                                      <a:pt x="961756" y="738093"/>
                                                                                      <a:pt x="964992" y="741734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972608" y="750302"/>
                                                                                      <a:pt x="981205" y="757947"/>
                                                                                      <a:pt x="989311" y="766053"/>
                                                                                    </a:cubicBezTo>
                                                                                    <a:lnTo>
                                                                                      <a:pt x="997418" y="774160"/>
                                                                                    </a:lnTo>
                                                                                    <a:cubicBezTo>
                                                                                      <a:pt x="1000862" y="777604"/>
                                                                                      <a:pt x="1002080" y="782875"/>
                                                                                      <a:pt x="1005524" y="786319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1008969" y="789764"/>
                                                                                      <a:pt x="1014018" y="791218"/>
                                                                                      <a:pt x="1017684" y="794426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1024873" y="800717"/>
                                                                                      <a:pt x="1037949" y="814692"/>
                                                                                      <a:pt x="1037949" y="814692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1039300" y="818745"/>
                                                                                      <a:pt x="1039334" y="823515"/>
                                                                                      <a:pt x="1042003" y="826851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1045046" y="830655"/>
                                                                                      <a:pt x="1050358" y="831914"/>
                                                                                      <a:pt x="1054162" y="834957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1057146" y="837344"/>
                                                                                      <a:pt x="1059089" y="840944"/>
                                                                                      <a:pt x="1062269" y="843064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1067296" y="846415"/>
                                                                                      <a:pt x="1073454" y="847819"/>
                                                                                      <a:pt x="1078481" y="851170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1100736" y="866007"/>
                                                                                      <a:pt x="1070524" y="853922"/>
                                                                                      <a:pt x="1098747" y="863330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1101449" y="866032"/>
                                                                                      <a:pt x="1103085" y="870808"/>
                                                                                      <a:pt x="1106854" y="871436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1116118" y="872980"/>
                                                                                      <a:pt x="1128640" y="864546"/>
                                                                                      <a:pt x="1135226" y="859277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1138210" y="856890"/>
                                                                                      <a:pt x="1139914" y="852879"/>
                                                                                      <a:pt x="1143332" y="851170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1150975" y="847349"/>
                                                                                      <a:pt x="1167652" y="843064"/>
                                                                                      <a:pt x="1167652" y="843064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1170354" y="840362"/>
                                                                                      <a:pt x="1173465" y="838014"/>
                                                                                      <a:pt x="1175758" y="834957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1181604" y="827163"/>
                                                                                      <a:pt x="1191971" y="810638"/>
                                                                                      <a:pt x="1191971" y="810638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1190620" y="802532"/>
                                                                                      <a:pt x="1189701" y="794341"/>
                                                                                      <a:pt x="1187918" y="786319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1186991" y="782148"/>
                                                                                      <a:pt x="1183026" y="778349"/>
                                                                                      <a:pt x="1183864" y="774160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1185454" y="766212"/>
                                                                                      <a:pt x="1199008" y="763707"/>
                                                                                      <a:pt x="1204130" y="762000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1206832" y="759298"/>
                                                                                      <a:pt x="1208819" y="755603"/>
                                                                                      <a:pt x="1212237" y="753894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1219880" y="750073"/>
                                                                                      <a:pt x="1236556" y="745787"/>
                                                                                      <a:pt x="1236556" y="745787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1243866" y="738477"/>
                                                                                      <a:pt x="1252769" y="733199"/>
                                                                                      <a:pt x="1252769" y="721468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1252769" y="717196"/>
                                                                                      <a:pt x="1250066" y="713362"/>
                                                                                      <a:pt x="1248715" y="709309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1243803" y="710128"/>
                                                                                      <a:pt x="1219913" y="712810"/>
                                                                                      <a:pt x="1212237" y="717415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1208960" y="719381"/>
                                                                                      <a:pt x="1207642" y="724016"/>
                                                                                      <a:pt x="1204130" y="725521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1197798" y="728235"/>
                                                                                      <a:pt x="1190510" y="727761"/>
                                                                                      <a:pt x="1183864" y="729574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1175620" y="731822"/>
                                                                                      <a:pt x="1167651" y="734979"/>
                                                                                      <a:pt x="1159545" y="737681"/>
                                                                                    </a:cubicBezTo>
                                                                                    <a:lnTo>
                                                                                      <a:pt x="1147386" y="741734"/>
                                                                                    </a:lnTo>
                                                                                    <a:cubicBezTo>
                                                                                      <a:pt x="1140631" y="740383"/>
                                                                                      <a:pt x="1131603" y="742912"/>
                                                                                      <a:pt x="1127120" y="737681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1121772" y="731441"/>
                                                                                      <a:pt x="1125060" y="721335"/>
                                                                                      <a:pt x="1123067" y="713362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1120994" y="705072"/>
                                                                                      <a:pt x="1117662" y="697149"/>
                                                                                      <a:pt x="1114960" y="689043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1113751" y="685418"/>
                                                                                      <a:pt x="1109241" y="683920"/>
                                                                                      <a:pt x="1106854" y="680936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1086401" y="655371"/>
                                                                                      <a:pt x="1110213" y="680245"/>
                                                                                      <a:pt x="1090641" y="660670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1083602" y="639554"/>
                                                                                      <a:pt x="1091199" y="656301"/>
                                                                                      <a:pt x="1078481" y="640404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1075438" y="636600"/>
                                                                                      <a:pt x="1073545" y="631943"/>
                                                                                      <a:pt x="1070375" y="628245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1065401" y="622442"/>
                                                                                      <a:pt x="1059566" y="617436"/>
                                                                                      <a:pt x="1054162" y="612032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1050717" y="608587"/>
                                                                                      <a:pt x="1049099" y="603676"/>
                                                                                      <a:pt x="1046056" y="599872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1043669" y="596888"/>
                                                                                      <a:pt x="1040336" y="594750"/>
                                                                                      <a:pt x="1037949" y="591766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1022465" y="572411"/>
                                                                                      <a:pt x="1035776" y="587420"/>
                                                                                      <a:pt x="1025790" y="567447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1023612" y="563090"/>
                                                                                      <a:pt x="1019863" y="559644"/>
                                                                                      <a:pt x="1017684" y="555287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1007161" y="534242"/>
                                                                                      <a:pt x="1021356" y="550855"/>
                                                                                      <a:pt x="1005524" y="535021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1004173" y="530968"/>
                                                                                      <a:pt x="1003669" y="526525"/>
                                                                                      <a:pt x="1001471" y="522862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996601" y="514745"/>
                                                                                      <a:pt x="988028" y="512498"/>
                                                                                      <a:pt x="981205" y="506649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975402" y="501675"/>
                                                                                      <a:pt x="970396" y="495840"/>
                                                                                      <a:pt x="964992" y="490436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960939" y="486383"/>
                                                                                      <a:pt x="958270" y="480090"/>
                                                                                      <a:pt x="952832" y="478277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948779" y="476926"/>
                                                                                      <a:pt x="944494" y="476134"/>
                                                                                      <a:pt x="940673" y="474223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936316" y="472044"/>
                                                                                      <a:pt x="932965" y="468095"/>
                                                                                      <a:pt x="928513" y="466117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920705" y="462647"/>
                                                                                      <a:pt x="904194" y="458011"/>
                                                                                      <a:pt x="904194" y="458011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901492" y="455309"/>
                                                                                      <a:pt x="899506" y="451613"/>
                                                                                      <a:pt x="896088" y="449904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888445" y="446083"/>
                                                                                      <a:pt x="871769" y="441798"/>
                                                                                      <a:pt x="871769" y="441798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839343" y="443149"/>
                                                                                      <a:pt x="806869" y="443618"/>
                                                                                      <a:pt x="774492" y="445851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767619" y="446325"/>
                                                                                      <a:pt x="761115" y="449904"/>
                                                                                      <a:pt x="754226" y="449904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740648" y="449904"/>
                                                                                      <a:pt x="727205" y="447202"/>
                                                                                      <a:pt x="713694" y="445851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710414" y="422889"/>
                                                                                      <a:pt x="711048" y="420377"/>
                                                                                      <a:pt x="705588" y="401266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704414" y="397158"/>
                                                                                      <a:pt x="703446" y="392927"/>
                                                                                      <a:pt x="701535" y="389106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699356" y="384749"/>
                                                                                      <a:pt x="697232" y="379990"/>
                                                                                      <a:pt x="693428" y="376947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690092" y="374278"/>
                                                                                      <a:pt x="685322" y="374245"/>
                                                                                      <a:pt x="681269" y="372894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663081" y="354706"/>
                                                                                      <a:pt x="684680" y="373888"/>
                                                                                      <a:pt x="661003" y="360734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652486" y="356002"/>
                                                                                      <a:pt x="644790" y="349925"/>
                                                                                      <a:pt x="636684" y="344521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633504" y="342401"/>
                                                                                      <a:pt x="631757" y="338535"/>
                                                                                      <a:pt x="628577" y="336415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603279" y="319551"/>
                                                                                      <a:pt x="621818" y="335062"/>
                                                                                      <a:pt x="600205" y="324255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595848" y="322076"/>
                                                                                      <a:pt x="592098" y="318851"/>
                                                                                      <a:pt x="588045" y="316149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541808" y="320352"/>
                                                                                      <a:pt x="545112" y="322754"/>
                                                                                      <a:pt x="498875" y="316149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494645" y="315545"/>
                                                                                      <a:pt x="490768" y="313447"/>
                                                                                      <a:pt x="486715" y="312096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484013" y="309394"/>
                                                                                      <a:pt x="480902" y="307046"/>
                                                                                      <a:pt x="478609" y="303989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472763" y="296195"/>
                                                                                      <a:pt x="470502" y="285074"/>
                                                                                      <a:pt x="462396" y="279670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458343" y="276968"/>
                                                                                      <a:pt x="454041" y="274607"/>
                                                                                      <a:pt x="450237" y="271564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447253" y="269177"/>
                                                                                      <a:pt x="445187" y="265750"/>
                                                                                      <a:pt x="442130" y="263457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434336" y="257612"/>
                                                                                      <a:pt x="424700" y="254134"/>
                                                                                      <a:pt x="417811" y="247245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378781" y="208215"/>
                                                                                      <a:pt x="420304" y="247619"/>
                                                                                      <a:pt x="389439" y="222926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386455" y="220539"/>
                                                                                      <a:pt x="384609" y="216785"/>
                                                                                      <a:pt x="381332" y="214819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377669" y="212621"/>
                                                                                      <a:pt x="372994" y="212677"/>
                                                                                      <a:pt x="369173" y="210766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364816" y="208588"/>
                                                                                      <a:pt x="361574" y="204370"/>
                                                                                      <a:pt x="357013" y="202660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350562" y="200241"/>
                                                                                      <a:pt x="343472" y="200101"/>
                                                                                      <a:pt x="336747" y="198606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308229" y="192268"/>
                                                                                      <a:pt x="332079" y="197272"/>
                                                                                      <a:pt x="308375" y="190500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291445" y="185663"/>
                                                                                      <a:pt x="286953" y="185579"/>
                                                                                      <a:pt x="267843" y="182394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230419" y="157442"/>
                                                                                      <a:pt x="276454" y="189283"/>
                                                                                      <a:pt x="247577" y="166181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235879" y="156823"/>
                                                                                      <a:pt x="236007" y="160837"/>
                                                                                      <a:pt x="227311" y="149968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224268" y="146164"/>
                                                                                      <a:pt x="223009" y="140852"/>
                                                                                      <a:pt x="219205" y="137809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215869" y="135140"/>
                                                                                      <a:pt x="210867" y="135666"/>
                                                                                      <a:pt x="207045" y="133755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202688" y="131577"/>
                                                                                      <a:pt x="198690" y="128692"/>
                                                                                      <a:pt x="194886" y="125649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191902" y="123262"/>
                                                                                      <a:pt x="190197" y="119252"/>
                                                                                      <a:pt x="186779" y="117543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179136" y="113722"/>
                                                                                      <a:pt x="170566" y="112138"/>
                                                                                      <a:pt x="162460" y="109436"/>
                                                                                    </a:cubicBezTo>
                                                                                    <a:lnTo>
                                                                                      <a:pt x="138141" y="101330"/>
                                                                                    </a:lnTo>
                                                                                    <a:cubicBezTo>
                                                                                      <a:pt x="134318" y="100374"/>
                                                                                      <a:pt x="114532" y="95869"/>
                                                                                      <a:pt x="109769" y="93223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67958" y="69995"/>
                                                                                      <a:pt x="100803" y="82130"/>
                                                                                      <a:pt x="73290" y="72957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53538" y="43329"/>
                                                                                      <a:pt x="77942" y="74543"/>
                                                                                      <a:pt x="53024" y="56745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46805" y="52303"/>
                                                                                      <a:pt x="41050" y="46891"/>
                                                                                      <a:pt x="36811" y="40532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30790" y="31500"/>
                                                                                      <a:pt x="28851" y="26868"/>
                                                                                      <a:pt x="20598" y="20266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12854" y="14071"/>
                                                                                      <a:pt x="5925" y="12442"/>
                                                                                      <a:pt x="332" y="4053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-417" y="2929"/>
                                                                                      <a:pt x="332" y="1351"/>
                                                                                      <a:pt x="332" y="0"/>
                                                                                    </a:cubicBezTo>
                                                                                  </a:path>
                                                                                </a:pathLst>
                                                                              </a:custGeom>
                                                                              <a:ln>
                                                                                <a:solidFill>
                                                                                  <a:schemeClr val="tx1"/>
                                                                                </a:solidFill>
                                                                              </a:ln>
                                                                            </xdr:spPr>
                                                                            <xdr:style>
                                                                              <a:lnRef idx="1">
                                                                                <a:schemeClr val="accent1"/>
                                                                              </a:lnRef>
                                                                              <a:fillRef idx="0">
                                                                                <a:schemeClr val="accent1"/>
                                                                              </a:fillRef>
                                                                              <a:effectRef idx="0">
                                                                                <a:schemeClr val="accent1"/>
                                                                              </a:effectRef>
                                                                              <a:fontRef idx="minor">
                                                                                <a:schemeClr val="tx1"/>
                                                                              </a:fontRef>
                                                                            </xdr:style>
                                                                            <xdr:txBody>
                                                                              <a:bodyPr vertOverflow="clip" horzOverflow="clip" rtlCol="0" anchor="t"/>
                                                                              <a:lstStyle/>
                                                                              <a:p>
                                                                                <a:pPr algn="l"/>
                                                                                <a:endParaRPr lang="es-PE" sz="1100" b="1">
                                                                                  <a:solidFill>
                                                                                    <a:srgbClr val="00B050"/>
                                                                                  </a:solidFill>
                                                                                </a:endParaRPr>
                                                                              </a:p>
                                                                            </xdr:txBody>
                                                                          </xdr:sp>
                                                                          <xdr:sp macro="" textlink="">
                                                                            <xdr:nvSpPr>
                                                                              <xdr:cNvPr id="798" name="820 Forma libre">
                                                                                <a:extLst>
                                                                                  <a:ext uri="{FF2B5EF4-FFF2-40B4-BE49-F238E27FC236}">
                                                                                    <a16:creationId xmlns:a16="http://schemas.microsoft.com/office/drawing/2014/main" xmlns="" id="{19FB53D4-8D9E-6D0E-661C-85C25106118A}"/>
                                                                                  </a:ext>
                                                                                </a:extLst>
                                                                              </xdr:cNvPr>
                                                                              <xdr:cNvSpPr/>
                                                                            </xdr:nvSpPr>
                                                                            <xdr:spPr>
                                                                              <a:xfrm>
                                                                                <a:off x="2562995" y="8572503"/>
                                                                                <a:ext cx="389582" cy="351787"/>
                                                                              </a:xfrm>
                                                                              <a:custGeom>
                                                                                <a:avLst/>
                                                                                <a:gdLst>
                                                                                  <a:gd name="connsiteX0" fmla="*/ 259775 w 308434"/>
                                                                                  <a:gd name="connsiteY0" fmla="*/ 0 h 385837"/>
                                                                                  <a:gd name="connsiteX1" fmla="*/ 292201 w 308434"/>
                                                                                  <a:gd name="connsiteY1" fmla="*/ 20266 h 385837"/>
                                                                                  <a:gd name="connsiteX2" fmla="*/ 300307 w 308434"/>
                                                                                  <a:gd name="connsiteY2" fmla="*/ 28373 h 385837"/>
                                                                                  <a:gd name="connsiteX3" fmla="*/ 308414 w 308434"/>
                                                                                  <a:gd name="connsiteY3" fmla="*/ 52692 h 385837"/>
                                                                                  <a:gd name="connsiteX4" fmla="*/ 300307 w 308434"/>
                                                                                  <a:gd name="connsiteY4" fmla="*/ 162128 h 385837"/>
                                                                                  <a:gd name="connsiteX5" fmla="*/ 296254 w 308434"/>
                                                                                  <a:gd name="connsiteY5" fmla="*/ 174288 h 385837"/>
                                                                                  <a:gd name="connsiteX6" fmla="*/ 292201 w 308434"/>
                                                                                  <a:gd name="connsiteY6" fmla="*/ 210766 h 385837"/>
                                                                                  <a:gd name="connsiteX7" fmla="*/ 288148 w 308434"/>
                                                                                  <a:gd name="connsiteY7" fmla="*/ 255352 h 385837"/>
                                                                                  <a:gd name="connsiteX8" fmla="*/ 280041 w 308434"/>
                                                                                  <a:gd name="connsiteY8" fmla="*/ 279671 h 385837"/>
                                                                                  <a:gd name="connsiteX9" fmla="*/ 275988 w 308434"/>
                                                                                  <a:gd name="connsiteY9" fmla="*/ 312096 h 385837"/>
                                                                                  <a:gd name="connsiteX10" fmla="*/ 271935 w 308434"/>
                                                                                  <a:gd name="connsiteY10" fmla="*/ 324256 h 385837"/>
                                                                                  <a:gd name="connsiteX11" fmla="*/ 275988 w 308434"/>
                                                                                  <a:gd name="connsiteY11" fmla="*/ 352628 h 385837"/>
                                                                                  <a:gd name="connsiteX12" fmla="*/ 271935 w 308434"/>
                                                                                  <a:gd name="connsiteY12" fmla="*/ 381000 h 385837"/>
                                                                                  <a:gd name="connsiteX13" fmla="*/ 215190 w 308434"/>
                                                                                  <a:gd name="connsiteY13" fmla="*/ 368841 h 385837"/>
                                                                                  <a:gd name="connsiteX14" fmla="*/ 198977 w 308434"/>
                                                                                  <a:gd name="connsiteY14" fmla="*/ 348575 h 385837"/>
                                                                                  <a:gd name="connsiteX15" fmla="*/ 186818 w 308434"/>
                                                                                  <a:gd name="connsiteY15" fmla="*/ 344522 h 385837"/>
                                                                                  <a:gd name="connsiteX16" fmla="*/ 150339 w 308434"/>
                                                                                  <a:gd name="connsiteY16" fmla="*/ 348575 h 385837"/>
                                                                                  <a:gd name="connsiteX17" fmla="*/ 126020 w 308434"/>
                                                                                  <a:gd name="connsiteY17" fmla="*/ 356681 h 385837"/>
                                                                                  <a:gd name="connsiteX18" fmla="*/ 101701 w 308434"/>
                                                                                  <a:gd name="connsiteY18" fmla="*/ 364788 h 385837"/>
                                                                                  <a:gd name="connsiteX19" fmla="*/ 65222 w 308434"/>
                                                                                  <a:gd name="connsiteY19" fmla="*/ 376947 h 385837"/>
                                                                                  <a:gd name="connsiteX20" fmla="*/ 53062 w 308434"/>
                                                                                  <a:gd name="connsiteY20" fmla="*/ 381000 h 385837"/>
                                                                                  <a:gd name="connsiteX21" fmla="*/ 371 w 308434"/>
                                                                                  <a:gd name="connsiteY21" fmla="*/ 364788 h 385837"/>
                                                                                  <a:gd name="connsiteX22" fmla="*/ 4424 w 308434"/>
                                                                                  <a:gd name="connsiteY22" fmla="*/ 332362 h 385837"/>
                                                                                  <a:gd name="connsiteX23" fmla="*/ 20637 w 308434"/>
                                                                                  <a:gd name="connsiteY23" fmla="*/ 316149 h 385837"/>
                                                                                  <a:gd name="connsiteX24" fmla="*/ 40903 w 308434"/>
                                                                                  <a:gd name="connsiteY24" fmla="*/ 279671 h 385837"/>
                                                                                  <a:gd name="connsiteX25" fmla="*/ 57116 w 308434"/>
                                                                                  <a:gd name="connsiteY25" fmla="*/ 255352 h 385837"/>
                                                                                  <a:gd name="connsiteX26" fmla="*/ 65222 w 308434"/>
                                                                                  <a:gd name="connsiteY26" fmla="*/ 247245 h 385837"/>
                                                                                  <a:gd name="connsiteX27" fmla="*/ 81435 w 308434"/>
                                                                                  <a:gd name="connsiteY27" fmla="*/ 226979 h 385837"/>
                                                                                  <a:gd name="connsiteX28" fmla="*/ 85488 w 308434"/>
                                                                                  <a:gd name="connsiteY28" fmla="*/ 214820 h 385837"/>
                                                                                  <a:gd name="connsiteX29" fmla="*/ 93594 w 308434"/>
                                                                                  <a:gd name="connsiteY29" fmla="*/ 206713 h 385837"/>
                                                                                  <a:gd name="connsiteX30" fmla="*/ 101701 w 308434"/>
                                                                                  <a:gd name="connsiteY30" fmla="*/ 182394 h 385837"/>
                                                                                  <a:gd name="connsiteX31" fmla="*/ 105754 w 308434"/>
                                                                                  <a:gd name="connsiteY31" fmla="*/ 133756 h 385837"/>
                                                                                </a:gdLst>
                                                                                <a:ahLst/>
                                                                                <a:cxnLst>
                                                                                  <a:cxn ang="0">
                                                                                    <a:pos x="connsiteX0" y="connsiteY0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1" y="connsiteY1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2" y="connsiteY2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3" y="connsiteY3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4" y="connsiteY4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5" y="connsiteY5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6" y="connsiteY6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7" y="connsiteY7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8" y="connsiteY8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9" y="connsiteY9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10" y="connsiteY10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11" y="connsiteY11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12" y="connsiteY12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13" y="connsiteY13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14" y="connsiteY14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15" y="connsiteY15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16" y="connsiteY16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17" y="connsiteY17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18" y="connsiteY18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19" y="connsiteY19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20" y="connsiteY20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21" y="connsiteY21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22" y="connsiteY22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23" y="connsiteY23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24" y="connsiteY24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25" y="connsiteY25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26" y="connsiteY26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27" y="connsiteY27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28" y="connsiteY28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29" y="connsiteY29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30" y="connsiteY30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31" y="connsiteY31"/>
                                                                                  </a:cxn>
                                                                                </a:cxnLst>
                                                                                <a:rect l="l" t="t" r="r" b="b"/>
                                                                                <a:pathLst>
                                                                                  <a:path w="308434" h="385837">
                                                                                    <a:moveTo>
                                                                                      <a:pt x="259775" y="0"/>
                                                                                    </a:moveTo>
                                                                                    <a:cubicBezTo>
                                                                                      <a:pt x="264030" y="2553"/>
                                                                                      <a:pt x="285969" y="15281"/>
                                                                                      <a:pt x="292201" y="20266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295185" y="22653"/>
                                                                                      <a:pt x="297605" y="25671"/>
                                                                                      <a:pt x="300307" y="28373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303009" y="36479"/>
                                                                                      <a:pt x="308821" y="44157"/>
                                                                                      <a:pt x="308414" y="52692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306710" y="88459"/>
                                                                                      <a:pt x="308236" y="126444"/>
                                                                                      <a:pt x="300307" y="162128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299380" y="166299"/>
                                                                                      <a:pt x="297605" y="170235"/>
                                                                                      <a:pt x="296254" y="174288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294903" y="186447"/>
                                                                                      <a:pt x="293418" y="198593"/>
                                                                                      <a:pt x="292201" y="210766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290716" y="225615"/>
                                                                                      <a:pt x="290742" y="240656"/>
                                                                                      <a:pt x="288148" y="255352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286663" y="263767"/>
                                                                                      <a:pt x="280041" y="279671"/>
                                                                                      <a:pt x="280041" y="279671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278690" y="290479"/>
                                                                                      <a:pt x="277936" y="301379"/>
                                                                                      <a:pt x="275988" y="312096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275224" y="316300"/>
                                                                                      <a:pt x="271935" y="319983"/>
                                                                                      <a:pt x="271935" y="324256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271935" y="333809"/>
                                                                                      <a:pt x="274637" y="343171"/>
                                                                                      <a:pt x="275988" y="352628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274637" y="362085"/>
                                                                                      <a:pt x="280480" y="376728"/>
                                                                                      <a:pt x="271935" y="381000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247539" y="393198"/>
                                                                                      <a:pt x="231593" y="379775"/>
                                                                                      <a:pt x="215190" y="368841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211506" y="363315"/>
                                                                                      <a:pt x="205397" y="352427"/>
                                                                                      <a:pt x="198977" y="348575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195314" y="346377"/>
                                                                                      <a:pt x="190871" y="345873"/>
                                                                                      <a:pt x="186818" y="344522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174658" y="345873"/>
                                                                                      <a:pt x="162336" y="346176"/>
                                                                                      <a:pt x="150339" y="348575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141960" y="350251"/>
                                                                                      <a:pt x="134126" y="353979"/>
                                                                                      <a:pt x="126020" y="356681"/>
                                                                                    </a:cubicBezTo>
                                                                                    <a:lnTo>
                                                                                      <a:pt x="101701" y="364788"/>
                                                                                    </a:lnTo>
                                                                                    <a:lnTo>
                                                                                      <a:pt x="65222" y="376947"/>
                                                                                    </a:lnTo>
                                                                                    <a:lnTo>
                                                                                      <a:pt x="53062" y="381000"/>
                                                                                    </a:lnTo>
                                                                                    <a:cubicBezTo>
                                                                                      <a:pt x="47336" y="380479"/>
                                                                                      <a:pt x="2487" y="388067"/>
                                                                                      <a:pt x="371" y="364788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-615" y="353940"/>
                                                                                      <a:pt x="235" y="342417"/>
                                                                                      <a:pt x="4424" y="332362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7364" y="325307"/>
                                                                                      <a:pt x="20637" y="316149"/>
                                                                                      <a:pt x="20637" y="316149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27771" y="294746"/>
                                                                                      <a:pt x="22320" y="307547"/>
                                                                                      <a:pt x="40903" y="279671"/>
                                                                                    </a:cubicBezTo>
                                                                                    <a:lnTo>
                                                                                      <a:pt x="57116" y="255352"/>
                                                                                    </a:lnTo>
                                                                                    <a:cubicBezTo>
                                                                                      <a:pt x="59236" y="252172"/>
                                                                                      <a:pt x="62835" y="250229"/>
                                                                                      <a:pt x="65222" y="247245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85669" y="221685"/>
                                                                                      <a:pt x="61865" y="246549"/>
                                                                                      <a:pt x="81435" y="226979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82786" y="222926"/>
                                                                                      <a:pt x="83290" y="218483"/>
                                                                                      <a:pt x="85488" y="214820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87454" y="211543"/>
                                                                                      <a:pt x="91885" y="210131"/>
                                                                                      <a:pt x="93594" y="206713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97415" y="199070"/>
                                                                                      <a:pt x="98999" y="190500"/>
                                                                                      <a:pt x="101701" y="182394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109599" y="158701"/>
                                                                                      <a:pt x="105754" y="174504"/>
                                                                                      <a:pt x="105754" y="133756"/>
                                                                                    </a:cubicBezTo>
                                                                                  </a:path>
                                                                                </a:pathLst>
                                                                              </a:custGeom>
                                                                              <a:ln>
                                                                                <a:solidFill>
                                                                                  <a:schemeClr val="tx1"/>
                                                                                </a:solidFill>
                                                                              </a:ln>
                                                                            </xdr:spPr>
                                                                            <xdr:style>
                                                                              <a:lnRef idx="1">
                                                                                <a:schemeClr val="accent1"/>
                                                                              </a:lnRef>
                                                                              <a:fillRef idx="0">
                                                                                <a:schemeClr val="accent1"/>
                                                                              </a:fillRef>
                                                                              <a:effectRef idx="0">
                                                                                <a:schemeClr val="accent1"/>
                                                                              </a:effectRef>
                                                                              <a:fontRef idx="minor">
                                                                                <a:schemeClr val="tx1"/>
                                                                              </a:fontRef>
                                                                            </xdr:style>
                                                                            <xdr:txBody>
                                                                              <a:bodyPr vertOverflow="clip" horzOverflow="clip" rtlCol="0" anchor="t"/>
                                                                              <a:lstStyle/>
                                                                              <a:p>
                                                                                <a:pPr algn="l"/>
                                                                                <a:endParaRPr lang="es-PE" sz="1100" b="1">
                                                                                  <a:solidFill>
                                                                                    <a:srgbClr val="00B050"/>
                                                                                  </a:solidFill>
                                                                                </a:endParaRPr>
                                                                              </a:p>
                                                                            </xdr:txBody>
                                                                          </xdr:sp>
                                                                          <xdr:sp macro="" textlink="">
                                                                            <xdr:nvSpPr>
                                                                              <xdr:cNvPr id="799" name="821 Forma libre">
                                                                                <a:extLst>
                                                                                  <a:ext uri="{FF2B5EF4-FFF2-40B4-BE49-F238E27FC236}">
                                                                                    <a16:creationId xmlns:a16="http://schemas.microsoft.com/office/drawing/2014/main" xmlns="" id="{89CA2709-6D41-9896-F57A-734C1CD503EE}"/>
                                                                                  </a:ext>
                                                                                </a:extLst>
                                                                              </xdr:cNvPr>
                                                                              <xdr:cNvSpPr/>
                                                                            </xdr:nvSpPr>
                                                                            <xdr:spPr>
                                                                              <a:xfrm>
                                                                                <a:off x="2911610" y="8909725"/>
                                                                                <a:ext cx="648429" cy="405725"/>
                                                                              </a:xfrm>
                                                                              <a:custGeom>
                                                                                <a:avLst/>
                                                                                <a:gdLst>
                                                                                  <a:gd name="connsiteX0" fmla="*/ 0 w 644457"/>
                                                                                  <a:gd name="connsiteY0" fmla="*/ 36479 h 308043"/>
                                                                                  <a:gd name="connsiteX1" fmla="*/ 8106 w 644457"/>
                                                                                  <a:gd name="connsiteY1" fmla="*/ 68904 h 308043"/>
                                                                                  <a:gd name="connsiteX2" fmla="*/ 16213 w 644457"/>
                                                                                  <a:gd name="connsiteY2" fmla="*/ 77011 h 308043"/>
                                                                                  <a:gd name="connsiteX3" fmla="*/ 48638 w 644457"/>
                                                                                  <a:gd name="connsiteY3" fmla="*/ 72958 h 308043"/>
                                                                                  <a:gd name="connsiteX4" fmla="*/ 56745 w 644457"/>
                                                                                  <a:gd name="connsiteY4" fmla="*/ 64851 h 308043"/>
                                                                                  <a:gd name="connsiteX5" fmla="*/ 68904 w 644457"/>
                                                                                  <a:gd name="connsiteY5" fmla="*/ 56745 h 308043"/>
                                                                                  <a:gd name="connsiteX6" fmla="*/ 93223 w 644457"/>
                                                                                  <a:gd name="connsiteY6" fmla="*/ 48638 h 308043"/>
                                                                                  <a:gd name="connsiteX7" fmla="*/ 113489 w 644457"/>
                                                                                  <a:gd name="connsiteY7" fmla="*/ 32426 h 308043"/>
                                                                                  <a:gd name="connsiteX8" fmla="*/ 121596 w 644457"/>
                                                                                  <a:gd name="connsiteY8" fmla="*/ 24319 h 308043"/>
                                                                                  <a:gd name="connsiteX9" fmla="*/ 133755 w 644457"/>
                                                                                  <a:gd name="connsiteY9" fmla="*/ 20266 h 308043"/>
                                                                                  <a:gd name="connsiteX10" fmla="*/ 145915 w 644457"/>
                                                                                  <a:gd name="connsiteY10" fmla="*/ 12160 h 308043"/>
                                                                                  <a:gd name="connsiteX11" fmla="*/ 170234 w 644457"/>
                                                                                  <a:gd name="connsiteY11" fmla="*/ 16213 h 308043"/>
                                                                                  <a:gd name="connsiteX12" fmla="*/ 182393 w 644457"/>
                                                                                  <a:gd name="connsiteY12" fmla="*/ 24319 h 308043"/>
                                                                                  <a:gd name="connsiteX13" fmla="*/ 198606 w 644457"/>
                                                                                  <a:gd name="connsiteY13" fmla="*/ 44585 h 308043"/>
                                                                                  <a:gd name="connsiteX14" fmla="*/ 202659 w 644457"/>
                                                                                  <a:gd name="connsiteY14" fmla="*/ 56745 h 308043"/>
                                                                                  <a:gd name="connsiteX15" fmla="*/ 214819 w 644457"/>
                                                                                  <a:gd name="connsiteY15" fmla="*/ 60798 h 308043"/>
                                                                                  <a:gd name="connsiteX16" fmla="*/ 226979 w 644457"/>
                                                                                  <a:gd name="connsiteY16" fmla="*/ 68904 h 308043"/>
                                                                                  <a:gd name="connsiteX17" fmla="*/ 247245 w 644457"/>
                                                                                  <a:gd name="connsiteY17" fmla="*/ 64851 h 308043"/>
                                                                                  <a:gd name="connsiteX18" fmla="*/ 255351 w 644457"/>
                                                                                  <a:gd name="connsiteY18" fmla="*/ 52692 h 308043"/>
                                                                                  <a:gd name="connsiteX19" fmla="*/ 275617 w 644457"/>
                                                                                  <a:gd name="connsiteY19" fmla="*/ 36479 h 308043"/>
                                                                                  <a:gd name="connsiteX20" fmla="*/ 299936 w 644457"/>
                                                                                  <a:gd name="connsiteY20" fmla="*/ 28372 h 308043"/>
                                                                                  <a:gd name="connsiteX21" fmla="*/ 312096 w 644457"/>
                                                                                  <a:gd name="connsiteY21" fmla="*/ 24319 h 308043"/>
                                                                                  <a:gd name="connsiteX22" fmla="*/ 381000 w 644457"/>
                                                                                  <a:gd name="connsiteY22" fmla="*/ 28372 h 308043"/>
                                                                                  <a:gd name="connsiteX23" fmla="*/ 393159 w 644457"/>
                                                                                  <a:gd name="connsiteY23" fmla="*/ 32426 h 308043"/>
                                                                                  <a:gd name="connsiteX24" fmla="*/ 413425 w 644457"/>
                                                                                  <a:gd name="connsiteY24" fmla="*/ 52692 h 308043"/>
                                                                                  <a:gd name="connsiteX25" fmla="*/ 421532 w 644457"/>
                                                                                  <a:gd name="connsiteY25" fmla="*/ 60798 h 308043"/>
                                                                                  <a:gd name="connsiteX26" fmla="*/ 445851 w 644457"/>
                                                                                  <a:gd name="connsiteY26" fmla="*/ 68904 h 308043"/>
                                                                                  <a:gd name="connsiteX27" fmla="*/ 470170 w 644457"/>
                                                                                  <a:gd name="connsiteY27" fmla="*/ 56745 h 308043"/>
                                                                                  <a:gd name="connsiteX28" fmla="*/ 474223 w 644457"/>
                                                                                  <a:gd name="connsiteY28" fmla="*/ 44585 h 308043"/>
                                                                                  <a:gd name="connsiteX29" fmla="*/ 502596 w 644457"/>
                                                                                  <a:gd name="connsiteY29" fmla="*/ 20266 h 308043"/>
                                                                                  <a:gd name="connsiteX30" fmla="*/ 539074 w 644457"/>
                                                                                  <a:gd name="connsiteY30" fmla="*/ 16213 h 308043"/>
                                                                                  <a:gd name="connsiteX31" fmla="*/ 551234 w 644457"/>
                                                                                  <a:gd name="connsiteY31" fmla="*/ 12160 h 308043"/>
                                                                                  <a:gd name="connsiteX32" fmla="*/ 571500 w 644457"/>
                                                                                  <a:gd name="connsiteY32" fmla="*/ 0 h 308043"/>
                                                                                  <a:gd name="connsiteX33" fmla="*/ 632298 w 644457"/>
                                                                                  <a:gd name="connsiteY33" fmla="*/ 8106 h 308043"/>
                                                                                  <a:gd name="connsiteX34" fmla="*/ 644457 w 644457"/>
                                                                                  <a:gd name="connsiteY34" fmla="*/ 12160 h 308043"/>
                                                                                  <a:gd name="connsiteX35" fmla="*/ 632298 w 644457"/>
                                                                                  <a:gd name="connsiteY35" fmla="*/ 20266 h 308043"/>
                                                                                  <a:gd name="connsiteX36" fmla="*/ 620138 w 644457"/>
                                                                                  <a:gd name="connsiteY36" fmla="*/ 24319 h 308043"/>
                                                                                  <a:gd name="connsiteX37" fmla="*/ 595819 w 644457"/>
                                                                                  <a:gd name="connsiteY37" fmla="*/ 52692 h 308043"/>
                                                                                  <a:gd name="connsiteX38" fmla="*/ 583659 w 644457"/>
                                                                                  <a:gd name="connsiteY38" fmla="*/ 60798 h 308043"/>
                                                                                  <a:gd name="connsiteX39" fmla="*/ 567447 w 644457"/>
                                                                                  <a:gd name="connsiteY39" fmla="*/ 81064 h 308043"/>
                                                                                  <a:gd name="connsiteX40" fmla="*/ 551234 w 644457"/>
                                                                                  <a:gd name="connsiteY40" fmla="*/ 97277 h 308043"/>
                                                                                  <a:gd name="connsiteX41" fmla="*/ 543127 w 644457"/>
                                                                                  <a:gd name="connsiteY41" fmla="*/ 105383 h 308043"/>
                                                                                  <a:gd name="connsiteX42" fmla="*/ 530968 w 644457"/>
                                                                                  <a:gd name="connsiteY42" fmla="*/ 113489 h 308043"/>
                                                                                  <a:gd name="connsiteX43" fmla="*/ 514755 w 644457"/>
                                                                                  <a:gd name="connsiteY43" fmla="*/ 129702 h 308043"/>
                                                                                  <a:gd name="connsiteX44" fmla="*/ 506649 w 644457"/>
                                                                                  <a:gd name="connsiteY44" fmla="*/ 137809 h 308043"/>
                                                                                  <a:gd name="connsiteX45" fmla="*/ 474223 w 644457"/>
                                                                                  <a:gd name="connsiteY45" fmla="*/ 162128 h 308043"/>
                                                                                  <a:gd name="connsiteX46" fmla="*/ 458010 w 644457"/>
                                                                                  <a:gd name="connsiteY46" fmla="*/ 186447 h 308043"/>
                                                                                  <a:gd name="connsiteX47" fmla="*/ 445851 w 644457"/>
                                                                                  <a:gd name="connsiteY47" fmla="*/ 206713 h 308043"/>
                                                                                  <a:gd name="connsiteX48" fmla="*/ 437745 w 644457"/>
                                                                                  <a:gd name="connsiteY48" fmla="*/ 218872 h 308043"/>
                                                                                  <a:gd name="connsiteX49" fmla="*/ 425585 w 644457"/>
                                                                                  <a:gd name="connsiteY49" fmla="*/ 222926 h 308043"/>
                                                                                  <a:gd name="connsiteX50" fmla="*/ 389106 w 644457"/>
                                                                                  <a:gd name="connsiteY50" fmla="*/ 243192 h 308043"/>
                                                                                  <a:gd name="connsiteX51" fmla="*/ 381000 w 644457"/>
                                                                                  <a:gd name="connsiteY51" fmla="*/ 255351 h 308043"/>
                                                                                  <a:gd name="connsiteX52" fmla="*/ 332362 w 644457"/>
                                                                                  <a:gd name="connsiteY52" fmla="*/ 279670 h 308043"/>
                                                                                  <a:gd name="connsiteX53" fmla="*/ 320202 w 644457"/>
                                                                                  <a:gd name="connsiteY53" fmla="*/ 283724 h 308043"/>
                                                                                  <a:gd name="connsiteX54" fmla="*/ 308042 w 644457"/>
                                                                                  <a:gd name="connsiteY54" fmla="*/ 287777 h 308043"/>
                                                                                  <a:gd name="connsiteX55" fmla="*/ 283723 w 644457"/>
                                                                                  <a:gd name="connsiteY55" fmla="*/ 299936 h 308043"/>
                                                                                  <a:gd name="connsiteX56" fmla="*/ 271564 w 644457"/>
                                                                                  <a:gd name="connsiteY56" fmla="*/ 308043 h 308043"/>
                                                                                </a:gdLst>
                                                                                <a:ahLst/>
                                                                                <a:cxnLst>
                                                                                  <a:cxn ang="0">
                                                                                    <a:pos x="connsiteX0" y="connsiteY0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1" y="connsiteY1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2" y="connsiteY2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3" y="connsiteY3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4" y="connsiteY4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5" y="connsiteY5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6" y="connsiteY6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7" y="connsiteY7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8" y="connsiteY8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9" y="connsiteY9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10" y="connsiteY10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11" y="connsiteY11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12" y="connsiteY12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13" y="connsiteY13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14" y="connsiteY14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15" y="connsiteY15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16" y="connsiteY16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17" y="connsiteY17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18" y="connsiteY18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19" y="connsiteY19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20" y="connsiteY20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21" y="connsiteY21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22" y="connsiteY22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23" y="connsiteY23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24" y="connsiteY24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25" y="connsiteY25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26" y="connsiteY26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27" y="connsiteY27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28" y="connsiteY28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29" y="connsiteY29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30" y="connsiteY30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31" y="connsiteY31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32" y="connsiteY32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33" y="connsiteY33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34" y="connsiteY34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35" y="connsiteY35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36" y="connsiteY36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37" y="connsiteY37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38" y="connsiteY38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39" y="connsiteY39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40" y="connsiteY40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41" y="connsiteY41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42" y="connsiteY42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43" y="connsiteY43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44" y="connsiteY44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45" y="connsiteY45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46" y="connsiteY46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47" y="connsiteY47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48" y="connsiteY48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49" y="connsiteY49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50" y="connsiteY50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51" y="connsiteY51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52" y="connsiteY52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53" y="connsiteY53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54" y="connsiteY54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55" y="connsiteY55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56" y="connsiteY56"/>
                                                                                  </a:cxn>
                                                                                </a:cxnLst>
                                                                                <a:rect l="l" t="t" r="r" b="b"/>
                                                                                <a:pathLst>
                                                                                  <a:path w="644457" h="308043">
                                                                                    <a:moveTo>
                                                                                      <a:pt x="0" y="36479"/>
                                                                                    </a:moveTo>
                                                                                    <a:cubicBezTo>
                                                                                      <a:pt x="872" y="40837"/>
                                                                                      <a:pt x="4367" y="62672"/>
                                                                                      <a:pt x="8106" y="68904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10072" y="72181"/>
                                                                                      <a:pt x="13511" y="74309"/>
                                                                                      <a:pt x="16213" y="77011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27021" y="75660"/>
                                                                                      <a:pt x="38205" y="76088"/>
                                                                                      <a:pt x="48638" y="72958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52298" y="71860"/>
                                                                                      <a:pt x="53761" y="67238"/>
                                                                                      <a:pt x="56745" y="64851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60549" y="61808"/>
                                                                                      <a:pt x="64453" y="58723"/>
                                                                                      <a:pt x="68904" y="56745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76712" y="53274"/>
                                                                                      <a:pt x="93223" y="48638"/>
                                                                                      <a:pt x="93223" y="48638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112803" y="29061"/>
                                                                                      <a:pt x="87917" y="52884"/>
                                                                                      <a:pt x="113489" y="32426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116473" y="30039"/>
                                                                                      <a:pt x="118319" y="26285"/>
                                                                                      <a:pt x="121596" y="24319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125259" y="22121"/>
                                                                                      <a:pt x="129934" y="22177"/>
                                                                                      <a:pt x="133755" y="20266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138112" y="18088"/>
                                                                                      <a:pt x="141862" y="14862"/>
                                                                                      <a:pt x="145915" y="12160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154021" y="13511"/>
                                                                                      <a:pt x="162438" y="13614"/>
                                                                                      <a:pt x="170234" y="16213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174855" y="17753"/>
                                                                                      <a:pt x="178589" y="21276"/>
                                                                                      <a:pt x="182393" y="24319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190644" y="30920"/>
                                                                                      <a:pt x="192587" y="35556"/>
                                                                                      <a:pt x="198606" y="44585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199957" y="48638"/>
                                                                                      <a:pt x="199638" y="53724"/>
                                                                                      <a:pt x="202659" y="56745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205680" y="59766"/>
                                                                                      <a:pt x="210997" y="58887"/>
                                                                                      <a:pt x="214819" y="60798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219176" y="62976"/>
                                                                                      <a:pt x="222926" y="66202"/>
                                                                                      <a:pt x="226979" y="68904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233734" y="67553"/>
                                                                                      <a:pt x="241264" y="68269"/>
                                                                                      <a:pt x="247245" y="64851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251474" y="62434"/>
                                                                                      <a:pt x="252308" y="56496"/>
                                                                                      <a:pt x="255351" y="52692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259999" y="46881"/>
                                                                                      <a:pt x="269076" y="39386"/>
                                                                                      <a:pt x="275617" y="36479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283425" y="33009"/>
                                                                                      <a:pt x="291830" y="31074"/>
                                                                                      <a:pt x="299936" y="28372"/>
                                                                                    </a:cubicBezTo>
                                                                                    <a:lnTo>
                                                                                      <a:pt x="312096" y="24319"/>
                                                                                    </a:lnTo>
                                                                                    <a:cubicBezTo>
                                                                                      <a:pt x="335064" y="25670"/>
                                                                                      <a:pt x="358107" y="26082"/>
                                                                                      <a:pt x="381000" y="28372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385251" y="28797"/>
                                                                                      <a:pt x="389741" y="29863"/>
                                                                                      <a:pt x="393159" y="32426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400802" y="38158"/>
                                                                                      <a:pt x="406670" y="45937"/>
                                                                                      <a:pt x="413425" y="52692"/>
                                                                                    </a:cubicBezTo>
                                                                                    <a:lnTo>
                                                                                      <a:pt x="421532" y="60798"/>
                                                                                    </a:lnTo>
                                                                                    <a:cubicBezTo>
                                                                                      <a:pt x="427574" y="66840"/>
                                                                                      <a:pt x="445851" y="68904"/>
                                                                                      <a:pt x="445851" y="68904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453860" y="66234"/>
                                                                                      <a:pt x="464456" y="63887"/>
                                                                                      <a:pt x="470170" y="56745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472839" y="53409"/>
                                                                                      <a:pt x="471740" y="48062"/>
                                                                                      <a:pt x="474223" y="44585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476517" y="41373"/>
                                                                                      <a:pt x="495144" y="22129"/>
                                                                                      <a:pt x="502596" y="20266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514465" y="17299"/>
                                                                                      <a:pt x="526915" y="17564"/>
                                                                                      <a:pt x="539074" y="16213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543127" y="14862"/>
                                                                                      <a:pt x="547570" y="14358"/>
                                                                                      <a:pt x="551234" y="12160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579053" y="-4532"/>
                                                                                      <a:pt x="537052" y="11482"/>
                                                                                      <a:pt x="571500" y="0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596815" y="2531"/>
                                                                                      <a:pt x="609916" y="2510"/>
                                                                                      <a:pt x="632298" y="8106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636443" y="9142"/>
                                                                                      <a:pt x="640404" y="10809"/>
                                                                                      <a:pt x="644457" y="12160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640404" y="14862"/>
                                                                                      <a:pt x="636655" y="18088"/>
                                                                                      <a:pt x="632298" y="20266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628476" y="22177"/>
                                                                                      <a:pt x="623615" y="21836"/>
                                                                                      <a:pt x="620138" y="24319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586236" y="48534"/>
                                                                                      <a:pt x="617243" y="31268"/>
                                                                                      <a:pt x="595819" y="52692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592374" y="56137"/>
                                                                                      <a:pt x="587712" y="58096"/>
                                                                                      <a:pt x="583659" y="60798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576841" y="81255"/>
                                                                                      <a:pt x="584558" y="66398"/>
                                                                                      <a:pt x="567447" y="81064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561644" y="86038"/>
                                                                                      <a:pt x="556638" y="91873"/>
                                                                                      <a:pt x="551234" y="97277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548532" y="99979"/>
                                                                                      <a:pt x="546307" y="103263"/>
                                                                                      <a:pt x="543127" y="105383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539074" y="108085"/>
                                                                                      <a:pt x="534666" y="110319"/>
                                                                                      <a:pt x="530968" y="113489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525165" y="118463"/>
                                                                                      <a:pt x="520159" y="124298"/>
                                                                                      <a:pt x="514755" y="129702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512053" y="132404"/>
                                                                                      <a:pt x="509829" y="135689"/>
                                                                                      <a:pt x="506649" y="137809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498263" y="143399"/>
                                                                                      <a:pt x="481722" y="152130"/>
                                                                                      <a:pt x="474223" y="162128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468377" y="169922"/>
                                                                                      <a:pt x="458010" y="186447"/>
                                                                                      <a:pt x="458010" y="186447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450972" y="207561"/>
                                                                                      <a:pt x="458567" y="190817"/>
                                                                                      <a:pt x="445851" y="206713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442808" y="210517"/>
                                                                                      <a:pt x="441549" y="215829"/>
                                                                                      <a:pt x="437745" y="218872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434409" y="221541"/>
                                                                                      <a:pt x="429320" y="220851"/>
                                                                                      <a:pt x="425585" y="222926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383773" y="246155"/>
                                                                                      <a:pt x="416621" y="234019"/>
                                                                                      <a:pt x="389106" y="243192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386404" y="247245"/>
                                                                                      <a:pt x="384666" y="252143"/>
                                                                                      <a:pt x="381000" y="255351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361657" y="272276"/>
                                                                                      <a:pt x="355324" y="272016"/>
                                                                                      <a:pt x="332362" y="279670"/>
                                                                                    </a:cubicBezTo>
                                                                                    <a:lnTo>
                                                                                      <a:pt x="320202" y="283724"/>
                                                                                    </a:lnTo>
                                                                                    <a:lnTo>
                                                                                      <a:pt x="308042" y="287777"/>
                                                                                    </a:lnTo>
                                                                                    <a:cubicBezTo>
                                                                                      <a:pt x="273188" y="311013"/>
                                                                                      <a:pt x="317292" y="283151"/>
                                                                                      <a:pt x="283723" y="299936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279366" y="302115"/>
                                                                                      <a:pt x="271564" y="308043"/>
                                                                                      <a:pt x="271564" y="308043"/>
                                                                                    </a:cubicBezTo>
                                                                                  </a:path>
                                                                                </a:pathLst>
                                                                              </a:custGeom>
                                                                              <a:ln>
                                                                                <a:solidFill>
                                                                                  <a:schemeClr val="tx1"/>
                                                                                </a:solidFill>
                                                                              </a:ln>
                                                                            </xdr:spPr>
                                                                            <xdr:style>
                                                                              <a:lnRef idx="1">
                                                                                <a:schemeClr val="accent1"/>
                                                                              </a:lnRef>
                                                                              <a:fillRef idx="0">
                                                                                <a:schemeClr val="accent1"/>
                                                                              </a:fillRef>
                                                                              <a:effectRef idx="0">
                                                                                <a:schemeClr val="accent1"/>
                                                                              </a:effectRef>
                                                                              <a:fontRef idx="minor">
                                                                                <a:schemeClr val="tx1"/>
                                                                              </a:fontRef>
                                                                            </xdr:style>
                                                                            <xdr:txBody>
                                                                              <a:bodyPr vertOverflow="clip" horzOverflow="clip" rtlCol="0" anchor="t"/>
                                                                              <a:lstStyle/>
                                                                              <a:p>
                                                                                <a:pPr algn="l"/>
                                                                                <a:endParaRPr lang="es-PE" sz="1100" b="1">
                                                                                  <a:solidFill>
                                                                                    <a:srgbClr val="00B050"/>
                                                                                  </a:solidFill>
                                                                                </a:endParaRPr>
                                                                              </a:p>
                                                                            </xdr:txBody>
                                                                          </xdr:sp>
                                                                          <xdr:sp macro="" textlink="">
                                                                            <xdr:nvSpPr>
                                                                              <xdr:cNvPr id="800" name="822 Forma libre">
                                                                                <a:extLst>
                                                                                  <a:ext uri="{FF2B5EF4-FFF2-40B4-BE49-F238E27FC236}">
                                                                                    <a16:creationId xmlns:a16="http://schemas.microsoft.com/office/drawing/2014/main" xmlns="" id="{A746F9F5-07AA-CBB1-752D-52586F7A7C0A}"/>
                                                                                  </a:ext>
                                                                                </a:extLst>
                                                                              </xdr:cNvPr>
                                                                              <xdr:cNvSpPr/>
                                                                            </xdr:nvSpPr>
                                                                            <xdr:spPr>
                                                                              <a:xfrm>
                                                                                <a:off x="3823578" y="8660860"/>
                                                                                <a:ext cx="504622" cy="248865"/>
                                                                              </a:xfrm>
                                                                              <a:custGeom>
                                                                                <a:avLst/>
                                                                                <a:gdLst>
                                                                                  <a:gd name="connsiteX0" fmla="*/ 12159 w 514755"/>
                                                                                  <a:gd name="connsiteY0" fmla="*/ 56744 h 239138"/>
                                                                                  <a:gd name="connsiteX1" fmla="*/ 32425 w 514755"/>
                                                                                  <a:gd name="connsiteY1" fmla="*/ 40532 h 239138"/>
                                                                                  <a:gd name="connsiteX2" fmla="*/ 52691 w 514755"/>
                                                                                  <a:gd name="connsiteY2" fmla="*/ 24319 h 239138"/>
                                                                                  <a:gd name="connsiteX3" fmla="*/ 64851 w 514755"/>
                                                                                  <a:gd name="connsiteY3" fmla="*/ 20266 h 239138"/>
                                                                                  <a:gd name="connsiteX4" fmla="*/ 85117 w 514755"/>
                                                                                  <a:gd name="connsiteY4" fmla="*/ 4053 h 239138"/>
                                                                                  <a:gd name="connsiteX5" fmla="*/ 97276 w 514755"/>
                                                                                  <a:gd name="connsiteY5" fmla="*/ 0 h 239138"/>
                                                                                  <a:gd name="connsiteX6" fmla="*/ 133755 w 514755"/>
                                                                                  <a:gd name="connsiteY6" fmla="*/ 20266 h 239138"/>
                                                                                  <a:gd name="connsiteX7" fmla="*/ 166181 w 514755"/>
                                                                                  <a:gd name="connsiteY7" fmla="*/ 36479 h 239138"/>
                                                                                  <a:gd name="connsiteX8" fmla="*/ 178340 w 514755"/>
                                                                                  <a:gd name="connsiteY8" fmla="*/ 44585 h 239138"/>
                                                                                  <a:gd name="connsiteX9" fmla="*/ 218872 w 514755"/>
                                                                                  <a:gd name="connsiteY9" fmla="*/ 56744 h 239138"/>
                                                                                  <a:gd name="connsiteX10" fmla="*/ 239138 w 514755"/>
                                                                                  <a:gd name="connsiteY10" fmla="*/ 52691 h 239138"/>
                                                                                  <a:gd name="connsiteX11" fmla="*/ 255351 w 514755"/>
                                                                                  <a:gd name="connsiteY11" fmla="*/ 48638 h 239138"/>
                                                                                  <a:gd name="connsiteX12" fmla="*/ 340468 w 514755"/>
                                                                                  <a:gd name="connsiteY12" fmla="*/ 40532 h 239138"/>
                                                                                  <a:gd name="connsiteX13" fmla="*/ 352628 w 514755"/>
                                                                                  <a:gd name="connsiteY13" fmla="*/ 36479 h 239138"/>
                                                                                  <a:gd name="connsiteX14" fmla="*/ 401266 w 514755"/>
                                                                                  <a:gd name="connsiteY14" fmla="*/ 48638 h 239138"/>
                                                                                  <a:gd name="connsiteX15" fmla="*/ 429638 w 514755"/>
                                                                                  <a:gd name="connsiteY15" fmla="*/ 52691 h 239138"/>
                                                                                  <a:gd name="connsiteX16" fmla="*/ 474223 w 514755"/>
                                                                                  <a:gd name="connsiteY16" fmla="*/ 52691 h 239138"/>
                                                                                  <a:gd name="connsiteX17" fmla="*/ 486383 w 514755"/>
                                                                                  <a:gd name="connsiteY17" fmla="*/ 44585 h 239138"/>
                                                                                  <a:gd name="connsiteX18" fmla="*/ 494489 w 514755"/>
                                                                                  <a:gd name="connsiteY18" fmla="*/ 20266 h 239138"/>
                                                                                  <a:gd name="connsiteX19" fmla="*/ 498542 w 514755"/>
                                                                                  <a:gd name="connsiteY19" fmla="*/ 8106 h 239138"/>
                                                                                  <a:gd name="connsiteX20" fmla="*/ 506649 w 514755"/>
                                                                                  <a:gd name="connsiteY20" fmla="*/ 121596 h 239138"/>
                                                                                  <a:gd name="connsiteX21" fmla="*/ 514755 w 514755"/>
                                                                                  <a:gd name="connsiteY21" fmla="*/ 158074 h 239138"/>
                                                                                  <a:gd name="connsiteX22" fmla="*/ 510702 w 514755"/>
                                                                                  <a:gd name="connsiteY22" fmla="*/ 178340 h 239138"/>
                                                                                  <a:gd name="connsiteX23" fmla="*/ 502596 w 514755"/>
                                                                                  <a:gd name="connsiteY23" fmla="*/ 186447 h 239138"/>
                                                                                  <a:gd name="connsiteX24" fmla="*/ 486383 w 514755"/>
                                                                                  <a:gd name="connsiteY24" fmla="*/ 206713 h 239138"/>
                                                                                  <a:gd name="connsiteX25" fmla="*/ 478276 w 514755"/>
                                                                                  <a:gd name="connsiteY25" fmla="*/ 231032 h 239138"/>
                                                                                  <a:gd name="connsiteX26" fmla="*/ 453957 w 514755"/>
                                                                                  <a:gd name="connsiteY26" fmla="*/ 239138 h 239138"/>
                                                                                  <a:gd name="connsiteX27" fmla="*/ 198606 w 514755"/>
                                                                                  <a:gd name="connsiteY27" fmla="*/ 235085 h 239138"/>
                                                                                  <a:gd name="connsiteX28" fmla="*/ 162128 w 514755"/>
                                                                                  <a:gd name="connsiteY28" fmla="*/ 239138 h 239138"/>
                                                                                  <a:gd name="connsiteX29" fmla="*/ 141862 w 514755"/>
                                                                                  <a:gd name="connsiteY29" fmla="*/ 222925 h 239138"/>
                                                                                  <a:gd name="connsiteX30" fmla="*/ 133755 w 514755"/>
                                                                                  <a:gd name="connsiteY30" fmla="*/ 214819 h 239138"/>
                                                                                  <a:gd name="connsiteX31" fmla="*/ 121596 w 514755"/>
                                                                                  <a:gd name="connsiteY31" fmla="*/ 206713 h 239138"/>
                                                                                  <a:gd name="connsiteX32" fmla="*/ 105383 w 514755"/>
                                                                                  <a:gd name="connsiteY32" fmla="*/ 186447 h 239138"/>
                                                                                  <a:gd name="connsiteX33" fmla="*/ 89170 w 514755"/>
                                                                                  <a:gd name="connsiteY33" fmla="*/ 166181 h 239138"/>
                                                                                  <a:gd name="connsiteX34" fmla="*/ 85117 w 514755"/>
                                                                                  <a:gd name="connsiteY34" fmla="*/ 154021 h 239138"/>
                                                                                  <a:gd name="connsiteX35" fmla="*/ 52691 w 514755"/>
                                                                                  <a:gd name="connsiteY35" fmla="*/ 125649 h 239138"/>
                                                                                  <a:gd name="connsiteX36" fmla="*/ 32425 w 514755"/>
                                                                                  <a:gd name="connsiteY36" fmla="*/ 113489 h 239138"/>
                                                                                  <a:gd name="connsiteX37" fmla="*/ 8106 w 514755"/>
                                                                                  <a:gd name="connsiteY37" fmla="*/ 85117 h 239138"/>
                                                                                  <a:gd name="connsiteX38" fmla="*/ 0 w 514755"/>
                                                                                  <a:gd name="connsiteY38" fmla="*/ 77010 h 239138"/>
                                                                                  <a:gd name="connsiteX39" fmla="*/ 12159 w 514755"/>
                                                                                  <a:gd name="connsiteY39" fmla="*/ 56744 h 239138"/>
                                                                                </a:gdLst>
                                                                                <a:ahLst/>
                                                                                <a:cxnLst>
                                                                                  <a:cxn ang="0">
                                                                                    <a:pos x="connsiteX0" y="connsiteY0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1" y="connsiteY1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2" y="connsiteY2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3" y="connsiteY3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4" y="connsiteY4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5" y="connsiteY5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6" y="connsiteY6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7" y="connsiteY7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8" y="connsiteY8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9" y="connsiteY9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10" y="connsiteY10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11" y="connsiteY11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12" y="connsiteY12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13" y="connsiteY13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14" y="connsiteY14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15" y="connsiteY15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16" y="connsiteY16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17" y="connsiteY17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18" y="connsiteY18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19" y="connsiteY19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20" y="connsiteY20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21" y="connsiteY21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22" y="connsiteY22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23" y="connsiteY23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24" y="connsiteY24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25" y="connsiteY25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26" y="connsiteY26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27" y="connsiteY27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28" y="connsiteY28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29" y="connsiteY29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30" y="connsiteY30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31" y="connsiteY31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32" y="connsiteY32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33" y="connsiteY33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34" y="connsiteY34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35" y="connsiteY35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36" y="connsiteY36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37" y="connsiteY37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38" y="connsiteY38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39" y="connsiteY39"/>
                                                                                  </a:cxn>
                                                                                </a:cxnLst>
                                                                                <a:rect l="l" t="t" r="r" b="b"/>
                                                                                <a:pathLst>
                                                                                  <a:path w="514755" h="239138">
                                                                                    <a:moveTo>
                                                                                      <a:pt x="12159" y="56744"/>
                                                                                    </a:moveTo>
                                                                                    <a:cubicBezTo>
                                                                                      <a:pt x="18914" y="51340"/>
                                                                                      <a:pt x="25857" y="46162"/>
                                                                                      <a:pt x="32425" y="40532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42981" y="31484"/>
                                                                                      <a:pt x="38621" y="31354"/>
                                                                                      <a:pt x="52691" y="24319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56513" y="22408"/>
                                                                                      <a:pt x="60798" y="21617"/>
                                                                                      <a:pt x="64851" y="20266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72392" y="12724"/>
                                                                                      <a:pt x="74888" y="9167"/>
                                                                                      <a:pt x="85117" y="4053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88938" y="2142"/>
                                                                                      <a:pt x="93223" y="1351"/>
                                                                                      <a:pt x="97276" y="0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125151" y="18583"/>
                                                                                      <a:pt x="112353" y="13132"/>
                                                                                      <a:pt x="133755" y="20266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147905" y="34414"/>
                                                                                      <a:pt x="138237" y="27163"/>
                                                                                      <a:pt x="166181" y="36479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170802" y="38019"/>
                                                                                      <a:pt x="173889" y="42607"/>
                                                                                      <a:pt x="178340" y="44585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191027" y="50224"/>
                                                                                      <a:pt x="205398" y="53376"/>
                                                                                      <a:pt x="218872" y="56744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225627" y="55393"/>
                                                                                      <a:pt x="232413" y="54185"/>
                                                                                      <a:pt x="239138" y="52691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244576" y="51483"/>
                                                                                      <a:pt x="249820" y="49302"/>
                                                                                      <a:pt x="255351" y="48638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283649" y="45242"/>
                                                                                      <a:pt x="340468" y="40532"/>
                                                                                      <a:pt x="340468" y="40532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344521" y="39181"/>
                                                                                      <a:pt x="348355" y="36479"/>
                                                                                      <a:pt x="352628" y="36479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369002" y="36479"/>
                                                                                      <a:pt x="386175" y="43608"/>
                                                                                      <a:pt x="401266" y="48638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410329" y="51659"/>
                                                                                      <a:pt x="420181" y="51340"/>
                                                                                      <a:pt x="429638" y="52691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448626" y="59020"/>
                                                                                      <a:pt x="446496" y="60253"/>
                                                                                      <a:pt x="474223" y="52691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478923" y="51409"/>
                                                                                      <a:pt x="482330" y="47287"/>
                                                                                      <a:pt x="486383" y="44585"/>
                                                                                    </a:cubicBezTo>
                                                                                    <a:lnTo>
                                                                                      <a:pt x="494489" y="20266"/>
                                                                                    </a:lnTo>
                                                                                    <a:lnTo>
                                                                                      <a:pt x="498542" y="8106"/>
                                                                                    </a:lnTo>
                                                                                    <a:cubicBezTo>
                                                                                      <a:pt x="513693" y="53551"/>
                                                                                      <a:pt x="499215" y="6369"/>
                                                                                      <a:pt x="506649" y="121596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507790" y="139287"/>
                                                                                      <a:pt x="509982" y="143755"/>
                                                                                      <a:pt x="514755" y="158074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513404" y="164829"/>
                                                                                      <a:pt x="513416" y="172008"/>
                                                                                      <a:pt x="510702" y="178340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509197" y="181852"/>
                                                                                      <a:pt x="504983" y="183463"/>
                                                                                      <a:pt x="502596" y="186447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482143" y="212012"/>
                                                                                      <a:pt x="505955" y="187138"/>
                                                                                      <a:pt x="486383" y="206713"/>
                                                                                    </a:cubicBezTo>
                                                                                    <a:lnTo>
                                                                                      <a:pt x="478276" y="231032"/>
                                                                                    </a:lnTo>
                                                                                    <a:cubicBezTo>
                                                                                      <a:pt x="475574" y="239138"/>
                                                                                      <a:pt x="453957" y="239138"/>
                                                                                      <a:pt x="453957" y="239138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222859" y="230579"/>
                                                                                      <a:pt x="307646" y="222970"/>
                                                                                      <a:pt x="198606" y="235085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170234" y="244542"/>
                                                                                      <a:pt x="182393" y="245893"/>
                                                                                      <a:pt x="162128" y="239138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142553" y="219566"/>
                                                                                      <a:pt x="167427" y="243378"/>
                                                                                      <a:pt x="141862" y="222925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138878" y="220538"/>
                                                                                      <a:pt x="136739" y="217206"/>
                                                                                      <a:pt x="133755" y="214819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129951" y="211776"/>
                                                                                      <a:pt x="125400" y="209756"/>
                                                                                      <a:pt x="121596" y="206713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110721" y="198013"/>
                                                                                      <a:pt x="114747" y="198152"/>
                                                                                      <a:pt x="105383" y="186447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82282" y="157571"/>
                                                                                      <a:pt x="114117" y="203602"/>
                                                                                      <a:pt x="89170" y="166181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87819" y="162128"/>
                                                                                      <a:pt x="87680" y="157439"/>
                                                                                      <a:pt x="85117" y="154021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66363" y="129015"/>
                                                                                      <a:pt x="70273" y="139715"/>
                                                                                      <a:pt x="52691" y="125649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36793" y="112930"/>
                                                                                      <a:pt x="53545" y="120528"/>
                                                                                      <a:pt x="32425" y="113489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20078" y="94969"/>
                                                                                      <a:pt x="27765" y="104777"/>
                                                                                      <a:pt x="8106" y="85117"/>
                                                                                    </a:cubicBezTo>
                                                                                    <a:lnTo>
                                                                                      <a:pt x="0" y="77010"/>
                                                                                    </a:lnTo>
                                                                                    <a:lnTo>
                                                                                      <a:pt x="12159" y="56744"/>
                                                                                    </a:lnTo>
                                                                                    <a:close/>
                                                                                  </a:path>
                                                                                </a:pathLst>
                                                                              </a:custGeom>
                                                                              <a:noFill/>
                                                                              <a:ln w="9525">
                                                                                <a:solidFill>
                                                                                  <a:schemeClr val="tx1"/>
                                                                                </a:solidFill>
                                                                              </a:ln>
                                                                            </xdr:spPr>
                                                                            <xdr:style>
                                                                              <a:lnRef idx="2">
                                                                                <a:schemeClr val="accent1">
                                                                                  <a:shade val="50000"/>
                                                                                </a:schemeClr>
                                                                              </a:lnRef>
                                                                              <a:fillRef idx="1">
                                                                                <a:schemeClr val="accent1"/>
                                                                              </a:fillRef>
                                                                              <a:effectRef idx="0">
                                                                                <a:schemeClr val="accent1"/>
                                                                              </a:effectRef>
                                                                              <a:fontRef idx="minor">
                                                                                <a:schemeClr val="lt1"/>
                                                                              </a:fontRef>
                                                                            </xdr:style>
                                                                            <xdr:txBody>
                                                                              <a:bodyPr vertOverflow="clip" horzOverflow="clip" rtlCol="0" anchor="t"/>
                                                                              <a:lstStyle/>
                                                                              <a:p>
                                                                                <a:pPr algn="l"/>
                                                                                <a:endParaRPr lang="es-PE" sz="1100" b="1">
                                                                                  <a:solidFill>
                                                                                    <a:srgbClr val="00B050"/>
                                                                                  </a:solidFill>
                                                                                </a:endParaRPr>
                                                                              </a:p>
                                                                            </xdr:txBody>
                                                                          </xdr:sp>
                                                                          <xdr:sp macro="" textlink="">
                                                                            <xdr:nvSpPr>
                                                                              <xdr:cNvPr id="801" name="823 Forma libre">
                                                                                <a:extLst>
                                                                                  <a:ext uri="{FF2B5EF4-FFF2-40B4-BE49-F238E27FC236}">
                                                                                    <a16:creationId xmlns:a16="http://schemas.microsoft.com/office/drawing/2014/main" xmlns="" id="{E2DA1E20-2AD7-B61C-AFE5-9B8E68030D3E}"/>
                                                                                  </a:ext>
                                                                                </a:extLst>
                                                                              </xdr:cNvPr>
                                                                              <xdr:cNvSpPr/>
                                                                            </xdr:nvSpPr>
                                                                            <xdr:spPr>
                                                                              <a:xfrm>
                                                                                <a:off x="4010025" y="8893512"/>
                                                                                <a:ext cx="302299" cy="262647"/>
                                                                              </a:xfrm>
                                                                              <a:custGeom>
                                                                                <a:avLst/>
                                                                                <a:gdLst>
                                                                                  <a:gd name="connsiteX0" fmla="*/ 295883 w 308379"/>
                                                                                  <a:gd name="connsiteY0" fmla="*/ 0 h 251298"/>
                                                                                  <a:gd name="connsiteX1" fmla="*/ 308042 w 308379"/>
                                                                                  <a:gd name="connsiteY1" fmla="*/ 20266 h 251298"/>
                                                                                  <a:gd name="connsiteX2" fmla="*/ 303989 w 308379"/>
                                                                                  <a:gd name="connsiteY2" fmla="*/ 40532 h 251298"/>
                                                                                  <a:gd name="connsiteX3" fmla="*/ 243191 w 308379"/>
                                                                                  <a:gd name="connsiteY3" fmla="*/ 56745 h 251298"/>
                                                                                  <a:gd name="connsiteX4" fmla="*/ 222925 w 308379"/>
                                                                                  <a:gd name="connsiteY4" fmla="*/ 137809 h 251298"/>
                                                                                  <a:gd name="connsiteX5" fmla="*/ 218872 w 308379"/>
                                                                                  <a:gd name="connsiteY5" fmla="*/ 149968 h 251298"/>
                                                                                  <a:gd name="connsiteX6" fmla="*/ 202659 w 308379"/>
                                                                                  <a:gd name="connsiteY6" fmla="*/ 166181 h 251298"/>
                                                                                  <a:gd name="connsiteX7" fmla="*/ 190500 w 308379"/>
                                                                                  <a:gd name="connsiteY7" fmla="*/ 202660 h 251298"/>
                                                                                  <a:gd name="connsiteX8" fmla="*/ 186447 w 308379"/>
                                                                                  <a:gd name="connsiteY8" fmla="*/ 218873 h 251298"/>
                                                                                  <a:gd name="connsiteX9" fmla="*/ 178340 w 308379"/>
                                                                                  <a:gd name="connsiteY9" fmla="*/ 226979 h 251298"/>
                                                                                  <a:gd name="connsiteX10" fmla="*/ 162128 w 308379"/>
                                                                                  <a:gd name="connsiteY10" fmla="*/ 251298 h 251298"/>
                                                                                  <a:gd name="connsiteX11" fmla="*/ 149968 w 308379"/>
                                                                                  <a:gd name="connsiteY11" fmla="*/ 247245 h 251298"/>
                                                                                  <a:gd name="connsiteX12" fmla="*/ 141862 w 308379"/>
                                                                                  <a:gd name="connsiteY12" fmla="*/ 235085 h 251298"/>
                                                                                  <a:gd name="connsiteX13" fmla="*/ 125649 w 308379"/>
                                                                                  <a:gd name="connsiteY13" fmla="*/ 214819 h 251298"/>
                                                                                  <a:gd name="connsiteX14" fmla="*/ 113489 w 308379"/>
                                                                                  <a:gd name="connsiteY14" fmla="*/ 194554 h 251298"/>
                                                                                  <a:gd name="connsiteX15" fmla="*/ 109436 w 308379"/>
                                                                                  <a:gd name="connsiteY15" fmla="*/ 182394 h 251298"/>
                                                                                  <a:gd name="connsiteX16" fmla="*/ 93223 w 308379"/>
                                                                                  <a:gd name="connsiteY16" fmla="*/ 158075 h 251298"/>
                                                                                  <a:gd name="connsiteX17" fmla="*/ 72957 w 308379"/>
                                                                                  <a:gd name="connsiteY17" fmla="*/ 121596 h 251298"/>
                                                                                  <a:gd name="connsiteX18" fmla="*/ 64851 w 308379"/>
                                                                                  <a:gd name="connsiteY18" fmla="*/ 109437 h 251298"/>
                                                                                  <a:gd name="connsiteX19" fmla="*/ 48638 w 308379"/>
                                                                                  <a:gd name="connsiteY19" fmla="*/ 60798 h 251298"/>
                                                                                  <a:gd name="connsiteX20" fmla="*/ 44585 w 308379"/>
                                                                                  <a:gd name="connsiteY20" fmla="*/ 48639 h 251298"/>
                                                                                  <a:gd name="connsiteX21" fmla="*/ 20266 w 308379"/>
                                                                                  <a:gd name="connsiteY21" fmla="*/ 24319 h 251298"/>
                                                                                  <a:gd name="connsiteX22" fmla="*/ 0 w 308379"/>
                                                                                  <a:gd name="connsiteY22" fmla="*/ 12160 h 251298"/>
                                                                                </a:gdLst>
                                                                                <a:ahLst/>
                                                                                <a:cxnLst>
                                                                                  <a:cxn ang="0">
                                                                                    <a:pos x="connsiteX0" y="connsiteY0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1" y="connsiteY1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2" y="connsiteY2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3" y="connsiteY3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4" y="connsiteY4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5" y="connsiteY5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6" y="connsiteY6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7" y="connsiteY7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8" y="connsiteY8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9" y="connsiteY9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10" y="connsiteY10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11" y="connsiteY11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12" y="connsiteY12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13" y="connsiteY13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14" y="connsiteY14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15" y="connsiteY15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16" y="connsiteY16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17" y="connsiteY17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18" y="connsiteY18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19" y="connsiteY19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20" y="connsiteY20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21" y="connsiteY21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22" y="connsiteY22"/>
                                                                                  </a:cxn>
                                                                                </a:cxnLst>
                                                                                <a:rect l="l" t="t" r="r" b="b"/>
                                                                                <a:pathLst>
                                                                                  <a:path w="308379" h="251298">
                                                                                    <a:moveTo>
                                                                                      <a:pt x="295883" y="0"/>
                                                                                    </a:moveTo>
                                                                                    <a:cubicBezTo>
                                                                                      <a:pt x="299936" y="6755"/>
                                                                                      <a:pt x="306497" y="12541"/>
                                                                                      <a:pt x="308042" y="20266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309393" y="27021"/>
                                                                                      <a:pt x="306408" y="34081"/>
                                                                                      <a:pt x="303989" y="40532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294165" y="66730"/>
                                                                                      <a:pt x="271618" y="54558"/>
                                                                                      <a:pt x="243191" y="56745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214544" y="99717"/>
                                                                                      <a:pt x="231403" y="65751"/>
                                                                                      <a:pt x="222925" y="137809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222426" y="142052"/>
                                                                                      <a:pt x="221355" y="146492"/>
                                                                                      <a:pt x="218872" y="149968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214430" y="156187"/>
                                                                                      <a:pt x="202659" y="166181"/>
                                                                                      <a:pt x="202659" y="166181"/>
                                                                                    </a:cubicBezTo>
                                                                                    <a:lnTo>
                                                                                      <a:pt x="190500" y="202660"/>
                                                                                    </a:lnTo>
                                                                                    <a:cubicBezTo>
                                                                                      <a:pt x="188739" y="207945"/>
                                                                                      <a:pt x="188938" y="213891"/>
                                                                                      <a:pt x="186447" y="218873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184738" y="222291"/>
                                                                                      <a:pt x="180633" y="223922"/>
                                                                                      <a:pt x="178340" y="226979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172494" y="234773"/>
                                                                                      <a:pt x="162128" y="251298"/>
                                                                                      <a:pt x="162128" y="251298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158075" y="249947"/>
                                                                                      <a:pt x="153304" y="249914"/>
                                                                                      <a:pt x="149968" y="247245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146164" y="244202"/>
                                                                                      <a:pt x="144905" y="238889"/>
                                                                                      <a:pt x="141862" y="235085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131805" y="222514"/>
                                                                                      <a:pt x="133969" y="231460"/>
                                                                                      <a:pt x="125649" y="214819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115128" y="193775"/>
                                                                                      <a:pt x="129322" y="210385"/>
                                                                                      <a:pt x="113489" y="194554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112138" y="190501"/>
                                                                                      <a:pt x="111511" y="186129"/>
                                                                                      <a:pt x="109436" y="182394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104705" y="173877"/>
                                                                                      <a:pt x="93223" y="158075"/>
                                                                                      <a:pt x="93223" y="158075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86089" y="136672"/>
                                                                                      <a:pt x="91540" y="149470"/>
                                                                                      <a:pt x="72957" y="121596"/>
                                                                                    </a:cubicBezTo>
                                                                                    <a:lnTo>
                                                                                      <a:pt x="64851" y="109437"/>
                                                                                    </a:lnTo>
                                                                                    <a:lnTo>
                                                                                      <a:pt x="48638" y="60798"/>
                                                                                    </a:lnTo>
                                                                                    <a:cubicBezTo>
                                                                                      <a:pt x="47287" y="56745"/>
                                                                                      <a:pt x="47606" y="51660"/>
                                                                                      <a:pt x="44585" y="48639"/>
                                                                                    </a:cubicBezTo>
                                                                                    <a:lnTo>
                                                                                      <a:pt x="20266" y="24319"/>
                                                                                    </a:lnTo>
                                                                                    <a:cubicBezTo>
                                                                                      <a:pt x="15378" y="19430"/>
                                                                                      <a:pt x="6395" y="15357"/>
                                                                                      <a:pt x="0" y="12160"/>
                                                                                    </a:cubicBezTo>
                                                                                  </a:path>
                                                                                </a:pathLst>
                                                                              </a:custGeom>
                                                                              <a:ln>
                                                                                <a:solidFill>
                                                                                  <a:schemeClr val="tx1"/>
                                                                                </a:solidFill>
                                                                              </a:ln>
                                                                            </xdr:spPr>
                                                                            <xdr:style>
                                                                              <a:lnRef idx="1">
                                                                                <a:schemeClr val="accent1"/>
                                                                              </a:lnRef>
                                                                              <a:fillRef idx="0">
                                                                                <a:schemeClr val="accent1"/>
                                                                              </a:fillRef>
                                                                              <a:effectRef idx="0">
                                                                                <a:schemeClr val="accent1"/>
                                                                              </a:effectRef>
                                                                              <a:fontRef idx="minor">
                                                                                <a:schemeClr val="tx1"/>
                                                                              </a:fontRef>
                                                                            </xdr:style>
                                                                            <xdr:txBody>
                                                                              <a:bodyPr vertOverflow="clip" horzOverflow="clip" rtlCol="0" anchor="t"/>
                                                                              <a:lstStyle/>
                                                                              <a:p>
                                                                                <a:pPr algn="l"/>
                                                                                <a:endParaRPr lang="es-PE" sz="1100" b="1">
                                                                                  <a:solidFill>
                                                                                    <a:srgbClr val="00B050"/>
                                                                                  </a:solidFill>
                                                                                </a:endParaRPr>
                                                                              </a:p>
                                                                            </xdr:txBody>
                                                                          </xdr:sp>
                                                                          <xdr:sp macro="" textlink="">
                                                                            <xdr:nvSpPr>
                                                                              <xdr:cNvPr id="802" name="824 Forma libre">
                                                                                <a:extLst>
                                                                                  <a:ext uri="{FF2B5EF4-FFF2-40B4-BE49-F238E27FC236}">
                                                                                    <a16:creationId xmlns:a16="http://schemas.microsoft.com/office/drawing/2014/main" xmlns="" id="{321357D4-8A13-B38B-5CE3-C63D64B3AF8C}"/>
                                                                                  </a:ext>
                                                                                </a:extLst>
                                                                              </xdr:cNvPr>
                                                                              <xdr:cNvSpPr/>
                                                                            </xdr:nvSpPr>
                                                                            <xdr:spPr>
                                                                              <a:xfrm>
                                                                                <a:off x="2895397" y="8333168"/>
                                                                                <a:ext cx="1570915" cy="339851"/>
                                                                              </a:xfrm>
                                                                              <a:custGeom>
                                                                                <a:avLst/>
                                                                                <a:gdLst>
                                                                                  <a:gd name="connsiteX0" fmla="*/ 1017351 w 1604354"/>
                                                                                  <a:gd name="connsiteY0" fmla="*/ 325259 h 325259"/>
                                                                                  <a:gd name="connsiteX1" fmla="*/ 1025458 w 1604354"/>
                                                                                  <a:gd name="connsiteY1" fmla="*/ 264462 h 325259"/>
                                                                                  <a:gd name="connsiteX2" fmla="*/ 1029511 w 1604354"/>
                                                                                  <a:gd name="connsiteY2" fmla="*/ 248249 h 325259"/>
                                                                                  <a:gd name="connsiteX3" fmla="*/ 1033564 w 1604354"/>
                                                                                  <a:gd name="connsiteY3" fmla="*/ 223930 h 325259"/>
                                                                                  <a:gd name="connsiteX4" fmla="*/ 1041670 w 1604354"/>
                                                                                  <a:gd name="connsiteY4" fmla="*/ 215823 h 325259"/>
                                                                                  <a:gd name="connsiteX5" fmla="*/ 1065989 w 1604354"/>
                                                                                  <a:gd name="connsiteY5" fmla="*/ 207717 h 325259"/>
                                                                                  <a:gd name="connsiteX6" fmla="*/ 1078149 w 1604354"/>
                                                                                  <a:gd name="connsiteY6" fmla="*/ 199610 h 325259"/>
                                                                                  <a:gd name="connsiteX7" fmla="*/ 1106521 w 1604354"/>
                                                                                  <a:gd name="connsiteY7" fmla="*/ 191504 h 325259"/>
                                                                                  <a:gd name="connsiteX8" fmla="*/ 1130840 w 1604354"/>
                                                                                  <a:gd name="connsiteY8" fmla="*/ 183398 h 325259"/>
                                                                                  <a:gd name="connsiteX9" fmla="*/ 1143000 w 1604354"/>
                                                                                  <a:gd name="connsiteY9" fmla="*/ 179344 h 325259"/>
                                                                                  <a:gd name="connsiteX10" fmla="*/ 1155160 w 1604354"/>
                                                                                  <a:gd name="connsiteY10" fmla="*/ 175291 h 325259"/>
                                                                                  <a:gd name="connsiteX11" fmla="*/ 1179479 w 1604354"/>
                                                                                  <a:gd name="connsiteY11" fmla="*/ 159079 h 325259"/>
                                                                                  <a:gd name="connsiteX12" fmla="*/ 1224064 w 1604354"/>
                                                                                  <a:gd name="connsiteY12" fmla="*/ 146919 h 325259"/>
                                                                                  <a:gd name="connsiteX13" fmla="*/ 1236223 w 1604354"/>
                                                                                  <a:gd name="connsiteY13" fmla="*/ 142866 h 325259"/>
                                                                                  <a:gd name="connsiteX14" fmla="*/ 1268649 w 1604354"/>
                                                                                  <a:gd name="connsiteY14" fmla="*/ 134759 h 325259"/>
                                                                                  <a:gd name="connsiteX15" fmla="*/ 1280809 w 1604354"/>
                                                                                  <a:gd name="connsiteY15" fmla="*/ 130706 h 325259"/>
                                                                                  <a:gd name="connsiteX16" fmla="*/ 1382138 w 1604354"/>
                                                                                  <a:gd name="connsiteY16" fmla="*/ 118547 h 325259"/>
                                                                                  <a:gd name="connsiteX17" fmla="*/ 1402404 w 1604354"/>
                                                                                  <a:gd name="connsiteY17" fmla="*/ 86121 h 325259"/>
                                                                                  <a:gd name="connsiteX18" fmla="*/ 1495628 w 1604354"/>
                                                                                  <a:gd name="connsiteY18" fmla="*/ 86121 h 325259"/>
                                                                                  <a:gd name="connsiteX19" fmla="*/ 1519947 w 1604354"/>
                                                                                  <a:gd name="connsiteY19" fmla="*/ 78015 h 325259"/>
                                                                                  <a:gd name="connsiteX20" fmla="*/ 1532106 w 1604354"/>
                                                                                  <a:gd name="connsiteY20" fmla="*/ 73962 h 325259"/>
                                                                                  <a:gd name="connsiteX21" fmla="*/ 1596958 w 1604354"/>
                                                                                  <a:gd name="connsiteY21" fmla="*/ 69908 h 325259"/>
                                                                                  <a:gd name="connsiteX22" fmla="*/ 1596958 w 1604354"/>
                                                                                  <a:gd name="connsiteY22" fmla="*/ 1004 h 325259"/>
                                                                                  <a:gd name="connsiteX23" fmla="*/ 1588851 w 1604354"/>
                                                                                  <a:gd name="connsiteY23" fmla="*/ 13164 h 325259"/>
                                                                                  <a:gd name="connsiteX24" fmla="*/ 1564532 w 1604354"/>
                                                                                  <a:gd name="connsiteY24" fmla="*/ 33430 h 325259"/>
                                                                                  <a:gd name="connsiteX25" fmla="*/ 1519947 w 1604354"/>
                                                                                  <a:gd name="connsiteY25" fmla="*/ 45589 h 325259"/>
                                                                                  <a:gd name="connsiteX26" fmla="*/ 1455096 w 1604354"/>
                                                                                  <a:gd name="connsiteY26" fmla="*/ 49642 h 325259"/>
                                                                                  <a:gd name="connsiteX27" fmla="*/ 1374032 w 1604354"/>
                                                                                  <a:gd name="connsiteY27" fmla="*/ 45589 h 325259"/>
                                                                                  <a:gd name="connsiteX28" fmla="*/ 1349713 w 1604354"/>
                                                                                  <a:gd name="connsiteY28" fmla="*/ 41536 h 325259"/>
                                                                                  <a:gd name="connsiteX29" fmla="*/ 1244330 w 1604354"/>
                                                                                  <a:gd name="connsiteY29" fmla="*/ 45589 h 325259"/>
                                                                                  <a:gd name="connsiteX30" fmla="*/ 1207851 w 1604354"/>
                                                                                  <a:gd name="connsiteY30" fmla="*/ 49642 h 325259"/>
                                                                                  <a:gd name="connsiteX31" fmla="*/ 1098415 w 1604354"/>
                                                                                  <a:gd name="connsiteY31" fmla="*/ 53696 h 325259"/>
                                                                                  <a:gd name="connsiteX32" fmla="*/ 1074096 w 1604354"/>
                                                                                  <a:gd name="connsiteY32" fmla="*/ 61802 h 325259"/>
                                                                                  <a:gd name="connsiteX33" fmla="*/ 1057883 w 1604354"/>
                                                                                  <a:gd name="connsiteY33" fmla="*/ 65855 h 325259"/>
                                                                                  <a:gd name="connsiteX34" fmla="*/ 1045723 w 1604354"/>
                                                                                  <a:gd name="connsiteY34" fmla="*/ 69908 h 325259"/>
                                                                                  <a:gd name="connsiteX35" fmla="*/ 1013298 w 1604354"/>
                                                                                  <a:gd name="connsiteY35" fmla="*/ 73962 h 325259"/>
                                                                                  <a:gd name="connsiteX36" fmla="*/ 997085 w 1604354"/>
                                                                                  <a:gd name="connsiteY36" fmla="*/ 78015 h 325259"/>
                                                                                  <a:gd name="connsiteX37" fmla="*/ 972766 w 1604354"/>
                                                                                  <a:gd name="connsiteY37" fmla="*/ 86121 h 325259"/>
                                                                                  <a:gd name="connsiteX38" fmla="*/ 944394 w 1604354"/>
                                                                                  <a:gd name="connsiteY38" fmla="*/ 90174 h 325259"/>
                                                                                  <a:gd name="connsiteX39" fmla="*/ 903862 w 1604354"/>
                                                                                  <a:gd name="connsiteY39" fmla="*/ 90174 h 325259"/>
                                                                                  <a:gd name="connsiteX40" fmla="*/ 879543 w 1604354"/>
                                                                                  <a:gd name="connsiteY40" fmla="*/ 82068 h 325259"/>
                                                                                  <a:gd name="connsiteX41" fmla="*/ 834958 w 1604354"/>
                                                                                  <a:gd name="connsiteY41" fmla="*/ 86121 h 325259"/>
                                                                                  <a:gd name="connsiteX42" fmla="*/ 810638 w 1604354"/>
                                                                                  <a:gd name="connsiteY42" fmla="*/ 94227 h 325259"/>
                                                                                  <a:gd name="connsiteX43" fmla="*/ 786319 w 1604354"/>
                                                                                  <a:gd name="connsiteY43" fmla="*/ 102334 h 325259"/>
                                                                                  <a:gd name="connsiteX44" fmla="*/ 774160 w 1604354"/>
                                                                                  <a:gd name="connsiteY44" fmla="*/ 106387 h 325259"/>
                                                                                  <a:gd name="connsiteX45" fmla="*/ 753894 w 1604354"/>
                                                                                  <a:gd name="connsiteY45" fmla="*/ 110440 h 325259"/>
                                                                                  <a:gd name="connsiteX46" fmla="*/ 628245 w 1604354"/>
                                                                                  <a:gd name="connsiteY46" fmla="*/ 106387 h 325259"/>
                                                                                  <a:gd name="connsiteX47" fmla="*/ 421532 w 1604354"/>
                                                                                  <a:gd name="connsiteY47" fmla="*/ 102334 h 325259"/>
                                                                                  <a:gd name="connsiteX48" fmla="*/ 409372 w 1604354"/>
                                                                                  <a:gd name="connsiteY48" fmla="*/ 98281 h 325259"/>
                                                                                  <a:gd name="connsiteX49" fmla="*/ 389106 w 1604354"/>
                                                                                  <a:gd name="connsiteY49" fmla="*/ 94227 h 325259"/>
                                                                                  <a:gd name="connsiteX50" fmla="*/ 328309 w 1604354"/>
                                                                                  <a:gd name="connsiteY50" fmla="*/ 90174 h 325259"/>
                                                                                  <a:gd name="connsiteX51" fmla="*/ 303989 w 1604354"/>
                                                                                  <a:gd name="connsiteY51" fmla="*/ 106387 h 325259"/>
                                                                                  <a:gd name="connsiteX52" fmla="*/ 291830 w 1604354"/>
                                                                                  <a:gd name="connsiteY52" fmla="*/ 110440 h 325259"/>
                                                                                  <a:gd name="connsiteX53" fmla="*/ 283723 w 1604354"/>
                                                                                  <a:gd name="connsiteY53" fmla="*/ 118547 h 325259"/>
                                                                                  <a:gd name="connsiteX54" fmla="*/ 275617 w 1604354"/>
                                                                                  <a:gd name="connsiteY54" fmla="*/ 130706 h 325259"/>
                                                                                  <a:gd name="connsiteX55" fmla="*/ 263458 w 1604354"/>
                                                                                  <a:gd name="connsiteY55" fmla="*/ 134759 h 325259"/>
                                                                                  <a:gd name="connsiteX56" fmla="*/ 247245 w 1604354"/>
                                                                                  <a:gd name="connsiteY56" fmla="*/ 114493 h 325259"/>
                                                                                  <a:gd name="connsiteX57" fmla="*/ 239138 w 1604354"/>
                                                                                  <a:gd name="connsiteY57" fmla="*/ 106387 h 325259"/>
                                                                                  <a:gd name="connsiteX58" fmla="*/ 231032 w 1604354"/>
                                                                                  <a:gd name="connsiteY58" fmla="*/ 94227 h 325259"/>
                                                                                  <a:gd name="connsiteX59" fmla="*/ 206713 w 1604354"/>
                                                                                  <a:gd name="connsiteY59" fmla="*/ 86121 h 325259"/>
                                                                                  <a:gd name="connsiteX60" fmla="*/ 105383 w 1604354"/>
                                                                                  <a:gd name="connsiteY60" fmla="*/ 73962 h 325259"/>
                                                                                  <a:gd name="connsiteX61" fmla="*/ 0 w 1604354"/>
                                                                                  <a:gd name="connsiteY61" fmla="*/ 78015 h 325259"/>
                                                                                </a:gdLst>
                                                                                <a:ahLst/>
                                                                                <a:cxnLst>
                                                                                  <a:cxn ang="0">
                                                                                    <a:pos x="connsiteX0" y="connsiteY0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1" y="connsiteY1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2" y="connsiteY2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3" y="connsiteY3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4" y="connsiteY4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5" y="connsiteY5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6" y="connsiteY6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7" y="connsiteY7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8" y="connsiteY8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9" y="connsiteY9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10" y="connsiteY10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11" y="connsiteY11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12" y="connsiteY12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13" y="connsiteY13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14" y="connsiteY14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15" y="connsiteY15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16" y="connsiteY16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17" y="connsiteY17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18" y="connsiteY18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19" y="connsiteY19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20" y="connsiteY20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21" y="connsiteY21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22" y="connsiteY22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23" y="connsiteY23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24" y="connsiteY24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25" y="connsiteY25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26" y="connsiteY26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27" y="connsiteY27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28" y="connsiteY28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29" y="connsiteY29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30" y="connsiteY30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31" y="connsiteY31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32" y="connsiteY32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33" y="connsiteY33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34" y="connsiteY34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35" y="connsiteY35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36" y="connsiteY36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37" y="connsiteY37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38" y="connsiteY38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39" y="connsiteY39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40" y="connsiteY40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41" y="connsiteY41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42" y="connsiteY42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43" y="connsiteY43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44" y="connsiteY44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45" y="connsiteY45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46" y="connsiteY46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47" y="connsiteY47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48" y="connsiteY48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49" y="connsiteY49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50" y="connsiteY50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51" y="connsiteY51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52" y="connsiteY52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53" y="connsiteY53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54" y="connsiteY54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55" y="connsiteY55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56" y="connsiteY56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57" y="connsiteY57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58" y="connsiteY58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59" y="connsiteY59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60" y="connsiteY60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61" y="connsiteY61"/>
                                                                                  </a:cxn>
                                                                                </a:cxnLst>
                                                                                <a:rect l="l" t="t" r="r" b="b"/>
                                                                                <a:pathLst>
                                                                                  <a:path w="1604354" h="325259">
                                                                                    <a:moveTo>
                                                                                      <a:pt x="1017351" y="325259"/>
                                                                                    </a:moveTo>
                                                                                    <a:cubicBezTo>
                                                                                      <a:pt x="1018765" y="313944"/>
                                                                                      <a:pt x="1023217" y="276787"/>
                                                                                      <a:pt x="1025458" y="264462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1026455" y="258981"/>
                                                                                      <a:pt x="1028419" y="253711"/>
                                                                                      <a:pt x="1029511" y="248249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1031123" y="240190"/>
                                                                                      <a:pt x="1030679" y="231625"/>
                                                                                      <a:pt x="1033564" y="223930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1034906" y="220352"/>
                                                                                      <a:pt x="1038252" y="217532"/>
                                                                                      <a:pt x="1041670" y="215823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1049313" y="212002"/>
                                                                                      <a:pt x="1065989" y="207717"/>
                                                                                      <a:pt x="1065989" y="207717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1070042" y="205015"/>
                                                                                      <a:pt x="1073792" y="201789"/>
                                                                                      <a:pt x="1078149" y="199610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1084957" y="196206"/>
                                                                                      <a:pt x="1100031" y="193451"/>
                                                                                      <a:pt x="1106521" y="191504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1114705" y="189049"/>
                                                                                      <a:pt x="1122734" y="186100"/>
                                                                                      <a:pt x="1130840" y="183398"/>
                                                                                    </a:cubicBezTo>
                                                                                    <a:lnTo>
                                                                                      <a:pt x="1143000" y="179344"/>
                                                                                    </a:lnTo>
                                                                                    <a:lnTo>
                                                                                      <a:pt x="1155160" y="175291"/>
                                                                                    </a:lnTo>
                                                                                    <a:cubicBezTo>
                                                                                      <a:pt x="1163266" y="169887"/>
                                                                                      <a:pt x="1170237" y="162160"/>
                                                                                      <a:pt x="1179479" y="159079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1231643" y="141689"/>
                                                                                      <a:pt x="1178239" y="158375"/>
                                                                                      <a:pt x="1224064" y="146919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1228209" y="145883"/>
                                                                                      <a:pt x="1232101" y="143990"/>
                                                                                      <a:pt x="1236223" y="142866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1246972" y="139934"/>
                                                                                      <a:pt x="1258079" y="138282"/>
                                                                                      <a:pt x="1268649" y="134759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1272702" y="133408"/>
                                                                                      <a:pt x="1276572" y="131259"/>
                                                                                      <a:pt x="1280809" y="130706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1407191" y="114222"/>
                                                                                      <a:pt x="1325486" y="129877"/>
                                                                                      <a:pt x="1382138" y="118547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1391785" y="89606"/>
                                                                                      <a:pt x="1383135" y="98967"/>
                                                                                      <a:pt x="1402404" y="86121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1443539" y="91997"/>
                                                                                      <a:pt x="1440920" y="93581"/>
                                                                                      <a:pt x="1495628" y="86121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1504094" y="84967"/>
                                                                                      <a:pt x="1511841" y="80717"/>
                                                                                      <a:pt x="1519947" y="78015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1524000" y="76664"/>
                                                                                      <a:pt x="1527842" y="74229"/>
                                                                                      <a:pt x="1532106" y="73962"/>
                                                                                    </a:cubicBezTo>
                                                                                    <a:lnTo>
                                                                                      <a:pt x="1596958" y="69908"/>
                                                                                    </a:lnTo>
                                                                                    <a:cubicBezTo>
                                                                                      <a:pt x="1605486" y="44324"/>
                                                                                      <a:pt x="1608070" y="41746"/>
                                                                                      <a:pt x="1596958" y="1004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1595676" y="-3696"/>
                                                                                      <a:pt x="1591970" y="9422"/>
                                                                                      <a:pt x="1588851" y="13164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1583237" y="19901"/>
                                                                                      <a:pt x="1572971" y="29679"/>
                                                                                      <a:pt x="1564532" y="33430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1554154" y="38042"/>
                                                                                      <a:pt x="1532083" y="44433"/>
                                                                                      <a:pt x="1519947" y="45589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1498385" y="47642"/>
                                                                                      <a:pt x="1476713" y="48291"/>
                                                                                      <a:pt x="1455096" y="49642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1428075" y="48291"/>
                                                                                      <a:pt x="1401007" y="47664"/>
                                                                                      <a:pt x="1374032" y="45589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1365838" y="44959"/>
                                                                                      <a:pt x="1357931" y="41536"/>
                                                                                      <a:pt x="1349713" y="41536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1314559" y="41536"/>
                                                                                      <a:pt x="1279458" y="44238"/>
                                                                                      <a:pt x="1244330" y="45589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1232170" y="46940"/>
                                                                                      <a:pt x="1220067" y="48963"/>
                                                                                      <a:pt x="1207851" y="49642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1171404" y="51667"/>
                                                                                      <a:pt x="1134769" y="50391"/>
                                                                                      <a:pt x="1098415" y="53696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1089905" y="54470"/>
                                                                                      <a:pt x="1082386" y="59730"/>
                                                                                      <a:pt x="1074096" y="61802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1068692" y="63153"/>
                                                                                      <a:pt x="1063239" y="64325"/>
                                                                                      <a:pt x="1057883" y="65855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1053775" y="67029"/>
                                                                                      <a:pt x="1049927" y="69144"/>
                                                                                      <a:pt x="1045723" y="69908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1035006" y="71857"/>
                                                                                      <a:pt x="1024042" y="72171"/>
                                                                                      <a:pt x="1013298" y="73962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1007803" y="74878"/>
                                                                                      <a:pt x="1002421" y="76414"/>
                                                                                      <a:pt x="997085" y="78015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988901" y="80470"/>
                                                                                      <a:pt x="981225" y="84913"/>
                                                                                      <a:pt x="972766" y="86121"/>
                                                                                    </a:cubicBezTo>
                                                                                    <a:lnTo>
                                                                                      <a:pt x="944394" y="90174"/>
                                                                                    </a:lnTo>
                                                                                    <a:cubicBezTo>
                                                                                      <a:pt x="925443" y="96490"/>
                                                                                      <a:pt x="931383" y="96525"/>
                                                                                      <a:pt x="903862" y="90174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895536" y="88253"/>
                                                                                      <a:pt x="879543" y="82068"/>
                                                                                      <a:pt x="879543" y="82068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864681" y="83419"/>
                                                                                      <a:pt x="849654" y="83528"/>
                                                                                      <a:pt x="834958" y="86121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826543" y="87606"/>
                                                                                      <a:pt x="818745" y="91525"/>
                                                                                      <a:pt x="810638" y="94227"/>
                                                                                    </a:cubicBezTo>
                                                                                    <a:lnTo>
                                                                                      <a:pt x="786319" y="102334"/>
                                                                                    </a:lnTo>
                                                                                    <a:cubicBezTo>
                                                                                      <a:pt x="782266" y="103685"/>
                                                                                      <a:pt x="778349" y="105549"/>
                                                                                      <a:pt x="774160" y="106387"/>
                                                                                    </a:cubicBezTo>
                                                                                    <a:lnTo>
                                                                                      <a:pt x="753894" y="110440"/>
                                                                                    </a:lnTo>
                                                                                    <a:lnTo>
                                                                                      <a:pt x="628245" y="106387"/>
                                                                                    </a:lnTo>
                                                                                    <a:lnTo>
                                                                                      <a:pt x="421532" y="102334"/>
                                                                                    </a:lnTo>
                                                                                    <a:cubicBezTo>
                                                                                      <a:pt x="417262" y="102176"/>
                                                                                      <a:pt x="413517" y="99317"/>
                                                                                      <a:pt x="409372" y="98281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402689" y="96610"/>
                                                                                      <a:pt x="395861" y="95578"/>
                                                                                      <a:pt x="389106" y="94227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364789" y="82069"/>
                                                                                      <a:pt x="365962" y="79100"/>
                                                                                      <a:pt x="328309" y="90174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318962" y="92923"/>
                                                                                      <a:pt x="313232" y="103306"/>
                                                                                      <a:pt x="303989" y="106387"/>
                                                                                    </a:cubicBezTo>
                                                                                    <a:lnTo>
                                                                                      <a:pt x="291830" y="110440"/>
                                                                                    </a:lnTo>
                                                                                    <a:cubicBezTo>
                                                                                      <a:pt x="289128" y="113142"/>
                                                                                      <a:pt x="286110" y="115563"/>
                                                                                      <a:pt x="283723" y="118547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280680" y="122351"/>
                                                                                      <a:pt x="279421" y="127663"/>
                                                                                      <a:pt x="275617" y="130706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272281" y="133375"/>
                                                                                      <a:pt x="267511" y="133408"/>
                                                                                      <a:pt x="263458" y="134759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243884" y="115187"/>
                                                                                      <a:pt x="267698" y="140058"/>
                                                                                      <a:pt x="247245" y="114493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244858" y="111509"/>
                                                                                      <a:pt x="241525" y="109371"/>
                                                                                      <a:pt x="239138" y="106387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236095" y="102583"/>
                                                                                      <a:pt x="235163" y="96809"/>
                                                                                      <a:pt x="231032" y="94227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223786" y="89698"/>
                                                                                      <a:pt x="215211" y="87015"/>
                                                                                      <a:pt x="206713" y="86121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121529" y="77155"/>
                                                                                      <a:pt x="155163" y="82258"/>
                                                                                      <a:pt x="105383" y="73962"/>
                                                                                    </a:cubicBezTo>
                                                                                    <a:lnTo>
                                                                                      <a:pt x="0" y="78015"/>
                                                                                    </a:lnTo>
                                                                                  </a:path>
                                                                                </a:pathLst>
                                                                              </a:custGeom>
                                                                              <a:ln>
                                                                                <a:solidFill>
                                                                                  <a:schemeClr val="tx1"/>
                                                                                </a:solidFill>
                                                                              </a:ln>
                                                                            </xdr:spPr>
                                                                            <xdr:style>
                                                                              <a:lnRef idx="1">
                                                                                <a:schemeClr val="accent1"/>
                                                                              </a:lnRef>
                                                                              <a:fillRef idx="0">
                                                                                <a:schemeClr val="accent1"/>
                                                                              </a:fillRef>
                                                                              <a:effectRef idx="0">
                                                                                <a:schemeClr val="accent1"/>
                                                                              </a:effectRef>
                                                                              <a:fontRef idx="minor">
                                                                                <a:schemeClr val="tx1"/>
                                                                              </a:fontRef>
                                                                            </xdr:style>
                                                                            <xdr:txBody>
                                                                              <a:bodyPr vertOverflow="clip" horzOverflow="clip" rtlCol="0" anchor="t"/>
                                                                              <a:lstStyle/>
                                                                              <a:p>
                                                                                <a:pPr algn="l"/>
                                                                                <a:endParaRPr lang="es-PE" sz="1100" b="1">
                                                                                  <a:solidFill>
                                                                                    <a:srgbClr val="00B050"/>
                                                                                  </a:solidFill>
                                                                                </a:endParaRPr>
                                                                              </a:p>
                                                                            </xdr:txBody>
                                                                          </xdr:sp>
                                                                          <xdr:sp macro="" textlink="">
                                                                            <xdr:nvSpPr>
                                                                              <xdr:cNvPr id="803" name="825 Forma libre">
                                                                                <a:extLst>
                                                                                  <a:ext uri="{FF2B5EF4-FFF2-40B4-BE49-F238E27FC236}">
                                                                                    <a16:creationId xmlns:a16="http://schemas.microsoft.com/office/drawing/2014/main" xmlns="" id="{CA215DB8-A376-644A-3630-5A1093529179}"/>
                                                                                  </a:ext>
                                                                                </a:extLst>
                                                                              </xdr:cNvPr>
                                                                              <xdr:cNvSpPr/>
                                                                            </xdr:nvSpPr>
                                                                            <xdr:spPr>
                                                                              <a:xfrm>
                                                                                <a:off x="2955182" y="8115300"/>
                                                                                <a:ext cx="1543252" cy="232677"/>
                                                                              </a:xfrm>
                                                                              <a:custGeom>
                                                                                <a:avLst/>
                                                                                <a:gdLst>
                                                                                  <a:gd name="connsiteX0" fmla="*/ 0 w 1576691"/>
                                                                                  <a:gd name="connsiteY0" fmla="*/ 45559 h 199604"/>
                                                                                  <a:gd name="connsiteX1" fmla="*/ 20266 w 1576691"/>
                                                                                  <a:gd name="connsiteY1" fmla="*/ 33400 h 199604"/>
                                                                                  <a:gd name="connsiteX2" fmla="*/ 32425 w 1576691"/>
                                                                                  <a:gd name="connsiteY2" fmla="*/ 25293 h 199604"/>
                                                                                  <a:gd name="connsiteX3" fmla="*/ 113489 w 1576691"/>
                                                                                  <a:gd name="connsiteY3" fmla="*/ 29347 h 199604"/>
                                                                                  <a:gd name="connsiteX4" fmla="*/ 125649 w 1576691"/>
                                                                                  <a:gd name="connsiteY4" fmla="*/ 33400 h 199604"/>
                                                                                  <a:gd name="connsiteX5" fmla="*/ 141862 w 1576691"/>
                                                                                  <a:gd name="connsiteY5" fmla="*/ 37453 h 199604"/>
                                                                                  <a:gd name="connsiteX6" fmla="*/ 154021 w 1576691"/>
                                                                                  <a:gd name="connsiteY6" fmla="*/ 45559 h 199604"/>
                                                                                  <a:gd name="connsiteX7" fmla="*/ 182394 w 1576691"/>
                                                                                  <a:gd name="connsiteY7" fmla="*/ 49613 h 199604"/>
                                                                                  <a:gd name="connsiteX8" fmla="*/ 389106 w 1576691"/>
                                                                                  <a:gd name="connsiteY8" fmla="*/ 49613 h 199604"/>
                                                                                  <a:gd name="connsiteX9" fmla="*/ 413425 w 1576691"/>
                                                                                  <a:gd name="connsiteY9" fmla="*/ 57719 h 199604"/>
                                                                                  <a:gd name="connsiteX10" fmla="*/ 535021 w 1576691"/>
                                                                                  <a:gd name="connsiteY10" fmla="*/ 61772 h 199604"/>
                                                                                  <a:gd name="connsiteX11" fmla="*/ 587713 w 1576691"/>
                                                                                  <a:gd name="connsiteY11" fmla="*/ 65825 h 199604"/>
                                                                                  <a:gd name="connsiteX12" fmla="*/ 595819 w 1576691"/>
                                                                                  <a:gd name="connsiteY12" fmla="*/ 73932 h 199604"/>
                                                                                  <a:gd name="connsiteX13" fmla="*/ 620138 w 1576691"/>
                                                                                  <a:gd name="connsiteY13" fmla="*/ 90144 h 199604"/>
                                                                                  <a:gd name="connsiteX14" fmla="*/ 644457 w 1576691"/>
                                                                                  <a:gd name="connsiteY14" fmla="*/ 90144 h 199604"/>
                                                                                  <a:gd name="connsiteX15" fmla="*/ 672830 w 1576691"/>
                                                                                  <a:gd name="connsiteY15" fmla="*/ 86091 h 199604"/>
                                                                                  <a:gd name="connsiteX16" fmla="*/ 684989 w 1576691"/>
                                                                                  <a:gd name="connsiteY16" fmla="*/ 77985 h 199604"/>
                                                                                  <a:gd name="connsiteX17" fmla="*/ 717415 w 1576691"/>
                                                                                  <a:gd name="connsiteY17" fmla="*/ 73932 h 199604"/>
                                                                                  <a:gd name="connsiteX18" fmla="*/ 737681 w 1576691"/>
                                                                                  <a:gd name="connsiteY18" fmla="*/ 69879 h 199604"/>
                                                                                  <a:gd name="connsiteX19" fmla="*/ 749840 w 1576691"/>
                                                                                  <a:gd name="connsiteY19" fmla="*/ 65825 h 199604"/>
                                                                                  <a:gd name="connsiteX20" fmla="*/ 762000 w 1576691"/>
                                                                                  <a:gd name="connsiteY20" fmla="*/ 57719 h 199604"/>
                                                                                  <a:gd name="connsiteX21" fmla="*/ 786319 w 1576691"/>
                                                                                  <a:gd name="connsiteY21" fmla="*/ 49613 h 199604"/>
                                                                                  <a:gd name="connsiteX22" fmla="*/ 798479 w 1576691"/>
                                                                                  <a:gd name="connsiteY22" fmla="*/ 53666 h 199604"/>
                                                                                  <a:gd name="connsiteX23" fmla="*/ 855223 w 1576691"/>
                                                                                  <a:gd name="connsiteY23" fmla="*/ 45559 h 199604"/>
                                                                                  <a:gd name="connsiteX24" fmla="*/ 867383 w 1576691"/>
                                                                                  <a:gd name="connsiteY24" fmla="*/ 41506 h 199604"/>
                                                                                  <a:gd name="connsiteX25" fmla="*/ 879542 w 1576691"/>
                                                                                  <a:gd name="connsiteY25" fmla="*/ 33400 h 199604"/>
                                                                                  <a:gd name="connsiteX26" fmla="*/ 903862 w 1576691"/>
                                                                                  <a:gd name="connsiteY26" fmla="*/ 45559 h 199604"/>
                                                                                  <a:gd name="connsiteX27" fmla="*/ 936287 w 1576691"/>
                                                                                  <a:gd name="connsiteY27" fmla="*/ 41506 h 199604"/>
                                                                                  <a:gd name="connsiteX28" fmla="*/ 976819 w 1576691"/>
                                                                                  <a:gd name="connsiteY28" fmla="*/ 33400 h 199604"/>
                                                                                  <a:gd name="connsiteX29" fmla="*/ 1005191 w 1576691"/>
                                                                                  <a:gd name="connsiteY29" fmla="*/ 29347 h 199604"/>
                                                                                  <a:gd name="connsiteX30" fmla="*/ 1029511 w 1576691"/>
                                                                                  <a:gd name="connsiteY30" fmla="*/ 41506 h 199604"/>
                                                                                  <a:gd name="connsiteX31" fmla="*/ 1037617 w 1576691"/>
                                                                                  <a:gd name="connsiteY31" fmla="*/ 49613 h 199604"/>
                                                                                  <a:gd name="connsiteX32" fmla="*/ 1049777 w 1576691"/>
                                                                                  <a:gd name="connsiteY32" fmla="*/ 53666 h 199604"/>
                                                                                  <a:gd name="connsiteX33" fmla="*/ 1061936 w 1576691"/>
                                                                                  <a:gd name="connsiteY33" fmla="*/ 61772 h 199604"/>
                                                                                  <a:gd name="connsiteX34" fmla="*/ 1114628 w 1576691"/>
                                                                                  <a:gd name="connsiteY34" fmla="*/ 53666 h 199604"/>
                                                                                  <a:gd name="connsiteX35" fmla="*/ 1122734 w 1576691"/>
                                                                                  <a:gd name="connsiteY35" fmla="*/ 45559 h 199604"/>
                                                                                  <a:gd name="connsiteX36" fmla="*/ 1163266 w 1576691"/>
                                                                                  <a:gd name="connsiteY36" fmla="*/ 45559 h 199604"/>
                                                                                  <a:gd name="connsiteX37" fmla="*/ 1240277 w 1576691"/>
                                                                                  <a:gd name="connsiteY37" fmla="*/ 41506 h 199604"/>
                                                                                  <a:gd name="connsiteX38" fmla="*/ 1256489 w 1576691"/>
                                                                                  <a:gd name="connsiteY38" fmla="*/ 45559 h 199604"/>
                                                                                  <a:gd name="connsiteX39" fmla="*/ 1301074 w 1576691"/>
                                                                                  <a:gd name="connsiteY39" fmla="*/ 41506 h 199604"/>
                                                                                  <a:gd name="connsiteX40" fmla="*/ 1313234 w 1576691"/>
                                                                                  <a:gd name="connsiteY40" fmla="*/ 37453 h 199604"/>
                                                                                  <a:gd name="connsiteX41" fmla="*/ 1329447 w 1576691"/>
                                                                                  <a:gd name="connsiteY41" fmla="*/ 33400 h 199604"/>
                                                                                  <a:gd name="connsiteX42" fmla="*/ 1361872 w 1576691"/>
                                                                                  <a:gd name="connsiteY42" fmla="*/ 21240 h 199604"/>
                                                                                  <a:gd name="connsiteX43" fmla="*/ 1491574 w 1576691"/>
                                                                                  <a:gd name="connsiteY43" fmla="*/ 9081 h 199604"/>
                                                                                  <a:gd name="connsiteX44" fmla="*/ 1507787 w 1576691"/>
                                                                                  <a:gd name="connsiteY44" fmla="*/ 17187 h 199604"/>
                                                                                  <a:gd name="connsiteX45" fmla="*/ 1540213 w 1576691"/>
                                                                                  <a:gd name="connsiteY45" fmla="*/ 25293 h 199604"/>
                                                                                  <a:gd name="connsiteX46" fmla="*/ 1548319 w 1576691"/>
                                                                                  <a:gd name="connsiteY46" fmla="*/ 33400 h 199604"/>
                                                                                  <a:gd name="connsiteX47" fmla="*/ 1568585 w 1576691"/>
                                                                                  <a:gd name="connsiteY47" fmla="*/ 53666 h 199604"/>
                                                                                  <a:gd name="connsiteX48" fmla="*/ 1576691 w 1576691"/>
                                                                                  <a:gd name="connsiteY48" fmla="*/ 77985 h 199604"/>
                                                                                  <a:gd name="connsiteX49" fmla="*/ 1572638 w 1576691"/>
                                                                                  <a:gd name="connsiteY49" fmla="*/ 110410 h 199604"/>
                                                                                  <a:gd name="connsiteX50" fmla="*/ 1556425 w 1576691"/>
                                                                                  <a:gd name="connsiteY50" fmla="*/ 126623 h 199604"/>
                                                                                  <a:gd name="connsiteX51" fmla="*/ 1548319 w 1576691"/>
                                                                                  <a:gd name="connsiteY51" fmla="*/ 134730 h 199604"/>
                                                                                  <a:gd name="connsiteX52" fmla="*/ 1544266 w 1576691"/>
                                                                                  <a:gd name="connsiteY52" fmla="*/ 187421 h 199604"/>
                                                                                  <a:gd name="connsiteX53" fmla="*/ 1532106 w 1576691"/>
                                                                                  <a:gd name="connsiteY53" fmla="*/ 199581 h 199604"/>
                                                                                </a:gdLst>
                                                                                <a:ahLst/>
                                                                                <a:cxnLst>
                                                                                  <a:cxn ang="0">
                                                                                    <a:pos x="connsiteX0" y="connsiteY0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1" y="connsiteY1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2" y="connsiteY2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3" y="connsiteY3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4" y="connsiteY4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5" y="connsiteY5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6" y="connsiteY6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7" y="connsiteY7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8" y="connsiteY8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9" y="connsiteY9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10" y="connsiteY10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11" y="connsiteY11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12" y="connsiteY12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13" y="connsiteY13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14" y="connsiteY14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15" y="connsiteY15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16" y="connsiteY16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17" y="connsiteY17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18" y="connsiteY18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19" y="connsiteY19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20" y="connsiteY20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21" y="connsiteY21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22" y="connsiteY22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23" y="connsiteY23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24" y="connsiteY24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25" y="connsiteY25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26" y="connsiteY26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27" y="connsiteY27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28" y="connsiteY28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29" y="connsiteY29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30" y="connsiteY30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31" y="connsiteY31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32" y="connsiteY32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33" y="connsiteY33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34" y="connsiteY34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35" y="connsiteY35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36" y="connsiteY36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37" y="connsiteY37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38" y="connsiteY38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39" y="connsiteY39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40" y="connsiteY40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41" y="connsiteY41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42" y="connsiteY42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43" y="connsiteY43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44" y="connsiteY44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45" y="connsiteY45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46" y="connsiteY46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47" y="connsiteY47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48" y="connsiteY48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49" y="connsiteY49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50" y="connsiteY50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51" y="connsiteY51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52" y="connsiteY52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53" y="connsiteY53"/>
                                                                                  </a:cxn>
                                                                                </a:cxnLst>
                                                                                <a:rect l="l" t="t" r="r" b="b"/>
                                                                                <a:pathLst>
                                                                                  <a:path w="1576691" h="199604">
                                                                                    <a:moveTo>
                                                                                      <a:pt x="0" y="45559"/>
                                                                                    </a:moveTo>
                                                                                    <a:cubicBezTo>
                                                                                      <a:pt x="6755" y="41506"/>
                                                                                      <a:pt x="13586" y="37575"/>
                                                                                      <a:pt x="20266" y="33400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24397" y="30818"/>
                                                                                      <a:pt x="27558" y="25505"/>
                                                                                      <a:pt x="32425" y="25293"/>
                                                                                    </a:cubicBezTo>
                                                                                    <a:lnTo>
                                                                                      <a:pt x="113489" y="29347"/>
                                                                                    </a:lnTo>
                                                                                    <a:cubicBezTo>
                                                                                      <a:pt x="117542" y="30698"/>
                                                                                      <a:pt x="121541" y="32226"/>
                                                                                      <a:pt x="125649" y="33400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131005" y="34930"/>
                                                                                      <a:pt x="136742" y="35259"/>
                                                                                      <a:pt x="141862" y="37453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146339" y="39372"/>
                                                                                      <a:pt x="149355" y="44159"/>
                                                                                      <a:pt x="154021" y="45559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163172" y="48304"/>
                                                                                      <a:pt x="172936" y="48262"/>
                                                                                      <a:pt x="182394" y="49613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269853" y="44146"/>
                                                                                      <a:pt x="279336" y="41581"/>
                                                                                      <a:pt x="389106" y="49613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397628" y="50237"/>
                                                                                      <a:pt x="404885" y="57434"/>
                                                                                      <a:pt x="413425" y="57719"/>
                                                                                    </a:cubicBezTo>
                                                                                    <a:lnTo>
                                                                                      <a:pt x="535021" y="61772"/>
                                                                                    </a:lnTo>
                                                                                    <a:cubicBezTo>
                                                                                      <a:pt x="552585" y="63123"/>
                                                                                      <a:pt x="570439" y="62370"/>
                                                                                      <a:pt x="587713" y="65825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591460" y="66574"/>
                                                                                      <a:pt x="592762" y="71639"/>
                                                                                      <a:pt x="595819" y="73932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603613" y="79778"/>
                                                                                      <a:pt x="620138" y="90144"/>
                                                                                      <a:pt x="620138" y="90144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652566" y="79336"/>
                                                                                      <a:pt x="612031" y="90144"/>
                                                                                      <a:pt x="644457" y="90144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654011" y="90144"/>
                                                                                      <a:pt x="663372" y="87442"/>
                                                                                      <a:pt x="672830" y="86091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676883" y="83389"/>
                                                                                      <a:pt x="680290" y="79267"/>
                                                                                      <a:pt x="684989" y="77985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695498" y="75119"/>
                                                                                      <a:pt x="706649" y="75588"/>
                                                                                      <a:pt x="717415" y="73932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724224" y="72885"/>
                                                                                      <a:pt x="730998" y="71550"/>
                                                                                      <a:pt x="737681" y="69879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741826" y="68843"/>
                                                                                      <a:pt x="746019" y="67736"/>
                                                                                      <a:pt x="749840" y="65825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754197" y="63646"/>
                                                                                      <a:pt x="757548" y="59697"/>
                                                                                      <a:pt x="762000" y="57719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769808" y="54249"/>
                                                                                      <a:pt x="786319" y="49613"/>
                                                                                      <a:pt x="786319" y="49613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790372" y="50964"/>
                                                                                      <a:pt x="794214" y="53917"/>
                                                                                      <a:pt x="798479" y="53666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817553" y="52544"/>
                                                                                      <a:pt x="855223" y="45559"/>
                                                                                      <a:pt x="855223" y="45559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859276" y="44208"/>
                                                                                      <a:pt x="863561" y="43417"/>
                                                                                      <a:pt x="867383" y="41506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871740" y="39328"/>
                                                                                      <a:pt x="874737" y="34201"/>
                                                                                      <a:pt x="879542" y="33400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886255" y="32281"/>
                                                                                      <a:pt x="899627" y="42736"/>
                                                                                      <a:pt x="903862" y="45559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914670" y="44208"/>
                                                                                      <a:pt x="925543" y="43297"/>
                                                                                      <a:pt x="936287" y="41506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949878" y="39241"/>
                                                                                      <a:pt x="963179" y="35348"/>
                                                                                      <a:pt x="976819" y="33400"/>
                                                                                    </a:cubicBezTo>
                                                                                    <a:lnTo>
                                                                                      <a:pt x="1005191" y="29347"/>
                                                                                    </a:lnTo>
                                                                                    <a:cubicBezTo>
                                                                                      <a:pt x="1018033" y="33627"/>
                                                                                      <a:pt x="1018288" y="32527"/>
                                                                                      <a:pt x="1029511" y="41506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1032495" y="43893"/>
                                                                                      <a:pt x="1034340" y="47647"/>
                                                                                      <a:pt x="1037617" y="49613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1041281" y="51811"/>
                                                                                      <a:pt x="1045724" y="52315"/>
                                                                                      <a:pt x="1049777" y="53666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1053830" y="56368"/>
                                                                                      <a:pt x="1057085" y="61331"/>
                                                                                      <a:pt x="1061936" y="61772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1072058" y="62692"/>
                                                                                      <a:pt x="1102110" y="56169"/>
                                                                                      <a:pt x="1114628" y="53666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1117330" y="50964"/>
                                                                                      <a:pt x="1119457" y="47525"/>
                                                                                      <a:pt x="1122734" y="45559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1136337" y="37397"/>
                                                                                      <a:pt x="1147702" y="43336"/>
                                                                                      <a:pt x="1163266" y="45559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1188936" y="44208"/>
                                                                                      <a:pt x="1214571" y="41506"/>
                                                                                      <a:pt x="1240277" y="41506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1245847" y="41506"/>
                                                                                      <a:pt x="1250919" y="45559"/>
                                                                                      <a:pt x="1256489" y="45559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1271412" y="45559"/>
                                                                                      <a:pt x="1286212" y="42857"/>
                                                                                      <a:pt x="1301074" y="41506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1305127" y="40155"/>
                                                                                      <a:pt x="1309126" y="38627"/>
                                                                                      <a:pt x="1313234" y="37453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1318590" y="35923"/>
                                                                                      <a:pt x="1324231" y="35356"/>
                                                                                      <a:pt x="1329447" y="33400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1371840" y="17502"/>
                                                                                      <a:pt x="1320256" y="31644"/>
                                                                                      <a:pt x="1361872" y="21240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1415440" y="-14473"/>
                                                                                      <a:pt x="1376456" y="4652"/>
                                                                                      <a:pt x="1491574" y="9081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1496978" y="11783"/>
                                                                                      <a:pt x="1502055" y="15276"/>
                                                                                      <a:pt x="1507787" y="17187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1518357" y="20710"/>
                                                                                      <a:pt x="1540213" y="25293"/>
                                                                                      <a:pt x="1540213" y="25293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1542915" y="27995"/>
                                                                                      <a:pt x="1545335" y="31013"/>
                                                                                      <a:pt x="1548319" y="33400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1560434" y="43092"/>
                                                                                      <a:pt x="1561875" y="38569"/>
                                                                                      <a:pt x="1568585" y="53666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1572055" y="61474"/>
                                                                                      <a:pt x="1576691" y="77985"/>
                                                                                      <a:pt x="1576691" y="77985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1575340" y="88793"/>
                                                                                      <a:pt x="1576827" y="100355"/>
                                                                                      <a:pt x="1572638" y="110410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1569698" y="117465"/>
                                                                                      <a:pt x="1561829" y="121219"/>
                                                                                      <a:pt x="1556425" y="126623"/>
                                                                                    </a:cubicBezTo>
                                                                                    <a:lnTo>
                                                                                      <a:pt x="1548319" y="134730"/>
                                                                                    </a:lnTo>
                                                                                    <a:cubicBezTo>
                                                                                      <a:pt x="1546968" y="152294"/>
                                                                                      <a:pt x="1547512" y="170107"/>
                                                                                      <a:pt x="1544266" y="187421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1541775" y="200705"/>
                                                                                      <a:pt x="1539266" y="199581"/>
                                                                                      <a:pt x="1532106" y="199581"/>
                                                                                    </a:cubicBezTo>
                                                                                  </a:path>
                                                                                </a:pathLst>
                                                                              </a:custGeom>
                                                                              <a:ln>
                                                                                <a:solidFill>
                                                                                  <a:schemeClr val="tx1"/>
                                                                                </a:solidFill>
                                                                              </a:ln>
                                                                            </xdr:spPr>
                                                                            <xdr:style>
                                                                              <a:lnRef idx="1">
                                                                                <a:schemeClr val="accent1"/>
                                                                              </a:lnRef>
                                                                              <a:fillRef idx="0">
                                                                                <a:schemeClr val="accent1"/>
                                                                              </a:fillRef>
                                                                              <a:effectRef idx="0">
                                                                                <a:schemeClr val="accent1"/>
                                                                              </a:effectRef>
                                                                              <a:fontRef idx="minor">
                                                                                <a:schemeClr val="tx1"/>
                                                                              </a:fontRef>
                                                                            </xdr:style>
                                                                            <xdr:txBody>
                                                                              <a:bodyPr vertOverflow="clip" horzOverflow="clip" rtlCol="0" anchor="t"/>
                                                                              <a:lstStyle/>
                                                                              <a:p>
                                                                                <a:pPr algn="l"/>
                                                                                <a:endParaRPr lang="es-PE" sz="1100" b="1">
                                                                                  <a:solidFill>
                                                                                    <a:srgbClr val="00B050"/>
                                                                                  </a:solidFill>
                                                                                </a:endParaRPr>
                                                                              </a:p>
                                                                            </xdr:txBody>
                                                                          </xdr:sp>
                                                                          <xdr:sp macro="" textlink="">
                                                                            <xdr:nvSpPr>
                                                                              <xdr:cNvPr id="804" name="826 Forma libre">
                                                                                <a:extLst>
                                                                                  <a:ext uri="{FF2B5EF4-FFF2-40B4-BE49-F238E27FC236}">
                                                                                    <a16:creationId xmlns:a16="http://schemas.microsoft.com/office/drawing/2014/main" xmlns="" id="{EF2AD37E-70E5-6199-9287-4F5000C47D60}"/>
                                                                                  </a:ext>
                                                                                </a:extLst>
                                                                              </xdr:cNvPr>
                                                                              <xdr:cNvSpPr/>
                                                                            </xdr:nvSpPr>
                                                                            <xdr:spPr>
                                                                              <a:xfrm>
                                                                                <a:off x="3494256" y="7620001"/>
                                                                                <a:ext cx="825838" cy="312905"/>
                                                                              </a:xfrm>
                                                                              <a:custGeom>
                                                                                <a:avLst/>
                                                                                <a:gdLst>
                                                                                  <a:gd name="connsiteX0" fmla="*/ 0 w 843064"/>
                                                                                  <a:gd name="connsiteY0" fmla="*/ 315627 h 331840"/>
                                                                                  <a:gd name="connsiteX1" fmla="*/ 52691 w 843064"/>
                                                                                  <a:gd name="connsiteY1" fmla="*/ 319680 h 331840"/>
                                                                                  <a:gd name="connsiteX2" fmla="*/ 64851 w 843064"/>
                                                                                  <a:gd name="connsiteY2" fmla="*/ 323733 h 331840"/>
                                                                                  <a:gd name="connsiteX3" fmla="*/ 72957 w 843064"/>
                                                                                  <a:gd name="connsiteY3" fmla="*/ 331840 h 331840"/>
                                                                                  <a:gd name="connsiteX4" fmla="*/ 85117 w 843064"/>
                                                                                  <a:gd name="connsiteY4" fmla="*/ 327787 h 331840"/>
                                                                                  <a:gd name="connsiteX5" fmla="*/ 101330 w 843064"/>
                                                                                  <a:gd name="connsiteY5" fmla="*/ 323733 h 331840"/>
                                                                                  <a:gd name="connsiteX6" fmla="*/ 113489 w 843064"/>
                                                                                  <a:gd name="connsiteY6" fmla="*/ 315627 h 331840"/>
                                                                                  <a:gd name="connsiteX7" fmla="*/ 125649 w 843064"/>
                                                                                  <a:gd name="connsiteY7" fmla="*/ 311574 h 331840"/>
                                                                                  <a:gd name="connsiteX8" fmla="*/ 141862 w 843064"/>
                                                                                  <a:gd name="connsiteY8" fmla="*/ 291308 h 331840"/>
                                                                                  <a:gd name="connsiteX9" fmla="*/ 149968 w 843064"/>
                                                                                  <a:gd name="connsiteY9" fmla="*/ 279148 h 331840"/>
                                                                                  <a:gd name="connsiteX10" fmla="*/ 162128 w 843064"/>
                                                                                  <a:gd name="connsiteY10" fmla="*/ 275095 h 331840"/>
                                                                                  <a:gd name="connsiteX11" fmla="*/ 174287 w 843064"/>
                                                                                  <a:gd name="connsiteY11" fmla="*/ 266989 h 331840"/>
                                                                                  <a:gd name="connsiteX12" fmla="*/ 186447 w 843064"/>
                                                                                  <a:gd name="connsiteY12" fmla="*/ 262936 h 331840"/>
                                                                                  <a:gd name="connsiteX13" fmla="*/ 194553 w 843064"/>
                                                                                  <a:gd name="connsiteY13" fmla="*/ 254829 h 331840"/>
                                                                                  <a:gd name="connsiteX14" fmla="*/ 231032 w 843064"/>
                                                                                  <a:gd name="connsiteY14" fmla="*/ 250776 h 331840"/>
                                                                                  <a:gd name="connsiteX15" fmla="*/ 263457 w 843064"/>
                                                                                  <a:gd name="connsiteY15" fmla="*/ 246723 h 331840"/>
                                                                                  <a:gd name="connsiteX16" fmla="*/ 283723 w 843064"/>
                                                                                  <a:gd name="connsiteY16" fmla="*/ 234563 h 331840"/>
                                                                                  <a:gd name="connsiteX17" fmla="*/ 332362 w 843064"/>
                                                                                  <a:gd name="connsiteY17" fmla="*/ 226457 h 331840"/>
                                                                                  <a:gd name="connsiteX18" fmla="*/ 340468 w 843064"/>
                                                                                  <a:gd name="connsiteY18" fmla="*/ 214297 h 331840"/>
                                                                                  <a:gd name="connsiteX19" fmla="*/ 352628 w 843064"/>
                                                                                  <a:gd name="connsiteY19" fmla="*/ 169712 h 331840"/>
                                                                                  <a:gd name="connsiteX20" fmla="*/ 360734 w 843064"/>
                                                                                  <a:gd name="connsiteY20" fmla="*/ 112968 h 331840"/>
                                                                                  <a:gd name="connsiteX21" fmla="*/ 364787 w 843064"/>
                                                                                  <a:gd name="connsiteY21" fmla="*/ 88648 h 331840"/>
                                                                                  <a:gd name="connsiteX22" fmla="*/ 360734 w 843064"/>
                                                                                  <a:gd name="connsiteY22" fmla="*/ 56223 h 331840"/>
                                                                                  <a:gd name="connsiteX23" fmla="*/ 372894 w 843064"/>
                                                                                  <a:gd name="connsiteY23" fmla="*/ 64329 h 331840"/>
                                                                                  <a:gd name="connsiteX24" fmla="*/ 462064 w 843064"/>
                                                                                  <a:gd name="connsiteY24" fmla="*/ 68382 h 331840"/>
                                                                                  <a:gd name="connsiteX25" fmla="*/ 474223 w 843064"/>
                                                                                  <a:gd name="connsiteY25" fmla="*/ 72436 h 331840"/>
                                                                                  <a:gd name="connsiteX26" fmla="*/ 482330 w 843064"/>
                                                                                  <a:gd name="connsiteY26" fmla="*/ 80542 h 331840"/>
                                                                                  <a:gd name="connsiteX27" fmla="*/ 510702 w 843064"/>
                                                                                  <a:gd name="connsiteY27" fmla="*/ 76489 h 331840"/>
                                                                                  <a:gd name="connsiteX28" fmla="*/ 522862 w 843064"/>
                                                                                  <a:gd name="connsiteY28" fmla="*/ 56223 h 331840"/>
                                                                                  <a:gd name="connsiteX29" fmla="*/ 530968 w 843064"/>
                                                                                  <a:gd name="connsiteY29" fmla="*/ 48116 h 331840"/>
                                                                                  <a:gd name="connsiteX30" fmla="*/ 547181 w 843064"/>
                                                                                  <a:gd name="connsiteY30" fmla="*/ 27851 h 331840"/>
                                                                                  <a:gd name="connsiteX31" fmla="*/ 551234 w 843064"/>
                                                                                  <a:gd name="connsiteY31" fmla="*/ 15691 h 331840"/>
                                                                                  <a:gd name="connsiteX32" fmla="*/ 628245 w 843064"/>
                                                                                  <a:gd name="connsiteY32" fmla="*/ 7585 h 331840"/>
                                                                                  <a:gd name="connsiteX33" fmla="*/ 640404 w 843064"/>
                                                                                  <a:gd name="connsiteY33" fmla="*/ 11638 h 331840"/>
                                                                                  <a:gd name="connsiteX34" fmla="*/ 672830 w 843064"/>
                                                                                  <a:gd name="connsiteY34" fmla="*/ 19744 h 331840"/>
                                                                                  <a:gd name="connsiteX35" fmla="*/ 689043 w 843064"/>
                                                                                  <a:gd name="connsiteY35" fmla="*/ 35957 h 331840"/>
                                                                                  <a:gd name="connsiteX36" fmla="*/ 701202 w 843064"/>
                                                                                  <a:gd name="connsiteY36" fmla="*/ 40010 h 331840"/>
                                                                                  <a:gd name="connsiteX37" fmla="*/ 713362 w 843064"/>
                                                                                  <a:gd name="connsiteY37" fmla="*/ 48116 h 331840"/>
                                                                                  <a:gd name="connsiteX38" fmla="*/ 737681 w 843064"/>
                                                                                  <a:gd name="connsiteY38" fmla="*/ 56223 h 331840"/>
                                                                                  <a:gd name="connsiteX39" fmla="*/ 749840 w 843064"/>
                                                                                  <a:gd name="connsiteY39" fmla="*/ 60276 h 331840"/>
                                                                                  <a:gd name="connsiteX40" fmla="*/ 762000 w 843064"/>
                                                                                  <a:gd name="connsiteY40" fmla="*/ 64329 h 331840"/>
                                                                                  <a:gd name="connsiteX41" fmla="*/ 786319 w 843064"/>
                                                                                  <a:gd name="connsiteY41" fmla="*/ 60276 h 331840"/>
                                                                                  <a:gd name="connsiteX42" fmla="*/ 794426 w 843064"/>
                                                                                  <a:gd name="connsiteY42" fmla="*/ 52170 h 331840"/>
                                                                                  <a:gd name="connsiteX43" fmla="*/ 810638 w 843064"/>
                                                                                  <a:gd name="connsiteY43" fmla="*/ 48116 h 331840"/>
                                                                                  <a:gd name="connsiteX44" fmla="*/ 822798 w 843064"/>
                                                                                  <a:gd name="connsiteY44" fmla="*/ 44063 h 331840"/>
                                                                                  <a:gd name="connsiteX45" fmla="*/ 830904 w 843064"/>
                                                                                  <a:gd name="connsiteY45" fmla="*/ 137287 h 331840"/>
                                                                                  <a:gd name="connsiteX46" fmla="*/ 839011 w 843064"/>
                                                                                  <a:gd name="connsiteY46" fmla="*/ 161606 h 331840"/>
                                                                                  <a:gd name="connsiteX47" fmla="*/ 843064 w 843064"/>
                                                                                  <a:gd name="connsiteY47" fmla="*/ 218351 h 331840"/>
                                                                                  <a:gd name="connsiteX48" fmla="*/ 839011 w 843064"/>
                                                                                  <a:gd name="connsiteY48" fmla="*/ 271042 h 331840"/>
                                                                                  <a:gd name="connsiteX49" fmla="*/ 834957 w 843064"/>
                                                                                  <a:gd name="connsiteY49" fmla="*/ 283202 h 331840"/>
                                                                                  <a:gd name="connsiteX50" fmla="*/ 839011 w 843064"/>
                                                                                  <a:gd name="connsiteY50" fmla="*/ 291308 h 331840"/>
                                                                                </a:gdLst>
                                                                                <a:ahLst/>
                                                                                <a:cxnLst>
                                                                                  <a:cxn ang="0">
                                                                                    <a:pos x="connsiteX0" y="connsiteY0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1" y="connsiteY1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2" y="connsiteY2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3" y="connsiteY3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4" y="connsiteY4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5" y="connsiteY5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6" y="connsiteY6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7" y="connsiteY7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8" y="connsiteY8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9" y="connsiteY9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10" y="connsiteY10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11" y="connsiteY11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12" y="connsiteY12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13" y="connsiteY13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14" y="connsiteY14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15" y="connsiteY15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16" y="connsiteY16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17" y="connsiteY17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18" y="connsiteY18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19" y="connsiteY19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20" y="connsiteY20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21" y="connsiteY21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22" y="connsiteY22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23" y="connsiteY23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24" y="connsiteY24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25" y="connsiteY25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26" y="connsiteY26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27" y="connsiteY27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28" y="connsiteY28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29" y="connsiteY29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30" y="connsiteY30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31" y="connsiteY31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32" y="connsiteY32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33" y="connsiteY33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34" y="connsiteY34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35" y="connsiteY35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36" y="connsiteY36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37" y="connsiteY37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38" y="connsiteY38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39" y="connsiteY39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40" y="connsiteY40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41" y="connsiteY41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42" y="connsiteY42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43" y="connsiteY43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44" y="connsiteY44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45" y="connsiteY45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46" y="connsiteY46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47" y="connsiteY47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48" y="connsiteY48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49" y="connsiteY49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50" y="connsiteY50"/>
                                                                                  </a:cxn>
                                                                                </a:cxnLst>
                                                                                <a:rect l="l" t="t" r="r" b="b"/>
                                                                                <a:pathLst>
                                                                                  <a:path w="843064" h="331840">
                                                                                    <a:moveTo>
                                                                                      <a:pt x="0" y="315627"/>
                                                                                    </a:moveTo>
                                                                                    <a:cubicBezTo>
                                                                                      <a:pt x="17564" y="316978"/>
                                                                                      <a:pt x="35211" y="317495"/>
                                                                                      <a:pt x="52691" y="319680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56931" y="320210"/>
                                                                                      <a:pt x="61187" y="321535"/>
                                                                                      <a:pt x="64851" y="323733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68128" y="325699"/>
                                                                                      <a:pt x="70255" y="329138"/>
                                                                                      <a:pt x="72957" y="331840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77010" y="330489"/>
                                                                                      <a:pt x="81009" y="328961"/>
                                                                                      <a:pt x="85117" y="327787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90473" y="326257"/>
                                                                                      <a:pt x="96210" y="325928"/>
                                                                                      <a:pt x="101330" y="323733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105807" y="321814"/>
                                                                                      <a:pt x="109132" y="317805"/>
                                                                                      <a:pt x="113489" y="315627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117311" y="313716"/>
                                                                                      <a:pt x="121596" y="312925"/>
                                                                                      <a:pt x="125649" y="311574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150598" y="274147"/>
                                                                                      <a:pt x="118760" y="320185"/>
                                                                                      <a:pt x="141862" y="291308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144905" y="287504"/>
                                                                                      <a:pt x="146164" y="282191"/>
                                                                                      <a:pt x="149968" y="279148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153304" y="276479"/>
                                                                                      <a:pt x="158075" y="276446"/>
                                                                                      <a:pt x="162128" y="275095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166181" y="272393"/>
                                                                                      <a:pt x="169930" y="269167"/>
                                                                                      <a:pt x="174287" y="266989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178109" y="265078"/>
                                                                                      <a:pt x="182783" y="265134"/>
                                                                                      <a:pt x="186447" y="262936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189724" y="260970"/>
                                                                                      <a:pt x="190866" y="255835"/>
                                                                                      <a:pt x="194553" y="254829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206356" y="251610"/>
                                                                                      <a:pt x="218881" y="252205"/>
                                                                                      <a:pt x="231032" y="250776"/>
                                                                                    </a:cubicBezTo>
                                                                                    <a:lnTo>
                                                                                      <a:pt x="263457" y="246723"/>
                                                                                    </a:lnTo>
                                                                                    <a:cubicBezTo>
                                                                                      <a:pt x="297905" y="235241"/>
                                                                                      <a:pt x="255904" y="251255"/>
                                                                                      <a:pt x="283723" y="234563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294524" y="228082"/>
                                                                                      <a:pt x="328763" y="226857"/>
                                                                                      <a:pt x="332362" y="226457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335064" y="222404"/>
                                                                                      <a:pt x="338490" y="218749"/>
                                                                                      <a:pt x="340468" y="214297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347284" y="198960"/>
                                                                                      <a:pt x="349694" y="185846"/>
                                                                                      <a:pt x="352628" y="169712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359072" y="134274"/>
                                                                                      <a:pt x="354866" y="154044"/>
                                                                                      <a:pt x="360734" y="112968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361896" y="104832"/>
                                                                                      <a:pt x="363436" y="96755"/>
                                                                                      <a:pt x="364787" y="88648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363436" y="77840"/>
                                                                                      <a:pt x="357289" y="66556"/>
                                                                                      <a:pt x="360734" y="56223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362275" y="51602"/>
                                                                                      <a:pt x="368057" y="63749"/>
                                                                                      <a:pt x="372894" y="64329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402436" y="67874"/>
                                                                                      <a:pt x="432341" y="67031"/>
                                                                                      <a:pt x="462064" y="68382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466117" y="69733"/>
                                                                                      <a:pt x="470560" y="70238"/>
                                                                                      <a:pt x="474223" y="72436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477500" y="74402"/>
                                                                                      <a:pt x="478532" y="80120"/>
                                                                                      <a:pt x="482330" y="80542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491825" y="81597"/>
                                                                                      <a:pt x="501245" y="77840"/>
                                                                                      <a:pt x="510702" y="76489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531241" y="55947"/>
                                                                                      <a:pt x="507076" y="82531"/>
                                                                                      <a:pt x="522862" y="56223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524828" y="52946"/>
                                                                                      <a:pt x="528581" y="51100"/>
                                                                                      <a:pt x="530968" y="48116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551409" y="22563"/>
                                                                                      <a:pt x="527615" y="47415"/>
                                                                                      <a:pt x="547181" y="27851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548532" y="23798"/>
                                                                                      <a:pt x="548864" y="19246"/>
                                                                                      <a:pt x="551234" y="15691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569917" y="-12334"/>
                                                                                      <a:pt x="590895" y="5250"/>
                                                                                      <a:pt x="628245" y="7585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632298" y="8936"/>
                                                                                      <a:pt x="636282" y="10514"/>
                                                                                      <a:pt x="640404" y="11638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651153" y="14569"/>
                                                                                      <a:pt x="672830" y="19744"/>
                                                                                      <a:pt x="672830" y="19744"/>
                                                                                    </a:cubicBezTo>
                                                                                    <a:lnTo>
                                                                                      <a:pt x="689043" y="35957"/>
                                                                                    </a:lnTo>
                                                                                    <a:cubicBezTo>
                                                                                      <a:pt x="692064" y="38978"/>
                                                                                      <a:pt x="697381" y="38099"/>
                                                                                      <a:pt x="701202" y="40010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705559" y="42188"/>
                                                                                      <a:pt x="708910" y="46138"/>
                                                                                      <a:pt x="713362" y="48116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721170" y="51586"/>
                                                                                      <a:pt x="729575" y="53521"/>
                                                                                      <a:pt x="737681" y="56223"/>
                                                                                    </a:cubicBezTo>
                                                                                    <a:lnTo>
                                                                                      <a:pt x="749840" y="60276"/>
                                                                                    </a:lnTo>
                                                                                    <a:lnTo>
                                                                                      <a:pt x="762000" y="64329"/>
                                                                                    </a:lnTo>
                                                                                    <a:cubicBezTo>
                                                                                      <a:pt x="770106" y="62978"/>
                                                                                      <a:pt x="778624" y="63161"/>
                                                                                      <a:pt x="786319" y="60276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789897" y="58934"/>
                                                                                      <a:pt x="791008" y="53879"/>
                                                                                      <a:pt x="794426" y="52170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799408" y="49679"/>
                                                                                      <a:pt x="805282" y="49646"/>
                                                                                      <a:pt x="810638" y="48116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814746" y="46942"/>
                                                                                      <a:pt x="818745" y="45414"/>
                                                                                      <a:pt x="822798" y="44063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836754" y="85934"/>
                                                                                      <a:pt x="818103" y="26350"/>
                                                                                      <a:pt x="830904" y="137287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831883" y="145776"/>
                                                                                      <a:pt x="839011" y="161606"/>
                                                                                      <a:pt x="839011" y="161606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840362" y="180521"/>
                                                                                      <a:pt x="843064" y="199388"/>
                                                                                      <a:pt x="843064" y="218351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843064" y="235967"/>
                                                                                      <a:pt x="841196" y="253563"/>
                                                                                      <a:pt x="839011" y="271042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838481" y="275282"/>
                                                                                      <a:pt x="834957" y="278929"/>
                                                                                      <a:pt x="834957" y="283202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834957" y="286223"/>
                                                                                      <a:pt x="837660" y="288606"/>
                                                                                      <a:pt x="839011" y="291308"/>
                                                                                    </a:cubicBezTo>
                                                                                  </a:path>
                                                                                </a:pathLst>
                                                                              </a:custGeom>
                                                                              <a:ln>
                                                                                <a:solidFill>
                                                                                  <a:schemeClr val="tx1"/>
                                                                                </a:solidFill>
                                                                              </a:ln>
                                                                            </xdr:spPr>
                                                                            <xdr:style>
                                                                              <a:lnRef idx="1">
                                                                                <a:schemeClr val="accent1"/>
                                                                              </a:lnRef>
                                                                              <a:fillRef idx="0">
                                                                                <a:schemeClr val="accent1"/>
                                                                              </a:fillRef>
                                                                              <a:effectRef idx="0">
                                                                                <a:schemeClr val="accent1"/>
                                                                              </a:effectRef>
                                                                              <a:fontRef idx="minor">
                                                                                <a:schemeClr val="tx1"/>
                                                                              </a:fontRef>
                                                                            </xdr:style>
                                                                            <xdr:txBody>
                                                                              <a:bodyPr vertOverflow="clip" horzOverflow="clip" rtlCol="0" anchor="t"/>
                                                                              <a:lstStyle/>
                                                                              <a:p>
                                                                                <a:pPr algn="l"/>
                                                                                <a:endParaRPr lang="es-PE" sz="1100" b="1">
                                                                                  <a:solidFill>
                                                                                    <a:srgbClr val="00B050"/>
                                                                                  </a:solidFill>
                                                                                </a:endParaRPr>
                                                                              </a:p>
                                                                            </xdr:txBody>
                                                                          </xdr:sp>
                                                                          <xdr:sp macro="" textlink="">
                                                                            <xdr:nvSpPr>
                                                                              <xdr:cNvPr id="805" name="827 Forma libre">
                                                                                <a:extLst>
                                                                                  <a:ext uri="{FF2B5EF4-FFF2-40B4-BE49-F238E27FC236}">
                                                                                    <a16:creationId xmlns:a16="http://schemas.microsoft.com/office/drawing/2014/main" xmlns="" id="{A52D68F4-CD1F-66B8-5FAB-F51EB96D93E4}"/>
                                                                                  </a:ext>
                                                                                </a:extLst>
                                                                              </xdr:cNvPr>
                                                                              <xdr:cNvSpPr/>
                                                                            </xdr:nvSpPr>
                                                                            <xdr:spPr>
                                                                              <a:xfrm>
                                                                                <a:off x="3665504" y="7369512"/>
                                                                                <a:ext cx="646483" cy="274807"/>
                                                                              </a:xfrm>
                                                                              <a:custGeom>
                                                                                <a:avLst/>
                                                                                <a:gdLst>
                                                                                  <a:gd name="connsiteX0" fmla="*/ 186447 w 660670"/>
                                                                                  <a:gd name="connsiteY0" fmla="*/ 263458 h 263458"/>
                                                                                  <a:gd name="connsiteX1" fmla="*/ 178341 w 660670"/>
                                                                                  <a:gd name="connsiteY1" fmla="*/ 243192 h 263458"/>
                                                                                  <a:gd name="connsiteX2" fmla="*/ 170234 w 660670"/>
                                                                                  <a:gd name="connsiteY2" fmla="*/ 218873 h 263458"/>
                                                                                  <a:gd name="connsiteX3" fmla="*/ 166181 w 660670"/>
                                                                                  <a:gd name="connsiteY3" fmla="*/ 170234 h 263458"/>
                                                                                  <a:gd name="connsiteX4" fmla="*/ 121596 w 660670"/>
                                                                                  <a:gd name="connsiteY4" fmla="*/ 166181 h 263458"/>
                                                                                  <a:gd name="connsiteX5" fmla="*/ 40532 w 660670"/>
                                                                                  <a:gd name="connsiteY5" fmla="*/ 170234 h 263458"/>
                                                                                  <a:gd name="connsiteX6" fmla="*/ 12160 w 660670"/>
                                                                                  <a:gd name="connsiteY6" fmla="*/ 158075 h 263458"/>
                                                                                  <a:gd name="connsiteX7" fmla="*/ 4053 w 660670"/>
                                                                                  <a:gd name="connsiteY7" fmla="*/ 133756 h 263458"/>
                                                                                  <a:gd name="connsiteX8" fmla="*/ 0 w 660670"/>
                                                                                  <a:gd name="connsiteY8" fmla="*/ 121596 h 263458"/>
                                                                                  <a:gd name="connsiteX9" fmla="*/ 12160 w 660670"/>
                                                                                  <a:gd name="connsiteY9" fmla="*/ 97277 h 263458"/>
                                                                                  <a:gd name="connsiteX10" fmla="*/ 24319 w 660670"/>
                                                                                  <a:gd name="connsiteY10" fmla="*/ 93224 h 263458"/>
                                                                                  <a:gd name="connsiteX11" fmla="*/ 32426 w 660670"/>
                                                                                  <a:gd name="connsiteY11" fmla="*/ 85117 h 263458"/>
                                                                                  <a:gd name="connsiteX12" fmla="*/ 40532 w 660670"/>
                                                                                  <a:gd name="connsiteY12" fmla="*/ 72958 h 263458"/>
                                                                                  <a:gd name="connsiteX13" fmla="*/ 56745 w 660670"/>
                                                                                  <a:gd name="connsiteY13" fmla="*/ 68905 h 263458"/>
                                                                                  <a:gd name="connsiteX14" fmla="*/ 113490 w 660670"/>
                                                                                  <a:gd name="connsiteY14" fmla="*/ 52692 h 263458"/>
                                                                                  <a:gd name="connsiteX15" fmla="*/ 125649 w 660670"/>
                                                                                  <a:gd name="connsiteY15" fmla="*/ 48639 h 263458"/>
                                                                                  <a:gd name="connsiteX16" fmla="*/ 154021 w 660670"/>
                                                                                  <a:gd name="connsiteY16" fmla="*/ 40532 h 263458"/>
                                                                                  <a:gd name="connsiteX17" fmla="*/ 166181 w 660670"/>
                                                                                  <a:gd name="connsiteY17" fmla="*/ 32426 h 263458"/>
                                                                                  <a:gd name="connsiteX18" fmla="*/ 178341 w 660670"/>
                                                                                  <a:gd name="connsiteY18" fmla="*/ 28373 h 263458"/>
                                                                                  <a:gd name="connsiteX19" fmla="*/ 218873 w 660670"/>
                                                                                  <a:gd name="connsiteY19" fmla="*/ 20266 h 263458"/>
                                                                                  <a:gd name="connsiteX20" fmla="*/ 328309 w 660670"/>
                                                                                  <a:gd name="connsiteY20" fmla="*/ 16213 h 263458"/>
                                                                                  <a:gd name="connsiteX21" fmla="*/ 409373 w 660670"/>
                                                                                  <a:gd name="connsiteY21" fmla="*/ 20266 h 263458"/>
                                                                                  <a:gd name="connsiteX22" fmla="*/ 433692 w 660670"/>
                                                                                  <a:gd name="connsiteY22" fmla="*/ 24320 h 263458"/>
                                                                                  <a:gd name="connsiteX23" fmla="*/ 490436 w 660670"/>
                                                                                  <a:gd name="connsiteY23" fmla="*/ 28373 h 263458"/>
                                                                                  <a:gd name="connsiteX24" fmla="*/ 555287 w 660670"/>
                                                                                  <a:gd name="connsiteY24" fmla="*/ 24320 h 263458"/>
                                                                                  <a:gd name="connsiteX25" fmla="*/ 571500 w 660670"/>
                                                                                  <a:gd name="connsiteY25" fmla="*/ 20266 h 263458"/>
                                                                                  <a:gd name="connsiteX26" fmla="*/ 595819 w 660670"/>
                                                                                  <a:gd name="connsiteY26" fmla="*/ 12160 h 263458"/>
                                                                                  <a:gd name="connsiteX27" fmla="*/ 603926 w 660670"/>
                                                                                  <a:gd name="connsiteY27" fmla="*/ 4054 h 263458"/>
                                                                                  <a:gd name="connsiteX28" fmla="*/ 616085 w 660670"/>
                                                                                  <a:gd name="connsiteY28" fmla="*/ 0 h 263458"/>
                                                                                  <a:gd name="connsiteX29" fmla="*/ 640404 w 660670"/>
                                                                                  <a:gd name="connsiteY29" fmla="*/ 12160 h 263458"/>
                                                                                  <a:gd name="connsiteX30" fmla="*/ 644458 w 660670"/>
                                                                                  <a:gd name="connsiteY30" fmla="*/ 24320 h 263458"/>
                                                                                  <a:gd name="connsiteX31" fmla="*/ 652564 w 660670"/>
                                                                                  <a:gd name="connsiteY31" fmla="*/ 36479 h 263458"/>
                                                                                  <a:gd name="connsiteX32" fmla="*/ 656617 w 660670"/>
                                                                                  <a:gd name="connsiteY32" fmla="*/ 85117 h 263458"/>
                                                                                  <a:gd name="connsiteX33" fmla="*/ 660670 w 660670"/>
                                                                                  <a:gd name="connsiteY33" fmla="*/ 121596 h 263458"/>
                                                                                  <a:gd name="connsiteX34" fmla="*/ 656617 w 660670"/>
                                                                                  <a:gd name="connsiteY34" fmla="*/ 210766 h 263458"/>
                                                                                  <a:gd name="connsiteX35" fmla="*/ 652564 w 660670"/>
                                                                                  <a:gd name="connsiteY35" fmla="*/ 231032 h 263458"/>
                                                                                  <a:gd name="connsiteX36" fmla="*/ 656617 w 660670"/>
                                                                                  <a:gd name="connsiteY36" fmla="*/ 259405 h 263458"/>
                                                                                  <a:gd name="connsiteX37" fmla="*/ 656617 w 660670"/>
                                                                                  <a:gd name="connsiteY37" fmla="*/ 255351 h 263458"/>
                                                                                </a:gdLst>
                                                                                <a:ahLst/>
                                                                                <a:cxnLst>
                                                                                  <a:cxn ang="0">
                                                                                    <a:pos x="connsiteX0" y="connsiteY0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1" y="connsiteY1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2" y="connsiteY2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3" y="connsiteY3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4" y="connsiteY4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5" y="connsiteY5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6" y="connsiteY6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7" y="connsiteY7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8" y="connsiteY8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9" y="connsiteY9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10" y="connsiteY10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11" y="connsiteY11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12" y="connsiteY12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13" y="connsiteY13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14" y="connsiteY14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15" y="connsiteY15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16" y="connsiteY16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17" y="connsiteY17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18" y="connsiteY18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19" y="connsiteY19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20" y="connsiteY20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21" y="connsiteY21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22" y="connsiteY22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23" y="connsiteY23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24" y="connsiteY24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25" y="connsiteY25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26" y="connsiteY26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27" y="connsiteY27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28" y="connsiteY28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29" y="connsiteY29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30" y="connsiteY30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31" y="connsiteY31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32" y="connsiteY32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33" y="connsiteY33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34" y="connsiteY34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35" y="connsiteY35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36" y="connsiteY36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37" y="connsiteY37"/>
                                                                                  </a:cxn>
                                                                                </a:cxnLst>
                                                                                <a:rect l="l" t="t" r="r" b="b"/>
                                                                                <a:pathLst>
                                                                                  <a:path w="660670" h="263458">
                                                                                    <a:moveTo>
                                                                                      <a:pt x="186447" y="263458"/>
                                                                                    </a:moveTo>
                                                                                    <a:cubicBezTo>
                                                                                      <a:pt x="183745" y="256703"/>
                                                                                      <a:pt x="180827" y="250030"/>
                                                                                      <a:pt x="178341" y="243192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175421" y="235162"/>
                                                                                      <a:pt x="170234" y="218873"/>
                                                                                      <a:pt x="170234" y="218873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168883" y="202660"/>
                                                                                      <a:pt x="177216" y="182189"/>
                                                                                      <a:pt x="166181" y="170234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156059" y="159268"/>
                                                                                      <a:pt x="136519" y="166181"/>
                                                                                      <a:pt x="121596" y="166181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94541" y="166181"/>
                                                                                      <a:pt x="67553" y="168883"/>
                                                                                      <a:pt x="40532" y="170234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32871" y="168319"/>
                                                                                      <a:pt x="17344" y="166369"/>
                                                                                      <a:pt x="12160" y="158075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7631" y="150829"/>
                                                                                      <a:pt x="6755" y="141862"/>
                                                                                      <a:pt x="4053" y="133756"/>
                                                                                    </a:cubicBezTo>
                                                                                    <a:lnTo>
                                                                                      <a:pt x="0" y="121596"/>
                                                                                    </a:lnTo>
                                                                                    <a:cubicBezTo>
                                                                                      <a:pt x="2915" y="109937"/>
                                                                                      <a:pt x="1530" y="103654"/>
                                                                                      <a:pt x="12160" y="97277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15823" y="95079"/>
                                                                                      <a:pt x="20266" y="94575"/>
                                                                                      <a:pt x="24319" y="93224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27021" y="90522"/>
                                                                                      <a:pt x="30039" y="88101"/>
                                                                                      <a:pt x="32426" y="85117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35469" y="81313"/>
                                                                                      <a:pt x="36479" y="75660"/>
                                                                                      <a:pt x="40532" y="72958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45167" y="69868"/>
                                                                                      <a:pt x="51409" y="70506"/>
                                                                                      <a:pt x="56745" y="68905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114893" y="51460"/>
                                                                                      <a:pt x="42447" y="70452"/>
                                                                                      <a:pt x="113490" y="52692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117635" y="51656"/>
                                                                                      <a:pt x="121541" y="49813"/>
                                                                                      <a:pt x="125649" y="48639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131719" y="46905"/>
                                                                                      <a:pt x="147535" y="43775"/>
                                                                                      <a:pt x="154021" y="40532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158378" y="38353"/>
                                                                                      <a:pt x="161824" y="34604"/>
                                                                                      <a:pt x="166181" y="32426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170003" y="30515"/>
                                                                                      <a:pt x="174233" y="29547"/>
                                                                                      <a:pt x="178341" y="28373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189166" y="25280"/>
                                                                                      <a:pt x="208770" y="20878"/>
                                                                                      <a:pt x="218873" y="20266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255310" y="18058"/>
                                                                                      <a:pt x="291830" y="17564"/>
                                                                                      <a:pt x="328309" y="16213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355330" y="17564"/>
                                                                                      <a:pt x="382398" y="18191"/>
                                                                                      <a:pt x="409373" y="20266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417567" y="20896"/>
                                                                                      <a:pt x="425515" y="23502"/>
                                                                                      <a:pt x="433692" y="24320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452561" y="26207"/>
                                                                                      <a:pt x="471521" y="27022"/>
                                                                                      <a:pt x="490436" y="28373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512053" y="27022"/>
                                                                                      <a:pt x="533735" y="26475"/>
                                                                                      <a:pt x="555287" y="24320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560830" y="23766"/>
                                                                                      <a:pt x="566164" y="21867"/>
                                                                                      <a:pt x="571500" y="20266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579684" y="17811"/>
                                                                                      <a:pt x="595819" y="12160"/>
                                                                                      <a:pt x="595819" y="12160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598521" y="9458"/>
                                                                                      <a:pt x="600649" y="6020"/>
                                                                                      <a:pt x="603926" y="4054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607589" y="1856"/>
                                                                                      <a:pt x="611813" y="0"/>
                                                                                      <a:pt x="616085" y="0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624474" y="0"/>
                                                                                      <a:pt x="634257" y="8062"/>
                                                                                      <a:pt x="640404" y="12160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641755" y="16213"/>
                                                                                      <a:pt x="642547" y="20498"/>
                                                                                      <a:pt x="644458" y="24320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646636" y="28677"/>
                                                                                      <a:pt x="651609" y="31702"/>
                                                                                      <a:pt x="652564" y="36479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655754" y="52432"/>
                                                                                      <a:pt x="655075" y="68921"/>
                                                                                      <a:pt x="656617" y="85117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657777" y="97296"/>
                                                                                      <a:pt x="659319" y="109436"/>
                                                                                      <a:pt x="660670" y="121596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659319" y="151319"/>
                                                                                      <a:pt x="658815" y="181093"/>
                                                                                      <a:pt x="656617" y="210766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656108" y="217636"/>
                                                                                      <a:pt x="652564" y="224143"/>
                                                                                      <a:pt x="652564" y="231032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652564" y="240586"/>
                                                                                      <a:pt x="655046" y="249981"/>
                                                                                      <a:pt x="656617" y="259405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656839" y="260738"/>
                                                                                      <a:pt x="656617" y="256702"/>
                                                                                      <a:pt x="656617" y="255351"/>
                                                                                    </a:cubicBezTo>
                                                                                  </a:path>
                                                                                </a:pathLst>
                                                                              </a:custGeom>
                                                                              <a:ln>
                                                                                <a:solidFill>
                                                                                  <a:schemeClr val="tx1"/>
                                                                                </a:solidFill>
                                                                              </a:ln>
                                                                            </xdr:spPr>
                                                                            <xdr:style>
                                                                              <a:lnRef idx="1">
                                                                                <a:schemeClr val="accent1"/>
                                                                              </a:lnRef>
                                                                              <a:fillRef idx="0">
                                                                                <a:schemeClr val="accent1"/>
                                                                              </a:fillRef>
                                                                              <a:effectRef idx="0">
                                                                                <a:schemeClr val="accent1"/>
                                                                              </a:effectRef>
                                                                              <a:fontRef idx="minor">
                                                                                <a:schemeClr val="tx1"/>
                                                                              </a:fontRef>
                                                                            </xdr:style>
                                                                            <xdr:txBody>
                                                                              <a:bodyPr vertOverflow="clip" horzOverflow="clip" rtlCol="0" anchor="t"/>
                                                                              <a:lstStyle/>
                                                                              <a:p>
                                                                                <a:pPr algn="l"/>
                                                                                <a:endParaRPr lang="es-PE" sz="1100" b="1">
                                                                                  <a:solidFill>
                                                                                    <a:srgbClr val="00B050"/>
                                                                                  </a:solidFill>
                                                                                </a:endParaRPr>
                                                                              </a:p>
                                                                            </xdr:txBody>
                                                                          </xdr:sp>
                                                                          <xdr:sp macro="" textlink="">
                                                                            <xdr:nvSpPr>
                                                                              <xdr:cNvPr id="806" name="828 Forma libre">
                                                                                <a:extLst>
                                                                                  <a:ext uri="{FF2B5EF4-FFF2-40B4-BE49-F238E27FC236}">
                                                                                    <a16:creationId xmlns:a16="http://schemas.microsoft.com/office/drawing/2014/main" xmlns="" id="{48A81DD7-B0E2-DE97-2DFE-86D06DB87C2D}"/>
                                                                                  </a:ext>
                                                                                </a:extLst>
                                                                              </xdr:cNvPr>
                                                                              <xdr:cNvSpPr/>
                                                                            </xdr:nvSpPr>
                                                                            <xdr:spPr>
                                                                              <a:xfrm>
                                                                                <a:off x="3655087" y="7088777"/>
                                                                                <a:ext cx="603097" cy="398844"/>
                                                                              </a:xfrm>
                                                                              <a:custGeom>
                                                                                <a:avLst/>
                                                                                <a:gdLst>
                                                                                  <a:gd name="connsiteX0" fmla="*/ 616270 w 616270"/>
                                                                                  <a:gd name="connsiteY0" fmla="*/ 267511 h 381010"/>
                                                                                  <a:gd name="connsiteX1" fmla="*/ 600057 w 616270"/>
                                                                                  <a:gd name="connsiteY1" fmla="*/ 247245 h 381010"/>
                                                                                  <a:gd name="connsiteX2" fmla="*/ 575738 w 616270"/>
                                                                                  <a:gd name="connsiteY2" fmla="*/ 113490 h 381010"/>
                                                                                  <a:gd name="connsiteX3" fmla="*/ 531152 w 616270"/>
                                                                                  <a:gd name="connsiteY3" fmla="*/ 109436 h 381010"/>
                                                                                  <a:gd name="connsiteX4" fmla="*/ 506833 w 616270"/>
                                                                                  <a:gd name="connsiteY4" fmla="*/ 105383 h 381010"/>
                                                                                  <a:gd name="connsiteX5" fmla="*/ 482514 w 616270"/>
                                                                                  <a:gd name="connsiteY5" fmla="*/ 89170 h 381010"/>
                                                                                  <a:gd name="connsiteX6" fmla="*/ 458195 w 616270"/>
                                                                                  <a:gd name="connsiteY6" fmla="*/ 81064 h 381010"/>
                                                                                  <a:gd name="connsiteX7" fmla="*/ 446035 w 616270"/>
                                                                                  <a:gd name="connsiteY7" fmla="*/ 60798 h 381010"/>
                                                                                  <a:gd name="connsiteX8" fmla="*/ 429823 w 616270"/>
                                                                                  <a:gd name="connsiteY8" fmla="*/ 40532 h 381010"/>
                                                                                  <a:gd name="connsiteX9" fmla="*/ 425770 w 616270"/>
                                                                                  <a:gd name="connsiteY9" fmla="*/ 28373 h 381010"/>
                                                                                  <a:gd name="connsiteX10" fmla="*/ 417663 w 616270"/>
                                                                                  <a:gd name="connsiteY10" fmla="*/ 20266 h 381010"/>
                                                                                  <a:gd name="connsiteX11" fmla="*/ 401450 w 616270"/>
                                                                                  <a:gd name="connsiteY11" fmla="*/ 0 h 381010"/>
                                                                                  <a:gd name="connsiteX12" fmla="*/ 369025 w 616270"/>
                                                                                  <a:gd name="connsiteY12" fmla="*/ 4053 h 381010"/>
                                                                                  <a:gd name="connsiteX13" fmla="*/ 296067 w 616270"/>
                                                                                  <a:gd name="connsiteY13" fmla="*/ 8107 h 381010"/>
                                                                                  <a:gd name="connsiteX14" fmla="*/ 271748 w 616270"/>
                                                                                  <a:gd name="connsiteY14" fmla="*/ 24319 h 381010"/>
                                                                                  <a:gd name="connsiteX15" fmla="*/ 263642 w 616270"/>
                                                                                  <a:gd name="connsiteY15" fmla="*/ 48638 h 381010"/>
                                                                                  <a:gd name="connsiteX16" fmla="*/ 182578 w 616270"/>
                                                                                  <a:gd name="connsiteY16" fmla="*/ 60798 h 381010"/>
                                                                                  <a:gd name="connsiteX17" fmla="*/ 158259 w 616270"/>
                                                                                  <a:gd name="connsiteY17" fmla="*/ 64851 h 381010"/>
                                                                                  <a:gd name="connsiteX18" fmla="*/ 162312 w 616270"/>
                                                                                  <a:gd name="connsiteY18" fmla="*/ 77011 h 381010"/>
                                                                                  <a:gd name="connsiteX19" fmla="*/ 154206 w 616270"/>
                                                                                  <a:gd name="connsiteY19" fmla="*/ 109436 h 381010"/>
                                                                                  <a:gd name="connsiteX20" fmla="*/ 133940 w 616270"/>
                                                                                  <a:gd name="connsiteY20" fmla="*/ 125649 h 381010"/>
                                                                                  <a:gd name="connsiteX21" fmla="*/ 125833 w 616270"/>
                                                                                  <a:gd name="connsiteY21" fmla="*/ 133756 h 381010"/>
                                                                                  <a:gd name="connsiteX22" fmla="*/ 85301 w 616270"/>
                                                                                  <a:gd name="connsiteY22" fmla="*/ 145915 h 381010"/>
                                                                                  <a:gd name="connsiteX23" fmla="*/ 73142 w 616270"/>
                                                                                  <a:gd name="connsiteY23" fmla="*/ 178341 h 381010"/>
                                                                                  <a:gd name="connsiteX24" fmla="*/ 60982 w 616270"/>
                                                                                  <a:gd name="connsiteY24" fmla="*/ 182394 h 381010"/>
                                                                                  <a:gd name="connsiteX25" fmla="*/ 56929 w 616270"/>
                                                                                  <a:gd name="connsiteY25" fmla="*/ 194553 h 381010"/>
                                                                                  <a:gd name="connsiteX26" fmla="*/ 44770 w 616270"/>
                                                                                  <a:gd name="connsiteY26" fmla="*/ 202660 h 381010"/>
                                                                                  <a:gd name="connsiteX27" fmla="*/ 36663 w 616270"/>
                                                                                  <a:gd name="connsiteY27" fmla="*/ 210766 h 381010"/>
                                                                                  <a:gd name="connsiteX28" fmla="*/ 44770 w 616270"/>
                                                                                  <a:gd name="connsiteY28" fmla="*/ 243192 h 381010"/>
                                                                                  <a:gd name="connsiteX29" fmla="*/ 40716 w 616270"/>
                                                                                  <a:gd name="connsiteY29" fmla="*/ 255351 h 381010"/>
                                                                                  <a:gd name="connsiteX30" fmla="*/ 36663 w 616270"/>
                                                                                  <a:gd name="connsiteY30" fmla="*/ 271564 h 381010"/>
                                                                                  <a:gd name="connsiteX31" fmla="*/ 24504 w 616270"/>
                                                                                  <a:gd name="connsiteY31" fmla="*/ 308043 h 381010"/>
                                                                                  <a:gd name="connsiteX32" fmla="*/ 12344 w 616270"/>
                                                                                  <a:gd name="connsiteY32" fmla="*/ 316149 h 381010"/>
                                                                                  <a:gd name="connsiteX33" fmla="*/ 4238 w 616270"/>
                                                                                  <a:gd name="connsiteY33" fmla="*/ 324256 h 381010"/>
                                                                                  <a:gd name="connsiteX34" fmla="*/ 4238 w 616270"/>
                                                                                  <a:gd name="connsiteY34" fmla="*/ 364787 h 381010"/>
                                                                                  <a:gd name="connsiteX35" fmla="*/ 8291 w 616270"/>
                                                                                  <a:gd name="connsiteY35" fmla="*/ 376947 h 381010"/>
                                                                                  <a:gd name="connsiteX36" fmla="*/ 24504 w 616270"/>
                                                                                  <a:gd name="connsiteY36" fmla="*/ 381000 h 381010"/>
                                                                                </a:gdLst>
                                                                                <a:ahLst/>
                                                                                <a:cxnLst>
                                                                                  <a:cxn ang="0">
                                                                                    <a:pos x="connsiteX0" y="connsiteY0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1" y="connsiteY1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2" y="connsiteY2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3" y="connsiteY3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4" y="connsiteY4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5" y="connsiteY5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6" y="connsiteY6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7" y="connsiteY7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8" y="connsiteY8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9" y="connsiteY9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10" y="connsiteY10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11" y="connsiteY11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12" y="connsiteY12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13" y="connsiteY13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14" y="connsiteY14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15" y="connsiteY15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16" y="connsiteY16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17" y="connsiteY17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18" y="connsiteY18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19" y="connsiteY19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20" y="connsiteY20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21" y="connsiteY21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22" y="connsiteY22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23" y="connsiteY23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24" y="connsiteY24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25" y="connsiteY25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26" y="connsiteY26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27" y="connsiteY27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28" y="connsiteY28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29" y="connsiteY29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30" y="connsiteY30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31" y="connsiteY31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32" y="connsiteY32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33" y="connsiteY33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34" y="connsiteY34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35" y="connsiteY35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36" y="connsiteY36"/>
                                                                                  </a:cxn>
                                                                                </a:cxnLst>
                                                                                <a:rect l="l" t="t" r="r" b="b"/>
                                                                                <a:pathLst>
                                                                                  <a:path w="616270" h="381010">
                                                                                    <a:moveTo>
                                                                                      <a:pt x="616270" y="267511"/>
                                                                                    </a:moveTo>
                                                                                    <a:cubicBezTo>
                                                                                      <a:pt x="610866" y="260756"/>
                                                                                      <a:pt x="601442" y="255785"/>
                                                                                      <a:pt x="600057" y="247245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586581" y="164146"/>
                                                                                      <a:pt x="634621" y="121342"/>
                                                                                      <a:pt x="575738" y="113490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560946" y="111518"/>
                                                                                      <a:pt x="545973" y="111180"/>
                                                                                      <a:pt x="531152" y="109436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522990" y="108476"/>
                                                                                      <a:pt x="514939" y="106734"/>
                                                                                      <a:pt x="506833" y="105383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498727" y="99979"/>
                                                                                      <a:pt x="491757" y="92251"/>
                                                                                      <a:pt x="482514" y="89170"/>
                                                                                    </a:cubicBezTo>
                                                                                    <a:lnTo>
                                                                                      <a:pt x="458195" y="81064"/>
                                                                                    </a:lnTo>
                                                                                    <a:cubicBezTo>
                                                                                      <a:pt x="446713" y="46616"/>
                                                                                      <a:pt x="462727" y="88617"/>
                                                                                      <a:pt x="446035" y="60798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432982" y="39044"/>
                                                                                      <a:pt x="454042" y="56678"/>
                                                                                      <a:pt x="429823" y="40532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428472" y="36479"/>
                                                                                      <a:pt x="427968" y="32036"/>
                                                                                      <a:pt x="425770" y="28373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423804" y="25096"/>
                                                                                      <a:pt x="420050" y="23250"/>
                                                                                      <a:pt x="417663" y="20266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397210" y="-5300"/>
                                                                                      <a:pt x="421025" y="19575"/>
                                                                                      <a:pt x="401450" y="0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390642" y="1351"/>
                                                                                      <a:pt x="379885" y="3218"/>
                                                                                      <a:pt x="369025" y="4053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344740" y="5921"/>
                                                                                      <a:pt x="319912" y="3139"/>
                                                                                      <a:pt x="296067" y="8107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286529" y="10094"/>
                                                                                      <a:pt x="271748" y="24319"/>
                                                                                      <a:pt x="271748" y="24319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269046" y="32425"/>
                                                                                      <a:pt x="271932" y="46565"/>
                                                                                      <a:pt x="263642" y="48638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226294" y="57977"/>
                                                                                      <a:pt x="252957" y="52001"/>
                                                                                      <a:pt x="182578" y="60798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174423" y="61817"/>
                                                                                      <a:pt x="166365" y="63500"/>
                                                                                      <a:pt x="158259" y="64851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159610" y="68904"/>
                                                                                      <a:pt x="162699" y="72756"/>
                                                                                      <a:pt x="162312" y="77011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161303" y="88106"/>
                                                                                      <a:pt x="156908" y="98628"/>
                                                                                      <a:pt x="154206" y="109436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152983" y="114330"/>
                                                                                      <a:pt x="136115" y="123909"/>
                                                                                      <a:pt x="133940" y="125649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130956" y="128036"/>
                                                                                      <a:pt x="129251" y="132047"/>
                                                                                      <a:pt x="125833" y="133756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115965" y="138690"/>
                                                                                      <a:pt x="96937" y="143006"/>
                                                                                      <a:pt x="85301" y="145915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82837" y="160698"/>
                                                                                      <a:pt x="86028" y="170609"/>
                                                                                      <a:pt x="73142" y="178341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69478" y="180539"/>
                                                                                      <a:pt x="65035" y="181043"/>
                                                                                      <a:pt x="60982" y="182394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59631" y="186447"/>
                                                                                      <a:pt x="59598" y="191217"/>
                                                                                      <a:pt x="56929" y="194553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53886" y="198357"/>
                                                                                      <a:pt x="48574" y="199617"/>
                                                                                      <a:pt x="44770" y="202660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41786" y="205047"/>
                                                                                      <a:pt x="39365" y="208064"/>
                                                                                      <a:pt x="36663" y="210766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39860" y="220359"/>
                                                                                      <a:pt x="44770" y="233414"/>
                                                                                      <a:pt x="44770" y="243192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44770" y="247464"/>
                                                                                      <a:pt x="41890" y="251243"/>
                                                                                      <a:pt x="40716" y="255351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39186" y="260707"/>
                                                                                      <a:pt x="38264" y="266228"/>
                                                                                      <a:pt x="36663" y="271564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32980" y="283841"/>
                                                                                      <a:pt x="28557" y="295883"/>
                                                                                      <a:pt x="24504" y="308043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22964" y="312664"/>
                                                                                      <a:pt x="16148" y="313106"/>
                                                                                      <a:pt x="12344" y="316149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9360" y="318536"/>
                                                                                      <a:pt x="6940" y="321554"/>
                                                                                      <a:pt x="4238" y="324256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-1215" y="346064"/>
                                                                                      <a:pt x="-1609" y="338479"/>
                                                                                      <a:pt x="4238" y="364787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5165" y="368958"/>
                                                                                      <a:pt x="5270" y="373926"/>
                                                                                      <a:pt x="8291" y="376947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12771" y="381427"/>
                                                                                      <a:pt x="19012" y="381000"/>
                                                                                      <a:pt x="24504" y="381000"/>
                                                                                    </a:cubicBezTo>
                                                                                  </a:path>
                                                                                </a:pathLst>
                                                                              </a:custGeom>
                                                                              <a:ln>
                                                                                <a:solidFill>
                                                                                  <a:schemeClr val="tx1"/>
                                                                                </a:solidFill>
                                                                              </a:ln>
                                                                            </xdr:spPr>
                                                                            <xdr:style>
                                                                              <a:lnRef idx="1">
                                                                                <a:schemeClr val="accent1"/>
                                                                              </a:lnRef>
                                                                              <a:fillRef idx="0">
                                                                                <a:schemeClr val="accent1"/>
                                                                              </a:fillRef>
                                                                              <a:effectRef idx="0">
                                                                                <a:schemeClr val="accent1"/>
                                                                              </a:effectRef>
                                                                              <a:fontRef idx="minor">
                                                                                <a:schemeClr val="tx1"/>
                                                                              </a:fontRef>
                                                                            </xdr:style>
                                                                            <xdr:txBody>
                                                                              <a:bodyPr vertOverflow="clip" horzOverflow="clip" rtlCol="0" anchor="t"/>
                                                                              <a:lstStyle/>
                                                                              <a:p>
                                                                                <a:pPr algn="l"/>
                                                                                <a:endParaRPr lang="es-PE" sz="1100" b="1">
                                                                                  <a:solidFill>
                                                                                    <a:srgbClr val="00B050"/>
                                                                                  </a:solidFill>
                                                                                </a:endParaRPr>
                                                                              </a:p>
                                                                            </xdr:txBody>
                                                                          </xdr:sp>
                                                                          <xdr:sp macro="" textlink="">
                                                                            <xdr:nvSpPr>
                                                                              <xdr:cNvPr id="807" name="829 Forma libre">
                                                                                <a:extLst>
                                                                                  <a:ext uri="{FF2B5EF4-FFF2-40B4-BE49-F238E27FC236}">
                                                                                    <a16:creationId xmlns:a16="http://schemas.microsoft.com/office/drawing/2014/main" xmlns="" id="{49112C07-23E6-2274-AE3C-39428CEE63CB}"/>
                                                                                  </a:ext>
                                                                                </a:extLst>
                                                                              </xdr:cNvPr>
                                                                              <xdr:cNvSpPr/>
                                                                            </xdr:nvSpPr>
                                                                            <xdr:spPr>
                                                                              <a:xfrm>
                                                                                <a:off x="3895348" y="6878067"/>
                                                                                <a:ext cx="305281" cy="331147"/>
                                                                              </a:xfrm>
                                                                              <a:custGeom>
                                                                                <a:avLst/>
                                                                                <a:gdLst>
                                                                                  <a:gd name="connsiteX0" fmla="*/ 174 w 312374"/>
                                                                                  <a:gd name="connsiteY0" fmla="*/ 247444 h 316556"/>
                                                                                  <a:gd name="connsiteX1" fmla="*/ 4228 w 312374"/>
                                                                                  <a:gd name="connsiteY1" fmla="*/ 65050 h 316556"/>
                                                                                  <a:gd name="connsiteX2" fmla="*/ 28547 w 312374"/>
                                                                                  <a:gd name="connsiteY2" fmla="*/ 199 h 316556"/>
                                                                                  <a:gd name="connsiteX3" fmla="*/ 243366 w 312374"/>
                                                                                  <a:gd name="connsiteY3" fmla="*/ 44784 h 316556"/>
                                                                                  <a:gd name="connsiteX4" fmla="*/ 279845 w 312374"/>
                                                                                  <a:gd name="connsiteY4" fmla="*/ 44784 h 316556"/>
                                                                                  <a:gd name="connsiteX5" fmla="*/ 292004 w 312374"/>
                                                                                  <a:gd name="connsiteY5" fmla="*/ 121795 h 316556"/>
                                                                                  <a:gd name="connsiteX6" fmla="*/ 312270 w 312374"/>
                                                                                  <a:gd name="connsiteY6" fmla="*/ 304189 h 316556"/>
                                                                                  <a:gd name="connsiteX7" fmla="*/ 300110 w 312374"/>
                                                                                  <a:gd name="connsiteY7" fmla="*/ 300135 h 316556"/>
                                                                                  <a:gd name="connsiteX8" fmla="*/ 304164 w 312374"/>
                                                                                  <a:gd name="connsiteY8" fmla="*/ 300135 h 316556"/>
                                                                                </a:gdLst>
                                                                                <a:ahLst/>
                                                                                <a:cxnLst>
                                                                                  <a:cxn ang="0">
                                                                                    <a:pos x="connsiteX0" y="connsiteY0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1" y="connsiteY1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2" y="connsiteY2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3" y="connsiteY3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4" y="connsiteY4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5" y="connsiteY5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6" y="connsiteY6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7" y="connsiteY7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8" y="connsiteY8"/>
                                                                                  </a:cxn>
                                                                                </a:cxnLst>
                                                                                <a:rect l="l" t="t" r="r" b="b"/>
                                                                                <a:pathLst>
                                                                                  <a:path w="312374" h="316556">
                                                                                    <a:moveTo>
                                                                                      <a:pt x="174" y="247444"/>
                                                                                    </a:moveTo>
                                                                                    <a:cubicBezTo>
                                                                                      <a:pt x="-164" y="176850"/>
                                                                                      <a:pt x="-501" y="106257"/>
                                                                                      <a:pt x="4228" y="65050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8957" y="23842"/>
                                                                                      <a:pt x="-11309" y="3577"/>
                                                                                      <a:pt x="28547" y="199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68403" y="-3179"/>
                                                                                      <a:pt x="201483" y="37353"/>
                                                                                      <a:pt x="243366" y="44784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285249" y="52215"/>
                                                                                      <a:pt x="271739" y="31949"/>
                                                                                      <a:pt x="279845" y="44784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287951" y="57619"/>
                                                                                      <a:pt x="286600" y="78561"/>
                                                                                      <a:pt x="292004" y="121795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297408" y="165029"/>
                                                                                      <a:pt x="310919" y="274466"/>
                                                                                      <a:pt x="312270" y="304189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313621" y="333912"/>
                                                                                      <a:pt x="301461" y="300811"/>
                                                                                      <a:pt x="300110" y="300135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298759" y="299459"/>
                                                                                      <a:pt x="301461" y="299797"/>
                                                                                      <a:pt x="304164" y="300135"/>
                                                                                    </a:cubicBezTo>
                                                                                  </a:path>
                                                                                </a:pathLst>
                                                                              </a:custGeom>
                                                                              <a:ln>
                                                                                <a:solidFill>
                                                                                  <a:schemeClr val="tx1"/>
                                                                                </a:solidFill>
                                                                              </a:ln>
                                                                            </xdr:spPr>
                                                                            <xdr:style>
                                                                              <a:lnRef idx="1">
                                                                                <a:schemeClr val="accent1"/>
                                                                              </a:lnRef>
                                                                              <a:fillRef idx="0">
                                                                                <a:schemeClr val="accent1"/>
                                                                              </a:fillRef>
                                                                              <a:effectRef idx="0">
                                                                                <a:schemeClr val="accent1"/>
                                                                              </a:effectRef>
                                                                              <a:fontRef idx="minor">
                                                                                <a:schemeClr val="tx1"/>
                                                                              </a:fontRef>
                                                                            </xdr:style>
                                                                            <xdr:txBody>
                                                                              <a:bodyPr vertOverflow="clip" horzOverflow="clip" rtlCol="0" anchor="t"/>
                                                                              <a:lstStyle/>
                                                                              <a:p>
                                                                                <a:pPr algn="l"/>
                                                                                <a:endParaRPr lang="es-PE" sz="1100" b="1">
                                                                                  <a:solidFill>
                                                                                    <a:srgbClr val="00B050"/>
                                                                                  </a:solidFill>
                                                                                </a:endParaRPr>
                                                                              </a:p>
                                                                            </xdr:txBody>
                                                                          </xdr:sp>
                                                                        </xdr:grpSp>
                                                                      </xdr:grpSp>
                                                                    </xdr:grpSp>
                                                                  </xdr:grpSp>
                                                                </xdr:grpSp>
                                                              </xdr:grpSp>
                                                            </xdr:grpSp>
                                                            <xdr:grpSp>
                                                              <xdr:nvGrpSpPr>
                                                                <xdr:cNvPr id="753" name="767 Grupo">
                                                                  <a:extLst>
                                                                    <a:ext uri="{FF2B5EF4-FFF2-40B4-BE49-F238E27FC236}">
                                                                      <a16:creationId xmlns:a16="http://schemas.microsoft.com/office/drawing/2014/main" xmlns="" id="{E8815B87-5E5F-B193-6BE6-CB583451DD46}"/>
                                                                    </a:ext>
                                                                  </a:extLst>
                                                                </xdr:cNvPr>
                                                                <xdr:cNvGrpSpPr/>
                                                              </xdr:nvGrpSpPr>
                                                              <xdr:grpSpPr>
                                                                <a:xfrm>
                                                                  <a:off x="3867834" y="5381627"/>
                                                                  <a:ext cx="1343548" cy="3084679"/>
                                                                  <a:chOff x="3867834" y="5381627"/>
                                                                  <a:chExt cx="1343548" cy="3084679"/>
                                                                </a:xfrm>
                                                              </xdr:grpSpPr>
                                                              <xdr:sp macro="" textlink="">
                                                                <xdr:nvSpPr>
                                                                  <xdr:cNvPr id="754" name="768 Forma libre">
                                                                    <a:extLst>
                                                                      <a:ext uri="{FF2B5EF4-FFF2-40B4-BE49-F238E27FC236}">
                                                                        <a16:creationId xmlns:a16="http://schemas.microsoft.com/office/drawing/2014/main" xmlns="" id="{575795FA-0972-1EB2-3C60-A42A2B444E29}"/>
                                                                      </a:ext>
                                                                    </a:extLst>
                                                                  </xdr:cNvPr>
                                                                  <xdr:cNvSpPr/>
                                                                </xdr:nvSpPr>
                                                                <xdr:spPr>
                                                                  <a:xfrm>
                                                                    <a:off x="4522463" y="7696200"/>
                                                                    <a:ext cx="31938" cy="252920"/>
                                                                  </a:xfrm>
                                                                  <a:custGeom>
                                                                    <a:avLst/>
                                                                    <a:gdLst>
                                                                      <a:gd name="connsiteX0" fmla="*/ 4344 w 32951"/>
                                                                      <a:gd name="connsiteY0" fmla="*/ 0 h 243192"/>
                                                                      <a:gd name="connsiteX1" fmla="*/ 4344 w 32951"/>
                                                                      <a:gd name="connsiteY1" fmla="*/ 154021 h 243192"/>
                                                                      <a:gd name="connsiteX2" fmla="*/ 20557 w 32951"/>
                                                                      <a:gd name="connsiteY2" fmla="*/ 210766 h 243192"/>
                                                                      <a:gd name="connsiteX3" fmla="*/ 32716 w 32951"/>
                                                                      <a:gd name="connsiteY3" fmla="*/ 235085 h 243192"/>
                                                                      <a:gd name="connsiteX4" fmla="*/ 32716 w 32951"/>
                                                                      <a:gd name="connsiteY4" fmla="*/ 243192 h 243192"/>
                                                                    </a:gdLst>
                                                                    <a:ahLst/>
                                                                    <a:cxnLst>
                                                                      <a:cxn ang="0">
                                                                        <a:pos x="connsiteX0" y="connsiteY0"/>
                                                                      </a:cxn>
                                                                      <a:cxn ang="0">
                                                                        <a:pos x="connsiteX1" y="connsiteY1"/>
                                                                      </a:cxn>
                                                                      <a:cxn ang="0">
                                                                        <a:pos x="connsiteX2" y="connsiteY2"/>
                                                                      </a:cxn>
                                                                      <a:cxn ang="0">
                                                                        <a:pos x="connsiteX3" y="connsiteY3"/>
                                                                      </a:cxn>
                                                                      <a:cxn ang="0">
                                                                        <a:pos x="connsiteX4" y="connsiteY4"/>
                                                                      </a:cxn>
                                                                    </a:cxnLst>
                                                                    <a:rect l="l" t="t" r="r" b="b"/>
                                                                    <a:pathLst>
                                                                      <a:path w="32951" h="243192">
                                                                        <a:moveTo>
                                                                          <a:pt x="4344" y="0"/>
                                                                        </a:moveTo>
                                                                        <a:cubicBezTo>
                                                                          <a:pt x="-1491" y="81688"/>
                                                                          <a:pt x="-1406" y="50510"/>
                                                                          <a:pt x="4344" y="154021"/>
                                                                        </a:cubicBezTo>
                                                                        <a:cubicBezTo>
                                                                          <a:pt x="7259" y="206486"/>
                                                                          <a:pt x="-4678" y="193944"/>
                                                                          <a:pt x="20557" y="210766"/>
                                                                        </a:cubicBezTo>
                                                                        <a:cubicBezTo>
                                                                          <a:pt x="27388" y="221013"/>
                                                                          <a:pt x="30319" y="223100"/>
                                                                          <a:pt x="32716" y="235085"/>
                                                                        </a:cubicBezTo>
                                                                        <a:cubicBezTo>
                                                                          <a:pt x="33246" y="237735"/>
                                                                          <a:pt x="32716" y="240490"/>
                                                                          <a:pt x="32716" y="243192"/>
                                                                        </a:cubicBezTo>
                                                                      </a:path>
                                                                    </a:pathLst>
                                                                  </a:custGeom>
                                                                  <a:ln>
                                                                    <a:solidFill>
                                                                      <a:schemeClr val="tx1"/>
                                                                    </a:solidFill>
                                                                  </a:ln>
                                                                </xdr:spPr>
                                                                <xdr:style>
                                                                  <a:lnRef idx="1">
                                                                    <a:schemeClr val="accent1"/>
                                                                  </a:lnRef>
                                                                  <a:fillRef idx="0">
                                                                    <a:schemeClr val="accent1"/>
                                                                  </a:fillRef>
                                                                  <a:effectRef idx="0">
                                                                    <a:schemeClr val="accent1"/>
                                                                  </a:effectRef>
                                                                  <a:fontRef idx="minor">
                                                                    <a:schemeClr val="tx1"/>
                                                                  </a:fontRef>
                                                                </xdr:style>
                                                                <xdr:txBody>
                                                                  <a:bodyPr vertOverflow="clip" horzOverflow="clip" rtlCol="0" anchor="t"/>
                                                                  <a:lstStyle/>
                                                                  <a:p>
                                                                    <a:pPr algn="l"/>
                                                                    <a:endParaRPr lang="es-PE" sz="1100" b="1">
                                                                      <a:solidFill>
                                                                        <a:srgbClr val="00B050"/>
                                                                      </a:solidFill>
                                                                    </a:endParaRPr>
                                                                  </a:p>
                                                                </xdr:txBody>
                                                              </xdr:sp>
                                                              <xdr:grpSp>
                                                                <xdr:nvGrpSpPr>
                                                                  <xdr:cNvPr id="755" name="769 Grupo">
                                                                    <a:extLst>
                                                                      <a:ext uri="{FF2B5EF4-FFF2-40B4-BE49-F238E27FC236}">
                                                                        <a16:creationId xmlns:a16="http://schemas.microsoft.com/office/drawing/2014/main" xmlns="" id="{96DA89F4-A61D-8836-2838-33A35BF49C60}"/>
                                                                      </a:ext>
                                                                    </a:extLst>
                                                                  </xdr:cNvPr>
                                                                  <xdr:cNvGrpSpPr/>
                                                                </xdr:nvGrpSpPr>
                                                                <xdr:grpSpPr>
                                                                  <a:xfrm>
                                                                    <a:off x="3867834" y="5381627"/>
                                                                    <a:ext cx="1343548" cy="3084679"/>
                                                                    <a:chOff x="3867834" y="5381627"/>
                                                                    <a:chExt cx="1343548" cy="3084679"/>
                                                                  </a:xfrm>
                                                                </xdr:grpSpPr>
                                                                <xdr:sp macro="" textlink="">
                                                                  <xdr:nvSpPr>
                                                                    <xdr:cNvPr id="756" name="770 Forma libre">
                                                                      <a:extLst>
                                                                        <a:ext uri="{FF2B5EF4-FFF2-40B4-BE49-F238E27FC236}">
                                                                          <a16:creationId xmlns:a16="http://schemas.microsoft.com/office/drawing/2014/main" xmlns="" id="{D778C86C-830B-AD5C-8603-DB739022B9F0}"/>
                                                                        </a:ext>
                                                                      </a:extLst>
                                                                    </xdr:cNvPr>
                                                                    <xdr:cNvSpPr/>
                                                                  </xdr:nvSpPr>
                                                                  <xdr:spPr>
                                                                    <a:xfrm>
                                                                      <a:off x="4149510" y="6724652"/>
                                                                      <a:ext cx="120049" cy="156020"/>
                                                                    </a:xfrm>
                                                                    <a:custGeom>
                                                                      <a:avLst/>
                                                                      <a:gdLst>
                                                                        <a:gd name="connsiteX0" fmla="*/ 121519 w 121519"/>
                                                                        <a:gd name="connsiteY0" fmla="*/ 120740 h 120740"/>
                                                                        <a:gd name="connsiteX1" fmla="*/ 108103 w 121519"/>
                                                                        <a:gd name="connsiteY1" fmla="*/ 112691 h 120740"/>
                                                                        <a:gd name="connsiteX2" fmla="*/ 102737 w 121519"/>
                                                                        <a:gd name="connsiteY2" fmla="*/ 107324 h 120740"/>
                                                                        <a:gd name="connsiteX3" fmla="*/ 78589 w 121519"/>
                                                                        <a:gd name="connsiteY3" fmla="*/ 91226 h 120740"/>
                                                                        <a:gd name="connsiteX4" fmla="*/ 70540 w 121519"/>
                                                                        <a:gd name="connsiteY4" fmla="*/ 85860 h 120740"/>
                                                                        <a:gd name="connsiteX5" fmla="*/ 65174 w 121519"/>
                                                                        <a:gd name="connsiteY5" fmla="*/ 80493 h 120740"/>
                                                                        <a:gd name="connsiteX6" fmla="*/ 57125 w 121519"/>
                                                                        <a:gd name="connsiteY6" fmla="*/ 77810 h 120740"/>
                                                                        <a:gd name="connsiteX7" fmla="*/ 54441 w 121519"/>
                                                                        <a:gd name="connsiteY7" fmla="*/ 59029 h 120740"/>
                                                                        <a:gd name="connsiteX8" fmla="*/ 49075 w 121519"/>
                                                                        <a:gd name="connsiteY8" fmla="*/ 53662 h 120740"/>
                                                                        <a:gd name="connsiteX9" fmla="*/ 43709 w 121519"/>
                                                                        <a:gd name="connsiteY9" fmla="*/ 45613 h 120740"/>
                                                                        <a:gd name="connsiteX10" fmla="*/ 27610 w 121519"/>
                                                                        <a:gd name="connsiteY10" fmla="*/ 34881 h 120740"/>
                                                                        <a:gd name="connsiteX11" fmla="*/ 19561 w 121519"/>
                                                                        <a:gd name="connsiteY11" fmla="*/ 29515 h 120740"/>
                                                                        <a:gd name="connsiteX12" fmla="*/ 14195 w 121519"/>
                                                                        <a:gd name="connsiteY12" fmla="*/ 24148 h 120740"/>
                                                                        <a:gd name="connsiteX13" fmla="*/ 6146 w 121519"/>
                                                                        <a:gd name="connsiteY13" fmla="*/ 21465 h 120740"/>
                                                                        <a:gd name="connsiteX14" fmla="*/ 779 w 121519"/>
                                                                        <a:gd name="connsiteY14" fmla="*/ 0 h 120740"/>
                                                                      </a:gdLst>
                                                                      <a:ahLst/>
                                                                      <a:cxnLst>
                                                                        <a:cxn ang="0">
                                                                          <a:pos x="connsiteX0" y="connsiteY0"/>
                                                                        </a:cxn>
                                                                        <a:cxn ang="0">
                                                                          <a:pos x="connsiteX1" y="connsiteY1"/>
                                                                        </a:cxn>
                                                                        <a:cxn ang="0">
                                                                          <a:pos x="connsiteX2" y="connsiteY2"/>
                                                                        </a:cxn>
                                                                        <a:cxn ang="0">
                                                                          <a:pos x="connsiteX3" y="connsiteY3"/>
                                                                        </a:cxn>
                                                                        <a:cxn ang="0">
                                                                          <a:pos x="connsiteX4" y="connsiteY4"/>
                                                                        </a:cxn>
                                                                        <a:cxn ang="0">
                                                                          <a:pos x="connsiteX5" y="connsiteY5"/>
                                                                        </a:cxn>
                                                                        <a:cxn ang="0">
                                                                          <a:pos x="connsiteX6" y="connsiteY6"/>
                                                                        </a:cxn>
                                                                        <a:cxn ang="0">
                                                                          <a:pos x="connsiteX7" y="connsiteY7"/>
                                                                        </a:cxn>
                                                                        <a:cxn ang="0">
                                                                          <a:pos x="connsiteX8" y="connsiteY8"/>
                                                                        </a:cxn>
                                                                        <a:cxn ang="0">
                                                                          <a:pos x="connsiteX9" y="connsiteY9"/>
                                                                        </a:cxn>
                                                                        <a:cxn ang="0">
                                                                          <a:pos x="connsiteX10" y="connsiteY10"/>
                                                                        </a:cxn>
                                                                        <a:cxn ang="0">
                                                                          <a:pos x="connsiteX11" y="connsiteY11"/>
                                                                        </a:cxn>
                                                                        <a:cxn ang="0">
                                                                          <a:pos x="connsiteX12" y="connsiteY12"/>
                                                                        </a:cxn>
                                                                        <a:cxn ang="0">
                                                                          <a:pos x="connsiteX13" y="connsiteY13"/>
                                                                        </a:cxn>
                                                                        <a:cxn ang="0">
                                                                          <a:pos x="connsiteX14" y="connsiteY14"/>
                                                                        </a:cxn>
                                                                      </a:cxnLst>
                                                                      <a:rect l="l" t="t" r="r" b="b"/>
                                                                      <a:pathLst>
                                                                        <a:path w="121519" h="120740">
                                                                          <a:moveTo>
                                                                            <a:pt x="121519" y="120740"/>
                                                                          </a:moveTo>
                                                                          <a:cubicBezTo>
                                                                            <a:pt x="117047" y="118057"/>
                                                                            <a:pt x="112347" y="115722"/>
                                                                            <a:pt x="108103" y="112691"/>
                                                                          </a:cubicBezTo>
                                                                          <a:cubicBezTo>
                                                                            <a:pt x="106044" y="111221"/>
                                                                            <a:pt x="104761" y="108842"/>
                                                                            <a:pt x="102737" y="107324"/>
                                                                          </a:cubicBezTo>
                                                                          <a:cubicBezTo>
                                                                            <a:pt x="102714" y="107307"/>
                                                                            <a:pt x="82625" y="93917"/>
                                                                            <a:pt x="78589" y="91226"/>
                                                                          </a:cubicBezTo>
                                                                          <a:cubicBezTo>
                                                                            <a:pt x="75906" y="89437"/>
                                                                            <a:pt x="72820" y="88140"/>
                                                                            <a:pt x="70540" y="85860"/>
                                                                          </a:cubicBezTo>
                                                                          <a:cubicBezTo>
                                                                            <a:pt x="68751" y="84071"/>
                                                                            <a:pt x="67343" y="81795"/>
                                                                            <a:pt x="65174" y="80493"/>
                                                                          </a:cubicBezTo>
                                                                          <a:cubicBezTo>
                                                                            <a:pt x="62749" y="79038"/>
                                                                            <a:pt x="59808" y="78704"/>
                                                                            <a:pt x="57125" y="77810"/>
                                                                          </a:cubicBezTo>
                                                                          <a:cubicBezTo>
                                                                            <a:pt x="56230" y="71550"/>
                                                                            <a:pt x="56441" y="65028"/>
                                                                            <a:pt x="54441" y="59029"/>
                                                                          </a:cubicBezTo>
                                                                          <a:cubicBezTo>
                                                                            <a:pt x="53641" y="56629"/>
                                                                            <a:pt x="50655" y="55637"/>
                                                                            <a:pt x="49075" y="53662"/>
                                                                          </a:cubicBezTo>
                                                                          <a:cubicBezTo>
                                                                            <a:pt x="47061" y="51144"/>
                                                                            <a:pt x="46136" y="47736"/>
                                                                            <a:pt x="43709" y="45613"/>
                                                                          </a:cubicBezTo>
                                                                          <a:cubicBezTo>
                                                                            <a:pt x="38855" y="41366"/>
                                                                            <a:pt x="32976" y="38458"/>
                                                                            <a:pt x="27610" y="34881"/>
                                                                          </a:cubicBezTo>
                                                                          <a:cubicBezTo>
                                                                            <a:pt x="24927" y="33092"/>
                                                                            <a:pt x="21841" y="31795"/>
                                                                            <a:pt x="19561" y="29515"/>
                                                                          </a:cubicBezTo>
                                                                          <a:cubicBezTo>
                                                                            <a:pt x="17772" y="27726"/>
                                                                            <a:pt x="16364" y="25450"/>
                                                                            <a:pt x="14195" y="24148"/>
                                                                          </a:cubicBezTo>
                                                                          <a:cubicBezTo>
                                                                            <a:pt x="11770" y="22693"/>
                                                                            <a:pt x="8829" y="22359"/>
                                                                            <a:pt x="6146" y="21465"/>
                                                                          </a:cubicBezTo>
                                                                          <a:cubicBezTo>
                                                                            <a:pt x="-3016" y="12305"/>
                                                                            <a:pt x="779" y="18629"/>
                                                                            <a:pt x="779" y="0"/>
                                                                          </a:cubicBezTo>
                                                                        </a:path>
                                                                      </a:pathLst>
                                                                    </a:custGeom>
                                                                    <a:ln>
                                                                      <a:solidFill>
                                                                        <a:schemeClr val="tx1"/>
                                                                      </a:solidFill>
                                                                    </a:ln>
                                                                  </xdr:spPr>
                                                                  <xdr:style>
                                                                    <a:lnRef idx="1">
                                                                      <a:schemeClr val="accent1"/>
                                                                    </a:lnRef>
                                                                    <a:fillRef idx="0">
                                                                      <a:schemeClr val="accent1"/>
                                                                    </a:fillRef>
                                                                    <a:effectRef idx="0">
                                                                      <a:schemeClr val="accent1"/>
                                                                    </a:effectRef>
                                                                    <a:fontRef idx="minor">
                                                                      <a:schemeClr val="tx1"/>
                                                                    </a:fontRef>
                                                                  </xdr:style>
                                                                  <xdr:txBody>
                                                                    <a:bodyPr vertOverflow="clip" horzOverflow="clip" rtlCol="0" anchor="t"/>
                                                                    <a:lstStyle/>
                                                                    <a:p>
                                                                      <a:pPr algn="l"/>
                                                                      <a:endParaRPr lang="es-PE" sz="1100" b="1">
                                                                        <a:solidFill>
                                                                          <a:srgbClr val="00B050"/>
                                                                        </a:solidFill>
                                                                      </a:endParaRPr>
                                                                    </a:p>
                                                                  </xdr:txBody>
                                                                </xdr:sp>
                                                                <xdr:grpSp>
                                                                  <xdr:nvGrpSpPr>
                                                                    <xdr:cNvPr id="757" name="771 Grupo">
                                                                      <a:extLst>
                                                                        <a:ext uri="{FF2B5EF4-FFF2-40B4-BE49-F238E27FC236}">
                                                                          <a16:creationId xmlns:a16="http://schemas.microsoft.com/office/drawing/2014/main" xmlns="" id="{8928CD35-CB37-B365-1D50-CA73868E8AF4}"/>
                                                                        </a:ext>
                                                                      </a:extLst>
                                                                    </xdr:cNvPr>
                                                                    <xdr:cNvGrpSpPr/>
                                                                  </xdr:nvGrpSpPr>
                                                                  <xdr:grpSpPr>
                                                                    <a:xfrm>
                                                                      <a:off x="3867834" y="5381627"/>
                                                                      <a:ext cx="1343548" cy="3084679"/>
                                                                      <a:chOff x="3867834" y="5381627"/>
                                                                      <a:chExt cx="1343548" cy="3084679"/>
                                                                    </a:xfrm>
                                                                  </xdr:grpSpPr>
                                                                  <xdr:sp macro="" textlink="">
                                                                    <xdr:nvSpPr>
                                                                      <xdr:cNvPr id="758" name="772 Forma libre">
                                                                        <a:extLst>
                                                                          <a:ext uri="{FF2B5EF4-FFF2-40B4-BE49-F238E27FC236}">
                                                                            <a16:creationId xmlns:a16="http://schemas.microsoft.com/office/drawing/2014/main" xmlns="" id="{B84E446E-9A93-311B-7CAB-D30B7C28759D}"/>
                                                                          </a:ext>
                                                                        </a:extLst>
                                                                      </xdr:cNvPr>
                                                                      <xdr:cNvSpPr/>
                                                                    </xdr:nvSpPr>
                                                                    <xdr:spPr>
                                                                      <a:xfrm>
                                                                        <a:off x="4400148" y="6984460"/>
                                                                        <a:ext cx="240960" cy="172666"/>
                                                                      </a:xfrm>
                                                                      <a:custGeom>
                                                                        <a:avLst/>
                                                                        <a:gdLst>
                                                                          <a:gd name="connsiteX0" fmla="*/ 10941 w 246026"/>
                                                                          <a:gd name="connsiteY0" fmla="*/ 0 h 166181"/>
                                                                          <a:gd name="connsiteX1" fmla="*/ 6887 w 246026"/>
                                                                          <a:gd name="connsiteY1" fmla="*/ 52691 h 166181"/>
                                                                          <a:gd name="connsiteX2" fmla="*/ 23100 w 246026"/>
                                                                          <a:gd name="connsiteY2" fmla="*/ 162128 h 166181"/>
                                                                          <a:gd name="connsiteX3" fmla="*/ 35260 w 246026"/>
                                                                          <a:gd name="connsiteY3" fmla="*/ 166181 h 166181"/>
                                                                          <a:gd name="connsiteX4" fmla="*/ 83898 w 246026"/>
                                                                          <a:gd name="connsiteY4" fmla="*/ 154021 h 166181"/>
                                                                          <a:gd name="connsiteX5" fmla="*/ 136589 w 246026"/>
                                                                          <a:gd name="connsiteY5" fmla="*/ 145915 h 166181"/>
                                                                          <a:gd name="connsiteX6" fmla="*/ 229813 w 246026"/>
                                                                          <a:gd name="connsiteY6" fmla="*/ 141862 h 166181"/>
                                                                          <a:gd name="connsiteX7" fmla="*/ 233866 w 246026"/>
                                                                          <a:gd name="connsiteY7" fmla="*/ 129702 h 166181"/>
                                                                          <a:gd name="connsiteX8" fmla="*/ 246026 w 246026"/>
                                                                          <a:gd name="connsiteY8" fmla="*/ 105383 h 166181"/>
                                                                          <a:gd name="connsiteX9" fmla="*/ 241972 w 246026"/>
                                                                          <a:gd name="connsiteY9" fmla="*/ 89170 h 166181"/>
                                                                        </a:gdLst>
                                                                        <a:ahLst/>
                                                                        <a:cxnLst>
                                                                          <a:cxn ang="0">
                                                                            <a:pos x="connsiteX0" y="connsiteY0"/>
                                                                          </a:cxn>
                                                                          <a:cxn ang="0">
                                                                            <a:pos x="connsiteX1" y="connsiteY1"/>
                                                                          </a:cxn>
                                                                          <a:cxn ang="0">
                                                                            <a:pos x="connsiteX2" y="connsiteY2"/>
                                                                          </a:cxn>
                                                                          <a:cxn ang="0">
                                                                            <a:pos x="connsiteX3" y="connsiteY3"/>
                                                                          </a:cxn>
                                                                          <a:cxn ang="0">
                                                                            <a:pos x="connsiteX4" y="connsiteY4"/>
                                                                          </a:cxn>
                                                                          <a:cxn ang="0">
                                                                            <a:pos x="connsiteX5" y="connsiteY5"/>
                                                                          </a:cxn>
                                                                          <a:cxn ang="0">
                                                                            <a:pos x="connsiteX6" y="connsiteY6"/>
                                                                          </a:cxn>
                                                                          <a:cxn ang="0">
                                                                            <a:pos x="connsiteX7" y="connsiteY7"/>
                                                                          </a:cxn>
                                                                          <a:cxn ang="0">
                                                                            <a:pos x="connsiteX8" y="connsiteY8"/>
                                                                          </a:cxn>
                                                                          <a:cxn ang="0">
                                                                            <a:pos x="connsiteX9" y="connsiteY9"/>
                                                                          </a:cxn>
                                                                        </a:cxnLst>
                                                                        <a:rect l="l" t="t" r="r" b="b"/>
                                                                        <a:pathLst>
                                                                          <a:path w="246026" h="166181">
                                                                            <a:moveTo>
                                                                              <a:pt x="10941" y="0"/>
                                                                            </a:moveTo>
                                                                            <a:cubicBezTo>
                                                                              <a:pt x="9590" y="17564"/>
                                                                              <a:pt x="6887" y="35075"/>
                                                                              <a:pt x="6887" y="52691"/>
                                                                            </a:cubicBezTo>
                                                                            <a:cubicBezTo>
                                                                              <a:pt x="6887" y="110155"/>
                                                                              <a:pt x="-16572" y="142291"/>
                                                                              <a:pt x="23100" y="162128"/>
                                                                            </a:cubicBezTo>
                                                                            <a:cubicBezTo>
                                                                              <a:pt x="26921" y="164039"/>
                                                                              <a:pt x="31207" y="164830"/>
                                                                              <a:pt x="35260" y="166181"/>
                                                                            </a:cubicBezTo>
                                                                            <a:cubicBezTo>
                                                                              <a:pt x="68008" y="160723"/>
                                                                              <a:pt x="51783" y="164727"/>
                                                                              <a:pt x="83898" y="154021"/>
                                                                            </a:cubicBezTo>
                                                                            <a:cubicBezTo>
                                                                              <a:pt x="87578" y="152794"/>
                                                                              <a:pt x="135028" y="146019"/>
                                                                              <a:pt x="136589" y="145915"/>
                                                                            </a:cubicBezTo>
                                                                            <a:cubicBezTo>
                                                                              <a:pt x="167624" y="143846"/>
                                                                              <a:pt x="198738" y="143213"/>
                                                                              <a:pt x="229813" y="141862"/>
                                                                            </a:cubicBezTo>
                                                                            <a:cubicBezTo>
                                                                              <a:pt x="231164" y="137809"/>
                                                                              <a:pt x="231955" y="133524"/>
                                                                              <a:pt x="233866" y="129702"/>
                                                                            </a:cubicBezTo>
                                                                            <a:cubicBezTo>
                                                                              <a:pt x="249584" y="98265"/>
                                                                              <a:pt x="235833" y="135956"/>
                                                                              <a:pt x="246026" y="105383"/>
                                                                            </a:cubicBezTo>
                                                                            <a:lnTo>
                                                                              <a:pt x="241972" y="89170"/>
                                                                            </a:lnTo>
                                                                          </a:path>
                                                                        </a:pathLst>
                                                                      </a:custGeom>
                                                                      <a:ln>
                                                                        <a:solidFill>
                                                                          <a:schemeClr val="tx1"/>
                                                                        </a:solidFill>
                                                                      </a:ln>
                                                                    </xdr:spPr>
                                                                    <xdr:style>
                                                                      <a:lnRef idx="1">
                                                                        <a:schemeClr val="accent1"/>
                                                                      </a:lnRef>
                                                                      <a:fillRef idx="0">
                                                                        <a:schemeClr val="accent1"/>
                                                                      </a:fillRef>
                                                                      <a:effectRef idx="0">
                                                                        <a:schemeClr val="accent1"/>
                                                                      </a:effectRef>
                                                                      <a:fontRef idx="minor">
                                                                        <a:schemeClr val="tx1"/>
                                                                      </a:fontRef>
                                                                    </xdr:style>
                                                                    <xdr:txBody>
                                                                      <a:bodyPr vertOverflow="clip" horzOverflow="clip" rtlCol="0" anchor="t"/>
                                                                      <a:lstStyle/>
                                                                      <a:p>
                                                                        <a:pPr algn="l"/>
                                                                        <a:endParaRPr lang="es-PE" sz="1100" b="1">
                                                                          <a:solidFill>
                                                                            <a:srgbClr val="00B050"/>
                                                                          </a:solidFill>
                                                                        </a:endParaRPr>
                                                                      </a:p>
                                                                    </xdr:txBody>
                                                                  </xdr:sp>
                                                                  <xdr:grpSp>
                                                                    <xdr:nvGrpSpPr>
                                                                      <xdr:cNvPr id="759" name="773 Grupo">
                                                                        <a:extLst>
                                                                          <a:ext uri="{FF2B5EF4-FFF2-40B4-BE49-F238E27FC236}">
                                                                            <a16:creationId xmlns:a16="http://schemas.microsoft.com/office/drawing/2014/main" xmlns="" id="{9FEBAA17-8DC6-D816-0276-EDB67A3A5470}"/>
                                                                          </a:ext>
                                                                        </a:extLst>
                                                                      </xdr:cNvPr>
                                                                      <xdr:cNvGrpSpPr/>
                                                                    </xdr:nvGrpSpPr>
                                                                    <xdr:grpSpPr>
                                                                      <a:xfrm>
                                                                        <a:off x="3867834" y="5381627"/>
                                                                        <a:ext cx="1343548" cy="3084679"/>
                                                                        <a:chOff x="3867834" y="5381627"/>
                                                                        <a:chExt cx="1343548" cy="3084679"/>
                                                                      </a:xfrm>
                                                                    </xdr:grpSpPr>
                                                                    <xdr:cxnSp macro="">
                                                                      <xdr:nvCxnSpPr>
                                                                        <xdr:cNvPr id="760" name="775 Conector recto">
                                                                          <a:extLst>
                                                                            <a:ext uri="{FF2B5EF4-FFF2-40B4-BE49-F238E27FC236}">
                                                                              <a16:creationId xmlns:a16="http://schemas.microsoft.com/office/drawing/2014/main" xmlns="" id="{94FDD2A9-E01B-EB1D-96C2-822BE323CA4A}"/>
                                                                            </a:ext>
                                                                          </a:extLst>
                                                                        </xdr:cNvPr>
                                                                        <xdr:cNvCxnSpPr/>
                                                                      </xdr:nvCxnSpPr>
                                                                      <xdr:spPr>
                                                                        <a:xfrm flipH="1" flipV="1">
                                                                          <a:off x="4554032" y="6379764"/>
                                                                          <a:ext cx="643363" cy="2264"/>
                                                                        </a:xfrm>
                                                                        <a:prstGeom prst="line">
                                                                          <a:avLst/>
                                                                        </a:prstGeom>
                                                                        <a:ln>
                                                                          <a:solidFill>
                                                                            <a:schemeClr val="tx1"/>
                                                                          </a:solidFill>
                                                                        </a:ln>
                                                                      </xdr:spPr>
                                                                      <xdr:style>
                                                                        <a:lnRef idx="1">
                                                                          <a:schemeClr val="accent1"/>
                                                                        </a:lnRef>
                                                                        <a:fillRef idx="0">
                                                                          <a:schemeClr val="accent1"/>
                                                                        </a:fillRef>
                                                                        <a:effectRef idx="0">
                                                                          <a:schemeClr val="accent1"/>
                                                                        </a:effectRef>
                                                                        <a:fontRef idx="minor">
                                                                          <a:schemeClr val="tx1"/>
                                                                        </a:fontRef>
                                                                      </xdr:style>
                                                                    </xdr:cxnSp>
                                                                    <xdr:grpSp>
                                                                      <xdr:nvGrpSpPr>
                                                                        <xdr:cNvPr id="761" name="776 Grupo">
                                                                          <a:extLst>
                                                                            <a:ext uri="{FF2B5EF4-FFF2-40B4-BE49-F238E27FC236}">
                                                                              <a16:creationId xmlns:a16="http://schemas.microsoft.com/office/drawing/2014/main" xmlns="" id="{F19A71E3-824B-1848-16B1-793B6127C8BD}"/>
                                                                            </a:ext>
                                                                          </a:extLst>
                                                                        </xdr:cNvPr>
                                                                        <xdr:cNvGrpSpPr/>
                                                                      </xdr:nvGrpSpPr>
                                                                      <xdr:grpSpPr>
                                                                        <a:xfrm>
                                                                          <a:off x="3867834" y="5381627"/>
                                                                          <a:ext cx="1343548" cy="3084679"/>
                                                                          <a:chOff x="3867834" y="5381627"/>
                                                                          <a:chExt cx="1343548" cy="3084679"/>
                                                                        </a:xfrm>
                                                                      </xdr:grpSpPr>
                                                                      <xdr:sp macro="" textlink="">
                                                                        <xdr:nvSpPr>
                                                                          <xdr:cNvPr id="762" name="777 Rectángulo">
                                                                            <a:extLst>
                                                                              <a:ext uri="{FF2B5EF4-FFF2-40B4-BE49-F238E27FC236}">
                                                                                <a16:creationId xmlns:a16="http://schemas.microsoft.com/office/drawing/2014/main" xmlns="" id="{DA4DAC9D-6584-D264-8D66-969B38E8CDF7}"/>
                                                                              </a:ext>
                                                                            </a:extLst>
                                                                          </xdr:cNvPr>
                                                                          <xdr:cNvSpPr/>
                                                                        </xdr:nvSpPr>
                                                                        <xdr:spPr>
                                                                          <a:xfrm>
                                                                            <a:off x="4982575" y="5638800"/>
                                                                            <a:ext cx="226775" cy="243624"/>
                                                                          </a:xfrm>
                                                                          <a:prstGeom prst="rect">
                                                                            <a:avLst/>
                                                                          </a:prstGeom>
                                                                          <a:noFill/>
                                                                          <a:ln w="9525">
                                                                            <a:solidFill>
                                                                              <a:schemeClr val="tx1"/>
                                                                            </a:solidFill>
                                                                          </a:ln>
                                                                        </xdr:spPr>
                                                                        <xdr:style>
                                                                          <a:lnRef idx="2">
                                                                            <a:schemeClr val="accent1">
                                                                              <a:shade val="50000"/>
                                                                            </a:schemeClr>
                                                                          </a:lnRef>
                                                                          <a:fillRef idx="1">
                                                                            <a:schemeClr val="accent1"/>
                                                                          </a:fillRef>
                                                                          <a:effectRef idx="0">
                                                                            <a:schemeClr val="accent1"/>
                                                                          </a:effectRef>
                                                                          <a:fontRef idx="minor">
                                                                            <a:schemeClr val="lt1"/>
                                                                          </a:fontRef>
                                                                        </xdr:style>
                                                                        <xdr:txBody>
                                                                          <a:bodyPr vertOverflow="clip" horzOverflow="clip" rtlCol="0" anchor="t"/>
                                                                          <a:lstStyle/>
                                                                          <a:p>
                                                                            <a:pPr algn="l"/>
                                                                            <a:endParaRPr lang="es-PE" sz="1100" b="1">
                                                                              <a:solidFill>
                                                                                <a:srgbClr val="00B050"/>
                                                                              </a:solidFill>
                                                                            </a:endParaRPr>
                                                                          </a:p>
                                                                        </xdr:txBody>
                                                                      </xdr:sp>
                                                                      <xdr:grpSp>
                                                                        <xdr:nvGrpSpPr>
                                                                          <xdr:cNvPr id="763" name="778 Grupo">
                                                                            <a:extLst>
                                                                              <a:ext uri="{FF2B5EF4-FFF2-40B4-BE49-F238E27FC236}">
                                                                                <a16:creationId xmlns:a16="http://schemas.microsoft.com/office/drawing/2014/main" xmlns="" id="{E825F95F-4B0F-023F-0464-6B6D36F4BEBB}"/>
                                                                              </a:ext>
                                                                            </a:extLst>
                                                                          </xdr:cNvPr>
                                                                          <xdr:cNvGrpSpPr/>
                                                                        </xdr:nvGrpSpPr>
                                                                        <xdr:grpSpPr>
                                                                          <a:xfrm>
                                                                            <a:off x="3867834" y="5381627"/>
                                                                            <a:ext cx="1343548" cy="3084679"/>
                                                                            <a:chOff x="3867834" y="5381627"/>
                                                                            <a:chExt cx="1343548" cy="3084679"/>
                                                                          </a:xfrm>
                                                                        </xdr:grpSpPr>
                                                                        <xdr:sp macro="" textlink="">
                                                                          <xdr:nvSpPr>
                                                                            <xdr:cNvPr id="764" name="780 Rectángulo">
                                                                              <a:extLst>
                                                                                <a:ext uri="{FF2B5EF4-FFF2-40B4-BE49-F238E27FC236}">
                                                                                  <a16:creationId xmlns:a16="http://schemas.microsoft.com/office/drawing/2014/main" xmlns="" id="{A7AE96BB-1DB6-E770-F300-DCBBBF2D0138}"/>
                                                                                </a:ext>
                                                                              </a:extLst>
                                                                            </xdr:cNvPr>
                                                                            <xdr:cNvSpPr/>
                                                                          </xdr:nvSpPr>
                                                                          <xdr:spPr>
                                                                            <a:xfrm>
                                                                              <a:off x="4044180" y="5642855"/>
                                                                              <a:ext cx="153206" cy="234072"/>
                                                                            </a:xfrm>
                                                                            <a:prstGeom prst="rect">
                                                                              <a:avLst/>
                                                                            </a:prstGeom>
                                                                            <a:noFill/>
                                                                            <a:ln w="9525">
                                                                              <a:solidFill>
                                                                                <a:schemeClr val="tx1"/>
                                                                              </a:solidFill>
                                                                            </a:ln>
                                                                          </xdr:spPr>
                                                                          <xdr:style>
                                                                            <a:lnRef idx="2">
                                                                              <a:schemeClr val="accent1">
                                                                                <a:shade val="50000"/>
                                                                              </a:schemeClr>
                                                                            </a:lnRef>
                                                                            <a:fillRef idx="1">
                                                                              <a:schemeClr val="accent1"/>
                                                                            </a:fillRef>
                                                                            <a:effectRef idx="0">
                                                                              <a:schemeClr val="accent1"/>
                                                                            </a:effectRef>
                                                                            <a:fontRef idx="minor">
                                                                              <a:schemeClr val="lt1"/>
                                                                            </a:fontRef>
                                                                          </xdr:style>
                                                                          <xdr:txBody>
                                                                            <a:bodyPr vertOverflow="clip" horzOverflow="clip" rtlCol="0" anchor="t"/>
                                                                            <a:lstStyle/>
                                                                            <a:p>
                                                                              <a:pPr algn="l"/>
                                                                              <a:endParaRPr lang="es-PE" sz="1100" b="1">
                                                                                <a:solidFill>
                                                                                  <a:srgbClr val="00B050"/>
                                                                                </a:solidFill>
                                                                              </a:endParaRPr>
                                                                            </a:p>
                                                                          </xdr:txBody>
                                                                        </xdr:sp>
                                                                        <xdr:sp macro="" textlink="">
                                                                          <xdr:nvSpPr>
                                                                            <xdr:cNvPr id="765" name="781 Rectángulo">
                                                                              <a:extLst>
                                                                                <a:ext uri="{FF2B5EF4-FFF2-40B4-BE49-F238E27FC236}">
                                                                                  <a16:creationId xmlns:a16="http://schemas.microsoft.com/office/drawing/2014/main" xmlns="" id="{3078774C-74F6-2929-9CEE-A28F5EC6A652}"/>
                                                                                </a:ext>
                                                                              </a:extLst>
                                                                            </xdr:cNvPr>
                                                                            <xdr:cNvSpPr/>
                                                                          </xdr:nvSpPr>
                                                                          <xdr:spPr>
                                                                            <a:xfrm>
                                                                              <a:off x="4187814" y="5381627"/>
                                                                              <a:ext cx="794762" cy="257174"/>
                                                                            </a:xfrm>
                                                                            <a:prstGeom prst="rect">
                                                                              <a:avLst/>
                                                                            </a:prstGeom>
                                                                            <a:noFill/>
                                                                            <a:ln w="9525">
                                                                              <a:solidFill>
                                                                                <a:schemeClr val="tx1"/>
                                                                              </a:solidFill>
                                                                            </a:ln>
                                                                          </xdr:spPr>
                                                                          <xdr:style>
                                                                            <a:lnRef idx="2">
                                                                              <a:schemeClr val="accent1">
                                                                                <a:shade val="50000"/>
                                                                              </a:schemeClr>
                                                                            </a:lnRef>
                                                                            <a:fillRef idx="1">
                                                                              <a:schemeClr val="accent1"/>
                                                                            </a:fillRef>
                                                                            <a:effectRef idx="0">
                                                                              <a:schemeClr val="accent1"/>
                                                                            </a:effectRef>
                                                                            <a:fontRef idx="minor">
                                                                              <a:schemeClr val="lt1"/>
                                                                            </a:fontRef>
                                                                          </xdr:style>
                                                                          <xdr:txBody>
                                                                            <a:bodyPr vertOverflow="clip" horzOverflow="clip" rtlCol="0" anchor="t"/>
                                                                            <a:lstStyle/>
                                                                            <a:p>
                                                                              <a:pPr algn="l"/>
                                                                              <a:endParaRPr lang="es-PE" sz="1100" b="1">
                                                                                <a:solidFill>
                                                                                  <a:srgbClr val="00B050"/>
                                                                                </a:solidFill>
                                                                              </a:endParaRPr>
                                                                            </a:p>
                                                                          </xdr:txBody>
                                                                        </xdr:sp>
                                                                        <xdr:sp macro="" textlink="">
                                                                          <xdr:nvSpPr>
                                                                            <xdr:cNvPr id="766" name="782 Rectángulo">
                                                                              <a:extLst>
                                                                                <a:ext uri="{FF2B5EF4-FFF2-40B4-BE49-F238E27FC236}">
                                                                                  <a16:creationId xmlns:a16="http://schemas.microsoft.com/office/drawing/2014/main" xmlns="" id="{5EB5874E-2249-32B8-DF0B-107492227D76}"/>
                                                                                </a:ext>
                                                                              </a:extLst>
                                                                            </xdr:cNvPr>
                                                                            <xdr:cNvSpPr/>
                                                                          </xdr:nvSpPr>
                                                                          <xdr:spPr>
                                                                            <a:xfrm>
                                                                              <a:off x="4710475" y="5883615"/>
                                                                              <a:ext cx="494229" cy="240759"/>
                                                                            </a:xfrm>
                                                                            <a:prstGeom prst="rect">
                                                                              <a:avLst/>
                                                                            </a:prstGeom>
                                                                            <a:noFill/>
                                                                            <a:ln w="9525">
                                                                              <a:solidFill>
                                                                                <a:schemeClr val="tx1"/>
                                                                              </a:solidFill>
                                                                            </a:ln>
                                                                          </xdr:spPr>
                                                                          <xdr:style>
                                                                            <a:lnRef idx="2">
                                                                              <a:schemeClr val="accent1">
                                                                                <a:shade val="50000"/>
                                                                              </a:schemeClr>
                                                                            </a:lnRef>
                                                                            <a:fillRef idx="1">
                                                                              <a:schemeClr val="accent1"/>
                                                                            </a:fillRef>
                                                                            <a:effectRef idx="0">
                                                                              <a:schemeClr val="accent1"/>
                                                                            </a:effectRef>
                                                                            <a:fontRef idx="minor">
                                                                              <a:schemeClr val="lt1"/>
                                                                            </a:fontRef>
                                                                          </xdr:style>
                                                                          <xdr:txBody>
                                                                            <a:bodyPr vertOverflow="clip" horzOverflow="clip" rtlCol="0" anchor="t"/>
                                                                            <a:lstStyle/>
                                                                            <a:p>
                                                                              <a:pPr algn="l"/>
                                                                              <a:endParaRPr lang="es-PE" sz="1100" b="1">
                                                                                <a:solidFill>
                                                                                  <a:srgbClr val="00B050"/>
                                                                                </a:solidFill>
                                                                              </a:endParaRPr>
                                                                            </a:p>
                                                                          </xdr:txBody>
                                                                        </xdr:sp>
                                                                        <xdr:sp macro="" textlink="">
                                                                          <xdr:nvSpPr>
                                                                            <xdr:cNvPr id="767" name="783 Rectángulo">
                                                                              <a:extLst>
                                                                                <a:ext uri="{FF2B5EF4-FFF2-40B4-BE49-F238E27FC236}">
                                                                                  <a16:creationId xmlns:a16="http://schemas.microsoft.com/office/drawing/2014/main" xmlns="" id="{54552625-99A9-FCAF-9D24-0AFC32D253E1}"/>
                                                                                </a:ext>
                                                                              </a:extLst>
                                                                            </xdr:cNvPr>
                                                                            <xdr:cNvSpPr/>
                                                                          </xdr:nvSpPr>
                                                                          <xdr:spPr>
                                                                            <a:xfrm>
                                                                              <a:off x="4996558" y="6125025"/>
                                                                              <a:ext cx="210473" cy="252000"/>
                                                                            </a:xfrm>
                                                                            <a:prstGeom prst="rect">
                                                                              <a:avLst/>
                                                                            </a:prstGeom>
                                                                            <a:noFill/>
                                                                            <a:ln w="9525">
                                                                              <a:solidFill>
                                                                                <a:schemeClr val="tx1"/>
                                                                              </a:solidFill>
                                                                            </a:ln>
                                                                          </xdr:spPr>
                                                                          <xdr:style>
                                                                            <a:lnRef idx="2">
                                                                              <a:schemeClr val="accent1">
                                                                                <a:shade val="50000"/>
                                                                              </a:schemeClr>
                                                                            </a:lnRef>
                                                                            <a:fillRef idx="1">
                                                                              <a:schemeClr val="accent1"/>
                                                                            </a:fillRef>
                                                                            <a:effectRef idx="0">
                                                                              <a:schemeClr val="accent1"/>
                                                                            </a:effectRef>
                                                                            <a:fontRef idx="minor">
                                                                              <a:schemeClr val="lt1"/>
                                                                            </a:fontRef>
                                                                          </xdr:style>
                                                                          <xdr:txBody>
                                                                            <a:bodyPr vertOverflow="clip" horzOverflow="clip" rtlCol="0" anchor="t"/>
                                                                            <a:lstStyle/>
                                                                            <a:p>
                                                                              <a:pPr algn="l"/>
                                                                              <a:endParaRPr lang="es-PE" sz="1100" b="1">
                                                                                <a:solidFill>
                                                                                  <a:srgbClr val="00B050"/>
                                                                                </a:solidFill>
                                                                              </a:endParaRPr>
                                                                            </a:p>
                                                                          </xdr:txBody>
                                                                        </xdr:sp>
                                                                        <xdr:sp macro="" textlink="">
                                                                          <xdr:nvSpPr>
                                                                            <xdr:cNvPr id="768" name="784 Forma libre">
                                                                              <a:extLst>
                                                                                <a:ext uri="{FF2B5EF4-FFF2-40B4-BE49-F238E27FC236}">
                                                                                  <a16:creationId xmlns:a16="http://schemas.microsoft.com/office/drawing/2014/main" xmlns="" id="{07B5222D-4EE4-8F78-0390-97D207F6D1DB}"/>
                                                                                </a:ext>
                                                                              </a:extLst>
                                                                            </xdr:cNvPr>
                                                                            <xdr:cNvSpPr/>
                                                                          </xdr:nvSpPr>
                                                                          <xdr:spPr>
                                                                            <a:xfrm>
                                                                              <a:off x="4645363" y="7153275"/>
                                                                              <a:ext cx="554047" cy="247650"/>
                                                                            </a:xfrm>
                                                                            <a:custGeom>
                                                                              <a:avLst/>
                                                                              <a:gdLst>
                                                                                <a:gd name="connsiteX0" fmla="*/ 579606 w 579873"/>
                                                                                <a:gd name="connsiteY0" fmla="*/ 28373 h 251404"/>
                                                                                <a:gd name="connsiteX1" fmla="*/ 575553 w 579873"/>
                                                                                <a:gd name="connsiteY1" fmla="*/ 81064 h 251404"/>
                                                                                <a:gd name="connsiteX2" fmla="*/ 551234 w 579873"/>
                                                                                <a:gd name="connsiteY2" fmla="*/ 89171 h 251404"/>
                                                                                <a:gd name="connsiteX3" fmla="*/ 530968 w 579873"/>
                                                                                <a:gd name="connsiteY3" fmla="*/ 101330 h 251404"/>
                                                                                <a:gd name="connsiteX4" fmla="*/ 522861 w 579873"/>
                                                                                <a:gd name="connsiteY4" fmla="*/ 109437 h 251404"/>
                                                                                <a:gd name="connsiteX5" fmla="*/ 494489 w 579873"/>
                                                                                <a:gd name="connsiteY5" fmla="*/ 117543 h 251404"/>
                                                                                <a:gd name="connsiteX6" fmla="*/ 482329 w 579873"/>
                                                                                <a:gd name="connsiteY6" fmla="*/ 125649 h 251404"/>
                                                                                <a:gd name="connsiteX7" fmla="*/ 470170 w 579873"/>
                                                                                <a:gd name="connsiteY7" fmla="*/ 129703 h 251404"/>
                                                                                <a:gd name="connsiteX8" fmla="*/ 445851 w 579873"/>
                                                                                <a:gd name="connsiteY8" fmla="*/ 145915 h 251404"/>
                                                                                <a:gd name="connsiteX9" fmla="*/ 437744 w 579873"/>
                                                                                <a:gd name="connsiteY9" fmla="*/ 154022 h 251404"/>
                                                                                <a:gd name="connsiteX10" fmla="*/ 425585 w 579873"/>
                                                                                <a:gd name="connsiteY10" fmla="*/ 158075 h 251404"/>
                                                                                <a:gd name="connsiteX11" fmla="*/ 417478 w 579873"/>
                                                                                <a:gd name="connsiteY11" fmla="*/ 166181 h 251404"/>
                                                                                <a:gd name="connsiteX12" fmla="*/ 405319 w 579873"/>
                                                                                <a:gd name="connsiteY12" fmla="*/ 170235 h 251404"/>
                                                                                <a:gd name="connsiteX13" fmla="*/ 381000 w 579873"/>
                                                                                <a:gd name="connsiteY13" fmla="*/ 206713 h 251404"/>
                                                                                <a:gd name="connsiteX14" fmla="*/ 368840 w 579873"/>
                                                                                <a:gd name="connsiteY14" fmla="*/ 214820 h 251404"/>
                                                                                <a:gd name="connsiteX15" fmla="*/ 356680 w 579873"/>
                                                                                <a:gd name="connsiteY15" fmla="*/ 226979 h 251404"/>
                                                                                <a:gd name="connsiteX16" fmla="*/ 320202 w 579873"/>
                                                                                <a:gd name="connsiteY16" fmla="*/ 243192 h 251404"/>
                                                                                <a:gd name="connsiteX17" fmla="*/ 308042 w 579873"/>
                                                                                <a:gd name="connsiteY17" fmla="*/ 247245 h 251404"/>
                                                                                <a:gd name="connsiteX18" fmla="*/ 255351 w 579873"/>
                                                                                <a:gd name="connsiteY18" fmla="*/ 243192 h 251404"/>
                                                                                <a:gd name="connsiteX19" fmla="*/ 243191 w 579873"/>
                                                                                <a:gd name="connsiteY19" fmla="*/ 235086 h 251404"/>
                                                                                <a:gd name="connsiteX20" fmla="*/ 198606 w 579873"/>
                                                                                <a:gd name="connsiteY20" fmla="*/ 239139 h 251404"/>
                                                                                <a:gd name="connsiteX21" fmla="*/ 174287 w 579873"/>
                                                                                <a:gd name="connsiteY21" fmla="*/ 251298 h 251404"/>
                                                                                <a:gd name="connsiteX22" fmla="*/ 166180 w 579873"/>
                                                                                <a:gd name="connsiteY22" fmla="*/ 243192 h 251404"/>
                                                                                <a:gd name="connsiteX23" fmla="*/ 154021 w 579873"/>
                                                                                <a:gd name="connsiteY23" fmla="*/ 235086 h 251404"/>
                                                                                <a:gd name="connsiteX24" fmla="*/ 145914 w 579873"/>
                                                                                <a:gd name="connsiteY24" fmla="*/ 226979 h 251404"/>
                                                                                <a:gd name="connsiteX25" fmla="*/ 121595 w 579873"/>
                                                                                <a:gd name="connsiteY25" fmla="*/ 218873 h 251404"/>
                                                                                <a:gd name="connsiteX26" fmla="*/ 113489 w 579873"/>
                                                                                <a:gd name="connsiteY26" fmla="*/ 210766 h 251404"/>
                                                                                <a:gd name="connsiteX27" fmla="*/ 77010 w 579873"/>
                                                                                <a:gd name="connsiteY27" fmla="*/ 218873 h 251404"/>
                                                                                <a:gd name="connsiteX28" fmla="*/ 52691 w 579873"/>
                                                                                <a:gd name="connsiteY28" fmla="*/ 226979 h 251404"/>
                                                                                <a:gd name="connsiteX29" fmla="*/ 40531 w 579873"/>
                                                                                <a:gd name="connsiteY29" fmla="*/ 218873 h 251404"/>
                                                                                <a:gd name="connsiteX30" fmla="*/ 36478 w 579873"/>
                                                                                <a:gd name="connsiteY30" fmla="*/ 206713 h 251404"/>
                                                                                <a:gd name="connsiteX31" fmla="*/ 32425 w 579873"/>
                                                                                <a:gd name="connsiteY31" fmla="*/ 190500 h 251404"/>
                                                                                <a:gd name="connsiteX32" fmla="*/ 8106 w 579873"/>
                                                                                <a:gd name="connsiteY32" fmla="*/ 174288 h 251404"/>
                                                                                <a:gd name="connsiteX33" fmla="*/ 0 w 579873"/>
                                                                                <a:gd name="connsiteY33" fmla="*/ 166181 h 251404"/>
                                                                                <a:gd name="connsiteX34" fmla="*/ 4053 w 579873"/>
                                                                                <a:gd name="connsiteY34" fmla="*/ 145915 h 251404"/>
                                                                                <a:gd name="connsiteX35" fmla="*/ 28372 w 579873"/>
                                                                                <a:gd name="connsiteY35" fmla="*/ 117543 h 251404"/>
                                                                                <a:gd name="connsiteX36" fmla="*/ 36478 w 579873"/>
                                                                                <a:gd name="connsiteY36" fmla="*/ 105383 h 251404"/>
                                                                                <a:gd name="connsiteX37" fmla="*/ 44585 w 579873"/>
                                                                                <a:gd name="connsiteY37" fmla="*/ 97277 h 251404"/>
                                                                                <a:gd name="connsiteX38" fmla="*/ 60797 w 579873"/>
                                                                                <a:gd name="connsiteY38" fmla="*/ 77011 h 251404"/>
                                                                                <a:gd name="connsiteX39" fmla="*/ 36478 w 579873"/>
                                                                                <a:gd name="connsiteY39" fmla="*/ 28373 h 251404"/>
                                                                                <a:gd name="connsiteX40" fmla="*/ 32425 w 579873"/>
                                                                                <a:gd name="connsiteY40" fmla="*/ 12160 h 251404"/>
                                                                                <a:gd name="connsiteX41" fmla="*/ 28372 w 579873"/>
                                                                                <a:gd name="connsiteY41" fmla="*/ 0 h 251404"/>
                                                                                <a:gd name="connsiteX0" fmla="*/ 579606 w 579873"/>
                                                                                <a:gd name="connsiteY0" fmla="*/ 28373 h 251404"/>
                                                                                <a:gd name="connsiteX1" fmla="*/ 575553 w 579873"/>
                                                                                <a:gd name="connsiteY1" fmla="*/ 81064 h 251404"/>
                                                                                <a:gd name="connsiteX2" fmla="*/ 551234 w 579873"/>
                                                                                <a:gd name="connsiteY2" fmla="*/ 89171 h 251404"/>
                                                                                <a:gd name="connsiteX3" fmla="*/ 530968 w 579873"/>
                                                                                <a:gd name="connsiteY3" fmla="*/ 101330 h 251404"/>
                                                                                <a:gd name="connsiteX4" fmla="*/ 522861 w 579873"/>
                                                                                <a:gd name="connsiteY4" fmla="*/ 109437 h 251404"/>
                                                                                <a:gd name="connsiteX5" fmla="*/ 494489 w 579873"/>
                                                                                <a:gd name="connsiteY5" fmla="*/ 117543 h 251404"/>
                                                                                <a:gd name="connsiteX6" fmla="*/ 482329 w 579873"/>
                                                                                <a:gd name="connsiteY6" fmla="*/ 125649 h 251404"/>
                                                                                <a:gd name="connsiteX7" fmla="*/ 470170 w 579873"/>
                                                                                <a:gd name="connsiteY7" fmla="*/ 129703 h 251404"/>
                                                                                <a:gd name="connsiteX8" fmla="*/ 445851 w 579873"/>
                                                                                <a:gd name="connsiteY8" fmla="*/ 145915 h 251404"/>
                                                                                <a:gd name="connsiteX9" fmla="*/ 437744 w 579873"/>
                                                                                <a:gd name="connsiteY9" fmla="*/ 154022 h 251404"/>
                                                                                <a:gd name="connsiteX10" fmla="*/ 425585 w 579873"/>
                                                                                <a:gd name="connsiteY10" fmla="*/ 158075 h 251404"/>
                                                                                <a:gd name="connsiteX11" fmla="*/ 417478 w 579873"/>
                                                                                <a:gd name="connsiteY11" fmla="*/ 166181 h 251404"/>
                                                                                <a:gd name="connsiteX12" fmla="*/ 405319 w 579873"/>
                                                                                <a:gd name="connsiteY12" fmla="*/ 170235 h 251404"/>
                                                                                <a:gd name="connsiteX13" fmla="*/ 381000 w 579873"/>
                                                                                <a:gd name="connsiteY13" fmla="*/ 206713 h 251404"/>
                                                                                <a:gd name="connsiteX14" fmla="*/ 368840 w 579873"/>
                                                                                <a:gd name="connsiteY14" fmla="*/ 214820 h 251404"/>
                                                                                <a:gd name="connsiteX15" fmla="*/ 356680 w 579873"/>
                                                                                <a:gd name="connsiteY15" fmla="*/ 226979 h 251404"/>
                                                                                <a:gd name="connsiteX16" fmla="*/ 320202 w 579873"/>
                                                                                <a:gd name="connsiteY16" fmla="*/ 243192 h 251404"/>
                                                                                <a:gd name="connsiteX17" fmla="*/ 308042 w 579873"/>
                                                                                <a:gd name="connsiteY17" fmla="*/ 247245 h 251404"/>
                                                                                <a:gd name="connsiteX18" fmla="*/ 255351 w 579873"/>
                                                                                <a:gd name="connsiteY18" fmla="*/ 243192 h 251404"/>
                                                                                <a:gd name="connsiteX19" fmla="*/ 243191 w 579873"/>
                                                                                <a:gd name="connsiteY19" fmla="*/ 235086 h 251404"/>
                                                                                <a:gd name="connsiteX20" fmla="*/ 198606 w 579873"/>
                                                                                <a:gd name="connsiteY20" fmla="*/ 239139 h 251404"/>
                                                                                <a:gd name="connsiteX21" fmla="*/ 174287 w 579873"/>
                                                                                <a:gd name="connsiteY21" fmla="*/ 251298 h 251404"/>
                                                                                <a:gd name="connsiteX22" fmla="*/ 166180 w 579873"/>
                                                                                <a:gd name="connsiteY22" fmla="*/ 243192 h 251404"/>
                                                                                <a:gd name="connsiteX23" fmla="*/ 154021 w 579873"/>
                                                                                <a:gd name="connsiteY23" fmla="*/ 235086 h 251404"/>
                                                                                <a:gd name="connsiteX24" fmla="*/ 145914 w 579873"/>
                                                                                <a:gd name="connsiteY24" fmla="*/ 226979 h 251404"/>
                                                                                <a:gd name="connsiteX25" fmla="*/ 121595 w 579873"/>
                                                                                <a:gd name="connsiteY25" fmla="*/ 218873 h 251404"/>
                                                                                <a:gd name="connsiteX26" fmla="*/ 113489 w 579873"/>
                                                                                <a:gd name="connsiteY26" fmla="*/ 210766 h 251404"/>
                                                                                <a:gd name="connsiteX27" fmla="*/ 77010 w 579873"/>
                                                                                <a:gd name="connsiteY27" fmla="*/ 218873 h 251404"/>
                                                                                <a:gd name="connsiteX28" fmla="*/ 52691 w 579873"/>
                                                                                <a:gd name="connsiteY28" fmla="*/ 226979 h 251404"/>
                                                                                <a:gd name="connsiteX29" fmla="*/ 40531 w 579873"/>
                                                                                <a:gd name="connsiteY29" fmla="*/ 218873 h 251404"/>
                                                                                <a:gd name="connsiteX30" fmla="*/ 36478 w 579873"/>
                                                                                <a:gd name="connsiteY30" fmla="*/ 206713 h 251404"/>
                                                                                <a:gd name="connsiteX31" fmla="*/ 32425 w 579873"/>
                                                                                <a:gd name="connsiteY31" fmla="*/ 190500 h 251404"/>
                                                                                <a:gd name="connsiteX32" fmla="*/ 8106 w 579873"/>
                                                                                <a:gd name="connsiteY32" fmla="*/ 174288 h 251404"/>
                                                                                <a:gd name="connsiteX33" fmla="*/ 0 w 579873"/>
                                                                                <a:gd name="connsiteY33" fmla="*/ 166181 h 251404"/>
                                                                                <a:gd name="connsiteX34" fmla="*/ 4053 w 579873"/>
                                                                                <a:gd name="connsiteY34" fmla="*/ 145915 h 251404"/>
                                                                                <a:gd name="connsiteX35" fmla="*/ 28372 w 579873"/>
                                                                                <a:gd name="connsiteY35" fmla="*/ 117543 h 251404"/>
                                                                                <a:gd name="connsiteX36" fmla="*/ 36478 w 579873"/>
                                                                                <a:gd name="connsiteY36" fmla="*/ 105383 h 251404"/>
                                                                                <a:gd name="connsiteX37" fmla="*/ 44585 w 579873"/>
                                                                                <a:gd name="connsiteY37" fmla="*/ 97277 h 251404"/>
                                                                                <a:gd name="connsiteX38" fmla="*/ 32424 w 579873"/>
                                                                                <a:gd name="connsiteY38" fmla="*/ 77011 h 251404"/>
                                                                                <a:gd name="connsiteX39" fmla="*/ 36478 w 579873"/>
                                                                                <a:gd name="connsiteY39" fmla="*/ 28373 h 251404"/>
                                                                                <a:gd name="connsiteX40" fmla="*/ 32425 w 579873"/>
                                                                                <a:gd name="connsiteY40" fmla="*/ 12160 h 251404"/>
                                                                                <a:gd name="connsiteX41" fmla="*/ 28372 w 579873"/>
                                                                                <a:gd name="connsiteY41" fmla="*/ 0 h 251404"/>
                                                                                <a:gd name="connsiteX0" fmla="*/ 579606 w 579873"/>
                                                                                <a:gd name="connsiteY0" fmla="*/ 28373 h 251404"/>
                                                                                <a:gd name="connsiteX1" fmla="*/ 575553 w 579873"/>
                                                                                <a:gd name="connsiteY1" fmla="*/ 81064 h 251404"/>
                                                                                <a:gd name="connsiteX2" fmla="*/ 551234 w 579873"/>
                                                                                <a:gd name="connsiteY2" fmla="*/ 89171 h 251404"/>
                                                                                <a:gd name="connsiteX3" fmla="*/ 530968 w 579873"/>
                                                                                <a:gd name="connsiteY3" fmla="*/ 101330 h 251404"/>
                                                                                <a:gd name="connsiteX4" fmla="*/ 522861 w 579873"/>
                                                                                <a:gd name="connsiteY4" fmla="*/ 109437 h 251404"/>
                                                                                <a:gd name="connsiteX5" fmla="*/ 494489 w 579873"/>
                                                                                <a:gd name="connsiteY5" fmla="*/ 117543 h 251404"/>
                                                                                <a:gd name="connsiteX6" fmla="*/ 482329 w 579873"/>
                                                                                <a:gd name="connsiteY6" fmla="*/ 125649 h 251404"/>
                                                                                <a:gd name="connsiteX7" fmla="*/ 470170 w 579873"/>
                                                                                <a:gd name="connsiteY7" fmla="*/ 129703 h 251404"/>
                                                                                <a:gd name="connsiteX8" fmla="*/ 445851 w 579873"/>
                                                                                <a:gd name="connsiteY8" fmla="*/ 145915 h 251404"/>
                                                                                <a:gd name="connsiteX9" fmla="*/ 437744 w 579873"/>
                                                                                <a:gd name="connsiteY9" fmla="*/ 154022 h 251404"/>
                                                                                <a:gd name="connsiteX10" fmla="*/ 425585 w 579873"/>
                                                                                <a:gd name="connsiteY10" fmla="*/ 158075 h 251404"/>
                                                                                <a:gd name="connsiteX11" fmla="*/ 417478 w 579873"/>
                                                                                <a:gd name="connsiteY11" fmla="*/ 166181 h 251404"/>
                                                                                <a:gd name="connsiteX12" fmla="*/ 405319 w 579873"/>
                                                                                <a:gd name="connsiteY12" fmla="*/ 170235 h 251404"/>
                                                                                <a:gd name="connsiteX13" fmla="*/ 381000 w 579873"/>
                                                                                <a:gd name="connsiteY13" fmla="*/ 206713 h 251404"/>
                                                                                <a:gd name="connsiteX14" fmla="*/ 368840 w 579873"/>
                                                                                <a:gd name="connsiteY14" fmla="*/ 214820 h 251404"/>
                                                                                <a:gd name="connsiteX15" fmla="*/ 356680 w 579873"/>
                                                                                <a:gd name="connsiteY15" fmla="*/ 226979 h 251404"/>
                                                                                <a:gd name="connsiteX16" fmla="*/ 320202 w 579873"/>
                                                                                <a:gd name="connsiteY16" fmla="*/ 243192 h 251404"/>
                                                                                <a:gd name="connsiteX17" fmla="*/ 308042 w 579873"/>
                                                                                <a:gd name="connsiteY17" fmla="*/ 247245 h 251404"/>
                                                                                <a:gd name="connsiteX18" fmla="*/ 255351 w 579873"/>
                                                                                <a:gd name="connsiteY18" fmla="*/ 243192 h 251404"/>
                                                                                <a:gd name="connsiteX19" fmla="*/ 243191 w 579873"/>
                                                                                <a:gd name="connsiteY19" fmla="*/ 235086 h 251404"/>
                                                                                <a:gd name="connsiteX20" fmla="*/ 198606 w 579873"/>
                                                                                <a:gd name="connsiteY20" fmla="*/ 239139 h 251404"/>
                                                                                <a:gd name="connsiteX21" fmla="*/ 174287 w 579873"/>
                                                                                <a:gd name="connsiteY21" fmla="*/ 251298 h 251404"/>
                                                                                <a:gd name="connsiteX22" fmla="*/ 166180 w 579873"/>
                                                                                <a:gd name="connsiteY22" fmla="*/ 243192 h 251404"/>
                                                                                <a:gd name="connsiteX23" fmla="*/ 154021 w 579873"/>
                                                                                <a:gd name="connsiteY23" fmla="*/ 235086 h 251404"/>
                                                                                <a:gd name="connsiteX24" fmla="*/ 145914 w 579873"/>
                                                                                <a:gd name="connsiteY24" fmla="*/ 226979 h 251404"/>
                                                                                <a:gd name="connsiteX25" fmla="*/ 121595 w 579873"/>
                                                                                <a:gd name="connsiteY25" fmla="*/ 218873 h 251404"/>
                                                                                <a:gd name="connsiteX26" fmla="*/ 113489 w 579873"/>
                                                                                <a:gd name="connsiteY26" fmla="*/ 210766 h 251404"/>
                                                                                <a:gd name="connsiteX27" fmla="*/ 77010 w 579873"/>
                                                                                <a:gd name="connsiteY27" fmla="*/ 218873 h 251404"/>
                                                                                <a:gd name="connsiteX28" fmla="*/ 52691 w 579873"/>
                                                                                <a:gd name="connsiteY28" fmla="*/ 226979 h 251404"/>
                                                                                <a:gd name="connsiteX29" fmla="*/ 40531 w 579873"/>
                                                                                <a:gd name="connsiteY29" fmla="*/ 218873 h 251404"/>
                                                                                <a:gd name="connsiteX30" fmla="*/ 36478 w 579873"/>
                                                                                <a:gd name="connsiteY30" fmla="*/ 206713 h 251404"/>
                                                                                <a:gd name="connsiteX31" fmla="*/ 32425 w 579873"/>
                                                                                <a:gd name="connsiteY31" fmla="*/ 190500 h 251404"/>
                                                                                <a:gd name="connsiteX32" fmla="*/ 8106 w 579873"/>
                                                                                <a:gd name="connsiteY32" fmla="*/ 174288 h 251404"/>
                                                                                <a:gd name="connsiteX33" fmla="*/ 0 w 579873"/>
                                                                                <a:gd name="connsiteY33" fmla="*/ 166181 h 251404"/>
                                                                                <a:gd name="connsiteX34" fmla="*/ 4053 w 579873"/>
                                                                                <a:gd name="connsiteY34" fmla="*/ 145915 h 251404"/>
                                                                                <a:gd name="connsiteX35" fmla="*/ 28372 w 579873"/>
                                                                                <a:gd name="connsiteY35" fmla="*/ 117543 h 251404"/>
                                                                                <a:gd name="connsiteX36" fmla="*/ 36478 w 579873"/>
                                                                                <a:gd name="connsiteY36" fmla="*/ 105383 h 251404"/>
                                                                                <a:gd name="connsiteX37" fmla="*/ 20266 w 579873"/>
                                                                                <a:gd name="connsiteY37" fmla="*/ 97277 h 251404"/>
                                                                                <a:gd name="connsiteX38" fmla="*/ 32424 w 579873"/>
                                                                                <a:gd name="connsiteY38" fmla="*/ 77011 h 251404"/>
                                                                                <a:gd name="connsiteX39" fmla="*/ 36478 w 579873"/>
                                                                                <a:gd name="connsiteY39" fmla="*/ 28373 h 251404"/>
                                                                                <a:gd name="connsiteX40" fmla="*/ 32425 w 579873"/>
                                                                                <a:gd name="connsiteY40" fmla="*/ 12160 h 251404"/>
                                                                                <a:gd name="connsiteX41" fmla="*/ 28372 w 579873"/>
                                                                                <a:gd name="connsiteY41" fmla="*/ 0 h 251404"/>
                                                                                <a:gd name="connsiteX0" fmla="*/ 579606 w 579873"/>
                                                                                <a:gd name="connsiteY0" fmla="*/ 28373 h 251404"/>
                                                                                <a:gd name="connsiteX1" fmla="*/ 575553 w 579873"/>
                                                                                <a:gd name="connsiteY1" fmla="*/ 81064 h 251404"/>
                                                                                <a:gd name="connsiteX2" fmla="*/ 551234 w 579873"/>
                                                                                <a:gd name="connsiteY2" fmla="*/ 89171 h 251404"/>
                                                                                <a:gd name="connsiteX3" fmla="*/ 530968 w 579873"/>
                                                                                <a:gd name="connsiteY3" fmla="*/ 101330 h 251404"/>
                                                                                <a:gd name="connsiteX4" fmla="*/ 522861 w 579873"/>
                                                                                <a:gd name="connsiteY4" fmla="*/ 109437 h 251404"/>
                                                                                <a:gd name="connsiteX5" fmla="*/ 494489 w 579873"/>
                                                                                <a:gd name="connsiteY5" fmla="*/ 117543 h 251404"/>
                                                                                <a:gd name="connsiteX6" fmla="*/ 482329 w 579873"/>
                                                                                <a:gd name="connsiteY6" fmla="*/ 125649 h 251404"/>
                                                                                <a:gd name="connsiteX7" fmla="*/ 470170 w 579873"/>
                                                                                <a:gd name="connsiteY7" fmla="*/ 129703 h 251404"/>
                                                                                <a:gd name="connsiteX8" fmla="*/ 445851 w 579873"/>
                                                                                <a:gd name="connsiteY8" fmla="*/ 145915 h 251404"/>
                                                                                <a:gd name="connsiteX9" fmla="*/ 437744 w 579873"/>
                                                                                <a:gd name="connsiteY9" fmla="*/ 154022 h 251404"/>
                                                                                <a:gd name="connsiteX10" fmla="*/ 425585 w 579873"/>
                                                                                <a:gd name="connsiteY10" fmla="*/ 158075 h 251404"/>
                                                                                <a:gd name="connsiteX11" fmla="*/ 417478 w 579873"/>
                                                                                <a:gd name="connsiteY11" fmla="*/ 166181 h 251404"/>
                                                                                <a:gd name="connsiteX12" fmla="*/ 405319 w 579873"/>
                                                                                <a:gd name="connsiteY12" fmla="*/ 170235 h 251404"/>
                                                                                <a:gd name="connsiteX13" fmla="*/ 381000 w 579873"/>
                                                                                <a:gd name="connsiteY13" fmla="*/ 206713 h 251404"/>
                                                                                <a:gd name="connsiteX14" fmla="*/ 368840 w 579873"/>
                                                                                <a:gd name="connsiteY14" fmla="*/ 214820 h 251404"/>
                                                                                <a:gd name="connsiteX15" fmla="*/ 356680 w 579873"/>
                                                                                <a:gd name="connsiteY15" fmla="*/ 226979 h 251404"/>
                                                                                <a:gd name="connsiteX16" fmla="*/ 320202 w 579873"/>
                                                                                <a:gd name="connsiteY16" fmla="*/ 243192 h 251404"/>
                                                                                <a:gd name="connsiteX17" fmla="*/ 308042 w 579873"/>
                                                                                <a:gd name="connsiteY17" fmla="*/ 247245 h 251404"/>
                                                                                <a:gd name="connsiteX18" fmla="*/ 255351 w 579873"/>
                                                                                <a:gd name="connsiteY18" fmla="*/ 243192 h 251404"/>
                                                                                <a:gd name="connsiteX19" fmla="*/ 243191 w 579873"/>
                                                                                <a:gd name="connsiteY19" fmla="*/ 235086 h 251404"/>
                                                                                <a:gd name="connsiteX20" fmla="*/ 198606 w 579873"/>
                                                                                <a:gd name="connsiteY20" fmla="*/ 239139 h 251404"/>
                                                                                <a:gd name="connsiteX21" fmla="*/ 174287 w 579873"/>
                                                                                <a:gd name="connsiteY21" fmla="*/ 251298 h 251404"/>
                                                                                <a:gd name="connsiteX22" fmla="*/ 166180 w 579873"/>
                                                                                <a:gd name="connsiteY22" fmla="*/ 243192 h 251404"/>
                                                                                <a:gd name="connsiteX23" fmla="*/ 154021 w 579873"/>
                                                                                <a:gd name="connsiteY23" fmla="*/ 235086 h 251404"/>
                                                                                <a:gd name="connsiteX24" fmla="*/ 145914 w 579873"/>
                                                                                <a:gd name="connsiteY24" fmla="*/ 226979 h 251404"/>
                                                                                <a:gd name="connsiteX25" fmla="*/ 121595 w 579873"/>
                                                                                <a:gd name="connsiteY25" fmla="*/ 218873 h 251404"/>
                                                                                <a:gd name="connsiteX26" fmla="*/ 113489 w 579873"/>
                                                                                <a:gd name="connsiteY26" fmla="*/ 210766 h 251404"/>
                                                                                <a:gd name="connsiteX27" fmla="*/ 77010 w 579873"/>
                                                                                <a:gd name="connsiteY27" fmla="*/ 218873 h 251404"/>
                                                                                <a:gd name="connsiteX28" fmla="*/ 52691 w 579873"/>
                                                                                <a:gd name="connsiteY28" fmla="*/ 226979 h 251404"/>
                                                                                <a:gd name="connsiteX29" fmla="*/ 40531 w 579873"/>
                                                                                <a:gd name="connsiteY29" fmla="*/ 218873 h 251404"/>
                                                                                <a:gd name="connsiteX30" fmla="*/ 36478 w 579873"/>
                                                                                <a:gd name="connsiteY30" fmla="*/ 206713 h 251404"/>
                                                                                <a:gd name="connsiteX31" fmla="*/ 32425 w 579873"/>
                                                                                <a:gd name="connsiteY31" fmla="*/ 190500 h 251404"/>
                                                                                <a:gd name="connsiteX32" fmla="*/ 8106 w 579873"/>
                                                                                <a:gd name="connsiteY32" fmla="*/ 174288 h 251404"/>
                                                                                <a:gd name="connsiteX33" fmla="*/ 0 w 579873"/>
                                                                                <a:gd name="connsiteY33" fmla="*/ 166181 h 251404"/>
                                                                                <a:gd name="connsiteX34" fmla="*/ 4053 w 579873"/>
                                                                                <a:gd name="connsiteY34" fmla="*/ 145915 h 251404"/>
                                                                                <a:gd name="connsiteX35" fmla="*/ 28372 w 579873"/>
                                                                                <a:gd name="connsiteY35" fmla="*/ 117543 h 251404"/>
                                                                                <a:gd name="connsiteX36" fmla="*/ 36478 w 579873"/>
                                                                                <a:gd name="connsiteY36" fmla="*/ 105383 h 251404"/>
                                                                                <a:gd name="connsiteX37" fmla="*/ 20266 w 579873"/>
                                                                                <a:gd name="connsiteY37" fmla="*/ 97277 h 251404"/>
                                                                                <a:gd name="connsiteX38" fmla="*/ 32424 w 579873"/>
                                                                                <a:gd name="connsiteY38" fmla="*/ 56745 h 251404"/>
                                                                                <a:gd name="connsiteX39" fmla="*/ 36478 w 579873"/>
                                                                                <a:gd name="connsiteY39" fmla="*/ 28373 h 251404"/>
                                                                                <a:gd name="connsiteX40" fmla="*/ 32425 w 579873"/>
                                                                                <a:gd name="connsiteY40" fmla="*/ 12160 h 251404"/>
                                                                                <a:gd name="connsiteX41" fmla="*/ 28372 w 579873"/>
                                                                                <a:gd name="connsiteY41" fmla="*/ 0 h 251404"/>
                                                                              </a:gdLst>
                                                                              <a:ahLst/>
                                                                              <a:cxnLst>
                                                                                <a:cxn ang="0">
                                                                                  <a:pos x="connsiteX0" y="connsiteY0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1" y="connsiteY1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2" y="connsiteY2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3" y="connsiteY3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4" y="connsiteY4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5" y="connsiteY5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6" y="connsiteY6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7" y="connsiteY7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8" y="connsiteY8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9" y="connsiteY9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10" y="connsiteY10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11" y="connsiteY11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12" y="connsiteY12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13" y="connsiteY13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14" y="connsiteY14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15" y="connsiteY15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16" y="connsiteY16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17" y="connsiteY17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18" y="connsiteY18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19" y="connsiteY19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20" y="connsiteY20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21" y="connsiteY21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22" y="connsiteY22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23" y="connsiteY23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24" y="connsiteY24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25" y="connsiteY25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26" y="connsiteY26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27" y="connsiteY27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28" y="connsiteY28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29" y="connsiteY29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30" y="connsiteY30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31" y="connsiteY31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32" y="connsiteY32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33" y="connsiteY33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34" y="connsiteY34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35" y="connsiteY35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36" y="connsiteY36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37" y="connsiteY37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38" y="connsiteY38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39" y="connsiteY39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40" y="connsiteY40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41" y="connsiteY41"/>
                                                                                </a:cxn>
                                                                              </a:cxnLst>
                                                                              <a:rect l="l" t="t" r="r" b="b"/>
                                                                              <a:pathLst>
                                                                                <a:path w="579873" h="251404">
                                                                                  <a:moveTo>
                                                                                    <a:pt x="579606" y="28373"/>
                                                                                  </a:moveTo>
                                                                                  <a:cubicBezTo>
                                                                                    <a:pt x="578255" y="45937"/>
                                                                                    <a:pt x="583002" y="65101"/>
                                                                                    <a:pt x="575553" y="81064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571940" y="88807"/>
                                                                                    <a:pt x="551234" y="89171"/>
                                                                                    <a:pt x="551234" y="89171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530689" y="109713"/>
                                                                                    <a:pt x="557280" y="85542"/>
                                                                                    <a:pt x="530968" y="101330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527691" y="103296"/>
                                                                                    <a:pt x="526138" y="107471"/>
                                                                                    <a:pt x="522861" y="109437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518707" y="111929"/>
                                                                                    <a:pt x="497517" y="116786"/>
                                                                                    <a:pt x="494489" y="117543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490436" y="120245"/>
                                                                                    <a:pt x="486686" y="123470"/>
                                                                                    <a:pt x="482329" y="125649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478508" y="127560"/>
                                                                                    <a:pt x="473905" y="127628"/>
                                                                                    <a:pt x="470170" y="129703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461654" y="134434"/>
                                                                                    <a:pt x="452740" y="139026"/>
                                                                                    <a:pt x="445851" y="145915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443149" y="148617"/>
                                                                                    <a:pt x="441021" y="152056"/>
                                                                                    <a:pt x="437744" y="154022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434081" y="156220"/>
                                                                                    <a:pt x="429638" y="156724"/>
                                                                                    <a:pt x="425585" y="158075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422883" y="160777"/>
                                                                                    <a:pt x="420755" y="164215"/>
                                                                                    <a:pt x="417478" y="166181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413815" y="168379"/>
                                                                                    <a:pt x="408340" y="167214"/>
                                                                                    <a:pt x="405319" y="170235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405318" y="170236"/>
                                                                                    <a:pt x="385054" y="200632"/>
                                                                                    <a:pt x="381000" y="206713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378298" y="210766"/>
                                                                                    <a:pt x="372582" y="211701"/>
                                                                                    <a:pt x="368840" y="214820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364436" y="218489"/>
                                                                                    <a:pt x="361083" y="223309"/>
                                                                                    <a:pt x="356680" y="226979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343831" y="237686"/>
                                                                                    <a:pt x="337881" y="237299"/>
                                                                                    <a:pt x="320202" y="243192"/>
                                                                                  </a:cubicBezTo>
                                                                                  <a:lnTo>
                                                                                    <a:pt x="308042" y="247245"/>
                                                                                  </a:lnTo>
                                                                                  <a:cubicBezTo>
                                                                                    <a:pt x="290478" y="245894"/>
                                                                                    <a:pt x="272665" y="246438"/>
                                                                                    <a:pt x="255351" y="243192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250563" y="242294"/>
                                                                                    <a:pt x="248050" y="235433"/>
                                                                                    <a:pt x="243191" y="235086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228306" y="234023"/>
                                                                                    <a:pt x="213468" y="237788"/>
                                                                                    <a:pt x="198606" y="239139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194666" y="241765"/>
                                                                                    <a:pt x="180740" y="252589"/>
                                                                                    <a:pt x="174287" y="251298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170540" y="250549"/>
                                                                                    <a:pt x="169164" y="245579"/>
                                                                                    <a:pt x="166180" y="243192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162376" y="240149"/>
                                                                                    <a:pt x="157825" y="238129"/>
                                                                                    <a:pt x="154021" y="235086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151037" y="232699"/>
                                                                                    <a:pt x="149332" y="228688"/>
                                                                                    <a:pt x="145914" y="226979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138271" y="223158"/>
                                                                                    <a:pt x="121595" y="218873"/>
                                                                                    <a:pt x="121595" y="218873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118893" y="216171"/>
                                                                                    <a:pt x="117272" y="211306"/>
                                                                                    <a:pt x="113489" y="210766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110879" y="210393"/>
                                                                                    <a:pt x="81212" y="217612"/>
                                                                                    <a:pt x="77010" y="218873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68826" y="221328"/>
                                                                                    <a:pt x="52691" y="226979"/>
                                                                                    <a:pt x="52691" y="226979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48638" y="224277"/>
                                                                                    <a:pt x="43574" y="222677"/>
                                                                                    <a:pt x="40531" y="218873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37862" y="215537"/>
                                                                                    <a:pt x="37652" y="210821"/>
                                                                                    <a:pt x="36478" y="206713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34948" y="201357"/>
                                                                                    <a:pt x="36093" y="194692"/>
                                                                                    <a:pt x="32425" y="190500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26010" y="183168"/>
                                                                                    <a:pt x="16212" y="179692"/>
                                                                                    <a:pt x="8106" y="174288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4926" y="172168"/>
                                                                                    <a:pt x="2702" y="168883"/>
                                                                                    <a:pt x="0" y="166181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1351" y="159426"/>
                                                                                    <a:pt x="1634" y="152365"/>
                                                                                    <a:pt x="4053" y="145915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7756" y="136039"/>
                                                                                    <a:pt x="22274" y="123641"/>
                                                                                    <a:pt x="28372" y="117543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31817" y="114098"/>
                                                                                    <a:pt x="37829" y="108761"/>
                                                                                    <a:pt x="36478" y="105383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35127" y="102005"/>
                                                                                    <a:pt x="20942" y="105383"/>
                                                                                    <a:pt x="20266" y="97277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19590" y="89171"/>
                                                                                    <a:pt x="12843" y="76329"/>
                                                                                    <a:pt x="32424" y="56745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16577" y="32973"/>
                                                                                    <a:pt x="36478" y="35804"/>
                                                                                    <a:pt x="36478" y="28373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36478" y="20942"/>
                                                                                    <a:pt x="33955" y="17516"/>
                                                                                    <a:pt x="32425" y="12160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31251" y="8052"/>
                                                                                    <a:pt x="28372" y="0"/>
                                                                                    <a:pt x="28372" y="0"/>
                                                                                  </a:cubicBezTo>
                                                                                </a:path>
                                                                              </a:pathLst>
                                                                            </a:custGeom>
                                                                            <a:ln>
                                                                              <a:solidFill>
                                                                                <a:schemeClr val="tx1"/>
                                                                              </a:solidFill>
                                                                            </a:ln>
                                                                          </xdr:spPr>
                                                                          <xdr:style>
                                                                            <a:lnRef idx="1">
                                                                              <a:schemeClr val="accent1"/>
                                                                            </a:lnRef>
                                                                            <a:fillRef idx="0">
                                                                              <a:schemeClr val="accent1"/>
                                                                            </a:fillRef>
                                                                            <a:effectRef idx="0">
                                                                              <a:schemeClr val="accent1"/>
                                                                            </a:effectRef>
                                                                            <a:fontRef idx="minor">
                                                                              <a:schemeClr val="tx1"/>
                                                                            </a:fontRef>
                                                                          </xdr:style>
                                                                          <xdr:txBody>
                                                                            <a:bodyPr vertOverflow="clip" horzOverflow="clip" rtlCol="0" anchor="t"/>
                                                                            <a:lstStyle/>
                                                                            <a:p>
                                                                              <a:pPr algn="l"/>
                                                                              <a:endParaRPr lang="es-PE" sz="1100" b="1">
                                                                                <a:solidFill>
                                                                                  <a:srgbClr val="00B050"/>
                                                                                </a:solidFill>
                                                                              </a:endParaRPr>
                                                                            </a:p>
                                                                          </xdr:txBody>
                                                                        </xdr:sp>
                                                                        <xdr:sp macro="" textlink="">
                                                                          <xdr:nvSpPr>
                                                                            <xdr:cNvPr id="769" name="785 Forma libre">
                                                                              <a:extLst>
                                                                                <a:ext uri="{FF2B5EF4-FFF2-40B4-BE49-F238E27FC236}">
                                                                                  <a16:creationId xmlns:a16="http://schemas.microsoft.com/office/drawing/2014/main" xmlns="" id="{BD853C85-BB26-8C10-9A56-168EAA426013}"/>
                                                                                </a:ext>
                                                                              </a:extLst>
                                                                            </xdr:cNvPr>
                                                                            <xdr:cNvSpPr/>
                                                                          </xdr:nvSpPr>
                                                                          <xdr:spPr>
                                                                            <a:xfrm>
                                                                              <a:off x="4430935" y="7157126"/>
                                                                              <a:ext cx="251051" cy="228754"/>
                                                                            </a:xfrm>
                                                                            <a:custGeom>
                                                                              <a:avLst/>
                                                                              <a:gdLst>
                                                                                <a:gd name="connsiteX0" fmla="*/ 16956 w 256117"/>
                                                                                <a:gd name="connsiteY0" fmla="*/ 0 h 219027"/>
                                                                                <a:gd name="connsiteX1" fmla="*/ 12903 w 256117"/>
                                                                                <a:gd name="connsiteY1" fmla="*/ 20266 h 219027"/>
                                                                                <a:gd name="connsiteX2" fmla="*/ 4796 w 256117"/>
                                                                                <a:gd name="connsiteY2" fmla="*/ 44585 h 219027"/>
                                                                                <a:gd name="connsiteX3" fmla="*/ 4796 w 256117"/>
                                                                                <a:gd name="connsiteY3" fmla="*/ 137808 h 219027"/>
                                                                                <a:gd name="connsiteX4" fmla="*/ 8850 w 256117"/>
                                                                                <a:gd name="connsiteY4" fmla="*/ 149968 h 219027"/>
                                                                                <a:gd name="connsiteX5" fmla="*/ 29115 w 256117"/>
                                                                                <a:gd name="connsiteY5" fmla="*/ 154021 h 219027"/>
                                                                                <a:gd name="connsiteX6" fmla="*/ 53435 w 256117"/>
                                                                                <a:gd name="connsiteY6" fmla="*/ 162127 h 219027"/>
                                                                                <a:gd name="connsiteX7" fmla="*/ 73701 w 256117"/>
                                                                                <a:gd name="connsiteY7" fmla="*/ 178340 h 219027"/>
                                                                                <a:gd name="connsiteX8" fmla="*/ 102073 w 256117"/>
                                                                                <a:gd name="connsiteY8" fmla="*/ 182393 h 219027"/>
                                                                                <a:gd name="connsiteX9" fmla="*/ 122339 w 256117"/>
                                                                                <a:gd name="connsiteY9" fmla="*/ 186447 h 219027"/>
                                                                                <a:gd name="connsiteX10" fmla="*/ 146658 w 256117"/>
                                                                                <a:gd name="connsiteY10" fmla="*/ 198606 h 219027"/>
                                                                                <a:gd name="connsiteX11" fmla="*/ 158818 w 256117"/>
                                                                                <a:gd name="connsiteY11" fmla="*/ 202659 h 219027"/>
                                                                                <a:gd name="connsiteX12" fmla="*/ 179084 w 256117"/>
                                                                                <a:gd name="connsiteY12" fmla="*/ 218872 h 219027"/>
                                                                                <a:gd name="connsiteX13" fmla="*/ 207456 w 256117"/>
                                                                                <a:gd name="connsiteY13" fmla="*/ 214819 h 219027"/>
                                                                                <a:gd name="connsiteX14" fmla="*/ 219615 w 256117"/>
                                                                                <a:gd name="connsiteY14" fmla="*/ 202659 h 219027"/>
                                                                                <a:gd name="connsiteX15" fmla="*/ 243935 w 256117"/>
                                                                                <a:gd name="connsiteY15" fmla="*/ 194553 h 219027"/>
                                                                                <a:gd name="connsiteX16" fmla="*/ 256094 w 256117"/>
                                                                                <a:gd name="connsiteY16" fmla="*/ 182393 h 219027"/>
                                                                              </a:gdLst>
                                                                              <a:ahLst/>
                                                                              <a:cxnLst>
                                                                                <a:cxn ang="0">
                                                                                  <a:pos x="connsiteX0" y="connsiteY0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1" y="connsiteY1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2" y="connsiteY2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3" y="connsiteY3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4" y="connsiteY4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5" y="connsiteY5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6" y="connsiteY6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7" y="connsiteY7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8" y="connsiteY8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9" y="connsiteY9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10" y="connsiteY10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11" y="connsiteY11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12" y="connsiteY12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13" y="connsiteY13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14" y="connsiteY14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15" y="connsiteY15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16" y="connsiteY16"/>
                                                                                </a:cxn>
                                                                              </a:cxnLst>
                                                                              <a:rect l="l" t="t" r="r" b="b"/>
                                                                              <a:pathLst>
                                                                                <a:path w="256117" h="219027">
                                                                                  <a:moveTo>
                                                                                    <a:pt x="16956" y="0"/>
                                                                                  </a:moveTo>
                                                                                  <a:cubicBezTo>
                                                                                    <a:pt x="15605" y="6755"/>
                                                                                    <a:pt x="14716" y="13620"/>
                                                                                    <a:pt x="12903" y="20266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10655" y="28510"/>
                                                                                    <a:pt x="4796" y="44585"/>
                                                                                    <a:pt x="4796" y="44585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-1512" y="88742"/>
                                                                                    <a:pt x="-1685" y="76246"/>
                                                                                    <a:pt x="4796" y="137808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5243" y="142057"/>
                                                                                    <a:pt x="5295" y="147598"/>
                                                                                    <a:pt x="8850" y="149968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14582" y="153789"/>
                                                                                    <a:pt x="22469" y="152209"/>
                                                                                    <a:pt x="29115" y="154021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37359" y="156269"/>
                                                                                    <a:pt x="53435" y="162127"/>
                                                                                    <a:pt x="53435" y="162127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58684" y="167377"/>
                                                                                    <a:pt x="66394" y="176148"/>
                                                                                    <a:pt x="73701" y="178340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82851" y="181085"/>
                                                                                    <a:pt x="92650" y="180822"/>
                                                                                    <a:pt x="102073" y="182393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108868" y="183526"/>
                                                                                    <a:pt x="115656" y="184776"/>
                                                                                    <a:pt x="122339" y="186447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142716" y="191542"/>
                                                                                    <a:pt x="126843" y="188699"/>
                                                                                    <a:pt x="146658" y="198606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150480" y="200517"/>
                                                                                    <a:pt x="154765" y="201308"/>
                                                                                    <a:pt x="158818" y="202659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162793" y="206635"/>
                                                                                    <a:pt x="173400" y="218304"/>
                                                                                    <a:pt x="179084" y="218872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188590" y="219823"/>
                                                                                    <a:pt x="197999" y="216170"/>
                                                                                    <a:pt x="207456" y="214819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211509" y="210766"/>
                                                                                    <a:pt x="214604" y="205443"/>
                                                                                    <a:pt x="219615" y="202659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227085" y="198509"/>
                                                                                    <a:pt x="243935" y="194553"/>
                                                                                    <a:pt x="243935" y="194553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257218" y="185697"/>
                                                                                    <a:pt x="256094" y="191318"/>
                                                                                    <a:pt x="256094" y="182393"/>
                                                                                  </a:cubicBezTo>
                                                                                </a:path>
                                                                              </a:pathLst>
                                                                            </a:custGeom>
                                                                            <a:ln>
                                                                              <a:solidFill>
                                                                                <a:schemeClr val="tx1"/>
                                                                              </a:solidFill>
                                                                            </a:ln>
                                                                          </xdr:spPr>
                                                                          <xdr:style>
                                                                            <a:lnRef idx="1">
                                                                              <a:schemeClr val="accent1"/>
                                                                            </a:lnRef>
                                                                            <a:fillRef idx="0">
                                                                              <a:schemeClr val="accent1"/>
                                                                            </a:fillRef>
                                                                            <a:effectRef idx="0">
                                                                              <a:schemeClr val="accent1"/>
                                                                            </a:effectRef>
                                                                            <a:fontRef idx="minor">
                                                                              <a:schemeClr val="tx1"/>
                                                                            </a:fontRef>
                                                                          </xdr:style>
                                                                          <xdr:txBody>
                                                                            <a:bodyPr vertOverflow="clip" horzOverflow="clip" rtlCol="0" anchor="t"/>
                                                                            <a:lstStyle/>
                                                                            <a:p>
                                                                              <a:pPr algn="l"/>
                                                                              <a:endParaRPr lang="es-PE" sz="1100" b="1">
                                                                                <a:solidFill>
                                                                                  <a:srgbClr val="00B050"/>
                                                                                </a:solidFill>
                                                                              </a:endParaRPr>
                                                                            </a:p>
                                                                          </xdr:txBody>
                                                                        </xdr:sp>
                                                                        <xdr:sp macro="" textlink="">
                                                                          <xdr:nvSpPr>
                                                                            <xdr:cNvPr id="770" name="786 Forma libre">
                                                                              <a:extLst>
                                                                                <a:ext uri="{FF2B5EF4-FFF2-40B4-BE49-F238E27FC236}">
                                                                                  <a16:creationId xmlns:a16="http://schemas.microsoft.com/office/drawing/2014/main" xmlns="" id="{90DDBC48-E319-E66E-2C99-330E8BCC5C88}"/>
                                                                                </a:ext>
                                                                              </a:extLst>
                                                                            </xdr:cNvPr>
                                                                            <xdr:cNvSpPr/>
                                                                          </xdr:nvSpPr>
                                                                          <xdr:spPr>
                                                                            <a:xfrm>
                                                                              <a:off x="4677787" y="7361406"/>
                                                                              <a:ext cx="435944" cy="278860"/>
                                                                            </a:xfrm>
                                                                            <a:custGeom>
                                                                              <a:avLst/>
                                                                              <a:gdLst>
                                                                                <a:gd name="connsiteX0" fmla="*/ 324256 w 446077"/>
                                                                                <a:gd name="connsiteY0" fmla="*/ 16213 h 267511"/>
                                                                                <a:gd name="connsiteX1" fmla="*/ 332362 w 446077"/>
                                                                                <a:gd name="connsiteY1" fmla="*/ 48638 h 267511"/>
                                                                                <a:gd name="connsiteX2" fmla="*/ 344522 w 446077"/>
                                                                                <a:gd name="connsiteY2" fmla="*/ 56745 h 267511"/>
                                                                                <a:gd name="connsiteX3" fmla="*/ 344522 w 446077"/>
                                                                                <a:gd name="connsiteY3" fmla="*/ 117543 h 267511"/>
                                                                                <a:gd name="connsiteX4" fmla="*/ 348575 w 446077"/>
                                                                                <a:gd name="connsiteY4" fmla="*/ 133755 h 267511"/>
                                                                                <a:gd name="connsiteX5" fmla="*/ 437745 w 446077"/>
                                                                                <a:gd name="connsiteY5" fmla="*/ 145915 h 267511"/>
                                                                                <a:gd name="connsiteX6" fmla="*/ 437745 w 446077"/>
                                                                                <a:gd name="connsiteY6" fmla="*/ 247245 h 267511"/>
                                                                                <a:gd name="connsiteX7" fmla="*/ 421532 w 446077"/>
                                                                                <a:gd name="connsiteY7" fmla="*/ 267511 h 267511"/>
                                                                                <a:gd name="connsiteX8" fmla="*/ 372894 w 446077"/>
                                                                                <a:gd name="connsiteY8" fmla="*/ 259404 h 267511"/>
                                                                                <a:gd name="connsiteX9" fmla="*/ 312096 w 446077"/>
                                                                                <a:gd name="connsiteY9" fmla="*/ 243192 h 267511"/>
                                                                                <a:gd name="connsiteX10" fmla="*/ 77011 w 446077"/>
                                                                                <a:gd name="connsiteY10" fmla="*/ 239138 h 267511"/>
                                                                                <a:gd name="connsiteX11" fmla="*/ 81064 w 446077"/>
                                                                                <a:gd name="connsiteY11" fmla="*/ 145915 h 267511"/>
                                                                                <a:gd name="connsiteX12" fmla="*/ 77011 w 446077"/>
                                                                                <a:gd name="connsiteY12" fmla="*/ 121596 h 267511"/>
                                                                                <a:gd name="connsiteX13" fmla="*/ 68904 w 446077"/>
                                                                                <a:gd name="connsiteY13" fmla="*/ 113489 h 267511"/>
                                                                                <a:gd name="connsiteX14" fmla="*/ 60798 w 446077"/>
                                                                                <a:gd name="connsiteY14" fmla="*/ 101330 h 267511"/>
                                                                                <a:gd name="connsiteX15" fmla="*/ 44585 w 446077"/>
                                                                                <a:gd name="connsiteY15" fmla="*/ 85117 h 267511"/>
                                                                                <a:gd name="connsiteX16" fmla="*/ 28373 w 446077"/>
                                                                                <a:gd name="connsiteY16" fmla="*/ 60798 h 267511"/>
                                                                                <a:gd name="connsiteX17" fmla="*/ 12160 w 446077"/>
                                                                                <a:gd name="connsiteY17" fmla="*/ 28372 h 267511"/>
                                                                                <a:gd name="connsiteX18" fmla="*/ 0 w 446077"/>
                                                                                <a:gd name="connsiteY18" fmla="*/ 0 h 267511"/>
                                                                              </a:gdLst>
                                                                              <a:ahLst/>
                                                                              <a:cxnLst>
                                                                                <a:cxn ang="0">
                                                                                  <a:pos x="connsiteX0" y="connsiteY0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1" y="connsiteY1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2" y="connsiteY2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3" y="connsiteY3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4" y="connsiteY4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5" y="connsiteY5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6" y="connsiteY6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7" y="connsiteY7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8" y="connsiteY8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9" y="connsiteY9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10" y="connsiteY10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11" y="connsiteY11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12" y="connsiteY12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13" y="connsiteY13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14" y="connsiteY14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15" y="connsiteY15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16" y="connsiteY16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17" y="connsiteY17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18" y="connsiteY18"/>
                                                                                </a:cxn>
                                                                              </a:cxnLst>
                                                                              <a:rect l="l" t="t" r="r" b="b"/>
                                                                              <a:pathLst>
                                                                                <a:path w="446077" h="267511">
                                                                                  <a:moveTo>
                                                                                    <a:pt x="324256" y="16213"/>
                                                                                  </a:moveTo>
                                                                                  <a:cubicBezTo>
                                                                                    <a:pt x="324458" y="17222"/>
                                                                                    <a:pt x="329038" y="44483"/>
                                                                                    <a:pt x="332362" y="48638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335405" y="52442"/>
                                                                                    <a:pt x="340469" y="54043"/>
                                                                                    <a:pt x="344522" y="56745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354877" y="87811"/>
                                                                                    <a:pt x="344522" y="51423"/>
                                                                                    <a:pt x="344522" y="117543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344522" y="123113"/>
                                                                                    <a:pt x="343940" y="130665"/>
                                                                                    <a:pt x="348575" y="133755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363824" y="143921"/>
                                                                                    <a:pt x="430437" y="145393"/>
                                                                                    <a:pt x="437745" y="145915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450472" y="184095"/>
                                                                                    <a:pt x="447113" y="169171"/>
                                                                                    <a:pt x="437745" y="247245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437048" y="253055"/>
                                                                                    <a:pt x="425608" y="263435"/>
                                                                                    <a:pt x="421532" y="267511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398544" y="264637"/>
                                                                                    <a:pt x="392021" y="265142"/>
                                                                                    <a:pt x="372894" y="259404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352814" y="253380"/>
                                                                                    <a:pt x="333513" y="243861"/>
                                                                                    <a:pt x="312096" y="243192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233761" y="240744"/>
                                                                                    <a:pt x="155373" y="240489"/>
                                                                                    <a:pt x="77011" y="239138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78362" y="208064"/>
                                                                                    <a:pt x="81064" y="177019"/>
                                                                                    <a:pt x="81064" y="145915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81064" y="137697"/>
                                                                                    <a:pt x="79897" y="129291"/>
                                                                                    <a:pt x="77011" y="121596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75669" y="118018"/>
                                                                                    <a:pt x="71291" y="116473"/>
                                                                                    <a:pt x="68904" y="113489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65861" y="109685"/>
                                                                                    <a:pt x="63968" y="105028"/>
                                                                                    <a:pt x="60798" y="101330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55824" y="95527"/>
                                                                                    <a:pt x="48824" y="91476"/>
                                                                                    <a:pt x="44585" y="85117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39181" y="77011"/>
                                                                                    <a:pt x="31454" y="70040"/>
                                                                                    <a:pt x="28373" y="60798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19057" y="32854"/>
                                                                                    <a:pt x="26308" y="42522"/>
                                                                                    <a:pt x="12160" y="28372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3449" y="2240"/>
                                                                                    <a:pt x="10095" y="10095"/>
                                                                                    <a:pt x="0" y="0"/>
                                                                                  </a:cubicBezTo>
                                                                                </a:path>
                                                                              </a:pathLst>
                                                                            </a:custGeom>
                                                                            <a:ln>
                                                                              <a:solidFill>
                                                                                <a:schemeClr val="tx1"/>
                                                                              </a:solidFill>
                                                                            </a:ln>
                                                                          </xdr:spPr>
                                                                          <xdr:style>
                                                                            <a:lnRef idx="1">
                                                                              <a:schemeClr val="accent1"/>
                                                                            </a:lnRef>
                                                                            <a:fillRef idx="0">
                                                                              <a:schemeClr val="accent1"/>
                                                                            </a:fillRef>
                                                                            <a:effectRef idx="0">
                                                                              <a:schemeClr val="accent1"/>
                                                                            </a:effectRef>
                                                                            <a:fontRef idx="minor">
                                                                              <a:schemeClr val="tx1"/>
                                                                            </a:fontRef>
                                                                          </xdr:style>
                                                                          <xdr:txBody>
                                                                            <a:bodyPr vertOverflow="clip" horzOverflow="clip" rtlCol="0" anchor="t"/>
                                                                            <a:lstStyle/>
                                                                            <a:p>
                                                                              <a:pPr algn="l"/>
                                                                              <a:endParaRPr lang="es-PE" sz="1100" b="1">
                                                                                <a:solidFill>
                                                                                  <a:srgbClr val="00B050"/>
                                                                                </a:solidFill>
                                                                              </a:endParaRPr>
                                                                            </a:p>
                                                                          </xdr:txBody>
                                                                        </xdr:sp>
                                                                        <xdr:sp macro="" textlink="">
                                                                          <xdr:nvSpPr>
                                                                            <xdr:cNvPr id="771" name="787 Forma libre">
                                                                              <a:extLst>
                                                                                <a:ext uri="{FF2B5EF4-FFF2-40B4-BE49-F238E27FC236}">
                                                                                  <a16:creationId xmlns:a16="http://schemas.microsoft.com/office/drawing/2014/main" xmlns="" id="{6FAE64B2-CE05-7950-45D6-975CA3DA84DD}"/>
                                                                                </a:ext>
                                                                              </a:extLst>
                                                                            </xdr:cNvPr>
                                                                            <xdr:cNvSpPr/>
                                                                          </xdr:nvSpPr>
                                                                          <xdr:spPr>
                                                                            <a:xfrm>
                                                                              <a:off x="4430219" y="7315622"/>
                                                                              <a:ext cx="298045" cy="380578"/>
                                                                            </a:xfrm>
                                                                            <a:custGeom>
                                                                              <a:avLst/>
                                                                              <a:gdLst>
                                                                                <a:gd name="connsiteX0" fmla="*/ 12159 w 304124"/>
                                                                                <a:gd name="connsiteY0" fmla="*/ 0 h 344521"/>
                                                                                <a:gd name="connsiteX1" fmla="*/ 12159 w 304124"/>
                                                                                <a:gd name="connsiteY1" fmla="*/ 101330 h 344521"/>
                                                                                <a:gd name="connsiteX2" fmla="*/ 8106 w 304124"/>
                                                                                <a:gd name="connsiteY2" fmla="*/ 117542 h 344521"/>
                                                                                <a:gd name="connsiteX3" fmla="*/ 0 w 304124"/>
                                                                                <a:gd name="connsiteY3" fmla="*/ 141862 h 344521"/>
                                                                                <a:gd name="connsiteX4" fmla="*/ 12159 w 304124"/>
                                                                                <a:gd name="connsiteY4" fmla="*/ 149968 h 344521"/>
                                                                                <a:gd name="connsiteX5" fmla="*/ 20265 w 304124"/>
                                                                                <a:gd name="connsiteY5" fmla="*/ 162128 h 344521"/>
                                                                                <a:gd name="connsiteX6" fmla="*/ 28372 w 304124"/>
                                                                                <a:gd name="connsiteY6" fmla="*/ 170234 h 344521"/>
                                                                                <a:gd name="connsiteX7" fmla="*/ 32425 w 304124"/>
                                                                                <a:gd name="connsiteY7" fmla="*/ 287776 h 344521"/>
                                                                                <a:gd name="connsiteX8" fmla="*/ 36478 w 304124"/>
                                                                                <a:gd name="connsiteY8" fmla="*/ 299936 h 344521"/>
                                                                                <a:gd name="connsiteX9" fmla="*/ 52691 w 304124"/>
                                                                                <a:gd name="connsiteY9" fmla="*/ 316149 h 344521"/>
                                                                                <a:gd name="connsiteX10" fmla="*/ 72957 w 304124"/>
                                                                                <a:gd name="connsiteY10" fmla="*/ 344521 h 344521"/>
                                                                                <a:gd name="connsiteX11" fmla="*/ 105382 w 304124"/>
                                                                                <a:gd name="connsiteY11" fmla="*/ 332362 h 344521"/>
                                                                                <a:gd name="connsiteX12" fmla="*/ 113489 w 304124"/>
                                                                                <a:gd name="connsiteY12" fmla="*/ 320202 h 344521"/>
                                                                                <a:gd name="connsiteX13" fmla="*/ 133755 w 304124"/>
                                                                                <a:gd name="connsiteY13" fmla="*/ 303989 h 344521"/>
                                                                                <a:gd name="connsiteX14" fmla="*/ 149968 w 304124"/>
                                                                                <a:gd name="connsiteY14" fmla="*/ 283723 h 344521"/>
                                                                                <a:gd name="connsiteX15" fmla="*/ 162127 w 304124"/>
                                                                                <a:gd name="connsiteY15" fmla="*/ 279670 h 344521"/>
                                                                                <a:gd name="connsiteX16" fmla="*/ 170234 w 304124"/>
                                                                                <a:gd name="connsiteY16" fmla="*/ 271564 h 344521"/>
                                                                                <a:gd name="connsiteX17" fmla="*/ 186446 w 304124"/>
                                                                                <a:gd name="connsiteY17" fmla="*/ 267511 h 344521"/>
                                                                                <a:gd name="connsiteX18" fmla="*/ 198606 w 304124"/>
                                                                                <a:gd name="connsiteY18" fmla="*/ 263457 h 344521"/>
                                                                                <a:gd name="connsiteX19" fmla="*/ 210765 w 304124"/>
                                                                                <a:gd name="connsiteY19" fmla="*/ 255351 h 344521"/>
                                                                                <a:gd name="connsiteX20" fmla="*/ 251297 w 304124"/>
                                                                                <a:gd name="connsiteY20" fmla="*/ 263457 h 344521"/>
                                                                                <a:gd name="connsiteX21" fmla="*/ 263457 w 304124"/>
                                                                                <a:gd name="connsiteY21" fmla="*/ 271564 h 344521"/>
                                                                                <a:gd name="connsiteX22" fmla="*/ 287776 w 304124"/>
                                                                                <a:gd name="connsiteY22" fmla="*/ 279670 h 344521"/>
                                                                                <a:gd name="connsiteX23" fmla="*/ 299936 w 304124"/>
                                                                                <a:gd name="connsiteY23" fmla="*/ 275617 h 344521"/>
                                                                                <a:gd name="connsiteX24" fmla="*/ 303989 w 304124"/>
                                                                                <a:gd name="connsiteY24" fmla="*/ 251298 h 344521"/>
                                                                              </a:gdLst>
                                                                              <a:ahLst/>
                                                                              <a:cxnLst>
                                                                                <a:cxn ang="0">
                                                                                  <a:pos x="connsiteX0" y="connsiteY0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1" y="connsiteY1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2" y="connsiteY2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3" y="connsiteY3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4" y="connsiteY4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5" y="connsiteY5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6" y="connsiteY6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7" y="connsiteY7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8" y="connsiteY8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9" y="connsiteY9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10" y="connsiteY10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11" y="connsiteY11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12" y="connsiteY12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13" y="connsiteY13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14" y="connsiteY14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15" y="connsiteY15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16" y="connsiteY16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17" y="connsiteY17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18" y="connsiteY18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19" y="connsiteY19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20" y="connsiteY20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21" y="connsiteY21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22" y="connsiteY22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23" y="connsiteY23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24" y="connsiteY24"/>
                                                                                </a:cxn>
                                                                              </a:cxnLst>
                                                                              <a:rect l="l" t="t" r="r" b="b"/>
                                                                              <a:pathLst>
                                                                                <a:path w="304124" h="344521">
                                                                                  <a:moveTo>
                                                                                    <a:pt x="12159" y="0"/>
                                                                                  </a:moveTo>
                                                                                  <a:cubicBezTo>
                                                                                    <a:pt x="20991" y="44161"/>
                                                                                    <a:pt x="18625" y="23732"/>
                                                                                    <a:pt x="12159" y="101330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11696" y="106881"/>
                                                                                    <a:pt x="9707" y="112207"/>
                                                                                    <a:pt x="8106" y="117542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5651" y="125727"/>
                                                                                    <a:pt x="0" y="141862"/>
                                                                                    <a:pt x="0" y="141862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4053" y="144564"/>
                                                                                    <a:pt x="8715" y="146524"/>
                                                                                    <a:pt x="12159" y="149968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15603" y="153413"/>
                                                                                    <a:pt x="17222" y="158324"/>
                                                                                    <a:pt x="20265" y="162128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22652" y="165112"/>
                                                                                    <a:pt x="25670" y="167532"/>
                                                                                    <a:pt x="28372" y="170234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29723" y="209415"/>
                                                                                    <a:pt x="29980" y="248648"/>
                                                                                    <a:pt x="32425" y="287776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32692" y="292040"/>
                                                                                    <a:pt x="33995" y="296459"/>
                                                                                    <a:pt x="36478" y="299936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40920" y="306155"/>
                                                                                    <a:pt x="52691" y="316149"/>
                                                                                    <a:pt x="52691" y="316149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62148" y="344521"/>
                                                                                    <a:pt x="52691" y="337766"/>
                                                                                    <a:pt x="72957" y="344521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87457" y="341621"/>
                                                                                    <a:pt x="94945" y="342799"/>
                                                                                    <a:pt x="105382" y="332362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108827" y="328917"/>
                                                                                    <a:pt x="110044" y="323647"/>
                                                                                    <a:pt x="113489" y="320202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134557" y="299134"/>
                                                                                    <a:pt x="117708" y="324047"/>
                                                                                    <a:pt x="133755" y="303989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138854" y="297616"/>
                                                                                    <a:pt x="142439" y="288240"/>
                                                                                    <a:pt x="149968" y="283723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153631" y="281525"/>
                                                                                    <a:pt x="158074" y="281021"/>
                                                                                    <a:pt x="162127" y="279670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164829" y="276968"/>
                                                                                    <a:pt x="166816" y="273273"/>
                                                                                    <a:pt x="170234" y="271564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175216" y="269073"/>
                                                                                    <a:pt x="181090" y="269041"/>
                                                                                    <a:pt x="186446" y="267511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190554" y="266337"/>
                                                                                    <a:pt x="194784" y="265368"/>
                                                                                    <a:pt x="198606" y="263457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202963" y="261279"/>
                                                                                    <a:pt x="206712" y="258053"/>
                                                                                    <a:pt x="210765" y="255351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221219" y="256844"/>
                                                                                    <a:pt x="239979" y="257798"/>
                                                                                    <a:pt x="251297" y="263457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255654" y="265636"/>
                                                                                    <a:pt x="259005" y="269585"/>
                                                                                    <a:pt x="263457" y="271564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271265" y="275034"/>
                                                                                    <a:pt x="287776" y="279670"/>
                                                                                    <a:pt x="287776" y="279670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291829" y="278319"/>
                                                                                    <a:pt x="296915" y="278638"/>
                                                                                    <a:pt x="299936" y="275617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305271" y="270282"/>
                                                                                    <a:pt x="303989" y="257607"/>
                                                                                    <a:pt x="303989" y="251298"/>
                                                                                  </a:cubicBezTo>
                                                                                </a:path>
                                                                              </a:pathLst>
                                                                            </a:custGeom>
                                                                            <a:ln>
                                                                              <a:solidFill>
                                                                                <a:schemeClr val="tx1"/>
                                                                              </a:solidFill>
                                                                            </a:ln>
                                                                          </xdr:spPr>
                                                                          <xdr:style>
                                                                            <a:lnRef idx="1">
                                                                              <a:schemeClr val="accent1"/>
                                                                            </a:lnRef>
                                                                            <a:fillRef idx="0">
                                                                              <a:schemeClr val="accent1"/>
                                                                            </a:fillRef>
                                                                            <a:effectRef idx="0">
                                                                              <a:schemeClr val="accent1"/>
                                                                            </a:effectRef>
                                                                            <a:fontRef idx="minor">
                                                                              <a:schemeClr val="tx1"/>
                                                                            </a:fontRef>
                                                                          </xdr:style>
                                                                          <xdr:txBody>
                                                                            <a:bodyPr vertOverflow="clip" horzOverflow="clip" rtlCol="0" anchor="t"/>
                                                                            <a:lstStyle/>
                                                                            <a:p>
                                                                              <a:pPr algn="l"/>
                                                                              <a:endParaRPr lang="es-PE" sz="1100" b="1">
                                                                                <a:solidFill>
                                                                                  <a:srgbClr val="00B050"/>
                                                                                </a:solidFill>
                                                                              </a:endParaRPr>
                                                                            </a:p>
                                                                          </xdr:txBody>
                                                                        </xdr:sp>
                                                                        <xdr:sp macro="" textlink="">
                                                                          <xdr:nvSpPr>
                                                                            <xdr:cNvPr id="772" name="788 Forma libre">
                                                                              <a:extLst>
                                                                                <a:ext uri="{FF2B5EF4-FFF2-40B4-BE49-F238E27FC236}">
                                                                                  <a16:creationId xmlns:a16="http://schemas.microsoft.com/office/drawing/2014/main" xmlns="" id="{D47E4A9C-5A81-1A82-64BE-0CB49953EEBC}"/>
                                                                                </a:ext>
                                                                              </a:extLst>
                                                                            </xdr:cNvPr>
                                                                            <xdr:cNvSpPr/>
                                                                          </xdr:nvSpPr>
                                                                          <xdr:spPr>
                                                                            <a:xfrm>
                                                                              <a:off x="4537953" y="7606219"/>
                                                                              <a:ext cx="556301" cy="639833"/>
                                                                            </a:xfrm>
                                                                            <a:custGeom>
                                                                              <a:avLst/>
                                                                              <a:gdLst>
                                                                                <a:gd name="connsiteX0" fmla="*/ 567447 w 567447"/>
                                                                                <a:gd name="connsiteY0" fmla="*/ 40532 h 612271"/>
                                                                                <a:gd name="connsiteX1" fmla="*/ 563394 w 567447"/>
                                                                                <a:gd name="connsiteY1" fmla="*/ 113489 h 612271"/>
                                                                                <a:gd name="connsiteX2" fmla="*/ 555288 w 567447"/>
                                                                                <a:gd name="connsiteY2" fmla="*/ 121596 h 612271"/>
                                                                                <a:gd name="connsiteX3" fmla="*/ 543128 w 567447"/>
                                                                                <a:gd name="connsiteY3" fmla="*/ 141862 h 612271"/>
                                                                                <a:gd name="connsiteX4" fmla="*/ 555288 w 567447"/>
                                                                                <a:gd name="connsiteY4" fmla="*/ 170234 h 612271"/>
                                                                                <a:gd name="connsiteX5" fmla="*/ 563394 w 567447"/>
                                                                                <a:gd name="connsiteY5" fmla="*/ 178341 h 612271"/>
                                                                                <a:gd name="connsiteX6" fmla="*/ 543128 w 567447"/>
                                                                                <a:gd name="connsiteY6" fmla="*/ 194553 h 612271"/>
                                                                                <a:gd name="connsiteX7" fmla="*/ 514756 w 567447"/>
                                                                                <a:gd name="connsiteY7" fmla="*/ 214819 h 612271"/>
                                                                                <a:gd name="connsiteX8" fmla="*/ 494490 w 567447"/>
                                                                                <a:gd name="connsiteY8" fmla="*/ 226979 h 612271"/>
                                                                                <a:gd name="connsiteX9" fmla="*/ 486383 w 567447"/>
                                                                                <a:gd name="connsiteY9" fmla="*/ 235085 h 612271"/>
                                                                                <a:gd name="connsiteX10" fmla="*/ 449905 w 567447"/>
                                                                                <a:gd name="connsiteY10" fmla="*/ 251298 h 612271"/>
                                                                                <a:gd name="connsiteX11" fmla="*/ 445851 w 567447"/>
                                                                                <a:gd name="connsiteY11" fmla="*/ 271564 h 612271"/>
                                                                                <a:gd name="connsiteX12" fmla="*/ 441798 w 567447"/>
                                                                                <a:gd name="connsiteY12" fmla="*/ 287777 h 612271"/>
                                                                                <a:gd name="connsiteX13" fmla="*/ 433692 w 567447"/>
                                                                                <a:gd name="connsiteY13" fmla="*/ 324255 h 612271"/>
                                                                                <a:gd name="connsiteX14" fmla="*/ 437745 w 567447"/>
                                                                                <a:gd name="connsiteY14" fmla="*/ 336415 h 612271"/>
                                                                                <a:gd name="connsiteX15" fmla="*/ 425585 w 567447"/>
                                                                                <a:gd name="connsiteY15" fmla="*/ 372894 h 612271"/>
                                                                                <a:gd name="connsiteX16" fmla="*/ 413426 w 567447"/>
                                                                                <a:gd name="connsiteY16" fmla="*/ 381000 h 612271"/>
                                                                                <a:gd name="connsiteX17" fmla="*/ 405319 w 567447"/>
                                                                                <a:gd name="connsiteY17" fmla="*/ 405319 h 612271"/>
                                                                                <a:gd name="connsiteX18" fmla="*/ 401266 w 567447"/>
                                                                                <a:gd name="connsiteY18" fmla="*/ 417479 h 612271"/>
                                                                                <a:gd name="connsiteX19" fmla="*/ 397213 w 567447"/>
                                                                                <a:gd name="connsiteY19" fmla="*/ 449904 h 612271"/>
                                                                                <a:gd name="connsiteX20" fmla="*/ 389107 w 567447"/>
                                                                                <a:gd name="connsiteY20" fmla="*/ 474224 h 612271"/>
                                                                                <a:gd name="connsiteX21" fmla="*/ 385054 w 567447"/>
                                                                                <a:gd name="connsiteY21" fmla="*/ 522862 h 612271"/>
                                                                                <a:gd name="connsiteX22" fmla="*/ 381000 w 567447"/>
                                                                                <a:gd name="connsiteY22" fmla="*/ 535021 h 612271"/>
                                                                                <a:gd name="connsiteX23" fmla="*/ 372894 w 567447"/>
                                                                                <a:gd name="connsiteY23" fmla="*/ 543128 h 612271"/>
                                                                                <a:gd name="connsiteX24" fmla="*/ 368841 w 567447"/>
                                                                                <a:gd name="connsiteY24" fmla="*/ 530968 h 612271"/>
                                                                                <a:gd name="connsiteX25" fmla="*/ 376947 w 567447"/>
                                                                                <a:gd name="connsiteY25" fmla="*/ 506649 h 612271"/>
                                                                                <a:gd name="connsiteX26" fmla="*/ 385054 w 567447"/>
                                                                                <a:gd name="connsiteY26" fmla="*/ 474224 h 612271"/>
                                                                                <a:gd name="connsiteX27" fmla="*/ 381000 w 567447"/>
                                                                                <a:gd name="connsiteY27" fmla="*/ 413426 h 612271"/>
                                                                                <a:gd name="connsiteX28" fmla="*/ 372894 w 567447"/>
                                                                                <a:gd name="connsiteY28" fmla="*/ 312096 h 612271"/>
                                                                                <a:gd name="connsiteX29" fmla="*/ 368841 w 567447"/>
                                                                                <a:gd name="connsiteY29" fmla="*/ 299936 h 612271"/>
                                                                                <a:gd name="connsiteX30" fmla="*/ 356681 w 567447"/>
                                                                                <a:gd name="connsiteY30" fmla="*/ 303989 h 612271"/>
                                                                                <a:gd name="connsiteX31" fmla="*/ 328309 w 567447"/>
                                                                                <a:gd name="connsiteY31" fmla="*/ 328309 h 612271"/>
                                                                                <a:gd name="connsiteX32" fmla="*/ 303990 w 567447"/>
                                                                                <a:gd name="connsiteY32" fmla="*/ 336415 h 612271"/>
                                                                                <a:gd name="connsiteX33" fmla="*/ 283724 w 567447"/>
                                                                                <a:gd name="connsiteY33" fmla="*/ 352628 h 612271"/>
                                                                                <a:gd name="connsiteX34" fmla="*/ 275617 w 567447"/>
                                                                                <a:gd name="connsiteY34" fmla="*/ 360734 h 612271"/>
                                                                                <a:gd name="connsiteX35" fmla="*/ 263458 w 567447"/>
                                                                                <a:gd name="connsiteY35" fmla="*/ 364787 h 612271"/>
                                                                                <a:gd name="connsiteX36" fmla="*/ 243192 w 567447"/>
                                                                                <a:gd name="connsiteY36" fmla="*/ 376947 h 612271"/>
                                                                                <a:gd name="connsiteX37" fmla="*/ 226979 w 567447"/>
                                                                                <a:gd name="connsiteY37" fmla="*/ 393160 h 612271"/>
                                                                                <a:gd name="connsiteX38" fmla="*/ 202660 w 567447"/>
                                                                                <a:gd name="connsiteY38" fmla="*/ 409372 h 612271"/>
                                                                                <a:gd name="connsiteX39" fmla="*/ 186447 w 567447"/>
                                                                                <a:gd name="connsiteY39" fmla="*/ 425585 h 612271"/>
                                                                                <a:gd name="connsiteX40" fmla="*/ 178341 w 567447"/>
                                                                                <a:gd name="connsiteY40" fmla="*/ 433692 h 612271"/>
                                                                                <a:gd name="connsiteX41" fmla="*/ 182394 w 567447"/>
                                                                                <a:gd name="connsiteY41" fmla="*/ 445851 h 612271"/>
                                                                                <a:gd name="connsiteX42" fmla="*/ 194554 w 567447"/>
                                                                                <a:gd name="connsiteY42" fmla="*/ 449904 h 612271"/>
                                                                                <a:gd name="connsiteX43" fmla="*/ 214819 w 567447"/>
                                                                                <a:gd name="connsiteY43" fmla="*/ 462064 h 612271"/>
                                                                                <a:gd name="connsiteX44" fmla="*/ 218873 w 567447"/>
                                                                                <a:gd name="connsiteY44" fmla="*/ 474224 h 612271"/>
                                                                                <a:gd name="connsiteX45" fmla="*/ 178341 w 567447"/>
                                                                                <a:gd name="connsiteY45" fmla="*/ 486383 h 612271"/>
                                                                                <a:gd name="connsiteX46" fmla="*/ 158075 w 567447"/>
                                                                                <a:gd name="connsiteY46" fmla="*/ 490436 h 612271"/>
                                                                                <a:gd name="connsiteX47" fmla="*/ 141862 w 567447"/>
                                                                                <a:gd name="connsiteY47" fmla="*/ 510702 h 612271"/>
                                                                                <a:gd name="connsiteX48" fmla="*/ 129702 w 567447"/>
                                                                                <a:gd name="connsiteY48" fmla="*/ 530968 h 612271"/>
                                                                                <a:gd name="connsiteX49" fmla="*/ 117543 w 567447"/>
                                                                                <a:gd name="connsiteY49" fmla="*/ 555287 h 612271"/>
                                                                                <a:gd name="connsiteX50" fmla="*/ 113490 w 567447"/>
                                                                                <a:gd name="connsiteY50" fmla="*/ 567447 h 612271"/>
                                                                                <a:gd name="connsiteX51" fmla="*/ 109437 w 567447"/>
                                                                                <a:gd name="connsiteY51" fmla="*/ 595819 h 612271"/>
                                                                                <a:gd name="connsiteX52" fmla="*/ 105383 w 567447"/>
                                                                                <a:gd name="connsiteY52" fmla="*/ 612032 h 612271"/>
                                                                                <a:gd name="connsiteX53" fmla="*/ 101330 w 567447"/>
                                                                                <a:gd name="connsiteY53" fmla="*/ 599872 h 612271"/>
                                                                                <a:gd name="connsiteX54" fmla="*/ 97277 w 567447"/>
                                                                                <a:gd name="connsiteY54" fmla="*/ 559341 h 612271"/>
                                                                                <a:gd name="connsiteX55" fmla="*/ 89171 w 567447"/>
                                                                                <a:gd name="connsiteY55" fmla="*/ 535021 h 612271"/>
                                                                                <a:gd name="connsiteX56" fmla="*/ 81064 w 567447"/>
                                                                                <a:gd name="connsiteY56" fmla="*/ 506649 h 612271"/>
                                                                                <a:gd name="connsiteX57" fmla="*/ 72958 w 567447"/>
                                                                                <a:gd name="connsiteY57" fmla="*/ 421532 h 612271"/>
                                                                                <a:gd name="connsiteX58" fmla="*/ 60798 w 567447"/>
                                                                                <a:gd name="connsiteY58" fmla="*/ 376947 h 612271"/>
                                                                                <a:gd name="connsiteX59" fmla="*/ 52692 w 567447"/>
                                                                                <a:gd name="connsiteY59" fmla="*/ 364787 h 612271"/>
                                                                                <a:gd name="connsiteX60" fmla="*/ 44585 w 567447"/>
                                                                                <a:gd name="connsiteY60" fmla="*/ 356681 h 612271"/>
                                                                                <a:gd name="connsiteX61" fmla="*/ 20266 w 567447"/>
                                                                                <a:gd name="connsiteY61" fmla="*/ 324255 h 612271"/>
                                                                                <a:gd name="connsiteX62" fmla="*/ 8107 w 567447"/>
                                                                                <a:gd name="connsiteY62" fmla="*/ 287777 h 612271"/>
                                                                                <a:gd name="connsiteX63" fmla="*/ 4054 w 567447"/>
                                                                                <a:gd name="connsiteY63" fmla="*/ 275617 h 612271"/>
                                                                                <a:gd name="connsiteX64" fmla="*/ 0 w 567447"/>
                                                                                <a:gd name="connsiteY64" fmla="*/ 263458 h 612271"/>
                                                                                <a:gd name="connsiteX65" fmla="*/ 4054 w 567447"/>
                                                                                <a:gd name="connsiteY65" fmla="*/ 218872 h 612271"/>
                                                                                <a:gd name="connsiteX66" fmla="*/ 16213 w 567447"/>
                                                                                <a:gd name="connsiteY66" fmla="*/ 214819 h 612271"/>
                                                                                <a:gd name="connsiteX67" fmla="*/ 40532 w 567447"/>
                                                                                <a:gd name="connsiteY67" fmla="*/ 202660 h 612271"/>
                                                                                <a:gd name="connsiteX68" fmla="*/ 117543 w 567447"/>
                                                                                <a:gd name="connsiteY68" fmla="*/ 214819 h 612271"/>
                                                                                <a:gd name="connsiteX69" fmla="*/ 162128 w 567447"/>
                                                                                <a:gd name="connsiteY69" fmla="*/ 226979 h 612271"/>
                                                                                <a:gd name="connsiteX70" fmla="*/ 178341 w 567447"/>
                                                                                <a:gd name="connsiteY70" fmla="*/ 231032 h 612271"/>
                                                                                <a:gd name="connsiteX71" fmla="*/ 226979 w 567447"/>
                                                                                <a:gd name="connsiteY71" fmla="*/ 218872 h 612271"/>
                                                                                <a:gd name="connsiteX72" fmla="*/ 231032 w 567447"/>
                                                                                <a:gd name="connsiteY72" fmla="*/ 206713 h 612271"/>
                                                                                <a:gd name="connsiteX73" fmla="*/ 235085 w 567447"/>
                                                                                <a:gd name="connsiteY73" fmla="*/ 154021 h 612271"/>
                                                                                <a:gd name="connsiteX74" fmla="*/ 239139 w 567447"/>
                                                                                <a:gd name="connsiteY74" fmla="*/ 137809 h 612271"/>
                                                                                <a:gd name="connsiteX75" fmla="*/ 243192 w 567447"/>
                                                                                <a:gd name="connsiteY75" fmla="*/ 81064 h 612271"/>
                                                                                <a:gd name="connsiteX76" fmla="*/ 235085 w 567447"/>
                                                                                <a:gd name="connsiteY76" fmla="*/ 36479 h 612271"/>
                                                                                <a:gd name="connsiteX77" fmla="*/ 226979 w 567447"/>
                                                                                <a:gd name="connsiteY77" fmla="*/ 28372 h 612271"/>
                                                                                <a:gd name="connsiteX78" fmla="*/ 222926 w 567447"/>
                                                                                <a:gd name="connsiteY78" fmla="*/ 0 h 612271"/>
                                                                              </a:gdLst>
                                                                              <a:ahLst/>
                                                                              <a:cxnLst>
                                                                                <a:cxn ang="0">
                                                                                  <a:pos x="connsiteX0" y="connsiteY0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1" y="connsiteY1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2" y="connsiteY2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3" y="connsiteY3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4" y="connsiteY4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5" y="connsiteY5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6" y="connsiteY6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7" y="connsiteY7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8" y="connsiteY8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9" y="connsiteY9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10" y="connsiteY10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11" y="connsiteY11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12" y="connsiteY12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13" y="connsiteY13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14" y="connsiteY14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15" y="connsiteY15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16" y="connsiteY16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17" y="connsiteY17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18" y="connsiteY18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19" y="connsiteY19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20" y="connsiteY20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21" y="connsiteY21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22" y="connsiteY22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23" y="connsiteY23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24" y="connsiteY24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25" y="connsiteY25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26" y="connsiteY26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27" y="connsiteY27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28" y="connsiteY28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29" y="connsiteY29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30" y="connsiteY30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31" y="connsiteY31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32" y="connsiteY32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33" y="connsiteY33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34" y="connsiteY34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35" y="connsiteY35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36" y="connsiteY36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37" y="connsiteY37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38" y="connsiteY38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39" y="connsiteY39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40" y="connsiteY40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41" y="connsiteY41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42" y="connsiteY42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43" y="connsiteY43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44" y="connsiteY44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45" y="connsiteY45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46" y="connsiteY46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47" y="connsiteY47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48" y="connsiteY48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49" y="connsiteY49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50" y="connsiteY50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51" y="connsiteY51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52" y="connsiteY52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53" y="connsiteY53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54" y="connsiteY54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55" y="connsiteY55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56" y="connsiteY56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57" y="connsiteY57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58" y="connsiteY58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59" y="connsiteY59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60" y="connsiteY60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61" y="connsiteY61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62" y="connsiteY62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63" y="connsiteY63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64" y="connsiteY64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65" y="connsiteY65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66" y="connsiteY66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67" y="connsiteY67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68" y="connsiteY68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69" y="connsiteY69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70" y="connsiteY70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71" y="connsiteY71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72" y="connsiteY72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73" y="connsiteY73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74" y="connsiteY74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75" y="connsiteY75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76" y="connsiteY76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77" y="connsiteY77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78" y="connsiteY78"/>
                                                                                </a:cxn>
                                                                              </a:cxnLst>
                                                                              <a:rect l="l" t="t" r="r" b="b"/>
                                                                              <a:pathLst>
                                                                                <a:path w="567447" h="612271">
                                                                                  <a:moveTo>
                                                                                    <a:pt x="567447" y="40532"/>
                                                                                  </a:moveTo>
                                                                                  <a:cubicBezTo>
                                                                                    <a:pt x="566096" y="64851"/>
                                                                                    <a:pt x="567007" y="89402"/>
                                                                                    <a:pt x="563394" y="113489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562827" y="117268"/>
                                                                                    <a:pt x="557254" y="118319"/>
                                                                                    <a:pt x="555288" y="121596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539502" y="147904"/>
                                                                                    <a:pt x="563667" y="121320"/>
                                                                                    <a:pt x="543128" y="141862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536658" y="161272"/>
                                                                                    <a:pt x="536054" y="150999"/>
                                                                                    <a:pt x="555288" y="170234"/>
                                                                                  </a:cubicBezTo>
                                                                                  <a:lnTo>
                                                                                    <a:pt x="563394" y="178341"/>
                                                                                  </a:lnTo>
                                                                                  <a:cubicBezTo>
                                                                                    <a:pt x="543642" y="207969"/>
                                                                                    <a:pt x="568046" y="176755"/>
                                                                                    <a:pt x="543128" y="194553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509467" y="218596"/>
                                                                                    <a:pt x="542230" y="205661"/>
                                                                                    <a:pt x="514756" y="214819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494217" y="235358"/>
                                                                                    <a:pt x="520796" y="211196"/>
                                                                                    <a:pt x="494490" y="226979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491213" y="228945"/>
                                                                                    <a:pt x="489801" y="233376"/>
                                                                                    <a:pt x="486383" y="235085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428508" y="264023"/>
                                                                                    <a:pt x="485669" y="227456"/>
                                                                                    <a:pt x="449905" y="251298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448554" y="258053"/>
                                                                                    <a:pt x="447346" y="264839"/>
                                                                                    <a:pt x="445851" y="271564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444642" y="277002"/>
                                                                                    <a:pt x="442890" y="282315"/>
                                                                                    <a:pt x="441798" y="287777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434665" y="323442"/>
                                                                                    <a:pt x="441580" y="300592"/>
                                                                                    <a:pt x="433692" y="324255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435043" y="328308"/>
                                                                                    <a:pt x="437745" y="332142"/>
                                                                                    <a:pt x="437745" y="336415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437745" y="350003"/>
                                                                                    <a:pt x="435373" y="363106"/>
                                                                                    <a:pt x="425585" y="372894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422141" y="376338"/>
                                                                                    <a:pt x="417479" y="378298"/>
                                                                                    <a:pt x="413426" y="381000"/>
                                                                                  </a:cubicBezTo>
                                                                                  <a:lnTo>
                                                                                    <a:pt x="405319" y="405319"/>
                                                                                  </a:lnTo>
                                                                                  <a:lnTo>
                                                                                    <a:pt x="401266" y="417479"/>
                                                                                  </a:lnTo>
                                                                                  <a:cubicBezTo>
                                                                                    <a:pt x="399915" y="428287"/>
                                                                                    <a:pt x="399495" y="439253"/>
                                                                                    <a:pt x="397213" y="449904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395423" y="458259"/>
                                                                                    <a:pt x="389107" y="474224"/>
                                                                                    <a:pt x="389107" y="474224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387756" y="490437"/>
                                                                                    <a:pt x="387204" y="506736"/>
                                                                                    <a:pt x="385054" y="522862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384489" y="527097"/>
                                                                                    <a:pt x="383198" y="531358"/>
                                                                                    <a:pt x="381000" y="535021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379034" y="538298"/>
                                                                                    <a:pt x="375596" y="540426"/>
                                                                                    <a:pt x="372894" y="543128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371543" y="539075"/>
                                                                                    <a:pt x="368369" y="535214"/>
                                                                                    <a:pt x="368841" y="530968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369785" y="522475"/>
                                                                                    <a:pt x="374245" y="514755"/>
                                                                                    <a:pt x="376947" y="506649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383178" y="487955"/>
                                                                                    <a:pt x="380162" y="498676"/>
                                                                                    <a:pt x="385054" y="474224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383703" y="453958"/>
                                                                                    <a:pt x="382267" y="433697"/>
                                                                                    <a:pt x="381000" y="413426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379334" y="386764"/>
                                                                                    <a:pt x="378368" y="342205"/>
                                                                                    <a:pt x="372894" y="312096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372130" y="307892"/>
                                                                                    <a:pt x="370192" y="303989"/>
                                                                                    <a:pt x="368841" y="299936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364788" y="301287"/>
                                                                                    <a:pt x="360158" y="301506"/>
                                                                                    <a:pt x="356681" y="303989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340143" y="315802"/>
                                                                                    <a:pt x="344839" y="320962"/>
                                                                                    <a:pt x="328309" y="328309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320501" y="331779"/>
                                                                                    <a:pt x="303990" y="336415"/>
                                                                                    <a:pt x="303990" y="336415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284415" y="355987"/>
                                                                                    <a:pt x="309289" y="332175"/>
                                                                                    <a:pt x="283724" y="352628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280740" y="355015"/>
                                                                                    <a:pt x="278894" y="358768"/>
                                                                                    <a:pt x="275617" y="360734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271954" y="362932"/>
                                                                                    <a:pt x="267511" y="363436"/>
                                                                                    <a:pt x="263458" y="364787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233502" y="394743"/>
                                                                                    <a:pt x="280024" y="350638"/>
                                                                                    <a:pt x="243192" y="376947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236973" y="381389"/>
                                                                                    <a:pt x="232383" y="387756"/>
                                                                                    <a:pt x="226979" y="393160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220090" y="400049"/>
                                                                                    <a:pt x="210766" y="403968"/>
                                                                                    <a:pt x="202660" y="409372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196301" y="413611"/>
                                                                                    <a:pt x="191851" y="420181"/>
                                                                                    <a:pt x="186447" y="425585"/>
                                                                                  </a:cubicBezTo>
                                                                                  <a:lnTo>
                                                                                    <a:pt x="178341" y="433692"/>
                                                                                  </a:lnTo>
                                                                                  <a:cubicBezTo>
                                                                                    <a:pt x="179692" y="437745"/>
                                                                                    <a:pt x="179373" y="442830"/>
                                                                                    <a:pt x="182394" y="445851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185415" y="448872"/>
                                                                                    <a:pt x="190890" y="447706"/>
                                                                                    <a:pt x="194554" y="449904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222374" y="466597"/>
                                                                                    <a:pt x="180372" y="450582"/>
                                                                                    <a:pt x="214819" y="462064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216170" y="466117"/>
                                                                                    <a:pt x="221894" y="471203"/>
                                                                                    <a:pt x="218873" y="474224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215986" y="477111"/>
                                                                                    <a:pt x="185426" y="484809"/>
                                                                                    <a:pt x="178341" y="486383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171616" y="487877"/>
                                                                                    <a:pt x="164830" y="489085"/>
                                                                                    <a:pt x="158075" y="490436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150535" y="497976"/>
                                                                                    <a:pt x="146975" y="500477"/>
                                                                                    <a:pt x="141862" y="510702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131340" y="531748"/>
                                                                                    <a:pt x="145536" y="515136"/>
                                                                                    <a:pt x="129702" y="530968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119514" y="561533"/>
                                                                                    <a:pt x="133257" y="523858"/>
                                                                                    <a:pt x="117543" y="555287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115632" y="559109"/>
                                                                                    <a:pt x="114841" y="563394"/>
                                                                                    <a:pt x="113490" y="567447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112139" y="576904"/>
                                                                                    <a:pt x="111146" y="586420"/>
                                                                                    <a:pt x="109437" y="595819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108440" y="601300"/>
                                                                                    <a:pt x="110366" y="609541"/>
                                                                                    <a:pt x="105383" y="612032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101561" y="613943"/>
                                                                                    <a:pt x="102681" y="603925"/>
                                                                                    <a:pt x="101330" y="599872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99979" y="586362"/>
                                                                                    <a:pt x="99779" y="572686"/>
                                                                                    <a:pt x="97277" y="559341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95702" y="550942"/>
                                                                                    <a:pt x="91873" y="543128"/>
                                                                                    <a:pt x="89171" y="535021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85955" y="525375"/>
                                                                                    <a:pt x="82762" y="516840"/>
                                                                                    <a:pt x="81064" y="506649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74954" y="469989"/>
                                                                                    <a:pt x="77639" y="463664"/>
                                                                                    <a:pt x="72958" y="421532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71943" y="412393"/>
                                                                                    <a:pt x="65237" y="383607"/>
                                                                                    <a:pt x="60798" y="376947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58096" y="372894"/>
                                                                                    <a:pt x="55735" y="368591"/>
                                                                                    <a:pt x="52692" y="364787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50305" y="361803"/>
                                                                                    <a:pt x="46878" y="359738"/>
                                                                                    <a:pt x="44585" y="356681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17083" y="320012"/>
                                                                                    <a:pt x="38859" y="342848"/>
                                                                                    <a:pt x="20266" y="324255"/>
                                                                                  </a:cubicBezTo>
                                                                                  <a:lnTo>
                                                                                    <a:pt x="8107" y="287777"/>
                                                                                  </a:lnTo>
                                                                                  <a:lnTo>
                                                                                    <a:pt x="4054" y="275617"/>
                                                                                  </a:lnTo>
                                                                                  <a:lnTo>
                                                                                    <a:pt x="0" y="263458"/>
                                                                                  </a:lnTo>
                                                                                  <a:cubicBezTo>
                                                                                    <a:pt x="1351" y="248596"/>
                                                                                    <a:pt x="-665" y="233029"/>
                                                                                    <a:pt x="4054" y="218872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5405" y="214819"/>
                                                                                    <a:pt x="12392" y="216730"/>
                                                                                    <a:pt x="16213" y="214819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47641" y="199105"/>
                                                                                    <a:pt x="9971" y="212847"/>
                                                                                    <a:pt x="40532" y="202660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65335" y="227460"/>
                                                                                    <a:pt x="42257" y="207975"/>
                                                                                    <a:pt x="117543" y="214819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133300" y="216251"/>
                                                                                    <a:pt x="147259" y="222022"/>
                                                                                    <a:pt x="162128" y="226979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167413" y="228741"/>
                                                                                    <a:pt x="172937" y="229681"/>
                                                                                    <a:pt x="178341" y="231032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195907" y="229275"/>
                                                                                    <a:pt x="216806" y="235827"/>
                                                                                    <a:pt x="226979" y="218872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229177" y="215209"/>
                                                                                    <a:pt x="229681" y="210766"/>
                                                                                    <a:pt x="231032" y="206713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232383" y="189149"/>
                                                                                    <a:pt x="233027" y="171516"/>
                                                                                    <a:pt x="235085" y="154021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235736" y="148489"/>
                                                                                    <a:pt x="238524" y="143345"/>
                                                                                    <a:pt x="239139" y="137809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241233" y="118962"/>
                                                                                    <a:pt x="241841" y="99979"/>
                                                                                    <a:pt x="243192" y="81064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242632" y="76584"/>
                                                                                    <a:pt x="241006" y="46348"/>
                                                                                    <a:pt x="235085" y="36479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233119" y="33202"/>
                                                                                    <a:pt x="229681" y="31074"/>
                                                                                    <a:pt x="226979" y="28372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221217" y="11086"/>
                                                                                    <a:pt x="222926" y="20485"/>
                                                                                    <a:pt x="222926" y="0"/>
                                                                                  </a:cubicBezTo>
                                                                                </a:path>
                                                                              </a:pathLst>
                                                                            </a:custGeom>
                                                                            <a:ln>
                                                                              <a:solidFill>
                                                                                <a:schemeClr val="tx1"/>
                                                                              </a:solidFill>
                                                                            </a:ln>
                                                                          </xdr:spPr>
                                                                          <xdr:style>
                                                                            <a:lnRef idx="1">
                                                                              <a:schemeClr val="accent1"/>
                                                                            </a:lnRef>
                                                                            <a:fillRef idx="0">
                                                                              <a:schemeClr val="accent1"/>
                                                                            </a:fillRef>
                                                                            <a:effectRef idx="0">
                                                                              <a:schemeClr val="accent1"/>
                                                                            </a:effectRef>
                                                                            <a:fontRef idx="minor">
                                                                              <a:schemeClr val="tx1"/>
                                                                            </a:fontRef>
                                                                          </xdr:style>
                                                                          <xdr:txBody>
                                                                            <a:bodyPr vertOverflow="clip" horzOverflow="clip" rtlCol="0" anchor="t"/>
                                                                            <a:lstStyle/>
                                                                            <a:p>
                                                                              <a:pPr algn="l"/>
                                                                              <a:endParaRPr lang="es-PE" sz="1100" b="1">
                                                                                <a:solidFill>
                                                                                  <a:srgbClr val="00B050"/>
                                                                                </a:solidFill>
                                                                              </a:endParaRPr>
                                                                            </a:p>
                                                                          </xdr:txBody>
                                                                        </xdr:sp>
                                                                        <xdr:sp macro="" textlink="">
                                                                          <xdr:nvSpPr>
                                                                            <xdr:cNvPr id="773" name="789 Forma libre">
                                                                              <a:extLst>
                                                                                <a:ext uri="{FF2B5EF4-FFF2-40B4-BE49-F238E27FC236}">
                                                                                  <a16:creationId xmlns:a16="http://schemas.microsoft.com/office/drawing/2014/main" xmlns="" id="{7CB2DD8F-9EDA-C3CD-0E34-35669DE47EAA}"/>
                                                                                </a:ext>
                                                                              </a:extLst>
                                                                            </xdr:cNvPr>
                                                                            <xdr:cNvSpPr/>
                                                                          </xdr:nvSpPr>
                                                                          <xdr:spPr>
                                                                            <a:xfrm>
                                                                              <a:off x="4626094" y="8147726"/>
                                                                              <a:ext cx="277660" cy="318580"/>
                                                                            </a:xfrm>
                                                                            <a:custGeom>
                                                                              <a:avLst/>
                                                                              <a:gdLst>
                                                                                <a:gd name="connsiteX0" fmla="*/ 283740 w 283740"/>
                                                                                <a:gd name="connsiteY0" fmla="*/ 16212 h 303989"/>
                                                                                <a:gd name="connsiteX1" fmla="*/ 267527 w 283740"/>
                                                                                <a:gd name="connsiteY1" fmla="*/ 36478 h 303989"/>
                                                                                <a:gd name="connsiteX2" fmla="*/ 259421 w 283740"/>
                                                                                <a:gd name="connsiteY2" fmla="*/ 44585 h 303989"/>
                                                                                <a:gd name="connsiteX3" fmla="*/ 247261 w 283740"/>
                                                                                <a:gd name="connsiteY3" fmla="*/ 48638 h 303989"/>
                                                                                <a:gd name="connsiteX4" fmla="*/ 235102 w 283740"/>
                                                                                <a:gd name="connsiteY4" fmla="*/ 60798 h 303989"/>
                                                                                <a:gd name="connsiteX5" fmla="*/ 210783 w 283740"/>
                                                                                <a:gd name="connsiteY5" fmla="*/ 77010 h 303989"/>
                                                                                <a:gd name="connsiteX6" fmla="*/ 194570 w 283740"/>
                                                                                <a:gd name="connsiteY6" fmla="*/ 97276 h 303989"/>
                                                                                <a:gd name="connsiteX7" fmla="*/ 186463 w 283740"/>
                                                                                <a:gd name="connsiteY7" fmla="*/ 105383 h 303989"/>
                                                                                <a:gd name="connsiteX8" fmla="*/ 182410 w 283740"/>
                                                                                <a:gd name="connsiteY8" fmla="*/ 154021 h 303989"/>
                                                                                <a:gd name="connsiteX9" fmla="*/ 186463 w 283740"/>
                                                                                <a:gd name="connsiteY9" fmla="*/ 210766 h 303989"/>
                                                                                <a:gd name="connsiteX10" fmla="*/ 190517 w 283740"/>
                                                                                <a:gd name="connsiteY10" fmla="*/ 222925 h 303989"/>
                                                                                <a:gd name="connsiteX11" fmla="*/ 210783 w 283740"/>
                                                                                <a:gd name="connsiteY11" fmla="*/ 239138 h 303989"/>
                                                                                <a:gd name="connsiteX12" fmla="*/ 206729 w 283740"/>
                                                                                <a:gd name="connsiteY12" fmla="*/ 267510 h 303989"/>
                                                                                <a:gd name="connsiteX13" fmla="*/ 162144 w 283740"/>
                                                                                <a:gd name="connsiteY13" fmla="*/ 271563 h 303989"/>
                                                                                <a:gd name="connsiteX14" fmla="*/ 133772 w 283740"/>
                                                                                <a:gd name="connsiteY14" fmla="*/ 275617 h 303989"/>
                                                                                <a:gd name="connsiteX15" fmla="*/ 105400 w 283740"/>
                                                                                <a:gd name="connsiteY15" fmla="*/ 283723 h 303989"/>
                                                                                <a:gd name="connsiteX16" fmla="*/ 85134 w 283740"/>
                                                                                <a:gd name="connsiteY16" fmla="*/ 287776 h 303989"/>
                                                                                <a:gd name="connsiteX17" fmla="*/ 44602 w 283740"/>
                                                                                <a:gd name="connsiteY17" fmla="*/ 299936 h 303989"/>
                                                                                <a:gd name="connsiteX18" fmla="*/ 32442 w 283740"/>
                                                                                <a:gd name="connsiteY18" fmla="*/ 303989 h 303989"/>
                                                                                <a:gd name="connsiteX19" fmla="*/ 16229 w 283740"/>
                                                                                <a:gd name="connsiteY19" fmla="*/ 299936 h 303989"/>
                                                                                <a:gd name="connsiteX20" fmla="*/ 4070 w 283740"/>
                                                                                <a:gd name="connsiteY20" fmla="*/ 295883 h 303989"/>
                                                                                <a:gd name="connsiteX21" fmla="*/ 16229 w 283740"/>
                                                                                <a:gd name="connsiteY21" fmla="*/ 206712 h 303989"/>
                                                                                <a:gd name="connsiteX22" fmla="*/ 28389 w 283740"/>
                                                                                <a:gd name="connsiteY22" fmla="*/ 202659 h 303989"/>
                                                                                <a:gd name="connsiteX23" fmla="*/ 52708 w 283740"/>
                                                                                <a:gd name="connsiteY23" fmla="*/ 166180 h 303989"/>
                                                                                <a:gd name="connsiteX24" fmla="*/ 60814 w 283740"/>
                                                                                <a:gd name="connsiteY24" fmla="*/ 141861 h 303989"/>
                                                                                <a:gd name="connsiteX25" fmla="*/ 64868 w 283740"/>
                                                                                <a:gd name="connsiteY25" fmla="*/ 129702 h 303989"/>
                                                                                <a:gd name="connsiteX26" fmla="*/ 56761 w 283740"/>
                                                                                <a:gd name="connsiteY26" fmla="*/ 81063 h 303989"/>
                                                                                <a:gd name="connsiteX27" fmla="*/ 48655 w 283740"/>
                                                                                <a:gd name="connsiteY27" fmla="*/ 68904 h 303989"/>
                                                                                <a:gd name="connsiteX28" fmla="*/ 44602 w 283740"/>
                                                                                <a:gd name="connsiteY28" fmla="*/ 0 h 303989"/>
                                                                              </a:gdLst>
                                                                              <a:ahLst/>
                                                                              <a:cxnLst>
                                                                                <a:cxn ang="0">
                                                                                  <a:pos x="connsiteX0" y="connsiteY0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1" y="connsiteY1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2" y="connsiteY2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3" y="connsiteY3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4" y="connsiteY4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5" y="connsiteY5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6" y="connsiteY6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7" y="connsiteY7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8" y="connsiteY8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9" y="connsiteY9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10" y="connsiteY10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11" y="connsiteY11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12" y="connsiteY12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13" y="connsiteY13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14" y="connsiteY14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15" y="connsiteY15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16" y="connsiteY16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17" y="connsiteY17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18" y="connsiteY18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19" y="connsiteY19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20" y="connsiteY20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21" y="connsiteY21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22" y="connsiteY22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23" y="connsiteY23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24" y="connsiteY24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25" y="connsiteY25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26" y="connsiteY26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27" y="connsiteY27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28" y="connsiteY28"/>
                                                                                </a:cxn>
                                                                              </a:cxnLst>
                                                                              <a:rect l="l" t="t" r="r" b="b"/>
                                                                              <a:pathLst>
                                                                                <a:path w="283740" h="303989">
                                                                                  <a:moveTo>
                                                                                    <a:pt x="283740" y="16212"/>
                                                                                  </a:moveTo>
                                                                                  <a:cubicBezTo>
                                                                                    <a:pt x="278336" y="22967"/>
                                                                                    <a:pt x="273157" y="29910"/>
                                                                                    <a:pt x="267527" y="36478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265040" y="39379"/>
                                                                                    <a:pt x="262698" y="42619"/>
                                                                                    <a:pt x="259421" y="44585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255757" y="46783"/>
                                                                                    <a:pt x="251314" y="47287"/>
                                                                                    <a:pt x="247261" y="48638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243208" y="52691"/>
                                                                                    <a:pt x="239627" y="57279"/>
                                                                                    <a:pt x="235102" y="60798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227412" y="66779"/>
                                                                                    <a:pt x="217672" y="70121"/>
                                                                                    <a:pt x="210783" y="77010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191208" y="96585"/>
                                                                                    <a:pt x="215023" y="71710"/>
                                                                                    <a:pt x="194570" y="97276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192183" y="100260"/>
                                                                                    <a:pt x="189165" y="102681"/>
                                                                                    <a:pt x="186463" y="105383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175758" y="137498"/>
                                                                                    <a:pt x="176952" y="121273"/>
                                                                                    <a:pt x="182410" y="154021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183761" y="172936"/>
                                                                                    <a:pt x="184247" y="191933"/>
                                                                                    <a:pt x="186463" y="210766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186962" y="215009"/>
                                                                                    <a:pt x="188319" y="219262"/>
                                                                                    <a:pt x="190517" y="222925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194369" y="229345"/>
                                                                                    <a:pt x="205257" y="235454"/>
                                                                                    <a:pt x="210783" y="239138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217784" y="260142"/>
                                                                                    <a:pt x="228223" y="264440"/>
                                                                                    <a:pt x="206729" y="267510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191956" y="269620"/>
                                                                                    <a:pt x="176976" y="269915"/>
                                                                                    <a:pt x="162144" y="271563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152649" y="272618"/>
                                                                                    <a:pt x="143171" y="273908"/>
                                                                                    <a:pt x="133772" y="275617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105958" y="280674"/>
                                                                                    <a:pt x="128562" y="277933"/>
                                                                                    <a:pt x="105400" y="283723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98717" y="285394"/>
                                                                                    <a:pt x="91859" y="286282"/>
                                                                                    <a:pt x="85134" y="287776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66752" y="291861"/>
                                                                                    <a:pt x="64817" y="293197"/>
                                                                                    <a:pt x="44602" y="299936"/>
                                                                                  </a:cubicBezTo>
                                                                                  <a:lnTo>
                                                                                    <a:pt x="32442" y="303989"/>
                                                                                  </a:lnTo>
                                                                                  <a:cubicBezTo>
                                                                                    <a:pt x="27038" y="302638"/>
                                                                                    <a:pt x="21585" y="301466"/>
                                                                                    <a:pt x="16229" y="299936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12121" y="298762"/>
                                                                                    <a:pt x="4475" y="300136"/>
                                                                                    <a:pt x="4070" y="295883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3603" y="290978"/>
                                                                                    <a:pt x="-10341" y="222655"/>
                                                                                    <a:pt x="16229" y="206712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19893" y="204514"/>
                                                                                    <a:pt x="24336" y="204010"/>
                                                                                    <a:pt x="28389" y="202659"/>
                                                                                  </a:cubicBezTo>
                                                                                  <a:lnTo>
                                                                                    <a:pt x="52708" y="166180"/>
                                                                                  </a:lnTo>
                                                                                  <a:cubicBezTo>
                                                                                    <a:pt x="57448" y="159070"/>
                                                                                    <a:pt x="58112" y="149967"/>
                                                                                    <a:pt x="60814" y="141861"/>
                                                                                  </a:cubicBezTo>
                                                                                  <a:lnTo>
                                                                                    <a:pt x="64868" y="129702"/>
                                                                                  </a:lnTo>
                                                                                  <a:cubicBezTo>
                                                                                    <a:pt x="63584" y="118148"/>
                                                                                    <a:pt x="63550" y="94643"/>
                                                                                    <a:pt x="56761" y="81063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54583" y="76706"/>
                                                                                    <a:pt x="51357" y="72957"/>
                                                                                    <a:pt x="48655" y="68904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38621" y="38800"/>
                                                                                    <a:pt x="44602" y="61017"/>
                                                                                    <a:pt x="44602" y="0"/>
                                                                                  </a:cubicBezTo>
                                                                                </a:path>
                                                                              </a:pathLst>
                                                                            </a:custGeom>
                                                                            <a:solidFill>
                                                                              <a:srgbClr val="FFFFC1"/>
                                                                            </a:solidFill>
                                                                            <a:ln>
                                                                              <a:solidFill>
                                                                                <a:schemeClr val="tx1"/>
                                                                              </a:solidFill>
                                                                            </a:ln>
                                                                          </xdr:spPr>
                                                                          <xdr:style>
                                                                            <a:lnRef idx="1">
                                                                              <a:schemeClr val="accent1"/>
                                                                            </a:lnRef>
                                                                            <a:fillRef idx="0">
                                                                              <a:schemeClr val="accent1"/>
                                                                            </a:fillRef>
                                                                            <a:effectRef idx="0">
                                                                              <a:schemeClr val="accent1"/>
                                                                            </a:effectRef>
                                                                            <a:fontRef idx="minor">
                                                                              <a:schemeClr val="tx1"/>
                                                                            </a:fontRef>
                                                                          </xdr:style>
                                                                          <xdr:txBody>
                                                                            <a:bodyPr vertOverflow="clip" horzOverflow="clip" rtlCol="0" anchor="t"/>
                                                                            <a:lstStyle/>
                                                                            <a:p>
                                                                              <a:pPr algn="l"/>
                                                                              <a:endParaRPr lang="es-PE" sz="1100" b="1">
                                                                                <a:solidFill>
                                                                                  <a:srgbClr val="00B050"/>
                                                                                </a:solidFill>
                                                                              </a:endParaRPr>
                                                                            </a:p>
                                                                          </xdr:txBody>
                                                                        </xdr:sp>
                                                                        <xdr:sp macro="" textlink="">
                                                                          <xdr:nvSpPr>
                                                                            <xdr:cNvPr id="774" name="790 Rectángulo">
                                                                              <a:extLst>
                                                                                <a:ext uri="{FF2B5EF4-FFF2-40B4-BE49-F238E27FC236}">
                                                                                  <a16:creationId xmlns:a16="http://schemas.microsoft.com/office/drawing/2014/main" xmlns="" id="{862BEF67-3BB6-6923-793B-D5729CE98DDF}"/>
                                                                                </a:ext>
                                                                              </a:extLst>
                                                                            </xdr:cNvPr>
                                                                            <xdr:cNvSpPr/>
                                                                          </xdr:nvSpPr>
                                                                          <xdr:spPr>
                                                                            <a:xfrm>
                                                                              <a:off x="4053756" y="5410202"/>
                                                                              <a:ext cx="133716" cy="232651"/>
                                                                            </a:xfrm>
                                                                            <a:prstGeom prst="rect">
                                                                              <a:avLst/>
                                                                            </a:prstGeom>
                                                                            <a:noFill/>
                                                                            <a:ln w="9525">
                                                                              <a:solidFill>
                                                                                <a:schemeClr val="tx1"/>
                                                                              </a:solidFill>
                                                                            </a:ln>
                                                                          </xdr:spPr>
                                                                          <xdr:style>
                                                                            <a:lnRef idx="2">
                                                                              <a:schemeClr val="accent1">
                                                                                <a:shade val="50000"/>
                                                                              </a:schemeClr>
                                                                            </a:lnRef>
                                                                            <a:fillRef idx="1">
                                                                              <a:schemeClr val="accent1"/>
                                                                            </a:fillRef>
                                                                            <a:effectRef idx="0">
                                                                              <a:schemeClr val="accent1"/>
                                                                            </a:effectRef>
                                                                            <a:fontRef idx="minor">
                                                                              <a:schemeClr val="lt1"/>
                                                                            </a:fontRef>
                                                                          </xdr:style>
                                                                          <xdr:txBody>
                                                                            <a:bodyPr vertOverflow="clip" horzOverflow="clip" rtlCol="0" anchor="t"/>
                                                                            <a:lstStyle/>
                                                                            <a:p>
                                                                              <a:pPr algn="l"/>
                                                                              <a:endParaRPr lang="es-PE" sz="1100" b="1">
                                                                                <a:solidFill>
                                                                                  <a:srgbClr val="00B050"/>
                                                                                </a:solidFill>
                                                                              </a:endParaRPr>
                                                                            </a:p>
                                                                          </xdr:txBody>
                                                                        </xdr:sp>
                                                                        <xdr:sp macro="" textlink="">
                                                                          <xdr:nvSpPr>
                                                                            <xdr:cNvPr id="775" name="791 Forma libre">
                                                                              <a:extLst>
                                                                                <a:ext uri="{FF2B5EF4-FFF2-40B4-BE49-F238E27FC236}">
                                                                                  <a16:creationId xmlns:a16="http://schemas.microsoft.com/office/drawing/2014/main" xmlns="" id="{12BD7434-52BF-BF0D-FBDD-25B476A024A7}"/>
                                                                                </a:ext>
                                                                              </a:extLst>
                                                                            </xdr:cNvPr>
                                                                            <xdr:cNvSpPr/>
                                                                          </xdr:nvSpPr>
                                                                          <xdr:spPr>
                                                                            <a:xfrm>
                                                                              <a:off x="4080722" y="6590765"/>
                                                                              <a:ext cx="1130660" cy="310701"/>
                                                                            </a:xfrm>
                                                                            <a:custGeom>
                                                                              <a:avLst/>
                                                                              <a:gdLst>
                                                                                <a:gd name="connsiteX0" fmla="*/ 1081314 w 1081314"/>
                                                                                <a:gd name="connsiteY0" fmla="*/ 287091 h 311239"/>
                                                                                <a:gd name="connsiteX1" fmla="*/ 1038385 w 1081314"/>
                                                                                <a:gd name="connsiteY1" fmla="*/ 281725 h 311239"/>
                                                                                <a:gd name="connsiteX2" fmla="*/ 1022286 w 1081314"/>
                                                                                <a:gd name="connsiteY2" fmla="*/ 284408 h 311239"/>
                                                                                <a:gd name="connsiteX3" fmla="*/ 1003504 w 1081314"/>
                                                                                <a:gd name="connsiteY3" fmla="*/ 289774 h 311239"/>
                                                                                <a:gd name="connsiteX4" fmla="*/ 995455 w 1081314"/>
                                                                                <a:gd name="connsiteY4" fmla="*/ 292458 h 311239"/>
                                                                                <a:gd name="connsiteX5" fmla="*/ 971307 w 1081314"/>
                                                                                <a:gd name="connsiteY5" fmla="*/ 295141 h 311239"/>
                                                                                <a:gd name="connsiteX6" fmla="*/ 949842 w 1081314"/>
                                                                                <a:gd name="connsiteY6" fmla="*/ 300507 h 311239"/>
                                                                                <a:gd name="connsiteX7" fmla="*/ 928378 w 1081314"/>
                                                                                <a:gd name="connsiteY7" fmla="*/ 303190 h 311239"/>
                                                                                <a:gd name="connsiteX8" fmla="*/ 917645 w 1081314"/>
                                                                                <a:gd name="connsiteY8" fmla="*/ 305873 h 311239"/>
                                                                                <a:gd name="connsiteX9" fmla="*/ 882765 w 1081314"/>
                                                                                <a:gd name="connsiteY9" fmla="*/ 303190 h 311239"/>
                                                                                <a:gd name="connsiteX10" fmla="*/ 842518 w 1081314"/>
                                                                                <a:gd name="connsiteY10" fmla="*/ 300507 h 311239"/>
                                                                                <a:gd name="connsiteX11" fmla="*/ 823737 w 1081314"/>
                                                                                <a:gd name="connsiteY11" fmla="*/ 297824 h 311239"/>
                                                                                <a:gd name="connsiteX12" fmla="*/ 780807 w 1081314"/>
                                                                                <a:gd name="connsiteY12" fmla="*/ 295141 h 311239"/>
                                                                                <a:gd name="connsiteX13" fmla="*/ 759342 w 1081314"/>
                                                                                <a:gd name="connsiteY13" fmla="*/ 289774 h 311239"/>
                                                                                <a:gd name="connsiteX14" fmla="*/ 751293 w 1081314"/>
                                                                                <a:gd name="connsiteY14" fmla="*/ 287091 h 311239"/>
                                                                                <a:gd name="connsiteX15" fmla="*/ 689582 w 1081314"/>
                                                                                <a:gd name="connsiteY15" fmla="*/ 284408 h 311239"/>
                                                                                <a:gd name="connsiteX16" fmla="*/ 646652 w 1081314"/>
                                                                                <a:gd name="connsiteY16" fmla="*/ 287091 h 311239"/>
                                                                                <a:gd name="connsiteX17" fmla="*/ 630554 w 1081314"/>
                                                                                <a:gd name="connsiteY17" fmla="*/ 292458 h 311239"/>
                                                                                <a:gd name="connsiteX18" fmla="*/ 617138 w 1081314"/>
                                                                                <a:gd name="connsiteY18" fmla="*/ 295141 h 311239"/>
                                                                                <a:gd name="connsiteX19" fmla="*/ 590307 w 1081314"/>
                                                                                <a:gd name="connsiteY19" fmla="*/ 300507 h 311239"/>
                                                                                <a:gd name="connsiteX20" fmla="*/ 582258 w 1081314"/>
                                                                                <a:gd name="connsiteY20" fmla="*/ 303190 h 311239"/>
                                                                                <a:gd name="connsiteX21" fmla="*/ 579575 w 1081314"/>
                                                                                <a:gd name="connsiteY21" fmla="*/ 311239 h 311239"/>
                                                                                <a:gd name="connsiteX22" fmla="*/ 576892 w 1081314"/>
                                                                                <a:gd name="connsiteY22" fmla="*/ 303190 h 311239"/>
                                                                                <a:gd name="connsiteX23" fmla="*/ 563476 w 1081314"/>
                                                                                <a:gd name="connsiteY23" fmla="*/ 292458 h 311239"/>
                                                                                <a:gd name="connsiteX24" fmla="*/ 550061 w 1081314"/>
                                                                                <a:gd name="connsiteY24" fmla="*/ 284408 h 311239"/>
                                                                                <a:gd name="connsiteX25" fmla="*/ 544694 w 1081314"/>
                                                                                <a:gd name="connsiteY25" fmla="*/ 292458 h 311239"/>
                                                                                <a:gd name="connsiteX26" fmla="*/ 504448 w 1081314"/>
                                                                                <a:gd name="connsiteY26" fmla="*/ 295141 h 311239"/>
                                                                                <a:gd name="connsiteX27" fmla="*/ 485666 w 1081314"/>
                                                                                <a:gd name="connsiteY27" fmla="*/ 289774 h 311239"/>
                                                                                <a:gd name="connsiteX28" fmla="*/ 456152 w 1081314"/>
                                                                                <a:gd name="connsiteY28" fmla="*/ 297824 h 311239"/>
                                                                                <a:gd name="connsiteX29" fmla="*/ 432004 w 1081314"/>
                                                                                <a:gd name="connsiteY29" fmla="*/ 295141 h 311239"/>
                                                                                <a:gd name="connsiteX30" fmla="*/ 426638 w 1081314"/>
                                                                                <a:gd name="connsiteY30" fmla="*/ 289774 h 311239"/>
                                                                                <a:gd name="connsiteX31" fmla="*/ 413223 w 1081314"/>
                                                                                <a:gd name="connsiteY31" fmla="*/ 287091 h 311239"/>
                                                                                <a:gd name="connsiteX32" fmla="*/ 402490 w 1081314"/>
                                                                                <a:gd name="connsiteY32" fmla="*/ 284408 h 311239"/>
                                                                                <a:gd name="connsiteX33" fmla="*/ 394441 w 1081314"/>
                                                                                <a:gd name="connsiteY33" fmla="*/ 281725 h 311239"/>
                                                                                <a:gd name="connsiteX34" fmla="*/ 375659 w 1081314"/>
                                                                                <a:gd name="connsiteY34" fmla="*/ 279042 h 311239"/>
                                                                                <a:gd name="connsiteX35" fmla="*/ 351511 w 1081314"/>
                                                                                <a:gd name="connsiteY35" fmla="*/ 270993 h 311239"/>
                                                                                <a:gd name="connsiteX36" fmla="*/ 343462 w 1081314"/>
                                                                                <a:gd name="connsiteY36" fmla="*/ 268310 h 311239"/>
                                                                                <a:gd name="connsiteX37" fmla="*/ 324680 w 1081314"/>
                                                                                <a:gd name="connsiteY37" fmla="*/ 270993 h 311239"/>
                                                                                <a:gd name="connsiteX38" fmla="*/ 305899 w 1081314"/>
                                                                                <a:gd name="connsiteY38" fmla="*/ 268310 h 311239"/>
                                                                                <a:gd name="connsiteX39" fmla="*/ 279068 w 1081314"/>
                                                                                <a:gd name="connsiteY39" fmla="*/ 260260 h 311239"/>
                                                                                <a:gd name="connsiteX40" fmla="*/ 260286 w 1081314"/>
                                                                                <a:gd name="connsiteY40" fmla="*/ 257577 h 311239"/>
                                                                                <a:gd name="connsiteX41" fmla="*/ 249554 w 1081314"/>
                                                                                <a:gd name="connsiteY41" fmla="*/ 254894 h 311239"/>
                                                                                <a:gd name="connsiteX42" fmla="*/ 222723 w 1081314"/>
                                                                                <a:gd name="connsiteY42" fmla="*/ 252211 h 311239"/>
                                                                                <a:gd name="connsiteX43" fmla="*/ 201258 w 1081314"/>
                                                                                <a:gd name="connsiteY43" fmla="*/ 246845 h 311239"/>
                                                                                <a:gd name="connsiteX44" fmla="*/ 179793 w 1081314"/>
                                                                                <a:gd name="connsiteY44" fmla="*/ 241479 h 311239"/>
                                                                                <a:gd name="connsiteX45" fmla="*/ 152962 w 1081314"/>
                                                                                <a:gd name="connsiteY45" fmla="*/ 236113 h 311239"/>
                                                                                <a:gd name="connsiteX46" fmla="*/ 128814 w 1081314"/>
                                                                                <a:gd name="connsiteY46" fmla="*/ 220014 h 311239"/>
                                                                                <a:gd name="connsiteX47" fmla="*/ 120765 w 1081314"/>
                                                                                <a:gd name="connsiteY47" fmla="*/ 211965 h 311239"/>
                                                                                <a:gd name="connsiteX48" fmla="*/ 104666 w 1081314"/>
                                                                                <a:gd name="connsiteY48" fmla="*/ 206598 h 311239"/>
                                                                                <a:gd name="connsiteX49" fmla="*/ 88568 w 1081314"/>
                                                                                <a:gd name="connsiteY49" fmla="*/ 193183 h 311239"/>
                                                                                <a:gd name="connsiteX50" fmla="*/ 83201 w 1081314"/>
                                                                                <a:gd name="connsiteY50" fmla="*/ 187817 h 311239"/>
                                                                                <a:gd name="connsiteX51" fmla="*/ 75152 w 1081314"/>
                                                                                <a:gd name="connsiteY51" fmla="*/ 185134 h 311239"/>
                                                                                <a:gd name="connsiteX52" fmla="*/ 67103 w 1081314"/>
                                                                                <a:gd name="connsiteY52" fmla="*/ 179767 h 311239"/>
                                                                                <a:gd name="connsiteX53" fmla="*/ 59054 w 1081314"/>
                                                                                <a:gd name="connsiteY53" fmla="*/ 177084 h 311239"/>
                                                                                <a:gd name="connsiteX54" fmla="*/ 56370 w 1081314"/>
                                                                                <a:gd name="connsiteY54" fmla="*/ 139521 h 311239"/>
                                                                                <a:gd name="connsiteX55" fmla="*/ 53687 w 1081314"/>
                                                                                <a:gd name="connsiteY55" fmla="*/ 131472 h 311239"/>
                                                                                <a:gd name="connsiteX56" fmla="*/ 48321 w 1081314"/>
                                                                                <a:gd name="connsiteY56" fmla="*/ 126105 h 311239"/>
                                                                                <a:gd name="connsiteX57" fmla="*/ 42955 w 1081314"/>
                                                                                <a:gd name="connsiteY57" fmla="*/ 118056 h 311239"/>
                                                                                <a:gd name="connsiteX58" fmla="*/ 34906 w 1081314"/>
                                                                                <a:gd name="connsiteY58" fmla="*/ 112690 h 311239"/>
                                                                                <a:gd name="connsiteX59" fmla="*/ 21490 w 1081314"/>
                                                                                <a:gd name="connsiteY59" fmla="*/ 101958 h 311239"/>
                                                                                <a:gd name="connsiteX60" fmla="*/ 16124 w 1081314"/>
                                                                                <a:gd name="connsiteY60" fmla="*/ 83176 h 311239"/>
                                                                                <a:gd name="connsiteX61" fmla="*/ 5392 w 1081314"/>
                                                                                <a:gd name="connsiteY61" fmla="*/ 69760 h 311239"/>
                                                                                <a:gd name="connsiteX62" fmla="*/ 25 w 1081314"/>
                                                                                <a:gd name="connsiteY62" fmla="*/ 53662 h 311239"/>
                                                                                <a:gd name="connsiteX63" fmla="*/ 2708 w 1081314"/>
                                                                                <a:gd name="connsiteY63" fmla="*/ 0 h 311239"/>
                                                                              </a:gdLst>
                                                                              <a:ahLst/>
                                                                              <a:cxnLst>
                                                                                <a:cxn ang="0">
                                                                                  <a:pos x="connsiteX0" y="connsiteY0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1" y="connsiteY1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2" y="connsiteY2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3" y="connsiteY3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4" y="connsiteY4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5" y="connsiteY5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6" y="connsiteY6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7" y="connsiteY7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8" y="connsiteY8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9" y="connsiteY9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10" y="connsiteY10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11" y="connsiteY11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12" y="connsiteY12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13" y="connsiteY13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14" y="connsiteY14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15" y="connsiteY15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16" y="connsiteY16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17" y="connsiteY17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18" y="connsiteY18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19" y="connsiteY19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20" y="connsiteY20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21" y="connsiteY21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22" y="connsiteY22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23" y="connsiteY23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24" y="connsiteY24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25" y="connsiteY25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26" y="connsiteY26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27" y="connsiteY27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28" y="connsiteY28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29" y="connsiteY29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30" y="connsiteY30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31" y="connsiteY31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32" y="connsiteY32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33" y="connsiteY33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34" y="connsiteY34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35" y="connsiteY35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36" y="connsiteY36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37" y="connsiteY37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38" y="connsiteY38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39" y="connsiteY39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40" y="connsiteY40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41" y="connsiteY41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42" y="connsiteY42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43" y="connsiteY43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44" y="connsiteY44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45" y="connsiteY45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46" y="connsiteY46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47" y="connsiteY47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48" y="connsiteY48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49" y="connsiteY49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50" y="connsiteY50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51" y="connsiteY51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52" y="connsiteY52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53" y="connsiteY53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54" y="connsiteY54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55" y="connsiteY55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56" y="connsiteY56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57" y="connsiteY57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58" y="connsiteY58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59" y="connsiteY59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60" y="connsiteY60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61" y="connsiteY61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62" y="connsiteY62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63" y="connsiteY63"/>
                                                                                </a:cxn>
                                                                              </a:cxnLst>
                                                                              <a:rect l="l" t="t" r="r" b="b"/>
                                                                              <a:pathLst>
                                                                                <a:path w="1081314" h="311239">
                                                                                  <a:moveTo>
                                                                                    <a:pt x="1081314" y="287091"/>
                                                                                  </a:moveTo>
                                                                                  <a:cubicBezTo>
                                                                                    <a:pt x="1068059" y="284882"/>
                                                                                    <a:pt x="1051283" y="281725"/>
                                                                                    <a:pt x="1038385" y="281725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1032945" y="281725"/>
                                                                                    <a:pt x="1027652" y="283514"/>
                                                                                    <a:pt x="1022286" y="284408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1002968" y="290847"/>
                                                                                    <a:pt x="1027114" y="283027"/>
                                                                                    <a:pt x="1003504" y="289774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1000785" y="290551"/>
                                                                                    <a:pt x="998245" y="291993"/>
                                                                                    <a:pt x="995455" y="292458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987466" y="293790"/>
                                                                                    <a:pt x="979356" y="294247"/>
                                                                                    <a:pt x="971307" y="295141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961512" y="298406"/>
                                                                                    <a:pt x="961869" y="298657"/>
                                                                                    <a:pt x="949842" y="300507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942715" y="301603"/>
                                                                                    <a:pt x="935490" y="302005"/>
                                                                                    <a:pt x="928378" y="303190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924740" y="303796"/>
                                                                                    <a:pt x="921223" y="304979"/>
                                                                                    <a:pt x="917645" y="305873"/>
                                                                                  </a:cubicBezTo>
                                                                                  <a:lnTo>
                                                                                    <a:pt x="882765" y="303190"/>
                                                                                  </a:lnTo>
                                                                                  <a:cubicBezTo>
                                                                                    <a:pt x="869354" y="302232"/>
                                                                                    <a:pt x="855908" y="301724"/>
                                                                                    <a:pt x="842518" y="300507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836220" y="299934"/>
                                                                                    <a:pt x="830037" y="298372"/>
                                                                                    <a:pt x="823737" y="297824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809453" y="296582"/>
                                                                                    <a:pt x="795117" y="296035"/>
                                                                                    <a:pt x="780807" y="295141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762408" y="289008"/>
                                                                                    <a:pt x="785244" y="296250"/>
                                                                                    <a:pt x="759342" y="289774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756598" y="289088"/>
                                                                                    <a:pt x="754113" y="287308"/>
                                                                                    <a:pt x="751293" y="287091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730764" y="285512"/>
                                                                                    <a:pt x="710152" y="285302"/>
                                                                                    <a:pt x="689582" y="284408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675272" y="285302"/>
                                                                                    <a:pt x="660858" y="285154"/>
                                                                                    <a:pt x="646652" y="287091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641048" y="287855"/>
                                                                                    <a:pt x="635920" y="290669"/>
                                                                                    <a:pt x="630554" y="292458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626228" y="293900"/>
                                                                                    <a:pt x="621590" y="294152"/>
                                                                                    <a:pt x="617138" y="295141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593121" y="300478"/>
                                                                                    <a:pt x="621857" y="295249"/>
                                                                                    <a:pt x="590307" y="300507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587624" y="301401"/>
                                                                                    <a:pt x="584258" y="301190"/>
                                                                                    <a:pt x="582258" y="303190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580258" y="305190"/>
                                                                                    <a:pt x="582403" y="311239"/>
                                                                                    <a:pt x="579575" y="311239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576747" y="311239"/>
                                                                                    <a:pt x="578347" y="305615"/>
                                                                                    <a:pt x="576892" y="303190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573902" y="298208"/>
                                                                                    <a:pt x="567693" y="295832"/>
                                                                                    <a:pt x="563476" y="292458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552952" y="284038"/>
                                                                                    <a:pt x="564040" y="289068"/>
                                                                                    <a:pt x="550061" y="284408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548272" y="287091"/>
                                                                                    <a:pt x="546974" y="290178"/>
                                                                                    <a:pt x="544694" y="292458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532918" y="304234"/>
                                                                                    <a:pt x="522378" y="296635"/>
                                                                                    <a:pt x="504448" y="295141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501170" y="294048"/>
                                                                                    <a:pt x="488359" y="289550"/>
                                                                                    <a:pt x="485666" y="289774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477600" y="290446"/>
                                                                                    <a:pt x="465008" y="294872"/>
                                                                                    <a:pt x="456152" y="297824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448103" y="296930"/>
                                                                                    <a:pt x="439817" y="297272"/>
                                                                                    <a:pt x="432004" y="295141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429563" y="294475"/>
                                                                                    <a:pt x="428963" y="290771"/>
                                                                                    <a:pt x="426638" y="289774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422447" y="287977"/>
                                                                                    <a:pt x="417675" y="288080"/>
                                                                                    <a:pt x="413223" y="287091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409623" y="286291"/>
                                                                                    <a:pt x="406036" y="285421"/>
                                                                                    <a:pt x="402490" y="284408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399771" y="283631"/>
                                                                                    <a:pt x="397214" y="282280"/>
                                                                                    <a:pt x="394441" y="281725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388240" y="280485"/>
                                                                                    <a:pt x="381920" y="279936"/>
                                                                                    <a:pt x="375659" y="279042"/>
                                                                                  </a:cubicBezTo>
                                                                                  <a:lnTo>
                                                                                    <a:pt x="351511" y="270993"/>
                                                                                  </a:lnTo>
                                                                                  <a:lnTo>
                                                                                    <a:pt x="343462" y="268310"/>
                                                                                  </a:lnTo>
                                                                                  <a:cubicBezTo>
                                                                                    <a:pt x="337201" y="269204"/>
                                                                                    <a:pt x="331004" y="270993"/>
                                                                                    <a:pt x="324680" y="270993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318356" y="270993"/>
                                                                                    <a:pt x="312061" y="269732"/>
                                                                                    <a:pt x="305899" y="268310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279897" y="262309"/>
                                                                                    <a:pt x="299463" y="263968"/>
                                                                                    <a:pt x="279068" y="260260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272846" y="259129"/>
                                                                                    <a:pt x="266508" y="258708"/>
                                                                                    <a:pt x="260286" y="257577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256658" y="256917"/>
                                                                                    <a:pt x="253204" y="255415"/>
                                                                                    <a:pt x="249554" y="254894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240656" y="253623"/>
                                                                                    <a:pt x="231667" y="253105"/>
                                                                                    <a:pt x="222723" y="252211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207334" y="247082"/>
                                                                                    <a:pt x="222304" y="251702"/>
                                                                                    <a:pt x="201258" y="246845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194072" y="245187"/>
                                                                                    <a:pt x="186948" y="243268"/>
                                                                                    <a:pt x="179793" y="241479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170945" y="239267"/>
                                                                                    <a:pt x="152962" y="236113"/>
                                                                                    <a:pt x="152962" y="236113"/>
                                                                                  </a:cubicBezTo>
                                                                                  <a:lnTo>
                                                                                    <a:pt x="128814" y="220014"/>
                                                                                  </a:lnTo>
                                                                                  <a:cubicBezTo>
                                                                                    <a:pt x="125657" y="217909"/>
                                                                                    <a:pt x="124082" y="213808"/>
                                                                                    <a:pt x="120765" y="211965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115820" y="209218"/>
                                                                                    <a:pt x="104666" y="206598"/>
                                                                                    <a:pt x="104666" y="206598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85553" y="187485"/>
                                                                                    <a:pt x="107239" y="208119"/>
                                                                                    <a:pt x="88568" y="193183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86593" y="191603"/>
                                                                                    <a:pt x="85370" y="189118"/>
                                                                                    <a:pt x="83201" y="187817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80776" y="186362"/>
                                                                                    <a:pt x="77835" y="186028"/>
                                                                                    <a:pt x="75152" y="185134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72469" y="183345"/>
                                                                                    <a:pt x="69987" y="181209"/>
                                                                                    <a:pt x="67103" y="179767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64574" y="178502"/>
                                                                                    <a:pt x="59783" y="179817"/>
                                                                                    <a:pt x="59054" y="177084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55819" y="164955"/>
                                                                                    <a:pt x="57837" y="151988"/>
                                                                                    <a:pt x="56370" y="139521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56040" y="136712"/>
                                                                                    <a:pt x="55142" y="133897"/>
                                                                                    <a:pt x="53687" y="131472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52386" y="129303"/>
                                                                                    <a:pt x="49901" y="128080"/>
                                                                                    <a:pt x="48321" y="126105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46307" y="123587"/>
                                                                                    <a:pt x="45235" y="120336"/>
                                                                                    <a:pt x="42955" y="118056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40675" y="115776"/>
                                                                                    <a:pt x="37424" y="114704"/>
                                                                                    <a:pt x="34906" y="112690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15790" y="97398"/>
                                                                                    <a:pt x="46263" y="118473"/>
                                                                                    <a:pt x="21490" y="101958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20630" y="98519"/>
                                                                                    <a:pt x="18049" y="87026"/>
                                                                                    <a:pt x="16124" y="83176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12740" y="76408"/>
                                                                                    <a:pt x="10382" y="74751"/>
                                                                                    <a:pt x="5392" y="69760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3603" y="64394"/>
                                                                                    <a:pt x="-351" y="59306"/>
                                                                                    <a:pt x="25" y="53662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3005" y="8953"/>
                                                                                    <a:pt x="2708" y="26860"/>
                                                                                    <a:pt x="2708" y="0"/>
                                                                                  </a:cubicBezTo>
                                                                                </a:path>
                                                                              </a:pathLst>
                                                                            </a:custGeom>
                                                                            <a:ln>
                                                                              <a:solidFill>
                                                                                <a:schemeClr val="tx1"/>
                                                                              </a:solidFill>
                                                                            </a:ln>
                                                                          </xdr:spPr>
                                                                          <xdr:style>
                                                                            <a:lnRef idx="1">
                                                                              <a:schemeClr val="accent1"/>
                                                                            </a:lnRef>
                                                                            <a:fillRef idx="0">
                                                                              <a:schemeClr val="accent1"/>
                                                                            </a:fillRef>
                                                                            <a:effectRef idx="0">
                                                                              <a:schemeClr val="accent1"/>
                                                                            </a:effectRef>
                                                                            <a:fontRef idx="minor">
                                                                              <a:schemeClr val="tx1"/>
                                                                            </a:fontRef>
                                                                          </xdr:style>
                                                                          <xdr:txBody>
                                                                            <a:bodyPr vertOverflow="clip" horzOverflow="clip" rtlCol="0" anchor="t"/>
                                                                            <a:lstStyle/>
                                                                            <a:p>
                                                                              <a:pPr algn="l"/>
                                                                              <a:endParaRPr lang="es-PE" sz="1100" b="1">
                                                                                <a:solidFill>
                                                                                  <a:srgbClr val="00B050"/>
                                                                                </a:solidFill>
                                                                              </a:endParaRPr>
                                                                            </a:p>
                                                                          </xdr:txBody>
                                                                        </xdr:sp>
                                                                        <xdr:sp macro="" textlink="">
                                                                          <xdr:nvSpPr>
                                                                            <xdr:cNvPr id="776" name="792 Forma libre">
                                                                              <a:extLst>
                                                                                <a:ext uri="{FF2B5EF4-FFF2-40B4-BE49-F238E27FC236}">
                                                                                  <a16:creationId xmlns:a16="http://schemas.microsoft.com/office/drawing/2014/main" xmlns="" id="{019E8A00-FCBF-993A-A1B9-368346E3E6F8}"/>
                                                                                </a:ext>
                                                                              </a:extLst>
                                                                            </xdr:cNvPr>
                                                                            <xdr:cNvSpPr/>
                                                                          </xdr:nvSpPr>
                                                                          <xdr:spPr>
                                                                            <a:xfrm>
                                                                              <a:off x="4043471" y="6318697"/>
                                                                              <a:ext cx="71456" cy="310166"/>
                                                                            </a:xfrm>
                                                                            <a:custGeom>
                                                                              <a:avLst/>
                                                                              <a:gdLst>
                                                                                <a:gd name="connsiteX0" fmla="*/ 67077 w 67077"/>
                                                                                <a:gd name="connsiteY0" fmla="*/ 268310 h 269644"/>
                                                                                <a:gd name="connsiteX1" fmla="*/ 42930 w 67077"/>
                                                                                <a:gd name="connsiteY1" fmla="*/ 265627 h 269644"/>
                                                                                <a:gd name="connsiteX2" fmla="*/ 34880 w 67077"/>
                                                                                <a:gd name="connsiteY2" fmla="*/ 179768 h 269644"/>
                                                                                <a:gd name="connsiteX3" fmla="*/ 32197 w 67077"/>
                                                                                <a:gd name="connsiteY3" fmla="*/ 171718 h 269644"/>
                                                                                <a:gd name="connsiteX4" fmla="*/ 37563 w 67077"/>
                                                                                <a:gd name="connsiteY4" fmla="*/ 147571 h 269644"/>
                                                                                <a:gd name="connsiteX5" fmla="*/ 34880 w 67077"/>
                                                                                <a:gd name="connsiteY5" fmla="*/ 139521 h 269644"/>
                                                                                <a:gd name="connsiteX6" fmla="*/ 29514 w 67077"/>
                                                                                <a:gd name="connsiteY6" fmla="*/ 131472 h 269644"/>
                                                                                <a:gd name="connsiteX7" fmla="*/ 40247 w 67077"/>
                                                                                <a:gd name="connsiteY7" fmla="*/ 107324 h 269644"/>
                                                                                <a:gd name="connsiteX8" fmla="*/ 45613 w 67077"/>
                                                                                <a:gd name="connsiteY8" fmla="*/ 99275 h 269644"/>
                                                                                <a:gd name="connsiteX9" fmla="*/ 34880 w 67077"/>
                                                                                <a:gd name="connsiteY9" fmla="*/ 83176 h 269644"/>
                                                                                <a:gd name="connsiteX10" fmla="*/ 18782 w 67077"/>
                                                                                <a:gd name="connsiteY10" fmla="*/ 72444 h 269644"/>
                                                                                <a:gd name="connsiteX11" fmla="*/ 8049 w 67077"/>
                                                                                <a:gd name="connsiteY11" fmla="*/ 56345 h 269644"/>
                                                                                <a:gd name="connsiteX12" fmla="*/ 2683 w 67077"/>
                                                                                <a:gd name="connsiteY12" fmla="*/ 48296 h 269644"/>
                                                                                <a:gd name="connsiteX13" fmla="*/ 0 w 67077"/>
                                                                                <a:gd name="connsiteY13" fmla="*/ 40247 h 269644"/>
                                                                                <a:gd name="connsiteX14" fmla="*/ 2683 w 67077"/>
                                                                                <a:gd name="connsiteY14" fmla="*/ 32197 h 269644"/>
                                                                                <a:gd name="connsiteX15" fmla="*/ 8049 w 67077"/>
                                                                                <a:gd name="connsiteY15" fmla="*/ 24148 h 269644"/>
                                                                                <a:gd name="connsiteX16" fmla="*/ 10732 w 67077"/>
                                                                                <a:gd name="connsiteY16" fmla="*/ 8049 h 269644"/>
                                                                                <a:gd name="connsiteX17" fmla="*/ 8049 w 67077"/>
                                                                                <a:gd name="connsiteY17" fmla="*/ 0 h 269644"/>
                                                                              </a:gdLst>
                                                                              <a:ahLst/>
                                                                              <a:cxnLst>
                                                                                <a:cxn ang="0">
                                                                                  <a:pos x="connsiteX0" y="connsiteY0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1" y="connsiteY1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2" y="connsiteY2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3" y="connsiteY3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4" y="connsiteY4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5" y="connsiteY5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6" y="connsiteY6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7" y="connsiteY7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8" y="connsiteY8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9" y="connsiteY9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10" y="connsiteY10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11" y="connsiteY11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12" y="connsiteY12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13" y="connsiteY13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14" y="connsiteY14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15" y="connsiteY15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16" y="connsiteY16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17" y="connsiteY17"/>
                                                                                </a:cxn>
                                                                              </a:cxnLst>
                                                                              <a:rect l="l" t="t" r="r" b="b"/>
                                                                              <a:pathLst>
                                                                                <a:path w="67077" h="269644">
                                                                                  <a:moveTo>
                                                                                    <a:pt x="67077" y="268310"/>
                                                                                  </a:moveTo>
                                                                                  <a:cubicBezTo>
                                                                                    <a:pt x="59028" y="267416"/>
                                                                                    <a:pt x="45416" y="273334"/>
                                                                                    <a:pt x="42930" y="265627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4719" y="147168"/>
                                                                                    <a:pt x="62572" y="207455"/>
                                                                                    <a:pt x="34880" y="179768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33986" y="177085"/>
                                                                                    <a:pt x="32197" y="174546"/>
                                                                                    <a:pt x="32197" y="171718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32197" y="162274"/>
                                                                                    <a:pt x="34796" y="155871"/>
                                                                                    <a:pt x="37563" y="147571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36669" y="144888"/>
                                                                                    <a:pt x="36145" y="142051"/>
                                                                                    <a:pt x="34880" y="139521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33438" y="136637"/>
                                                                                    <a:pt x="29870" y="134677"/>
                                                                                    <a:pt x="29514" y="131472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27623" y="114455"/>
                                                                                    <a:pt x="31975" y="117250"/>
                                                                                    <a:pt x="40247" y="107324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42311" y="104847"/>
                                                                                    <a:pt x="43824" y="101958"/>
                                                                                    <a:pt x="45613" y="99275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41378" y="78096"/>
                                                                                    <a:pt x="47875" y="90395"/>
                                                                                    <a:pt x="34880" y="83176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29242" y="80044"/>
                                                                                    <a:pt x="18782" y="72444"/>
                                                                                    <a:pt x="18782" y="72444"/>
                                                                                  </a:cubicBezTo>
                                                                                  <a:lnTo>
                                                                                    <a:pt x="8049" y="56345"/>
                                                                                  </a:lnTo>
                                                                                  <a:cubicBezTo>
                                                                                    <a:pt x="6260" y="53662"/>
                                                                                    <a:pt x="3703" y="51355"/>
                                                                                    <a:pt x="2683" y="48296"/>
                                                                                  </a:cubicBezTo>
                                                                                  <a:lnTo>
                                                                                    <a:pt x="0" y="40247"/>
                                                                                  </a:lnTo>
                                                                                  <a:cubicBezTo>
                                                                                    <a:pt x="894" y="37564"/>
                                                                                    <a:pt x="1418" y="34727"/>
                                                                                    <a:pt x="2683" y="32197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4125" y="29313"/>
                                                                                    <a:pt x="7029" y="27207"/>
                                                                                    <a:pt x="8049" y="24148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9769" y="18987"/>
                                                                                    <a:pt x="9838" y="13415"/>
                                                                                    <a:pt x="10732" y="8049"/>
                                                                                  </a:cubicBezTo>
                                                                                  <a:lnTo>
                                                                                    <a:pt x="8049" y="0"/>
                                                                                  </a:lnTo>
                                                                                </a:path>
                                                                              </a:pathLst>
                                                                            </a:custGeom>
                                                                            <a:ln>
                                                                              <a:solidFill>
                                                                                <a:schemeClr val="tx1"/>
                                                                              </a:solidFill>
                                                                            </a:ln>
                                                                          </xdr:spPr>
                                                                          <xdr:style>
                                                                            <a:lnRef idx="1">
                                                                              <a:schemeClr val="accent1"/>
                                                                            </a:lnRef>
                                                                            <a:fillRef idx="0">
                                                                              <a:schemeClr val="accent1"/>
                                                                            </a:fillRef>
                                                                            <a:effectRef idx="0">
                                                                              <a:schemeClr val="accent1"/>
                                                                            </a:effectRef>
                                                                            <a:fontRef idx="minor">
                                                                              <a:schemeClr val="tx1"/>
                                                                            </a:fontRef>
                                                                          </xdr:style>
                                                                          <xdr:txBody>
                                                                            <a:bodyPr vertOverflow="clip" horzOverflow="clip" rtlCol="0" anchor="t"/>
                                                                            <a:lstStyle/>
                                                                            <a:p>
                                                                              <a:pPr algn="l"/>
                                                                              <a:endParaRPr lang="es-PE" sz="1100" b="1">
                                                                                <a:solidFill>
                                                                                  <a:srgbClr val="00B050"/>
                                                                                </a:solidFill>
                                                                              </a:endParaRPr>
                                                                            </a:p>
                                                                          </xdr:txBody>
                                                                        </xdr:sp>
                                                                        <xdr:sp macro="" textlink="">
                                                                          <xdr:nvSpPr>
                                                                            <xdr:cNvPr id="777" name="793 Forma libre">
                                                                              <a:extLst>
                                                                                <a:ext uri="{FF2B5EF4-FFF2-40B4-BE49-F238E27FC236}">
                                                                                  <a16:creationId xmlns:a16="http://schemas.microsoft.com/office/drawing/2014/main" xmlns="" id="{398F194E-5635-1802-9B03-E70EFD1E5C29}"/>
                                                                                </a:ext>
                                                                              </a:extLst>
                                                                            </xdr:cNvPr>
                                                                            <xdr:cNvSpPr/>
                                                                          </xdr:nvSpPr>
                                                                          <xdr:spPr>
                                                                            <a:xfrm>
                                                                              <a:off x="3867834" y="6048376"/>
                                                                              <a:ext cx="1114741" cy="322373"/>
                                                                            </a:xfrm>
                                                                            <a:custGeom>
                                                                              <a:avLst/>
                                                                              <a:gdLst>
                                                                                <a:gd name="connsiteX0" fmla="*/ 802316 w 802316"/>
                                                                                <a:gd name="connsiteY0" fmla="*/ 236529 h 236529"/>
                                                                                <a:gd name="connsiteX1" fmla="*/ 796950 w 802316"/>
                                                                                <a:gd name="connsiteY1" fmla="*/ 223113 h 236529"/>
                                                                                <a:gd name="connsiteX2" fmla="*/ 794267 w 802316"/>
                                                                                <a:gd name="connsiteY2" fmla="*/ 204331 h 236529"/>
                                                                                <a:gd name="connsiteX3" fmla="*/ 786218 w 802316"/>
                                                                                <a:gd name="connsiteY3" fmla="*/ 201648 h 236529"/>
                                                                                <a:gd name="connsiteX4" fmla="*/ 780852 w 802316"/>
                                                                                <a:gd name="connsiteY4" fmla="*/ 169451 h 236529"/>
                                                                                <a:gd name="connsiteX5" fmla="*/ 778168 w 802316"/>
                                                                                <a:gd name="connsiteY5" fmla="*/ 158719 h 236529"/>
                                                                                <a:gd name="connsiteX6" fmla="*/ 762070 w 802316"/>
                                                                                <a:gd name="connsiteY6" fmla="*/ 142620 h 236529"/>
                                                                                <a:gd name="connsiteX7" fmla="*/ 756704 w 802316"/>
                                                                                <a:gd name="connsiteY7" fmla="*/ 134571 h 236529"/>
                                                                                <a:gd name="connsiteX8" fmla="*/ 745971 w 802316"/>
                                                                                <a:gd name="connsiteY8" fmla="*/ 123838 h 236529"/>
                                                                                <a:gd name="connsiteX9" fmla="*/ 737922 w 802316"/>
                                                                                <a:gd name="connsiteY9" fmla="*/ 115789 h 236529"/>
                                                                                <a:gd name="connsiteX10" fmla="*/ 729873 w 802316"/>
                                                                                <a:gd name="connsiteY10" fmla="*/ 113106 h 236529"/>
                                                                                <a:gd name="connsiteX11" fmla="*/ 716457 w 802316"/>
                                                                                <a:gd name="connsiteY11" fmla="*/ 102374 h 236529"/>
                                                                                <a:gd name="connsiteX12" fmla="*/ 711091 w 802316"/>
                                                                                <a:gd name="connsiteY12" fmla="*/ 97007 h 236529"/>
                                                                                <a:gd name="connsiteX13" fmla="*/ 703042 w 802316"/>
                                                                                <a:gd name="connsiteY13" fmla="*/ 91641 h 236529"/>
                                                                                <a:gd name="connsiteX14" fmla="*/ 689626 w 802316"/>
                                                                                <a:gd name="connsiteY14" fmla="*/ 83592 h 236529"/>
                                                                                <a:gd name="connsiteX15" fmla="*/ 606450 w 802316"/>
                                                                                <a:gd name="connsiteY15" fmla="*/ 80909 h 236529"/>
                                                                                <a:gd name="connsiteX16" fmla="*/ 598401 w 802316"/>
                                                                                <a:gd name="connsiteY16" fmla="*/ 78226 h 236529"/>
                                                                                <a:gd name="connsiteX17" fmla="*/ 590352 w 802316"/>
                                                                                <a:gd name="connsiteY17" fmla="*/ 72860 h 236529"/>
                                                                                <a:gd name="connsiteX18" fmla="*/ 560837 w 802316"/>
                                                                                <a:gd name="connsiteY18" fmla="*/ 75543 h 236529"/>
                                                                                <a:gd name="connsiteX19" fmla="*/ 544739 w 802316"/>
                                                                                <a:gd name="connsiteY19" fmla="*/ 80909 h 236529"/>
                                                                                <a:gd name="connsiteX20" fmla="*/ 536690 w 802316"/>
                                                                                <a:gd name="connsiteY20" fmla="*/ 86275 h 236529"/>
                                                                                <a:gd name="connsiteX21" fmla="*/ 528640 w 802316"/>
                                                                                <a:gd name="connsiteY21" fmla="*/ 88958 h 236529"/>
                                                                                <a:gd name="connsiteX22" fmla="*/ 512542 w 802316"/>
                                                                                <a:gd name="connsiteY22" fmla="*/ 78226 h 236529"/>
                                                                                <a:gd name="connsiteX23" fmla="*/ 493760 w 802316"/>
                                                                                <a:gd name="connsiteY23" fmla="*/ 72860 h 236529"/>
                                                                                <a:gd name="connsiteX24" fmla="*/ 488394 w 802316"/>
                                                                                <a:gd name="connsiteY24" fmla="*/ 67493 h 236529"/>
                                                                                <a:gd name="connsiteX25" fmla="*/ 485711 w 802316"/>
                                                                                <a:gd name="connsiteY25" fmla="*/ 46029 h 236529"/>
                                                                                <a:gd name="connsiteX26" fmla="*/ 458880 w 802316"/>
                                                                                <a:gd name="connsiteY26" fmla="*/ 37979 h 236529"/>
                                                                                <a:gd name="connsiteX27" fmla="*/ 426683 w 802316"/>
                                                                                <a:gd name="connsiteY27" fmla="*/ 29930 h 236529"/>
                                                                                <a:gd name="connsiteX28" fmla="*/ 418633 w 802316"/>
                                                                                <a:gd name="connsiteY28" fmla="*/ 27247 h 236529"/>
                                                                                <a:gd name="connsiteX29" fmla="*/ 346190 w 802316"/>
                                                                                <a:gd name="connsiteY29" fmla="*/ 21881 h 236529"/>
                                                                                <a:gd name="connsiteX30" fmla="*/ 340823 w 802316"/>
                                                                                <a:gd name="connsiteY30" fmla="*/ 16514 h 236529"/>
                                                                                <a:gd name="connsiteX31" fmla="*/ 316675 w 802316"/>
                                                                                <a:gd name="connsiteY31" fmla="*/ 11148 h 236529"/>
                                                                                <a:gd name="connsiteX32" fmla="*/ 279112 w 802316"/>
                                                                                <a:gd name="connsiteY32" fmla="*/ 13831 h 236529"/>
                                                                                <a:gd name="connsiteX33" fmla="*/ 228133 w 802316"/>
                                                                                <a:gd name="connsiteY33" fmla="*/ 11148 h 236529"/>
                                                                                <a:gd name="connsiteX34" fmla="*/ 220084 w 802316"/>
                                                                                <a:gd name="connsiteY34" fmla="*/ 13831 h 236529"/>
                                                                                <a:gd name="connsiteX35" fmla="*/ 209352 w 802316"/>
                                                                                <a:gd name="connsiteY35" fmla="*/ 16514 h 236529"/>
                                                                                <a:gd name="connsiteX36" fmla="*/ 158373 w 802316"/>
                                                                                <a:gd name="connsiteY36" fmla="*/ 13831 h 236529"/>
                                                                                <a:gd name="connsiteX37" fmla="*/ 144957 w 802316"/>
                                                                                <a:gd name="connsiteY37" fmla="*/ 11148 h 236529"/>
                                                                                <a:gd name="connsiteX38" fmla="*/ 128859 w 802316"/>
                                                                                <a:gd name="connsiteY38" fmla="*/ 5782 h 236529"/>
                                                                                <a:gd name="connsiteX39" fmla="*/ 123492 w 802316"/>
                                                                                <a:gd name="connsiteY39" fmla="*/ 416 h 236529"/>
                                                                                <a:gd name="connsiteX40" fmla="*/ 75197 w 802316"/>
                                                                                <a:gd name="connsiteY40" fmla="*/ 8465 h 236529"/>
                                                                                <a:gd name="connsiteX41" fmla="*/ 75197 w 802316"/>
                                                                                <a:gd name="connsiteY41" fmla="*/ 8465 h 236529"/>
                                                                                <a:gd name="connsiteX42" fmla="*/ 21535 w 802316"/>
                                                                                <a:gd name="connsiteY42" fmla="*/ 11148 h 236529"/>
                                                                                <a:gd name="connsiteX43" fmla="*/ 2753 w 802316"/>
                                                                                <a:gd name="connsiteY43" fmla="*/ 13831 h 236529"/>
                                                                                <a:gd name="connsiteX44" fmla="*/ 2753 w 802316"/>
                                                                                <a:gd name="connsiteY44" fmla="*/ 29930 h 236529"/>
                                                                                <a:gd name="connsiteX45" fmla="*/ 10802 w 802316"/>
                                                                                <a:gd name="connsiteY45" fmla="*/ 32613 h 236529"/>
                                                                                <a:gd name="connsiteX46" fmla="*/ 13485 w 802316"/>
                                                                                <a:gd name="connsiteY46" fmla="*/ 40662 h 236529"/>
                                                                                <a:gd name="connsiteX47" fmla="*/ 21535 w 802316"/>
                                                                                <a:gd name="connsiteY47" fmla="*/ 43345 h 236529"/>
                                                                                <a:gd name="connsiteX48" fmla="*/ 32267 w 802316"/>
                                                                                <a:gd name="connsiteY48" fmla="*/ 59444 h 236529"/>
                                                                                <a:gd name="connsiteX49" fmla="*/ 40316 w 802316"/>
                                                                                <a:gd name="connsiteY49" fmla="*/ 64810 h 236529"/>
                                                                                <a:gd name="connsiteX50" fmla="*/ 51049 w 802316"/>
                                                                                <a:gd name="connsiteY50" fmla="*/ 78226 h 236529"/>
                                                                                <a:gd name="connsiteX51" fmla="*/ 56415 w 802316"/>
                                                                                <a:gd name="connsiteY51" fmla="*/ 86275 h 236529"/>
                                                                                <a:gd name="connsiteX52" fmla="*/ 59098 w 802316"/>
                                                                                <a:gd name="connsiteY52" fmla="*/ 94324 h 236529"/>
                                                                                <a:gd name="connsiteX53" fmla="*/ 61781 w 802316"/>
                                                                                <a:gd name="connsiteY53" fmla="*/ 207014 h 236529"/>
                                                                                <a:gd name="connsiteX54" fmla="*/ 75197 w 802316"/>
                                                                                <a:gd name="connsiteY54" fmla="*/ 212381 h 236529"/>
                                                                                <a:gd name="connsiteX0" fmla="*/ 802316 w 802316"/>
                                                                                <a:gd name="connsiteY0" fmla="*/ 249944 h 249944"/>
                                                                                <a:gd name="connsiteX1" fmla="*/ 796950 w 802316"/>
                                                                                <a:gd name="connsiteY1" fmla="*/ 223113 h 249944"/>
                                                                                <a:gd name="connsiteX2" fmla="*/ 794267 w 802316"/>
                                                                                <a:gd name="connsiteY2" fmla="*/ 204331 h 249944"/>
                                                                                <a:gd name="connsiteX3" fmla="*/ 786218 w 802316"/>
                                                                                <a:gd name="connsiteY3" fmla="*/ 201648 h 249944"/>
                                                                                <a:gd name="connsiteX4" fmla="*/ 780852 w 802316"/>
                                                                                <a:gd name="connsiteY4" fmla="*/ 169451 h 249944"/>
                                                                                <a:gd name="connsiteX5" fmla="*/ 778168 w 802316"/>
                                                                                <a:gd name="connsiteY5" fmla="*/ 158719 h 249944"/>
                                                                                <a:gd name="connsiteX6" fmla="*/ 762070 w 802316"/>
                                                                                <a:gd name="connsiteY6" fmla="*/ 142620 h 249944"/>
                                                                                <a:gd name="connsiteX7" fmla="*/ 756704 w 802316"/>
                                                                                <a:gd name="connsiteY7" fmla="*/ 134571 h 249944"/>
                                                                                <a:gd name="connsiteX8" fmla="*/ 745971 w 802316"/>
                                                                                <a:gd name="connsiteY8" fmla="*/ 123838 h 249944"/>
                                                                                <a:gd name="connsiteX9" fmla="*/ 737922 w 802316"/>
                                                                                <a:gd name="connsiteY9" fmla="*/ 115789 h 249944"/>
                                                                                <a:gd name="connsiteX10" fmla="*/ 729873 w 802316"/>
                                                                                <a:gd name="connsiteY10" fmla="*/ 113106 h 249944"/>
                                                                                <a:gd name="connsiteX11" fmla="*/ 716457 w 802316"/>
                                                                                <a:gd name="connsiteY11" fmla="*/ 102374 h 249944"/>
                                                                                <a:gd name="connsiteX12" fmla="*/ 711091 w 802316"/>
                                                                                <a:gd name="connsiteY12" fmla="*/ 97007 h 249944"/>
                                                                                <a:gd name="connsiteX13" fmla="*/ 703042 w 802316"/>
                                                                                <a:gd name="connsiteY13" fmla="*/ 91641 h 249944"/>
                                                                                <a:gd name="connsiteX14" fmla="*/ 689626 w 802316"/>
                                                                                <a:gd name="connsiteY14" fmla="*/ 83592 h 249944"/>
                                                                                <a:gd name="connsiteX15" fmla="*/ 606450 w 802316"/>
                                                                                <a:gd name="connsiteY15" fmla="*/ 80909 h 249944"/>
                                                                                <a:gd name="connsiteX16" fmla="*/ 598401 w 802316"/>
                                                                                <a:gd name="connsiteY16" fmla="*/ 78226 h 249944"/>
                                                                                <a:gd name="connsiteX17" fmla="*/ 590352 w 802316"/>
                                                                                <a:gd name="connsiteY17" fmla="*/ 72860 h 249944"/>
                                                                                <a:gd name="connsiteX18" fmla="*/ 560837 w 802316"/>
                                                                                <a:gd name="connsiteY18" fmla="*/ 75543 h 249944"/>
                                                                                <a:gd name="connsiteX19" fmla="*/ 544739 w 802316"/>
                                                                                <a:gd name="connsiteY19" fmla="*/ 80909 h 249944"/>
                                                                                <a:gd name="connsiteX20" fmla="*/ 536690 w 802316"/>
                                                                                <a:gd name="connsiteY20" fmla="*/ 86275 h 249944"/>
                                                                                <a:gd name="connsiteX21" fmla="*/ 528640 w 802316"/>
                                                                                <a:gd name="connsiteY21" fmla="*/ 88958 h 249944"/>
                                                                                <a:gd name="connsiteX22" fmla="*/ 512542 w 802316"/>
                                                                                <a:gd name="connsiteY22" fmla="*/ 78226 h 249944"/>
                                                                                <a:gd name="connsiteX23" fmla="*/ 493760 w 802316"/>
                                                                                <a:gd name="connsiteY23" fmla="*/ 72860 h 249944"/>
                                                                                <a:gd name="connsiteX24" fmla="*/ 488394 w 802316"/>
                                                                                <a:gd name="connsiteY24" fmla="*/ 67493 h 249944"/>
                                                                                <a:gd name="connsiteX25" fmla="*/ 485711 w 802316"/>
                                                                                <a:gd name="connsiteY25" fmla="*/ 46029 h 249944"/>
                                                                                <a:gd name="connsiteX26" fmla="*/ 458880 w 802316"/>
                                                                                <a:gd name="connsiteY26" fmla="*/ 37979 h 249944"/>
                                                                                <a:gd name="connsiteX27" fmla="*/ 426683 w 802316"/>
                                                                                <a:gd name="connsiteY27" fmla="*/ 29930 h 249944"/>
                                                                                <a:gd name="connsiteX28" fmla="*/ 418633 w 802316"/>
                                                                                <a:gd name="connsiteY28" fmla="*/ 27247 h 249944"/>
                                                                                <a:gd name="connsiteX29" fmla="*/ 346190 w 802316"/>
                                                                                <a:gd name="connsiteY29" fmla="*/ 21881 h 249944"/>
                                                                                <a:gd name="connsiteX30" fmla="*/ 340823 w 802316"/>
                                                                                <a:gd name="connsiteY30" fmla="*/ 16514 h 249944"/>
                                                                                <a:gd name="connsiteX31" fmla="*/ 316675 w 802316"/>
                                                                                <a:gd name="connsiteY31" fmla="*/ 11148 h 249944"/>
                                                                                <a:gd name="connsiteX32" fmla="*/ 279112 w 802316"/>
                                                                                <a:gd name="connsiteY32" fmla="*/ 13831 h 249944"/>
                                                                                <a:gd name="connsiteX33" fmla="*/ 228133 w 802316"/>
                                                                                <a:gd name="connsiteY33" fmla="*/ 11148 h 249944"/>
                                                                                <a:gd name="connsiteX34" fmla="*/ 220084 w 802316"/>
                                                                                <a:gd name="connsiteY34" fmla="*/ 13831 h 249944"/>
                                                                                <a:gd name="connsiteX35" fmla="*/ 209352 w 802316"/>
                                                                                <a:gd name="connsiteY35" fmla="*/ 16514 h 249944"/>
                                                                                <a:gd name="connsiteX36" fmla="*/ 158373 w 802316"/>
                                                                                <a:gd name="connsiteY36" fmla="*/ 13831 h 249944"/>
                                                                                <a:gd name="connsiteX37" fmla="*/ 144957 w 802316"/>
                                                                                <a:gd name="connsiteY37" fmla="*/ 11148 h 249944"/>
                                                                                <a:gd name="connsiteX38" fmla="*/ 128859 w 802316"/>
                                                                                <a:gd name="connsiteY38" fmla="*/ 5782 h 249944"/>
                                                                                <a:gd name="connsiteX39" fmla="*/ 123492 w 802316"/>
                                                                                <a:gd name="connsiteY39" fmla="*/ 416 h 249944"/>
                                                                                <a:gd name="connsiteX40" fmla="*/ 75197 w 802316"/>
                                                                                <a:gd name="connsiteY40" fmla="*/ 8465 h 249944"/>
                                                                                <a:gd name="connsiteX41" fmla="*/ 75197 w 802316"/>
                                                                                <a:gd name="connsiteY41" fmla="*/ 8465 h 249944"/>
                                                                                <a:gd name="connsiteX42" fmla="*/ 21535 w 802316"/>
                                                                                <a:gd name="connsiteY42" fmla="*/ 11148 h 249944"/>
                                                                                <a:gd name="connsiteX43" fmla="*/ 2753 w 802316"/>
                                                                                <a:gd name="connsiteY43" fmla="*/ 13831 h 249944"/>
                                                                                <a:gd name="connsiteX44" fmla="*/ 2753 w 802316"/>
                                                                                <a:gd name="connsiteY44" fmla="*/ 29930 h 249944"/>
                                                                                <a:gd name="connsiteX45" fmla="*/ 10802 w 802316"/>
                                                                                <a:gd name="connsiteY45" fmla="*/ 32613 h 249944"/>
                                                                                <a:gd name="connsiteX46" fmla="*/ 13485 w 802316"/>
                                                                                <a:gd name="connsiteY46" fmla="*/ 40662 h 249944"/>
                                                                                <a:gd name="connsiteX47" fmla="*/ 21535 w 802316"/>
                                                                                <a:gd name="connsiteY47" fmla="*/ 43345 h 249944"/>
                                                                                <a:gd name="connsiteX48" fmla="*/ 32267 w 802316"/>
                                                                                <a:gd name="connsiteY48" fmla="*/ 59444 h 249944"/>
                                                                                <a:gd name="connsiteX49" fmla="*/ 40316 w 802316"/>
                                                                                <a:gd name="connsiteY49" fmla="*/ 64810 h 249944"/>
                                                                                <a:gd name="connsiteX50" fmla="*/ 51049 w 802316"/>
                                                                                <a:gd name="connsiteY50" fmla="*/ 78226 h 249944"/>
                                                                                <a:gd name="connsiteX51" fmla="*/ 56415 w 802316"/>
                                                                                <a:gd name="connsiteY51" fmla="*/ 86275 h 249944"/>
                                                                                <a:gd name="connsiteX52" fmla="*/ 59098 w 802316"/>
                                                                                <a:gd name="connsiteY52" fmla="*/ 94324 h 249944"/>
                                                                                <a:gd name="connsiteX53" fmla="*/ 61781 w 802316"/>
                                                                                <a:gd name="connsiteY53" fmla="*/ 207014 h 249944"/>
                                                                                <a:gd name="connsiteX54" fmla="*/ 75197 w 802316"/>
                                                                                <a:gd name="connsiteY54" fmla="*/ 212381 h 249944"/>
                                                                              </a:gdLst>
                                                                              <a:ahLst/>
                                                                              <a:cxnLst>
                                                                                <a:cxn ang="0">
                                                                                  <a:pos x="connsiteX0" y="connsiteY0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1" y="connsiteY1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2" y="connsiteY2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3" y="connsiteY3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4" y="connsiteY4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5" y="connsiteY5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6" y="connsiteY6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7" y="connsiteY7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8" y="connsiteY8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9" y="connsiteY9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10" y="connsiteY10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11" y="connsiteY11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12" y="connsiteY12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13" y="connsiteY13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14" y="connsiteY14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15" y="connsiteY15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16" y="connsiteY16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17" y="connsiteY17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18" y="connsiteY18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19" y="connsiteY19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20" y="connsiteY20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21" y="connsiteY21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22" y="connsiteY22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23" y="connsiteY23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24" y="connsiteY24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25" y="connsiteY25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26" y="connsiteY26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27" y="connsiteY27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28" y="connsiteY28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29" y="connsiteY29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30" y="connsiteY30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31" y="connsiteY31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32" y="connsiteY32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33" y="connsiteY33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34" y="connsiteY34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35" y="connsiteY35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36" y="connsiteY36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37" y="connsiteY37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38" y="connsiteY38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39" y="connsiteY39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40" y="connsiteY40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41" y="connsiteY41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42" y="connsiteY42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43" y="connsiteY43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44" y="connsiteY44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45" y="connsiteY45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46" y="connsiteY46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47" y="connsiteY47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48" y="connsiteY48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49" y="connsiteY49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50" y="connsiteY50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51" y="connsiteY51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52" y="connsiteY52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53" y="connsiteY53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54" y="connsiteY54"/>
                                                                                </a:cxn>
                                                                              </a:cxnLst>
                                                                              <a:rect l="l" t="t" r="r" b="b"/>
                                                                              <a:pathLst>
                                                                                <a:path w="802316" h="249944">
                                                                                  <a:moveTo>
                                                                                    <a:pt x="802316" y="249944"/>
                                                                                  </a:moveTo>
                                                                                  <a:cubicBezTo>
                                                                                    <a:pt x="800527" y="245472"/>
                                                                                    <a:pt x="798291" y="230715"/>
                                                                                    <a:pt x="796950" y="223113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795609" y="215511"/>
                                                                                    <a:pt x="797095" y="209988"/>
                                                                                    <a:pt x="794267" y="204331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793002" y="201801"/>
                                                                                    <a:pt x="788901" y="202542"/>
                                                                                    <a:pt x="786218" y="201648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780178" y="177490"/>
                                                                                    <a:pt x="787136" y="207150"/>
                                                                                    <a:pt x="780852" y="169451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780246" y="165814"/>
                                                                                    <a:pt x="780283" y="161740"/>
                                                                                    <a:pt x="778168" y="158719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773816" y="152502"/>
                                                                                    <a:pt x="766280" y="148934"/>
                                                                                    <a:pt x="762070" y="142620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760281" y="139937"/>
                                                                                    <a:pt x="758803" y="137019"/>
                                                                                    <a:pt x="756704" y="134571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753411" y="130729"/>
                                                                                    <a:pt x="749549" y="127416"/>
                                                                                    <a:pt x="745971" y="123838"/>
                                                                                  </a:cubicBezTo>
                                                                                  <a:lnTo>
                                                                                    <a:pt x="737922" y="115789"/>
                                                                                  </a:lnTo>
                                                                                  <a:cubicBezTo>
                                                                                    <a:pt x="735922" y="113789"/>
                                                                                    <a:pt x="732556" y="114000"/>
                                                                                    <a:pt x="729873" y="113106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716905" y="100140"/>
                                                                                    <a:pt x="733393" y="115924"/>
                                                                                    <a:pt x="716457" y="102374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714482" y="100794"/>
                                                                                    <a:pt x="713066" y="98587"/>
                                                                                    <a:pt x="711091" y="97007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708573" y="94993"/>
                                                                                    <a:pt x="705560" y="93655"/>
                                                                                    <a:pt x="703042" y="91641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697150" y="86928"/>
                                                                                    <a:pt x="698426" y="84110"/>
                                                                                    <a:pt x="689626" y="83592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661934" y="81963"/>
                                                                                    <a:pt x="634175" y="81803"/>
                                                                                    <a:pt x="606450" y="80909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603767" y="80015"/>
                                                                                    <a:pt x="600931" y="79491"/>
                                                                                    <a:pt x="598401" y="78226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595517" y="76784"/>
                                                                                    <a:pt x="593568" y="73090"/>
                                                                                    <a:pt x="590352" y="72860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580498" y="72156"/>
                                                                                    <a:pt x="570675" y="74649"/>
                                                                                    <a:pt x="560837" y="75543"/>
                                                                                  </a:cubicBezTo>
                                                                                  <a:lnTo>
                                                                                    <a:pt x="544739" y="80909"/>
                                                                                  </a:lnTo>
                                                                                  <a:cubicBezTo>
                                                                                    <a:pt x="541680" y="81929"/>
                                                                                    <a:pt x="539574" y="84833"/>
                                                                                    <a:pt x="536690" y="86275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534160" y="87540"/>
                                                                                    <a:pt x="531323" y="88064"/>
                                                                                    <a:pt x="528640" y="88958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523274" y="85381"/>
                                                                                    <a:pt x="518799" y="79790"/>
                                                                                    <a:pt x="512542" y="78226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499065" y="74857"/>
                                                                                    <a:pt x="505308" y="76709"/>
                                                                                    <a:pt x="493760" y="72860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491971" y="71071"/>
                                                                                    <a:pt x="489121" y="69916"/>
                                                                                    <a:pt x="488394" y="67493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486322" y="60587"/>
                                                                                    <a:pt x="489846" y="51936"/>
                                                                                    <a:pt x="485711" y="46029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484325" y="44048"/>
                                                                                    <a:pt x="463229" y="39066"/>
                                                                                    <a:pt x="458880" y="37979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442881" y="27314"/>
                                                                                    <a:pt x="457074" y="34995"/>
                                                                                    <a:pt x="426683" y="29930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423893" y="29465"/>
                                                                                    <a:pt x="421423" y="27712"/>
                                                                                    <a:pt x="418633" y="27247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398546" y="23899"/>
                                                                                    <a:pt x="362585" y="22792"/>
                                                                                    <a:pt x="346190" y="21881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344401" y="20092"/>
                                                                                    <a:pt x="342992" y="17816"/>
                                                                                    <a:pt x="340823" y="16514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335742" y="13465"/>
                                                                                    <a:pt x="319925" y="11690"/>
                                                                                    <a:pt x="316675" y="11148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304154" y="12042"/>
                                                                                    <a:pt x="291665" y="13831"/>
                                                                                    <a:pt x="279112" y="13831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262095" y="13831"/>
                                                                                    <a:pt x="245150" y="11148"/>
                                                                                    <a:pt x="228133" y="11148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225305" y="11148"/>
                                                                                    <a:pt x="222803" y="13054"/>
                                                                                    <a:pt x="220084" y="13831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216538" y="14844"/>
                                                                                    <a:pt x="212929" y="15620"/>
                                                                                    <a:pt x="209352" y="16514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192359" y="15620"/>
                                                                                    <a:pt x="175331" y="15244"/>
                                                                                    <a:pt x="158373" y="13831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153828" y="13452"/>
                                                                                    <a:pt x="149357" y="12348"/>
                                                                                    <a:pt x="144957" y="11148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139500" y="9660"/>
                                                                                    <a:pt x="128859" y="5782"/>
                                                                                    <a:pt x="128859" y="5782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127070" y="3993"/>
                                                                                    <a:pt x="126015" y="596"/>
                                                                                    <a:pt x="123492" y="416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100124" y="-1253"/>
                                                                                    <a:pt x="93915" y="2226"/>
                                                                                    <a:pt x="75197" y="8465"/>
                                                                                  </a:cubicBezTo>
                                                                                  <a:lnTo>
                                                                                    <a:pt x="75197" y="8465"/>
                                                                                  </a:lnTo>
                                                                                  <a:lnTo>
                                                                                    <a:pt x="21535" y="11148"/>
                                                                                  </a:lnTo>
                                                                                  <a:cubicBezTo>
                                                                                    <a:pt x="15274" y="12042"/>
                                                                                    <a:pt x="8410" y="11003"/>
                                                                                    <a:pt x="2753" y="13831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-2017" y="16216"/>
                                                                                    <a:pt x="368" y="27545"/>
                                                                                    <a:pt x="2753" y="29930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4753" y="31930"/>
                                                                                    <a:pt x="8119" y="31719"/>
                                                                                    <a:pt x="10802" y="32613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11696" y="35296"/>
                                                                                    <a:pt x="11485" y="38662"/>
                                                                                    <a:pt x="13485" y="40662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15485" y="42662"/>
                                                                                    <a:pt x="19966" y="40992"/>
                                                                                    <a:pt x="21535" y="43345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34487" y="62772"/>
                                                                                    <a:pt x="13867" y="53311"/>
                                                                                    <a:pt x="32267" y="59444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34950" y="61233"/>
                                                                                    <a:pt x="38527" y="62127"/>
                                                                                    <a:pt x="40316" y="64810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50904" y="80693"/>
                                                                                    <a:pt x="33963" y="72532"/>
                                                                                    <a:pt x="51049" y="78226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52838" y="80909"/>
                                                                                    <a:pt x="54973" y="83391"/>
                                                                                    <a:pt x="56415" y="86275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57680" y="88805"/>
                                                                                    <a:pt x="58972" y="91499"/>
                                                                                    <a:pt x="59098" y="94324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60766" y="131861"/>
                                                                                    <a:pt x="59225" y="169527"/>
                                                                                    <a:pt x="61781" y="207014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62276" y="214279"/>
                                                                                    <a:pt x="71796" y="212381"/>
                                                                                    <a:pt x="75197" y="212381"/>
                                                                                  </a:cubicBezTo>
                                                                                </a:path>
                                                                              </a:pathLst>
                                                                            </a:custGeom>
                                                                            <a:ln>
                                                                              <a:solidFill>
                                                                                <a:schemeClr val="tx1"/>
                                                                              </a:solidFill>
                                                                            </a:ln>
                                                                          </xdr:spPr>
                                                                          <xdr:style>
                                                                            <a:lnRef idx="1">
                                                                              <a:schemeClr val="accent1"/>
                                                                            </a:lnRef>
                                                                            <a:fillRef idx="0">
                                                                              <a:schemeClr val="accent1"/>
                                                                            </a:fillRef>
                                                                            <a:effectRef idx="0">
                                                                              <a:schemeClr val="accent1"/>
                                                                            </a:effectRef>
                                                                            <a:fontRef idx="minor">
                                                                              <a:schemeClr val="tx1"/>
                                                                            </a:fontRef>
                                                                          </xdr:style>
                                                                          <xdr:txBody>
                                                                            <a:bodyPr vertOverflow="clip" horzOverflow="clip" rtlCol="0" anchor="t"/>
                                                                            <a:lstStyle/>
                                                                            <a:p>
                                                                              <a:pPr algn="l"/>
                                                                              <a:endParaRPr lang="es-PE" sz="1100" b="1">
                                                                                <a:solidFill>
                                                                                  <a:srgbClr val="00B050"/>
                                                                                </a:solidFill>
                                                                              </a:endParaRPr>
                                                                            </a:p>
                                                                          </xdr:txBody>
                                                                        </xdr:sp>
                                                                        <xdr:sp macro="" textlink="">
                                                                          <xdr:nvSpPr>
                                                                            <xdr:cNvPr id="778" name="800 Forma libre">
                                                                              <a:extLst>
                                                                                <a:ext uri="{FF2B5EF4-FFF2-40B4-BE49-F238E27FC236}">
                                                                                  <a16:creationId xmlns:a16="http://schemas.microsoft.com/office/drawing/2014/main" xmlns="" id="{8B64D147-0A98-5DEF-F894-D2DA570C4321}"/>
                                                                                </a:ext>
                                                                              </a:extLst>
                                                                            </xdr:cNvPr>
                                                                            <xdr:cNvSpPr/>
                                                                          </xdr:nvSpPr>
                                                                          <xdr:spPr>
                                                                            <a:xfrm>
                                                                              <a:off x="4087563" y="6606003"/>
                                                                              <a:ext cx="1108391" cy="49019"/>
                                                                            </a:xfrm>
                                                                            <a:custGeom>
                                                                              <a:avLst/>
                                                                              <a:gdLst>
                                                                                <a:gd name="connsiteX0" fmla="*/ 1065191 w 1065191"/>
                                                                                <a:gd name="connsiteY0" fmla="*/ 50978 h 93908"/>
                                                                                <a:gd name="connsiteX1" fmla="*/ 1041043 w 1065191"/>
                                                                                <a:gd name="connsiteY1" fmla="*/ 53662 h 93908"/>
                                                                                <a:gd name="connsiteX2" fmla="*/ 1035676 w 1065191"/>
                                                                                <a:gd name="connsiteY2" fmla="*/ 59028 h 93908"/>
                                                                                <a:gd name="connsiteX3" fmla="*/ 1019578 w 1065191"/>
                                                                                <a:gd name="connsiteY3" fmla="*/ 64394 h 93908"/>
                                                                                <a:gd name="connsiteX4" fmla="*/ 971282 w 1065191"/>
                                                                                <a:gd name="connsiteY4" fmla="*/ 59028 h 93908"/>
                                                                                <a:gd name="connsiteX5" fmla="*/ 955183 w 1065191"/>
                                                                                <a:gd name="connsiteY5" fmla="*/ 53662 h 93908"/>
                                                                                <a:gd name="connsiteX6" fmla="*/ 901522 w 1065191"/>
                                                                                <a:gd name="connsiteY6" fmla="*/ 50978 h 93908"/>
                                                                                <a:gd name="connsiteX7" fmla="*/ 866641 w 1065191"/>
                                                                                <a:gd name="connsiteY7" fmla="*/ 56345 h 93908"/>
                                                                                <a:gd name="connsiteX8" fmla="*/ 850543 w 1065191"/>
                                                                                <a:gd name="connsiteY8" fmla="*/ 67077 h 93908"/>
                                                                                <a:gd name="connsiteX9" fmla="*/ 845176 w 1065191"/>
                                                                                <a:gd name="connsiteY9" fmla="*/ 72443 h 93908"/>
                                                                                <a:gd name="connsiteX10" fmla="*/ 818345 w 1065191"/>
                                                                                <a:gd name="connsiteY10" fmla="*/ 75126 h 93908"/>
                                                                                <a:gd name="connsiteX11" fmla="*/ 788831 w 1065191"/>
                                                                                <a:gd name="connsiteY11" fmla="*/ 69760 h 93908"/>
                                                                                <a:gd name="connsiteX12" fmla="*/ 772733 w 1065191"/>
                                                                                <a:gd name="connsiteY12" fmla="*/ 61711 h 93908"/>
                                                                                <a:gd name="connsiteX13" fmla="*/ 729803 w 1065191"/>
                                                                                <a:gd name="connsiteY13" fmla="*/ 59028 h 93908"/>
                                                                                <a:gd name="connsiteX14" fmla="*/ 705655 w 1065191"/>
                                                                                <a:gd name="connsiteY14" fmla="*/ 56345 h 93908"/>
                                                                                <a:gd name="connsiteX15" fmla="*/ 694923 w 1065191"/>
                                                                                <a:gd name="connsiteY15" fmla="*/ 59028 h 93908"/>
                                                                                <a:gd name="connsiteX16" fmla="*/ 686874 w 1065191"/>
                                                                                <a:gd name="connsiteY16" fmla="*/ 64394 h 93908"/>
                                                                                <a:gd name="connsiteX17" fmla="*/ 678824 w 1065191"/>
                                                                                <a:gd name="connsiteY17" fmla="*/ 67077 h 93908"/>
                                                                                <a:gd name="connsiteX18" fmla="*/ 657360 w 1065191"/>
                                                                                <a:gd name="connsiteY18" fmla="*/ 85859 h 93908"/>
                                                                                <a:gd name="connsiteX19" fmla="*/ 651993 w 1065191"/>
                                                                                <a:gd name="connsiteY19" fmla="*/ 91225 h 93908"/>
                                                                                <a:gd name="connsiteX20" fmla="*/ 643944 w 1065191"/>
                                                                                <a:gd name="connsiteY20" fmla="*/ 93908 h 93908"/>
                                                                                <a:gd name="connsiteX21" fmla="*/ 633212 w 1065191"/>
                                                                                <a:gd name="connsiteY21" fmla="*/ 91225 h 93908"/>
                                                                                <a:gd name="connsiteX22" fmla="*/ 617113 w 1065191"/>
                                                                                <a:gd name="connsiteY22" fmla="*/ 85859 h 93908"/>
                                                                                <a:gd name="connsiteX23" fmla="*/ 601014 w 1065191"/>
                                                                                <a:gd name="connsiteY23" fmla="*/ 83176 h 93908"/>
                                                                                <a:gd name="connsiteX24" fmla="*/ 595648 w 1065191"/>
                                                                                <a:gd name="connsiteY24" fmla="*/ 77809 h 93908"/>
                                                                                <a:gd name="connsiteX25" fmla="*/ 587599 w 1065191"/>
                                                                                <a:gd name="connsiteY25" fmla="*/ 75126 h 93908"/>
                                                                                <a:gd name="connsiteX26" fmla="*/ 584916 w 1065191"/>
                                                                                <a:gd name="connsiteY26" fmla="*/ 67077 h 93908"/>
                                                                                <a:gd name="connsiteX27" fmla="*/ 579550 w 1065191"/>
                                                                                <a:gd name="connsiteY27" fmla="*/ 59028 h 93908"/>
                                                                                <a:gd name="connsiteX28" fmla="*/ 576867 w 1065191"/>
                                                                                <a:gd name="connsiteY28" fmla="*/ 50978 h 93908"/>
                                                                                <a:gd name="connsiteX29" fmla="*/ 560768 w 1065191"/>
                                                                                <a:gd name="connsiteY29" fmla="*/ 45612 h 93908"/>
                                                                                <a:gd name="connsiteX30" fmla="*/ 552719 w 1065191"/>
                                                                                <a:gd name="connsiteY30" fmla="*/ 42929 h 93908"/>
                                                                                <a:gd name="connsiteX31" fmla="*/ 533937 w 1065191"/>
                                                                                <a:gd name="connsiteY31" fmla="*/ 37563 h 93908"/>
                                                                                <a:gd name="connsiteX32" fmla="*/ 523205 w 1065191"/>
                                                                                <a:gd name="connsiteY32" fmla="*/ 32197 h 93908"/>
                                                                                <a:gd name="connsiteX33" fmla="*/ 469543 w 1065191"/>
                                                                                <a:gd name="connsiteY33" fmla="*/ 29514 h 93908"/>
                                                                                <a:gd name="connsiteX34" fmla="*/ 461493 w 1065191"/>
                                                                                <a:gd name="connsiteY34" fmla="*/ 26831 h 93908"/>
                                                                                <a:gd name="connsiteX35" fmla="*/ 440029 w 1065191"/>
                                                                                <a:gd name="connsiteY35" fmla="*/ 32197 h 93908"/>
                                                                                <a:gd name="connsiteX36" fmla="*/ 410514 w 1065191"/>
                                                                                <a:gd name="connsiteY36" fmla="*/ 37563 h 93908"/>
                                                                                <a:gd name="connsiteX37" fmla="*/ 370268 w 1065191"/>
                                                                                <a:gd name="connsiteY37" fmla="*/ 34880 h 93908"/>
                                                                                <a:gd name="connsiteX38" fmla="*/ 362219 w 1065191"/>
                                                                                <a:gd name="connsiteY38" fmla="*/ 32197 h 93908"/>
                                                                                <a:gd name="connsiteX39" fmla="*/ 351486 w 1065191"/>
                                                                                <a:gd name="connsiteY39" fmla="*/ 29514 h 93908"/>
                                                                                <a:gd name="connsiteX40" fmla="*/ 327338 w 1065191"/>
                                                                                <a:gd name="connsiteY40" fmla="*/ 37563 h 93908"/>
                                                                                <a:gd name="connsiteX41" fmla="*/ 319289 w 1065191"/>
                                                                                <a:gd name="connsiteY41" fmla="*/ 40246 h 93908"/>
                                                                                <a:gd name="connsiteX42" fmla="*/ 311240 w 1065191"/>
                                                                                <a:gd name="connsiteY42" fmla="*/ 42929 h 93908"/>
                                                                                <a:gd name="connsiteX43" fmla="*/ 270993 w 1065191"/>
                                                                                <a:gd name="connsiteY43" fmla="*/ 42929 h 93908"/>
                                                                                <a:gd name="connsiteX44" fmla="*/ 257578 w 1065191"/>
                                                                                <a:gd name="connsiteY44" fmla="*/ 53662 h 93908"/>
                                                                                <a:gd name="connsiteX45" fmla="*/ 252212 w 1065191"/>
                                                                                <a:gd name="connsiteY45" fmla="*/ 80493 h 93908"/>
                                                                                <a:gd name="connsiteX46" fmla="*/ 249529 w 1065191"/>
                                                                                <a:gd name="connsiteY46" fmla="*/ 88542 h 93908"/>
                                                                                <a:gd name="connsiteX47" fmla="*/ 241479 w 1065191"/>
                                                                                <a:gd name="connsiteY47" fmla="*/ 85859 h 93908"/>
                                                                                <a:gd name="connsiteX48" fmla="*/ 236113 w 1065191"/>
                                                                                <a:gd name="connsiteY48" fmla="*/ 69760 h 93908"/>
                                                                                <a:gd name="connsiteX49" fmla="*/ 230747 w 1065191"/>
                                                                                <a:gd name="connsiteY49" fmla="*/ 53662 h 93908"/>
                                                                                <a:gd name="connsiteX50" fmla="*/ 220014 w 1065191"/>
                                                                                <a:gd name="connsiteY50" fmla="*/ 42929 h 93908"/>
                                                                                <a:gd name="connsiteX51" fmla="*/ 214648 w 1065191"/>
                                                                                <a:gd name="connsiteY51" fmla="*/ 34880 h 93908"/>
                                                                                <a:gd name="connsiteX52" fmla="*/ 206599 w 1065191"/>
                                                                                <a:gd name="connsiteY52" fmla="*/ 32197 h 93908"/>
                                                                                <a:gd name="connsiteX53" fmla="*/ 185134 w 1065191"/>
                                                                                <a:gd name="connsiteY53" fmla="*/ 13415 h 93908"/>
                                                                                <a:gd name="connsiteX54" fmla="*/ 179768 w 1065191"/>
                                                                                <a:gd name="connsiteY54" fmla="*/ 5366 h 93908"/>
                                                                                <a:gd name="connsiteX55" fmla="*/ 163669 w 1065191"/>
                                                                                <a:gd name="connsiteY55" fmla="*/ 2683 h 93908"/>
                                                                                <a:gd name="connsiteX56" fmla="*/ 139522 w 1065191"/>
                                                                                <a:gd name="connsiteY56" fmla="*/ 0 h 93908"/>
                                                                                <a:gd name="connsiteX57" fmla="*/ 101958 w 1065191"/>
                                                                                <a:gd name="connsiteY57" fmla="*/ 13415 h 93908"/>
                                                                                <a:gd name="connsiteX58" fmla="*/ 85860 w 1065191"/>
                                                                                <a:gd name="connsiteY58" fmla="*/ 18781 h 93908"/>
                                                                                <a:gd name="connsiteX59" fmla="*/ 77810 w 1065191"/>
                                                                                <a:gd name="connsiteY59" fmla="*/ 21464 h 93908"/>
                                                                                <a:gd name="connsiteX60" fmla="*/ 64395 w 1065191"/>
                                                                                <a:gd name="connsiteY60" fmla="*/ 29514 h 93908"/>
                                                                                <a:gd name="connsiteX61" fmla="*/ 48296 w 1065191"/>
                                                                                <a:gd name="connsiteY61" fmla="*/ 37563 h 93908"/>
                                                                                <a:gd name="connsiteX62" fmla="*/ 0 w 1065191"/>
                                                                                <a:gd name="connsiteY62" fmla="*/ 34880 h 93908"/>
                                                                              </a:gdLst>
                                                                              <a:ahLst/>
                                                                              <a:cxnLst>
                                                                                <a:cxn ang="0">
                                                                                  <a:pos x="connsiteX0" y="connsiteY0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1" y="connsiteY1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2" y="connsiteY2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3" y="connsiteY3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4" y="connsiteY4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5" y="connsiteY5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6" y="connsiteY6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7" y="connsiteY7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8" y="connsiteY8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9" y="connsiteY9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10" y="connsiteY10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11" y="connsiteY11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12" y="connsiteY12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13" y="connsiteY13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14" y="connsiteY14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15" y="connsiteY15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16" y="connsiteY16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17" y="connsiteY17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18" y="connsiteY18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19" y="connsiteY19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20" y="connsiteY20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21" y="connsiteY21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22" y="connsiteY22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23" y="connsiteY23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24" y="connsiteY24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25" y="connsiteY25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26" y="connsiteY26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27" y="connsiteY27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28" y="connsiteY28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29" y="connsiteY29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30" y="connsiteY30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31" y="connsiteY31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32" y="connsiteY32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33" y="connsiteY33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34" y="connsiteY34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35" y="connsiteY35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36" y="connsiteY36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37" y="connsiteY37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38" y="connsiteY38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39" y="connsiteY39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40" y="connsiteY40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41" y="connsiteY41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42" y="connsiteY42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43" y="connsiteY43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44" y="connsiteY44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45" y="connsiteY45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46" y="connsiteY46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47" y="connsiteY47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48" y="connsiteY48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49" y="connsiteY49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50" y="connsiteY50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51" y="connsiteY51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52" y="connsiteY52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53" y="connsiteY53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54" y="connsiteY54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55" y="connsiteY55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56" y="connsiteY56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57" y="connsiteY57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58" y="connsiteY58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59" y="connsiteY59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60" y="connsiteY60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61" y="connsiteY61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62" y="connsiteY62"/>
                                                                                </a:cxn>
                                                                              </a:cxnLst>
                                                                              <a:rect l="l" t="t" r="r" b="b"/>
                                                                              <a:pathLst>
                                                                                <a:path w="1065191" h="93908">
                                                                                  <a:moveTo>
                                                                                    <a:pt x="1065191" y="50978"/>
                                                                                  </a:moveTo>
                                                                                  <a:cubicBezTo>
                                                                                    <a:pt x="1057142" y="51873"/>
                                                                                    <a:pt x="1048856" y="51531"/>
                                                                                    <a:pt x="1041043" y="53662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1038602" y="54328"/>
                                                                                    <a:pt x="1037939" y="57897"/>
                                                                                    <a:pt x="1035676" y="59028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1030617" y="61557"/>
                                                                                    <a:pt x="1019578" y="64394"/>
                                                                                    <a:pt x="1019578" y="64394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1003753" y="63177"/>
                                                                                    <a:pt x="986902" y="63288"/>
                                                                                    <a:pt x="971282" y="59028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965825" y="57540"/>
                                                                                    <a:pt x="960549" y="55451"/>
                                                                                    <a:pt x="955183" y="53662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938193" y="47999"/>
                                                                                    <a:pt x="919409" y="51873"/>
                                                                                    <a:pt x="901522" y="50978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897579" y="51372"/>
                                                                                    <a:pt x="875130" y="51629"/>
                                                                                    <a:pt x="866641" y="56345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861003" y="59477"/>
                                                                                    <a:pt x="855104" y="62517"/>
                                                                                    <a:pt x="850543" y="67077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848754" y="68866"/>
                                                                                    <a:pt x="847630" y="71829"/>
                                                                                    <a:pt x="845176" y="72443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836456" y="74623"/>
                                                                                    <a:pt x="827289" y="74232"/>
                                                                                    <a:pt x="818345" y="75126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810948" y="74201"/>
                                                                                    <a:pt x="797102" y="73895"/>
                                                                                    <a:pt x="788831" y="69760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781354" y="66022"/>
                                                                                    <a:pt x="781276" y="62610"/>
                                                                                    <a:pt x="772733" y="61711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758474" y="60210"/>
                                                                                    <a:pt x="744095" y="60171"/>
                                                                                    <a:pt x="729803" y="59028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721730" y="58382"/>
                                                                                    <a:pt x="713704" y="57239"/>
                                                                                    <a:pt x="705655" y="56345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702078" y="57239"/>
                                                                                    <a:pt x="698312" y="57575"/>
                                                                                    <a:pt x="694923" y="59028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691959" y="60298"/>
                                                                                    <a:pt x="689758" y="62952"/>
                                                                                    <a:pt x="686874" y="64394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684344" y="65659"/>
                                                                                    <a:pt x="681507" y="66183"/>
                                                                                    <a:pt x="678824" y="67077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645744" y="100159"/>
                                                                                    <a:pt x="679535" y="68120"/>
                                                                                    <a:pt x="657360" y="85859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655385" y="87439"/>
                                                                                    <a:pt x="654162" y="89924"/>
                                                                                    <a:pt x="651993" y="91225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649568" y="92680"/>
                                                                                    <a:pt x="646627" y="93014"/>
                                                                                    <a:pt x="643944" y="93908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640367" y="93014"/>
                                                                                    <a:pt x="636744" y="92285"/>
                                                                                    <a:pt x="633212" y="91225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627794" y="89600"/>
                                                                                    <a:pt x="622693" y="86789"/>
                                                                                    <a:pt x="617113" y="85859"/>
                                                                                  </a:cubicBezTo>
                                                                                  <a:lnTo>
                                                                                    <a:pt x="601014" y="83176"/>
                                                                                  </a:lnTo>
                                                                                  <a:cubicBezTo>
                                                                                    <a:pt x="599225" y="81387"/>
                                                                                    <a:pt x="597817" y="79111"/>
                                                                                    <a:pt x="595648" y="77809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593223" y="76354"/>
                                                                                    <a:pt x="589599" y="77126"/>
                                                                                    <a:pt x="587599" y="75126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585599" y="73126"/>
                                                                                    <a:pt x="586181" y="69607"/>
                                                                                    <a:pt x="584916" y="67077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583474" y="64193"/>
                                                                                    <a:pt x="581339" y="61711"/>
                                                                                    <a:pt x="579550" y="59028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578656" y="56345"/>
                                                                                    <a:pt x="579169" y="52622"/>
                                                                                    <a:pt x="576867" y="50978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572264" y="47690"/>
                                                                                    <a:pt x="566134" y="47401"/>
                                                                                    <a:pt x="560768" y="45612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558085" y="44718"/>
                                                                                    <a:pt x="555463" y="43615"/>
                                                                                    <a:pt x="552719" y="42929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547272" y="41567"/>
                                                                                    <a:pt x="539327" y="39873"/>
                                                                                    <a:pt x="533937" y="37563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530261" y="35987"/>
                                                                                    <a:pt x="527174" y="32693"/>
                                                                                    <a:pt x="523205" y="32197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505434" y="29976"/>
                                                                                    <a:pt x="487430" y="30408"/>
                                                                                    <a:pt x="469543" y="29514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466860" y="28620"/>
                                                                                    <a:pt x="464321" y="26831"/>
                                                                                    <a:pt x="461493" y="26831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453310" y="26831"/>
                                                                                    <a:pt x="447439" y="30080"/>
                                                                                    <a:pt x="440029" y="32197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427379" y="35811"/>
                                                                                    <a:pt x="425713" y="35392"/>
                                                                                    <a:pt x="410514" y="37563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397099" y="36669"/>
                                                                                    <a:pt x="383631" y="36365"/>
                                                                                    <a:pt x="370268" y="34880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367457" y="34568"/>
                                                                                    <a:pt x="364938" y="32974"/>
                                                                                    <a:pt x="362219" y="32197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358673" y="31184"/>
                                                                                    <a:pt x="355064" y="30408"/>
                                                                                    <a:pt x="351486" y="29514"/>
                                                                                  </a:cubicBezTo>
                                                                                  <a:lnTo>
                                                                                    <a:pt x="327338" y="37563"/>
                                                                                  </a:lnTo>
                                                                                  <a:lnTo>
                                                                                    <a:pt x="319289" y="40246"/>
                                                                                  </a:lnTo>
                                                                                  <a:lnTo>
                                                                                    <a:pt x="311240" y="42929"/>
                                                                                  </a:lnTo>
                                                                                  <a:cubicBezTo>
                                                                                    <a:pt x="293842" y="39450"/>
                                                                                    <a:pt x="292839" y="37888"/>
                                                                                    <a:pt x="270993" y="42929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266592" y="43945"/>
                                                                                    <a:pt x="260711" y="50529"/>
                                                                                    <a:pt x="257578" y="53662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251516" y="71847"/>
                                                                                    <a:pt x="258378" y="49662"/>
                                                                                    <a:pt x="252212" y="80493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251657" y="83266"/>
                                                                                    <a:pt x="250423" y="85859"/>
                                                                                    <a:pt x="249529" y="88542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246846" y="87648"/>
                                                                                    <a:pt x="243123" y="88161"/>
                                                                                    <a:pt x="241479" y="85859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238191" y="81256"/>
                                                                                    <a:pt x="237902" y="75126"/>
                                                                                    <a:pt x="236113" y="69760"/>
                                                                                  </a:cubicBezTo>
                                                                                  <a:lnTo>
                                                                                    <a:pt x="230747" y="53662"/>
                                                                                  </a:lnTo>
                                                                                  <a:cubicBezTo>
                                                                                    <a:pt x="229147" y="48862"/>
                                                                                    <a:pt x="222821" y="47139"/>
                                                                                    <a:pt x="220014" y="42929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218225" y="40246"/>
                                                                                    <a:pt x="217166" y="36894"/>
                                                                                    <a:pt x="214648" y="34880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212440" y="33113"/>
                                                                                    <a:pt x="209282" y="33091"/>
                                                                                    <a:pt x="206599" y="32197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193288" y="23323"/>
                                                                                    <a:pt x="200830" y="29111"/>
                                                                                    <a:pt x="185134" y="13415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182854" y="11135"/>
                                                                                    <a:pt x="182652" y="6808"/>
                                                                                    <a:pt x="179768" y="5366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174902" y="2933"/>
                                                                                    <a:pt x="169062" y="3402"/>
                                                                                    <a:pt x="163669" y="2683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155642" y="1613"/>
                                                                                    <a:pt x="147571" y="894"/>
                                                                                    <a:pt x="139522" y="0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111657" y="3483"/>
                                                                                    <a:pt x="124057" y="-1317"/>
                                                                                    <a:pt x="101958" y="13415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97252" y="16552"/>
                                                                                    <a:pt x="91226" y="16992"/>
                                                                                    <a:pt x="85860" y="18781"/>
                                                                                  </a:cubicBezTo>
                                                                                  <a:lnTo>
                                                                                    <a:pt x="77810" y="21464"/>
                                                                                  </a:lnTo>
                                                                                  <a:cubicBezTo>
                                                                                    <a:pt x="67331" y="31945"/>
                                                                                    <a:pt x="78325" y="22550"/>
                                                                                    <a:pt x="64395" y="29514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43590" y="39916"/>
                                                                                    <a:pt x="68527" y="30819"/>
                                                                                    <a:pt x="48296" y="37563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12547" y="34313"/>
                                                                                    <a:pt x="28661" y="34880"/>
                                                                                    <a:pt x="0" y="34880"/>
                                                                                  </a:cubicBezTo>
                                                                                </a:path>
                                                                              </a:pathLst>
                                                                            </a:custGeom>
                                                                            <a:ln>
                                                                              <a:solidFill>
                                                                                <a:schemeClr val="tx1"/>
                                                                              </a:solidFill>
                                                                            </a:ln>
                                                                          </xdr:spPr>
                                                                          <xdr:style>
                                                                            <a:lnRef idx="1">
                                                                              <a:schemeClr val="accent1"/>
                                                                            </a:lnRef>
                                                                            <a:fillRef idx="0">
                                                                              <a:schemeClr val="accent1"/>
                                                                            </a:fillRef>
                                                                            <a:effectRef idx="0">
                                                                              <a:schemeClr val="accent1"/>
                                                                            </a:effectRef>
                                                                            <a:fontRef idx="minor">
                                                                              <a:schemeClr val="tx1"/>
                                                                            </a:fontRef>
                                                                          </xdr:style>
                                                                          <xdr:txBody>
                                                                            <a:bodyPr vertOverflow="clip" horzOverflow="clip" rtlCol="0" anchor="t"/>
                                                                            <a:lstStyle/>
                                                                            <a:p>
                                                                              <a:pPr algn="l"/>
                                                                              <a:endParaRPr lang="es-PE" sz="1100" b="1">
                                                                                <a:solidFill>
                                                                                  <a:srgbClr val="00B050"/>
                                                                                </a:solidFill>
                                                                              </a:endParaRPr>
                                                                            </a:p>
                                                                          </xdr:txBody>
                                                                        </xdr:sp>
                                                                        <xdr:sp macro="" textlink="">
                                                                          <xdr:nvSpPr>
                                                                            <xdr:cNvPr id="779" name="801 Forma libre">
                                                                              <a:extLst>
                                                                                <a:ext uri="{FF2B5EF4-FFF2-40B4-BE49-F238E27FC236}">
                                                                                  <a16:creationId xmlns:a16="http://schemas.microsoft.com/office/drawing/2014/main" xmlns="" id="{75659AF7-C098-C2F7-7CAE-D78C28F77771}"/>
                                                                                </a:ext>
                                                                              </a:extLst>
                                                                            </xdr:cNvPr>
                                                                            <xdr:cNvSpPr/>
                                                                          </xdr:nvSpPr>
                                                                          <xdr:spPr>
                                                                            <a:xfrm>
                                                                              <a:off x="4250453" y="6868732"/>
                                                                              <a:ext cx="955564" cy="341693"/>
                                                                            </a:xfrm>
                                                                            <a:custGeom>
                                                                              <a:avLst/>
                                                                              <a:gdLst>
                                                                                <a:gd name="connsiteX0" fmla="*/ 885423 w 885423"/>
                                                                                <a:gd name="connsiteY0" fmla="*/ 273676 h 292458"/>
                                                                                <a:gd name="connsiteX1" fmla="*/ 866641 w 885423"/>
                                                                                <a:gd name="connsiteY1" fmla="*/ 276359 h 292458"/>
                                                                                <a:gd name="connsiteX2" fmla="*/ 853226 w 885423"/>
                                                                                <a:gd name="connsiteY2" fmla="*/ 279042 h 292458"/>
                                                                                <a:gd name="connsiteX3" fmla="*/ 847860 w 885423"/>
                                                                                <a:gd name="connsiteY3" fmla="*/ 287092 h 292458"/>
                                                                                <a:gd name="connsiteX4" fmla="*/ 842493 w 885423"/>
                                                                                <a:gd name="connsiteY4" fmla="*/ 292458 h 292458"/>
                                                                                <a:gd name="connsiteX5" fmla="*/ 826395 w 885423"/>
                                                                                <a:gd name="connsiteY5" fmla="*/ 287092 h 292458"/>
                                                                                <a:gd name="connsiteX6" fmla="*/ 821029 w 885423"/>
                                                                                <a:gd name="connsiteY6" fmla="*/ 281725 h 292458"/>
                                                                                <a:gd name="connsiteX7" fmla="*/ 788831 w 885423"/>
                                                                                <a:gd name="connsiteY7" fmla="*/ 273676 h 292458"/>
                                                                                <a:gd name="connsiteX8" fmla="*/ 772733 w 885423"/>
                                                                                <a:gd name="connsiteY8" fmla="*/ 268310 h 292458"/>
                                                                                <a:gd name="connsiteX9" fmla="*/ 756634 w 885423"/>
                                                                                <a:gd name="connsiteY9" fmla="*/ 257578 h 292458"/>
                                                                                <a:gd name="connsiteX10" fmla="*/ 668092 w 885423"/>
                                                                                <a:gd name="connsiteY10" fmla="*/ 254894 h 292458"/>
                                                                                <a:gd name="connsiteX11" fmla="*/ 609064 w 885423"/>
                                                                                <a:gd name="connsiteY11" fmla="*/ 257578 h 292458"/>
                                                                                <a:gd name="connsiteX12" fmla="*/ 598331 w 885423"/>
                                                                                <a:gd name="connsiteY12" fmla="*/ 260261 h 292458"/>
                                                                                <a:gd name="connsiteX13" fmla="*/ 595648 w 885423"/>
                                                                                <a:gd name="connsiteY13" fmla="*/ 268310 h 292458"/>
                                                                                <a:gd name="connsiteX14" fmla="*/ 587599 w 885423"/>
                                                                                <a:gd name="connsiteY14" fmla="*/ 276359 h 292458"/>
                                                                                <a:gd name="connsiteX15" fmla="*/ 560768 w 885423"/>
                                                                                <a:gd name="connsiteY15" fmla="*/ 281725 h 292458"/>
                                                                                <a:gd name="connsiteX16" fmla="*/ 528571 w 885423"/>
                                                                                <a:gd name="connsiteY16" fmla="*/ 279042 h 292458"/>
                                                                                <a:gd name="connsiteX17" fmla="*/ 520522 w 885423"/>
                                                                                <a:gd name="connsiteY17" fmla="*/ 276359 h 292458"/>
                                                                                <a:gd name="connsiteX18" fmla="*/ 509789 w 885423"/>
                                                                                <a:gd name="connsiteY18" fmla="*/ 260261 h 292458"/>
                                                                                <a:gd name="connsiteX19" fmla="*/ 466860 w 885423"/>
                                                                                <a:gd name="connsiteY19" fmla="*/ 257578 h 292458"/>
                                                                                <a:gd name="connsiteX20" fmla="*/ 453444 w 885423"/>
                                                                                <a:gd name="connsiteY20" fmla="*/ 254894 h 292458"/>
                                                                                <a:gd name="connsiteX21" fmla="*/ 418564 w 885423"/>
                                                                                <a:gd name="connsiteY21" fmla="*/ 249528 h 292458"/>
                                                                                <a:gd name="connsiteX22" fmla="*/ 356853 w 885423"/>
                                                                                <a:gd name="connsiteY22" fmla="*/ 241479 h 292458"/>
                                                                                <a:gd name="connsiteX23" fmla="*/ 362219 w 885423"/>
                                                                                <a:gd name="connsiteY23" fmla="*/ 198549 h 292458"/>
                                                                                <a:gd name="connsiteX24" fmla="*/ 372951 w 885423"/>
                                                                                <a:gd name="connsiteY24" fmla="*/ 182451 h 292458"/>
                                                                                <a:gd name="connsiteX25" fmla="*/ 378317 w 885423"/>
                                                                                <a:gd name="connsiteY25" fmla="*/ 174401 h 292458"/>
                                                                                <a:gd name="connsiteX26" fmla="*/ 370268 w 885423"/>
                                                                                <a:gd name="connsiteY26" fmla="*/ 152937 h 292458"/>
                                                                                <a:gd name="connsiteX27" fmla="*/ 362219 w 885423"/>
                                                                                <a:gd name="connsiteY27" fmla="*/ 150254 h 292458"/>
                                                                                <a:gd name="connsiteX28" fmla="*/ 356853 w 885423"/>
                                                                                <a:gd name="connsiteY28" fmla="*/ 144887 h 292458"/>
                                                                                <a:gd name="connsiteX29" fmla="*/ 340754 w 885423"/>
                                                                                <a:gd name="connsiteY29" fmla="*/ 139521 h 292458"/>
                                                                                <a:gd name="connsiteX30" fmla="*/ 332705 w 885423"/>
                                                                                <a:gd name="connsiteY30" fmla="*/ 134155 h 292458"/>
                                                                                <a:gd name="connsiteX31" fmla="*/ 327338 w 885423"/>
                                                                                <a:gd name="connsiteY31" fmla="*/ 128789 h 292458"/>
                                                                                <a:gd name="connsiteX32" fmla="*/ 313923 w 885423"/>
                                                                                <a:gd name="connsiteY32" fmla="*/ 126106 h 292458"/>
                                                                                <a:gd name="connsiteX33" fmla="*/ 241479 w 885423"/>
                                                                                <a:gd name="connsiteY33" fmla="*/ 123423 h 292458"/>
                                                                                <a:gd name="connsiteX34" fmla="*/ 222698 w 885423"/>
                                                                                <a:gd name="connsiteY34" fmla="*/ 118056 h 292458"/>
                                                                                <a:gd name="connsiteX35" fmla="*/ 206599 w 885423"/>
                                                                                <a:gd name="connsiteY35" fmla="*/ 112690 h 292458"/>
                                                                                <a:gd name="connsiteX36" fmla="*/ 198550 w 885423"/>
                                                                                <a:gd name="connsiteY36" fmla="*/ 110007 h 292458"/>
                                                                                <a:gd name="connsiteX37" fmla="*/ 128789 w 885423"/>
                                                                                <a:gd name="connsiteY37" fmla="*/ 107324 h 292458"/>
                                                                                <a:gd name="connsiteX38" fmla="*/ 104641 w 885423"/>
                                                                                <a:gd name="connsiteY38" fmla="*/ 101958 h 292458"/>
                                                                                <a:gd name="connsiteX39" fmla="*/ 83176 w 885423"/>
                                                                                <a:gd name="connsiteY39" fmla="*/ 104641 h 292458"/>
                                                                                <a:gd name="connsiteX40" fmla="*/ 75127 w 885423"/>
                                                                                <a:gd name="connsiteY40" fmla="*/ 107324 h 292458"/>
                                                                                <a:gd name="connsiteX41" fmla="*/ 67078 w 885423"/>
                                                                                <a:gd name="connsiteY41" fmla="*/ 101958 h 292458"/>
                                                                                <a:gd name="connsiteX42" fmla="*/ 59029 w 885423"/>
                                                                                <a:gd name="connsiteY42" fmla="*/ 99275 h 292458"/>
                                                                                <a:gd name="connsiteX43" fmla="*/ 45613 w 885423"/>
                                                                                <a:gd name="connsiteY43" fmla="*/ 88542 h 292458"/>
                                                                                <a:gd name="connsiteX44" fmla="*/ 40247 w 885423"/>
                                                                                <a:gd name="connsiteY44" fmla="*/ 72444 h 292458"/>
                                                                                <a:gd name="connsiteX45" fmla="*/ 34881 w 885423"/>
                                                                                <a:gd name="connsiteY45" fmla="*/ 64394 h 292458"/>
                                                                                <a:gd name="connsiteX46" fmla="*/ 26831 w 885423"/>
                                                                                <a:gd name="connsiteY46" fmla="*/ 50979 h 292458"/>
                                                                                <a:gd name="connsiteX47" fmla="*/ 21465 w 885423"/>
                                                                                <a:gd name="connsiteY47" fmla="*/ 34880 h 292458"/>
                                                                                <a:gd name="connsiteX48" fmla="*/ 10733 w 885423"/>
                                                                                <a:gd name="connsiteY48" fmla="*/ 18782 h 292458"/>
                                                                                <a:gd name="connsiteX49" fmla="*/ 8050 w 885423"/>
                                                                                <a:gd name="connsiteY49" fmla="*/ 10732 h 292458"/>
                                                                                <a:gd name="connsiteX50" fmla="*/ 2683 w 885423"/>
                                                                                <a:gd name="connsiteY50" fmla="*/ 5366 h 292458"/>
                                                                                <a:gd name="connsiteX51" fmla="*/ 0 w 885423"/>
                                                                                <a:gd name="connsiteY51" fmla="*/ 0 h 292458"/>
                                                                              </a:gdLst>
                                                                              <a:ahLst/>
                                                                              <a:cxnLst>
                                                                                <a:cxn ang="0">
                                                                                  <a:pos x="connsiteX0" y="connsiteY0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1" y="connsiteY1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2" y="connsiteY2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3" y="connsiteY3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4" y="connsiteY4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5" y="connsiteY5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6" y="connsiteY6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7" y="connsiteY7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8" y="connsiteY8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9" y="connsiteY9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10" y="connsiteY10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11" y="connsiteY11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12" y="connsiteY12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13" y="connsiteY13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14" y="connsiteY14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15" y="connsiteY15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16" y="connsiteY16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17" y="connsiteY17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18" y="connsiteY18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19" y="connsiteY19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20" y="connsiteY20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21" y="connsiteY21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22" y="connsiteY22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23" y="connsiteY23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24" y="connsiteY24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25" y="connsiteY25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26" y="connsiteY26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27" y="connsiteY27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28" y="connsiteY28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29" y="connsiteY29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30" y="connsiteY30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31" y="connsiteY31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32" y="connsiteY32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33" y="connsiteY33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34" y="connsiteY34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35" y="connsiteY35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36" y="connsiteY36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37" y="connsiteY37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38" y="connsiteY38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39" y="connsiteY39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40" y="connsiteY40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41" y="connsiteY41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42" y="connsiteY42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43" y="connsiteY43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44" y="connsiteY44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45" y="connsiteY45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46" y="connsiteY46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47" y="connsiteY47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48" y="connsiteY48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49" y="connsiteY49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50" y="connsiteY50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51" y="connsiteY51"/>
                                                                                </a:cxn>
                                                                              </a:cxnLst>
                                                                              <a:rect l="l" t="t" r="r" b="b"/>
                                                                              <a:pathLst>
                                                                                <a:path w="885423" h="292458">
                                                                                  <a:moveTo>
                                                                                    <a:pt x="885423" y="273676"/>
                                                                                  </a:moveTo>
                                                                                  <a:cubicBezTo>
                                                                                    <a:pt x="879162" y="274570"/>
                                                                                    <a:pt x="872879" y="275319"/>
                                                                                    <a:pt x="866641" y="276359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862143" y="277109"/>
                                                                                    <a:pt x="857185" y="276779"/>
                                                                                    <a:pt x="853226" y="279042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850426" y="280642"/>
                                                                                    <a:pt x="849875" y="284574"/>
                                                                                    <a:pt x="847860" y="287092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846280" y="289067"/>
                                                                                    <a:pt x="844282" y="290669"/>
                                                                                    <a:pt x="842493" y="292458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837127" y="290669"/>
                                                                                    <a:pt x="830394" y="291092"/>
                                                                                    <a:pt x="826395" y="287092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824606" y="285303"/>
                                                                                    <a:pt x="823292" y="282856"/>
                                                                                    <a:pt x="821029" y="281725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810401" y="276411"/>
                                                                                    <a:pt x="800284" y="275585"/>
                                                                                    <a:pt x="788831" y="273676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783465" y="271887"/>
                                                                                    <a:pt x="776733" y="272309"/>
                                                                                    <a:pt x="772733" y="268310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767281" y="262858"/>
                                                                                    <a:pt x="764856" y="258035"/>
                                                                                    <a:pt x="756634" y="257578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727152" y="255940"/>
                                                                                    <a:pt x="697606" y="255789"/>
                                                                                    <a:pt x="668092" y="254894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648416" y="255789"/>
                                                                                    <a:pt x="628702" y="256067"/>
                                                                                    <a:pt x="609064" y="257578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605387" y="257861"/>
                                                                                    <a:pt x="601211" y="257957"/>
                                                                                    <a:pt x="598331" y="260261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596123" y="262028"/>
                                                                                    <a:pt x="597217" y="265957"/>
                                                                                    <a:pt x="595648" y="268310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593543" y="271467"/>
                                                                                    <a:pt x="591140" y="274997"/>
                                                                                    <a:pt x="587599" y="276359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579086" y="279633"/>
                                                                                    <a:pt x="560768" y="281725"/>
                                                                                    <a:pt x="560768" y="281725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550036" y="280831"/>
                                                                                    <a:pt x="539246" y="280465"/>
                                                                                    <a:pt x="528571" y="279042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525768" y="278668"/>
                                                                                    <a:pt x="522289" y="278567"/>
                                                                                    <a:pt x="520522" y="276359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514254" y="268525"/>
                                                                                    <a:pt x="523356" y="262403"/>
                                                                                    <a:pt x="509789" y="260261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495627" y="258025"/>
                                                                                    <a:pt x="481170" y="258472"/>
                                                                                    <a:pt x="466860" y="257578"/>
                                                                                  </a:cubicBezTo>
                                                                                  <a:lnTo>
                                                                                    <a:pt x="453444" y="254894"/>
                                                                                  </a:lnTo>
                                                                                  <a:cubicBezTo>
                                                                                    <a:pt x="439807" y="252414"/>
                                                                                    <a:pt x="432618" y="251536"/>
                                                                                    <a:pt x="418564" y="249528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388016" y="239346"/>
                                                                                    <a:pt x="408112" y="244494"/>
                                                                                    <a:pt x="356853" y="241479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356938" y="240368"/>
                                                                                    <a:pt x="356532" y="208787"/>
                                                                                    <a:pt x="362219" y="198549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365351" y="192911"/>
                                                                                    <a:pt x="369374" y="187817"/>
                                                                                    <a:pt x="372951" y="182451"/>
                                                                                  </a:cubicBezTo>
                                                                                  <a:lnTo>
                                                                                    <a:pt x="378317" y="174401"/>
                                                                                  </a:lnTo>
                                                                                  <a:cubicBezTo>
                                                                                    <a:pt x="376863" y="167129"/>
                                                                                    <a:pt x="376848" y="158201"/>
                                                                                    <a:pt x="370268" y="152937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368060" y="151170"/>
                                                                                    <a:pt x="364902" y="151148"/>
                                                                                    <a:pt x="362219" y="150254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360430" y="148465"/>
                                                                                    <a:pt x="359116" y="146018"/>
                                                                                    <a:pt x="356853" y="144887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351794" y="142357"/>
                                                                                    <a:pt x="340754" y="139521"/>
                                                                                    <a:pt x="340754" y="139521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338071" y="137732"/>
                                                                                    <a:pt x="335223" y="136169"/>
                                                                                    <a:pt x="332705" y="134155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330730" y="132575"/>
                                                                                    <a:pt x="329663" y="129785"/>
                                                                                    <a:pt x="327338" y="128789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323146" y="126993"/>
                                                                                    <a:pt x="318474" y="126390"/>
                                                                                    <a:pt x="313923" y="126106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289805" y="124599"/>
                                                                                    <a:pt x="265627" y="124317"/>
                                                                                    <a:pt x="241479" y="123423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214438" y="114409"/>
                                                                                    <a:pt x="256376" y="128160"/>
                                                                                    <a:pt x="222698" y="118056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217280" y="116430"/>
                                                                                    <a:pt x="211965" y="114479"/>
                                                                                    <a:pt x="206599" y="112690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203916" y="111796"/>
                                                                                    <a:pt x="201376" y="110116"/>
                                                                                    <a:pt x="198550" y="110007"/>
                                                                                  </a:cubicBezTo>
                                                                                  <a:lnTo>
                                                                                    <a:pt x="128789" y="107324"/>
                                                                                  </a:lnTo>
                                                                                  <a:cubicBezTo>
                                                                                    <a:pt x="120488" y="104557"/>
                                                                                    <a:pt x="114086" y="101958"/>
                                                                                    <a:pt x="104641" y="101958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97430" y="101958"/>
                                                                                    <a:pt x="90331" y="103747"/>
                                                                                    <a:pt x="83176" y="104641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80493" y="105535"/>
                                                                                    <a:pt x="77917" y="107789"/>
                                                                                    <a:pt x="75127" y="107324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71946" y="106794"/>
                                                                                    <a:pt x="69962" y="103400"/>
                                                                                    <a:pt x="67078" y="101958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64548" y="100693"/>
                                                                                    <a:pt x="61559" y="100540"/>
                                                                                    <a:pt x="59029" y="99275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52256" y="95889"/>
                                                                                    <a:pt x="50606" y="93536"/>
                                                                                    <a:pt x="45613" y="88542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43824" y="83176"/>
                                                                                    <a:pt x="43384" y="77150"/>
                                                                                    <a:pt x="40247" y="72444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38458" y="69761"/>
                                                                                    <a:pt x="36323" y="67278"/>
                                                                                    <a:pt x="34881" y="64394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27917" y="50464"/>
                                                                                    <a:pt x="37312" y="61458"/>
                                                                                    <a:pt x="26831" y="50979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25042" y="45613"/>
                                                                                    <a:pt x="24603" y="39587"/>
                                                                                    <a:pt x="21465" y="34880"/>
                                                                                  </a:cubicBezTo>
                                                                                  <a:lnTo>
                                                                                    <a:pt x="10733" y="18782"/>
                                                                                  </a:lnTo>
                                                                                  <a:cubicBezTo>
                                                                                    <a:pt x="9839" y="16099"/>
                                                                                    <a:pt x="9505" y="13157"/>
                                                                                    <a:pt x="8050" y="10732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6748" y="8563"/>
                                                                                    <a:pt x="4201" y="7390"/>
                                                                                    <a:pt x="2683" y="5366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1483" y="3766"/>
                                                                                    <a:pt x="894" y="1789"/>
                                                                                    <a:pt x="0" y="0"/>
                                                                                  </a:cubicBezTo>
                                                                                </a:path>
                                                                              </a:pathLst>
                                                                            </a:custGeom>
                                                                            <a:ln>
                                                                              <a:solidFill>
                                                                                <a:schemeClr val="tx1"/>
                                                                              </a:solidFill>
                                                                            </a:ln>
                                                                          </xdr:spPr>
                                                                          <xdr:style>
                                                                            <a:lnRef idx="1">
                                                                              <a:schemeClr val="accent1"/>
                                                                            </a:lnRef>
                                                                            <a:fillRef idx="0">
                                                                              <a:schemeClr val="accent1"/>
                                                                            </a:fillRef>
                                                                            <a:effectRef idx="0">
                                                                              <a:schemeClr val="accent1"/>
                                                                            </a:effectRef>
                                                                            <a:fontRef idx="minor">
                                                                              <a:schemeClr val="tx1"/>
                                                                            </a:fontRef>
                                                                          </xdr:style>
                                                                          <xdr:txBody>
                                                                            <a:bodyPr vertOverflow="clip" horzOverflow="clip" rtlCol="0" anchor="t"/>
                                                                            <a:lstStyle/>
                                                                            <a:p>
                                                                              <a:pPr algn="l"/>
                                                                              <a:endParaRPr lang="es-PE" sz="1100" b="1">
                                                                                <a:solidFill>
                                                                                  <a:srgbClr val="00B050"/>
                                                                                </a:solidFill>
                                                                              </a:endParaRPr>
                                                                            </a:p>
                                                                          </xdr:txBody>
                                                                        </xdr:sp>
                                                                        <xdr:sp macro="" textlink="">
                                                                          <xdr:nvSpPr>
                                                                            <xdr:cNvPr id="780" name="802 Forma libre">
                                                                              <a:extLst>
                                                                                <a:ext uri="{FF2B5EF4-FFF2-40B4-BE49-F238E27FC236}">
                                                                                  <a16:creationId xmlns:a16="http://schemas.microsoft.com/office/drawing/2014/main" xmlns="" id="{DC8C76BF-A308-C576-1626-1711847904B7}"/>
                                                                                </a:ext>
                                                                              </a:extLst>
                                                                            </xdr:cNvPr>
                                                                            <xdr:cNvSpPr/>
                                                                          </xdr:nvSpPr>
                                                                          <xdr:spPr>
                                                                            <a:xfrm>
                                                                              <a:off x="4365354" y="5878132"/>
                                                                              <a:ext cx="277212" cy="258652"/>
                                                                            </a:xfrm>
                                                                            <a:custGeom>
                                                                              <a:avLst/>
                                                                              <a:gdLst>
                                                                                <a:gd name="connsiteX0" fmla="*/ 281236 w 281236"/>
                                                                                <a:gd name="connsiteY0" fmla="*/ 246845 h 254895"/>
                                                                                <a:gd name="connsiteX1" fmla="*/ 249039 w 281236"/>
                                                                                <a:gd name="connsiteY1" fmla="*/ 238796 h 254895"/>
                                                                                <a:gd name="connsiteX2" fmla="*/ 232940 w 281236"/>
                                                                                <a:gd name="connsiteY2" fmla="*/ 233430 h 254895"/>
                                                                                <a:gd name="connsiteX3" fmla="*/ 216842 w 281236"/>
                                                                                <a:gd name="connsiteY3" fmla="*/ 236113 h 254895"/>
                                                                                <a:gd name="connsiteX4" fmla="*/ 211475 w 281236"/>
                                                                                <a:gd name="connsiteY4" fmla="*/ 241479 h 254895"/>
                                                                                <a:gd name="connsiteX5" fmla="*/ 200743 w 281236"/>
                                                                                <a:gd name="connsiteY5" fmla="*/ 254895 h 254895"/>
                                                                                <a:gd name="connsiteX6" fmla="*/ 179278 w 281236"/>
                                                                                <a:gd name="connsiteY6" fmla="*/ 246845 h 254895"/>
                                                                                <a:gd name="connsiteX7" fmla="*/ 173912 w 281236"/>
                                                                                <a:gd name="connsiteY7" fmla="*/ 236113 h 254895"/>
                                                                                <a:gd name="connsiteX8" fmla="*/ 165863 w 281236"/>
                                                                                <a:gd name="connsiteY8" fmla="*/ 217331 h 254895"/>
                                                                                <a:gd name="connsiteX9" fmla="*/ 157813 w 281236"/>
                                                                                <a:gd name="connsiteY9" fmla="*/ 211965 h 254895"/>
                                                                                <a:gd name="connsiteX10" fmla="*/ 85370 w 281236"/>
                                                                                <a:gd name="connsiteY10" fmla="*/ 203916 h 254895"/>
                                                                                <a:gd name="connsiteX11" fmla="*/ 77320 w 281236"/>
                                                                                <a:gd name="connsiteY11" fmla="*/ 201233 h 254895"/>
                                                                                <a:gd name="connsiteX12" fmla="*/ 63905 w 281236"/>
                                                                                <a:gd name="connsiteY12" fmla="*/ 193183 h 254895"/>
                                                                                <a:gd name="connsiteX13" fmla="*/ 42440 w 281236"/>
                                                                                <a:gd name="connsiteY13" fmla="*/ 174402 h 254895"/>
                                                                                <a:gd name="connsiteX14" fmla="*/ 37074 w 281236"/>
                                                                                <a:gd name="connsiteY14" fmla="*/ 169035 h 254895"/>
                                                                                <a:gd name="connsiteX15" fmla="*/ 31708 w 281236"/>
                                                                                <a:gd name="connsiteY15" fmla="*/ 160986 h 254895"/>
                                                                                <a:gd name="connsiteX16" fmla="*/ 15609 w 281236"/>
                                                                                <a:gd name="connsiteY16" fmla="*/ 150254 h 254895"/>
                                                                                <a:gd name="connsiteX17" fmla="*/ 10243 w 281236"/>
                                                                                <a:gd name="connsiteY17" fmla="*/ 0 h 254895"/>
                                                                              </a:gdLst>
                                                                              <a:ahLst/>
                                                                              <a:cxnLst>
                                                                                <a:cxn ang="0">
                                                                                  <a:pos x="connsiteX0" y="connsiteY0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1" y="connsiteY1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2" y="connsiteY2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3" y="connsiteY3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4" y="connsiteY4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5" y="connsiteY5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6" y="connsiteY6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7" y="connsiteY7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8" y="connsiteY8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9" y="connsiteY9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10" y="connsiteY10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11" y="connsiteY11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12" y="connsiteY12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13" y="connsiteY13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14" y="connsiteY14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15" y="connsiteY15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16" y="connsiteY16"/>
                                                                                </a:cxn>
                                                                                <a:cxn ang="0">
                                                                                  <a:pos x="connsiteX17" y="connsiteY17"/>
                                                                                </a:cxn>
                                                                              </a:cxnLst>
                                                                              <a:rect l="l" t="t" r="r" b="b"/>
                                                                              <a:pathLst>
                                                                                <a:path w="281236" h="254895">
                                                                                  <a:moveTo>
                                                                                    <a:pt x="281236" y="246845"/>
                                                                                  </a:moveTo>
                                                                                  <a:cubicBezTo>
                                                                                    <a:pt x="229119" y="241055"/>
                                                                                    <a:pt x="273686" y="249750"/>
                                                                                    <a:pt x="249039" y="238796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243870" y="236499"/>
                                                                                    <a:pt x="232940" y="233430"/>
                                                                                    <a:pt x="232940" y="233430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227574" y="234324"/>
                                                                                    <a:pt x="221936" y="234203"/>
                                                                                    <a:pt x="216842" y="236113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214473" y="237001"/>
                                                                                    <a:pt x="213055" y="239504"/>
                                                                                    <a:pt x="211475" y="241479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197925" y="258415"/>
                                                                                    <a:pt x="213709" y="241927"/>
                                                                                    <a:pt x="200743" y="254895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193099" y="253366"/>
                                                                                    <a:pt x="184805" y="253477"/>
                                                                                    <a:pt x="179278" y="246845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176718" y="243772"/>
                                                                                    <a:pt x="175701" y="239690"/>
                                                                                    <a:pt x="173912" y="236113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171860" y="227903"/>
                                                                                    <a:pt x="172039" y="223507"/>
                                                                                    <a:pt x="165863" y="217331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163583" y="215051"/>
                                                                                    <a:pt x="160760" y="213275"/>
                                                                                    <a:pt x="157813" y="211965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133378" y="201105"/>
                                                                                    <a:pt x="115781" y="205364"/>
                                                                                    <a:pt x="85370" y="203916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82687" y="203022"/>
                                                                                    <a:pt x="79745" y="202688"/>
                                                                                    <a:pt x="77320" y="201233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58903" y="190182"/>
                                                                                    <a:pt x="86709" y="200784"/>
                                                                                    <a:pt x="63905" y="193183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50596" y="184310"/>
                                                                                    <a:pt x="58133" y="190095"/>
                                                                                    <a:pt x="42440" y="174402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40651" y="172613"/>
                                                                                    <a:pt x="38477" y="171140"/>
                                                                                    <a:pt x="37074" y="169035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35285" y="166352"/>
                                                                                    <a:pt x="34135" y="163109"/>
                                                                                    <a:pt x="31708" y="160986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26854" y="156739"/>
                                                                                    <a:pt x="15609" y="150254"/>
                                                                                    <a:pt x="15609" y="150254"/>
                                                                                  </a:cubicBezTo>
                                                                                  <a:cubicBezTo>
                                                                                    <a:pt x="-16048" y="102762"/>
                                                                                    <a:pt x="10243" y="145429"/>
                                                                                    <a:pt x="10243" y="0"/>
                                                                                  </a:cubicBezTo>
                                                                                </a:path>
                                                                              </a:pathLst>
                                                                            </a:custGeom>
                                                                            <a:ln>
                                                                              <a:solidFill>
                                                                                <a:schemeClr val="tx1"/>
                                                                              </a:solidFill>
                                                                            </a:ln>
                                                                          </xdr:spPr>
                                                                          <xdr:style>
                                                                            <a:lnRef idx="1">
                                                                              <a:schemeClr val="accent1"/>
                                                                            </a:lnRef>
                                                                            <a:fillRef idx="0">
                                                                              <a:schemeClr val="accent1"/>
                                                                            </a:fillRef>
                                                                            <a:effectRef idx="0">
                                                                              <a:schemeClr val="accent1"/>
                                                                            </a:effectRef>
                                                                            <a:fontRef idx="minor">
                                                                              <a:schemeClr val="tx1"/>
                                                                            </a:fontRef>
                                                                          </xdr:style>
                                                                          <xdr:txBody>
                                                                            <a:bodyPr vertOverflow="clip" horzOverflow="clip" rtlCol="0" anchor="t"/>
                                                                            <a:lstStyle/>
                                                                            <a:p>
                                                                              <a:pPr algn="l"/>
                                                                              <a:endParaRPr lang="es-PE" sz="1100" b="1">
                                                                                <a:solidFill>
                                                                                  <a:srgbClr val="00B050"/>
                                                                                </a:solidFill>
                                                                              </a:endParaRPr>
                                                                            </a:p>
                                                                          </xdr:txBody>
                                                                        </xdr:sp>
                                                                      </xdr:grpSp>
                                                                    </xdr:grpSp>
                                                                  </xdr:grpSp>
                                                                </xdr:grpSp>
                                                              </xdr:grpSp>
                                                            </xdr:grpSp>
                                                          </xdr:grpSp>
                                                          <xdr:grpSp>
                                                            <xdr:nvGrpSpPr>
                                                              <xdr:cNvPr id="711" name="725 Grupo">
                                                                <a:extLst>
                                                                  <a:ext uri="{FF2B5EF4-FFF2-40B4-BE49-F238E27FC236}">
                                                                    <a16:creationId xmlns:a16="http://schemas.microsoft.com/office/drawing/2014/main" xmlns="" id="{FAE104C5-7926-1F49-DAD8-9900C045822C}"/>
                                                                  </a:ext>
                                                                </a:extLst>
                                                              </xdr:cNvPr>
                                                              <xdr:cNvGrpSpPr/>
                                                            </xdr:nvGrpSpPr>
                                                            <xdr:grpSpPr>
                                                              <a:xfrm>
                                                                <a:off x="4202589" y="3916243"/>
                                                                <a:ext cx="2477018" cy="3953286"/>
                                                                <a:chOff x="4202589" y="3916243"/>
                                                                <a:chExt cx="2477018" cy="3953286"/>
                                                              </a:xfrm>
                                                            </xdr:grpSpPr>
                                                            <xdr:cxnSp macro="">
                                                              <xdr:nvCxnSpPr>
                                                                <xdr:cNvPr id="712" name="726 Conector recto">
                                                                  <a:extLst>
                                                                    <a:ext uri="{FF2B5EF4-FFF2-40B4-BE49-F238E27FC236}">
                                                                      <a16:creationId xmlns:a16="http://schemas.microsoft.com/office/drawing/2014/main" xmlns="" id="{D362ACE0-C55C-103C-F7E7-ECACA7438011}"/>
                                                                    </a:ext>
                                                                  </a:extLst>
                                                                </xdr:cNvPr>
                                                                <xdr:cNvCxnSpPr/>
                                                              </xdr:nvCxnSpPr>
                                                              <xdr:spPr>
                                                                <a:xfrm flipH="1">
                                                                  <a:off x="4216130" y="3916243"/>
                                                                  <a:ext cx="3040" cy="216000"/>
                                                                </a:xfrm>
                                                                <a:prstGeom prst="line">
                                                                  <a:avLst/>
                                                                </a:prstGeom>
                                                                <a:ln>
                                                                  <a:solidFill>
                                                                    <a:schemeClr val="tx1"/>
                                                                  </a:solidFill>
                                                                </a:ln>
                                                              </xdr:spPr>
                                                              <xdr:style>
                                                                <a:lnRef idx="1">
                                                                  <a:schemeClr val="accent1"/>
                                                                </a:lnRef>
                                                                <a:fillRef idx="0">
                                                                  <a:schemeClr val="accent1"/>
                                                                </a:fillRef>
                                                                <a:effectRef idx="0">
                                                                  <a:schemeClr val="accent1"/>
                                                                </a:effectRef>
                                                                <a:fontRef idx="minor">
                                                                  <a:schemeClr val="tx1"/>
                                                                </a:fontRef>
                                                              </xdr:style>
                                                            </xdr:cxnSp>
                                                            <xdr:grpSp>
                                                              <xdr:nvGrpSpPr>
                                                                <xdr:cNvPr id="713" name="727 Grupo">
                                                                  <a:extLst>
                                                                    <a:ext uri="{FF2B5EF4-FFF2-40B4-BE49-F238E27FC236}">
                                                                      <a16:creationId xmlns:a16="http://schemas.microsoft.com/office/drawing/2014/main" xmlns="" id="{E311247E-E6AA-5E11-BC1C-B064227A66B8}"/>
                                                                    </a:ext>
                                                                  </a:extLst>
                                                                </xdr:cNvPr>
                                                                <xdr:cNvGrpSpPr/>
                                                              </xdr:nvGrpSpPr>
                                                              <xdr:grpSpPr>
                                                                <a:xfrm>
                                                                  <a:off x="4202589" y="4152663"/>
                                                                  <a:ext cx="2477018" cy="3716866"/>
                                                                  <a:chOff x="4202589" y="4152663"/>
                                                                  <a:chExt cx="2477018" cy="3716866"/>
                                                                </a:xfrm>
                                                              </xdr:grpSpPr>
                                                              <xdr:cxnSp macro="">
                                                                <xdr:nvCxnSpPr>
                                                                  <xdr:cNvPr id="714" name="728 Conector recto">
                                                                    <a:extLst>
                                                                      <a:ext uri="{FF2B5EF4-FFF2-40B4-BE49-F238E27FC236}">
                                                                        <a16:creationId xmlns:a16="http://schemas.microsoft.com/office/drawing/2014/main" xmlns="" id="{101BBBA1-9442-17E3-4D78-21D1FA3B91D3}"/>
                                                                      </a:ext>
                                                                    </a:extLst>
                                                                  </xdr:cNvPr>
                                                                  <xdr:cNvCxnSpPr/>
                                                                </xdr:nvCxnSpPr>
                                                                <xdr:spPr>
                                                                  <a:xfrm flipH="1">
                                                                    <a:off x="5204704" y="4901119"/>
                                                                    <a:ext cx="4053" cy="224547"/>
                                                                  </a:xfrm>
                                                                  <a:prstGeom prst="line">
                                                                    <a:avLst/>
                                                                  </a:prstGeom>
                                                                  <a:ln>
                                                                    <a:solidFill>
                                                                      <a:schemeClr val="tx1"/>
                                                                    </a:solidFill>
                                                                  </a:ln>
                                                                </xdr:spPr>
                                                                <xdr:style>
                                                                  <a:lnRef idx="1">
                                                                    <a:schemeClr val="accent1"/>
                                                                  </a:lnRef>
                                                                  <a:fillRef idx="0">
                                                                    <a:schemeClr val="accent1"/>
                                                                  </a:fillRef>
                                                                  <a:effectRef idx="0">
                                                                    <a:schemeClr val="accent1"/>
                                                                  </a:effectRef>
                                                                  <a:fontRef idx="minor">
                                                                    <a:schemeClr val="tx1"/>
                                                                  </a:fontRef>
                                                                </xdr:style>
                                                              </xdr:cxnSp>
                                                              <xdr:grpSp>
                                                                <xdr:nvGrpSpPr>
                                                                  <xdr:cNvPr id="715" name="729 Grupo">
                                                                    <a:extLst>
                                                                      <a:ext uri="{FF2B5EF4-FFF2-40B4-BE49-F238E27FC236}">
                                                                        <a16:creationId xmlns:a16="http://schemas.microsoft.com/office/drawing/2014/main" xmlns="" id="{85FD2618-8620-ECFE-3C06-FF734B80924C}"/>
                                                                      </a:ext>
                                                                    </a:extLst>
                                                                  </xdr:cNvPr>
                                                                  <xdr:cNvGrpSpPr/>
                                                                </xdr:nvGrpSpPr>
                                                                <xdr:grpSpPr>
                                                                  <a:xfrm>
                                                                    <a:off x="4202589" y="4152663"/>
                                                                    <a:ext cx="2477018" cy="3716866"/>
                                                                    <a:chOff x="4202589" y="4152663"/>
                                                                    <a:chExt cx="2477018" cy="3716866"/>
                                                                  </a:xfrm>
                                                                </xdr:grpSpPr>
                                                                <xdr:sp macro="" textlink="">
                                                                  <xdr:nvSpPr>
                                                                    <xdr:cNvPr id="716" name="730 Forma libre">
                                                                      <a:extLst>
                                                                        <a:ext uri="{FF2B5EF4-FFF2-40B4-BE49-F238E27FC236}">
                                                                          <a16:creationId xmlns:a16="http://schemas.microsoft.com/office/drawing/2014/main" xmlns="" id="{6E09103D-0426-64EE-3729-D5282AE0BB8A}"/>
                                                                        </a:ext>
                                                                      </a:extLst>
                                                                    </xdr:cNvPr>
                                                                    <xdr:cNvSpPr/>
                                                                  </xdr:nvSpPr>
                                                                  <xdr:spPr>
                                                                    <a:xfrm>
                                                                      <a:off x="4920266" y="4849546"/>
                                                                      <a:ext cx="279385" cy="46256"/>
                                                                    </a:xfrm>
                                                                    <a:custGeom>
                                                                      <a:avLst/>
                                                                      <a:gdLst>
                                                                        <a:gd name="connsiteX0" fmla="*/ 0 w 267510"/>
                                                                        <a:gd name="connsiteY0" fmla="*/ 28372 h 36478"/>
                                                                        <a:gd name="connsiteX1" fmla="*/ 32425 w 267510"/>
                                                                        <a:gd name="connsiteY1" fmla="*/ 24319 h 36478"/>
                                                                        <a:gd name="connsiteX2" fmla="*/ 40532 w 267510"/>
                                                                        <a:gd name="connsiteY2" fmla="*/ 16212 h 36478"/>
                                                                        <a:gd name="connsiteX3" fmla="*/ 52691 w 267510"/>
                                                                        <a:gd name="connsiteY3" fmla="*/ 12159 h 36478"/>
                                                                        <a:gd name="connsiteX4" fmla="*/ 89170 w 267510"/>
                                                                        <a:gd name="connsiteY4" fmla="*/ 24319 h 36478"/>
                                                                        <a:gd name="connsiteX5" fmla="*/ 101329 w 267510"/>
                                                                        <a:gd name="connsiteY5" fmla="*/ 28372 h 36478"/>
                                                                        <a:gd name="connsiteX6" fmla="*/ 113489 w 267510"/>
                                                                        <a:gd name="connsiteY6" fmla="*/ 36478 h 36478"/>
                                                                        <a:gd name="connsiteX7" fmla="*/ 166181 w 267510"/>
                                                                        <a:gd name="connsiteY7" fmla="*/ 24319 h 36478"/>
                                                                        <a:gd name="connsiteX8" fmla="*/ 178340 w 267510"/>
                                                                        <a:gd name="connsiteY8" fmla="*/ 20266 h 36478"/>
                                                                        <a:gd name="connsiteX9" fmla="*/ 210766 w 267510"/>
                                                                        <a:gd name="connsiteY9" fmla="*/ 4053 h 36478"/>
                                                                        <a:gd name="connsiteX10" fmla="*/ 222925 w 267510"/>
                                                                        <a:gd name="connsiteY10" fmla="*/ 0 h 36478"/>
                                                                        <a:gd name="connsiteX11" fmla="*/ 243191 w 267510"/>
                                                                        <a:gd name="connsiteY11" fmla="*/ 16212 h 36478"/>
                                                                        <a:gd name="connsiteX12" fmla="*/ 251298 w 267510"/>
                                                                        <a:gd name="connsiteY12" fmla="*/ 24319 h 36478"/>
                                                                        <a:gd name="connsiteX13" fmla="*/ 267510 w 267510"/>
                                                                        <a:gd name="connsiteY13" fmla="*/ 28372 h 36478"/>
                                                                      </a:gdLst>
                                                                      <a:ahLst/>
                                                                      <a:cxnLst>
                                                                        <a:cxn ang="0">
                                                                          <a:pos x="connsiteX0" y="connsiteY0"/>
                                                                        </a:cxn>
                                                                        <a:cxn ang="0">
                                                                          <a:pos x="connsiteX1" y="connsiteY1"/>
                                                                        </a:cxn>
                                                                        <a:cxn ang="0">
                                                                          <a:pos x="connsiteX2" y="connsiteY2"/>
                                                                        </a:cxn>
                                                                        <a:cxn ang="0">
                                                                          <a:pos x="connsiteX3" y="connsiteY3"/>
                                                                        </a:cxn>
                                                                        <a:cxn ang="0">
                                                                          <a:pos x="connsiteX4" y="connsiteY4"/>
                                                                        </a:cxn>
                                                                        <a:cxn ang="0">
                                                                          <a:pos x="connsiteX5" y="connsiteY5"/>
                                                                        </a:cxn>
                                                                        <a:cxn ang="0">
                                                                          <a:pos x="connsiteX6" y="connsiteY6"/>
                                                                        </a:cxn>
                                                                        <a:cxn ang="0">
                                                                          <a:pos x="connsiteX7" y="connsiteY7"/>
                                                                        </a:cxn>
                                                                        <a:cxn ang="0">
                                                                          <a:pos x="connsiteX8" y="connsiteY8"/>
                                                                        </a:cxn>
                                                                        <a:cxn ang="0">
                                                                          <a:pos x="connsiteX9" y="connsiteY9"/>
                                                                        </a:cxn>
                                                                        <a:cxn ang="0">
                                                                          <a:pos x="connsiteX10" y="connsiteY10"/>
                                                                        </a:cxn>
                                                                        <a:cxn ang="0">
                                                                          <a:pos x="connsiteX11" y="connsiteY11"/>
                                                                        </a:cxn>
                                                                        <a:cxn ang="0">
                                                                          <a:pos x="connsiteX12" y="connsiteY12"/>
                                                                        </a:cxn>
                                                                        <a:cxn ang="0">
                                                                          <a:pos x="connsiteX13" y="connsiteY13"/>
                                                                        </a:cxn>
                                                                      </a:cxnLst>
                                                                      <a:rect l="l" t="t" r="r" b="b"/>
                                                                      <a:pathLst>
                                                                        <a:path w="267510" h="36478">
                                                                          <a:moveTo>
                                                                            <a:pt x="0" y="28372"/>
                                                                          </a:moveTo>
                                                                          <a:cubicBezTo>
                                                                            <a:pt x="10808" y="27021"/>
                                                                            <a:pt x="21992" y="27449"/>
                                                                            <a:pt x="32425" y="24319"/>
                                                                          </a:cubicBezTo>
                                                                          <a:cubicBezTo>
                                                                            <a:pt x="36085" y="23221"/>
                                                                            <a:pt x="37255" y="18178"/>
                                                                            <a:pt x="40532" y="16212"/>
                                                                          </a:cubicBezTo>
                                                                          <a:cubicBezTo>
                                                                            <a:pt x="44195" y="14014"/>
                                                                            <a:pt x="48638" y="13510"/>
                                                                            <a:pt x="52691" y="12159"/>
                                                                          </a:cubicBezTo>
                                                                          <a:lnTo>
                                                                            <a:pt x="89170" y="24319"/>
                                                                          </a:lnTo>
                                                                          <a:cubicBezTo>
                                                                            <a:pt x="93223" y="25670"/>
                                                                            <a:pt x="97774" y="26002"/>
                                                                            <a:pt x="101329" y="28372"/>
                                                                          </a:cubicBezTo>
                                                                          <a:lnTo>
                                                                            <a:pt x="113489" y="36478"/>
                                                                          </a:lnTo>
                                                                          <a:cubicBezTo>
                                                                            <a:pt x="150318" y="31217"/>
                                                                            <a:pt x="132799" y="35446"/>
                                                                            <a:pt x="166181" y="24319"/>
                                                                          </a:cubicBezTo>
                                                                          <a:lnTo>
                                                                            <a:pt x="178340" y="20266"/>
                                                                          </a:lnTo>
                                                                          <a:cubicBezTo>
                                                                            <a:pt x="192488" y="6116"/>
                                                                            <a:pt x="182820" y="13368"/>
                                                                            <a:pt x="210766" y="4053"/>
                                                                          </a:cubicBezTo>
                                                                          <a:lnTo>
                                                                            <a:pt x="222925" y="0"/>
                                                                          </a:lnTo>
                                                                          <a:cubicBezTo>
                                                                            <a:pt x="242505" y="19577"/>
                                                                            <a:pt x="217619" y="-4246"/>
                                                                            <a:pt x="243191" y="16212"/>
                                                                          </a:cubicBezTo>
                                                                          <a:cubicBezTo>
                                                                            <a:pt x="246175" y="18599"/>
                                                                            <a:pt x="248021" y="22353"/>
                                                                            <a:pt x="251298" y="24319"/>
                                                                          </a:cubicBezTo>
                                                                          <a:cubicBezTo>
                                                                            <a:pt x="258765" y="28799"/>
                                                                            <a:pt x="261074" y="28372"/>
                                                                            <a:pt x="267510" y="28372"/>
                                                                          </a:cubicBezTo>
                                                                        </a:path>
                                                                      </a:pathLst>
                                                                    </a:custGeom>
                                                                    <a:ln>
                                                                      <a:solidFill>
                                                                        <a:schemeClr val="tx1"/>
                                                                      </a:solidFill>
                                                                    </a:ln>
                                                                  </xdr:spPr>
                                                                  <xdr:style>
                                                                    <a:lnRef idx="1">
                                                                      <a:schemeClr val="accent1"/>
                                                                    </a:lnRef>
                                                                    <a:fillRef idx="0">
                                                                      <a:schemeClr val="accent1"/>
                                                                    </a:fillRef>
                                                                    <a:effectRef idx="0">
                                                                      <a:schemeClr val="accent1"/>
                                                                    </a:effectRef>
                                                                    <a:fontRef idx="minor">
                                                                      <a:schemeClr val="tx1"/>
                                                                    </a:fontRef>
                                                                  </xdr:style>
                                                                  <xdr:txBody>
                                                                    <a:bodyPr vertOverflow="clip" horzOverflow="clip" rtlCol="0" anchor="t"/>
                                                                    <a:lstStyle/>
                                                                    <a:p>
                                                                      <a:pPr algn="l"/>
                                                                      <a:endParaRPr lang="es-PE" sz="1100" b="1">
                                                                        <a:solidFill>
                                                                          <a:srgbClr val="00B050"/>
                                                                        </a:solidFill>
                                                                      </a:endParaRPr>
                                                                    </a:p>
                                                                  </xdr:txBody>
                                                                </xdr:sp>
                                                                <xdr:grpSp>
                                                                  <xdr:nvGrpSpPr>
                                                                    <xdr:cNvPr id="717" name="731 Grupo">
                                                                      <a:extLst>
                                                                        <a:ext uri="{FF2B5EF4-FFF2-40B4-BE49-F238E27FC236}">
                                                                          <a16:creationId xmlns:a16="http://schemas.microsoft.com/office/drawing/2014/main" xmlns="" id="{0F330BFB-E15C-BC26-F508-05D0E6869283}"/>
                                                                        </a:ext>
                                                                      </a:extLst>
                                                                    </xdr:cNvPr>
                                                                    <xdr:cNvGrpSpPr/>
                                                                  </xdr:nvGrpSpPr>
                                                                  <xdr:grpSpPr>
                                                                    <a:xfrm>
                                                                      <a:off x="4202589" y="4152663"/>
                                                                      <a:ext cx="2477018" cy="3716866"/>
                                                                      <a:chOff x="4202589" y="4152663"/>
                                                                      <a:chExt cx="2477018" cy="3716866"/>
                                                                    </a:xfrm>
                                                                  </xdr:grpSpPr>
                                                                  <xdr:cxnSp macro="">
                                                                    <xdr:nvCxnSpPr>
                                                                      <xdr:cNvPr id="718" name="732 Conector recto">
                                                                        <a:extLst>
                                                                          <a:ext uri="{FF2B5EF4-FFF2-40B4-BE49-F238E27FC236}">
                                                                            <a16:creationId xmlns:a16="http://schemas.microsoft.com/office/drawing/2014/main" xmlns="" id="{BD5E6169-6C0B-4F94-A94C-17089D2535F3}"/>
                                                                          </a:ext>
                                                                        </a:extLst>
                                                                      </xdr:cNvPr>
                                                                      <xdr:cNvCxnSpPr/>
                                                                    </xdr:nvCxnSpPr>
                                                                    <xdr:spPr>
                                                                      <a:xfrm>
                                                                        <a:off x="4239843" y="4634420"/>
                                                                        <a:ext cx="434289" cy="2611"/>
                                                                      </a:xfrm>
                                                                      <a:prstGeom prst="line">
                                                                        <a:avLst/>
                                                                      </a:prstGeom>
                                                                      <a:ln>
                                                                        <a:solidFill>
                                                                          <a:schemeClr val="tx1"/>
                                                                        </a:solidFill>
                                                                      </a:ln>
                                                                    </xdr:spPr>
                                                                    <xdr:style>
                                                                      <a:lnRef idx="1">
                                                                        <a:schemeClr val="accent1"/>
                                                                      </a:lnRef>
                                                                      <a:fillRef idx="0">
                                                                        <a:schemeClr val="accent1"/>
                                                                      </a:fillRef>
                                                                      <a:effectRef idx="0">
                                                                        <a:schemeClr val="accent1"/>
                                                                      </a:effectRef>
                                                                      <a:fontRef idx="minor">
                                                                        <a:schemeClr val="tx1"/>
                                                                      </a:fontRef>
                                                                    </xdr:style>
                                                                  </xdr:cxnSp>
                                                                  <xdr:grpSp>
                                                                    <xdr:nvGrpSpPr>
                                                                      <xdr:cNvPr id="719" name="733 Grupo">
                                                                        <a:extLst>
                                                                          <a:ext uri="{FF2B5EF4-FFF2-40B4-BE49-F238E27FC236}">
                                                                            <a16:creationId xmlns:a16="http://schemas.microsoft.com/office/drawing/2014/main" xmlns="" id="{ACF75262-A6D2-4438-5F6E-FD067E6FA84A}"/>
                                                                          </a:ext>
                                                                        </a:extLst>
                                                                      </xdr:cNvPr>
                                                                      <xdr:cNvGrpSpPr/>
                                                                    </xdr:nvGrpSpPr>
                                                                    <xdr:grpSpPr>
                                                                      <a:xfrm>
                                                                        <a:off x="4202589" y="4152663"/>
                                                                        <a:ext cx="2477018" cy="3716866"/>
                                                                        <a:chOff x="4202589" y="4152663"/>
                                                                        <a:chExt cx="2477018" cy="3716866"/>
                                                                      </a:xfrm>
                                                                    </xdr:grpSpPr>
                                                                    <xdr:cxnSp macro="">
                                                                      <xdr:nvCxnSpPr>
                                                                        <xdr:cNvPr id="720" name="734 Conector recto">
                                                                          <a:extLst>
                                                                            <a:ext uri="{FF2B5EF4-FFF2-40B4-BE49-F238E27FC236}">
                                                                              <a16:creationId xmlns:a16="http://schemas.microsoft.com/office/drawing/2014/main" xmlns="" id="{A11DC277-EE95-7C2F-521C-EB9744E22EEF}"/>
                                                                            </a:ext>
                                                                          </a:extLst>
                                                                        </xdr:cNvPr>
                                                                        <xdr:cNvCxnSpPr/>
                                                                      </xdr:nvCxnSpPr>
                                                                      <xdr:spPr>
                                                                        <a:xfrm>
                                                                          <a:off x="4546060" y="5112088"/>
                                                                          <a:ext cx="658644" cy="12159"/>
                                                                        </a:xfrm>
                                                                        <a:prstGeom prst="line">
                                                                          <a:avLst/>
                                                                        </a:prstGeom>
                                                                        <a:ln>
                                                                          <a:solidFill>
                                                                            <a:schemeClr val="tx1"/>
                                                                          </a:solidFill>
                                                                        </a:ln>
                                                                      </xdr:spPr>
                                                                      <xdr:style>
                                                                        <a:lnRef idx="1">
                                                                          <a:schemeClr val="accent1"/>
                                                                        </a:lnRef>
                                                                        <a:fillRef idx="0">
                                                                          <a:schemeClr val="accent1"/>
                                                                        </a:fillRef>
                                                                        <a:effectRef idx="0">
                                                                          <a:schemeClr val="accent1"/>
                                                                        </a:effectRef>
                                                                        <a:fontRef idx="minor">
                                                                          <a:schemeClr val="tx1"/>
                                                                        </a:fontRef>
                                                                      </xdr:style>
                                                                    </xdr:cxnSp>
                                                                    <xdr:cxnSp macro="">
                                                                      <xdr:nvCxnSpPr>
                                                                        <xdr:cNvPr id="721" name="735 Conector recto">
                                                                          <a:extLst>
                                                                            <a:ext uri="{FF2B5EF4-FFF2-40B4-BE49-F238E27FC236}">
                                                                              <a16:creationId xmlns:a16="http://schemas.microsoft.com/office/drawing/2014/main" xmlns="" id="{E334C3CF-040E-6621-8C83-D043347D0AF0}"/>
                                                                            </a:ext>
                                                                          </a:extLst>
                                                                        </xdr:cNvPr>
                                                                        <xdr:cNvCxnSpPr/>
                                                                      </xdr:nvCxnSpPr>
                                                                      <xdr:spPr>
                                                                        <a:xfrm>
                                                                          <a:off x="4215016" y="4880853"/>
                                                                          <a:ext cx="723815" cy="1313"/>
                                                                        </a:xfrm>
                                                                        <a:prstGeom prst="line">
                                                                          <a:avLst/>
                                                                        </a:prstGeom>
                                                                        <a:ln>
                                                                          <a:solidFill>
                                                                            <a:schemeClr val="tx1"/>
                                                                          </a:solidFill>
                                                                        </a:ln>
                                                                      </xdr:spPr>
                                                                      <xdr:style>
                                                                        <a:lnRef idx="1">
                                                                          <a:schemeClr val="accent1"/>
                                                                        </a:lnRef>
                                                                        <a:fillRef idx="0">
                                                                          <a:schemeClr val="accent1"/>
                                                                        </a:fillRef>
                                                                        <a:effectRef idx="0">
                                                                          <a:schemeClr val="accent1"/>
                                                                        </a:effectRef>
                                                                        <a:fontRef idx="minor">
                                                                          <a:schemeClr val="tx1"/>
                                                                        </a:fontRef>
                                                                      </xdr:style>
                                                                    </xdr:cxnSp>
                                                                    <xdr:sp macro="" textlink="">
                                                                      <xdr:nvSpPr>
                                                                        <xdr:cNvPr id="722" name="736 Forma libre">
                                                                          <a:extLst>
                                                                            <a:ext uri="{FF2B5EF4-FFF2-40B4-BE49-F238E27FC236}">
                                                                              <a16:creationId xmlns:a16="http://schemas.microsoft.com/office/drawing/2014/main" xmlns="" id="{5E41CA64-5232-3284-FC18-583B04BFA9C9}"/>
                                                                            </a:ext>
                                                                          </a:extLst>
                                                                        </xdr:cNvPr>
                                                                        <xdr:cNvSpPr/>
                                                                      </xdr:nvSpPr>
                                                                      <xdr:spPr>
                                                                        <a:xfrm>
                                                                          <a:off x="4963426" y="5131675"/>
                                                                          <a:ext cx="76604" cy="221377"/>
                                                                        </a:xfrm>
                                                                        <a:custGeom>
                                                                          <a:avLst/>
                                                                          <a:gdLst>
                                                                            <a:gd name="connsiteX0" fmla="*/ 101329 w 101329"/>
                                                                            <a:gd name="connsiteY0" fmla="*/ 0 h 202659"/>
                                                                            <a:gd name="connsiteX1" fmla="*/ 97276 w 101329"/>
                                                                            <a:gd name="connsiteY1" fmla="*/ 89170 h 202659"/>
                                                                            <a:gd name="connsiteX2" fmla="*/ 85117 w 101329"/>
                                                                            <a:gd name="connsiteY2" fmla="*/ 97276 h 202659"/>
                                                                            <a:gd name="connsiteX3" fmla="*/ 72957 w 101329"/>
                                                                            <a:gd name="connsiteY3" fmla="*/ 125649 h 202659"/>
                                                                            <a:gd name="connsiteX4" fmla="*/ 68904 w 101329"/>
                                                                            <a:gd name="connsiteY4" fmla="*/ 158074 h 202659"/>
                                                                            <a:gd name="connsiteX5" fmla="*/ 56744 w 101329"/>
                                                                            <a:gd name="connsiteY5" fmla="*/ 162127 h 202659"/>
                                                                            <a:gd name="connsiteX6" fmla="*/ 28372 w 101329"/>
                                                                            <a:gd name="connsiteY6" fmla="*/ 174287 h 202659"/>
                                                                            <a:gd name="connsiteX7" fmla="*/ 20265 w 101329"/>
                                                                            <a:gd name="connsiteY7" fmla="*/ 182393 h 202659"/>
                                                                            <a:gd name="connsiteX8" fmla="*/ 12159 w 101329"/>
                                                                            <a:gd name="connsiteY8" fmla="*/ 194553 h 202659"/>
                                                                            <a:gd name="connsiteX9" fmla="*/ 0 w 101329"/>
                                                                            <a:gd name="connsiteY9" fmla="*/ 202659 h 202659"/>
                                                                          </a:gdLst>
                                                                          <a:ahLst/>
                                                                          <a:cxnLst>
                                                                            <a:cxn ang="0">
                                                                              <a:pos x="connsiteX0" y="connsiteY0"/>
                                                                            </a:cxn>
                                                                            <a:cxn ang="0">
                                                                              <a:pos x="connsiteX1" y="connsiteY1"/>
                                                                            </a:cxn>
                                                                            <a:cxn ang="0">
                                                                              <a:pos x="connsiteX2" y="connsiteY2"/>
                                                                            </a:cxn>
                                                                            <a:cxn ang="0">
                                                                              <a:pos x="connsiteX3" y="connsiteY3"/>
                                                                            </a:cxn>
                                                                            <a:cxn ang="0">
                                                                              <a:pos x="connsiteX4" y="connsiteY4"/>
                                                                            </a:cxn>
                                                                            <a:cxn ang="0">
                                                                              <a:pos x="connsiteX5" y="connsiteY5"/>
                                                                            </a:cxn>
                                                                            <a:cxn ang="0">
                                                                              <a:pos x="connsiteX6" y="connsiteY6"/>
                                                                            </a:cxn>
                                                                            <a:cxn ang="0">
                                                                              <a:pos x="connsiteX7" y="connsiteY7"/>
                                                                            </a:cxn>
                                                                            <a:cxn ang="0">
                                                                              <a:pos x="connsiteX8" y="connsiteY8"/>
                                                                            </a:cxn>
                                                                            <a:cxn ang="0">
                                                                              <a:pos x="connsiteX9" y="connsiteY9"/>
                                                                            </a:cxn>
                                                                          </a:cxnLst>
                                                                          <a:rect l="l" t="t" r="r" b="b"/>
                                                                          <a:pathLst>
                                                                            <a:path w="101329" h="202659">
                                                                              <a:moveTo>
                                                                                <a:pt x="101329" y="0"/>
                                                                              </a:moveTo>
                                                                              <a:cubicBezTo>
                                                                                <a:pt x="99978" y="29723"/>
                                                                                <a:pt x="102167" y="59821"/>
                                                                                <a:pt x="97276" y="89170"/>
                                                                              </a:cubicBezTo>
                                                                              <a:cubicBezTo>
                                                                                <a:pt x="96475" y="93975"/>
                                                                                <a:pt x="88235" y="93534"/>
                                                                                <a:pt x="85117" y="97276"/>
                                                                              </a:cubicBezTo>
                                                                              <a:cubicBezTo>
                                                                                <a:pt x="79550" y="103956"/>
                                                                                <a:pt x="75773" y="117200"/>
                                                                                <a:pt x="72957" y="125649"/>
                                                                              </a:cubicBezTo>
                                                                              <a:cubicBezTo>
                                                                                <a:pt x="71606" y="136457"/>
                                                                                <a:pt x="73328" y="148120"/>
                                                                                <a:pt x="68904" y="158074"/>
                                                                              </a:cubicBezTo>
                                                                              <a:cubicBezTo>
                                                                                <a:pt x="67169" y="161978"/>
                                                                                <a:pt x="60408" y="159929"/>
                                                                                <a:pt x="56744" y="162127"/>
                                                                              </a:cubicBezTo>
                                                                              <a:cubicBezTo>
                                                                                <a:pt x="30788" y="177701"/>
                                                                                <a:pt x="75784" y="164805"/>
                                                                                <a:pt x="28372" y="174287"/>
                                                                              </a:cubicBezTo>
                                                                              <a:cubicBezTo>
                                                                                <a:pt x="25670" y="176989"/>
                                                                                <a:pt x="22652" y="179409"/>
                                                                                <a:pt x="20265" y="182393"/>
                                                                              </a:cubicBezTo>
                                                                              <a:cubicBezTo>
                                                                                <a:pt x="17222" y="186197"/>
                                                                                <a:pt x="15603" y="191108"/>
                                                                                <a:pt x="12159" y="194553"/>
                                                                              </a:cubicBezTo>
                                                                              <a:cubicBezTo>
                                                                                <a:pt x="8715" y="197997"/>
                                                                                <a:pt x="0" y="202659"/>
                                                                                <a:pt x="0" y="202659"/>
                                                                              </a:cubicBezTo>
                                                                            </a:path>
                                                                          </a:pathLst>
                                                                        </a:custGeom>
                                                                        <a:ln>
                                                                          <a:solidFill>
                                                                            <a:schemeClr val="tx1"/>
                                                                          </a:solidFill>
                                                                        </a:ln>
                                                                      </xdr:spPr>
                                                                      <xdr:style>
                                                                        <a:lnRef idx="1">
                                                                          <a:schemeClr val="accent1"/>
                                                                        </a:lnRef>
                                                                        <a:fillRef idx="0">
                                                                          <a:schemeClr val="accent1"/>
                                                                        </a:fillRef>
                                                                        <a:effectRef idx="0">
                                                                          <a:schemeClr val="accent1"/>
                                                                        </a:effectRef>
                                                                        <a:fontRef idx="minor">
                                                                          <a:schemeClr val="tx1"/>
                                                                        </a:fontRef>
                                                                      </xdr:style>
                                                                      <xdr:txBody>
                                                                        <a:bodyPr vertOverflow="clip" horzOverflow="clip" rtlCol="0" anchor="t"/>
                                                                        <a:lstStyle/>
                                                                        <a:p>
                                                                          <a:pPr algn="l"/>
                                                                          <a:endParaRPr lang="es-PE" sz="1100" b="1">
                                                                            <a:solidFill>
                                                                              <a:srgbClr val="00B050"/>
                                                                            </a:solidFill>
                                                                          </a:endParaRPr>
                                                                        </a:p>
                                                                      </xdr:txBody>
                                                                    </xdr:sp>
                                                                    <xdr:grpSp>
                                                                      <xdr:nvGrpSpPr>
                                                                        <xdr:cNvPr id="723" name="737 Grupo">
                                                                          <a:extLst>
                                                                            <a:ext uri="{FF2B5EF4-FFF2-40B4-BE49-F238E27FC236}">
                                                                              <a16:creationId xmlns:a16="http://schemas.microsoft.com/office/drawing/2014/main" xmlns="" id="{AF0C5EE2-36B2-FEEA-4349-EDAB79F93148}"/>
                                                                            </a:ext>
                                                                          </a:extLst>
                                                                        </xdr:cNvPr>
                                                                        <xdr:cNvGrpSpPr/>
                                                                      </xdr:nvGrpSpPr>
                                                                      <xdr:grpSpPr>
                                                                        <a:xfrm>
                                                                          <a:off x="5156943" y="4152663"/>
                                                                          <a:ext cx="1522664" cy="3716866"/>
                                                                          <a:chOff x="5156943" y="4152663"/>
                                                                          <a:chExt cx="1522664" cy="3716866"/>
                                                                        </a:xfrm>
                                                                      </xdr:grpSpPr>
                                                                      <xdr:sp macro="" textlink="">
                                                                        <xdr:nvSpPr>
                                                                          <xdr:cNvPr id="727" name="741 Forma libre">
                                                                            <a:extLst>
                                                                              <a:ext uri="{FF2B5EF4-FFF2-40B4-BE49-F238E27FC236}">
                                                                                <a16:creationId xmlns:a16="http://schemas.microsoft.com/office/drawing/2014/main" xmlns="" id="{F92A5401-3DB7-5A1F-D09C-01890D19765B}"/>
                                                                              </a:ext>
                                                                            </a:extLst>
                                                                          </xdr:cNvPr>
                                                                          <xdr:cNvSpPr/>
                                                                        </xdr:nvSpPr>
                                                                        <xdr:spPr>
                                                                          <a:xfrm>
                                                                            <a:off x="5156943" y="4152663"/>
                                                                            <a:ext cx="215007" cy="239894"/>
                                                                          </a:xfrm>
                                                                          <a:custGeom>
                                                                            <a:avLst/>
                                                                            <a:gdLst>
                                                                              <a:gd name="connsiteX0" fmla="*/ 206848 w 206848"/>
                                                                              <a:gd name="connsiteY0" fmla="*/ 231032 h 231032"/>
                                                                              <a:gd name="connsiteX1" fmla="*/ 158210 w 206848"/>
                                                                              <a:gd name="connsiteY1" fmla="*/ 226979 h 231032"/>
                                                                              <a:gd name="connsiteX2" fmla="*/ 141997 w 206848"/>
                                                                              <a:gd name="connsiteY2" fmla="*/ 206713 h 231032"/>
                                                                              <a:gd name="connsiteX3" fmla="*/ 113625 w 206848"/>
                                                                              <a:gd name="connsiteY3" fmla="*/ 182394 h 231032"/>
                                                                              <a:gd name="connsiteX4" fmla="*/ 101465 w 206848"/>
                                                                              <a:gd name="connsiteY4" fmla="*/ 178340 h 231032"/>
                                                                              <a:gd name="connsiteX5" fmla="*/ 89305 w 206848"/>
                                                                              <a:gd name="connsiteY5" fmla="*/ 170234 h 231032"/>
                                                                              <a:gd name="connsiteX6" fmla="*/ 64986 w 206848"/>
                                                                              <a:gd name="connsiteY6" fmla="*/ 162128 h 231032"/>
                                                                              <a:gd name="connsiteX7" fmla="*/ 48774 w 206848"/>
                                                                              <a:gd name="connsiteY7" fmla="*/ 101330 h 231032"/>
                                                                              <a:gd name="connsiteX8" fmla="*/ 52827 w 206848"/>
                                                                              <a:gd name="connsiteY8" fmla="*/ 89170 h 231032"/>
                                                                              <a:gd name="connsiteX9" fmla="*/ 40667 w 206848"/>
                                                                              <a:gd name="connsiteY9" fmla="*/ 52691 h 231032"/>
                                                                              <a:gd name="connsiteX10" fmla="*/ 28508 w 206848"/>
                                                                              <a:gd name="connsiteY10" fmla="*/ 48638 h 231032"/>
                                                                              <a:gd name="connsiteX11" fmla="*/ 12295 w 206848"/>
                                                                              <a:gd name="connsiteY11" fmla="*/ 32425 h 231032"/>
                                                                              <a:gd name="connsiteX12" fmla="*/ 4188 w 206848"/>
                                                                              <a:gd name="connsiteY12" fmla="*/ 24319 h 231032"/>
                                                                              <a:gd name="connsiteX13" fmla="*/ 135 w 206848"/>
                                                                              <a:gd name="connsiteY13" fmla="*/ 0 h 231032"/>
                                                                              <a:gd name="connsiteX0" fmla="*/ 219011 w 219011"/>
                                                                              <a:gd name="connsiteY0" fmla="*/ 231032 h 231032"/>
                                                                              <a:gd name="connsiteX1" fmla="*/ 158210 w 219011"/>
                                                                              <a:gd name="connsiteY1" fmla="*/ 226979 h 231032"/>
                                                                              <a:gd name="connsiteX2" fmla="*/ 141997 w 219011"/>
                                                                              <a:gd name="connsiteY2" fmla="*/ 206713 h 231032"/>
                                                                              <a:gd name="connsiteX3" fmla="*/ 113625 w 219011"/>
                                                                              <a:gd name="connsiteY3" fmla="*/ 182394 h 231032"/>
                                                                              <a:gd name="connsiteX4" fmla="*/ 101465 w 219011"/>
                                                                              <a:gd name="connsiteY4" fmla="*/ 178340 h 231032"/>
                                                                              <a:gd name="connsiteX5" fmla="*/ 89305 w 219011"/>
                                                                              <a:gd name="connsiteY5" fmla="*/ 170234 h 231032"/>
                                                                              <a:gd name="connsiteX6" fmla="*/ 64986 w 219011"/>
                                                                              <a:gd name="connsiteY6" fmla="*/ 162128 h 231032"/>
                                                                              <a:gd name="connsiteX7" fmla="*/ 48774 w 219011"/>
                                                                              <a:gd name="connsiteY7" fmla="*/ 101330 h 231032"/>
                                                                              <a:gd name="connsiteX8" fmla="*/ 52827 w 219011"/>
                                                                              <a:gd name="connsiteY8" fmla="*/ 89170 h 231032"/>
                                                                              <a:gd name="connsiteX9" fmla="*/ 40667 w 219011"/>
                                                                              <a:gd name="connsiteY9" fmla="*/ 52691 h 231032"/>
                                                                              <a:gd name="connsiteX10" fmla="*/ 28508 w 219011"/>
                                                                              <a:gd name="connsiteY10" fmla="*/ 48638 h 231032"/>
                                                                              <a:gd name="connsiteX11" fmla="*/ 12295 w 219011"/>
                                                                              <a:gd name="connsiteY11" fmla="*/ 32425 h 231032"/>
                                                                              <a:gd name="connsiteX12" fmla="*/ 4188 w 219011"/>
                                                                              <a:gd name="connsiteY12" fmla="*/ 24319 h 231032"/>
                                                                              <a:gd name="connsiteX13" fmla="*/ 135 w 219011"/>
                                                                              <a:gd name="connsiteY13" fmla="*/ 0 h 231032"/>
                                                                            </a:gdLst>
                                                                            <a:ahLst/>
                                                                            <a:cxnLst>
                                                                              <a:cxn ang="0">
                                                                                <a:pos x="connsiteX0" y="connsiteY0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1" y="connsiteY1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2" y="connsiteY2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3" y="connsiteY3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4" y="connsiteY4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5" y="connsiteY5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6" y="connsiteY6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7" y="connsiteY7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8" y="connsiteY8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9" y="connsiteY9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10" y="connsiteY10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11" y="connsiteY11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12" y="connsiteY12"/>
                                                                              </a:cxn>
                                                                              <a:cxn ang="0">
                                                                                <a:pos x="connsiteX13" y="connsiteY13"/>
                                                                              </a:cxn>
                                                                            </a:cxnLst>
                                                                            <a:rect l="l" t="t" r="r" b="b"/>
                                                                            <a:pathLst>
                                                                              <a:path w="219011" h="231032">
                                                                                <a:moveTo>
                                                                                  <a:pt x="219011" y="231032"/>
                                                                                </a:moveTo>
                                                                                <a:cubicBezTo>
                                                                                  <a:pt x="202798" y="229681"/>
                                                                                  <a:pt x="171046" y="231032"/>
                                                                                  <a:pt x="158210" y="226979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145374" y="222926"/>
                                                                                  <a:pt x="143655" y="208648"/>
                                                                                  <a:pt x="141997" y="206713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134517" y="197987"/>
                                                                                  <a:pt x="124382" y="187773"/>
                                                                                  <a:pt x="113625" y="182394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109803" y="180483"/>
                                                                                  <a:pt x="105287" y="180251"/>
                                                                                  <a:pt x="101465" y="178340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97108" y="176161"/>
                                                                                  <a:pt x="93757" y="172212"/>
                                                                                  <a:pt x="89305" y="170234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81497" y="166764"/>
                                                                                  <a:pt x="64986" y="162128"/>
                                                                                  <a:pt x="64986" y="162128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36762" y="133904"/>
                                                                                  <a:pt x="41435" y="149033"/>
                                                                                  <a:pt x="48774" y="101330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49424" y="97107"/>
                                                                                  <a:pt x="51476" y="93223"/>
                                                                                  <a:pt x="52827" y="89170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50555" y="73268"/>
                                                                                  <a:pt x="54600" y="61051"/>
                                                                                  <a:pt x="40667" y="52691"/>
                                                                                </a:cubicBezTo>
                                                                                <a:cubicBezTo>
                                                                                  <a:pt x="37004" y="50493"/>
                                                                                  <a:pt x="32561" y="49989"/>
                                                                                  <a:pt x="28508" y="48638"/>
                                                                                </a:cubicBezTo>
                                                                                <a:lnTo>
                                                                                  <a:pt x="12295" y="32425"/>
                                                                                </a:lnTo>
                                                                                <a:lnTo>
                                                                                  <a:pt x="4188" y="24319"/>
                                                                                </a:lnTo>
                                                                                <a:cubicBezTo>
                                                                                  <a:pt x="-1147" y="8314"/>
                                                                                  <a:pt x="135" y="16432"/>
                                                                                  <a:pt x="135" y="0"/>
                                                                                </a:cubicBezTo>
                                                                              </a:path>
                                                                            </a:pathLst>
                                                                          </a:custGeom>
                                                                          <a:ln>
                                                                            <a:solidFill>
                                                                              <a:schemeClr val="tx1"/>
                                                                            </a:solidFill>
                                                                          </a:ln>
                                                                        </xdr:spPr>
                                                                        <xdr:style>
                                                                          <a:lnRef idx="1">
                                                                            <a:schemeClr val="accent1"/>
                                                                          </a:lnRef>
                                                                          <a:fillRef idx="0">
                                                                            <a:schemeClr val="accent1"/>
                                                                          </a:fillRef>
                                                                          <a:effectRef idx="0">
                                                                            <a:schemeClr val="accent1"/>
                                                                          </a:effectRef>
                                                                          <a:fontRef idx="minor">
                                                                            <a:schemeClr val="tx1"/>
                                                                          </a:fontRef>
                                                                        </xdr:style>
                                                                        <xdr:txBody>
                                                                          <a:bodyPr vertOverflow="clip" horzOverflow="clip" rtlCol="0" anchor="t"/>
                                                                          <a:lstStyle/>
                                                                          <a:p>
                                                                            <a:pPr algn="l"/>
                                                                            <a:endParaRPr lang="es-PE" sz="1100" b="1">
                                                                              <a:solidFill>
                                                                                <a:srgbClr val="00B050"/>
                                                                              </a:solidFill>
                                                                            </a:endParaRPr>
                                                                          </a:p>
                                                                        </xdr:txBody>
                                                                      </xdr:sp>
                                                                      <xdr:grpSp>
                                                                        <xdr:nvGrpSpPr>
                                                                          <xdr:cNvPr id="728" name="742 Grupo">
                                                                            <a:extLst>
                                                                              <a:ext uri="{FF2B5EF4-FFF2-40B4-BE49-F238E27FC236}">
                                                                                <a16:creationId xmlns:a16="http://schemas.microsoft.com/office/drawing/2014/main" xmlns="" id="{D6614EEC-2529-696F-2733-FBD00AB8ECE7}"/>
                                                                              </a:ext>
                                                                            </a:extLst>
                                                                          </xdr:cNvPr>
                                                                          <xdr:cNvGrpSpPr/>
                                                                        </xdr:nvGrpSpPr>
                                                                        <xdr:grpSpPr>
                                                                          <a:xfrm>
                                                                            <a:off x="5189504" y="4576762"/>
                                                                            <a:ext cx="1490103" cy="3292767"/>
                                                                            <a:chOff x="5189504" y="4576762"/>
                                                                            <a:chExt cx="1490103" cy="3292767"/>
                                                                          </a:xfrm>
                                                                        </xdr:grpSpPr>
                                                                        <xdr:grpSp>
                                                                          <xdr:nvGrpSpPr>
                                                                            <xdr:cNvPr id="729" name="743 Grupo">
                                                                              <a:extLst>
                                                                                <a:ext uri="{FF2B5EF4-FFF2-40B4-BE49-F238E27FC236}">
                                                                                  <a16:creationId xmlns:a16="http://schemas.microsoft.com/office/drawing/2014/main" xmlns="" id="{EF07AD0E-46FE-84EB-6D8E-DA3854909433}"/>
                                                                                </a:ext>
                                                                              </a:extLst>
                                                                            </xdr:cNvPr>
                                                                            <xdr:cNvGrpSpPr/>
                                                                          </xdr:nvGrpSpPr>
                                                                          <xdr:grpSpPr>
                                                                            <a:xfrm>
                                                                              <a:off x="5189504" y="4576762"/>
                                                                              <a:ext cx="1490103" cy="3292767"/>
                                                                              <a:chOff x="5189504" y="4576762"/>
                                                                              <a:chExt cx="1490103" cy="3292767"/>
                                                                            </a:xfrm>
                                                                          </xdr:grpSpPr>
                                                                          <xdr:grpSp>
                                                                            <xdr:nvGrpSpPr>
                                                                              <xdr:cNvPr id="731" name="745 Grupo">
                                                                                <a:extLst>
                                                                                  <a:ext uri="{FF2B5EF4-FFF2-40B4-BE49-F238E27FC236}">
                                                                                    <a16:creationId xmlns:a16="http://schemas.microsoft.com/office/drawing/2014/main" xmlns="" id="{3D8830D9-4CC4-47A3-B1F8-7D5450B28048}"/>
                                                                                  </a:ext>
                                                                                </a:extLst>
                                                                              </xdr:cNvPr>
                                                                              <xdr:cNvGrpSpPr/>
                                                                            </xdr:nvGrpSpPr>
                                                                            <xdr:grpSpPr>
                                                                              <a:xfrm>
                                                                                <a:off x="5189504" y="4576762"/>
                                                                                <a:ext cx="1490103" cy="3292767"/>
                                                                                <a:chOff x="5189504" y="4576762"/>
                                                                                <a:chExt cx="1490103" cy="3292767"/>
                                                                              </a:xfrm>
                                                                            </xdr:grpSpPr>
                                                                            <xdr:grpSp>
                                                                              <xdr:nvGrpSpPr>
                                                                                <xdr:cNvPr id="733" name="747 Grupo">
                                                                                  <a:extLst>
                                                                                    <a:ext uri="{FF2B5EF4-FFF2-40B4-BE49-F238E27FC236}">
                                                                                      <a16:creationId xmlns:a16="http://schemas.microsoft.com/office/drawing/2014/main" xmlns="" id="{B8F4DE8C-AB78-45B9-E9C2-A84DDF175BAC}"/>
                                                                                    </a:ext>
                                                                                  </a:extLst>
                                                                                </xdr:cNvPr>
                                                                                <xdr:cNvGrpSpPr/>
                                                                              </xdr:nvGrpSpPr>
                                                                              <xdr:grpSpPr>
                                                                                <a:xfrm>
                                                                                  <a:off x="5189504" y="4576762"/>
                                                                                  <a:ext cx="1490103" cy="3292767"/>
                                                                                  <a:chOff x="5189504" y="6791325"/>
                                                                                  <a:chExt cx="1490103" cy="3292767"/>
                                                                                </a:xfrm>
                                                                              </xdr:grpSpPr>
                                                                              <xdr:sp macro="" textlink="">
                                                                                <xdr:nvSpPr>
                                                                                  <xdr:cNvPr id="735" name="749 Rectángulo">
                                                                                    <a:extLst>
                                                                                      <a:ext uri="{FF2B5EF4-FFF2-40B4-BE49-F238E27FC236}">
                                                                                        <a16:creationId xmlns:a16="http://schemas.microsoft.com/office/drawing/2014/main" xmlns="" id="{C19865D2-5579-1D6D-81D3-697A25601C8B}"/>
                                                                                      </a:ext>
                                                                                    </a:extLst>
                                                                                  </xdr:cNvPr>
                                                                                  <xdr:cNvSpPr/>
                                                                                </xdr:nvSpPr>
                                                                                <xdr:spPr>
                                                                                  <a:xfrm>
                                                                                    <a:off x="5208755" y="7354518"/>
                                                                                    <a:ext cx="1322354" cy="240760"/>
                                                                                  </a:xfrm>
                                                                                  <a:prstGeom prst="rect">
                                                                                    <a:avLst/>
                                                                                  </a:prstGeom>
                                                                                  <a:noFill/>
                                                                                  <a:ln w="9525">
                                                                                    <a:solidFill>
                                                                                      <a:schemeClr val="tx1"/>
                                                                                    </a:solidFill>
                                                                                  </a:ln>
                                                                                </xdr:spPr>
                                                                                <xdr:style>
                                                                                  <a:lnRef idx="2">
                                                                                    <a:schemeClr val="accent1">
                                                                                      <a:shade val="50000"/>
                                                                                    </a:schemeClr>
                                                                                  </a:lnRef>
                                                                                  <a:fillRef idx="1">
                                                                                    <a:schemeClr val="accent1"/>
                                                                                  </a:fillRef>
                                                                                  <a:effectRef idx="0">
                                                                                    <a:schemeClr val="accent1"/>
                                                                                  </a:effectRef>
                                                                                  <a:fontRef idx="minor">
                                                                                    <a:schemeClr val="lt1"/>
                                                                                  </a:fontRef>
                                                                                </xdr:style>
                                                                                <xdr:txBody>
                                                                                  <a:bodyPr vertOverflow="clip" horzOverflow="clip" rtlCol="0" anchor="t"/>
                                                                                  <a:lstStyle/>
                                                                                  <a:p>
                                                                                    <a:pPr algn="l"/>
                                                                                    <a:endParaRPr lang="es-PE" sz="1100" b="1">
                                                                                      <a:solidFill>
                                                                                        <a:srgbClr val="00B050"/>
                                                                                      </a:solidFill>
                                                                                    </a:endParaRPr>
                                                                                  </a:p>
                                                                                </xdr:txBody>
                                                                              </xdr:sp>
                                                                              <xdr:sp macro="" textlink="">
                                                                                <xdr:nvSpPr>
                                                                                  <xdr:cNvPr id="736" name="750 Rectángulo">
                                                                                    <a:extLst>
                                                                                      <a:ext uri="{FF2B5EF4-FFF2-40B4-BE49-F238E27FC236}">
                                                                                        <a16:creationId xmlns:a16="http://schemas.microsoft.com/office/drawing/2014/main" xmlns="" id="{E3DA522B-0821-98FE-F2EF-1E62CF005AEC}"/>
                                                                                      </a:ext>
                                                                                    </a:extLst>
                                                                                  </xdr:cNvPr>
                                                                                  <xdr:cNvSpPr/>
                                                                                </xdr:nvSpPr>
                                                                                <xdr:spPr>
                                                                                  <a:xfrm>
                                                                                    <a:off x="5208368" y="9844088"/>
                                                                                    <a:ext cx="1336457" cy="240004"/>
                                                                                  </a:xfrm>
                                                                                  <a:prstGeom prst="rect">
                                                                                    <a:avLst/>
                                                                                  </a:prstGeom>
                                                                                  <a:noFill/>
                                                                                  <a:ln w="9525">
                                                                                    <a:solidFill>
                                                                                      <a:schemeClr val="tx1"/>
                                                                                    </a:solidFill>
                                                                                  </a:ln>
                                                                                </xdr:spPr>
                                                                                <xdr:style>
                                                                                  <a:lnRef idx="2">
                                                                                    <a:schemeClr val="accent1">
                                                                                      <a:shade val="50000"/>
                                                                                    </a:schemeClr>
                                                                                  </a:lnRef>
                                                                                  <a:fillRef idx="1">
                                                                                    <a:schemeClr val="accent1"/>
                                                                                  </a:fillRef>
                                                                                  <a:effectRef idx="0">
                                                                                    <a:schemeClr val="accent1"/>
                                                                                  </a:effectRef>
                                                                                  <a:fontRef idx="minor">
                                                                                    <a:schemeClr val="lt1"/>
                                                                                  </a:fontRef>
                                                                                </xdr:style>
                                                                                <xdr:txBody>
                                                                                  <a:bodyPr vertOverflow="clip" horzOverflow="clip" rtlCol="0" anchor="t"/>
                                                                                  <a:lstStyle/>
                                                                                  <a:p>
                                                                                    <a:pPr algn="l"/>
                                                                                    <a:endParaRPr lang="es-PE" sz="1100" b="1">
                                                                                      <a:solidFill>
                                                                                        <a:srgbClr val="00B050"/>
                                                                                      </a:solidFill>
                                                                                    </a:endParaRPr>
                                                                                  </a:p>
                                                                                </xdr:txBody>
                                                                              </xdr:sp>
                                                                              <xdr:sp macro="" textlink="">
                                                                                <xdr:nvSpPr>
                                                                                  <xdr:cNvPr id="737" name="751 Rectángulo">
                                                                                    <a:extLst>
                                                                                      <a:ext uri="{FF2B5EF4-FFF2-40B4-BE49-F238E27FC236}">
                                                                                        <a16:creationId xmlns:a16="http://schemas.microsoft.com/office/drawing/2014/main" xmlns="" id="{47AA745C-D0E2-DE68-E1F6-5310424D65F3}"/>
                                                                                      </a:ext>
                                                                                    </a:extLst>
                                                                                  </xdr:cNvPr>
                                                                                  <xdr:cNvSpPr/>
                                                                                </xdr:nvSpPr>
                                                                                <xdr:spPr>
                                                                                  <a:xfrm>
                                                                                    <a:off x="5203226" y="9605964"/>
                                                                                    <a:ext cx="1339031" cy="238124"/>
                                                                                  </a:xfrm>
                                                                                  <a:prstGeom prst="rect">
                                                                                    <a:avLst/>
                                                                                  </a:prstGeom>
                                                                                  <a:noFill/>
                                                                                  <a:ln w="9525">
                                                                                    <a:solidFill>
                                                                                      <a:schemeClr val="tx1"/>
                                                                                    </a:solidFill>
                                                                                  </a:ln>
                                                                                </xdr:spPr>
                                                                                <xdr:style>
                                                                                  <a:lnRef idx="2">
                                                                                    <a:schemeClr val="accent1">
                                                                                      <a:shade val="50000"/>
                                                                                    </a:schemeClr>
                                                                                  </a:lnRef>
                                                                                  <a:fillRef idx="1">
                                                                                    <a:schemeClr val="accent1"/>
                                                                                  </a:fillRef>
                                                                                  <a:effectRef idx="0">
                                                                                    <a:schemeClr val="accent1"/>
                                                                                  </a:effectRef>
                                                                                  <a:fontRef idx="minor">
                                                                                    <a:schemeClr val="lt1"/>
                                                                                  </a:fontRef>
                                                                                </xdr:style>
                                                                                <xdr:txBody>
                                                                                  <a:bodyPr vertOverflow="clip" horzOverflow="clip" rtlCol="0" anchor="t"/>
                                                                                  <a:lstStyle/>
                                                                                  <a:p>
                                                                                    <a:pPr algn="l"/>
                                                                                    <a:endParaRPr lang="es-PE" sz="1100" b="1">
                                                                                      <a:solidFill>
                                                                                        <a:srgbClr val="00B050"/>
                                                                                      </a:solidFill>
                                                                                    </a:endParaRPr>
                                                                                  </a:p>
                                                                                </xdr:txBody>
                                                                              </xdr:sp>
                                                                              <xdr:sp macro="" textlink="">
                                                                                <xdr:nvSpPr>
                                                                                  <xdr:cNvPr id="738" name="752 Rectángulo">
                                                                                    <a:extLst>
                                                                                      <a:ext uri="{FF2B5EF4-FFF2-40B4-BE49-F238E27FC236}">
                                                                                        <a16:creationId xmlns:a16="http://schemas.microsoft.com/office/drawing/2014/main" xmlns="" id="{032EEC56-3D1C-FC0A-54A3-33F3ACA04832}"/>
                                                                                      </a:ext>
                                                                                    </a:extLst>
                                                                                  </xdr:cNvPr>
                                                                                  <xdr:cNvSpPr/>
                                                                                </xdr:nvSpPr>
                                                                                <xdr:spPr>
                                                                                  <a:xfrm>
                                                                                    <a:off x="5203226" y="9360238"/>
                                                                                    <a:ext cx="1339031" cy="245725"/>
                                                                                  </a:xfrm>
                                                                                  <a:prstGeom prst="rect">
                                                                                    <a:avLst/>
                                                                                  </a:prstGeom>
                                                                                  <a:noFill/>
                                                                                  <a:ln w="9525">
                                                                                    <a:solidFill>
                                                                                      <a:schemeClr val="tx1"/>
                                                                                    </a:solidFill>
                                                                                  </a:ln>
                                                                                </xdr:spPr>
                                                                                <xdr:style>
                                                                                  <a:lnRef idx="2">
                                                                                    <a:schemeClr val="accent1">
                                                                                      <a:shade val="50000"/>
                                                                                    </a:schemeClr>
                                                                                  </a:lnRef>
                                                                                  <a:fillRef idx="1">
                                                                                    <a:schemeClr val="accent1"/>
                                                                                  </a:fillRef>
                                                                                  <a:effectRef idx="0">
                                                                                    <a:schemeClr val="accent1"/>
                                                                                  </a:effectRef>
                                                                                  <a:fontRef idx="minor">
                                                                                    <a:schemeClr val="lt1"/>
                                                                                  </a:fontRef>
                                                                                </xdr:style>
                                                                                <xdr:txBody>
                                                                                  <a:bodyPr vertOverflow="clip" horzOverflow="clip" rtlCol="0" anchor="t"/>
                                                                                  <a:lstStyle/>
                                                                                  <a:p>
                                                                                    <a:pPr algn="l"/>
                                                                                    <a:endParaRPr lang="es-PE" sz="1100" b="1">
                                                                                      <a:solidFill>
                                                                                        <a:srgbClr val="00B050"/>
                                                                                      </a:solidFill>
                                                                                    </a:endParaRPr>
                                                                                  </a:p>
                                                                                </xdr:txBody>
                                                                              </xdr:sp>
                                                                              <xdr:sp macro="" textlink="">
                                                                                <xdr:nvSpPr>
                                                                                  <xdr:cNvPr id="739" name="753 Rectángulo">
                                                                                    <a:extLst>
                                                                                      <a:ext uri="{FF2B5EF4-FFF2-40B4-BE49-F238E27FC236}">
                                                                                        <a16:creationId xmlns:a16="http://schemas.microsoft.com/office/drawing/2014/main" xmlns="" id="{6C7F1D0A-5A49-FA5E-689E-AB991DABFCFB}"/>
                                                                                      </a:ext>
                                                                                    </a:extLst>
                                                                                  </xdr:cNvPr>
                                                                                  <xdr:cNvSpPr/>
                                                                                </xdr:nvSpPr>
                                                                                <xdr:spPr>
                                                                                  <a:xfrm>
                                                                                    <a:off x="5198347" y="9097591"/>
                                                                                    <a:ext cx="1349411" cy="262649"/>
                                                                                  </a:xfrm>
                                                                                  <a:prstGeom prst="rect">
                                                                                    <a:avLst/>
                                                                                  </a:prstGeom>
                                                                                  <a:noFill/>
                                                                                  <a:ln w="9525">
                                                                                    <a:solidFill>
                                                                                      <a:schemeClr val="tx1"/>
                                                                                    </a:solidFill>
                                                                                  </a:ln>
                                                                                </xdr:spPr>
                                                                                <xdr:style>
                                                                                  <a:lnRef idx="2">
                                                                                    <a:schemeClr val="accent1">
                                                                                      <a:shade val="50000"/>
                                                                                    </a:schemeClr>
                                                                                  </a:lnRef>
                                                                                  <a:fillRef idx="1">
                                                                                    <a:schemeClr val="accent1"/>
                                                                                  </a:fillRef>
                                                                                  <a:effectRef idx="0">
                                                                                    <a:schemeClr val="accent1"/>
                                                                                  </a:effectRef>
                                                                                  <a:fontRef idx="minor">
                                                                                    <a:schemeClr val="lt1"/>
                                                                                  </a:fontRef>
                                                                                </xdr:style>
                                                                                <xdr:txBody>
                                                                                  <a:bodyPr vertOverflow="clip" horzOverflow="clip" rtlCol="0" anchor="t"/>
                                                                                  <a:lstStyle/>
                                                                                  <a:p>
                                                                                    <a:pPr algn="l"/>
                                                                                    <a:endParaRPr lang="es-PE" sz="1100" b="1">
                                                                                      <a:solidFill>
                                                                                        <a:srgbClr val="00B050"/>
                                                                                      </a:solidFill>
                                                                                    </a:endParaRPr>
                                                                                  </a:p>
                                                                                </xdr:txBody>
                                                                              </xdr:sp>
                                                                              <xdr:cxnSp macro="">
                                                                                <xdr:nvCxnSpPr>
                                                                                  <xdr:cNvPr id="740" name="754 Conector recto">
                                                                                    <a:extLst>
                                                                                      <a:ext uri="{FF2B5EF4-FFF2-40B4-BE49-F238E27FC236}">
                                                                                        <a16:creationId xmlns:a16="http://schemas.microsoft.com/office/drawing/2014/main" xmlns="" id="{10636623-E377-CF8A-E177-6D7BAE639428}"/>
                                                                                      </a:ext>
                                                                                    </a:extLst>
                                                                                  </xdr:cNvPr>
                                                                                  <xdr:cNvCxnSpPr/>
                                                                                </xdr:nvCxnSpPr>
                                                                                <xdr:spPr>
                                                                                  <a:xfrm flipV="1">
                                                                                    <a:off x="5200208" y="8796338"/>
                                                                                    <a:ext cx="321213" cy="2381"/>
                                                                                  </a:xfrm>
                                                                                  <a:prstGeom prst="line">
                                                                                    <a:avLst/>
                                                                                  </a:prstGeom>
                                                                                  <a:ln>
                                                                                    <a:solidFill>
                                                                                      <a:schemeClr val="tx1"/>
                                                                                    </a:solidFill>
                                                                                  </a:ln>
                                                                                </xdr:spPr>
                                                                                <xdr:style>
                                                                                  <a:lnRef idx="1">
                                                                                    <a:schemeClr val="accent1"/>
                                                                                  </a:lnRef>
                                                                                  <a:fillRef idx="0">
                                                                                    <a:schemeClr val="accent1"/>
                                                                                  </a:fillRef>
                                                                                  <a:effectRef idx="0">
                                                                                    <a:schemeClr val="accent1"/>
                                                                                  </a:effectRef>
                                                                                  <a:fontRef idx="minor">
                                                                                    <a:schemeClr val="tx1"/>
                                                                                  </a:fontRef>
                                                                                </xdr:style>
                                                                              </xdr:cxnSp>
                                                                              <xdr:cxnSp macro="">
                                                                                <xdr:nvCxnSpPr>
                                                                                  <xdr:cNvPr id="741" name="755 Conector recto">
                                                                                    <a:extLst>
                                                                                      <a:ext uri="{FF2B5EF4-FFF2-40B4-BE49-F238E27FC236}">
                                                                                        <a16:creationId xmlns:a16="http://schemas.microsoft.com/office/drawing/2014/main" xmlns="" id="{1A7784C9-8638-6665-85CE-3A895402B803}"/>
                                                                                      </a:ext>
                                                                                    </a:extLst>
                                                                                  </xdr:cNvPr>
                                                                                  <xdr:cNvCxnSpPr>
                                                                                    <a:endCxn id="838" idx="2"/>
                                                                                  </xdr:cNvCxnSpPr>
                                                                                </xdr:nvCxnSpPr>
                                                                                <xdr:spPr>
                                                                                  <a:xfrm flipV="1">
                                                                                    <a:off x="5586643" y="8834439"/>
                                                                                    <a:ext cx="1092964" cy="4764"/>
                                                                                  </a:xfrm>
                                                                                  <a:prstGeom prst="line">
                                                                                    <a:avLst/>
                                                                                  </a:prstGeom>
                                                                                  <a:ln>
                                                                                    <a:solidFill>
                                                                                      <a:schemeClr val="tx1"/>
                                                                                    </a:solidFill>
                                                                                  </a:ln>
                                                                                </xdr:spPr>
                                                                                <xdr:style>
                                                                                  <a:lnRef idx="1">
                                                                                    <a:schemeClr val="accent1"/>
                                                                                  </a:lnRef>
                                                                                  <a:fillRef idx="0">
                                                                                    <a:schemeClr val="accent1"/>
                                                                                  </a:fillRef>
                                                                                  <a:effectRef idx="0">
                                                                                    <a:schemeClr val="accent1"/>
                                                                                  </a:effectRef>
                                                                                  <a:fontRef idx="minor">
                                                                                    <a:schemeClr val="tx1"/>
                                                                                  </a:fontRef>
                                                                                </xdr:style>
                                                                              </xdr:cxnSp>
                                                                              <xdr:cxnSp macro="">
                                                                                <xdr:nvCxnSpPr>
                                                                                  <xdr:cNvPr id="742" name="756 Conector angular">
                                                                                    <a:extLst>
                                                                                      <a:ext uri="{FF2B5EF4-FFF2-40B4-BE49-F238E27FC236}">
                                                                                        <a16:creationId xmlns:a16="http://schemas.microsoft.com/office/drawing/2014/main" xmlns="" id="{A4401D40-4677-7E18-EA9A-7B14FD884F49}"/>
                                                                                      </a:ext>
                                                                                    </a:extLst>
                                                                                  </xdr:cNvPr>
                                                                                  <xdr:cNvCxnSpPr/>
                                                                                </xdr:nvCxnSpPr>
                                                                                <xdr:spPr>
                                                                                  <a:xfrm>
                                                                                    <a:off x="5206912" y="8588991"/>
                                                                                    <a:ext cx="1339057" cy="236706"/>
                                                                                  </a:xfrm>
                                                                                  <a:prstGeom prst="bentConnector3">
                                                                                    <a:avLst>
                                                                                      <a:gd name="adj1" fmla="val 101064"/>
                                                                                    </a:avLst>
                                                                                  </a:prstGeom>
                                                                                  <a:ln>
                                                                                    <a:solidFill>
                                                                                      <a:schemeClr val="tx1"/>
                                                                                    </a:solidFill>
                                                                                  </a:ln>
                                                                                </xdr:spPr>
                                                                                <xdr:style>
                                                                                  <a:lnRef idx="1">
                                                                                    <a:schemeClr val="accent1"/>
                                                                                  </a:lnRef>
                                                                                  <a:fillRef idx="0">
                                                                                    <a:schemeClr val="accent1"/>
                                                                                  </a:fillRef>
                                                                                  <a:effectRef idx="0">
                                                                                    <a:schemeClr val="accent1"/>
                                                                                  </a:effectRef>
                                                                                  <a:fontRef idx="minor">
                                                                                    <a:schemeClr val="tx1"/>
                                                                                  </a:fontRef>
                                                                                </xdr:style>
                                                                              </xdr:cxnSp>
                                                                              <xdr:cxnSp macro="">
                                                                                <xdr:nvCxnSpPr>
                                                                                  <xdr:cNvPr id="743" name="757 Conector recto">
                                                                                    <a:extLst>
                                                                                      <a:ext uri="{FF2B5EF4-FFF2-40B4-BE49-F238E27FC236}">
                                                                                        <a16:creationId xmlns:a16="http://schemas.microsoft.com/office/drawing/2014/main" xmlns="" id="{205C9B87-D6E0-8FDA-6A18-EB0A3EAFE983}"/>
                                                                                      </a:ext>
                                                                                    </a:extLst>
                                                                                  </xdr:cNvPr>
                                                                                  <xdr:cNvCxnSpPr/>
                                                                                </xdr:nvCxnSpPr>
                                                                                <xdr:spPr>
                                                                                  <a:xfrm>
                                                                                    <a:off x="5208757" y="8351803"/>
                                                                                    <a:ext cx="420518" cy="0"/>
                                                                                  </a:xfrm>
                                                                                  <a:prstGeom prst="line">
                                                                                    <a:avLst/>
                                                                                  </a:prstGeom>
                                                                                  <a:ln>
                                                                                    <a:solidFill>
                                                                                      <a:schemeClr val="tx1"/>
                                                                                    </a:solidFill>
                                                                                  </a:ln>
                                                                                </xdr:spPr>
                                                                                <xdr:style>
                                                                                  <a:lnRef idx="1">
                                                                                    <a:schemeClr val="accent1"/>
                                                                                  </a:lnRef>
                                                                                  <a:fillRef idx="0">
                                                                                    <a:schemeClr val="accent1"/>
                                                                                  </a:fillRef>
                                                                                  <a:effectRef idx="0">
                                                                                    <a:schemeClr val="accent1"/>
                                                                                  </a:effectRef>
                                                                                  <a:fontRef idx="minor">
                                                                                    <a:schemeClr val="tx1"/>
                                                                                  </a:fontRef>
                                                                                </xdr:style>
                                                                              </xdr:cxnSp>
                                                                              <xdr:sp macro="" textlink="">
                                                                                <xdr:nvSpPr>
                                                                                  <xdr:cNvPr id="744" name="758 Forma libre">
                                                                                    <a:extLst>
                                                                                      <a:ext uri="{FF2B5EF4-FFF2-40B4-BE49-F238E27FC236}">
                                                                                        <a16:creationId xmlns:a16="http://schemas.microsoft.com/office/drawing/2014/main" xmlns="" id="{0E54168C-4116-AE9A-086F-5ED8C8DCC5A2}"/>
                                                                                      </a:ext>
                                                                                    </a:extLst>
                                                                                  </xdr:cNvPr>
                                                                                  <xdr:cNvSpPr/>
                                                                                </xdr:nvSpPr>
                                                                                <xdr:spPr>
                                                                                  <a:xfrm>
                                                                                    <a:off x="5619170" y="8339138"/>
                                                                                    <a:ext cx="937272" cy="46160"/>
                                                                                  </a:xfrm>
                                                                                  <a:custGeom>
                                                                                    <a:avLst/>
                                                                                    <a:gdLst>
                                                                                      <a:gd name="connsiteX0" fmla="*/ 0 w 985291"/>
                                                                                      <a:gd name="connsiteY0" fmla="*/ 16213 h 36593"/>
                                                                                      <a:gd name="connsiteX1" fmla="*/ 56745 w 985291"/>
                                                                                      <a:gd name="connsiteY1" fmla="*/ 36479 h 36593"/>
                                                                                      <a:gd name="connsiteX2" fmla="*/ 125649 w 985291"/>
                                                                                      <a:gd name="connsiteY2" fmla="*/ 8106 h 36593"/>
                                                                                      <a:gd name="connsiteX3" fmla="*/ 129702 w 985291"/>
                                                                                      <a:gd name="connsiteY3" fmla="*/ 0 h 36593"/>
                                                                                      <a:gd name="connsiteX4" fmla="*/ 129702 w 985291"/>
                                                                                      <a:gd name="connsiteY4" fmla="*/ 0 h 36593"/>
                                                                                      <a:gd name="connsiteX5" fmla="*/ 149968 w 985291"/>
                                                                                      <a:gd name="connsiteY5" fmla="*/ 0 h 36593"/>
                                                                                      <a:gd name="connsiteX6" fmla="*/ 911968 w 985291"/>
                                                                                      <a:gd name="connsiteY6" fmla="*/ 4053 h 36593"/>
                                                                                      <a:gd name="connsiteX7" fmla="*/ 911968 w 985291"/>
                                                                                      <a:gd name="connsiteY7" fmla="*/ 0 h 36593"/>
                                                                                      <a:gd name="connsiteX0" fmla="*/ 0 w 993554"/>
                                                                                      <a:gd name="connsiteY0" fmla="*/ 6791 h 36480"/>
                                                                                      <a:gd name="connsiteX1" fmla="*/ 65008 w 993554"/>
                                                                                      <a:gd name="connsiteY1" fmla="*/ 36479 h 36480"/>
                                                                                      <a:gd name="connsiteX2" fmla="*/ 133912 w 993554"/>
                                                                                      <a:gd name="connsiteY2" fmla="*/ 8106 h 36480"/>
                                                                                      <a:gd name="connsiteX3" fmla="*/ 137965 w 993554"/>
                                                                                      <a:gd name="connsiteY3" fmla="*/ 0 h 36480"/>
                                                                                      <a:gd name="connsiteX4" fmla="*/ 137965 w 993554"/>
                                                                                      <a:gd name="connsiteY4" fmla="*/ 0 h 36480"/>
                                                                                      <a:gd name="connsiteX5" fmla="*/ 158231 w 993554"/>
                                                                                      <a:gd name="connsiteY5" fmla="*/ 0 h 36480"/>
                                                                                      <a:gd name="connsiteX6" fmla="*/ 920231 w 993554"/>
                                                                                      <a:gd name="connsiteY6" fmla="*/ 4053 h 36480"/>
                                                                                      <a:gd name="connsiteX7" fmla="*/ 920231 w 993554"/>
                                                                                      <a:gd name="connsiteY7" fmla="*/ 0 h 36480"/>
                                                                                    </a:gdLst>
                                                                                    <a:ahLst/>
                                                                                    <a:cxnLst>
                                                                                      <a:cxn ang="0">
                                                                                        <a:pos x="connsiteX0" y="connsiteY0"/>
                                                                                      </a:cxn>
                                                                                      <a:cxn ang="0">
                                                                                        <a:pos x="connsiteX1" y="connsiteY1"/>
                                                                                      </a:cxn>
                                                                                      <a:cxn ang="0">
                                                                                        <a:pos x="connsiteX2" y="connsiteY2"/>
                                                                                      </a:cxn>
                                                                                      <a:cxn ang="0">
                                                                                        <a:pos x="connsiteX3" y="connsiteY3"/>
                                                                                      </a:cxn>
                                                                                      <a:cxn ang="0">
                                                                                        <a:pos x="connsiteX4" y="connsiteY4"/>
                                                                                      </a:cxn>
                                                                                      <a:cxn ang="0">
                                                                                        <a:pos x="connsiteX5" y="connsiteY5"/>
                                                                                      </a:cxn>
                                                                                      <a:cxn ang="0">
                                                                                        <a:pos x="connsiteX6" y="connsiteY6"/>
                                                                                      </a:cxn>
                                                                                      <a:cxn ang="0">
                                                                                        <a:pos x="connsiteX7" y="connsiteY7"/>
                                                                                      </a:cxn>
                                                                                    </a:cxnLst>
                                                                                    <a:rect l="l" t="t" r="r" b="b"/>
                                                                                    <a:pathLst>
                                                                                      <a:path w="993554" h="36480">
                                                                                        <a:moveTo>
                                                                                          <a:pt x="0" y="6791"/>
                                                                                        </a:moveTo>
                                                                                        <a:cubicBezTo>
                                                                                          <a:pt x="17902" y="17599"/>
                                                                                          <a:pt x="42689" y="36260"/>
                                                                                          <a:pt x="65008" y="36479"/>
                                                                                        </a:cubicBezTo>
                                                                                        <a:cubicBezTo>
                                                                                          <a:pt x="87327" y="36698"/>
                                                                                          <a:pt x="121753" y="14186"/>
                                                                                          <a:pt x="133912" y="8106"/>
                                                                                        </a:cubicBezTo>
                                                                                        <a:cubicBezTo>
                                                                                          <a:pt x="146071" y="2026"/>
                                                                                          <a:pt x="137965" y="0"/>
                                                                                          <a:pt x="137965" y="0"/>
                                                                                        </a:cubicBezTo>
                                                                                        <a:lnTo>
                                                                                          <a:pt x="137965" y="0"/>
                                                                                        </a:lnTo>
                                                                                        <a:lnTo>
                                                                                          <a:pt x="158231" y="0"/>
                                                                                        </a:lnTo>
                                                                                        <a:lnTo>
                                                                                          <a:pt x="920231" y="4053"/>
                                                                                        </a:lnTo>
                                                                                        <a:cubicBezTo>
                                                                                          <a:pt x="1047231" y="4053"/>
                                                                                          <a:pt x="983731" y="2026"/>
                                                                                          <a:pt x="920231" y="0"/>
                                                                                        </a:cubicBezTo>
                                                                                      </a:path>
                                                                                    </a:pathLst>
                                                                                  </a:custGeom>
                                                                                  <a:ln>
                                                                                    <a:solidFill>
                                                                                      <a:schemeClr val="tx1"/>
                                                                                    </a:solidFill>
                                                                                  </a:ln>
                                                                                </xdr:spPr>
                                                                                <xdr:style>
                                                                                  <a:lnRef idx="1">
                                                                                    <a:schemeClr val="accent1"/>
                                                                                  </a:lnRef>
                                                                                  <a:fillRef idx="0">
                                                                                    <a:schemeClr val="accent1"/>
                                                                                  </a:fillRef>
                                                                                  <a:effectRef idx="0">
                                                                                    <a:schemeClr val="accent1"/>
                                                                                  </a:effectRef>
                                                                                  <a:fontRef idx="minor">
                                                                                    <a:schemeClr val="tx1"/>
                                                                                  </a:fontRef>
                                                                                </xdr:style>
                                                                                <xdr:txBody>
                                                                                  <a:bodyPr vertOverflow="clip" horzOverflow="clip" rtlCol="0" anchor="t"/>
                                                                                  <a:lstStyle/>
                                                                                  <a:p>
                                                                                    <a:pPr algn="l"/>
                                                                                    <a:endParaRPr lang="es-PE" sz="1100" b="1">
                                                                                      <a:solidFill>
                                                                                        <a:srgbClr val="00B050"/>
                                                                                      </a:solidFill>
                                                                                    </a:endParaRPr>
                                                                                  </a:p>
                                                                                </xdr:txBody>
                                                                              </xdr:sp>
                                                                              <xdr:cxnSp macro="">
                                                                                <xdr:nvCxnSpPr>
                                                                                  <xdr:cNvPr id="745" name="759 Conector recto">
                                                                                    <a:extLst>
                                                                                      <a:ext uri="{FF2B5EF4-FFF2-40B4-BE49-F238E27FC236}">
                                                                                        <a16:creationId xmlns:a16="http://schemas.microsoft.com/office/drawing/2014/main" xmlns="" id="{81DB6991-D7A6-F7CF-E33B-CBEB723CBE42}"/>
                                                                                      </a:ext>
                                                                                    </a:extLst>
                                                                                  </xdr:cNvPr>
                                                                                  <xdr:cNvCxnSpPr/>
                                                                                </xdr:nvCxnSpPr>
                                                                                <xdr:spPr>
                                                                                  <a:xfrm flipV="1">
                                                                                    <a:off x="5212810" y="8102938"/>
                                                                                    <a:ext cx="702215" cy="4053"/>
                                                                                  </a:xfrm>
                                                                                  <a:prstGeom prst="line">
                                                                                    <a:avLst/>
                                                                                  </a:prstGeom>
                                                                                  <a:ln>
                                                                                    <a:solidFill>
                                                                                      <a:schemeClr val="tx1"/>
                                                                                    </a:solidFill>
                                                                                  </a:ln>
                                                                                </xdr:spPr>
                                                                                <xdr:style>
                                                                                  <a:lnRef idx="1">
                                                                                    <a:schemeClr val="accent1"/>
                                                                                  </a:lnRef>
                                                                                  <a:fillRef idx="0">
                                                                                    <a:schemeClr val="accent1"/>
                                                                                  </a:fillRef>
                                                                                  <a:effectRef idx="0">
                                                                                    <a:schemeClr val="accent1"/>
                                                                                  </a:effectRef>
                                                                                  <a:fontRef idx="minor">
                                                                                    <a:schemeClr val="tx1"/>
                                                                                  </a:fontRef>
                                                                                </xdr:style>
                                                                              </xdr:cxnSp>
                                                                              <xdr:sp macro="" textlink="">
                                                                                <xdr:nvSpPr>
                                                                                  <xdr:cNvPr id="746" name="760 Forma libre">
                                                                                    <a:extLst>
                                                                                      <a:ext uri="{FF2B5EF4-FFF2-40B4-BE49-F238E27FC236}">
                                                                                        <a16:creationId xmlns:a16="http://schemas.microsoft.com/office/drawing/2014/main" xmlns="" id="{EB5E9DF0-BC7F-15EF-4AF2-68F95CAC835B}"/>
                                                                                      </a:ext>
                                                                                    </a:extLst>
                                                                                  </xdr:cNvPr>
                                                                                  <xdr:cNvSpPr/>
                                                                                </xdr:nvSpPr>
                                                                                <xdr:spPr>
                                                                                  <a:xfrm>
                                                                                    <a:off x="5888786" y="8092265"/>
                                                                                    <a:ext cx="253903" cy="42086"/>
                                                                                  </a:xfrm>
                                                                                  <a:custGeom>
                                                                                    <a:avLst/>
                                                                                    <a:gdLst>
                                                                                      <a:gd name="connsiteX0" fmla="*/ 0 w 174287"/>
                                                                                      <a:gd name="connsiteY0" fmla="*/ 4151 h 28470"/>
                                                                                      <a:gd name="connsiteX1" fmla="*/ 20266 w 174287"/>
                                                                                      <a:gd name="connsiteY1" fmla="*/ 20364 h 28470"/>
                                                                                      <a:gd name="connsiteX2" fmla="*/ 28373 w 174287"/>
                                                                                      <a:gd name="connsiteY2" fmla="*/ 28470 h 28470"/>
                                                                                      <a:gd name="connsiteX3" fmla="*/ 105383 w 174287"/>
                                                                                      <a:gd name="connsiteY3" fmla="*/ 24417 h 28470"/>
                                                                                      <a:gd name="connsiteX4" fmla="*/ 117543 w 174287"/>
                                                                                      <a:gd name="connsiteY4" fmla="*/ 20364 h 28470"/>
                                                                                      <a:gd name="connsiteX5" fmla="*/ 125649 w 174287"/>
                                                                                      <a:gd name="connsiteY5" fmla="*/ 12257 h 28470"/>
                                                                                      <a:gd name="connsiteX6" fmla="*/ 170234 w 174287"/>
                                                                                      <a:gd name="connsiteY6" fmla="*/ 98 h 28470"/>
                                                                                      <a:gd name="connsiteX7" fmla="*/ 174287 w 174287"/>
                                                                                      <a:gd name="connsiteY7" fmla="*/ 98 h 28470"/>
                                                                                      <a:gd name="connsiteX0" fmla="*/ 0 w 180663"/>
                                                                                      <a:gd name="connsiteY0" fmla="*/ 10564 h 28470"/>
                                                                                      <a:gd name="connsiteX1" fmla="*/ 26642 w 180663"/>
                                                                                      <a:gd name="connsiteY1" fmla="*/ 20364 h 28470"/>
                                                                                      <a:gd name="connsiteX2" fmla="*/ 34749 w 180663"/>
                                                                                      <a:gd name="connsiteY2" fmla="*/ 28470 h 28470"/>
                                                                                      <a:gd name="connsiteX3" fmla="*/ 111759 w 180663"/>
                                                                                      <a:gd name="connsiteY3" fmla="*/ 24417 h 28470"/>
                                                                                      <a:gd name="connsiteX4" fmla="*/ 123919 w 180663"/>
                                                                                      <a:gd name="connsiteY4" fmla="*/ 20364 h 28470"/>
                                                                                      <a:gd name="connsiteX5" fmla="*/ 132025 w 180663"/>
                                                                                      <a:gd name="connsiteY5" fmla="*/ 12257 h 28470"/>
                                                                                      <a:gd name="connsiteX6" fmla="*/ 176610 w 180663"/>
                                                                                      <a:gd name="connsiteY6" fmla="*/ 98 h 28470"/>
                                                                                      <a:gd name="connsiteX7" fmla="*/ 180663 w 180663"/>
                                                                                      <a:gd name="connsiteY7" fmla="*/ 98 h 28470"/>
                                                                                      <a:gd name="connsiteX0" fmla="*/ 0 w 202878"/>
                                                                                      <a:gd name="connsiteY0" fmla="*/ 10486 h 28392"/>
                                                                                      <a:gd name="connsiteX1" fmla="*/ 26642 w 202878"/>
                                                                                      <a:gd name="connsiteY1" fmla="*/ 20286 h 28392"/>
                                                                                      <a:gd name="connsiteX2" fmla="*/ 34749 w 202878"/>
                                                                                      <a:gd name="connsiteY2" fmla="*/ 28392 h 28392"/>
                                                                                      <a:gd name="connsiteX3" fmla="*/ 111759 w 202878"/>
                                                                                      <a:gd name="connsiteY3" fmla="*/ 24339 h 28392"/>
                                                                                      <a:gd name="connsiteX4" fmla="*/ 123919 w 202878"/>
                                                                                      <a:gd name="connsiteY4" fmla="*/ 20286 h 28392"/>
                                                                                      <a:gd name="connsiteX5" fmla="*/ 132025 w 202878"/>
                                                                                      <a:gd name="connsiteY5" fmla="*/ 12179 h 28392"/>
                                                                                      <a:gd name="connsiteX6" fmla="*/ 176610 w 202878"/>
                                                                                      <a:gd name="connsiteY6" fmla="*/ 20 h 28392"/>
                                                                                      <a:gd name="connsiteX7" fmla="*/ 202878 w 202878"/>
                                                                                      <a:gd name="connsiteY7" fmla="*/ 1511 h 28392"/>
                                                                                      <a:gd name="connsiteX0" fmla="*/ 0 w 202878"/>
                                                                                      <a:gd name="connsiteY0" fmla="*/ 8975 h 26881"/>
                                                                                      <a:gd name="connsiteX1" fmla="*/ 26642 w 202878"/>
                                                                                      <a:gd name="connsiteY1" fmla="*/ 18775 h 26881"/>
                                                                                      <a:gd name="connsiteX2" fmla="*/ 34749 w 202878"/>
                                                                                      <a:gd name="connsiteY2" fmla="*/ 26881 h 26881"/>
                                                                                      <a:gd name="connsiteX3" fmla="*/ 111759 w 202878"/>
                                                                                      <a:gd name="connsiteY3" fmla="*/ 22828 h 26881"/>
                                                                                      <a:gd name="connsiteX4" fmla="*/ 123919 w 202878"/>
                                                                                      <a:gd name="connsiteY4" fmla="*/ 18775 h 26881"/>
                                                                                      <a:gd name="connsiteX5" fmla="*/ 132025 w 202878"/>
                                                                                      <a:gd name="connsiteY5" fmla="*/ 10668 h 26881"/>
                                                                                      <a:gd name="connsiteX6" fmla="*/ 166512 w 202878"/>
                                                                                      <a:gd name="connsiteY6" fmla="*/ 2981 h 26881"/>
                                                                                      <a:gd name="connsiteX7" fmla="*/ 202878 w 202878"/>
                                                                                      <a:gd name="connsiteY7" fmla="*/ 0 h 26881"/>
                                                                                      <a:gd name="connsiteX0" fmla="*/ 0 w 214995"/>
                                                                                      <a:gd name="connsiteY0" fmla="*/ 10466 h 26881"/>
                                                                                      <a:gd name="connsiteX1" fmla="*/ 38759 w 214995"/>
                                                                                      <a:gd name="connsiteY1" fmla="*/ 18775 h 26881"/>
                                                                                      <a:gd name="connsiteX2" fmla="*/ 46866 w 214995"/>
                                                                                      <a:gd name="connsiteY2" fmla="*/ 26881 h 26881"/>
                                                                                      <a:gd name="connsiteX3" fmla="*/ 123876 w 214995"/>
                                                                                      <a:gd name="connsiteY3" fmla="*/ 22828 h 26881"/>
                                                                                      <a:gd name="connsiteX4" fmla="*/ 136036 w 214995"/>
                                                                                      <a:gd name="connsiteY4" fmla="*/ 18775 h 26881"/>
                                                                                      <a:gd name="connsiteX5" fmla="*/ 144142 w 214995"/>
                                                                                      <a:gd name="connsiteY5" fmla="*/ 10668 h 26881"/>
                                                                                      <a:gd name="connsiteX6" fmla="*/ 178629 w 214995"/>
                                                                                      <a:gd name="connsiteY6" fmla="*/ 2981 h 26881"/>
                                                                                      <a:gd name="connsiteX7" fmla="*/ 214995 w 214995"/>
                                                                                      <a:gd name="connsiteY7" fmla="*/ 0 h 26881"/>
                                                                                    </a:gdLst>
                                                                                    <a:ahLst/>
                                                                                    <a:cxnLst>
                                                                                      <a:cxn ang="0">
                                                                                        <a:pos x="connsiteX0" y="connsiteY0"/>
                                                                                      </a:cxn>
                                                                                      <a:cxn ang="0">
                                                                                        <a:pos x="connsiteX1" y="connsiteY1"/>
                                                                                      </a:cxn>
                                                                                      <a:cxn ang="0">
                                                                                        <a:pos x="connsiteX2" y="connsiteY2"/>
                                                                                      </a:cxn>
                                                                                      <a:cxn ang="0">
                                                                                        <a:pos x="connsiteX3" y="connsiteY3"/>
                                                                                      </a:cxn>
                                                                                      <a:cxn ang="0">
                                                                                        <a:pos x="connsiteX4" y="connsiteY4"/>
                                                                                      </a:cxn>
                                                                                      <a:cxn ang="0">
                                                                                        <a:pos x="connsiteX5" y="connsiteY5"/>
                                                                                      </a:cxn>
                                                                                      <a:cxn ang="0">
                                                                                        <a:pos x="connsiteX6" y="connsiteY6"/>
                                                                                      </a:cxn>
                                                                                      <a:cxn ang="0">
                                                                                        <a:pos x="connsiteX7" y="connsiteY7"/>
                                                                                      </a:cxn>
                                                                                    </a:cxnLst>
                                                                                    <a:rect l="l" t="t" r="r" b="b"/>
                                                                                    <a:pathLst>
                                                                                      <a:path w="214995" h="26881">
                                                                                        <a:moveTo>
                                                                                          <a:pt x="0" y="10466"/>
                                                                                        </a:moveTo>
                                                                                        <a:cubicBezTo>
                                                                                          <a:pt x="6755" y="15870"/>
                                                                                          <a:pt x="30948" y="16039"/>
                                                                                          <a:pt x="38759" y="18775"/>
                                                                                        </a:cubicBezTo>
                                                                                        <a:cubicBezTo>
                                                                                          <a:pt x="46570" y="21511"/>
                                                                                          <a:pt x="43049" y="26699"/>
                                                                                          <a:pt x="46866" y="26881"/>
                                                                                        </a:cubicBezTo>
                                                                                        <a:lnTo>
                                                                                          <a:pt x="123876" y="22828"/>
                                                                                        </a:lnTo>
                                                                                        <a:cubicBezTo>
                                                                                          <a:pt x="127929" y="21477"/>
                                                                                          <a:pt x="132372" y="20973"/>
                                                                                          <a:pt x="136036" y="18775"/>
                                                                                        </a:cubicBezTo>
                                                                                        <a:cubicBezTo>
                                                                                          <a:pt x="139313" y="16809"/>
                                                                                          <a:pt x="137043" y="13300"/>
                                                                                          <a:pt x="144142" y="10668"/>
                                                                                        </a:cubicBezTo>
                                                                                        <a:cubicBezTo>
                                                                                          <a:pt x="151241" y="8036"/>
                                                                                          <a:pt x="165288" y="5204"/>
                                                                                          <a:pt x="178629" y="2981"/>
                                                                                        </a:cubicBezTo>
                                                                                        <a:cubicBezTo>
                                                                                          <a:pt x="179962" y="2759"/>
                                                                                          <a:pt x="213644" y="0"/>
                                                                                          <a:pt x="214995" y="0"/>
                                                                                        </a:cubicBezTo>
                                                                                      </a:path>
                                                                                    </a:pathLst>
                                                                                  </a:custGeom>
                                                                                  <a:ln>
                                                                                    <a:solidFill>
                                                                                      <a:schemeClr val="tx1"/>
                                                                                    </a:solidFill>
                                                                                  </a:ln>
                                                                                </xdr:spPr>
                                                                                <xdr:style>
                                                                                  <a:lnRef idx="1">
                                                                                    <a:schemeClr val="accent1"/>
                                                                                  </a:lnRef>
                                                                                  <a:fillRef idx="0">
                                                                                    <a:schemeClr val="accent1"/>
                                                                                  </a:fillRef>
                                                                                  <a:effectRef idx="0">
                                                                                    <a:schemeClr val="accent1"/>
                                                                                  </a:effectRef>
                                                                                  <a:fontRef idx="minor">
                                                                                    <a:schemeClr val="tx1"/>
                                                                                  </a:fontRef>
                                                                                </xdr:style>
                                                                                <xdr:txBody>
                                                                                  <a:bodyPr vertOverflow="clip" horzOverflow="clip" rtlCol="0" anchor="t"/>
                                                                                  <a:lstStyle/>
                                                                                  <a:p>
                                                                                    <a:pPr algn="l"/>
                                                                                    <a:endParaRPr lang="es-PE" sz="1100" b="1">
                                                                                      <a:solidFill>
                                                                                        <a:srgbClr val="00B050"/>
                                                                                      </a:solidFill>
                                                                                    </a:endParaRPr>
                                                                                  </a:p>
                                                                                </xdr:txBody>
                                                                              </xdr:sp>
                                                                              <xdr:cxnSp macro="">
                                                                                <xdr:nvCxnSpPr>
                                                                                  <xdr:cNvPr id="747" name="761 Conector recto">
                                                                                    <a:extLst>
                                                                                      <a:ext uri="{FF2B5EF4-FFF2-40B4-BE49-F238E27FC236}">
                                                                                        <a16:creationId xmlns:a16="http://schemas.microsoft.com/office/drawing/2014/main" xmlns="" id="{6BBD0DFC-8E91-9485-9D10-86C29D699E1A}"/>
                                                                                      </a:ext>
                                                                                    </a:extLst>
                                                                                  </xdr:cNvPr>
                                                                                  <xdr:cNvCxnSpPr/>
                                                                                </xdr:nvCxnSpPr>
                                                                                <xdr:spPr>
                                                                                  <a:xfrm>
                                                                                    <a:off x="6102485" y="8104153"/>
                                                                                    <a:ext cx="424572" cy="5676"/>
                                                                                  </a:xfrm>
                                                                                  <a:prstGeom prst="line">
                                                                                    <a:avLst/>
                                                                                  </a:prstGeom>
                                                                                  <a:ln>
                                                                                    <a:solidFill>
                                                                                      <a:schemeClr val="tx1"/>
                                                                                    </a:solidFill>
                                                                                  </a:ln>
                                                                                </xdr:spPr>
                                                                                <xdr:style>
                                                                                  <a:lnRef idx="1">
                                                                                    <a:schemeClr val="accent1"/>
                                                                                  </a:lnRef>
                                                                                  <a:fillRef idx="0">
                                                                                    <a:schemeClr val="accent1"/>
                                                                                  </a:fillRef>
                                                                                  <a:effectRef idx="0">
                                                                                    <a:schemeClr val="accent1"/>
                                                                                  </a:effectRef>
                                                                                  <a:fontRef idx="minor">
                                                                                    <a:schemeClr val="tx1"/>
                                                                                  </a:fontRef>
                                                                                </xdr:style>
                                                                              </xdr:cxnSp>
                                                                              <xdr:cxnSp macro="">
                                                                                <xdr:nvCxnSpPr>
                                                                                  <xdr:cNvPr id="748" name="762 Conector recto">
                                                                                    <a:extLst>
                                                                                      <a:ext uri="{FF2B5EF4-FFF2-40B4-BE49-F238E27FC236}">
                                                                                        <a16:creationId xmlns:a16="http://schemas.microsoft.com/office/drawing/2014/main" xmlns="" id="{385270E3-C5F7-7AD1-7A49-9114066112EE}"/>
                                                                                      </a:ext>
                                                                                    </a:extLst>
                                                                                  </xdr:cNvPr>
                                                                                  <xdr:cNvCxnSpPr>
                                                                                    <a:endCxn id="732" idx="0"/>
                                                                                  </xdr:cNvCxnSpPr>
                                                                                </xdr:nvCxnSpPr>
                                                                                <xdr:spPr>
                                                                                  <a:xfrm>
                                                                                    <a:off x="5212864" y="7837121"/>
                                                                                    <a:ext cx="511661" cy="3170"/>
                                                                                  </a:xfrm>
                                                                                  <a:prstGeom prst="line">
                                                                                    <a:avLst/>
                                                                                  </a:prstGeom>
                                                                                  <a:ln>
                                                                                    <a:solidFill>
                                                                                      <a:schemeClr val="tx1"/>
                                                                                    </a:solidFill>
                                                                                  </a:ln>
                                                                                </xdr:spPr>
                                                                                <xdr:style>
                                                                                  <a:lnRef idx="1">
                                                                                    <a:schemeClr val="accent1"/>
                                                                                  </a:lnRef>
                                                                                  <a:fillRef idx="0">
                                                                                    <a:schemeClr val="accent1"/>
                                                                                  </a:fillRef>
                                                                                  <a:effectRef idx="0">
                                                                                    <a:schemeClr val="accent1"/>
                                                                                  </a:effectRef>
                                                                                  <a:fontRef idx="minor">
                                                                                    <a:schemeClr val="tx1"/>
                                                                                  </a:fontRef>
                                                                                </xdr:style>
                                                                              </xdr:cxnSp>
                                                                              <xdr:cxnSp macro="">
                                                                                <xdr:nvCxnSpPr>
                                                                                  <xdr:cNvPr id="749" name="763 Conector recto">
                                                                                    <a:extLst>
                                                                                      <a:ext uri="{FF2B5EF4-FFF2-40B4-BE49-F238E27FC236}">
                                                                                        <a16:creationId xmlns:a16="http://schemas.microsoft.com/office/drawing/2014/main" xmlns="" id="{D4D71053-BE9D-687A-4B1F-59B81F02D663}"/>
                                                                                      </a:ext>
                                                                                    </a:extLst>
                                                                                  </xdr:cNvPr>
                                                                                  <xdr:cNvCxnSpPr>
                                                                                    <a:stCxn id="732" idx="4"/>
                                                                                    <a:endCxn id="296" idx="1"/>
                                                                                  </xdr:cNvCxnSpPr>
                                                                                </xdr:nvCxnSpPr>
                                                                                <xdr:spPr>
                                                                                  <a:xfrm>
                                                                                    <a:off x="5796469" y="7835529"/>
                                                                                    <a:ext cx="695112" cy="832"/>
                                                                                  </a:xfrm>
                                                                                  <a:prstGeom prst="line">
                                                                                    <a:avLst/>
                                                                                  </a:prstGeom>
                                                                                  <a:ln>
                                                                                    <a:solidFill>
                                                                                      <a:schemeClr val="tx1"/>
                                                                                    </a:solidFill>
                                                                                  </a:ln>
                                                                                </xdr:spPr>
                                                                                <xdr:style>
                                                                                  <a:lnRef idx="1">
                                                                                    <a:schemeClr val="accent1"/>
                                                                                  </a:lnRef>
                                                                                  <a:fillRef idx="0">
                                                                                    <a:schemeClr val="accent1"/>
                                                                                  </a:fillRef>
                                                                                  <a:effectRef idx="0">
                                                                                    <a:schemeClr val="accent1"/>
                                                                                  </a:effectRef>
                                                                                  <a:fontRef idx="minor">
                                                                                    <a:schemeClr val="tx1"/>
                                                                                  </a:fontRef>
                                                                                </xdr:style>
                                                                              </xdr:cxnSp>
                                                                              <xdr:sp macro="" textlink="">
                                                                                <xdr:nvSpPr>
                                                                                  <xdr:cNvPr id="750" name="764 Forma libre">
                                                                                    <a:extLst>
                                                                                      <a:ext uri="{FF2B5EF4-FFF2-40B4-BE49-F238E27FC236}">
                                                                                        <a16:creationId xmlns:a16="http://schemas.microsoft.com/office/drawing/2014/main" xmlns="" id="{6AD3C91E-B3F1-CA33-EEBF-B9C89640ECC0}"/>
                                                                                      </a:ext>
                                                                                    </a:extLst>
                                                                                  </xdr:cNvPr>
                                                                                  <xdr:cNvSpPr/>
                                                                                </xdr:nvSpPr>
                                                                                <xdr:spPr>
                                                                                  <a:xfrm>
                                                                                    <a:off x="5211146" y="6791325"/>
                                                                                    <a:ext cx="1322115" cy="80279"/>
                                                                                  </a:xfrm>
                                                                                  <a:custGeom>
                                                                                    <a:avLst/>
                                                                                    <a:gdLst>
                                                                                      <a:gd name="connsiteX0" fmla="*/ 1321341 w 1321341"/>
                                                                                      <a:gd name="connsiteY0" fmla="*/ 60798 h 77036"/>
                                                                                      <a:gd name="connsiteX1" fmla="*/ 1248383 w 1321341"/>
                                                                                      <a:gd name="connsiteY1" fmla="*/ 60798 h 77036"/>
                                                                                      <a:gd name="connsiteX2" fmla="*/ 1224064 w 1321341"/>
                                                                                      <a:gd name="connsiteY2" fmla="*/ 68904 h 77036"/>
                                                                                      <a:gd name="connsiteX3" fmla="*/ 1211905 w 1321341"/>
                                                                                      <a:gd name="connsiteY3" fmla="*/ 77010 h 77036"/>
                                                                                      <a:gd name="connsiteX4" fmla="*/ 1179479 w 1321341"/>
                                                                                      <a:gd name="connsiteY4" fmla="*/ 68904 h 77036"/>
                                                                                      <a:gd name="connsiteX5" fmla="*/ 1167319 w 1321341"/>
                                                                                      <a:gd name="connsiteY5" fmla="*/ 60798 h 77036"/>
                                                                                      <a:gd name="connsiteX6" fmla="*/ 1130841 w 1321341"/>
                                                                                      <a:gd name="connsiteY6" fmla="*/ 56745 h 77036"/>
                                                                                      <a:gd name="connsiteX7" fmla="*/ 1106522 w 1321341"/>
                                                                                      <a:gd name="connsiteY7" fmla="*/ 52691 h 77036"/>
                                                                                      <a:gd name="connsiteX8" fmla="*/ 972766 w 1321341"/>
                                                                                      <a:gd name="connsiteY8" fmla="*/ 48638 h 77036"/>
                                                                                      <a:gd name="connsiteX9" fmla="*/ 879543 w 1321341"/>
                                                                                      <a:gd name="connsiteY9" fmla="*/ 40532 h 77036"/>
                                                                                      <a:gd name="connsiteX10" fmla="*/ 774160 w 1321341"/>
                                                                                      <a:gd name="connsiteY10" fmla="*/ 44585 h 77036"/>
                                                                                      <a:gd name="connsiteX11" fmla="*/ 737681 w 1321341"/>
                                                                                      <a:gd name="connsiteY11" fmla="*/ 32425 h 77036"/>
                                                                                      <a:gd name="connsiteX12" fmla="*/ 725522 w 1321341"/>
                                                                                      <a:gd name="connsiteY12" fmla="*/ 28372 h 77036"/>
                                                                                      <a:gd name="connsiteX13" fmla="*/ 705256 w 1321341"/>
                                                                                      <a:gd name="connsiteY13" fmla="*/ 16213 h 77036"/>
                                                                                      <a:gd name="connsiteX14" fmla="*/ 697149 w 1321341"/>
                                                                                      <a:gd name="connsiteY14" fmla="*/ 8106 h 77036"/>
                                                                                      <a:gd name="connsiteX15" fmla="*/ 672830 w 1321341"/>
                                                                                      <a:gd name="connsiteY15" fmla="*/ 4053 h 77036"/>
                                                                                      <a:gd name="connsiteX16" fmla="*/ 660670 w 1321341"/>
                                                                                      <a:gd name="connsiteY16" fmla="*/ 0 h 77036"/>
                                                                                      <a:gd name="connsiteX17" fmla="*/ 543128 w 1321341"/>
                                                                                      <a:gd name="connsiteY17" fmla="*/ 4053 h 77036"/>
                                                                                      <a:gd name="connsiteX18" fmla="*/ 518809 w 1321341"/>
                                                                                      <a:gd name="connsiteY18" fmla="*/ 12159 h 77036"/>
                                                                                      <a:gd name="connsiteX19" fmla="*/ 494490 w 1321341"/>
                                                                                      <a:gd name="connsiteY19" fmla="*/ 20266 h 77036"/>
                                                                                      <a:gd name="connsiteX20" fmla="*/ 482330 w 1321341"/>
                                                                                      <a:gd name="connsiteY20" fmla="*/ 24319 h 77036"/>
                                                                                      <a:gd name="connsiteX21" fmla="*/ 470170 w 1321341"/>
                                                                                      <a:gd name="connsiteY21" fmla="*/ 28372 h 77036"/>
                                                                                      <a:gd name="connsiteX22" fmla="*/ 462064 w 1321341"/>
                                                                                      <a:gd name="connsiteY22" fmla="*/ 36479 h 77036"/>
                                                                                      <a:gd name="connsiteX23" fmla="*/ 449905 w 1321341"/>
                                                                                      <a:gd name="connsiteY23" fmla="*/ 40532 h 77036"/>
                                                                                      <a:gd name="connsiteX24" fmla="*/ 389107 w 1321341"/>
                                                                                      <a:gd name="connsiteY24" fmla="*/ 52691 h 77036"/>
                                                                                      <a:gd name="connsiteX25" fmla="*/ 364788 w 1321341"/>
                                                                                      <a:gd name="connsiteY25" fmla="*/ 60798 h 77036"/>
                                                                                      <a:gd name="connsiteX26" fmla="*/ 352628 w 1321341"/>
                                                                                      <a:gd name="connsiteY26" fmla="*/ 64851 h 77036"/>
                                                                                      <a:gd name="connsiteX27" fmla="*/ 316149 w 1321341"/>
                                                                                      <a:gd name="connsiteY27" fmla="*/ 60798 h 77036"/>
                                                                                      <a:gd name="connsiteX28" fmla="*/ 251298 w 1321341"/>
                                                                                      <a:gd name="connsiteY28" fmla="*/ 52691 h 77036"/>
                                                                                      <a:gd name="connsiteX29" fmla="*/ 226979 w 1321341"/>
                                                                                      <a:gd name="connsiteY29" fmla="*/ 44585 h 77036"/>
                                                                                      <a:gd name="connsiteX30" fmla="*/ 202660 w 1321341"/>
                                                                                      <a:gd name="connsiteY30" fmla="*/ 48638 h 77036"/>
                                                                                      <a:gd name="connsiteX31" fmla="*/ 174288 w 1321341"/>
                                                                                      <a:gd name="connsiteY31" fmla="*/ 44585 h 77036"/>
                                                                                      <a:gd name="connsiteX32" fmla="*/ 137809 w 1321341"/>
                                                                                      <a:gd name="connsiteY32" fmla="*/ 56745 h 77036"/>
                                                                                      <a:gd name="connsiteX33" fmla="*/ 113490 w 1321341"/>
                                                                                      <a:gd name="connsiteY33" fmla="*/ 64851 h 77036"/>
                                                                                      <a:gd name="connsiteX34" fmla="*/ 85117 w 1321341"/>
                                                                                      <a:gd name="connsiteY34" fmla="*/ 68904 h 77036"/>
                                                                                      <a:gd name="connsiteX35" fmla="*/ 68905 w 1321341"/>
                                                                                      <a:gd name="connsiteY35" fmla="*/ 64851 h 77036"/>
                                                                                      <a:gd name="connsiteX36" fmla="*/ 60798 w 1321341"/>
                                                                                      <a:gd name="connsiteY36" fmla="*/ 56745 h 77036"/>
                                                                                      <a:gd name="connsiteX37" fmla="*/ 36479 w 1321341"/>
                                                                                      <a:gd name="connsiteY37" fmla="*/ 64851 h 77036"/>
                                                                                      <a:gd name="connsiteX38" fmla="*/ 24319 w 1321341"/>
                                                                                      <a:gd name="connsiteY38" fmla="*/ 68904 h 77036"/>
                                                                                      <a:gd name="connsiteX39" fmla="*/ 12160 w 1321341"/>
                                                                                      <a:gd name="connsiteY39" fmla="*/ 64851 h 77036"/>
                                                                                      <a:gd name="connsiteX40" fmla="*/ 0 w 1321341"/>
                                                                                      <a:gd name="connsiteY40" fmla="*/ 48638 h 77036"/>
                                                                                      <a:gd name="connsiteX0" fmla="*/ 1331069 w 1331069"/>
                                                                                      <a:gd name="connsiteY0" fmla="*/ 60798 h 77036"/>
                                                                                      <a:gd name="connsiteX1" fmla="*/ 1258111 w 1331069"/>
                                                                                      <a:gd name="connsiteY1" fmla="*/ 60798 h 77036"/>
                                                                                      <a:gd name="connsiteX2" fmla="*/ 1233792 w 1331069"/>
                                                                                      <a:gd name="connsiteY2" fmla="*/ 68904 h 77036"/>
                                                                                      <a:gd name="connsiteX3" fmla="*/ 1221633 w 1331069"/>
                                                                                      <a:gd name="connsiteY3" fmla="*/ 77010 h 77036"/>
                                                                                      <a:gd name="connsiteX4" fmla="*/ 1189207 w 1331069"/>
                                                                                      <a:gd name="connsiteY4" fmla="*/ 68904 h 77036"/>
                                                                                      <a:gd name="connsiteX5" fmla="*/ 1177047 w 1331069"/>
                                                                                      <a:gd name="connsiteY5" fmla="*/ 60798 h 77036"/>
                                                                                      <a:gd name="connsiteX6" fmla="*/ 1140569 w 1331069"/>
                                                                                      <a:gd name="connsiteY6" fmla="*/ 56745 h 77036"/>
                                                                                      <a:gd name="connsiteX7" fmla="*/ 1116250 w 1331069"/>
                                                                                      <a:gd name="connsiteY7" fmla="*/ 52691 h 77036"/>
                                                                                      <a:gd name="connsiteX8" fmla="*/ 982494 w 1331069"/>
                                                                                      <a:gd name="connsiteY8" fmla="*/ 48638 h 77036"/>
                                                                                      <a:gd name="connsiteX9" fmla="*/ 889271 w 1331069"/>
                                                                                      <a:gd name="connsiteY9" fmla="*/ 40532 h 77036"/>
                                                                                      <a:gd name="connsiteX10" fmla="*/ 783888 w 1331069"/>
                                                                                      <a:gd name="connsiteY10" fmla="*/ 44585 h 77036"/>
                                                                                      <a:gd name="connsiteX11" fmla="*/ 747409 w 1331069"/>
                                                                                      <a:gd name="connsiteY11" fmla="*/ 32425 h 77036"/>
                                                                                      <a:gd name="connsiteX12" fmla="*/ 735250 w 1331069"/>
                                                                                      <a:gd name="connsiteY12" fmla="*/ 28372 h 77036"/>
                                                                                      <a:gd name="connsiteX13" fmla="*/ 714984 w 1331069"/>
                                                                                      <a:gd name="connsiteY13" fmla="*/ 16213 h 77036"/>
                                                                                      <a:gd name="connsiteX14" fmla="*/ 706877 w 1331069"/>
                                                                                      <a:gd name="connsiteY14" fmla="*/ 8106 h 77036"/>
                                                                                      <a:gd name="connsiteX15" fmla="*/ 682558 w 1331069"/>
                                                                                      <a:gd name="connsiteY15" fmla="*/ 4053 h 77036"/>
                                                                                      <a:gd name="connsiteX16" fmla="*/ 670398 w 1331069"/>
                                                                                      <a:gd name="connsiteY16" fmla="*/ 0 h 77036"/>
                                                                                      <a:gd name="connsiteX17" fmla="*/ 552856 w 1331069"/>
                                                                                      <a:gd name="connsiteY17" fmla="*/ 4053 h 77036"/>
                                                                                      <a:gd name="connsiteX18" fmla="*/ 528537 w 1331069"/>
                                                                                      <a:gd name="connsiteY18" fmla="*/ 12159 h 77036"/>
                                                                                      <a:gd name="connsiteX19" fmla="*/ 504218 w 1331069"/>
                                                                                      <a:gd name="connsiteY19" fmla="*/ 20266 h 77036"/>
                                                                                      <a:gd name="connsiteX20" fmla="*/ 492058 w 1331069"/>
                                                                                      <a:gd name="connsiteY20" fmla="*/ 24319 h 77036"/>
                                                                                      <a:gd name="connsiteX21" fmla="*/ 479898 w 1331069"/>
                                                                                      <a:gd name="connsiteY21" fmla="*/ 28372 h 77036"/>
                                                                                      <a:gd name="connsiteX22" fmla="*/ 471792 w 1331069"/>
                                                                                      <a:gd name="connsiteY22" fmla="*/ 36479 h 77036"/>
                                                                                      <a:gd name="connsiteX23" fmla="*/ 459633 w 1331069"/>
                                                                                      <a:gd name="connsiteY23" fmla="*/ 40532 h 77036"/>
                                                                                      <a:gd name="connsiteX24" fmla="*/ 398835 w 1331069"/>
                                                                                      <a:gd name="connsiteY24" fmla="*/ 52691 h 77036"/>
                                                                                      <a:gd name="connsiteX25" fmla="*/ 374516 w 1331069"/>
                                                                                      <a:gd name="connsiteY25" fmla="*/ 60798 h 77036"/>
                                                                                      <a:gd name="connsiteX26" fmla="*/ 362356 w 1331069"/>
                                                                                      <a:gd name="connsiteY26" fmla="*/ 64851 h 77036"/>
                                                                                      <a:gd name="connsiteX27" fmla="*/ 325877 w 1331069"/>
                                                                                      <a:gd name="connsiteY27" fmla="*/ 60798 h 77036"/>
                                                                                      <a:gd name="connsiteX28" fmla="*/ 261026 w 1331069"/>
                                                                                      <a:gd name="connsiteY28" fmla="*/ 52691 h 77036"/>
                                                                                      <a:gd name="connsiteX29" fmla="*/ 236707 w 1331069"/>
                                                                                      <a:gd name="connsiteY29" fmla="*/ 44585 h 77036"/>
                                                                                      <a:gd name="connsiteX30" fmla="*/ 212388 w 1331069"/>
                                                                                      <a:gd name="connsiteY30" fmla="*/ 48638 h 77036"/>
                                                                                      <a:gd name="connsiteX31" fmla="*/ 184016 w 1331069"/>
                                                                                      <a:gd name="connsiteY31" fmla="*/ 44585 h 77036"/>
                                                                                      <a:gd name="connsiteX32" fmla="*/ 147537 w 1331069"/>
                                                                                      <a:gd name="connsiteY32" fmla="*/ 56745 h 77036"/>
                                                                                      <a:gd name="connsiteX33" fmla="*/ 123218 w 1331069"/>
                                                                                      <a:gd name="connsiteY33" fmla="*/ 64851 h 77036"/>
                                                                                      <a:gd name="connsiteX34" fmla="*/ 94845 w 1331069"/>
                                                                                      <a:gd name="connsiteY34" fmla="*/ 68904 h 77036"/>
                                                                                      <a:gd name="connsiteX35" fmla="*/ 78633 w 1331069"/>
                                                                                      <a:gd name="connsiteY35" fmla="*/ 64851 h 77036"/>
                                                                                      <a:gd name="connsiteX36" fmla="*/ 70526 w 1331069"/>
                                                                                      <a:gd name="connsiteY36" fmla="*/ 56745 h 77036"/>
                                                                                      <a:gd name="connsiteX37" fmla="*/ 46207 w 1331069"/>
                                                                                      <a:gd name="connsiteY37" fmla="*/ 64851 h 77036"/>
                                                                                      <a:gd name="connsiteX38" fmla="*/ 34047 w 1331069"/>
                                                                                      <a:gd name="connsiteY38" fmla="*/ 68904 h 77036"/>
                                                                                      <a:gd name="connsiteX39" fmla="*/ 21888 w 1331069"/>
                                                                                      <a:gd name="connsiteY39" fmla="*/ 64851 h 77036"/>
                                                                                      <a:gd name="connsiteX40" fmla="*/ 0 w 1331069"/>
                                                                                      <a:gd name="connsiteY40" fmla="*/ 37198 h 77036"/>
                                                                                    </a:gdLst>
                                                                                    <a:ahLst/>
                                                                                    <a:cxnLst>
                                                                                      <a:cxn ang="0">
                                                                                        <a:pos x="connsiteX0" y="connsiteY0"/>
                                                                                      </a:cxn>
                                                                                      <a:cxn ang="0">
                                                                                        <a:pos x="connsiteX1" y="connsiteY1"/>
                                                                                      </a:cxn>
                                                                                      <a:cxn ang="0">
                                                                                        <a:pos x="connsiteX2" y="connsiteY2"/>
                                                                                      </a:cxn>
                                                                                      <a:cxn ang="0">
                                                                                        <a:pos x="connsiteX3" y="connsiteY3"/>
                                                                                      </a:cxn>
                                                                                      <a:cxn ang="0">
                                                                                        <a:pos x="connsiteX4" y="connsiteY4"/>
                                                                                      </a:cxn>
                                                                                      <a:cxn ang="0">
                                                                                        <a:pos x="connsiteX5" y="connsiteY5"/>
                                                                                      </a:cxn>
                                                                                      <a:cxn ang="0">
                                                                                        <a:pos x="connsiteX6" y="connsiteY6"/>
                                                                                      </a:cxn>
                                                                                      <a:cxn ang="0">
                                                                                        <a:pos x="connsiteX7" y="connsiteY7"/>
                                                                                      </a:cxn>
                                                                                      <a:cxn ang="0">
                                                                                        <a:pos x="connsiteX8" y="connsiteY8"/>
                                                                                      </a:cxn>
                                                                                      <a:cxn ang="0">
                                                                                        <a:pos x="connsiteX9" y="connsiteY9"/>
                                                                                      </a:cxn>
                                                                                      <a:cxn ang="0">
                                                                                        <a:pos x="connsiteX10" y="connsiteY10"/>
                                                                                      </a:cxn>
                                                                                      <a:cxn ang="0">
                                                                                        <a:pos x="connsiteX11" y="connsiteY11"/>
                                                                                      </a:cxn>
                                                                                      <a:cxn ang="0">
                                                                                        <a:pos x="connsiteX12" y="connsiteY12"/>
                                                                                      </a:cxn>
                                                                                      <a:cxn ang="0">
                                                                                        <a:pos x="connsiteX13" y="connsiteY13"/>
                                                                                      </a:cxn>
                                                                                      <a:cxn ang="0">
                                                                                        <a:pos x="connsiteX14" y="connsiteY14"/>
                                                                                      </a:cxn>
                                                                                      <a:cxn ang="0">
                                                                                        <a:pos x="connsiteX15" y="connsiteY15"/>
                                                                                      </a:cxn>
                                                                                      <a:cxn ang="0">
                                                                                        <a:pos x="connsiteX16" y="connsiteY16"/>
                                                                                      </a:cxn>
                                                                                      <a:cxn ang="0">
                                                                                        <a:pos x="connsiteX17" y="connsiteY17"/>
                                                                                      </a:cxn>
                                                                                      <a:cxn ang="0">
                                                                                        <a:pos x="connsiteX18" y="connsiteY18"/>
                                                                                      </a:cxn>
                                                                                      <a:cxn ang="0">
                                                                                        <a:pos x="connsiteX19" y="connsiteY19"/>
                                                                                      </a:cxn>
                                                                                      <a:cxn ang="0">
                                                                                        <a:pos x="connsiteX20" y="connsiteY20"/>
                                                                                      </a:cxn>
                                                                                      <a:cxn ang="0">
                                                                                        <a:pos x="connsiteX21" y="connsiteY21"/>
                                                                                      </a:cxn>
                                                                                      <a:cxn ang="0">
                                                                                        <a:pos x="connsiteX22" y="connsiteY22"/>
                                                                                      </a:cxn>
                                                                                      <a:cxn ang="0">
                                                                                        <a:pos x="connsiteX23" y="connsiteY23"/>
                                                                                      </a:cxn>
                                                                                      <a:cxn ang="0">
                                                                                        <a:pos x="connsiteX24" y="connsiteY24"/>
                                                                                      </a:cxn>
                                                                                      <a:cxn ang="0">
                                                                                        <a:pos x="connsiteX25" y="connsiteY25"/>
                                                                                      </a:cxn>
                                                                                      <a:cxn ang="0">
                                                                                        <a:pos x="connsiteX26" y="connsiteY26"/>
                                                                                      </a:cxn>
                                                                                      <a:cxn ang="0">
                                                                                        <a:pos x="connsiteX27" y="connsiteY27"/>
                                                                                      </a:cxn>
                                                                                      <a:cxn ang="0">
                                                                                        <a:pos x="connsiteX28" y="connsiteY28"/>
                                                                                      </a:cxn>
                                                                                      <a:cxn ang="0">
                                                                                        <a:pos x="connsiteX29" y="connsiteY29"/>
                                                                                      </a:cxn>
                                                                                      <a:cxn ang="0">
                                                                                        <a:pos x="connsiteX30" y="connsiteY30"/>
                                                                                      </a:cxn>
                                                                                      <a:cxn ang="0">
                                                                                        <a:pos x="connsiteX31" y="connsiteY31"/>
                                                                                      </a:cxn>
                                                                                      <a:cxn ang="0">
                                                                                        <a:pos x="connsiteX32" y="connsiteY32"/>
                                                                                      </a:cxn>
                                                                                      <a:cxn ang="0">
                                                                                        <a:pos x="connsiteX33" y="connsiteY33"/>
                                                                                      </a:cxn>
                                                                                      <a:cxn ang="0">
                                                                                        <a:pos x="connsiteX34" y="connsiteY34"/>
                                                                                      </a:cxn>
                                                                                      <a:cxn ang="0">
                                                                                        <a:pos x="connsiteX35" y="connsiteY35"/>
                                                                                      </a:cxn>
                                                                                      <a:cxn ang="0">
                                                                                        <a:pos x="connsiteX36" y="connsiteY36"/>
                                                                                      </a:cxn>
                                                                                      <a:cxn ang="0">
                                                                                        <a:pos x="connsiteX37" y="connsiteY37"/>
                                                                                      </a:cxn>
                                                                                      <a:cxn ang="0">
                                                                                        <a:pos x="connsiteX38" y="connsiteY38"/>
                                                                                      </a:cxn>
                                                                                      <a:cxn ang="0">
                                                                                        <a:pos x="connsiteX39" y="connsiteY39"/>
                                                                                      </a:cxn>
                                                                                      <a:cxn ang="0">
                                                                                        <a:pos x="connsiteX40" y="connsiteY40"/>
                                                                                      </a:cxn>
                                                                                    </a:cxnLst>
                                                                                    <a:rect l="l" t="t" r="r" b="b"/>
                                                                                    <a:pathLst>
                                                                                      <a:path w="1331069" h="77036">
                                                                                        <a:moveTo>
                                                                                          <a:pt x="1331069" y="60798"/>
                                                                                        </a:moveTo>
                                                                                        <a:cubicBezTo>
                                                                                          <a:pt x="1298799" y="54344"/>
                                                                                          <a:pt x="1304196" y="53522"/>
                                                                                          <a:pt x="1258111" y="60798"/>
                                                                                        </a:cubicBezTo>
                                                                                        <a:cubicBezTo>
                                                                                          <a:pt x="1249671" y="62131"/>
                                                                                          <a:pt x="1233792" y="68904"/>
                                                                                          <a:pt x="1233792" y="68904"/>
                                                                                        </a:cubicBezTo>
                                                                                        <a:cubicBezTo>
                                                                                          <a:pt x="1229739" y="71606"/>
                                                                                          <a:pt x="1226466" y="76406"/>
                                                                                          <a:pt x="1221633" y="77010"/>
                                                                                        </a:cubicBezTo>
                                                                                        <a:cubicBezTo>
                                                                                          <a:pt x="1217933" y="77472"/>
                                                                                          <a:pt x="1195030" y="71815"/>
                                                                                          <a:pt x="1189207" y="68904"/>
                                                                                        </a:cubicBezTo>
                                                                                        <a:cubicBezTo>
                                                                                          <a:pt x="1184850" y="66726"/>
                                                                                          <a:pt x="1181773" y="61979"/>
                                                                                          <a:pt x="1177047" y="60798"/>
                                                                                        </a:cubicBezTo>
                                                                                        <a:cubicBezTo>
                                                                                          <a:pt x="1165178" y="57831"/>
                                                                                          <a:pt x="1152696" y="58362"/>
                                                                                          <a:pt x="1140569" y="56745"/>
                                                                                        </a:cubicBezTo>
                                                                                        <a:cubicBezTo>
                                                                                          <a:pt x="1132423" y="55659"/>
                                                                                          <a:pt x="1124457" y="53112"/>
                                                                                          <a:pt x="1116250" y="52691"/>
                                                                                        </a:cubicBezTo>
                                                                                        <a:cubicBezTo>
                                                                                          <a:pt x="1071703" y="50406"/>
                                                                                          <a:pt x="1027079" y="49989"/>
                                                                                          <a:pt x="982494" y="48638"/>
                                                                                        </a:cubicBezTo>
                                                                                        <a:cubicBezTo>
                                                                                          <a:pt x="946689" y="36703"/>
                                                                                          <a:pt x="961803" y="40532"/>
                                                                                          <a:pt x="889271" y="40532"/>
                                                                                        </a:cubicBezTo>
                                                                                        <a:cubicBezTo>
                                                                                          <a:pt x="854117" y="40532"/>
                                                                                          <a:pt x="819016" y="43234"/>
                                                                                          <a:pt x="783888" y="44585"/>
                                                                                        </a:cubicBezTo>
                                                                                        <a:lnTo>
                                                                                          <a:pt x="747409" y="32425"/>
                                                                                        </a:lnTo>
                                                                                        <a:lnTo>
                                                                                          <a:pt x="735250" y="28372"/>
                                                                                        </a:lnTo>
                                                                                        <a:cubicBezTo>
                                                                                          <a:pt x="714705" y="7830"/>
                                                                                          <a:pt x="741296" y="32001"/>
                                                                                          <a:pt x="714984" y="16213"/>
                                                                                        </a:cubicBezTo>
                                                                                        <a:cubicBezTo>
                                                                                          <a:pt x="711707" y="14247"/>
                                                                                          <a:pt x="710455" y="9448"/>
                                                                                          <a:pt x="706877" y="8106"/>
                                                                                        </a:cubicBezTo>
                                                                                        <a:cubicBezTo>
                                                                                          <a:pt x="699182" y="5220"/>
                                                                                          <a:pt x="690580" y="5836"/>
                                                                                          <a:pt x="682558" y="4053"/>
                                                                                        </a:cubicBezTo>
                                                                                        <a:cubicBezTo>
                                                                                          <a:pt x="678387" y="3126"/>
                                                                                          <a:pt x="674451" y="1351"/>
                                                                                          <a:pt x="670398" y="0"/>
                                                                                        </a:cubicBezTo>
                                                                                        <a:cubicBezTo>
                                                                                          <a:pt x="631217" y="1351"/>
                                                                                          <a:pt x="591917" y="705"/>
                                                                                          <a:pt x="552856" y="4053"/>
                                                                                        </a:cubicBezTo>
                                                                                        <a:cubicBezTo>
                                                                                          <a:pt x="544342" y="4783"/>
                                                                                          <a:pt x="536643" y="9457"/>
                                                                                          <a:pt x="528537" y="12159"/>
                                                                                        </a:cubicBezTo>
                                                                                        <a:lnTo>
                                                                                          <a:pt x="504218" y="20266"/>
                                                                                        </a:lnTo>
                                                                                        <a:lnTo>
                                                                                          <a:pt x="492058" y="24319"/>
                                                                                        </a:lnTo>
                                                                                        <a:lnTo>
                                                                                          <a:pt x="479898" y="28372"/>
                                                                                        </a:lnTo>
                                                                                        <a:cubicBezTo>
                                                                                          <a:pt x="477196" y="31074"/>
                                                                                          <a:pt x="475069" y="34513"/>
                                                                                          <a:pt x="471792" y="36479"/>
                                                                                        </a:cubicBezTo>
                                                                                        <a:cubicBezTo>
                                                                                          <a:pt x="468129" y="38677"/>
                                                                                          <a:pt x="463755" y="39408"/>
                                                                                          <a:pt x="459633" y="40532"/>
                                                                                        </a:cubicBezTo>
                                                                                        <a:cubicBezTo>
                                                                                          <a:pt x="425237" y="49912"/>
                                                                                          <a:pt x="431979" y="47956"/>
                                                                                          <a:pt x="398835" y="52691"/>
                                                                                        </a:cubicBezTo>
                                                                                        <a:lnTo>
                                                                                          <a:pt x="374516" y="60798"/>
                                                                                        </a:lnTo>
                                                                                        <a:lnTo>
                                                                                          <a:pt x="362356" y="64851"/>
                                                                                        </a:lnTo>
                                                                                        <a:cubicBezTo>
                                                                                          <a:pt x="333984" y="55394"/>
                                                                                          <a:pt x="346143" y="54043"/>
                                                                                          <a:pt x="325877" y="60798"/>
                                                                                        </a:cubicBezTo>
                                                                                        <a:cubicBezTo>
                                                                                          <a:pt x="293234" y="58078"/>
                                                                                          <a:pt x="285644" y="60077"/>
                                                                                          <a:pt x="261026" y="52691"/>
                                                                                        </a:cubicBezTo>
                                                                                        <a:cubicBezTo>
                                                                                          <a:pt x="252842" y="50236"/>
                                                                                          <a:pt x="236707" y="44585"/>
                                                                                          <a:pt x="236707" y="44585"/>
                                                                                        </a:cubicBezTo>
                                                                                        <a:cubicBezTo>
                                                                                          <a:pt x="228601" y="45936"/>
                                                                                          <a:pt x="220606" y="48638"/>
                                                                                          <a:pt x="212388" y="48638"/>
                                                                                        </a:cubicBezTo>
                                                                                        <a:cubicBezTo>
                                                                                          <a:pt x="202835" y="48638"/>
                                                                                          <a:pt x="193541" y="43852"/>
                                                                                          <a:pt x="184016" y="44585"/>
                                                                                        </a:cubicBezTo>
                                                                                        <a:cubicBezTo>
                                                                                          <a:pt x="184001" y="44586"/>
                                                                                          <a:pt x="153624" y="54716"/>
                                                                                          <a:pt x="147537" y="56745"/>
                                                                                        </a:cubicBezTo>
                                                                                        <a:lnTo>
                                                                                          <a:pt x="123218" y="64851"/>
                                                                                        </a:lnTo>
                                                                                        <a:cubicBezTo>
                                                                                          <a:pt x="114155" y="67872"/>
                                                                                          <a:pt x="104303" y="67553"/>
                                                                                          <a:pt x="94845" y="68904"/>
                                                                                        </a:cubicBezTo>
                                                                                        <a:cubicBezTo>
                                                                                          <a:pt x="89441" y="67553"/>
                                                                                          <a:pt x="83615" y="67342"/>
                                                                                          <a:pt x="78633" y="64851"/>
                                                                                        </a:cubicBezTo>
                                                                                        <a:cubicBezTo>
                                                                                          <a:pt x="75215" y="63142"/>
                                                                                          <a:pt x="74347" y="56745"/>
                                                                                          <a:pt x="70526" y="56745"/>
                                                                                        </a:cubicBezTo>
                                                                                        <a:cubicBezTo>
                                                                                          <a:pt x="61981" y="56745"/>
                                                                                          <a:pt x="54313" y="62149"/>
                                                                                          <a:pt x="46207" y="64851"/>
                                                                                        </a:cubicBezTo>
                                                                                        <a:lnTo>
                                                                                          <a:pt x="34047" y="68904"/>
                                                                                        </a:lnTo>
                                                                                        <a:cubicBezTo>
                                                                                          <a:pt x="29994" y="67553"/>
                                                                                          <a:pt x="25551" y="67049"/>
                                                                                          <a:pt x="21888" y="64851"/>
                                                                                        </a:cubicBezTo>
                                                                                        <a:cubicBezTo>
                                                                                          <a:pt x="14570" y="60460"/>
                                                                                          <a:pt x="3449" y="44097"/>
                                                                                          <a:pt x="0" y="37198"/>
                                                                                        </a:cubicBezTo>
                                                                                      </a:path>
                                                                                    </a:pathLst>
                                                                                  </a:custGeom>
                                                                                  <a:ln>
                                                                                    <a:solidFill>
                                                                                      <a:schemeClr val="tx1"/>
                                                                                    </a:solidFill>
                                                                                  </a:ln>
                                                                                </xdr:spPr>
                                                                                <xdr:style>
                                                                                  <a:lnRef idx="1">
                                                                                    <a:schemeClr val="accent1"/>
                                                                                  </a:lnRef>
                                                                                  <a:fillRef idx="0">
                                                                                    <a:schemeClr val="accent1"/>
                                                                                  </a:fillRef>
                                                                                  <a:effectRef idx="0">
                                                                                    <a:schemeClr val="accent1"/>
                                                                                  </a:effectRef>
                                                                                  <a:fontRef idx="minor">
                                                                                    <a:schemeClr val="tx1"/>
                                                                                  </a:fontRef>
                                                                                </xdr:style>
                                                                                <xdr:txBody>
                                                                                  <a:bodyPr vertOverflow="clip" horzOverflow="clip" rtlCol="0" anchor="t"/>
                                                                                  <a:lstStyle/>
                                                                                  <a:p>
                                                                                    <a:pPr algn="l"/>
                                                                                    <a:endParaRPr lang="es-PE" sz="1100" b="1">
                                                                                      <a:solidFill>
                                                                                        <a:srgbClr val="00B050"/>
                                                                                      </a:solidFill>
                                                                                    </a:endParaRPr>
                                                                                  </a:p>
                                                                                </xdr:txBody>
                                                                              </xdr:sp>
                                                                              <xdr:sp macro="" textlink="">
                                                                                <xdr:nvSpPr>
                                                                                  <xdr:cNvPr id="751" name="765 Forma libre">
                                                                                    <a:extLst>
                                                                                      <a:ext uri="{FF2B5EF4-FFF2-40B4-BE49-F238E27FC236}">
                                                                                        <a16:creationId xmlns:a16="http://schemas.microsoft.com/office/drawing/2014/main" xmlns="" id="{1C154882-2465-8F06-CE55-A35C09BAD54F}"/>
                                                                                      </a:ext>
                                                                                    </a:extLst>
                                                                                  </xdr:cNvPr>
                                                                                  <xdr:cNvSpPr/>
                                                                                </xdr:nvSpPr>
                                                                                <xdr:spPr>
                                                                                  <a:xfrm>
                                                                                    <a:off x="5189504" y="7063294"/>
                                                                                    <a:ext cx="1346402" cy="53587"/>
                                                                                  </a:xfrm>
                                                                                  <a:custGeom>
                                                                                    <a:avLst/>
                                                                                    <a:gdLst>
                                                                                      <a:gd name="connsiteX0" fmla="*/ 1357819 w 1357819"/>
                                                                                      <a:gd name="connsiteY0" fmla="*/ 8106 h 44585"/>
                                                                                      <a:gd name="connsiteX1" fmla="*/ 1337553 w 1357819"/>
                                                                                      <a:gd name="connsiteY1" fmla="*/ 4053 h 44585"/>
                                                                                      <a:gd name="connsiteX2" fmla="*/ 1325393 w 1357819"/>
                                                                                      <a:gd name="connsiteY2" fmla="*/ 0 h 44585"/>
                                                                                      <a:gd name="connsiteX3" fmla="*/ 1175425 w 1357819"/>
                                                                                      <a:gd name="connsiteY3" fmla="*/ 4053 h 44585"/>
                                                                                      <a:gd name="connsiteX4" fmla="*/ 1151106 w 1357819"/>
                                                                                      <a:gd name="connsiteY4" fmla="*/ 8106 h 44585"/>
                                                                                      <a:gd name="connsiteX5" fmla="*/ 1122734 w 1357819"/>
                                                                                      <a:gd name="connsiteY5" fmla="*/ 12160 h 44585"/>
                                                                                      <a:gd name="connsiteX6" fmla="*/ 1110574 w 1357819"/>
                                                                                      <a:gd name="connsiteY6" fmla="*/ 16213 h 44585"/>
                                                                                      <a:gd name="connsiteX7" fmla="*/ 1049776 w 1357819"/>
                                                                                      <a:gd name="connsiteY7" fmla="*/ 20266 h 44585"/>
                                                                                      <a:gd name="connsiteX8" fmla="*/ 988978 w 1357819"/>
                                                                                      <a:gd name="connsiteY8" fmla="*/ 8106 h 44585"/>
                                                                                      <a:gd name="connsiteX9" fmla="*/ 976819 w 1357819"/>
                                                                                      <a:gd name="connsiteY9" fmla="*/ 4053 h 44585"/>
                                                                                      <a:gd name="connsiteX10" fmla="*/ 964659 w 1357819"/>
                                                                                      <a:gd name="connsiteY10" fmla="*/ 0 h 44585"/>
                                                                                      <a:gd name="connsiteX11" fmla="*/ 920074 w 1357819"/>
                                                                                      <a:gd name="connsiteY11" fmla="*/ 4053 h 44585"/>
                                                                                      <a:gd name="connsiteX12" fmla="*/ 903861 w 1357819"/>
                                                                                      <a:gd name="connsiteY12" fmla="*/ 8106 h 44585"/>
                                                                                      <a:gd name="connsiteX13" fmla="*/ 778213 w 1357819"/>
                                                                                      <a:gd name="connsiteY13" fmla="*/ 12160 h 44585"/>
                                                                                      <a:gd name="connsiteX14" fmla="*/ 745787 w 1357819"/>
                                                                                      <a:gd name="connsiteY14" fmla="*/ 16213 h 44585"/>
                                                                                      <a:gd name="connsiteX15" fmla="*/ 652564 w 1357819"/>
                                                                                      <a:gd name="connsiteY15" fmla="*/ 8106 h 44585"/>
                                                                                      <a:gd name="connsiteX16" fmla="*/ 599872 w 1357819"/>
                                                                                      <a:gd name="connsiteY16" fmla="*/ 12160 h 44585"/>
                                                                                      <a:gd name="connsiteX17" fmla="*/ 559340 w 1357819"/>
                                                                                      <a:gd name="connsiteY17" fmla="*/ 20266 h 44585"/>
                                                                                      <a:gd name="connsiteX18" fmla="*/ 372893 w 1357819"/>
                                                                                      <a:gd name="connsiteY18" fmla="*/ 24319 h 44585"/>
                                                                                      <a:gd name="connsiteX19" fmla="*/ 336415 w 1357819"/>
                                                                                      <a:gd name="connsiteY19" fmla="*/ 36479 h 44585"/>
                                                                                      <a:gd name="connsiteX20" fmla="*/ 324255 w 1357819"/>
                                                                                      <a:gd name="connsiteY20" fmla="*/ 40532 h 44585"/>
                                                                                      <a:gd name="connsiteX21" fmla="*/ 312095 w 1357819"/>
                                                                                      <a:gd name="connsiteY21" fmla="*/ 44585 h 44585"/>
                                                                                      <a:gd name="connsiteX22" fmla="*/ 235085 w 1357819"/>
                                                                                      <a:gd name="connsiteY22" fmla="*/ 40532 h 44585"/>
                                                                                      <a:gd name="connsiteX23" fmla="*/ 113489 w 1357819"/>
                                                                                      <a:gd name="connsiteY23" fmla="*/ 36479 h 44585"/>
                                                                                      <a:gd name="connsiteX24" fmla="*/ 89170 w 1357819"/>
                                                                                      <a:gd name="connsiteY24" fmla="*/ 28372 h 44585"/>
                                                                                      <a:gd name="connsiteX25" fmla="*/ 0 w 1357819"/>
                                                                                      <a:gd name="connsiteY25" fmla="*/ 24319 h 44585"/>
                                                                                    </a:gdLst>
                                                                                    <a:ahLst/>
                                                                                    <a:cxnLst>
                                                                                      <a:cxn ang="0">
                                                                                        <a:pos x="connsiteX0" y="connsiteY0"/>
                                                                                      </a:cxn>
                                                                                      <a:cxn ang="0">
                                                                                        <a:pos x="connsiteX1" y="connsiteY1"/>
                                                                                      </a:cxn>
                                                                                      <a:cxn ang="0">
                                                                                        <a:pos x="connsiteX2" y="connsiteY2"/>
                                                                                      </a:cxn>
                                                                                      <a:cxn ang="0">
                                                                                        <a:pos x="connsiteX3" y="connsiteY3"/>
                                                                                      </a:cxn>
                                                                                      <a:cxn ang="0">
                                                                                        <a:pos x="connsiteX4" y="connsiteY4"/>
                                                                                      </a:cxn>
                                                                                      <a:cxn ang="0">
                                                                                        <a:pos x="connsiteX5" y="connsiteY5"/>
                                                                                      </a:cxn>
                                                                                      <a:cxn ang="0">
                                                                                        <a:pos x="connsiteX6" y="connsiteY6"/>
                                                                                      </a:cxn>
                                                                                      <a:cxn ang="0">
                                                                                        <a:pos x="connsiteX7" y="connsiteY7"/>
                                                                                      </a:cxn>
                                                                                      <a:cxn ang="0">
                                                                                        <a:pos x="connsiteX8" y="connsiteY8"/>
                                                                                      </a:cxn>
                                                                                      <a:cxn ang="0">
                                                                                        <a:pos x="connsiteX9" y="connsiteY9"/>
                                                                                      </a:cxn>
                                                                                      <a:cxn ang="0">
                                                                                        <a:pos x="connsiteX10" y="connsiteY10"/>
                                                                                      </a:cxn>
                                                                                      <a:cxn ang="0">
                                                                                        <a:pos x="connsiteX11" y="connsiteY11"/>
                                                                                      </a:cxn>
                                                                                      <a:cxn ang="0">
                                                                                        <a:pos x="connsiteX12" y="connsiteY12"/>
                                                                                      </a:cxn>
                                                                                      <a:cxn ang="0">
                                                                                        <a:pos x="connsiteX13" y="connsiteY13"/>
                                                                                      </a:cxn>
                                                                                      <a:cxn ang="0">
                                                                                        <a:pos x="connsiteX14" y="connsiteY14"/>
                                                                                      </a:cxn>
                                                                                      <a:cxn ang="0">
                                                                                        <a:pos x="connsiteX15" y="connsiteY15"/>
                                                                                      </a:cxn>
                                                                                      <a:cxn ang="0">
                                                                                        <a:pos x="connsiteX16" y="connsiteY16"/>
                                                                                      </a:cxn>
                                                                                      <a:cxn ang="0">
                                                                                        <a:pos x="connsiteX17" y="connsiteY17"/>
                                                                                      </a:cxn>
                                                                                      <a:cxn ang="0">
                                                                                        <a:pos x="connsiteX18" y="connsiteY18"/>
                                                                                      </a:cxn>
                                                                                      <a:cxn ang="0">
                                                                                        <a:pos x="connsiteX19" y="connsiteY19"/>
                                                                                      </a:cxn>
                                                                                      <a:cxn ang="0">
                                                                                        <a:pos x="connsiteX20" y="connsiteY20"/>
                                                                                      </a:cxn>
                                                                                      <a:cxn ang="0">
                                                                                        <a:pos x="connsiteX21" y="connsiteY21"/>
                                                                                      </a:cxn>
                                                                                      <a:cxn ang="0">
                                                                                        <a:pos x="connsiteX22" y="connsiteY22"/>
                                                                                      </a:cxn>
                                                                                      <a:cxn ang="0">
                                                                                        <a:pos x="connsiteX23" y="connsiteY23"/>
                                                                                      </a:cxn>
                                                                                      <a:cxn ang="0">
                                                                                        <a:pos x="connsiteX24" y="connsiteY24"/>
                                                                                      </a:cxn>
                                                                                      <a:cxn ang="0">
                                                                                        <a:pos x="connsiteX25" y="connsiteY25"/>
                                                                                      </a:cxn>
                                                                                    </a:cxnLst>
                                                                                    <a:rect l="l" t="t" r="r" b="b"/>
                                                                                    <a:pathLst>
                                                                                      <a:path w="1357819" h="44585">
                                                                                        <a:moveTo>
                                                                                          <a:pt x="1357819" y="8106"/>
                                                                                        </a:moveTo>
                                                                                        <a:cubicBezTo>
                                                                                          <a:pt x="1351064" y="6755"/>
                                                                                          <a:pt x="1344236" y="5724"/>
                                                                                          <a:pt x="1337553" y="4053"/>
                                                                                        </a:cubicBezTo>
                                                                                        <a:cubicBezTo>
                                                                                          <a:pt x="1333408" y="3017"/>
                                                                                          <a:pt x="1329666" y="0"/>
                                                                                          <a:pt x="1325393" y="0"/>
                                                                                        </a:cubicBezTo>
                                                                                        <a:cubicBezTo>
                                                                                          <a:pt x="1275385" y="0"/>
                                                                                          <a:pt x="1225414" y="2702"/>
                                                                                          <a:pt x="1175425" y="4053"/>
                                                                                        </a:cubicBezTo>
                                                                                        <a:lnTo>
                                                                                          <a:pt x="1151106" y="8106"/>
                                                                                        </a:lnTo>
                                                                                        <a:cubicBezTo>
                                                                                          <a:pt x="1141664" y="9559"/>
                                                                                          <a:pt x="1132102" y="10286"/>
                                                                                          <a:pt x="1122734" y="12160"/>
                                                                                        </a:cubicBezTo>
                                                                                        <a:cubicBezTo>
                                                                                          <a:pt x="1118544" y="12998"/>
                                                                                          <a:pt x="1114820" y="15741"/>
                                                                                          <a:pt x="1110574" y="16213"/>
                                                                                        </a:cubicBezTo>
                                                                                        <a:cubicBezTo>
                                                                                          <a:pt x="1090387" y="18456"/>
                                                                                          <a:pt x="1070042" y="18915"/>
                                                                                          <a:pt x="1049776" y="20266"/>
                                                                                        </a:cubicBezTo>
                                                                                        <a:cubicBezTo>
                                                                                          <a:pt x="1004804" y="15269"/>
                                                                                          <a:pt x="1024905" y="20082"/>
                                                                                          <a:pt x="988978" y="8106"/>
                                                                                        </a:cubicBezTo>
                                                                                        <a:lnTo>
                                                                                          <a:pt x="976819" y="4053"/>
                                                                                        </a:lnTo>
                                                                                        <a:lnTo>
                                                                                          <a:pt x="964659" y="0"/>
                                                                                        </a:lnTo>
                                                                                        <a:cubicBezTo>
                                                                                          <a:pt x="949797" y="1351"/>
                                                                                          <a:pt x="934866" y="2081"/>
                                                                                          <a:pt x="920074" y="4053"/>
                                                                                        </a:cubicBezTo>
                                                                                        <a:cubicBezTo>
                                                                                          <a:pt x="914552" y="4789"/>
                                                                                          <a:pt x="909423" y="7788"/>
                                                                                          <a:pt x="903861" y="8106"/>
                                                                                        </a:cubicBezTo>
                                                                                        <a:cubicBezTo>
                                                                                          <a:pt x="862025" y="10497"/>
                                                                                          <a:pt x="820096" y="10809"/>
                                                                                          <a:pt x="778213" y="12160"/>
                                                                                        </a:cubicBezTo>
                                                                                        <a:cubicBezTo>
                                                                                          <a:pt x="767404" y="13511"/>
                                                                                          <a:pt x="756674" y="16564"/>
                                                                                          <a:pt x="745787" y="16213"/>
                                                                                        </a:cubicBezTo>
                                                                                        <a:cubicBezTo>
                                                                                          <a:pt x="714612" y="15207"/>
                                                                                          <a:pt x="652564" y="8106"/>
                                                                                          <a:pt x="652564" y="8106"/>
                                                                                        </a:cubicBezTo>
                                                                                        <a:cubicBezTo>
                                                                                          <a:pt x="635000" y="9457"/>
                                                                                          <a:pt x="617352" y="9975"/>
                                                                                          <a:pt x="599872" y="12160"/>
                                                                                        </a:cubicBezTo>
                                                                                        <a:cubicBezTo>
                                                                                          <a:pt x="545551" y="18951"/>
                                                                                          <a:pt x="665957" y="16243"/>
                                                                                          <a:pt x="559340" y="20266"/>
                                                                                        </a:cubicBezTo>
                                                                                        <a:cubicBezTo>
                                                                                          <a:pt x="497221" y="22610"/>
                                                                                          <a:pt x="435042" y="22968"/>
                                                                                          <a:pt x="372893" y="24319"/>
                                                                                        </a:cubicBezTo>
                                                                                        <a:lnTo>
                                                                                          <a:pt x="336415" y="36479"/>
                                                                                        </a:lnTo>
                                                                                        <a:lnTo>
                                                                                          <a:pt x="324255" y="40532"/>
                                                                                        </a:lnTo>
                                                                                        <a:lnTo>
                                                                                          <a:pt x="312095" y="44585"/>
                                                                                        </a:lnTo>
                                                                                        <a:lnTo>
                                                                                          <a:pt x="235085" y="40532"/>
                                                                                        </a:lnTo>
                                                                                        <a:cubicBezTo>
                                                                                          <a:pt x="194564" y="38878"/>
                                                                                          <a:pt x="153903" y="39847"/>
                                                                                          <a:pt x="113489" y="36479"/>
                                                                                        </a:cubicBezTo>
                                                                                        <a:cubicBezTo>
                                                                                          <a:pt x="104974" y="35769"/>
                                                                                          <a:pt x="97706" y="28760"/>
                                                                                          <a:pt x="89170" y="28372"/>
                                                                                        </a:cubicBezTo>
                                                                                        <a:lnTo>
                                                                                          <a:pt x="0" y="24319"/>
                                                                                        </a:lnTo>
                                                                                      </a:path>
                                                                                    </a:pathLst>
                                                                                  </a:custGeom>
                                                                                  <a:ln>
                                                                                    <a:solidFill>
                                                                                      <a:schemeClr val="tx1"/>
                                                                                    </a:solidFill>
                                                                                  </a:ln>
                                                                                </xdr:spPr>
                                                                                <xdr:style>
                                                                                  <a:lnRef idx="1">
                                                                                    <a:schemeClr val="accent1"/>
                                                                                  </a:lnRef>
                                                                                  <a:fillRef idx="0">
                                                                                    <a:schemeClr val="accent1"/>
                                                                                  </a:fillRef>
                                                                                  <a:effectRef idx="0">
                                                                                    <a:schemeClr val="accent1"/>
                                                                                  </a:effectRef>
                                                                                  <a:fontRef idx="minor">
                                                                                    <a:schemeClr val="tx1"/>
                                                                                  </a:fontRef>
                                                                                </xdr:style>
                                                                                <xdr:txBody>
                                                                                  <a:bodyPr vertOverflow="clip" horzOverflow="clip" rtlCol="0" anchor="t"/>
                                                                                  <a:lstStyle/>
                                                                                  <a:p>
                                                                                    <a:pPr algn="l"/>
                                                                                    <a:endParaRPr lang="es-PE" sz="1100" b="1">
                                                                                      <a:solidFill>
                                                                                        <a:srgbClr val="00B050"/>
                                                                                      </a:solidFill>
                                                                                    </a:endParaRPr>
                                                                                  </a:p>
                                                                                </xdr:txBody>
                                                                              </xdr:sp>
                                                                            </xdr:grpSp>
                                                                            <xdr:cxnSp macro="">
                                                                              <xdr:nvCxnSpPr>
                                                                                <xdr:cNvPr id="734" name="748 Conector recto">
                                                                                  <a:extLst>
                                                                                    <a:ext uri="{FF2B5EF4-FFF2-40B4-BE49-F238E27FC236}">
                                                                                      <a16:creationId xmlns:a16="http://schemas.microsoft.com/office/drawing/2014/main" xmlns="" id="{F5A49DF6-F027-1789-C1AF-9DCFD1FFE46A}"/>
                                                                                    </a:ext>
                                                                                  </a:extLst>
                                                                                </xdr:cNvPr>
                                                                                <xdr:cNvCxnSpPr/>
                                                                              </xdr:nvCxnSpPr>
                                                                              <xdr:spPr>
                                                                                <a:xfrm>
                                                                                  <a:off x="5520244" y="6582546"/>
                                                                                  <a:ext cx="48765" cy="42092"/>
                                                                                </a:xfrm>
                                                                                <a:prstGeom prst="line">
                                                                                  <a:avLst/>
                                                                                </a:prstGeom>
                                                                                <a:ln>
                                                                                  <a:solidFill>
                                                                                    <a:schemeClr val="tx1"/>
                                                                                  </a:solidFill>
                                                                                </a:ln>
                                                                              </xdr:spPr>
                                                                              <xdr:style>
                                                                                <a:lnRef idx="1">
                                                                                  <a:schemeClr val="accent1"/>
                                                                                </a:lnRef>
                                                                                <a:fillRef idx="0">
                                                                                  <a:schemeClr val="accent1"/>
                                                                                </a:fillRef>
                                                                                <a:effectRef idx="0">
                                                                                  <a:schemeClr val="accent1"/>
                                                                                </a:effectRef>
                                                                                <a:fontRef idx="minor">
                                                                                  <a:schemeClr val="tx1"/>
                                                                                </a:fontRef>
                                                                              </xdr:style>
                                                                            </xdr:cxnSp>
                                                                          </xdr:grpSp>
                                                                          <xdr:sp macro="" textlink="">
                                                                            <xdr:nvSpPr>
                                                                              <xdr:cNvPr id="732" name="746 Forma libre">
                                                                                <a:extLst>
                                                                                  <a:ext uri="{FF2B5EF4-FFF2-40B4-BE49-F238E27FC236}">
                                                                                    <a16:creationId xmlns:a16="http://schemas.microsoft.com/office/drawing/2014/main" xmlns="" id="{68A45EE9-6363-273A-2282-921AC03C771B}"/>
                                                                                  </a:ext>
                                                                                </a:extLst>
                                                                              </xdr:cNvPr>
                                                                              <xdr:cNvSpPr/>
                                                                            </xdr:nvSpPr>
                                                                            <xdr:spPr>
                                                                              <a:xfrm>
                                                                                <a:off x="5724525" y="5620966"/>
                                                                                <a:ext cx="71944" cy="17834"/>
                                                                              </a:xfrm>
                                                                              <a:custGeom>
                                                                                <a:avLst/>
                                                                                <a:gdLst>
                                                                                  <a:gd name="connsiteX0" fmla="*/ 0 w 72957"/>
                                                                                  <a:gd name="connsiteY0" fmla="*/ 0 h 16213"/>
                                                                                  <a:gd name="connsiteX1" fmla="*/ 32425 w 72957"/>
                                                                                  <a:gd name="connsiteY1" fmla="*/ 16213 h 16213"/>
                                                                                  <a:gd name="connsiteX2" fmla="*/ 44585 w 72957"/>
                                                                                  <a:gd name="connsiteY2" fmla="*/ 12160 h 16213"/>
                                                                                  <a:gd name="connsiteX3" fmla="*/ 56744 w 72957"/>
                                                                                  <a:gd name="connsiteY3" fmla="*/ 4054 h 16213"/>
                                                                                  <a:gd name="connsiteX4" fmla="*/ 72957 w 72957"/>
                                                                                  <a:gd name="connsiteY4" fmla="*/ 0 h 16213"/>
                                                                                </a:gdLst>
                                                                                <a:ahLst/>
                                                                                <a:cxnLst>
                                                                                  <a:cxn ang="0">
                                                                                    <a:pos x="connsiteX0" y="connsiteY0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1" y="connsiteY1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2" y="connsiteY2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3" y="connsiteY3"/>
                                                                                  </a:cxn>
                                                                                  <a:cxn ang="0">
                                                                                    <a:pos x="connsiteX4" y="connsiteY4"/>
                                                                                  </a:cxn>
                                                                                </a:cxnLst>
                                                                                <a:rect l="l" t="t" r="r" b="b"/>
                                                                                <a:pathLst>
                                                                                  <a:path w="72957" h="16213">
                                                                                    <a:moveTo>
                                                                                      <a:pt x="0" y="0"/>
                                                                                    </a:moveTo>
                                                                                    <a:cubicBezTo>
                                                                                      <a:pt x="3817" y="2290"/>
                                                                                      <a:pt x="23699" y="16213"/>
                                                                                      <a:pt x="32425" y="16213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36698" y="16213"/>
                                                                                      <a:pt x="40532" y="13511"/>
                                                                                      <a:pt x="44585" y="12160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48638" y="9458"/>
                                                                                      <a:pt x="52267" y="5973"/>
                                                                                      <a:pt x="56744" y="4054"/>
                                                                                    </a:cubicBezTo>
                                                                                    <a:cubicBezTo>
                                                                                      <a:pt x="61864" y="1859"/>
                                                                                      <a:pt x="72957" y="0"/>
                                                                                      <a:pt x="72957" y="0"/>
                                                                                    </a:cubicBezTo>
                                                                                  </a:path>
                                                                                </a:pathLst>
                                                                              </a:custGeom>
                                                                              <a:ln>
                                                                                <a:solidFill>
                                                                                  <a:schemeClr val="tx1"/>
                                                                                </a:solidFill>
                                                                              </a:ln>
                                                                            </xdr:spPr>
                                                                            <xdr:style>
                                                                              <a:lnRef idx="1">
                                                                                <a:schemeClr val="accent1"/>
                                                                              </a:lnRef>
                                                                              <a:fillRef idx="0">
                                                                                <a:schemeClr val="accent1"/>
                                                                              </a:fillRef>
                                                                              <a:effectRef idx="0">
                                                                                <a:schemeClr val="accent1"/>
                                                                              </a:effectRef>
                                                                              <a:fontRef idx="minor">
                                                                                <a:schemeClr val="tx1"/>
                                                                              </a:fontRef>
                                                                            </xdr:style>
                                                                            <xdr:txBody>
                                                                              <a:bodyPr vertOverflow="clip" horzOverflow="clip" rtlCol="0" anchor="t"/>
                                                                              <a:lstStyle/>
                                                                              <a:p>
                                                                                <a:pPr algn="l"/>
                                                                                <a:endParaRPr lang="es-PE" sz="1100" b="1">
                                                                                  <a:solidFill>
                                                                                    <a:srgbClr val="00B050"/>
                                                                                  </a:solidFill>
                                                                                </a:endParaRPr>
                                                                              </a:p>
                                                                            </xdr:txBody>
                                                                          </xdr:sp>
                                                                        </xdr:grpSp>
                                                                        <xdr:cxnSp macro="">
                                                                          <xdr:nvCxnSpPr>
                                                                            <xdr:cNvPr id="730" name="744 Conector recto">
                                                                              <a:extLst>
                                                                                <a:ext uri="{FF2B5EF4-FFF2-40B4-BE49-F238E27FC236}">
                                                                                  <a16:creationId xmlns:a16="http://schemas.microsoft.com/office/drawing/2014/main" xmlns="" id="{91ED8DBA-7573-68BD-8F4C-1B1CB2609171}"/>
                                                                                </a:ext>
                                                                              </a:extLst>
                                                                            </xdr:cNvPr>
                                                                            <xdr:cNvCxnSpPr/>
                                                                          </xdr:nvCxnSpPr>
                                                                          <xdr:spPr>
                                                                            <a:xfrm flipV="1">
                                                                              <a:off x="5204052" y="6266968"/>
                                                                              <a:ext cx="652" cy="608042"/>
                                                                            </a:xfrm>
                                                                            <a:prstGeom prst="line">
                                                                              <a:avLst/>
                                                                            </a:prstGeom>
                                                                            <a:ln>
                                                                              <a:solidFill>
                                                                                <a:schemeClr val="tx1"/>
                                                                              </a:solidFill>
                                                                            </a:ln>
                                                                          </xdr:spPr>
                                                                          <xdr:style>
                                                                            <a:lnRef idx="1">
                                                                              <a:schemeClr val="accent1"/>
                                                                            </a:lnRef>
                                                                            <a:fillRef idx="0">
                                                                              <a:schemeClr val="accent1"/>
                                                                            </a:fillRef>
                                                                            <a:effectRef idx="0">
                                                                              <a:schemeClr val="accent1"/>
                                                                            </a:effectRef>
                                                                            <a:fontRef idx="minor">
                                                                              <a:schemeClr val="tx1"/>
                                                                            </a:fontRef>
                                                                          </xdr:style>
                                                                        </xdr:cxnSp>
                                                                      </xdr:grpSp>
                                                                    </xdr:grpSp>
                                                                    <xdr:cxnSp macro="">
                                                                      <xdr:nvCxnSpPr>
                                                                        <xdr:cNvPr id="724" name="738 Conector recto">
                                                                          <a:extLst>
                                                                            <a:ext uri="{FF2B5EF4-FFF2-40B4-BE49-F238E27FC236}">
                                                                              <a16:creationId xmlns:a16="http://schemas.microsoft.com/office/drawing/2014/main" xmlns="" id="{22DFD467-298F-88C4-6C87-B81C5BC5CE6E}"/>
                                                                            </a:ext>
                                                                          </a:extLst>
                                                                        </xdr:cNvPr>
                                                                        <xdr:cNvCxnSpPr/>
                                                                      </xdr:nvCxnSpPr>
                                                                      <xdr:spPr>
                                                                        <a:xfrm flipV="1">
                                                                          <a:off x="5043032" y="4884849"/>
                                                                          <a:ext cx="0" cy="244700"/>
                                                                        </a:xfrm>
                                                                        <a:prstGeom prst="line">
                                                                          <a:avLst/>
                                                                        </a:prstGeom>
                                                                        <a:ln>
                                                                          <a:solidFill>
                                                                            <a:schemeClr val="tx1"/>
                                                                          </a:solidFill>
                                                                        </a:ln>
                                                                      </xdr:spPr>
                                                                      <xdr:style>
                                                                        <a:lnRef idx="1">
                                                                          <a:schemeClr val="accent1"/>
                                                                        </a:lnRef>
                                                                        <a:fillRef idx="0">
                                                                          <a:schemeClr val="accent1"/>
                                                                        </a:fillRef>
                                                                        <a:effectRef idx="0">
                                                                          <a:schemeClr val="accent1"/>
                                                                        </a:effectRef>
                                                                        <a:fontRef idx="minor">
                                                                          <a:schemeClr val="tx1"/>
                                                                        </a:fontRef>
                                                                      </xdr:style>
                                                                    </xdr:cxnSp>
                                                                    <xdr:cxnSp macro="">
                                                                      <xdr:nvCxnSpPr>
                                                                        <xdr:cNvPr id="725" name="739 Conector recto">
                                                                          <a:extLst>
                                                                            <a:ext uri="{FF2B5EF4-FFF2-40B4-BE49-F238E27FC236}">
                                                                              <a16:creationId xmlns:a16="http://schemas.microsoft.com/office/drawing/2014/main" xmlns="" id="{F5D1D5A2-6754-4EF1-0DD1-077CE58B3C41}"/>
                                                                            </a:ext>
                                                                          </a:extLst>
                                                                        </xdr:cNvPr>
                                                                        <xdr:cNvCxnSpPr/>
                                                                      </xdr:nvCxnSpPr>
                                                                      <xdr:spPr>
                                                                        <a:xfrm flipH="1">
                                                                          <a:off x="4202589" y="4869957"/>
                                                                          <a:ext cx="0" cy="504000"/>
                                                                        </a:xfrm>
                                                                        <a:prstGeom prst="line">
                                                                          <a:avLst/>
                                                                        </a:prstGeom>
                                                                        <a:ln>
                                                                          <a:solidFill>
                                                                            <a:schemeClr val="tx1"/>
                                                                          </a:solidFill>
                                                                        </a:ln>
                                                                      </xdr:spPr>
                                                                      <xdr:style>
                                                                        <a:lnRef idx="1">
                                                                          <a:schemeClr val="accent1"/>
                                                                        </a:lnRef>
                                                                        <a:fillRef idx="0">
                                                                          <a:schemeClr val="accent1"/>
                                                                        </a:fillRef>
                                                                        <a:effectRef idx="0">
                                                                          <a:schemeClr val="accent1"/>
                                                                        </a:effectRef>
                                                                        <a:fontRef idx="minor">
                                                                          <a:schemeClr val="tx1"/>
                                                                        </a:fontRef>
                                                                      </xdr:style>
                                                                    </xdr:cxnSp>
                                                                    <xdr:cxnSp macro="">
                                                                      <xdr:nvCxnSpPr>
                                                                        <xdr:cNvPr id="726" name="740 Conector recto">
                                                                          <a:extLst>
                                                                            <a:ext uri="{FF2B5EF4-FFF2-40B4-BE49-F238E27FC236}">
                                                                              <a16:creationId xmlns:a16="http://schemas.microsoft.com/office/drawing/2014/main" xmlns="" id="{145BBC81-6B04-7E4D-DAAE-FDDE51745590}"/>
                                                                            </a:ext>
                                                                          </a:extLst>
                                                                        </xdr:cNvPr>
                                                                        <xdr:cNvCxnSpPr/>
                                                                      </xdr:nvCxnSpPr>
                                                                      <xdr:spPr>
                                                                        <a:xfrm flipH="1">
                                                                          <a:off x="4216907" y="4355560"/>
                                                                          <a:ext cx="28" cy="523923"/>
                                                                        </a:xfrm>
                                                                        <a:prstGeom prst="line">
                                                                          <a:avLst/>
                                                                        </a:prstGeom>
                                                                        <a:ln>
                                                                          <a:solidFill>
                                                                            <a:schemeClr val="tx1"/>
                                                                          </a:solidFill>
                                                                        </a:ln>
                                                                      </xdr:spPr>
                                                                      <xdr:style>
                                                                        <a:lnRef idx="1">
                                                                          <a:schemeClr val="accent1"/>
                                                                        </a:lnRef>
                                                                        <a:fillRef idx="0">
                                                                          <a:schemeClr val="accent1"/>
                                                                        </a:fillRef>
                                                                        <a:effectRef idx="0">
                                                                          <a:schemeClr val="accent1"/>
                                                                        </a:effectRef>
                                                                        <a:fontRef idx="minor">
                                                                          <a:schemeClr val="tx1"/>
                                                                        </a:fontRef>
                                                                      </xdr:style>
                                                                    </xdr:cxnSp>
                                                                  </xdr:grpSp>
                                                                </xdr:grpSp>
                                                              </xdr:grpSp>
                                                            </xdr:grpSp>
                                                          </xdr:grpSp>
                                                        </xdr:grpSp>
                                                      </xdr:grpSp>
                                                    </xdr:grpSp>
                                                  </xdr:grpSp>
                                                </xdr:grpSp>
                                                <xdr:cxnSp macro="">
                                                  <xdr:nvCxnSpPr>
                                                    <xdr:cNvPr id="700" name="714 Conector recto">
                                                      <a:extLst>
                                                        <a:ext uri="{FF2B5EF4-FFF2-40B4-BE49-F238E27FC236}">
                                                          <a16:creationId xmlns:a16="http://schemas.microsoft.com/office/drawing/2014/main" xmlns="" id="{7BFE78EA-FE75-B6EA-6544-77D557F30733}"/>
                                                        </a:ext>
                                                      </a:extLst>
                                                    </xdr:cNvPr>
                                                    <xdr:cNvCxnSpPr/>
                                                  </xdr:nvCxnSpPr>
                                                  <xdr:spPr>
                                                    <a:xfrm flipH="1">
                                                      <a:off x="8128782" y="5438775"/>
                                                      <a:ext cx="351071" cy="558238"/>
                                                    </a:xfrm>
                                                    <a:prstGeom prst="line">
                                                      <a:avLst/>
                                                    </a:prstGeom>
                                                    <a:ln>
                                                      <a:solidFill>
                                                        <a:schemeClr val="tx1"/>
                                                      </a:solidFill>
                                                    </a:ln>
                                                  </xdr:spPr>
                                                  <xdr:style>
                                                    <a:lnRef idx="1">
                                                      <a:schemeClr val="accent1"/>
                                                    </a:lnRef>
                                                    <a:fillRef idx="0">
                                                      <a:schemeClr val="accent1"/>
                                                    </a:fillRef>
                                                    <a:effectRef idx="0">
                                                      <a:schemeClr val="accent1"/>
                                                    </a:effectRef>
                                                    <a:fontRef idx="minor">
                                                      <a:schemeClr val="tx1"/>
                                                    </a:fontRef>
                                                  </xdr:style>
                                                </xdr:cxnSp>
                                                <xdr:sp macro="" textlink="">
                                                  <xdr:nvSpPr>
                                                    <xdr:cNvPr id="701" name="715 Forma libre">
                                                      <a:extLst>
                                                        <a:ext uri="{FF2B5EF4-FFF2-40B4-BE49-F238E27FC236}">
                                                          <a16:creationId xmlns:a16="http://schemas.microsoft.com/office/drawing/2014/main" xmlns="" id="{5ABE8576-4C7C-1026-A857-9F3493FF870C}"/>
                                                        </a:ext>
                                                      </a:extLst>
                                                    </xdr:cNvPr>
                                                    <xdr:cNvSpPr/>
                                                  </xdr:nvSpPr>
                                                  <xdr:spPr>
                                                    <a:xfrm>
                                                      <a:off x="8422415" y="5543550"/>
                                                      <a:ext cx="402069" cy="66675"/>
                                                    </a:xfrm>
                                                    <a:custGeom>
                                                      <a:avLst/>
                                                      <a:gdLst>
                                                        <a:gd name="connsiteX0" fmla="*/ 299937 w 299937"/>
                                                        <a:gd name="connsiteY0" fmla="*/ 57451 h 61504"/>
                                                        <a:gd name="connsiteX1" fmla="*/ 271564 w 299937"/>
                                                        <a:gd name="connsiteY1" fmla="*/ 61504 h 61504"/>
                                                        <a:gd name="connsiteX2" fmla="*/ 231032 w 299937"/>
                                                        <a:gd name="connsiteY2" fmla="*/ 53397 h 61504"/>
                                                        <a:gd name="connsiteX3" fmla="*/ 210766 w 299937"/>
                                                        <a:gd name="connsiteY3" fmla="*/ 49344 h 61504"/>
                                                        <a:gd name="connsiteX4" fmla="*/ 174288 w 299937"/>
                                                        <a:gd name="connsiteY4" fmla="*/ 37185 h 61504"/>
                                                        <a:gd name="connsiteX5" fmla="*/ 162128 w 299937"/>
                                                        <a:gd name="connsiteY5" fmla="*/ 33131 h 61504"/>
                                                        <a:gd name="connsiteX6" fmla="*/ 154022 w 299937"/>
                                                        <a:gd name="connsiteY6" fmla="*/ 20972 h 61504"/>
                                                        <a:gd name="connsiteX7" fmla="*/ 133756 w 299937"/>
                                                        <a:gd name="connsiteY7" fmla="*/ 706 h 61504"/>
                                                        <a:gd name="connsiteX8" fmla="*/ 101330 w 299937"/>
                                                        <a:gd name="connsiteY8" fmla="*/ 8812 h 61504"/>
                                                        <a:gd name="connsiteX9" fmla="*/ 93224 w 299937"/>
                                                        <a:gd name="connsiteY9" fmla="*/ 16919 h 61504"/>
                                                        <a:gd name="connsiteX10" fmla="*/ 81064 w 299937"/>
                                                        <a:gd name="connsiteY10" fmla="*/ 12865 h 61504"/>
                                                        <a:gd name="connsiteX11" fmla="*/ 24320 w 299937"/>
                                                        <a:gd name="connsiteY11" fmla="*/ 706 h 61504"/>
                                                        <a:gd name="connsiteX12" fmla="*/ 0 w 299937"/>
                                                        <a:gd name="connsiteY12" fmla="*/ 706 h 61504"/>
                                                      </a:gdLst>
                                                      <a:ahLst/>
                                                      <a:cxnLst>
                                                        <a:cxn ang="0">
                                                          <a:pos x="connsiteX0" y="connsiteY0"/>
                                                        </a:cxn>
                                                        <a:cxn ang="0">
                                                          <a:pos x="connsiteX1" y="connsiteY1"/>
                                                        </a:cxn>
                                                        <a:cxn ang="0">
                                                          <a:pos x="connsiteX2" y="connsiteY2"/>
                                                        </a:cxn>
                                                        <a:cxn ang="0">
                                                          <a:pos x="connsiteX3" y="connsiteY3"/>
                                                        </a:cxn>
                                                        <a:cxn ang="0">
                                                          <a:pos x="connsiteX4" y="connsiteY4"/>
                                                        </a:cxn>
                                                        <a:cxn ang="0">
                                                          <a:pos x="connsiteX5" y="connsiteY5"/>
                                                        </a:cxn>
                                                        <a:cxn ang="0">
                                                          <a:pos x="connsiteX6" y="connsiteY6"/>
                                                        </a:cxn>
                                                        <a:cxn ang="0">
                                                          <a:pos x="connsiteX7" y="connsiteY7"/>
                                                        </a:cxn>
                                                        <a:cxn ang="0">
                                                          <a:pos x="connsiteX8" y="connsiteY8"/>
                                                        </a:cxn>
                                                        <a:cxn ang="0">
                                                          <a:pos x="connsiteX9" y="connsiteY9"/>
                                                        </a:cxn>
                                                        <a:cxn ang="0">
                                                          <a:pos x="connsiteX10" y="connsiteY10"/>
                                                        </a:cxn>
                                                        <a:cxn ang="0">
                                                          <a:pos x="connsiteX11" y="connsiteY11"/>
                                                        </a:cxn>
                                                        <a:cxn ang="0">
                                                          <a:pos x="connsiteX12" y="connsiteY12"/>
                                                        </a:cxn>
                                                      </a:cxnLst>
                                                      <a:rect l="l" t="t" r="r" b="b"/>
                                                      <a:pathLst>
                                                        <a:path w="299937" h="61504">
                                                          <a:moveTo>
                                                            <a:pt x="299937" y="57451"/>
                                                          </a:moveTo>
                                                          <a:cubicBezTo>
                                                            <a:pt x="290479" y="58802"/>
                                                            <a:pt x="281118" y="61504"/>
                                                            <a:pt x="271564" y="61504"/>
                                                          </a:cubicBezTo>
                                                          <a:cubicBezTo>
                                                            <a:pt x="241766" y="61504"/>
                                                            <a:pt x="251001" y="58390"/>
                                                            <a:pt x="231032" y="53397"/>
                                                          </a:cubicBezTo>
                                                          <a:cubicBezTo>
                                                            <a:pt x="224349" y="51726"/>
                                                            <a:pt x="217412" y="51157"/>
                                                            <a:pt x="210766" y="49344"/>
                                                          </a:cubicBezTo>
                                                          <a:cubicBezTo>
                                                            <a:pt x="210765" y="49344"/>
                                                            <a:pt x="180368" y="39212"/>
                                                            <a:pt x="174288" y="37185"/>
                                                          </a:cubicBezTo>
                                                          <a:lnTo>
                                                            <a:pt x="162128" y="33131"/>
                                                          </a:lnTo>
                                                          <a:cubicBezTo>
                                                            <a:pt x="159426" y="29078"/>
                                                            <a:pt x="157230" y="24638"/>
                                                            <a:pt x="154022" y="20972"/>
                                                          </a:cubicBezTo>
                                                          <a:cubicBezTo>
                                                            <a:pt x="147731" y="13782"/>
                                                            <a:pt x="133756" y="706"/>
                                                            <a:pt x="133756" y="706"/>
                                                          </a:cubicBezTo>
                                                          <a:cubicBezTo>
                                                            <a:pt x="129399" y="1577"/>
                                                            <a:pt x="107561" y="5074"/>
                                                            <a:pt x="101330" y="8812"/>
                                                          </a:cubicBezTo>
                                                          <a:cubicBezTo>
                                                            <a:pt x="98053" y="10778"/>
                                                            <a:pt x="95926" y="14217"/>
                                                            <a:pt x="93224" y="16919"/>
                                                          </a:cubicBezTo>
                                                          <a:cubicBezTo>
                                                            <a:pt x="89171" y="15568"/>
                                                            <a:pt x="85172" y="14039"/>
                                                            <a:pt x="81064" y="12865"/>
                                                          </a:cubicBezTo>
                                                          <a:cubicBezTo>
                                                            <a:pt x="63817" y="7937"/>
                                                            <a:pt x="39812" y="3804"/>
                                                            <a:pt x="24320" y="706"/>
                                                          </a:cubicBezTo>
                                                          <a:cubicBezTo>
                                                            <a:pt x="16371" y="-884"/>
                                                            <a:pt x="8107" y="706"/>
                                                            <a:pt x="0" y="706"/>
                                                          </a:cubicBezTo>
                                                        </a:path>
                                                      </a:pathLst>
                                                    </a:custGeom>
                                                    <a:ln>
                                                      <a:solidFill>
                                                        <a:schemeClr val="tx1"/>
                                                      </a:solidFill>
                                                    </a:ln>
                                                  </xdr:spPr>
                                                  <xdr:style>
                                                    <a:lnRef idx="1">
                                                      <a:schemeClr val="accent1"/>
                                                    </a:lnRef>
                                                    <a:fillRef idx="0">
                                                      <a:schemeClr val="accent1"/>
                                                    </a:fillRef>
                                                    <a:effectRef idx="0">
                                                      <a:schemeClr val="accent1"/>
                                                    </a:effectRef>
                                                    <a:fontRef idx="minor">
                                                      <a:schemeClr val="tx1"/>
                                                    </a:fontRef>
                                                  </xdr:style>
                                                  <xdr:txBody>
                                                    <a:bodyPr vertOverflow="clip" horzOverflow="clip" rtlCol="0" anchor="t"/>
                                                    <a:lstStyle/>
                                                    <a:p>
                                                      <a:pPr algn="l"/>
                                                      <a:endParaRPr lang="es-PE" sz="1100" b="1">
                                                        <a:solidFill>
                                                          <a:srgbClr val="00B050"/>
                                                        </a:solidFill>
                                                      </a:endParaRPr>
                                                    </a:p>
                                                  </xdr:txBody>
                                                </xdr:sp>
                                              </xdr:grpSp>
                                              <xdr:grpSp>
                                                <xdr:nvGrpSpPr>
                                                  <xdr:cNvPr id="627" name="641 Grupo">
                                                    <a:extLst>
                                                      <a:ext uri="{FF2B5EF4-FFF2-40B4-BE49-F238E27FC236}">
                                                        <a16:creationId xmlns:a16="http://schemas.microsoft.com/office/drawing/2014/main" xmlns="" id="{396DA627-6899-C6BB-28BC-9B22EF238A07}"/>
                                                      </a:ext>
                                                    </a:extLst>
                                                  </xdr:cNvPr>
                                                  <xdr:cNvGrpSpPr/>
                                                </xdr:nvGrpSpPr>
                                                <xdr:grpSpPr>
                                                  <a:xfrm>
                                                    <a:off x="4431504" y="4477616"/>
                                                    <a:ext cx="3355888" cy="2569256"/>
                                                    <a:chOff x="4431504" y="4477616"/>
                                                    <a:chExt cx="3355888" cy="2569256"/>
                                                  </a:xfrm>
                                                </xdr:grpSpPr>
                                                <xdr:sp macro="" textlink="">
                                                  <xdr:nvSpPr>
                                                    <xdr:cNvPr id="628" name="642 Forma libre">
                                                      <a:extLst>
                                                        <a:ext uri="{FF2B5EF4-FFF2-40B4-BE49-F238E27FC236}">
                                                          <a16:creationId xmlns:a16="http://schemas.microsoft.com/office/drawing/2014/main" xmlns="" id="{5E68D7E3-2767-92BB-461B-9AFA50FA6B9A}"/>
                                                        </a:ext>
                                                      </a:extLst>
                                                    </xdr:cNvPr>
                                                    <xdr:cNvSpPr/>
                                                  </xdr:nvSpPr>
                                                  <xdr:spPr>
                                                    <a:xfrm>
                                                      <a:off x="6761218" y="5991022"/>
                                                      <a:ext cx="63952" cy="212387"/>
                                                    </a:xfrm>
                                                    <a:custGeom>
                                                      <a:avLst/>
                                                      <a:gdLst>
                                                        <a:gd name="connsiteX0" fmla="*/ 64965 w 64965"/>
                                                        <a:gd name="connsiteY0" fmla="*/ 202659 h 202659"/>
                                                        <a:gd name="connsiteX1" fmla="*/ 36592 w 64965"/>
                                                        <a:gd name="connsiteY1" fmla="*/ 166181 h 202659"/>
                                                        <a:gd name="connsiteX2" fmla="*/ 28486 w 64965"/>
                                                        <a:gd name="connsiteY2" fmla="*/ 158074 h 202659"/>
                                                        <a:gd name="connsiteX3" fmla="*/ 20379 w 64965"/>
                                                        <a:gd name="connsiteY3" fmla="*/ 113489 h 202659"/>
                                                        <a:gd name="connsiteX4" fmla="*/ 12273 w 64965"/>
                                                        <a:gd name="connsiteY4" fmla="*/ 89170 h 202659"/>
                                                        <a:gd name="connsiteX5" fmla="*/ 8220 w 64965"/>
                                                        <a:gd name="connsiteY5" fmla="*/ 40532 h 202659"/>
                                                        <a:gd name="connsiteX6" fmla="*/ 113 w 64965"/>
                                                        <a:gd name="connsiteY6" fmla="*/ 0 h 202659"/>
                                                      </a:gdLst>
                                                      <a:ahLst/>
                                                      <a:cxnLst>
                                                        <a:cxn ang="0">
                                                          <a:pos x="connsiteX0" y="connsiteY0"/>
                                                        </a:cxn>
                                                        <a:cxn ang="0">
                                                          <a:pos x="connsiteX1" y="connsiteY1"/>
                                                        </a:cxn>
                                                        <a:cxn ang="0">
                                                          <a:pos x="connsiteX2" y="connsiteY2"/>
                                                        </a:cxn>
                                                        <a:cxn ang="0">
                                                          <a:pos x="connsiteX3" y="connsiteY3"/>
                                                        </a:cxn>
                                                        <a:cxn ang="0">
                                                          <a:pos x="connsiteX4" y="connsiteY4"/>
                                                        </a:cxn>
                                                        <a:cxn ang="0">
                                                          <a:pos x="connsiteX5" y="connsiteY5"/>
                                                        </a:cxn>
                                                        <a:cxn ang="0">
                                                          <a:pos x="connsiteX6" y="connsiteY6"/>
                                                        </a:cxn>
                                                      </a:cxnLst>
                                                      <a:rect l="l" t="t" r="r" b="b"/>
                                                      <a:pathLst>
                                                        <a:path w="64965" h="202659">
                                                          <a:moveTo>
                                                            <a:pt x="64965" y="202659"/>
                                                          </a:moveTo>
                                                          <a:cubicBezTo>
                                                            <a:pt x="48871" y="175838"/>
                                                            <a:pt x="58377" y="187967"/>
                                                            <a:pt x="36592" y="166181"/>
                                                          </a:cubicBezTo>
                                                          <a:lnTo>
                                                            <a:pt x="28486" y="158074"/>
                                                          </a:lnTo>
                                                          <a:cubicBezTo>
                                                            <a:pt x="17394" y="124797"/>
                                                            <a:pt x="34128" y="177649"/>
                                                            <a:pt x="20379" y="113489"/>
                                                          </a:cubicBezTo>
                                                          <a:cubicBezTo>
                                                            <a:pt x="18589" y="105134"/>
                                                            <a:pt x="12273" y="89170"/>
                                                            <a:pt x="12273" y="89170"/>
                                                          </a:cubicBezTo>
                                                          <a:cubicBezTo>
                                                            <a:pt x="10922" y="72957"/>
                                                            <a:pt x="10895" y="56579"/>
                                                            <a:pt x="8220" y="40532"/>
                                                          </a:cubicBezTo>
                                                          <a:cubicBezTo>
                                                            <a:pt x="-1596" y="-18362"/>
                                                            <a:pt x="113" y="43383"/>
                                                            <a:pt x="113" y="0"/>
                                                          </a:cubicBezTo>
                                                        </a:path>
                                                      </a:pathLst>
                                                    </a:custGeom>
                                                    <a:ln>
                                                      <a:solidFill>
                                                        <a:schemeClr val="tx1"/>
                                                      </a:solidFill>
                                                    </a:ln>
                                                  </xdr:spPr>
                                                  <xdr:style>
                                                    <a:lnRef idx="1">
                                                      <a:schemeClr val="accent1"/>
                                                    </a:lnRef>
                                                    <a:fillRef idx="0">
                                                      <a:schemeClr val="accent1"/>
                                                    </a:fillRef>
                                                    <a:effectRef idx="0">
                                                      <a:schemeClr val="accent1"/>
                                                    </a:effectRef>
                                                    <a:fontRef idx="minor">
                                                      <a:schemeClr val="tx1"/>
                                                    </a:fontRef>
                                                  </xdr:style>
                                                  <xdr:txBody>
                                                    <a:bodyPr vertOverflow="clip" horzOverflow="clip" rtlCol="0" anchor="t"/>
                                                    <a:lstStyle/>
                                                    <a:p>
                                                      <a:pPr algn="l"/>
                                                      <a:endParaRPr lang="es-PE" sz="1100" b="1">
                                                        <a:solidFill>
                                                          <a:srgbClr val="00B050"/>
                                                        </a:solidFill>
                                                      </a:endParaRPr>
                                                    </a:p>
                                                  </xdr:txBody>
                                                </xdr:sp>
                                                <xdr:grpSp>
                                                  <xdr:nvGrpSpPr>
                                                    <xdr:cNvPr id="629" name="643 Grupo">
                                                      <a:extLst>
                                                        <a:ext uri="{FF2B5EF4-FFF2-40B4-BE49-F238E27FC236}">
                                                          <a16:creationId xmlns:a16="http://schemas.microsoft.com/office/drawing/2014/main" xmlns="" id="{85AF23A5-0712-93D0-6498-60CCDE1CFF7F}"/>
                                                        </a:ext>
                                                      </a:extLst>
                                                    </xdr:cNvPr>
                                                    <xdr:cNvGrpSpPr/>
                                                  </xdr:nvGrpSpPr>
                                                  <xdr:grpSpPr>
                                                    <a:xfrm>
                                                      <a:off x="4431504" y="4477616"/>
                                                      <a:ext cx="3355888" cy="2569256"/>
                                                      <a:chOff x="4431504" y="4477616"/>
                                                      <a:chExt cx="3355888" cy="2569256"/>
                                                    </a:xfrm>
                                                  </xdr:grpSpPr>
                                                  <xdr:grpSp>
                                                    <xdr:nvGrpSpPr>
                                                      <xdr:cNvPr id="630" name="644 Grupo">
                                                        <a:extLst>
                                                          <a:ext uri="{FF2B5EF4-FFF2-40B4-BE49-F238E27FC236}">
                                                            <a16:creationId xmlns:a16="http://schemas.microsoft.com/office/drawing/2014/main" xmlns="" id="{0BDE1748-5EA8-2FF0-70BF-E59ED63BAFB5}"/>
                                                          </a:ext>
                                                        </a:extLst>
                                                      </xdr:cNvPr>
                                                      <xdr:cNvGrpSpPr/>
                                                    </xdr:nvGrpSpPr>
                                                    <xdr:grpSpPr>
                                                      <a:xfrm>
                                                        <a:off x="6553185" y="4732504"/>
                                                        <a:ext cx="1234207" cy="1456200"/>
                                                        <a:chOff x="6553185" y="4732504"/>
                                                        <a:chExt cx="1234207" cy="1456200"/>
                                                      </a:xfrm>
                                                    </xdr:grpSpPr>
                                                    <xdr:cxnSp macro="">
                                                      <xdr:nvCxnSpPr>
                                                        <xdr:cNvPr id="676" name="690 Conector recto">
                                                          <a:extLst>
                                                            <a:ext uri="{FF2B5EF4-FFF2-40B4-BE49-F238E27FC236}">
                                                              <a16:creationId xmlns:a16="http://schemas.microsoft.com/office/drawing/2014/main" xmlns="" id="{5663E552-99C7-3F50-0B97-E30B467A8FEA}"/>
                                                            </a:ext>
                                                          </a:extLst>
                                                        </xdr:cNvPr>
                                                        <xdr:cNvCxnSpPr/>
                                                      </xdr:nvCxnSpPr>
                                                      <xdr:spPr>
                                                        <a:xfrm flipV="1">
                                                          <a:off x="7354625" y="5718571"/>
                                                          <a:ext cx="432767" cy="470133"/>
                                                        </a:xfrm>
                                                        <a:prstGeom prst="line">
                                                          <a:avLst/>
                                                        </a:prstGeom>
                                                        <a:ln>
                                                          <a:solidFill>
                                                            <a:schemeClr val="tx1"/>
                                                          </a:solidFill>
                                                        </a:ln>
                                                      </xdr:spPr>
                                                      <xdr:style>
                                                        <a:lnRef idx="1">
                                                          <a:schemeClr val="accent1"/>
                                                        </a:lnRef>
                                                        <a:fillRef idx="0">
                                                          <a:schemeClr val="accent1"/>
                                                        </a:fillRef>
                                                        <a:effectRef idx="0">
                                                          <a:schemeClr val="accent1"/>
                                                        </a:effectRef>
                                                        <a:fontRef idx="minor">
                                                          <a:schemeClr val="tx1"/>
                                                        </a:fontRef>
                                                      </xdr:style>
                                                    </xdr:cxnSp>
                                                    <xdr:grpSp>
                                                      <xdr:nvGrpSpPr>
                                                        <xdr:cNvPr id="677" name="691 Grupo">
                                                          <a:extLst>
                                                            <a:ext uri="{FF2B5EF4-FFF2-40B4-BE49-F238E27FC236}">
                                                              <a16:creationId xmlns:a16="http://schemas.microsoft.com/office/drawing/2014/main" xmlns="" id="{B0D0B817-D22F-0B2D-C5A3-4B491AD2B6FE}"/>
                                                            </a:ext>
                                                          </a:extLst>
                                                        </xdr:cNvPr>
                                                        <xdr:cNvGrpSpPr/>
                                                      </xdr:nvGrpSpPr>
                                                      <xdr:grpSpPr>
                                                        <a:xfrm>
                                                          <a:off x="6553185" y="4732504"/>
                                                          <a:ext cx="1224484" cy="1305365"/>
                                                          <a:chOff x="6553185" y="4732504"/>
                                                          <a:chExt cx="1224484" cy="1305365"/>
                                                        </a:xfrm>
                                                      </xdr:grpSpPr>
                                                      <xdr:grpSp>
                                                        <xdr:nvGrpSpPr>
                                                          <xdr:cNvPr id="678" name="692 Grupo">
                                                            <a:extLst>
                                                              <a:ext uri="{FF2B5EF4-FFF2-40B4-BE49-F238E27FC236}">
                                                                <a16:creationId xmlns:a16="http://schemas.microsoft.com/office/drawing/2014/main" xmlns="" id="{FFA5518A-4321-CD45-E8DC-F03DD12C76E4}"/>
                                                              </a:ext>
                                                            </a:extLst>
                                                          </xdr:cNvPr>
                                                          <xdr:cNvGrpSpPr/>
                                                        </xdr:nvGrpSpPr>
                                                        <xdr:grpSpPr>
                                                          <a:xfrm>
                                                            <a:off x="6553185" y="4732504"/>
                                                            <a:ext cx="1224484" cy="1302488"/>
                                                            <a:chOff x="6553185" y="4732504"/>
                                                            <a:chExt cx="1224484" cy="1302488"/>
                                                          </a:xfrm>
                                                        </xdr:grpSpPr>
                                                        <xdr:grpSp>
                                                          <xdr:nvGrpSpPr>
                                                            <xdr:cNvPr id="681" name="695 Grupo">
                                                              <a:extLst>
                                                                <a:ext uri="{FF2B5EF4-FFF2-40B4-BE49-F238E27FC236}">
                                                                  <a16:creationId xmlns:a16="http://schemas.microsoft.com/office/drawing/2014/main" xmlns="" id="{DE9AD12B-3EC1-2134-D689-A591A65458A5}"/>
                                                                </a:ext>
                                                              </a:extLst>
                                                            </xdr:cNvPr>
                                                            <xdr:cNvGrpSpPr/>
                                                          </xdr:nvGrpSpPr>
                                                          <xdr:grpSpPr>
                                                            <a:xfrm>
                                                              <a:off x="7174757" y="5391154"/>
                                                              <a:ext cx="602912" cy="643838"/>
                                                              <a:chOff x="7174757" y="5391154"/>
                                                              <a:chExt cx="602912" cy="643838"/>
                                                            </a:xfrm>
                                                          </xdr:grpSpPr>
                                                          <xdr:sp macro="" textlink="">
                                                            <xdr:nvSpPr>
                                                              <xdr:cNvPr id="697" name="711 Forma libre">
                                                                <a:extLst>
                                                                  <a:ext uri="{FF2B5EF4-FFF2-40B4-BE49-F238E27FC236}">
                                                                    <a16:creationId xmlns:a16="http://schemas.microsoft.com/office/drawing/2014/main" xmlns="" id="{A79314BC-2290-1DAC-8BDC-18E46785077B}"/>
                                                                  </a:ext>
                                                                </a:extLst>
                                                              </xdr:cNvPr>
                                                              <xdr:cNvSpPr/>
                                                            </xdr:nvSpPr>
                                                            <xdr:spPr>
                                                              <a:xfrm>
                                                                <a:off x="7174757" y="5584876"/>
                                                                <a:ext cx="602912" cy="450116"/>
                                                              </a:xfrm>
                                                              <a:custGeom>
                                                                <a:avLst/>
                                                                <a:gdLst>
                                                                  <a:gd name="connsiteX0" fmla="*/ 616085 w 616085"/>
                                                                  <a:gd name="connsiteY0" fmla="*/ 141862 h 429794"/>
                                                                  <a:gd name="connsiteX1" fmla="*/ 612032 w 616085"/>
                                                                  <a:gd name="connsiteY1" fmla="*/ 121596 h 429794"/>
                                                                  <a:gd name="connsiteX2" fmla="*/ 607979 w 616085"/>
                                                                  <a:gd name="connsiteY2" fmla="*/ 109437 h 429794"/>
                                                                  <a:gd name="connsiteX3" fmla="*/ 603926 w 616085"/>
                                                                  <a:gd name="connsiteY3" fmla="*/ 81064 h 429794"/>
                                                                  <a:gd name="connsiteX4" fmla="*/ 607979 w 616085"/>
                                                                  <a:gd name="connsiteY4" fmla="*/ 64851 h 429794"/>
                                                                  <a:gd name="connsiteX5" fmla="*/ 607979 w 616085"/>
                                                                  <a:gd name="connsiteY5" fmla="*/ 40532 h 429794"/>
                                                                  <a:gd name="connsiteX6" fmla="*/ 595820 w 616085"/>
                                                                  <a:gd name="connsiteY6" fmla="*/ 32426 h 429794"/>
                                                                  <a:gd name="connsiteX7" fmla="*/ 587713 w 616085"/>
                                                                  <a:gd name="connsiteY7" fmla="*/ 24320 h 429794"/>
                                                                  <a:gd name="connsiteX8" fmla="*/ 583660 w 616085"/>
                                                                  <a:gd name="connsiteY8" fmla="*/ 12160 h 429794"/>
                                                                  <a:gd name="connsiteX9" fmla="*/ 559341 w 616085"/>
                                                                  <a:gd name="connsiteY9" fmla="*/ 0 h 429794"/>
                                                                  <a:gd name="connsiteX10" fmla="*/ 535022 w 616085"/>
                                                                  <a:gd name="connsiteY10" fmla="*/ 12160 h 429794"/>
                                                                  <a:gd name="connsiteX11" fmla="*/ 522862 w 616085"/>
                                                                  <a:gd name="connsiteY11" fmla="*/ 16213 h 429794"/>
                                                                  <a:gd name="connsiteX12" fmla="*/ 494490 w 616085"/>
                                                                  <a:gd name="connsiteY12" fmla="*/ 40532 h 429794"/>
                                                                  <a:gd name="connsiteX13" fmla="*/ 486383 w 616085"/>
                                                                  <a:gd name="connsiteY13" fmla="*/ 48639 h 429794"/>
                                                                  <a:gd name="connsiteX14" fmla="*/ 474224 w 616085"/>
                                                                  <a:gd name="connsiteY14" fmla="*/ 52692 h 429794"/>
                                                                  <a:gd name="connsiteX15" fmla="*/ 466117 w 616085"/>
                                                                  <a:gd name="connsiteY15" fmla="*/ 60798 h 429794"/>
                                                                  <a:gd name="connsiteX16" fmla="*/ 453958 w 616085"/>
                                                                  <a:gd name="connsiteY16" fmla="*/ 85117 h 429794"/>
                                                                  <a:gd name="connsiteX17" fmla="*/ 417479 w 616085"/>
                                                                  <a:gd name="connsiteY17" fmla="*/ 105383 h 429794"/>
                                                                  <a:gd name="connsiteX18" fmla="*/ 401266 w 616085"/>
                                                                  <a:gd name="connsiteY18" fmla="*/ 121596 h 429794"/>
                                                                  <a:gd name="connsiteX19" fmla="*/ 393160 w 616085"/>
                                                                  <a:gd name="connsiteY19" fmla="*/ 133756 h 429794"/>
                                                                  <a:gd name="connsiteX20" fmla="*/ 389107 w 616085"/>
                                                                  <a:gd name="connsiteY20" fmla="*/ 145915 h 429794"/>
                                                                  <a:gd name="connsiteX21" fmla="*/ 376947 w 616085"/>
                                                                  <a:gd name="connsiteY21" fmla="*/ 154022 h 429794"/>
                                                                  <a:gd name="connsiteX22" fmla="*/ 360734 w 616085"/>
                                                                  <a:gd name="connsiteY22" fmla="*/ 174288 h 429794"/>
                                                                  <a:gd name="connsiteX23" fmla="*/ 352628 w 616085"/>
                                                                  <a:gd name="connsiteY23" fmla="*/ 186447 h 429794"/>
                                                                  <a:gd name="connsiteX24" fmla="*/ 332362 w 616085"/>
                                                                  <a:gd name="connsiteY24" fmla="*/ 202660 h 429794"/>
                                                                  <a:gd name="connsiteX25" fmla="*/ 320202 w 616085"/>
                                                                  <a:gd name="connsiteY25" fmla="*/ 206713 h 429794"/>
                                                                  <a:gd name="connsiteX26" fmla="*/ 303990 w 616085"/>
                                                                  <a:gd name="connsiteY26" fmla="*/ 226979 h 429794"/>
                                                                  <a:gd name="connsiteX27" fmla="*/ 299937 w 616085"/>
                                                                  <a:gd name="connsiteY27" fmla="*/ 251298 h 429794"/>
                                                                  <a:gd name="connsiteX28" fmla="*/ 279671 w 616085"/>
                                                                  <a:gd name="connsiteY28" fmla="*/ 263458 h 429794"/>
                                                                  <a:gd name="connsiteX29" fmla="*/ 255351 w 616085"/>
                                                                  <a:gd name="connsiteY29" fmla="*/ 275617 h 429794"/>
                                                                  <a:gd name="connsiteX30" fmla="*/ 243192 w 616085"/>
                                                                  <a:gd name="connsiteY30" fmla="*/ 295883 h 429794"/>
                                                                  <a:gd name="connsiteX31" fmla="*/ 222926 w 616085"/>
                                                                  <a:gd name="connsiteY31" fmla="*/ 316149 h 429794"/>
                                                                  <a:gd name="connsiteX32" fmla="*/ 206713 w 616085"/>
                                                                  <a:gd name="connsiteY32" fmla="*/ 332362 h 429794"/>
                                                                  <a:gd name="connsiteX33" fmla="*/ 198607 w 616085"/>
                                                                  <a:gd name="connsiteY33" fmla="*/ 344522 h 429794"/>
                                                                  <a:gd name="connsiteX34" fmla="*/ 186447 w 616085"/>
                                                                  <a:gd name="connsiteY34" fmla="*/ 348575 h 429794"/>
                                                                  <a:gd name="connsiteX35" fmla="*/ 174288 w 616085"/>
                                                                  <a:gd name="connsiteY35" fmla="*/ 356681 h 429794"/>
                                                                  <a:gd name="connsiteX36" fmla="*/ 162128 w 616085"/>
                                                                  <a:gd name="connsiteY36" fmla="*/ 360734 h 429794"/>
                                                                  <a:gd name="connsiteX37" fmla="*/ 137809 w 616085"/>
                                                                  <a:gd name="connsiteY37" fmla="*/ 385054 h 429794"/>
                                                                  <a:gd name="connsiteX38" fmla="*/ 129702 w 616085"/>
                                                                  <a:gd name="connsiteY38" fmla="*/ 393160 h 429794"/>
                                                                  <a:gd name="connsiteX39" fmla="*/ 113490 w 616085"/>
                                                                  <a:gd name="connsiteY39" fmla="*/ 417479 h 429794"/>
                                                                  <a:gd name="connsiteX40" fmla="*/ 109437 w 616085"/>
                                                                  <a:gd name="connsiteY40" fmla="*/ 429639 h 429794"/>
                                                                  <a:gd name="connsiteX41" fmla="*/ 97277 w 616085"/>
                                                                  <a:gd name="connsiteY41" fmla="*/ 421532 h 429794"/>
                                                                  <a:gd name="connsiteX42" fmla="*/ 81064 w 616085"/>
                                                                  <a:gd name="connsiteY42" fmla="*/ 401266 h 429794"/>
                                                                  <a:gd name="connsiteX43" fmla="*/ 60798 w 616085"/>
                                                                  <a:gd name="connsiteY43" fmla="*/ 385054 h 429794"/>
                                                                  <a:gd name="connsiteX44" fmla="*/ 52692 w 616085"/>
                                                                  <a:gd name="connsiteY44" fmla="*/ 372894 h 429794"/>
                                                                  <a:gd name="connsiteX45" fmla="*/ 40532 w 616085"/>
                                                                  <a:gd name="connsiteY45" fmla="*/ 364788 h 429794"/>
                                                                  <a:gd name="connsiteX46" fmla="*/ 32426 w 616085"/>
                                                                  <a:gd name="connsiteY46" fmla="*/ 356681 h 429794"/>
                                                                  <a:gd name="connsiteX47" fmla="*/ 0 w 616085"/>
                                                                  <a:gd name="connsiteY47" fmla="*/ 336415 h 429794"/>
                                                                </a:gdLst>
                                                                <a:ahLst/>
                                                                <a:cxnLst>
                                                                  <a:cxn ang="0">
                                                                    <a:pos x="connsiteX0" y="connsiteY0"/>
                                                                  </a:cxn>
                                                                  <a:cxn ang="0">
                                                                    <a:pos x="connsiteX1" y="connsiteY1"/>
                                                                  </a:cxn>
                                                                  <a:cxn ang="0">
                                                                    <a:pos x="connsiteX2" y="connsiteY2"/>
                                                                  </a:cxn>
                                                                  <a:cxn ang="0">
                                                                    <a:pos x="connsiteX3" y="connsiteY3"/>
                                                                  </a:cxn>
                                                                  <a:cxn ang="0">
                                                                    <a:pos x="connsiteX4" y="connsiteY4"/>
                                                                  </a:cxn>
                                                                  <a:cxn ang="0">
                                                                    <a:pos x="connsiteX5" y="connsiteY5"/>
                                                                  </a:cxn>
                                                                  <a:cxn ang="0">
                                                                    <a:pos x="connsiteX6" y="connsiteY6"/>
                                                                  </a:cxn>
                                                                  <a:cxn ang="0">
                                                                    <a:pos x="connsiteX7" y="connsiteY7"/>
                                                                  </a:cxn>
                                                                  <a:cxn ang="0">
                                                                    <a:pos x="connsiteX8" y="connsiteY8"/>
                                                                  </a:cxn>
                                                                  <a:cxn ang="0">
                                                                    <a:pos x="connsiteX9" y="connsiteY9"/>
                                                                  </a:cxn>
                                                                  <a:cxn ang="0">
                                                                    <a:pos x="connsiteX10" y="connsiteY10"/>
                                                                  </a:cxn>
                                                                  <a:cxn ang="0">
                                                                    <a:pos x="connsiteX11" y="connsiteY11"/>
                                                                  </a:cxn>
                                                                  <a:cxn ang="0">
                                                                    <a:pos x="connsiteX12" y="connsiteY12"/>
                                                                  </a:cxn>
                                                                  <a:cxn ang="0">
                                                                    <a:pos x="connsiteX13" y="connsiteY13"/>
                                                                  </a:cxn>
                                                                  <a:cxn ang="0">
                                                                    <a:pos x="connsiteX14" y="connsiteY14"/>
                                                                  </a:cxn>
                                                                  <a:cxn ang="0">
                                                                    <a:pos x="connsiteX15" y="connsiteY15"/>
                                                                  </a:cxn>
                                                                  <a:cxn ang="0">
                                                                    <a:pos x="connsiteX16" y="connsiteY16"/>
                                                                  </a:cxn>
                                                                  <a:cxn ang="0">
                                                                    <a:pos x="connsiteX17" y="connsiteY17"/>
                                                                  </a:cxn>
                                                                  <a:cxn ang="0">
                                                                    <a:pos x="connsiteX18" y="connsiteY18"/>
                                                                  </a:cxn>
                                                                  <a:cxn ang="0">
                                                                    <a:pos x="connsiteX19" y="connsiteY19"/>
                                                                  </a:cxn>
                                                                  <a:cxn ang="0">
                                                                    <a:pos x="connsiteX20" y="connsiteY20"/>
                                                                  </a:cxn>
                                                                  <a:cxn ang="0">
                                                                    <a:pos x="connsiteX21" y="connsiteY21"/>
                                                                  </a:cxn>
                                                                  <a:cxn ang="0">
                                                                    <a:pos x="connsiteX22" y="connsiteY22"/>
                                                                  </a:cxn>
                                                                  <a:cxn ang="0">
                                                                    <a:pos x="connsiteX23" y="connsiteY23"/>
                                                                  </a:cxn>
                                                                  <a:cxn ang="0">
                                                                    <a:pos x="connsiteX24" y="connsiteY24"/>
                                                                  </a:cxn>
                                                                  <a:cxn ang="0">
                                                                    <a:pos x="connsiteX25" y="connsiteY25"/>
                                                                  </a:cxn>
                                                                  <a:cxn ang="0">
                                                                    <a:pos x="connsiteX26" y="connsiteY26"/>
                                                                  </a:cxn>
                                                                  <a:cxn ang="0">
                                                                    <a:pos x="connsiteX27" y="connsiteY27"/>
                                                                  </a:cxn>
                                                                  <a:cxn ang="0">
                                                                    <a:pos x="connsiteX28" y="connsiteY28"/>
                                                                  </a:cxn>
                                                                  <a:cxn ang="0">
                                                                    <a:pos x="connsiteX29" y="connsiteY29"/>
                                                                  </a:cxn>
                                                                  <a:cxn ang="0">
                                                                    <a:pos x="connsiteX30" y="connsiteY30"/>
                                                                  </a:cxn>
                                                                  <a:cxn ang="0">
                                                                    <a:pos x="connsiteX31" y="connsiteY31"/>
                                                                  </a:cxn>
                                                                  <a:cxn ang="0">
                                                                    <a:pos x="connsiteX32" y="connsiteY32"/>
                                                                  </a:cxn>
                                                                  <a:cxn ang="0">
                                                                    <a:pos x="connsiteX33" y="connsiteY33"/>
                                                                  </a:cxn>
                                                                  <a:cxn ang="0">
                                                                    <a:pos x="connsiteX34" y="connsiteY34"/>
                                                                  </a:cxn>
                                                                  <a:cxn ang="0">
                                                                    <a:pos x="connsiteX35" y="connsiteY35"/>
                                                                  </a:cxn>
                                                                  <a:cxn ang="0">
                                                                    <a:pos x="connsiteX36" y="connsiteY36"/>
                                                                  </a:cxn>
                                                                  <a:cxn ang="0">
                                                                    <a:pos x="connsiteX37" y="connsiteY37"/>
                                                                  </a:cxn>
                                                                  <a:cxn ang="0">
                                                                    <a:pos x="connsiteX38" y="connsiteY38"/>
                                                                  </a:cxn>
                                                                  <a:cxn ang="0">
                                                                    <a:pos x="connsiteX39" y="connsiteY39"/>
                                                                  </a:cxn>
                                                                  <a:cxn ang="0">
                                                                    <a:pos x="connsiteX40" y="connsiteY40"/>
                                                                  </a:cxn>
                                                                  <a:cxn ang="0">
                                                                    <a:pos x="connsiteX41" y="connsiteY41"/>
                                                                  </a:cxn>
                                                                  <a:cxn ang="0">
                                                                    <a:pos x="connsiteX42" y="connsiteY42"/>
                                                                  </a:cxn>
                                                                  <a:cxn ang="0">
                                                                    <a:pos x="connsiteX43" y="connsiteY43"/>
                                                                  </a:cxn>
                                                                  <a:cxn ang="0">
                                                                    <a:pos x="connsiteX44" y="connsiteY44"/>
                                                                  </a:cxn>
                                                                  <a:cxn ang="0">
                                                                    <a:pos x="connsiteX45" y="connsiteY45"/>
                                                                  </a:cxn>
                                                                  <a:cxn ang="0">
                                                                    <a:pos x="connsiteX46" y="connsiteY46"/>
                                                                  </a:cxn>
                                                                  <a:cxn ang="0">
                                                                    <a:pos x="connsiteX47" y="connsiteY47"/>
                                                                  </a:cxn>
                                                                </a:cxnLst>
                                                                <a:rect l="l" t="t" r="r" b="b"/>
                                                                <a:pathLst>
                                                                  <a:path w="616085" h="429794">
                                                                    <a:moveTo>
                                                                      <a:pt x="616085" y="141862"/>
                                                                    </a:moveTo>
                                                                    <a:cubicBezTo>
                                                                      <a:pt x="614734" y="135107"/>
                                                                      <a:pt x="613703" y="128279"/>
                                                                      <a:pt x="612032" y="121596"/>
                                                                    </a:cubicBezTo>
                                                                    <a:cubicBezTo>
                                                                      <a:pt x="610996" y="117451"/>
                                                                      <a:pt x="608817" y="113626"/>
                                                                      <a:pt x="607979" y="109437"/>
                                                                    </a:cubicBezTo>
                                                                    <a:cubicBezTo>
                                                                      <a:pt x="606105" y="100069"/>
                                                                      <a:pt x="605277" y="90522"/>
                                                                      <a:pt x="603926" y="81064"/>
                                                                    </a:cubicBezTo>
                                                                    <a:cubicBezTo>
                                                                      <a:pt x="605277" y="75660"/>
                                                                      <a:pt x="606449" y="70207"/>
                                                                      <a:pt x="607979" y="64851"/>
                                                                    </a:cubicBezTo>
                                                                    <a:cubicBezTo>
                                                                      <a:pt x="610823" y="54896"/>
                                                                      <a:pt x="615943" y="50487"/>
                                                                      <a:pt x="607979" y="40532"/>
                                                                    </a:cubicBezTo>
                                                                    <a:cubicBezTo>
                                                                      <a:pt x="604936" y="36728"/>
                                                                      <a:pt x="599624" y="35469"/>
                                                                      <a:pt x="595820" y="32426"/>
                                                                    </a:cubicBezTo>
                                                                    <a:cubicBezTo>
                                                                      <a:pt x="592836" y="30039"/>
                                                                      <a:pt x="590415" y="27022"/>
                                                                      <a:pt x="587713" y="24320"/>
                                                                    </a:cubicBezTo>
                                                                    <a:cubicBezTo>
                                                                      <a:pt x="586362" y="20267"/>
                                                                      <a:pt x="586329" y="15496"/>
                                                                      <a:pt x="583660" y="12160"/>
                                                                    </a:cubicBezTo>
                                                                    <a:cubicBezTo>
                                                                      <a:pt x="577947" y="5019"/>
                                                                      <a:pt x="567349" y="2670"/>
                                                                      <a:pt x="559341" y="0"/>
                                                                    </a:cubicBezTo>
                                                                    <a:cubicBezTo>
                                                                      <a:pt x="528768" y="10193"/>
                                                                      <a:pt x="566459" y="-3558"/>
                                                                      <a:pt x="535022" y="12160"/>
                                                                    </a:cubicBezTo>
                                                                    <a:cubicBezTo>
                                                                      <a:pt x="531200" y="14071"/>
                                                                      <a:pt x="526915" y="14862"/>
                                                                      <a:pt x="522862" y="16213"/>
                                                                    </a:cubicBezTo>
                                                                    <a:cubicBezTo>
                                                                      <a:pt x="483832" y="55243"/>
                                                                      <a:pt x="525355" y="15839"/>
                                                                      <a:pt x="494490" y="40532"/>
                                                                    </a:cubicBezTo>
                                                                    <a:cubicBezTo>
                                                                      <a:pt x="491506" y="42919"/>
                                                                      <a:pt x="489660" y="46673"/>
                                                                      <a:pt x="486383" y="48639"/>
                                                                    </a:cubicBezTo>
                                                                    <a:cubicBezTo>
                                                                      <a:pt x="482720" y="50837"/>
                                                                      <a:pt x="478277" y="51341"/>
                                                                      <a:pt x="474224" y="52692"/>
                                                                    </a:cubicBezTo>
                                                                    <a:cubicBezTo>
                                                                      <a:pt x="471522" y="55394"/>
                                                                      <a:pt x="468083" y="57521"/>
                                                                      <a:pt x="466117" y="60798"/>
                                                                    </a:cubicBezTo>
                                                                    <a:cubicBezTo>
                                                                      <a:pt x="458355" y="73734"/>
                                                                      <a:pt x="466906" y="73787"/>
                                                                      <a:pt x="453958" y="85117"/>
                                                                    </a:cubicBezTo>
                                                                    <a:cubicBezTo>
                                                                      <a:pt x="436804" y="100127"/>
                                                                      <a:pt x="434181" y="99816"/>
                                                                      <a:pt x="417479" y="105383"/>
                                                                    </a:cubicBezTo>
                                                                    <a:cubicBezTo>
                                                                      <a:pt x="412075" y="110787"/>
                                                                      <a:pt x="405505" y="115237"/>
                                                                      <a:pt x="401266" y="121596"/>
                                                                    </a:cubicBezTo>
                                                                    <a:cubicBezTo>
                                                                      <a:pt x="398564" y="125649"/>
                                                                      <a:pt x="395338" y="129399"/>
                                                                      <a:pt x="393160" y="133756"/>
                                                                    </a:cubicBezTo>
                                                                    <a:cubicBezTo>
                                                                      <a:pt x="391249" y="137577"/>
                                                                      <a:pt x="391776" y="142579"/>
                                                                      <a:pt x="389107" y="145915"/>
                                                                    </a:cubicBezTo>
                                                                    <a:cubicBezTo>
                                                                      <a:pt x="386064" y="149719"/>
                                                                      <a:pt x="381000" y="151320"/>
                                                                      <a:pt x="376947" y="154022"/>
                                                                    </a:cubicBezTo>
                                                                    <a:cubicBezTo>
                                                                      <a:pt x="352000" y="191443"/>
                                                                      <a:pt x="383835" y="145412"/>
                                                                      <a:pt x="360734" y="174288"/>
                                                                    </a:cubicBezTo>
                                                                    <a:cubicBezTo>
                                                                      <a:pt x="357691" y="178092"/>
                                                                      <a:pt x="355671" y="182643"/>
                                                                      <a:pt x="352628" y="186447"/>
                                                                    </a:cubicBezTo>
                                                                    <a:cubicBezTo>
                                                                      <a:pt x="347600" y="192733"/>
                                                                      <a:pt x="339388" y="199148"/>
                                                                      <a:pt x="332362" y="202660"/>
                                                                    </a:cubicBezTo>
                                                                    <a:cubicBezTo>
                                                                      <a:pt x="328540" y="204571"/>
                                                                      <a:pt x="324255" y="205362"/>
                                                                      <a:pt x="320202" y="206713"/>
                                                                    </a:cubicBezTo>
                                                                    <a:cubicBezTo>
                                                                      <a:pt x="314669" y="212247"/>
                                                                      <a:pt x="306546" y="219311"/>
                                                                      <a:pt x="303990" y="226979"/>
                                                                    </a:cubicBezTo>
                                                                    <a:cubicBezTo>
                                                                      <a:pt x="301391" y="234775"/>
                                                                      <a:pt x="302823" y="243603"/>
                                                                      <a:pt x="299937" y="251298"/>
                                                                    </a:cubicBezTo>
                                                                    <a:cubicBezTo>
                                                                      <a:pt x="296283" y="261042"/>
                                                                      <a:pt x="287101" y="259743"/>
                                                                      <a:pt x="279671" y="263458"/>
                                                                    </a:cubicBezTo>
                                                                    <a:cubicBezTo>
                                                                      <a:pt x="248245" y="279170"/>
                                                                      <a:pt x="285912" y="265431"/>
                                                                      <a:pt x="255351" y="275617"/>
                                                                    </a:cubicBezTo>
                                                                    <a:cubicBezTo>
                                                                      <a:pt x="220683" y="310289"/>
                                                                      <a:pt x="274772" y="253777"/>
                                                                      <a:pt x="243192" y="295883"/>
                                                                    </a:cubicBezTo>
                                                                    <a:cubicBezTo>
                                                                      <a:pt x="237460" y="303526"/>
                                                                      <a:pt x="229681" y="309394"/>
                                                                      <a:pt x="222926" y="316149"/>
                                                                    </a:cubicBezTo>
                                                                    <a:lnTo>
                                                                      <a:pt x="206713" y="332362"/>
                                                                    </a:lnTo>
                                                                    <a:cubicBezTo>
                                                                      <a:pt x="203268" y="335806"/>
                                                                      <a:pt x="202411" y="341479"/>
                                                                      <a:pt x="198607" y="344522"/>
                                                                    </a:cubicBezTo>
                                                                    <a:cubicBezTo>
                                                                      <a:pt x="195271" y="347191"/>
                                                                      <a:pt x="190500" y="347224"/>
                                                                      <a:pt x="186447" y="348575"/>
                                                                    </a:cubicBezTo>
                                                                    <a:cubicBezTo>
                                                                      <a:pt x="182394" y="351277"/>
                                                                      <a:pt x="178645" y="354503"/>
                                                                      <a:pt x="174288" y="356681"/>
                                                                    </a:cubicBezTo>
                                                                    <a:cubicBezTo>
                                                                      <a:pt x="170466" y="358592"/>
                                                                      <a:pt x="165605" y="358251"/>
                                                                      <a:pt x="162128" y="360734"/>
                                                                    </a:cubicBezTo>
                                                                    <a:cubicBezTo>
                                                                      <a:pt x="162116" y="360742"/>
                                                                      <a:pt x="141867" y="380996"/>
                                                                      <a:pt x="137809" y="385054"/>
                                                                    </a:cubicBezTo>
                                                                    <a:cubicBezTo>
                                                                      <a:pt x="135107" y="387756"/>
                                                                      <a:pt x="131822" y="389980"/>
                                                                      <a:pt x="129702" y="393160"/>
                                                                    </a:cubicBezTo>
                                                                    <a:lnTo>
                                                                      <a:pt x="113490" y="417479"/>
                                                                    </a:lnTo>
                                                                    <a:cubicBezTo>
                                                                      <a:pt x="112139" y="421532"/>
                                                                      <a:pt x="113582" y="428603"/>
                                                                      <a:pt x="109437" y="429639"/>
                                                                    </a:cubicBezTo>
                                                                    <a:cubicBezTo>
                                                                      <a:pt x="104711" y="430820"/>
                                                                      <a:pt x="100722" y="424977"/>
                                                                      <a:pt x="97277" y="421532"/>
                                                                    </a:cubicBezTo>
                                                                    <a:cubicBezTo>
                                                                      <a:pt x="76209" y="400464"/>
                                                                      <a:pt x="101122" y="417313"/>
                                                                      <a:pt x="81064" y="401266"/>
                                                                    </a:cubicBezTo>
                                                                    <a:cubicBezTo>
                                                                      <a:pt x="69364" y="391906"/>
                                                                      <a:pt x="69495" y="395925"/>
                                                                      <a:pt x="60798" y="385054"/>
                                                                    </a:cubicBezTo>
                                                                    <a:cubicBezTo>
                                                                      <a:pt x="57755" y="381250"/>
                                                                      <a:pt x="56137" y="376339"/>
                                                                      <a:pt x="52692" y="372894"/>
                                                                    </a:cubicBezTo>
                                                                    <a:cubicBezTo>
                                                                      <a:pt x="49247" y="369449"/>
                                                                      <a:pt x="44336" y="367831"/>
                                                                      <a:pt x="40532" y="364788"/>
                                                                    </a:cubicBezTo>
                                                                    <a:cubicBezTo>
                                                                      <a:pt x="37548" y="362401"/>
                                                                      <a:pt x="35483" y="358974"/>
                                                                      <a:pt x="32426" y="356681"/>
                                                                    </a:cubicBezTo>
                                                                    <a:cubicBezTo>
                                                                      <a:pt x="14537" y="343263"/>
                                                                      <a:pt x="14048" y="343438"/>
                                                                      <a:pt x="0" y="336415"/>
                                                                    </a:cubicBezTo>
                                                                  </a:path>
                                                                </a:pathLst>
                                                              </a:custGeom>
                                                              <a:ln>
                                                                <a:solidFill>
                                                                  <a:schemeClr val="tx1"/>
                                                                </a:solidFill>
                                                              </a:ln>
                                                            </xdr:spPr>
                                                            <xdr:style>
                                                              <a:lnRef idx="1">
                                                                <a:schemeClr val="accent1"/>
                                                              </a:lnRef>
                                                              <a:fillRef idx="0">
                                                                <a:schemeClr val="accent1"/>
                                                              </a:fillRef>
                                                              <a:effectRef idx="0">
                                                                <a:schemeClr val="accent1"/>
                                                              </a:effectRef>
                                                              <a:fontRef idx="minor">
                                                                <a:schemeClr val="tx1"/>
                                                              </a:fontRef>
                                                            </xdr:style>
                                                            <xdr:txBody>
                                                              <a:bodyPr vertOverflow="clip" horzOverflow="clip" rtlCol="0" anchor="t"/>
                                                              <a:lstStyle/>
                                                              <a:p>
                                                                <a:pPr algn="l"/>
                                                                <a:endParaRPr lang="es-PE" sz="1100" b="1">
                                                                  <a:solidFill>
                                                                    <a:srgbClr val="00B050"/>
                                                                  </a:solidFill>
                                                                </a:endParaRPr>
                                                              </a:p>
                                                            </xdr:txBody>
                                                          </xdr:sp>
                                                          <xdr:cxnSp macro="">
                                                            <xdr:nvCxnSpPr>
                                                              <xdr:cNvPr id="698" name="712 Conector recto">
                                                                <a:extLst>
                                                                  <a:ext uri="{FF2B5EF4-FFF2-40B4-BE49-F238E27FC236}">
                                                                    <a16:creationId xmlns:a16="http://schemas.microsoft.com/office/drawing/2014/main" xmlns="" id="{3A29FCD1-E630-284F-44ED-86DA65009D19}"/>
                                                                  </a:ext>
                                                                </a:extLst>
                                                              </xdr:cNvPr>
                                                              <xdr:cNvCxnSpPr/>
                                                            </xdr:nvCxnSpPr>
                                                            <xdr:spPr>
                                                              <a:xfrm flipV="1">
                                                                <a:off x="7178811" y="5391154"/>
                                                                <a:ext cx="487395" cy="545560"/>
                                                              </a:xfrm>
                                                              <a:prstGeom prst="line">
                                                                <a:avLst/>
                                                              </a:prstGeom>
                                                              <a:ln>
                                                                <a:solidFill>
                                                                  <a:schemeClr val="tx1"/>
                                                                </a:solidFill>
                                                              </a:ln>
                                                            </xdr:spPr>
                                                            <xdr:style>
                                                              <a:lnRef idx="1">
                                                                <a:schemeClr val="accent1"/>
                                                              </a:lnRef>
                                                              <a:fillRef idx="0">
                                                                <a:schemeClr val="accent1"/>
                                                              </a:fillRef>
                                                              <a:effectRef idx="0">
                                                                <a:schemeClr val="accent1"/>
                                                              </a:effectRef>
                                                              <a:fontRef idx="minor">
                                                                <a:schemeClr val="tx1"/>
                                                              </a:fontRef>
                                                            </xdr:style>
                                                          </xdr:cxnSp>
                                                        </xdr:grpSp>
                                                        <xdr:grpSp>
                                                          <xdr:nvGrpSpPr>
                                                            <xdr:cNvPr id="682" name="696 Grupo">
                                                              <a:extLst>
                                                                <a:ext uri="{FF2B5EF4-FFF2-40B4-BE49-F238E27FC236}">
                                                                  <a16:creationId xmlns:a16="http://schemas.microsoft.com/office/drawing/2014/main" xmlns="" id="{2ECF4306-584F-3345-A380-142CEEED6EBC}"/>
                                                                </a:ext>
                                                              </a:extLst>
                                                            </xdr:cNvPr>
                                                            <xdr:cNvGrpSpPr/>
                                                          </xdr:nvGrpSpPr>
                                                          <xdr:grpSpPr>
                                                            <a:xfrm>
                                                              <a:off x="6553185" y="4732504"/>
                                                              <a:ext cx="1113021" cy="1275249"/>
                                                              <a:chOff x="6553185" y="4732504"/>
                                                              <a:chExt cx="1113021" cy="1275249"/>
                                                            </a:xfrm>
                                                          </xdr:grpSpPr>
                                                          <xdr:sp macro="" textlink="">
                                                            <xdr:nvSpPr>
                                                              <xdr:cNvPr id="683" name="697 Forma libre">
                                                                <a:extLst>
                                                                  <a:ext uri="{FF2B5EF4-FFF2-40B4-BE49-F238E27FC236}">
                                                                    <a16:creationId xmlns:a16="http://schemas.microsoft.com/office/drawing/2014/main" xmlns="" id="{A6B1F545-DD0A-7921-6F22-3F21C2E74B94}"/>
                                                                  </a:ext>
                                                                </a:extLst>
                                                              </xdr:cNvPr>
                                                              <xdr:cNvSpPr/>
                                                            </xdr:nvSpPr>
                                                            <xdr:spPr>
                                                              <a:xfrm>
                                                                <a:off x="7218328" y="5220644"/>
                                                                <a:ext cx="447878" cy="323499"/>
                                                              </a:xfrm>
                                                              <a:custGeom>
                                                                <a:avLst/>
                                                                <a:gdLst>
                                                                  <a:gd name="connsiteX0" fmla="*/ 458011 w 458011"/>
                                                                  <a:gd name="connsiteY0" fmla="*/ 158074 h 308042"/>
                                                                  <a:gd name="connsiteX1" fmla="*/ 437745 w 458011"/>
                                                                  <a:gd name="connsiteY1" fmla="*/ 133755 h 308042"/>
                                                                  <a:gd name="connsiteX2" fmla="*/ 429639 w 458011"/>
                                                                  <a:gd name="connsiteY2" fmla="*/ 125648 h 308042"/>
                                                                  <a:gd name="connsiteX3" fmla="*/ 405320 w 458011"/>
                                                                  <a:gd name="connsiteY3" fmla="*/ 117542 h 308042"/>
                                                                  <a:gd name="connsiteX4" fmla="*/ 401266 w 458011"/>
                                                                  <a:gd name="connsiteY4" fmla="*/ 44585 h 308042"/>
                                                                  <a:gd name="connsiteX5" fmla="*/ 397213 w 458011"/>
                                                                  <a:gd name="connsiteY5" fmla="*/ 32425 h 308042"/>
                                                                  <a:gd name="connsiteX6" fmla="*/ 381000 w 458011"/>
                                                                  <a:gd name="connsiteY6" fmla="*/ 12159 h 308042"/>
                                                                  <a:gd name="connsiteX7" fmla="*/ 364788 w 458011"/>
                                                                  <a:gd name="connsiteY7" fmla="*/ 16212 h 308042"/>
                                                                  <a:gd name="connsiteX8" fmla="*/ 352628 w 458011"/>
                                                                  <a:gd name="connsiteY8" fmla="*/ 20265 h 308042"/>
                                                                  <a:gd name="connsiteX9" fmla="*/ 324256 w 458011"/>
                                                                  <a:gd name="connsiteY9" fmla="*/ 16212 h 308042"/>
                                                                  <a:gd name="connsiteX10" fmla="*/ 316149 w 458011"/>
                                                                  <a:gd name="connsiteY10" fmla="*/ 8106 h 308042"/>
                                                                  <a:gd name="connsiteX11" fmla="*/ 291830 w 458011"/>
                                                                  <a:gd name="connsiteY11" fmla="*/ 0 h 308042"/>
                                                                  <a:gd name="connsiteX12" fmla="*/ 271564 w 458011"/>
                                                                  <a:gd name="connsiteY12" fmla="*/ 20265 h 308042"/>
                                                                  <a:gd name="connsiteX13" fmla="*/ 263458 w 458011"/>
                                                                  <a:gd name="connsiteY13" fmla="*/ 28372 h 308042"/>
                                                                  <a:gd name="connsiteX14" fmla="*/ 251298 w 458011"/>
                                                                  <a:gd name="connsiteY14" fmla="*/ 32425 h 308042"/>
                                                                  <a:gd name="connsiteX15" fmla="*/ 243192 w 458011"/>
                                                                  <a:gd name="connsiteY15" fmla="*/ 44585 h 308042"/>
                                                                  <a:gd name="connsiteX16" fmla="*/ 214820 w 458011"/>
                                                                  <a:gd name="connsiteY16" fmla="*/ 52691 h 308042"/>
                                                                  <a:gd name="connsiteX17" fmla="*/ 206713 w 458011"/>
                                                                  <a:gd name="connsiteY17" fmla="*/ 60797 h 308042"/>
                                                                  <a:gd name="connsiteX18" fmla="*/ 202660 w 458011"/>
                                                                  <a:gd name="connsiteY18" fmla="*/ 72957 h 308042"/>
                                                                  <a:gd name="connsiteX19" fmla="*/ 190500 w 458011"/>
                                                                  <a:gd name="connsiteY19" fmla="*/ 105382 h 308042"/>
                                                                  <a:gd name="connsiteX20" fmla="*/ 166181 w 458011"/>
                                                                  <a:gd name="connsiteY20" fmla="*/ 121595 h 308042"/>
                                                                  <a:gd name="connsiteX21" fmla="*/ 141862 w 458011"/>
                                                                  <a:gd name="connsiteY21" fmla="*/ 129702 h 308042"/>
                                                                  <a:gd name="connsiteX22" fmla="*/ 129703 w 458011"/>
                                                                  <a:gd name="connsiteY22" fmla="*/ 141861 h 308042"/>
                                                                  <a:gd name="connsiteX23" fmla="*/ 117543 w 458011"/>
                                                                  <a:gd name="connsiteY23" fmla="*/ 166180 h 308042"/>
                                                                  <a:gd name="connsiteX24" fmla="*/ 101330 w 458011"/>
                                                                  <a:gd name="connsiteY24" fmla="*/ 182393 h 308042"/>
                                                                  <a:gd name="connsiteX25" fmla="*/ 93224 w 458011"/>
                                                                  <a:gd name="connsiteY25" fmla="*/ 190500 h 308042"/>
                                                                  <a:gd name="connsiteX26" fmla="*/ 85117 w 458011"/>
                                                                  <a:gd name="connsiteY26" fmla="*/ 198606 h 308042"/>
                                                                  <a:gd name="connsiteX27" fmla="*/ 68905 w 458011"/>
                                                                  <a:gd name="connsiteY27" fmla="*/ 222925 h 308042"/>
                                                                  <a:gd name="connsiteX28" fmla="*/ 60798 w 458011"/>
                                                                  <a:gd name="connsiteY28" fmla="*/ 235085 h 308042"/>
                                                                  <a:gd name="connsiteX29" fmla="*/ 48639 w 458011"/>
                                                                  <a:gd name="connsiteY29" fmla="*/ 243191 h 308042"/>
                                                                  <a:gd name="connsiteX30" fmla="*/ 40532 w 458011"/>
                                                                  <a:gd name="connsiteY30" fmla="*/ 255351 h 308042"/>
                                                                  <a:gd name="connsiteX31" fmla="*/ 36479 w 458011"/>
                                                                  <a:gd name="connsiteY31" fmla="*/ 279670 h 308042"/>
                                                                  <a:gd name="connsiteX32" fmla="*/ 24320 w 458011"/>
                                                                  <a:gd name="connsiteY32" fmla="*/ 287776 h 308042"/>
                                                                  <a:gd name="connsiteX33" fmla="*/ 16213 w 458011"/>
                                                                  <a:gd name="connsiteY33" fmla="*/ 295882 h 308042"/>
                                                                  <a:gd name="connsiteX34" fmla="*/ 0 w 458011"/>
                                                                  <a:gd name="connsiteY34" fmla="*/ 308042 h 308042"/>
                                                                </a:gdLst>
                                                                <a:ahLst/>
                                                                <a:cxnLst>
                                                                  <a:cxn ang="0">
                                                                    <a:pos x="connsiteX0" y="connsiteY0"/>
                                                                  </a:cxn>
                                                                  <a:cxn ang="0">
                                                                    <a:pos x="connsiteX1" y="connsiteY1"/>
                                                                  </a:cxn>
                                                                  <a:cxn ang="0">
                                                                    <a:pos x="connsiteX2" y="connsiteY2"/>
                                                                  </a:cxn>
                                                                  <a:cxn ang="0">
                                                                    <a:pos x="connsiteX3" y="connsiteY3"/>
                                                                  </a:cxn>
                                                                  <a:cxn ang="0">
                                                                    <a:pos x="connsiteX4" y="connsiteY4"/>
                                                                  </a:cxn>
                                                                  <a:cxn ang="0">
                                                                    <a:pos x="connsiteX5" y="connsiteY5"/>
                                                                  </a:cxn>
                                                                  <a:cxn ang="0">
                                                                    <a:pos x="connsiteX6" y="connsiteY6"/>
                                                                  </a:cxn>
                                                                  <a:cxn ang="0">
                                                                    <a:pos x="connsiteX7" y="connsiteY7"/>
                                                                  </a:cxn>
                                                                  <a:cxn ang="0">
                                                                    <a:pos x="connsiteX8" y="connsiteY8"/>
                                                                  </a:cxn>
                                                                  <a:cxn ang="0">
                                                                    <a:pos x="connsiteX9" y="connsiteY9"/>
                                                                  </a:cxn>
                                                                  <a:cxn ang="0">
                                                                    <a:pos x="connsiteX10" y="connsiteY10"/>
                                                                  </a:cxn>
                                                                  <a:cxn ang="0">
                                                                    <a:pos x="connsiteX11" y="connsiteY11"/>
                                                                  </a:cxn>
                                                                  <a:cxn ang="0">
                                                                    <a:pos x="connsiteX12" y="connsiteY12"/>
                                                                  </a:cxn>
                                                                  <a:cxn ang="0">
                                                                    <a:pos x="connsiteX13" y="connsiteY13"/>
                                                                  </a:cxn>
                                                                  <a:cxn ang="0">
                                                                    <a:pos x="connsiteX14" y="connsiteY14"/>
                                                                  </a:cxn>
                                                                  <a:cxn ang="0">
                                                                    <a:pos x="connsiteX15" y="connsiteY15"/>
                                                                  </a:cxn>
                                                                  <a:cxn ang="0">
                                                                    <a:pos x="connsiteX16" y="connsiteY16"/>
                                                                  </a:cxn>
                                                                  <a:cxn ang="0">
                                                                    <a:pos x="connsiteX17" y="connsiteY17"/>
                                                                  </a:cxn>
                                                                  <a:cxn ang="0">
                                                                    <a:pos x="connsiteX18" y="connsiteY18"/>
                                                                  </a:cxn>
                                                                  <a:cxn ang="0">
                                                                    <a:pos x="connsiteX19" y="connsiteY19"/>
                                                                  </a:cxn>
                                                                  <a:cxn ang="0">
                                                                    <a:pos x="connsiteX20" y="connsiteY20"/>
                                                                  </a:cxn>
                                                                  <a:cxn ang="0">
                                                                    <a:pos x="connsiteX21" y="connsiteY21"/>
                                                                  </a:cxn>
                                                                  <a:cxn ang="0">
                                                                    <a:pos x="connsiteX22" y="connsiteY22"/>
                                                                  </a:cxn>
                                                                  <a:cxn ang="0">
                                                                    <a:pos x="connsiteX23" y="connsiteY23"/>
                                                                  </a:cxn>
                                                                  <a:cxn ang="0">
                                                                    <a:pos x="connsiteX24" y="connsiteY24"/>
                                                                  </a:cxn>
                                                                  <a:cxn ang="0">
                                                                    <a:pos x="connsiteX25" y="connsiteY25"/>
                                                                  </a:cxn>
                                                                  <a:cxn ang="0">
                                                                    <a:pos x="connsiteX26" y="connsiteY26"/>
                                                                  </a:cxn>
                                                                  <a:cxn ang="0">
                                                                    <a:pos x="connsiteX27" y="connsiteY27"/>
                                                                  </a:cxn>
                                                                  <a:cxn ang="0">
                                                                    <a:pos x="connsiteX28" y="connsiteY28"/>
                                                                  </a:cxn>
                                                                  <a:cxn ang="0">
                                                                    <a:pos x="connsiteX29" y="connsiteY29"/>
                                                                  </a:cxn>
                                                                  <a:cxn ang="0">
                                                                    <a:pos x="connsiteX30" y="connsiteY30"/>
                                                                  </a:cxn>
                                                                  <a:cxn ang="0">
                                                                    <a:pos x="connsiteX31" y="connsiteY31"/>
                                                                  </a:cxn>
                                                                  <a:cxn ang="0">
                                                                    <a:pos x="connsiteX32" y="connsiteY32"/>
                                                                  </a:cxn>
                                                                  <a:cxn ang="0">
                                                                    <a:pos x="connsiteX33" y="connsiteY33"/>
                                                                  </a:cxn>
                                                                  <a:cxn ang="0">
                                                                    <a:pos x="connsiteX34" y="connsiteY34"/>
                                                                  </a:cxn>
                                                                </a:cxnLst>
                                                                <a:rect l="l" t="t" r="r" b="b"/>
                                                                <a:pathLst>
                                                                  <a:path w="458011" h="308042">
                                                                    <a:moveTo>
                                                                      <a:pt x="458011" y="158074"/>
                                                                    </a:moveTo>
                                                                    <a:cubicBezTo>
                                                                      <a:pt x="443762" y="122449"/>
                                                                      <a:pt x="459483" y="146798"/>
                                                                      <a:pt x="437745" y="133755"/>
                                                                    </a:cubicBezTo>
                                                                    <a:cubicBezTo>
                                                                      <a:pt x="434468" y="131789"/>
                                                                      <a:pt x="433057" y="127357"/>
                                                                      <a:pt x="429639" y="125648"/>
                                                                    </a:cubicBezTo>
                                                                    <a:cubicBezTo>
                                                                      <a:pt x="421996" y="121827"/>
                                                                      <a:pt x="405320" y="117542"/>
                                                                      <a:pt x="405320" y="117542"/>
                                                                    </a:cubicBezTo>
                                                                    <a:cubicBezTo>
                                                                      <a:pt x="392068" y="77789"/>
                                                                      <a:pt x="396503" y="101738"/>
                                                                      <a:pt x="401266" y="44585"/>
                                                                    </a:cubicBezTo>
                                                                    <a:cubicBezTo>
                                                                      <a:pt x="399915" y="40532"/>
                                                                      <a:pt x="399124" y="36247"/>
                                                                      <a:pt x="397213" y="32425"/>
                                                                    </a:cubicBezTo>
                                                                    <a:cubicBezTo>
                                                                      <a:pt x="392099" y="22196"/>
                                                                      <a:pt x="388542" y="19700"/>
                                                                      <a:pt x="381000" y="12159"/>
                                                                    </a:cubicBezTo>
                                                                    <a:cubicBezTo>
                                                                      <a:pt x="375596" y="13510"/>
                                                                      <a:pt x="370144" y="14682"/>
                                                                      <a:pt x="364788" y="16212"/>
                                                                    </a:cubicBezTo>
                                                                    <a:cubicBezTo>
                                                                      <a:pt x="360680" y="17386"/>
                                                                      <a:pt x="356901" y="20265"/>
                                                                      <a:pt x="352628" y="20265"/>
                                                                    </a:cubicBezTo>
                                                                    <a:cubicBezTo>
                                                                      <a:pt x="343075" y="20265"/>
                                                                      <a:pt x="333713" y="17563"/>
                                                                      <a:pt x="324256" y="16212"/>
                                                                    </a:cubicBezTo>
                                                                    <a:cubicBezTo>
                                                                      <a:pt x="321554" y="13510"/>
                                                                      <a:pt x="319567" y="9815"/>
                                                                      <a:pt x="316149" y="8106"/>
                                                                    </a:cubicBezTo>
                                                                    <a:cubicBezTo>
                                                                      <a:pt x="308506" y="4285"/>
                                                                      <a:pt x="291830" y="0"/>
                                                                      <a:pt x="291830" y="0"/>
                                                                    </a:cubicBezTo>
                                                                    <a:lnTo>
                                                                      <a:pt x="271564" y="20265"/>
                                                                    </a:lnTo>
                                                                    <a:cubicBezTo>
                                                                      <a:pt x="268862" y="22967"/>
                                                                      <a:pt x="267083" y="27164"/>
                                                                      <a:pt x="263458" y="28372"/>
                                                                    </a:cubicBezTo>
                                                                    <a:lnTo>
                                                                      <a:pt x="251298" y="32425"/>
                                                                    </a:lnTo>
                                                                    <a:cubicBezTo>
                                                                      <a:pt x="248596" y="36478"/>
                                                                      <a:pt x="246996" y="41542"/>
                                                                      <a:pt x="243192" y="44585"/>
                                                                    </a:cubicBezTo>
                                                                    <a:cubicBezTo>
                                                                      <a:pt x="240550" y="46699"/>
                                                                      <a:pt x="215879" y="52426"/>
                                                                      <a:pt x="214820" y="52691"/>
                                                                    </a:cubicBezTo>
                                                                    <a:cubicBezTo>
                                                                      <a:pt x="212118" y="55393"/>
                                                                      <a:pt x="208679" y="57520"/>
                                                                      <a:pt x="206713" y="60797"/>
                                                                    </a:cubicBezTo>
                                                                    <a:cubicBezTo>
                                                                      <a:pt x="204515" y="64461"/>
                                                                      <a:pt x="203696" y="68812"/>
                                                                      <a:pt x="202660" y="72957"/>
                                                                    </a:cubicBezTo>
                                                                    <a:cubicBezTo>
                                                                      <a:pt x="199422" y="85910"/>
                                                                      <a:pt x="201177" y="96040"/>
                                                                      <a:pt x="190500" y="105382"/>
                                                                    </a:cubicBezTo>
                                                                    <a:cubicBezTo>
                                                                      <a:pt x="183168" y="111797"/>
                                                                      <a:pt x="174287" y="116191"/>
                                                                      <a:pt x="166181" y="121595"/>
                                                                    </a:cubicBezTo>
                                                                    <a:cubicBezTo>
                                                                      <a:pt x="159071" y="126335"/>
                                                                      <a:pt x="141862" y="129702"/>
                                                                      <a:pt x="141862" y="129702"/>
                                                                    </a:cubicBezTo>
                                                                    <a:cubicBezTo>
                                                                      <a:pt x="137809" y="133755"/>
                                                                      <a:pt x="132882" y="137092"/>
                                                                      <a:pt x="129703" y="141861"/>
                                                                    </a:cubicBezTo>
                                                                    <a:cubicBezTo>
                                                                      <a:pt x="108128" y="174222"/>
                                                                      <a:pt x="146237" y="132704"/>
                                                                      <a:pt x="117543" y="166180"/>
                                                                    </a:cubicBezTo>
                                                                    <a:cubicBezTo>
                                                                      <a:pt x="112569" y="171983"/>
                                                                      <a:pt x="106734" y="176989"/>
                                                                      <a:pt x="101330" y="182393"/>
                                                                    </a:cubicBezTo>
                                                                    <a:lnTo>
                                                                      <a:pt x="93224" y="190500"/>
                                                                    </a:lnTo>
                                                                    <a:cubicBezTo>
                                                                      <a:pt x="90522" y="193202"/>
                                                                      <a:pt x="87237" y="195426"/>
                                                                      <a:pt x="85117" y="198606"/>
                                                                    </a:cubicBezTo>
                                                                    <a:lnTo>
                                                                      <a:pt x="68905" y="222925"/>
                                                                    </a:lnTo>
                                                                    <a:cubicBezTo>
                                                                      <a:pt x="66203" y="226978"/>
                                                                      <a:pt x="64851" y="232383"/>
                                                                      <a:pt x="60798" y="235085"/>
                                                                    </a:cubicBezTo>
                                                                    <a:lnTo>
                                                                      <a:pt x="48639" y="243191"/>
                                                                    </a:lnTo>
                                                                    <a:cubicBezTo>
                                                                      <a:pt x="45937" y="247244"/>
                                                                      <a:pt x="42073" y="250729"/>
                                                                      <a:pt x="40532" y="255351"/>
                                                                    </a:cubicBezTo>
                                                                    <a:cubicBezTo>
                                                                      <a:pt x="37933" y="263147"/>
                                                                      <a:pt x="40154" y="272319"/>
                                                                      <a:pt x="36479" y="279670"/>
                                                                    </a:cubicBezTo>
                                                                    <a:cubicBezTo>
                                                                      <a:pt x="34301" y="284027"/>
                                                                      <a:pt x="28124" y="284733"/>
                                                                      <a:pt x="24320" y="287776"/>
                                                                    </a:cubicBezTo>
                                                                    <a:cubicBezTo>
                                                                      <a:pt x="21336" y="290163"/>
                                                                      <a:pt x="19197" y="293495"/>
                                                                      <a:pt x="16213" y="295882"/>
                                                                    </a:cubicBezTo>
                                                                    <a:cubicBezTo>
                                                                      <a:pt x="-6709" y="314219"/>
                                                                      <a:pt x="11097" y="296948"/>
                                                                      <a:pt x="0" y="308042"/>
                                                                    </a:cubicBezTo>
                                                                  </a:path>
                                                                </a:pathLst>
                                                              </a:custGeom>
                                                              <a:ln>
                                                                <a:solidFill>
                                                                  <a:schemeClr val="tx1"/>
                                                                </a:solidFill>
                                                              </a:ln>
                                                              <a:effectLst>
                                                                <a:outerShdw blurRad="50800" dist="38100" dir="2700000" algn="tl" rotWithShape="0">
                                                                  <a:prstClr val="black">
                                                                    <a:alpha val="40000"/>
                                                                  </a:prstClr>
                                                                </a:outerShdw>
                                                              </a:effectLst>
                                                            </xdr:spPr>
                                                            <xdr:style>
                                                              <a:lnRef idx="1">
                                                                <a:schemeClr val="accent1"/>
                                                              </a:lnRef>
                                                              <a:fillRef idx="0">
                                                                <a:schemeClr val="accent1"/>
                                                              </a:fillRef>
                                                              <a:effectRef idx="0">
                                                                <a:schemeClr val="accent1"/>
                                                              </a:effectRef>
                                                              <a:fontRef idx="minor">
                                                                <a:schemeClr val="tx1"/>
                                                              </a:fontRef>
                                                            </xdr:style>
                                                            <xdr:txBody>
                                                              <a:bodyPr vertOverflow="clip" horzOverflow="clip" rtlCol="0" anchor="t"/>
                                                              <a:lstStyle/>
                                                              <a:p>
                                                                <a:pPr algn="l"/>
                                                                <a:endParaRPr lang="es-PE" sz="1100" b="1">
                                                                  <a:solidFill>
                                                                    <a:srgbClr val="00B050"/>
                                                                  </a:solidFill>
                                                                </a:endParaRPr>
                                                              </a:p>
                                                            </xdr:txBody>
                                                          </xdr:sp>
                                                          <xdr:sp macro="" textlink="">
                                                            <xdr:nvSpPr>
                                                              <xdr:cNvPr id="684" name="698 Forma libre">
                                                                <a:extLst>
                                                                  <a:ext uri="{FF2B5EF4-FFF2-40B4-BE49-F238E27FC236}">
                                                                    <a16:creationId xmlns:a16="http://schemas.microsoft.com/office/drawing/2014/main" xmlns="" id="{107151C8-5030-C339-CFBA-EC60EBC58CC9}"/>
                                                                  </a:ext>
                                                                </a:extLst>
                                                              </xdr:cNvPr>
                                                              <xdr:cNvSpPr/>
                                                            </xdr:nvSpPr>
                                                            <xdr:spPr>
                                                              <a:xfrm>
                                                                <a:off x="7233528" y="5436806"/>
                                                                <a:ext cx="361748" cy="89225"/>
                                                              </a:xfrm>
                                                              <a:custGeom>
                                                                <a:avLst/>
                                                                <a:gdLst>
                                                                  <a:gd name="connsiteX0" fmla="*/ 368841 w 368841"/>
                                                                  <a:gd name="connsiteY0" fmla="*/ 16213 h 85982"/>
                                                                  <a:gd name="connsiteX1" fmla="*/ 324256 w 368841"/>
                                                                  <a:gd name="connsiteY1" fmla="*/ 4054 h 85982"/>
                                                                  <a:gd name="connsiteX2" fmla="*/ 312096 w 368841"/>
                                                                  <a:gd name="connsiteY2" fmla="*/ 0 h 85982"/>
                                                                  <a:gd name="connsiteX3" fmla="*/ 308043 w 368841"/>
                                                                  <a:gd name="connsiteY3" fmla="*/ 12160 h 85982"/>
                                                                  <a:gd name="connsiteX4" fmla="*/ 279670 w 368841"/>
                                                                  <a:gd name="connsiteY4" fmla="*/ 36479 h 85982"/>
                                                                  <a:gd name="connsiteX5" fmla="*/ 267511 w 368841"/>
                                                                  <a:gd name="connsiteY5" fmla="*/ 40532 h 85982"/>
                                                                  <a:gd name="connsiteX6" fmla="*/ 198607 w 368841"/>
                                                                  <a:gd name="connsiteY6" fmla="*/ 44586 h 85982"/>
                                                                  <a:gd name="connsiteX7" fmla="*/ 125649 w 368841"/>
                                                                  <a:gd name="connsiteY7" fmla="*/ 52692 h 85982"/>
                                                                  <a:gd name="connsiteX8" fmla="*/ 77011 w 368841"/>
                                                                  <a:gd name="connsiteY8" fmla="*/ 60798 h 85982"/>
                                                                  <a:gd name="connsiteX9" fmla="*/ 40532 w 368841"/>
                                                                  <a:gd name="connsiteY9" fmla="*/ 72958 h 85982"/>
                                                                  <a:gd name="connsiteX10" fmla="*/ 28373 w 368841"/>
                                                                  <a:gd name="connsiteY10" fmla="*/ 77011 h 85982"/>
                                                                  <a:gd name="connsiteX11" fmla="*/ 0 w 368841"/>
                                                                  <a:gd name="connsiteY11" fmla="*/ 85117 h 85982"/>
                                                                </a:gdLst>
                                                                <a:ahLst/>
                                                                <a:cxnLst>
                                                                  <a:cxn ang="0">
                                                                    <a:pos x="connsiteX0" y="connsiteY0"/>
                                                                  </a:cxn>
                                                                  <a:cxn ang="0">
                                                                    <a:pos x="connsiteX1" y="connsiteY1"/>
                                                                  </a:cxn>
                                                                  <a:cxn ang="0">
                                                                    <a:pos x="connsiteX2" y="connsiteY2"/>
                                                                  </a:cxn>
                                                                  <a:cxn ang="0">
                                                                    <a:pos x="connsiteX3" y="connsiteY3"/>
                                                                  </a:cxn>
                                                                  <a:cxn ang="0">
                                                                    <a:pos x="connsiteX4" y="connsiteY4"/>
                                                                  </a:cxn>
                                                                  <a:cxn ang="0">
                                                                    <a:pos x="connsiteX5" y="connsiteY5"/>
                                                                  </a:cxn>
                                                                  <a:cxn ang="0">
                                                                    <a:pos x="connsiteX6" y="connsiteY6"/>
                                                                  </a:cxn>
                                                                  <a:cxn ang="0">
                                                                    <a:pos x="connsiteX7" y="connsiteY7"/>
                                                                  </a:cxn>
                                                                  <a:cxn ang="0">
                                                                    <a:pos x="connsiteX8" y="connsiteY8"/>
                                                                  </a:cxn>
                                                                  <a:cxn ang="0">
                                                                    <a:pos x="connsiteX9" y="connsiteY9"/>
                                                                  </a:cxn>
                                                                  <a:cxn ang="0">
                                                                    <a:pos x="connsiteX10" y="connsiteY10"/>
                                                                  </a:cxn>
                                                                  <a:cxn ang="0">
                                                                    <a:pos x="connsiteX11" y="connsiteY11"/>
                                                                  </a:cxn>
                                                                </a:cxnLst>
                                                                <a:rect l="l" t="t" r="r" b="b"/>
                                                                <a:pathLst>
                                                                  <a:path w="368841" h="85982">
                                                                    <a:moveTo>
                                                                      <a:pt x="368841" y="16213"/>
                                                                    </a:moveTo>
                                                                    <a:cubicBezTo>
                                                                      <a:pt x="340200" y="10485"/>
                                                                      <a:pt x="355105" y="14337"/>
                                                                      <a:pt x="324256" y="4054"/>
                                                                    </a:cubicBezTo>
                                                                    <a:lnTo>
                                                                      <a:pt x="312096" y="0"/>
                                                                    </a:lnTo>
                                                                    <a:cubicBezTo>
                                                                      <a:pt x="310745" y="4053"/>
                                                                      <a:pt x="310526" y="8683"/>
                                                                      <a:pt x="308043" y="12160"/>
                                                                    </a:cubicBezTo>
                                                                    <a:cubicBezTo>
                                                                      <a:pt x="302502" y="19918"/>
                                                                      <a:pt x="289192" y="31718"/>
                                                                      <a:pt x="279670" y="36479"/>
                                                                    </a:cubicBezTo>
                                                                    <a:cubicBezTo>
                                                                      <a:pt x="275849" y="38390"/>
                                                                      <a:pt x="271762" y="40107"/>
                                                                      <a:pt x="267511" y="40532"/>
                                                                    </a:cubicBezTo>
                                                                    <a:cubicBezTo>
                                                                      <a:pt x="244617" y="42822"/>
                                                                      <a:pt x="221575" y="43235"/>
                                                                      <a:pt x="198607" y="44586"/>
                                                                    </a:cubicBezTo>
                                                                    <a:cubicBezTo>
                                                                      <a:pt x="119730" y="54445"/>
                                                                      <a:pt x="218127" y="42417"/>
                                                                      <a:pt x="125649" y="52692"/>
                                                                    </a:cubicBezTo>
                                                                    <a:cubicBezTo>
                                                                      <a:pt x="104354" y="55058"/>
                                                                      <a:pt x="95272" y="55319"/>
                                                                      <a:pt x="77011" y="60798"/>
                                                                    </a:cubicBezTo>
                                                                    <a:cubicBezTo>
                                                                      <a:pt x="64734" y="64481"/>
                                                                      <a:pt x="52692" y="68905"/>
                                                                      <a:pt x="40532" y="72958"/>
                                                                    </a:cubicBezTo>
                                                                    <a:lnTo>
                                                                      <a:pt x="28373" y="77011"/>
                                                                    </a:lnTo>
                                                                    <a:cubicBezTo>
                                                                      <a:pt x="15489" y="89893"/>
                                                                      <a:pt x="24087" y="85117"/>
                                                                      <a:pt x="0" y="85117"/>
                                                                    </a:cubicBezTo>
                                                                  </a:path>
                                                                </a:pathLst>
                                                              </a:custGeom>
                                                              <a:ln>
                                                                <a:solidFill>
                                                                  <a:schemeClr val="tx1"/>
                                                                </a:solidFill>
                                                              </a:ln>
                                                            </xdr:spPr>
                                                            <xdr:style>
                                                              <a:lnRef idx="1">
                                                                <a:schemeClr val="accent1"/>
                                                              </a:lnRef>
                                                              <a:fillRef idx="0">
                                                                <a:schemeClr val="accent1"/>
                                                              </a:fillRef>
                                                              <a:effectRef idx="0">
                                                                <a:schemeClr val="accent1"/>
                                                              </a:effectRef>
                                                              <a:fontRef idx="minor">
                                                                <a:schemeClr val="tx1"/>
                                                              </a:fontRef>
                                                            </xdr:style>
                                                            <xdr:txBody>
                                                              <a:bodyPr vertOverflow="clip" horzOverflow="clip" rtlCol="0" anchor="t"/>
                                                              <a:lstStyle/>
                                                              <a:p>
                                                                <a:pPr algn="l"/>
                                                                <a:endParaRPr lang="es-PE" sz="1100" b="1">
                                                                  <a:solidFill>
                                                                    <a:srgbClr val="00B050"/>
                                                                  </a:solidFill>
                                                                </a:endParaRPr>
                                                              </a:p>
                                                            </xdr:txBody>
                                                          </xdr:sp>
                                                          <xdr:grpSp>
                                                            <xdr:nvGrpSpPr>
                                                              <xdr:cNvPr id="685" name="699 Grupo">
                                                                <a:extLst>
                                                                  <a:ext uri="{FF2B5EF4-FFF2-40B4-BE49-F238E27FC236}">
                                                                    <a16:creationId xmlns:a16="http://schemas.microsoft.com/office/drawing/2014/main" xmlns="" id="{AB865B36-587F-F960-FF58-60E1B32CC2BF}"/>
                                                                  </a:ext>
                                                                </a:extLst>
                                                              </xdr:cNvPr>
                                                              <xdr:cNvGrpSpPr/>
                                                            </xdr:nvGrpSpPr>
                                                            <xdr:grpSpPr>
                                                              <a:xfrm>
                                                                <a:off x="6553185" y="4732504"/>
                                                                <a:ext cx="799912" cy="1275249"/>
                                                                <a:chOff x="6553185" y="4732504"/>
                                                                <a:chExt cx="799912" cy="1275249"/>
                                                              </a:xfrm>
                                                            </xdr:grpSpPr>
                                                            <xdr:grpSp>
                                                              <xdr:nvGrpSpPr>
                                                                <xdr:cNvPr id="686" name="700 Grupo">
                                                                  <a:extLst>
                                                                    <a:ext uri="{FF2B5EF4-FFF2-40B4-BE49-F238E27FC236}">
                                                                      <a16:creationId xmlns:a16="http://schemas.microsoft.com/office/drawing/2014/main" xmlns="" id="{5A8FD328-D44D-9BCD-B4DC-703CE3744A2A}"/>
                                                                    </a:ext>
                                                                  </a:extLst>
                                                                </xdr:cNvPr>
                                                                <xdr:cNvGrpSpPr/>
                                                              </xdr:nvGrpSpPr>
                                                              <xdr:grpSpPr>
                                                                <a:xfrm>
                                                                  <a:off x="6553185" y="4732504"/>
                                                                  <a:ext cx="680343" cy="878682"/>
                                                                  <a:chOff x="6553185" y="4732504"/>
                                                                  <a:chExt cx="680343" cy="878682"/>
                                                                </a:xfrm>
                                                              </xdr:grpSpPr>
                                                              <xdr:sp macro="" textlink="">
                                                                <xdr:nvSpPr>
                                                                  <xdr:cNvPr id="690" name="704 Forma libre">
                                                                    <a:extLst>
                                                                      <a:ext uri="{FF2B5EF4-FFF2-40B4-BE49-F238E27FC236}">
                                                                        <a16:creationId xmlns:a16="http://schemas.microsoft.com/office/drawing/2014/main" xmlns="" id="{0ADB4C89-8D78-5293-E7DA-C3A997DD5DE0}"/>
                                                                      </a:ext>
                                                                    </a:extLst>
                                                                  </xdr:cNvPr>
                                                                  <xdr:cNvSpPr/>
                                                                </xdr:nvSpPr>
                                                                <xdr:spPr>
                                                                  <a:xfrm>
                                                                    <a:off x="6613695" y="5284498"/>
                                                                    <a:ext cx="47625" cy="326688"/>
                                                                  </a:xfrm>
                                                                  <a:custGeom>
                                                                    <a:avLst/>
                                                                    <a:gdLst>
                                                                      <a:gd name="connsiteX0" fmla="*/ 0 w 48638"/>
                                                                      <a:gd name="connsiteY0" fmla="*/ 0 h 312096"/>
                                                                      <a:gd name="connsiteX1" fmla="*/ 4053 w 48638"/>
                                                                      <a:gd name="connsiteY1" fmla="*/ 28372 h 312096"/>
                                                                      <a:gd name="connsiteX2" fmla="*/ 8106 w 48638"/>
                                                                      <a:gd name="connsiteY2" fmla="*/ 101330 h 312096"/>
                                                                      <a:gd name="connsiteX3" fmla="*/ 12159 w 48638"/>
                                                                      <a:gd name="connsiteY3" fmla="*/ 117543 h 312096"/>
                                                                      <a:gd name="connsiteX4" fmla="*/ 20266 w 48638"/>
                                                                      <a:gd name="connsiteY4" fmla="*/ 125649 h 312096"/>
                                                                      <a:gd name="connsiteX5" fmla="*/ 28372 w 48638"/>
                                                                      <a:gd name="connsiteY5" fmla="*/ 186447 h 312096"/>
                                                                      <a:gd name="connsiteX6" fmla="*/ 32425 w 48638"/>
                                                                      <a:gd name="connsiteY6" fmla="*/ 198606 h 312096"/>
                                                                      <a:gd name="connsiteX7" fmla="*/ 48638 w 48638"/>
                                                                      <a:gd name="connsiteY7" fmla="*/ 214819 h 312096"/>
                                                                      <a:gd name="connsiteX8" fmla="*/ 44585 w 48638"/>
                                                                      <a:gd name="connsiteY8" fmla="*/ 259404 h 312096"/>
                                                                      <a:gd name="connsiteX9" fmla="*/ 40531 w 48638"/>
                                                                      <a:gd name="connsiteY9" fmla="*/ 287777 h 312096"/>
                                                                      <a:gd name="connsiteX10" fmla="*/ 40531 w 48638"/>
                                                                      <a:gd name="connsiteY10" fmla="*/ 312096 h 312096"/>
                                                                    </a:gdLst>
                                                                    <a:ahLst/>
                                                                    <a:cxnLst>
                                                                      <a:cxn ang="0">
                                                                        <a:pos x="connsiteX0" y="connsiteY0"/>
                                                                      </a:cxn>
                                                                      <a:cxn ang="0">
                                                                        <a:pos x="connsiteX1" y="connsiteY1"/>
                                                                      </a:cxn>
                                                                      <a:cxn ang="0">
                                                                        <a:pos x="connsiteX2" y="connsiteY2"/>
                                                                      </a:cxn>
                                                                      <a:cxn ang="0">
                                                                        <a:pos x="connsiteX3" y="connsiteY3"/>
                                                                      </a:cxn>
                                                                      <a:cxn ang="0">
                                                                        <a:pos x="connsiteX4" y="connsiteY4"/>
                                                                      </a:cxn>
                                                                      <a:cxn ang="0">
                                                                        <a:pos x="connsiteX5" y="connsiteY5"/>
                                                                      </a:cxn>
                                                                      <a:cxn ang="0">
                                                                        <a:pos x="connsiteX6" y="connsiteY6"/>
                                                                      </a:cxn>
                                                                      <a:cxn ang="0">
                                                                        <a:pos x="connsiteX7" y="connsiteY7"/>
                                                                      </a:cxn>
                                                                      <a:cxn ang="0">
                                                                        <a:pos x="connsiteX8" y="connsiteY8"/>
                                                                      </a:cxn>
                                                                      <a:cxn ang="0">
                                                                        <a:pos x="connsiteX9" y="connsiteY9"/>
                                                                      </a:cxn>
                                                                      <a:cxn ang="0">
                                                                        <a:pos x="connsiteX10" y="connsiteY10"/>
                                                                      </a:cxn>
                                                                    </a:cxnLst>
                                                                    <a:rect l="l" t="t" r="r" b="b"/>
                                                                    <a:pathLst>
                                                                      <a:path w="48638" h="312096">
                                                                        <a:moveTo>
                                                                          <a:pt x="0" y="0"/>
                                                                        </a:moveTo>
                                                                        <a:cubicBezTo>
                                                                          <a:pt x="1351" y="9457"/>
                                                                          <a:pt x="3291" y="18849"/>
                                                                          <a:pt x="4053" y="28372"/>
                                                                        </a:cubicBezTo>
                                                                        <a:cubicBezTo>
                                                                          <a:pt x="5995" y="52651"/>
                                                                          <a:pt x="5901" y="77073"/>
                                                                          <a:pt x="8106" y="101330"/>
                                                                        </a:cubicBezTo>
                                                                        <a:cubicBezTo>
                                                                          <a:pt x="8610" y="106878"/>
                                                                          <a:pt x="9668" y="112561"/>
                                                                          <a:pt x="12159" y="117543"/>
                                                                        </a:cubicBezTo>
                                                                        <a:cubicBezTo>
                                                                          <a:pt x="13868" y="120961"/>
                                                                          <a:pt x="17564" y="122947"/>
                                                                          <a:pt x="20266" y="125649"/>
                                                                        </a:cubicBezTo>
                                                                        <a:cubicBezTo>
                                                                          <a:pt x="30621" y="156715"/>
                                                                          <a:pt x="19556" y="120327"/>
                                                                          <a:pt x="28372" y="186447"/>
                                                                        </a:cubicBezTo>
                                                                        <a:cubicBezTo>
                                                                          <a:pt x="28937" y="190682"/>
                                                                          <a:pt x="29942" y="195130"/>
                                                                          <a:pt x="32425" y="198606"/>
                                                                        </a:cubicBezTo>
                                                                        <a:cubicBezTo>
                                                                          <a:pt x="36867" y="204825"/>
                                                                          <a:pt x="48638" y="214819"/>
                                                                          <a:pt x="48638" y="214819"/>
                                                                        </a:cubicBezTo>
                                                                        <a:cubicBezTo>
                                                                          <a:pt x="47287" y="229681"/>
                                                                          <a:pt x="46233" y="244572"/>
                                                                          <a:pt x="44585" y="259404"/>
                                                                        </a:cubicBezTo>
                                                                        <a:cubicBezTo>
                                                                          <a:pt x="43530" y="268899"/>
                                                                          <a:pt x="41264" y="278251"/>
                                                                          <a:pt x="40531" y="287777"/>
                                                                        </a:cubicBezTo>
                                                                        <a:cubicBezTo>
                                                                          <a:pt x="39909" y="295859"/>
                                                                          <a:pt x="40531" y="303990"/>
                                                                          <a:pt x="40531" y="312096"/>
                                                                        </a:cubicBezTo>
                                                                      </a:path>
                                                                    </a:pathLst>
                                                                  </a:custGeom>
                                                                  <a:ln>
                                                                    <a:solidFill>
                                                                      <a:schemeClr val="tx1"/>
                                                                    </a:solidFill>
                                                                  </a:ln>
                                                                </xdr:spPr>
                                                                <xdr:style>
                                                                  <a:lnRef idx="1">
                                                                    <a:schemeClr val="accent1"/>
                                                                  </a:lnRef>
                                                                  <a:fillRef idx="0">
                                                                    <a:schemeClr val="accent1"/>
                                                                  </a:fillRef>
                                                                  <a:effectRef idx="0">
                                                                    <a:schemeClr val="accent1"/>
                                                                  </a:effectRef>
                                                                  <a:fontRef idx="minor">
                                                                    <a:schemeClr val="tx1"/>
                                                                  </a:fontRef>
                                                                </xdr:style>
                                                                <xdr:txBody>
                                                                  <a:bodyPr vertOverflow="clip" horzOverflow="clip" rtlCol="0" anchor="t"/>
                                                                  <a:lstStyle/>
                                                                  <a:p>
                                                                    <a:pPr algn="l"/>
                                                                    <a:endParaRPr lang="es-PE" sz="1100" b="1">
                                                                      <a:solidFill>
                                                                        <a:srgbClr val="00B050"/>
                                                                      </a:solidFill>
                                                                    </a:endParaRPr>
                                                                  </a:p>
                                                                </xdr:txBody>
                                                              </xdr:sp>
                                                              <xdr:sp macro="" textlink="">
                                                                <xdr:nvSpPr>
                                                                  <xdr:cNvPr id="691" name="705 Forma libre">
                                                                    <a:extLst>
                                                                      <a:ext uri="{FF2B5EF4-FFF2-40B4-BE49-F238E27FC236}">
                                                                        <a16:creationId xmlns:a16="http://schemas.microsoft.com/office/drawing/2014/main" xmlns="" id="{C3E3B341-4C0C-D9A2-FBA2-47826D0E7581}"/>
                                                                      </a:ext>
                                                                    </a:extLst>
                                                                  </xdr:cNvPr>
                                                                  <xdr:cNvSpPr/>
                                                                </xdr:nvSpPr>
                                                                <xdr:spPr>
                                                                  <a:xfrm>
                                                                    <a:off x="6658988" y="5487344"/>
                                                                    <a:ext cx="522862" cy="59986"/>
                                                                  </a:xfrm>
                                                                  <a:custGeom>
                                                                    <a:avLst/>
                                                                    <a:gdLst>
                                                                      <a:gd name="connsiteX0" fmla="*/ 535022 w 535022"/>
                                                                      <a:gd name="connsiteY0" fmla="*/ 0 h 56744"/>
                                                                      <a:gd name="connsiteX1" fmla="*/ 494490 w 535022"/>
                                                                      <a:gd name="connsiteY1" fmla="*/ 12159 h 56744"/>
                                                                      <a:gd name="connsiteX2" fmla="*/ 478277 w 535022"/>
                                                                      <a:gd name="connsiteY2" fmla="*/ 16212 h 56744"/>
                                                                      <a:gd name="connsiteX3" fmla="*/ 381000 w 535022"/>
                                                                      <a:gd name="connsiteY3" fmla="*/ 20266 h 56744"/>
                                                                      <a:gd name="connsiteX4" fmla="*/ 344522 w 535022"/>
                                                                      <a:gd name="connsiteY4" fmla="*/ 16212 h 56744"/>
                                                                      <a:gd name="connsiteX5" fmla="*/ 332362 w 535022"/>
                                                                      <a:gd name="connsiteY5" fmla="*/ 8106 h 56744"/>
                                                                      <a:gd name="connsiteX6" fmla="*/ 320203 w 535022"/>
                                                                      <a:gd name="connsiteY6" fmla="*/ 4053 h 56744"/>
                                                                      <a:gd name="connsiteX7" fmla="*/ 291830 w 535022"/>
                                                                      <a:gd name="connsiteY7" fmla="*/ 8106 h 56744"/>
                                                                      <a:gd name="connsiteX8" fmla="*/ 271564 w 535022"/>
                                                                      <a:gd name="connsiteY8" fmla="*/ 24319 h 56744"/>
                                                                      <a:gd name="connsiteX9" fmla="*/ 259405 w 535022"/>
                                                                      <a:gd name="connsiteY9" fmla="*/ 32425 h 56744"/>
                                                                      <a:gd name="connsiteX10" fmla="*/ 251298 w 535022"/>
                                                                      <a:gd name="connsiteY10" fmla="*/ 40531 h 56744"/>
                                                                      <a:gd name="connsiteX11" fmla="*/ 202660 w 535022"/>
                                                                      <a:gd name="connsiteY11" fmla="*/ 48638 h 56744"/>
                                                                      <a:gd name="connsiteX12" fmla="*/ 190500 w 535022"/>
                                                                      <a:gd name="connsiteY12" fmla="*/ 56744 h 56744"/>
                                                                      <a:gd name="connsiteX13" fmla="*/ 166181 w 535022"/>
                                                                      <a:gd name="connsiteY13" fmla="*/ 48638 h 56744"/>
                                                                      <a:gd name="connsiteX14" fmla="*/ 129703 w 535022"/>
                                                                      <a:gd name="connsiteY14" fmla="*/ 36478 h 56744"/>
                                                                      <a:gd name="connsiteX15" fmla="*/ 0 w 535022"/>
                                                                      <a:gd name="connsiteY15" fmla="*/ 36478 h 56744"/>
                                                                    </a:gdLst>
                                                                    <a:ahLst/>
                                                                    <a:cxnLst>
                                                                      <a:cxn ang="0">
                                                                        <a:pos x="connsiteX0" y="connsiteY0"/>
                                                                      </a:cxn>
                                                                      <a:cxn ang="0">
                                                                        <a:pos x="connsiteX1" y="connsiteY1"/>
                                                                      </a:cxn>
                                                                      <a:cxn ang="0">
                                                                        <a:pos x="connsiteX2" y="connsiteY2"/>
                                                                      </a:cxn>
                                                                      <a:cxn ang="0">
                                                                        <a:pos x="connsiteX3" y="connsiteY3"/>
                                                                      </a:cxn>
                                                                      <a:cxn ang="0">
                                                                        <a:pos x="connsiteX4" y="connsiteY4"/>
                                                                      </a:cxn>
                                                                      <a:cxn ang="0">
                                                                        <a:pos x="connsiteX5" y="connsiteY5"/>
                                                                      </a:cxn>
                                                                      <a:cxn ang="0">
                                                                        <a:pos x="connsiteX6" y="connsiteY6"/>
                                                                      </a:cxn>
                                                                      <a:cxn ang="0">
                                                                        <a:pos x="connsiteX7" y="connsiteY7"/>
                                                                      </a:cxn>
                                                                      <a:cxn ang="0">
                                                                        <a:pos x="connsiteX8" y="connsiteY8"/>
                                                                      </a:cxn>
                                                                      <a:cxn ang="0">
                                                                        <a:pos x="connsiteX9" y="connsiteY9"/>
                                                                      </a:cxn>
                                                                      <a:cxn ang="0">
                                                                        <a:pos x="connsiteX10" y="connsiteY10"/>
                                                                      </a:cxn>
                                                                      <a:cxn ang="0">
                                                                        <a:pos x="connsiteX11" y="connsiteY11"/>
                                                                      </a:cxn>
                                                                      <a:cxn ang="0">
                                                                        <a:pos x="connsiteX12" y="connsiteY12"/>
                                                                      </a:cxn>
                                                                      <a:cxn ang="0">
                                                                        <a:pos x="connsiteX13" y="connsiteY13"/>
                                                                      </a:cxn>
                                                                      <a:cxn ang="0">
                                                                        <a:pos x="connsiteX14" y="connsiteY14"/>
                                                                      </a:cxn>
                                                                      <a:cxn ang="0">
                                                                        <a:pos x="connsiteX15" y="connsiteY15"/>
                                                                      </a:cxn>
                                                                    </a:cxnLst>
                                                                    <a:rect l="l" t="t" r="r" b="b"/>
                                                                    <a:pathLst>
                                                                      <a:path w="535022" h="56744">
                                                                        <a:moveTo>
                                                                          <a:pt x="535022" y="0"/>
                                                                        </a:moveTo>
                                                                        <a:cubicBezTo>
                                                                          <a:pt x="504743" y="12111"/>
                                                                          <a:pt x="525315" y="5309"/>
                                                                          <a:pt x="494490" y="12159"/>
                                                                        </a:cubicBezTo>
                                                                        <a:cubicBezTo>
                                                                          <a:pt x="489052" y="13367"/>
                                                                          <a:pt x="483833" y="15815"/>
                                                                          <a:pt x="478277" y="16212"/>
                                                                        </a:cubicBezTo>
                                                                        <a:cubicBezTo>
                                                                          <a:pt x="445906" y="18524"/>
                                                                          <a:pt x="413426" y="18915"/>
                                                                          <a:pt x="381000" y="20266"/>
                                                                        </a:cubicBezTo>
                                                                        <a:cubicBezTo>
                                                                          <a:pt x="368841" y="18915"/>
                                                                          <a:pt x="356391" y="19179"/>
                                                                          <a:pt x="344522" y="16212"/>
                                                                        </a:cubicBezTo>
                                                                        <a:cubicBezTo>
                                                                          <a:pt x="339796" y="15030"/>
                                                                          <a:pt x="336719" y="10284"/>
                                                                          <a:pt x="332362" y="8106"/>
                                                                        </a:cubicBezTo>
                                                                        <a:cubicBezTo>
                                                                          <a:pt x="328541" y="6195"/>
                                                                          <a:pt x="324256" y="5404"/>
                                                                          <a:pt x="320203" y="4053"/>
                                                                        </a:cubicBezTo>
                                                                        <a:cubicBezTo>
                                                                          <a:pt x="310745" y="5404"/>
                                                                          <a:pt x="300981" y="5361"/>
                                                                          <a:pt x="291830" y="8106"/>
                                                                        </a:cubicBezTo>
                                                                        <a:cubicBezTo>
                                                                          <a:pt x="281851" y="11100"/>
                                                                          <a:pt x="278910" y="18442"/>
                                                                          <a:pt x="271564" y="24319"/>
                                                                        </a:cubicBezTo>
                                                                        <a:cubicBezTo>
                                                                          <a:pt x="267760" y="27362"/>
                                                                          <a:pt x="263209" y="29382"/>
                                                                          <a:pt x="259405" y="32425"/>
                                                                        </a:cubicBezTo>
                                                                        <a:cubicBezTo>
                                                                          <a:pt x="256421" y="34812"/>
                                                                          <a:pt x="254575" y="38565"/>
                                                                          <a:pt x="251298" y="40531"/>
                                                                        </a:cubicBezTo>
                                                                        <a:cubicBezTo>
                                                                          <a:pt x="240492" y="47015"/>
                                                                          <a:pt x="206275" y="48236"/>
                                                                          <a:pt x="202660" y="48638"/>
                                                                        </a:cubicBezTo>
                                                                        <a:cubicBezTo>
                                                                          <a:pt x="198607" y="51340"/>
                                                                          <a:pt x="195371" y="56744"/>
                                                                          <a:pt x="190500" y="56744"/>
                                                                        </a:cubicBezTo>
                                                                        <a:cubicBezTo>
                                                                          <a:pt x="181955" y="56744"/>
                                                                          <a:pt x="174287" y="51340"/>
                                                                          <a:pt x="166181" y="48638"/>
                                                                        </a:cubicBezTo>
                                                                        <a:lnTo>
                                                                          <a:pt x="129703" y="36478"/>
                                                                        </a:lnTo>
                                                                        <a:cubicBezTo>
                                                                          <a:pt x="88687" y="22806"/>
                                                                          <a:pt x="43234" y="36478"/>
                                                                          <a:pt x="0" y="36478"/>
                                                                        </a:cubicBezTo>
                                                                      </a:path>
                                                                    </a:pathLst>
                                                                  </a:custGeom>
                                                                  <a:ln>
                                                                    <a:solidFill>
                                                                      <a:schemeClr val="tx1"/>
                                                                    </a:solidFill>
                                                                  </a:ln>
                                                                </xdr:spPr>
                                                                <xdr:style>
                                                                  <a:lnRef idx="1">
                                                                    <a:schemeClr val="accent1"/>
                                                                  </a:lnRef>
                                                                  <a:fillRef idx="0">
                                                                    <a:schemeClr val="accent1"/>
                                                                  </a:fillRef>
                                                                  <a:effectRef idx="0">
                                                                    <a:schemeClr val="accent1"/>
                                                                  </a:effectRef>
                                                                  <a:fontRef idx="minor">
                                                                    <a:schemeClr val="tx1"/>
                                                                  </a:fontRef>
                                                                </xdr:style>
                                                                <xdr:txBody>
                                                                  <a:bodyPr vertOverflow="clip" horzOverflow="clip" rtlCol="0" anchor="t"/>
                                                                  <a:lstStyle/>
                                                                  <a:p>
                                                                    <a:pPr algn="l"/>
                                                                    <a:endParaRPr lang="es-PE" sz="1100" b="1">
                                                                      <a:solidFill>
                                                                        <a:srgbClr val="00B050"/>
                                                                      </a:solidFill>
                                                                    </a:endParaRPr>
                                                                  </a:p>
                                                                </xdr:txBody>
                                                              </xdr:sp>
                                                              <xdr:grpSp>
                                                                <xdr:nvGrpSpPr>
                                                                  <xdr:cNvPr id="692" name="706 Grupo">
                                                                    <a:extLst>
                                                                      <a:ext uri="{FF2B5EF4-FFF2-40B4-BE49-F238E27FC236}">
                                                                        <a16:creationId xmlns:a16="http://schemas.microsoft.com/office/drawing/2014/main" xmlns="" id="{D2F976F6-5AE0-1BD5-F1F8-D930A24CA48A}"/>
                                                                      </a:ext>
                                                                    </a:extLst>
                                                                  </xdr:cNvPr>
                                                                  <xdr:cNvGrpSpPr/>
                                                                </xdr:nvGrpSpPr>
                                                                <xdr:grpSpPr>
                                                                  <a:xfrm>
                                                                    <a:off x="6553185" y="4732504"/>
                                                                    <a:ext cx="680343" cy="811050"/>
                                                                    <a:chOff x="6553185" y="4732504"/>
                                                                    <a:chExt cx="680343" cy="811050"/>
                                                                  </a:xfrm>
                                                                </xdr:grpSpPr>
                                                                <xdr:sp macro="" textlink="">
                                                                  <xdr:nvSpPr>
                                                                    <xdr:cNvPr id="693" name="707 Forma libre">
                                                                      <a:extLst>
                                                                        <a:ext uri="{FF2B5EF4-FFF2-40B4-BE49-F238E27FC236}">
                                                                          <a16:creationId xmlns:a16="http://schemas.microsoft.com/office/drawing/2014/main" xmlns="" id="{B390470C-221A-0CA3-BEC2-9AA0962CDC8C}"/>
                                                                        </a:ext>
                                                                      </a:extLst>
                                                                    </xdr:cNvPr>
                                                                    <xdr:cNvSpPr/>
                                                                  </xdr:nvSpPr>
                                                                  <xdr:spPr>
                                                                    <a:xfrm>
                                                                      <a:off x="6607310" y="5001135"/>
                                                                      <a:ext cx="281697" cy="31646"/>
                                                                    </a:xfrm>
                                                                    <a:custGeom>
                                                                      <a:avLst/>
                                                                      <a:gdLst>
                                                                        <a:gd name="connsiteX0" fmla="*/ 287777 w 287777"/>
                                                                        <a:gd name="connsiteY0" fmla="*/ 24319 h 30025"/>
                                                                        <a:gd name="connsiteX1" fmla="*/ 174287 w 287777"/>
                                                                        <a:gd name="connsiteY1" fmla="*/ 24319 h 30025"/>
                                                                        <a:gd name="connsiteX2" fmla="*/ 162128 w 287777"/>
                                                                        <a:gd name="connsiteY2" fmla="*/ 16213 h 30025"/>
                                                                        <a:gd name="connsiteX3" fmla="*/ 154021 w 287777"/>
                                                                        <a:gd name="connsiteY3" fmla="*/ 4053 h 30025"/>
                                                                        <a:gd name="connsiteX4" fmla="*/ 141862 w 287777"/>
                                                                        <a:gd name="connsiteY4" fmla="*/ 0 h 30025"/>
                                                                        <a:gd name="connsiteX5" fmla="*/ 72957 w 287777"/>
                                                                        <a:gd name="connsiteY5" fmla="*/ 4053 h 30025"/>
                                                                        <a:gd name="connsiteX6" fmla="*/ 36479 w 287777"/>
                                                                        <a:gd name="connsiteY6" fmla="*/ 20266 h 30025"/>
                                                                        <a:gd name="connsiteX7" fmla="*/ 24319 w 287777"/>
                                                                        <a:gd name="connsiteY7" fmla="*/ 24319 h 30025"/>
                                                                        <a:gd name="connsiteX8" fmla="*/ 12160 w 287777"/>
                                                                        <a:gd name="connsiteY8" fmla="*/ 28373 h 30025"/>
                                                                        <a:gd name="connsiteX9" fmla="*/ 0 w 287777"/>
                                                                        <a:gd name="connsiteY9" fmla="*/ 28373 h 30025"/>
                                                                      </a:gdLst>
                                                                      <a:ahLst/>
                                                                      <a:cxnLst>
                                                                        <a:cxn ang="0">
                                                                          <a:pos x="connsiteX0" y="connsiteY0"/>
                                                                        </a:cxn>
                                                                        <a:cxn ang="0">
                                                                          <a:pos x="connsiteX1" y="connsiteY1"/>
                                                                        </a:cxn>
                                                                        <a:cxn ang="0">
                                                                          <a:pos x="connsiteX2" y="connsiteY2"/>
                                                                        </a:cxn>
                                                                        <a:cxn ang="0">
                                                                          <a:pos x="connsiteX3" y="connsiteY3"/>
                                                                        </a:cxn>
                                                                        <a:cxn ang="0">
                                                                          <a:pos x="connsiteX4" y="connsiteY4"/>
                                                                        </a:cxn>
                                                                        <a:cxn ang="0">
                                                                          <a:pos x="connsiteX5" y="connsiteY5"/>
                                                                        </a:cxn>
                                                                        <a:cxn ang="0">
                                                                          <a:pos x="connsiteX6" y="connsiteY6"/>
                                                                        </a:cxn>
                                                                        <a:cxn ang="0">
                                                                          <a:pos x="connsiteX7" y="connsiteY7"/>
                                                                        </a:cxn>
                                                                        <a:cxn ang="0">
                                                                          <a:pos x="connsiteX8" y="connsiteY8"/>
                                                                        </a:cxn>
                                                                        <a:cxn ang="0">
                                                                          <a:pos x="connsiteX9" y="connsiteY9"/>
                                                                        </a:cxn>
                                                                      </a:cxnLst>
                                                                      <a:rect l="l" t="t" r="r" b="b"/>
                                                                      <a:pathLst>
                                                                        <a:path w="287777" h="30025">
                                                                          <a:moveTo>
                                                                            <a:pt x="287777" y="24319"/>
                                                                          </a:moveTo>
                                                                          <a:cubicBezTo>
                                                                            <a:pt x="240481" y="31077"/>
                                                                            <a:pt x="241605" y="32734"/>
                                                                            <a:pt x="174287" y="24319"/>
                                                                          </a:cubicBezTo>
                                                                          <a:cubicBezTo>
                                                                            <a:pt x="169454" y="23715"/>
                                                                            <a:pt x="166181" y="18915"/>
                                                                            <a:pt x="162128" y="16213"/>
                                                                          </a:cubicBezTo>
                                                                          <a:cubicBezTo>
                                                                            <a:pt x="159426" y="12160"/>
                                                                            <a:pt x="157825" y="7096"/>
                                                                            <a:pt x="154021" y="4053"/>
                                                                          </a:cubicBezTo>
                                                                          <a:cubicBezTo>
                                                                            <a:pt x="150685" y="1384"/>
                                                                            <a:pt x="146134" y="0"/>
                                                                            <a:pt x="141862" y="0"/>
                                                                          </a:cubicBezTo>
                                                                          <a:cubicBezTo>
                                                                            <a:pt x="118854" y="0"/>
                                                                            <a:pt x="95925" y="2702"/>
                                                                            <a:pt x="72957" y="4053"/>
                                                                          </a:cubicBezTo>
                                                                          <a:cubicBezTo>
                                                                            <a:pt x="53689" y="16900"/>
                                                                            <a:pt x="65419" y="10620"/>
                                                                            <a:pt x="36479" y="20266"/>
                                                                          </a:cubicBezTo>
                                                                          <a:lnTo>
                                                                            <a:pt x="24319" y="24319"/>
                                                                          </a:lnTo>
                                                                          <a:cubicBezTo>
                                                                            <a:pt x="20266" y="25670"/>
                                                                            <a:pt x="16432" y="28373"/>
                                                                            <a:pt x="12160" y="28373"/>
                                                                          </a:cubicBezTo>
                                                                          <a:lnTo>
                                                                            <a:pt x="0" y="28373"/>
                                                                          </a:lnTo>
                                                                        </a:path>
                                                                      </a:pathLst>
                                                                    </a:custGeom>
                                                                    <a:ln>
                                                                      <a:solidFill>
                                                                        <a:schemeClr val="tx1"/>
                                                                      </a:solidFill>
                                                                    </a:ln>
                                                                  </xdr:spPr>
                                                                  <xdr:style>
                                                                    <a:lnRef idx="1">
                                                                      <a:schemeClr val="accent1"/>
                                                                    </a:lnRef>
                                                                    <a:fillRef idx="0">
                                                                      <a:schemeClr val="accent1"/>
                                                                    </a:fillRef>
                                                                    <a:effectRef idx="0">
                                                                      <a:schemeClr val="accent1"/>
                                                                    </a:effectRef>
                                                                    <a:fontRef idx="minor">
                                                                      <a:schemeClr val="tx1"/>
                                                                    </a:fontRef>
                                                                  </xdr:style>
                                                                  <xdr:txBody>
                                                                    <a:bodyPr vertOverflow="clip" horzOverflow="clip" rtlCol="0" anchor="t"/>
                                                                    <a:lstStyle/>
                                                                    <a:p>
                                                                      <a:pPr algn="l"/>
                                                                      <a:endParaRPr lang="es-PE" sz="1100" b="1">
                                                                        <a:solidFill>
                                                                          <a:srgbClr val="00B050"/>
                                                                        </a:solidFill>
                                                                      </a:endParaRPr>
                                                                    </a:p>
                                                                  </xdr:txBody>
                                                                </xdr:sp>
                                                                <xdr:grpSp>
                                                                  <xdr:nvGrpSpPr>
                                                                    <xdr:cNvPr id="694" name="708 Grupo">
                                                                      <a:extLst>
                                                                        <a:ext uri="{FF2B5EF4-FFF2-40B4-BE49-F238E27FC236}">
                                                                          <a16:creationId xmlns:a16="http://schemas.microsoft.com/office/drawing/2014/main" xmlns="" id="{8C9DBF76-C801-82FB-C532-CF20A20B7EBE}"/>
                                                                        </a:ext>
                                                                      </a:extLst>
                                                                    </xdr:cNvPr>
                                                                    <xdr:cNvGrpSpPr/>
                                                                  </xdr:nvGrpSpPr>
                                                                  <xdr:grpSpPr>
                                                                    <a:xfrm>
                                                                      <a:off x="6553185" y="4732504"/>
                                                                      <a:ext cx="680343" cy="811050"/>
                                                                      <a:chOff x="6553185" y="4732504"/>
                                                                      <a:chExt cx="680343" cy="811050"/>
                                                                    </a:xfrm>
                                                                  </xdr:grpSpPr>
                                                                  <xdr:sp macro="" textlink="">
                                                                    <xdr:nvSpPr>
                                                                      <xdr:cNvPr id="695" name="709 Forma libre">
                                                                        <a:extLst>
                                                                          <a:ext uri="{FF2B5EF4-FFF2-40B4-BE49-F238E27FC236}">
                                                                            <a16:creationId xmlns:a16="http://schemas.microsoft.com/office/drawing/2014/main" xmlns="" id="{942E174E-2B32-E6AB-BC54-E01CBD9C822F}"/>
                                                                          </a:ext>
                                                                        </a:extLst>
                                                                      </xdr:cNvPr>
                                                                      <xdr:cNvSpPr/>
                                                                    </xdr:nvSpPr>
                                                                    <xdr:spPr>
                                                                      <a:xfrm>
                                                                        <a:off x="6553185" y="4732504"/>
                                                                        <a:ext cx="680343" cy="811050"/>
                                                                      </a:xfrm>
                                                                      <a:custGeom>
                                                                        <a:avLst/>
                                                                        <a:gdLst>
                                                                          <a:gd name="connsiteX0" fmla="*/ 695542 w 695542"/>
                                                                          <a:gd name="connsiteY0" fmla="*/ 775382 h 775382"/>
                                                                          <a:gd name="connsiteX1" fmla="*/ 679329 w 695542"/>
                                                                          <a:gd name="connsiteY1" fmla="*/ 755116 h 775382"/>
                                                                          <a:gd name="connsiteX2" fmla="*/ 667170 w 695542"/>
                                                                          <a:gd name="connsiteY2" fmla="*/ 747010 h 775382"/>
                                                                          <a:gd name="connsiteX3" fmla="*/ 663117 w 695542"/>
                                                                          <a:gd name="connsiteY3" fmla="*/ 734850 h 775382"/>
                                                                          <a:gd name="connsiteX4" fmla="*/ 655010 w 695542"/>
                                                                          <a:gd name="connsiteY4" fmla="*/ 726744 h 775382"/>
                                                                          <a:gd name="connsiteX5" fmla="*/ 638798 w 695542"/>
                                                                          <a:gd name="connsiteY5" fmla="*/ 710531 h 775382"/>
                                                                          <a:gd name="connsiteX6" fmla="*/ 634744 w 695542"/>
                                                                          <a:gd name="connsiteY6" fmla="*/ 698371 h 775382"/>
                                                                          <a:gd name="connsiteX7" fmla="*/ 622585 w 695542"/>
                                                                          <a:gd name="connsiteY7" fmla="*/ 690265 h 775382"/>
                                                                          <a:gd name="connsiteX8" fmla="*/ 614478 w 695542"/>
                                                                          <a:gd name="connsiteY8" fmla="*/ 682158 h 775382"/>
                                                                          <a:gd name="connsiteX9" fmla="*/ 602319 w 695542"/>
                                                                          <a:gd name="connsiteY9" fmla="*/ 678105 h 775382"/>
                                                                          <a:gd name="connsiteX10" fmla="*/ 496936 w 695542"/>
                                                                          <a:gd name="connsiteY10" fmla="*/ 674052 h 775382"/>
                                                                          <a:gd name="connsiteX11" fmla="*/ 484776 w 695542"/>
                                                                          <a:gd name="connsiteY11" fmla="*/ 665946 h 775382"/>
                                                                          <a:gd name="connsiteX12" fmla="*/ 464510 w 695542"/>
                                                                          <a:gd name="connsiteY12" fmla="*/ 649733 h 775382"/>
                                                                          <a:gd name="connsiteX13" fmla="*/ 440191 w 695542"/>
                                                                          <a:gd name="connsiteY13" fmla="*/ 641627 h 775382"/>
                                                                          <a:gd name="connsiteX14" fmla="*/ 411819 w 695542"/>
                                                                          <a:gd name="connsiteY14" fmla="*/ 641627 h 775382"/>
                                                                          <a:gd name="connsiteX15" fmla="*/ 403712 w 695542"/>
                                                                          <a:gd name="connsiteY15" fmla="*/ 633520 h 775382"/>
                                                                          <a:gd name="connsiteX16" fmla="*/ 395606 w 695542"/>
                                                                          <a:gd name="connsiteY16" fmla="*/ 609201 h 775382"/>
                                                                          <a:gd name="connsiteX17" fmla="*/ 383446 w 695542"/>
                                                                          <a:gd name="connsiteY17" fmla="*/ 536244 h 775382"/>
                                                                          <a:gd name="connsiteX18" fmla="*/ 379393 w 695542"/>
                                                                          <a:gd name="connsiteY18" fmla="*/ 524084 h 775382"/>
                                                                          <a:gd name="connsiteX19" fmla="*/ 371287 w 695542"/>
                                                                          <a:gd name="connsiteY19" fmla="*/ 511924 h 775382"/>
                                                                          <a:gd name="connsiteX20" fmla="*/ 355074 w 695542"/>
                                                                          <a:gd name="connsiteY20" fmla="*/ 479499 h 775382"/>
                                                                          <a:gd name="connsiteX21" fmla="*/ 355074 w 695542"/>
                                                                          <a:gd name="connsiteY21" fmla="*/ 353850 h 775382"/>
                                                                          <a:gd name="connsiteX22" fmla="*/ 351021 w 695542"/>
                                                                          <a:gd name="connsiteY22" fmla="*/ 337637 h 775382"/>
                                                                          <a:gd name="connsiteX23" fmla="*/ 342915 w 695542"/>
                                                                          <a:gd name="connsiteY23" fmla="*/ 313318 h 775382"/>
                                                                          <a:gd name="connsiteX24" fmla="*/ 346968 w 695542"/>
                                                                          <a:gd name="connsiteY24" fmla="*/ 159297 h 775382"/>
                                                                          <a:gd name="connsiteX25" fmla="*/ 363181 w 695542"/>
                                                                          <a:gd name="connsiteY25" fmla="*/ 155244 h 775382"/>
                                                                          <a:gd name="connsiteX26" fmla="*/ 379393 w 695542"/>
                                                                          <a:gd name="connsiteY26" fmla="*/ 134978 h 775382"/>
                                                                          <a:gd name="connsiteX27" fmla="*/ 383446 w 695542"/>
                                                                          <a:gd name="connsiteY27" fmla="*/ 118765 h 775382"/>
                                                                          <a:gd name="connsiteX28" fmla="*/ 387500 w 695542"/>
                                                                          <a:gd name="connsiteY28" fmla="*/ 106605 h 775382"/>
                                                                          <a:gd name="connsiteX29" fmla="*/ 383446 w 695542"/>
                                                                          <a:gd name="connsiteY29" fmla="*/ 94446 h 775382"/>
                                                                          <a:gd name="connsiteX30" fmla="*/ 387500 w 695542"/>
                                                                          <a:gd name="connsiteY30" fmla="*/ 70127 h 775382"/>
                                                                          <a:gd name="connsiteX31" fmla="*/ 395606 w 695542"/>
                                                                          <a:gd name="connsiteY31" fmla="*/ 57967 h 775382"/>
                                                                          <a:gd name="connsiteX32" fmla="*/ 387500 w 695542"/>
                                                                          <a:gd name="connsiteY32" fmla="*/ 45807 h 775382"/>
                                                                          <a:gd name="connsiteX33" fmla="*/ 375340 w 695542"/>
                                                                          <a:gd name="connsiteY33" fmla="*/ 41754 h 775382"/>
                                                                          <a:gd name="connsiteX34" fmla="*/ 338861 w 695542"/>
                                                                          <a:gd name="connsiteY34" fmla="*/ 37701 h 775382"/>
                                                                          <a:gd name="connsiteX35" fmla="*/ 314542 w 695542"/>
                                                                          <a:gd name="connsiteY35" fmla="*/ 29595 h 775382"/>
                                                                          <a:gd name="connsiteX36" fmla="*/ 302383 w 695542"/>
                                                                          <a:gd name="connsiteY36" fmla="*/ 25541 h 775382"/>
                                                                          <a:gd name="connsiteX37" fmla="*/ 265904 w 695542"/>
                                                                          <a:gd name="connsiteY37" fmla="*/ 29595 h 775382"/>
                                                                          <a:gd name="connsiteX38" fmla="*/ 245638 w 695542"/>
                                                                          <a:gd name="connsiteY38" fmla="*/ 49861 h 775382"/>
                                                                          <a:gd name="connsiteX39" fmla="*/ 213212 w 695542"/>
                                                                          <a:gd name="connsiteY39" fmla="*/ 41754 h 775382"/>
                                                                          <a:gd name="connsiteX40" fmla="*/ 205106 w 695542"/>
                                                                          <a:gd name="connsiteY40" fmla="*/ 29595 h 775382"/>
                                                                          <a:gd name="connsiteX41" fmla="*/ 180787 w 695542"/>
                                                                          <a:gd name="connsiteY41" fmla="*/ 21488 h 775382"/>
                                                                          <a:gd name="connsiteX42" fmla="*/ 168627 w 695542"/>
                                                                          <a:gd name="connsiteY42" fmla="*/ 17435 h 775382"/>
                                                                          <a:gd name="connsiteX43" fmla="*/ 144308 w 695542"/>
                                                                          <a:gd name="connsiteY43" fmla="*/ 1222 h 775382"/>
                                                                          <a:gd name="connsiteX44" fmla="*/ 124042 w 695542"/>
                                                                          <a:gd name="connsiteY44" fmla="*/ 5275 h 775382"/>
                                                                          <a:gd name="connsiteX45" fmla="*/ 111883 w 695542"/>
                                                                          <a:gd name="connsiteY45" fmla="*/ 9329 h 775382"/>
                                                                          <a:gd name="connsiteX46" fmla="*/ 91617 w 695542"/>
                                                                          <a:gd name="connsiteY46" fmla="*/ 13382 h 775382"/>
                                                                          <a:gd name="connsiteX47" fmla="*/ 87564 w 695542"/>
                                                                          <a:gd name="connsiteY47" fmla="*/ 29595 h 775382"/>
                                                                          <a:gd name="connsiteX48" fmla="*/ 67298 w 695542"/>
                                                                          <a:gd name="connsiteY48" fmla="*/ 49861 h 775382"/>
                                                                          <a:gd name="connsiteX49" fmla="*/ 59191 w 695542"/>
                                                                          <a:gd name="connsiteY49" fmla="*/ 57967 h 775382"/>
                                                                          <a:gd name="connsiteX50" fmla="*/ 47032 w 695542"/>
                                                                          <a:gd name="connsiteY50" fmla="*/ 102552 h 775382"/>
                                                                          <a:gd name="connsiteX51" fmla="*/ 55138 w 695542"/>
                                                                          <a:gd name="connsiteY51" fmla="*/ 147137 h 775382"/>
                                                                          <a:gd name="connsiteX52" fmla="*/ 59191 w 695542"/>
                                                                          <a:gd name="connsiteY52" fmla="*/ 163350 h 775382"/>
                                                                          <a:gd name="connsiteX53" fmla="*/ 67298 w 695542"/>
                                                                          <a:gd name="connsiteY53" fmla="*/ 207935 h 775382"/>
                                                                          <a:gd name="connsiteX54" fmla="*/ 63244 w 695542"/>
                                                                          <a:gd name="connsiteY54" fmla="*/ 240361 h 775382"/>
                                                                          <a:gd name="connsiteX55" fmla="*/ 59191 w 695542"/>
                                                                          <a:gd name="connsiteY55" fmla="*/ 293052 h 775382"/>
                                                                          <a:gd name="connsiteX56" fmla="*/ 2446 w 695542"/>
                                                                          <a:gd name="connsiteY56" fmla="*/ 293052 h 775382"/>
                                                                          <a:gd name="connsiteX57" fmla="*/ 6500 w 695542"/>
                                                                          <a:gd name="connsiteY57" fmla="*/ 325478 h 775382"/>
                                                                          <a:gd name="connsiteX58" fmla="*/ 10553 w 695542"/>
                                                                          <a:gd name="connsiteY58" fmla="*/ 341690 h 775382"/>
                                                                          <a:gd name="connsiteX59" fmla="*/ 26766 w 695542"/>
                                                                          <a:gd name="connsiteY59" fmla="*/ 357903 h 775382"/>
                                                                          <a:gd name="connsiteX60" fmla="*/ 34872 w 695542"/>
                                                                          <a:gd name="connsiteY60" fmla="*/ 406541 h 775382"/>
                                                                          <a:gd name="connsiteX61" fmla="*/ 38925 w 695542"/>
                                                                          <a:gd name="connsiteY61" fmla="*/ 418701 h 775382"/>
                                                                          <a:gd name="connsiteX62" fmla="*/ 42978 w 695542"/>
                                                                          <a:gd name="connsiteY62" fmla="*/ 443020 h 775382"/>
                                                                          <a:gd name="connsiteX63" fmla="*/ 38925 w 695542"/>
                                                                          <a:gd name="connsiteY63" fmla="*/ 499765 h 775382"/>
                                                                          <a:gd name="connsiteX64" fmla="*/ 34872 w 695542"/>
                                                                          <a:gd name="connsiteY64" fmla="*/ 520031 h 775382"/>
                                                                          <a:gd name="connsiteX65" fmla="*/ 47032 w 695542"/>
                                                                          <a:gd name="connsiteY65" fmla="*/ 528137 h 775382"/>
                                                                          <a:gd name="connsiteX66" fmla="*/ 55138 w 695542"/>
                                                                          <a:gd name="connsiteY66" fmla="*/ 536244 h 775382"/>
                                                                          <a:gd name="connsiteX67" fmla="*/ 67298 w 695542"/>
                                                                          <a:gd name="connsiteY67" fmla="*/ 540297 h 775382"/>
                                                                          <a:gd name="connsiteX68" fmla="*/ 119989 w 695542"/>
                                                                          <a:gd name="connsiteY68" fmla="*/ 544350 h 775382"/>
                                                                          <a:gd name="connsiteX69" fmla="*/ 144308 w 695542"/>
                                                                          <a:gd name="connsiteY69" fmla="*/ 552456 h 775382"/>
                                                                          <a:gd name="connsiteX70" fmla="*/ 164574 w 695542"/>
                                                                          <a:gd name="connsiteY70" fmla="*/ 564616 h 775382"/>
                                                                          <a:gd name="connsiteX71" fmla="*/ 188893 w 695542"/>
                                                                          <a:gd name="connsiteY71" fmla="*/ 560563 h 775382"/>
                                                                          <a:gd name="connsiteX72" fmla="*/ 205106 w 695542"/>
                                                                          <a:gd name="connsiteY72" fmla="*/ 528137 h 775382"/>
                                                                          <a:gd name="connsiteX73" fmla="*/ 249691 w 695542"/>
                                                                          <a:gd name="connsiteY73" fmla="*/ 520031 h 775382"/>
                                                                          <a:gd name="connsiteX74" fmla="*/ 278064 w 695542"/>
                                                                          <a:gd name="connsiteY74" fmla="*/ 511924 h 775382"/>
                                                                          <a:gd name="connsiteX75" fmla="*/ 318595 w 695542"/>
                                                                          <a:gd name="connsiteY75" fmla="*/ 507871 h 775382"/>
                                                                          <a:gd name="connsiteX76" fmla="*/ 326702 w 695542"/>
                                                                          <a:gd name="connsiteY76" fmla="*/ 499765 h 775382"/>
                                                                          <a:gd name="connsiteX77" fmla="*/ 346968 w 695542"/>
                                                                          <a:gd name="connsiteY77" fmla="*/ 483552 h 775382"/>
                                                                          <a:gd name="connsiteX78" fmla="*/ 355074 w 695542"/>
                                                                          <a:gd name="connsiteY78" fmla="*/ 471393 h 775382"/>
                                                                        </a:gdLst>
                                                                        <a:ahLst/>
                                                                        <a:cxnLst>
                                                                          <a:cxn ang="0">
                                                                            <a:pos x="connsiteX0" y="connsiteY0"/>
                                                                          </a:cxn>
                                                                          <a:cxn ang="0">
                                                                            <a:pos x="connsiteX1" y="connsiteY1"/>
                                                                          </a:cxn>
                                                                          <a:cxn ang="0">
                                                                            <a:pos x="connsiteX2" y="connsiteY2"/>
                                                                          </a:cxn>
                                                                          <a:cxn ang="0">
                                                                            <a:pos x="connsiteX3" y="connsiteY3"/>
                                                                          </a:cxn>
                                                                          <a:cxn ang="0">
                                                                            <a:pos x="connsiteX4" y="connsiteY4"/>
                                                                          </a:cxn>
                                                                          <a:cxn ang="0">
                                                                            <a:pos x="connsiteX5" y="connsiteY5"/>
                                                                          </a:cxn>
                                                                          <a:cxn ang="0">
                                                                            <a:pos x="connsiteX6" y="connsiteY6"/>
                                                                          </a:cxn>
                                                                          <a:cxn ang="0">
                                                                            <a:pos x="connsiteX7" y="connsiteY7"/>
                                                                          </a:cxn>
                                                                          <a:cxn ang="0">
                                                                            <a:pos x="connsiteX8" y="connsiteY8"/>
                                                                          </a:cxn>
                                                                          <a:cxn ang="0">
                                                                            <a:pos x="connsiteX9" y="connsiteY9"/>
                                                                          </a:cxn>
                                                                          <a:cxn ang="0">
                                                                            <a:pos x="connsiteX10" y="connsiteY10"/>
                                                                          </a:cxn>
                                                                          <a:cxn ang="0">
                                                                            <a:pos x="connsiteX11" y="connsiteY11"/>
                                                                          </a:cxn>
                                                                          <a:cxn ang="0">
                                                                            <a:pos x="connsiteX12" y="connsiteY12"/>
                                                                          </a:cxn>
                                                                          <a:cxn ang="0">
                                                                            <a:pos x="connsiteX13" y="connsiteY13"/>
                                                                          </a:cxn>
                                                                          <a:cxn ang="0">
                                                                            <a:pos x="connsiteX14" y="connsiteY14"/>
                                                                          </a:cxn>
                                                                          <a:cxn ang="0">
                                                                            <a:pos x="connsiteX15" y="connsiteY15"/>
                                                                          </a:cxn>
                                                                          <a:cxn ang="0">
                                                                            <a:pos x="connsiteX16" y="connsiteY16"/>
                                                                          </a:cxn>
                                                                          <a:cxn ang="0">
                                                                            <a:pos x="connsiteX17" y="connsiteY17"/>
                                                                          </a:cxn>
                                                                          <a:cxn ang="0">
                                                                            <a:pos x="connsiteX18" y="connsiteY18"/>
                                                                          </a:cxn>
                                                                          <a:cxn ang="0">
                                                                            <a:pos x="connsiteX19" y="connsiteY19"/>
                                                                          </a:cxn>
                                                                          <a:cxn ang="0">
                                                                            <a:pos x="connsiteX20" y="connsiteY20"/>
                                                                          </a:cxn>
                                                                          <a:cxn ang="0">
                                                                            <a:pos x="connsiteX21" y="connsiteY21"/>
                                                                          </a:cxn>
                                                                          <a:cxn ang="0">
                                                                            <a:pos x="connsiteX22" y="connsiteY22"/>
                                                                          </a:cxn>
                                                                          <a:cxn ang="0">
                                                                            <a:pos x="connsiteX23" y="connsiteY23"/>
                                                                          </a:cxn>
                                                                          <a:cxn ang="0">
                                                                            <a:pos x="connsiteX24" y="connsiteY24"/>
                                                                          </a:cxn>
                                                                          <a:cxn ang="0">
                                                                            <a:pos x="connsiteX25" y="connsiteY25"/>
                                                                          </a:cxn>
                                                                          <a:cxn ang="0">
                                                                            <a:pos x="connsiteX26" y="connsiteY26"/>
                                                                          </a:cxn>
                                                                          <a:cxn ang="0">
                                                                            <a:pos x="connsiteX27" y="connsiteY27"/>
                                                                          </a:cxn>
                                                                          <a:cxn ang="0">
                                                                            <a:pos x="connsiteX28" y="connsiteY28"/>
                                                                          </a:cxn>
                                                                          <a:cxn ang="0">
                                                                            <a:pos x="connsiteX29" y="connsiteY29"/>
                                                                          </a:cxn>
                                                                          <a:cxn ang="0">
                                                                            <a:pos x="connsiteX30" y="connsiteY30"/>
                                                                          </a:cxn>
                                                                          <a:cxn ang="0">
                                                                            <a:pos x="connsiteX31" y="connsiteY31"/>
                                                                          </a:cxn>
                                                                          <a:cxn ang="0">
                                                                            <a:pos x="connsiteX32" y="connsiteY32"/>
                                                                          </a:cxn>
                                                                          <a:cxn ang="0">
                                                                            <a:pos x="connsiteX33" y="connsiteY33"/>
                                                                          </a:cxn>
                                                                          <a:cxn ang="0">
                                                                            <a:pos x="connsiteX34" y="connsiteY34"/>
                                                                          </a:cxn>
                                                                          <a:cxn ang="0">
                                                                            <a:pos x="connsiteX35" y="connsiteY35"/>
                                                                          </a:cxn>
                                                                          <a:cxn ang="0">
                                                                            <a:pos x="connsiteX36" y="connsiteY36"/>
                                                                          </a:cxn>
                                                                          <a:cxn ang="0">
                                                                            <a:pos x="connsiteX37" y="connsiteY37"/>
                                                                          </a:cxn>
                                                                          <a:cxn ang="0">
                                                                            <a:pos x="connsiteX38" y="connsiteY38"/>
                                                                          </a:cxn>
                                                                          <a:cxn ang="0">
                                                                            <a:pos x="connsiteX39" y="connsiteY39"/>
                                                                          </a:cxn>
                                                                          <a:cxn ang="0">
                                                                            <a:pos x="connsiteX40" y="connsiteY40"/>
                                                                          </a:cxn>
                                                                          <a:cxn ang="0">
                                                                            <a:pos x="connsiteX41" y="connsiteY41"/>
                                                                          </a:cxn>
                                                                          <a:cxn ang="0">
                                                                            <a:pos x="connsiteX42" y="connsiteY42"/>
                                                                          </a:cxn>
                                                                          <a:cxn ang="0">
                                                                            <a:pos x="connsiteX43" y="connsiteY43"/>
                                                                          </a:cxn>
                                                                          <a:cxn ang="0">
                                                                            <a:pos x="connsiteX44" y="connsiteY44"/>
                                                                          </a:cxn>
                                                                          <a:cxn ang="0">
                                                                            <a:pos x="connsiteX45" y="connsiteY45"/>
                                                                          </a:cxn>
                                                                          <a:cxn ang="0">
                                                                            <a:pos x="connsiteX46" y="connsiteY46"/>
                                                                          </a:cxn>
                                                                          <a:cxn ang="0">
                                                                            <a:pos x="connsiteX47" y="connsiteY47"/>
                                                                          </a:cxn>
                                                                          <a:cxn ang="0">
                                                                            <a:pos x="connsiteX48" y="connsiteY48"/>
                                                                          </a:cxn>
                                                                          <a:cxn ang="0">
                                                                            <a:pos x="connsiteX49" y="connsiteY49"/>
                                                                          </a:cxn>
                                                                          <a:cxn ang="0">
                                                                            <a:pos x="connsiteX50" y="connsiteY50"/>
                                                                          </a:cxn>
                                                                          <a:cxn ang="0">
                                                                            <a:pos x="connsiteX51" y="connsiteY51"/>
                                                                          </a:cxn>
                                                                          <a:cxn ang="0">
                                                                            <a:pos x="connsiteX52" y="connsiteY52"/>
                                                                          </a:cxn>
                                                                          <a:cxn ang="0">
                                                                            <a:pos x="connsiteX53" y="connsiteY53"/>
                                                                          </a:cxn>
                                                                          <a:cxn ang="0">
                                                                            <a:pos x="connsiteX54" y="connsiteY54"/>
                                                                          </a:cxn>
                                                                          <a:cxn ang="0">
                                                                            <a:pos x="connsiteX55" y="connsiteY55"/>
                                                                          </a:cxn>
                                                                          <a:cxn ang="0">
                                                                            <a:pos x="connsiteX56" y="connsiteY56"/>
                                                                          </a:cxn>
                                                                          <a:cxn ang="0">
                                                                            <a:pos x="connsiteX57" y="connsiteY57"/>
                                                                          </a:cxn>
                                                                          <a:cxn ang="0">
                                                                            <a:pos x="connsiteX58" y="connsiteY58"/>
                                                                          </a:cxn>
                                                                          <a:cxn ang="0">
                                                                            <a:pos x="connsiteX59" y="connsiteY59"/>
                                                                          </a:cxn>
                                                                          <a:cxn ang="0">
                                                                            <a:pos x="connsiteX60" y="connsiteY60"/>
                                                                          </a:cxn>
                                                                          <a:cxn ang="0">
                                                                            <a:pos x="connsiteX61" y="connsiteY61"/>
                                                                          </a:cxn>
                                                                          <a:cxn ang="0">
                                                                            <a:pos x="connsiteX62" y="connsiteY62"/>
                                                                          </a:cxn>
                                                                          <a:cxn ang="0">
                                                                            <a:pos x="connsiteX63" y="connsiteY63"/>
                                                                          </a:cxn>
                                                                          <a:cxn ang="0">
                                                                            <a:pos x="connsiteX64" y="connsiteY64"/>
                                                                          </a:cxn>
                                                                          <a:cxn ang="0">
                                                                            <a:pos x="connsiteX65" y="connsiteY65"/>
                                                                          </a:cxn>
                                                                          <a:cxn ang="0">
                                                                            <a:pos x="connsiteX66" y="connsiteY66"/>
                                                                          </a:cxn>
                                                                          <a:cxn ang="0">
                                                                            <a:pos x="connsiteX67" y="connsiteY67"/>
                                                                          </a:cxn>
                                                                          <a:cxn ang="0">
                                                                            <a:pos x="connsiteX68" y="connsiteY68"/>
                                                                          </a:cxn>
                                                                          <a:cxn ang="0">
                                                                            <a:pos x="connsiteX69" y="connsiteY69"/>
                                                                          </a:cxn>
                                                                          <a:cxn ang="0">
                                                                            <a:pos x="connsiteX70" y="connsiteY70"/>
                                                                          </a:cxn>
                                                                          <a:cxn ang="0">
                                                                            <a:pos x="connsiteX71" y="connsiteY71"/>
                                                                          </a:cxn>
                                                                          <a:cxn ang="0">
                                                                            <a:pos x="connsiteX72" y="connsiteY72"/>
                                                                          </a:cxn>
                                                                          <a:cxn ang="0">
                                                                            <a:pos x="connsiteX73" y="connsiteY73"/>
                                                                          </a:cxn>
                                                                          <a:cxn ang="0">
                                                                            <a:pos x="connsiteX74" y="connsiteY74"/>
                                                                          </a:cxn>
                                                                          <a:cxn ang="0">
                                                                            <a:pos x="connsiteX75" y="connsiteY75"/>
                                                                          </a:cxn>
                                                                          <a:cxn ang="0">
                                                                            <a:pos x="connsiteX76" y="connsiteY76"/>
                                                                          </a:cxn>
                                                                          <a:cxn ang="0">
                                                                            <a:pos x="connsiteX77" y="connsiteY77"/>
                                                                          </a:cxn>
                                                                          <a:cxn ang="0">
                                                                            <a:pos x="connsiteX78" y="connsiteY78"/>
                                                                          </a:cxn>
                                                                        </a:cxnLst>
                                                                        <a:rect l="l" t="t" r="r" b="b"/>
                                                                        <a:pathLst>
                                                                          <a:path w="695542" h="775382">
                                                                            <a:moveTo>
                                                                              <a:pt x="695542" y="775382"/>
                                                                            </a:moveTo>
                                                                            <a:cubicBezTo>
                                                                              <a:pt x="690138" y="768627"/>
                                                                              <a:pt x="685446" y="761233"/>
                                                                              <a:pt x="679329" y="755116"/>
                                                                            </a:cubicBezTo>
                                                                            <a:cubicBezTo>
                                                                              <a:pt x="675885" y="751672"/>
                                                                              <a:pt x="670213" y="750814"/>
                                                                              <a:pt x="667170" y="747010"/>
                                                                            </a:cubicBezTo>
                                                                            <a:cubicBezTo>
                                                                              <a:pt x="664501" y="743674"/>
                                                                              <a:pt x="665315" y="738514"/>
                                                                              <a:pt x="663117" y="734850"/>
                                                                            </a:cubicBezTo>
                                                                            <a:cubicBezTo>
                                                                              <a:pt x="661151" y="731573"/>
                                                                              <a:pt x="657712" y="729446"/>
                                                                              <a:pt x="655010" y="726744"/>
                                                                            </a:cubicBezTo>
                                                                            <a:cubicBezTo>
                                                                              <a:pt x="644202" y="694318"/>
                                                                              <a:pt x="660414" y="732147"/>
                                                                              <a:pt x="638798" y="710531"/>
                                                                            </a:cubicBezTo>
                                                                            <a:cubicBezTo>
                                                                              <a:pt x="635777" y="707510"/>
                                                                              <a:pt x="637413" y="701707"/>
                                                                              <a:pt x="634744" y="698371"/>
                                                                            </a:cubicBezTo>
                                                                            <a:cubicBezTo>
                                                                              <a:pt x="631701" y="694567"/>
                                                                              <a:pt x="626389" y="693308"/>
                                                                              <a:pt x="622585" y="690265"/>
                                                                            </a:cubicBezTo>
                                                                            <a:cubicBezTo>
                                                                              <a:pt x="619601" y="687878"/>
                                                                              <a:pt x="617755" y="684124"/>
                                                                              <a:pt x="614478" y="682158"/>
                                                                            </a:cubicBezTo>
                                                                            <a:cubicBezTo>
                                                                              <a:pt x="610815" y="679960"/>
                                                                              <a:pt x="606581" y="678399"/>
                                                                              <a:pt x="602319" y="678105"/>
                                                                            </a:cubicBezTo>
                                                                            <a:cubicBezTo>
                                                                              <a:pt x="567249" y="675686"/>
                                                                              <a:pt x="532064" y="675403"/>
                                                                              <a:pt x="496936" y="674052"/>
                                                                            </a:cubicBezTo>
                                                                            <a:cubicBezTo>
                                                                              <a:pt x="492883" y="671350"/>
                                                                              <a:pt x="488580" y="668989"/>
                                                                              <a:pt x="484776" y="665946"/>
                                                                            </a:cubicBezTo>
                                                                            <a:cubicBezTo>
                                                                              <a:pt x="474245" y="657521"/>
                                                                              <a:pt x="478551" y="655973"/>
                                                                              <a:pt x="464510" y="649733"/>
                                                                            </a:cubicBezTo>
                                                                            <a:cubicBezTo>
                                                                              <a:pt x="456702" y="646263"/>
                                                                              <a:pt x="440191" y="641627"/>
                                                                              <a:pt x="440191" y="641627"/>
                                                                            </a:cubicBezTo>
                                                                            <a:cubicBezTo>
                                                                              <a:pt x="426970" y="644932"/>
                                                                              <a:pt x="423790" y="648810"/>
                                                                              <a:pt x="411819" y="641627"/>
                                                                            </a:cubicBezTo>
                                                                            <a:cubicBezTo>
                                                                              <a:pt x="408542" y="639661"/>
                                                                              <a:pt x="406414" y="636222"/>
                                                                              <a:pt x="403712" y="633520"/>
                                                                            </a:cubicBezTo>
                                                                            <a:lnTo>
                                                                              <a:pt x="395606" y="609201"/>
                                                                            </a:lnTo>
                                                                            <a:cubicBezTo>
                                                                              <a:pt x="363423" y="512648"/>
                                                                              <a:pt x="411790" y="564585"/>
                                                                              <a:pt x="383446" y="536244"/>
                                                                            </a:cubicBezTo>
                                                                            <a:cubicBezTo>
                                                                              <a:pt x="382095" y="532191"/>
                                                                              <a:pt x="381304" y="527906"/>
                                                                              <a:pt x="379393" y="524084"/>
                                                                            </a:cubicBezTo>
                                                                            <a:cubicBezTo>
                                                                              <a:pt x="377215" y="519727"/>
                                                                              <a:pt x="373265" y="516376"/>
                                                                              <a:pt x="371287" y="511924"/>
                                                                            </a:cubicBezTo>
                                                                            <a:cubicBezTo>
                                                                              <a:pt x="356385" y="478393"/>
                                                                              <a:pt x="371722" y="496145"/>
                                                                              <a:pt x="355074" y="479499"/>
                                                                            </a:cubicBezTo>
                                                                            <a:cubicBezTo>
                                                                              <a:pt x="359370" y="415050"/>
                                                                              <a:pt x="361671" y="419820"/>
                                                                              <a:pt x="355074" y="353850"/>
                                                                            </a:cubicBezTo>
                                                                            <a:cubicBezTo>
                                                                              <a:pt x="354520" y="348307"/>
                                                                              <a:pt x="352622" y="342973"/>
                                                                              <a:pt x="351021" y="337637"/>
                                                                            </a:cubicBezTo>
                                                                            <a:cubicBezTo>
                                                                              <a:pt x="348566" y="329453"/>
                                                                              <a:pt x="342915" y="313318"/>
                                                                              <a:pt x="342915" y="313318"/>
                                                                            </a:cubicBezTo>
                                                                            <a:cubicBezTo>
                                                                              <a:pt x="344266" y="261978"/>
                                                                              <a:pt x="340437" y="210238"/>
                                                                              <a:pt x="346968" y="159297"/>
                                                                            </a:cubicBezTo>
                                                                            <a:cubicBezTo>
                                                                              <a:pt x="347676" y="153772"/>
                                                                              <a:pt x="358199" y="157735"/>
                                                                              <a:pt x="363181" y="155244"/>
                                                                            </a:cubicBezTo>
                                                                            <a:cubicBezTo>
                                                                              <a:pt x="368955" y="152357"/>
                                                                              <a:pt x="376530" y="139272"/>
                                                                              <a:pt x="379393" y="134978"/>
                                                                            </a:cubicBezTo>
                                                                            <a:cubicBezTo>
                                                                              <a:pt x="380744" y="129574"/>
                                                                              <a:pt x="381916" y="124121"/>
                                                                              <a:pt x="383446" y="118765"/>
                                                                            </a:cubicBezTo>
                                                                            <a:cubicBezTo>
                                                                              <a:pt x="384620" y="114657"/>
                                                                              <a:pt x="387500" y="110878"/>
                                                                              <a:pt x="387500" y="106605"/>
                                                                            </a:cubicBezTo>
                                                                            <a:cubicBezTo>
                                                                              <a:pt x="387500" y="102333"/>
                                                                              <a:pt x="384797" y="98499"/>
                                                                              <a:pt x="383446" y="94446"/>
                                                                            </a:cubicBezTo>
                                                                            <a:cubicBezTo>
                                                                              <a:pt x="384797" y="86340"/>
                                                                              <a:pt x="384901" y="77923"/>
                                                                              <a:pt x="387500" y="70127"/>
                                                                            </a:cubicBezTo>
                                                                            <a:cubicBezTo>
                                                                              <a:pt x="389041" y="65506"/>
                                                                              <a:pt x="395606" y="62838"/>
                                                                              <a:pt x="395606" y="57967"/>
                                                                            </a:cubicBezTo>
                                                                            <a:cubicBezTo>
                                                                              <a:pt x="395606" y="53096"/>
                                                                              <a:pt x="391304" y="48850"/>
                                                                              <a:pt x="387500" y="45807"/>
                                                                            </a:cubicBezTo>
                                                                            <a:cubicBezTo>
                                                                              <a:pt x="384164" y="43138"/>
                                                                              <a:pt x="379554" y="42456"/>
                                                                              <a:pt x="375340" y="41754"/>
                                                                            </a:cubicBezTo>
                                                                            <a:cubicBezTo>
                                                                              <a:pt x="363272" y="39743"/>
                                                                              <a:pt x="351021" y="39052"/>
                                                                              <a:pt x="338861" y="37701"/>
                                                                            </a:cubicBezTo>
                                                                            <a:lnTo>
                                                                              <a:pt x="314542" y="29595"/>
                                                                            </a:lnTo>
                                                                            <a:lnTo>
                                                                              <a:pt x="302383" y="25541"/>
                                                                            </a:lnTo>
                                                                            <a:cubicBezTo>
                                                                              <a:pt x="290223" y="26892"/>
                                                                              <a:pt x="277149" y="24775"/>
                                                                              <a:pt x="265904" y="29595"/>
                                                                            </a:cubicBezTo>
                                                                            <a:cubicBezTo>
                                                                              <a:pt x="257123" y="33358"/>
                                                                              <a:pt x="245638" y="49861"/>
                                                                              <a:pt x="245638" y="49861"/>
                                                                            </a:cubicBezTo>
                                                                            <a:cubicBezTo>
                                                                              <a:pt x="244631" y="49660"/>
                                                                              <a:pt x="217365" y="45076"/>
                                                                              <a:pt x="213212" y="41754"/>
                                                                            </a:cubicBezTo>
                                                                            <a:cubicBezTo>
                                                                              <a:pt x="209408" y="38711"/>
                                                                              <a:pt x="209237" y="32177"/>
                                                                              <a:pt x="205106" y="29595"/>
                                                                            </a:cubicBezTo>
                                                                            <a:cubicBezTo>
                                                                              <a:pt x="197860" y="25066"/>
                                                                              <a:pt x="188893" y="24190"/>
                                                                              <a:pt x="180787" y="21488"/>
                                                                            </a:cubicBezTo>
                                                                            <a:lnTo>
                                                                              <a:pt x="168627" y="17435"/>
                                                                            </a:lnTo>
                                                                            <a:lnTo>
                                                                              <a:pt x="144308" y="1222"/>
                                                                            </a:lnTo>
                                                                            <a:cubicBezTo>
                                                                              <a:pt x="138576" y="-2599"/>
                                                                              <a:pt x="130725" y="3604"/>
                                                                              <a:pt x="124042" y="5275"/>
                                                                            </a:cubicBezTo>
                                                                            <a:cubicBezTo>
                                                                              <a:pt x="119897" y="6311"/>
                                                                              <a:pt x="116028" y="8293"/>
                                                                              <a:pt x="111883" y="9329"/>
                                                                            </a:cubicBezTo>
                                                                            <a:cubicBezTo>
                                                                              <a:pt x="105200" y="11000"/>
                                                                              <a:pt x="98372" y="12031"/>
                                                                              <a:pt x="91617" y="13382"/>
                                                                            </a:cubicBezTo>
                                                                            <a:cubicBezTo>
                                                                              <a:pt x="90266" y="18786"/>
                                                                              <a:pt x="89758" y="24475"/>
                                                                              <a:pt x="87564" y="29595"/>
                                                                            </a:cubicBezTo>
                                                                            <a:cubicBezTo>
                                                                              <a:pt x="81221" y="44394"/>
                                                                              <a:pt x="79043" y="40465"/>
                                                                              <a:pt x="67298" y="49861"/>
                                                                            </a:cubicBezTo>
                                                                            <a:cubicBezTo>
                                                                              <a:pt x="64314" y="52248"/>
                                                                              <a:pt x="61893" y="55265"/>
                                                                              <a:pt x="59191" y="57967"/>
                                                                            </a:cubicBezTo>
                                                                            <a:cubicBezTo>
                                                                              <a:pt x="48907" y="88822"/>
                                                                              <a:pt x="52761" y="73907"/>
                                                                              <a:pt x="47032" y="102552"/>
                                                                            </a:cubicBezTo>
                                                                            <a:cubicBezTo>
                                                                              <a:pt x="49965" y="120151"/>
                                                                              <a:pt x="51362" y="130142"/>
                                                                              <a:pt x="55138" y="147137"/>
                                                                            </a:cubicBezTo>
                                                                            <a:cubicBezTo>
                                                                              <a:pt x="56346" y="152575"/>
                                                                              <a:pt x="58275" y="157855"/>
                                                                              <a:pt x="59191" y="163350"/>
                                                                            </a:cubicBezTo>
                                                                            <a:cubicBezTo>
                                                                              <a:pt x="66828" y="209177"/>
                                                                              <a:pt x="58601" y="181848"/>
                                                                              <a:pt x="67298" y="207935"/>
                                                                            </a:cubicBezTo>
                                                                            <a:cubicBezTo>
                                                                              <a:pt x="65947" y="218744"/>
                                                                              <a:pt x="63244" y="229468"/>
                                                                              <a:pt x="63244" y="240361"/>
                                                                            </a:cubicBezTo>
                                                                            <a:cubicBezTo>
                                                                              <a:pt x="63244" y="293151"/>
                                                                              <a:pt x="78978" y="273268"/>
                                                                              <a:pt x="59191" y="293052"/>
                                                                            </a:cubicBezTo>
                                                                            <a:cubicBezTo>
                                                                              <a:pt x="48596" y="291286"/>
                                                                              <a:pt x="10595" y="282575"/>
                                                                              <a:pt x="2446" y="293052"/>
                                                                            </a:cubicBezTo>
                                                                            <a:cubicBezTo>
                                                                              <a:pt x="-4241" y="301650"/>
                                                                              <a:pt x="4709" y="314733"/>
                                                                              <a:pt x="6500" y="325478"/>
                                                                            </a:cubicBezTo>
                                                                            <a:cubicBezTo>
                                                                              <a:pt x="7416" y="330973"/>
                                                                              <a:pt x="7601" y="336966"/>
                                                                              <a:pt x="10553" y="341690"/>
                                                                            </a:cubicBezTo>
                                                                            <a:cubicBezTo>
                                                                              <a:pt x="14604" y="348171"/>
                                                                              <a:pt x="26766" y="357903"/>
                                                                              <a:pt x="26766" y="357903"/>
                                                                            </a:cubicBezTo>
                                                                            <a:cubicBezTo>
                                                                              <a:pt x="36268" y="386410"/>
                                                                              <a:pt x="25822" y="352241"/>
                                                                              <a:pt x="34872" y="406541"/>
                                                                            </a:cubicBezTo>
                                                                            <a:cubicBezTo>
                                                                              <a:pt x="35574" y="410755"/>
                                                                              <a:pt x="37998" y="414530"/>
                                                                              <a:pt x="38925" y="418701"/>
                                                                            </a:cubicBezTo>
                                                                            <a:cubicBezTo>
                                                                              <a:pt x="40708" y="426723"/>
                                                                              <a:pt x="41627" y="434914"/>
                                                                              <a:pt x="42978" y="443020"/>
                                                                            </a:cubicBezTo>
                                                                            <a:cubicBezTo>
                                                                              <a:pt x="41627" y="461935"/>
                                                                              <a:pt x="40910" y="480906"/>
                                                                              <a:pt x="38925" y="499765"/>
                                                                            </a:cubicBezTo>
                                                                            <a:cubicBezTo>
                                                                              <a:pt x="38204" y="506616"/>
                                                                              <a:pt x="32979" y="513407"/>
                                                                              <a:pt x="34872" y="520031"/>
                                                                            </a:cubicBezTo>
                                                                            <a:cubicBezTo>
                                                                              <a:pt x="36210" y="524715"/>
                                                                              <a:pt x="43228" y="525094"/>
                                                                              <a:pt x="47032" y="528137"/>
                                                                            </a:cubicBezTo>
                                                                            <a:cubicBezTo>
                                                                              <a:pt x="50016" y="530524"/>
                                                                              <a:pt x="51861" y="534278"/>
                                                                              <a:pt x="55138" y="536244"/>
                                                                            </a:cubicBezTo>
                                                                            <a:cubicBezTo>
                                                                              <a:pt x="58802" y="538442"/>
                                                                              <a:pt x="63058" y="539767"/>
                                                                              <a:pt x="67298" y="540297"/>
                                                                            </a:cubicBezTo>
                                                                            <a:cubicBezTo>
                                                                              <a:pt x="84778" y="542482"/>
                                                                              <a:pt x="102425" y="542999"/>
                                                                              <a:pt x="119989" y="544350"/>
                                                                            </a:cubicBezTo>
                                                                            <a:cubicBezTo>
                                                                              <a:pt x="128095" y="547052"/>
                                                                              <a:pt x="138266" y="546414"/>
                                                                              <a:pt x="144308" y="552456"/>
                                                                            </a:cubicBezTo>
                                                                            <a:cubicBezTo>
                                                                              <a:pt x="155436" y="563584"/>
                                                                              <a:pt x="148789" y="559354"/>
                                                                              <a:pt x="164574" y="564616"/>
                                                                            </a:cubicBezTo>
                                                                            <a:cubicBezTo>
                                                                              <a:pt x="172680" y="563265"/>
                                                                              <a:pt x="182708" y="565975"/>
                                                                              <a:pt x="188893" y="560563"/>
                                                                            </a:cubicBezTo>
                                                                            <a:cubicBezTo>
                                                                              <a:pt x="224162" y="529703"/>
                                                                              <a:pt x="179351" y="543590"/>
                                                                              <a:pt x="205106" y="528137"/>
                                                                            </a:cubicBezTo>
                                                                            <a:cubicBezTo>
                                                                              <a:pt x="214970" y="522218"/>
                                                                              <a:pt x="245224" y="520589"/>
                                                                              <a:pt x="249691" y="520031"/>
                                                                            </a:cubicBezTo>
                                                                            <a:cubicBezTo>
                                                                              <a:pt x="258348" y="517145"/>
                                                                              <a:pt x="269163" y="513196"/>
                                                                              <a:pt x="278064" y="511924"/>
                                                                            </a:cubicBezTo>
                                                                            <a:cubicBezTo>
                                                                              <a:pt x="291505" y="510004"/>
                                                                              <a:pt x="305085" y="509222"/>
                                                                              <a:pt x="318595" y="507871"/>
                                                                            </a:cubicBezTo>
                                                                            <a:cubicBezTo>
                                                                              <a:pt x="321297" y="505169"/>
                                                                              <a:pt x="323718" y="502152"/>
                                                                              <a:pt x="326702" y="499765"/>
                                                                            </a:cubicBezTo>
                                                                            <a:cubicBezTo>
                                                                              <a:pt x="338400" y="490407"/>
                                                                              <a:pt x="338272" y="494421"/>
                                                                              <a:pt x="346968" y="483552"/>
                                                                            </a:cubicBezTo>
                                                                            <a:cubicBezTo>
                                                                              <a:pt x="350011" y="479748"/>
                                                                              <a:pt x="355074" y="471393"/>
                                                                              <a:pt x="355074" y="471393"/>
                                                                            </a:cubicBezTo>
                                                                          </a:path>
                                                                        </a:pathLst>
                                                                      </a:custGeom>
                                                                      <a:ln>
                                                                        <a:solidFill>
                                                                          <a:schemeClr val="tx1"/>
                                                                        </a:solidFill>
                                                                      </a:ln>
                                                                    </xdr:spPr>
                                                                    <xdr:style>
                                                                      <a:lnRef idx="1">
                                                                        <a:schemeClr val="accent1"/>
                                                                      </a:lnRef>
                                                                      <a:fillRef idx="0">
                                                                        <a:schemeClr val="accent1"/>
                                                                      </a:fillRef>
                                                                      <a:effectRef idx="0">
                                                                        <a:schemeClr val="accent1"/>
                                                                      </a:effectRef>
                                                                      <a:fontRef idx="minor">
                                                                        <a:schemeClr val="tx1"/>
                                                                      </a:fontRef>
                                                                    </xdr:style>
                                                                    <xdr:txBody>
                                                                      <a:bodyPr vertOverflow="clip" horzOverflow="clip" rtlCol="0" anchor="t"/>
                                                                      <a:lstStyle/>
                                                                      <a:p>
                                                                        <a:pPr algn="l"/>
                                                                        <a:endParaRPr lang="es-PE" sz="1100" b="1">
                                                                          <a:solidFill>
                                                                            <a:srgbClr val="00B050"/>
                                                                          </a:solidFill>
                                                                        </a:endParaRPr>
                                                                      </a:p>
                                                                    </xdr:txBody>
                                                                  </xdr:sp>
                                                                  <xdr:sp macro="" textlink="">
                                                                    <xdr:nvSpPr>
                                                                      <xdr:cNvPr id="696" name="710 Forma libre">
                                                                        <a:extLst>
                                                                          <a:ext uri="{FF2B5EF4-FFF2-40B4-BE49-F238E27FC236}">
                                                                            <a16:creationId xmlns:a16="http://schemas.microsoft.com/office/drawing/2014/main" xmlns="" id="{B84D95CA-8FBA-0601-2436-2F2DD62291C5}"/>
                                                                          </a:ext>
                                                                        </a:extLst>
                                                                      </xdr:cNvPr>
                                                                      <xdr:cNvSpPr/>
                                                                    </xdr:nvSpPr>
                                                                    <xdr:spPr>
                                                                      <a:xfrm>
                                                                        <a:off x="6614403" y="4786096"/>
                                                                        <a:ext cx="234595" cy="241378"/>
                                                                      </a:xfrm>
                                                                      <a:custGeom>
                                                                        <a:avLst/>
                                                                        <a:gdLst>
                                                                          <a:gd name="connsiteX0" fmla="*/ 235085 w 239139"/>
                                                                          <a:gd name="connsiteY0" fmla="*/ 219333 h 219333"/>
                                                                          <a:gd name="connsiteX1" fmla="*/ 239139 w 239139"/>
                                                                          <a:gd name="connsiteY1" fmla="*/ 199067 h 219333"/>
                                                                          <a:gd name="connsiteX2" fmla="*/ 235085 w 239139"/>
                                                                          <a:gd name="connsiteY2" fmla="*/ 158535 h 219333"/>
                                                                          <a:gd name="connsiteX3" fmla="*/ 231032 w 239139"/>
                                                                          <a:gd name="connsiteY3" fmla="*/ 146375 h 219333"/>
                                                                          <a:gd name="connsiteX4" fmla="*/ 226979 w 239139"/>
                                                                          <a:gd name="connsiteY4" fmla="*/ 122056 h 219333"/>
                                                                          <a:gd name="connsiteX5" fmla="*/ 218873 w 239139"/>
                                                                          <a:gd name="connsiteY5" fmla="*/ 65311 h 219333"/>
                                                                          <a:gd name="connsiteX6" fmla="*/ 210766 w 239139"/>
                                                                          <a:gd name="connsiteY6" fmla="*/ 57205 h 219333"/>
                                                                          <a:gd name="connsiteX7" fmla="*/ 186447 w 239139"/>
                                                                          <a:gd name="connsiteY7" fmla="*/ 28833 h 219333"/>
                                                                          <a:gd name="connsiteX8" fmla="*/ 178341 w 239139"/>
                                                                          <a:gd name="connsiteY8" fmla="*/ 20726 h 219333"/>
                                                                          <a:gd name="connsiteX9" fmla="*/ 170234 w 239139"/>
                                                                          <a:gd name="connsiteY9" fmla="*/ 12620 h 219333"/>
                                                                          <a:gd name="connsiteX10" fmla="*/ 158075 w 239139"/>
                                                                          <a:gd name="connsiteY10" fmla="*/ 20726 h 219333"/>
                                                                          <a:gd name="connsiteX11" fmla="*/ 109437 w 239139"/>
                                                                          <a:gd name="connsiteY11" fmla="*/ 28833 h 219333"/>
                                                                          <a:gd name="connsiteX12" fmla="*/ 72958 w 239139"/>
                                                                          <a:gd name="connsiteY12" fmla="*/ 20726 h 219333"/>
                                                                          <a:gd name="connsiteX13" fmla="*/ 64851 w 239139"/>
                                                                          <a:gd name="connsiteY13" fmla="*/ 12620 h 219333"/>
                                                                          <a:gd name="connsiteX14" fmla="*/ 40532 w 239139"/>
                                                                          <a:gd name="connsiteY14" fmla="*/ 460 h 219333"/>
                                                                          <a:gd name="connsiteX15" fmla="*/ 0 w 239139"/>
                                                                          <a:gd name="connsiteY15" fmla="*/ 460 h 219333"/>
                                                                          <a:gd name="connsiteX0" fmla="*/ 235085 w 239139"/>
                                                                          <a:gd name="connsiteY0" fmla="*/ 228375 h 228375"/>
                                                                          <a:gd name="connsiteX1" fmla="*/ 239139 w 239139"/>
                                                                          <a:gd name="connsiteY1" fmla="*/ 208109 h 228375"/>
                                                                          <a:gd name="connsiteX2" fmla="*/ 235085 w 239139"/>
                                                                          <a:gd name="connsiteY2" fmla="*/ 167577 h 228375"/>
                                                                          <a:gd name="connsiteX3" fmla="*/ 231032 w 239139"/>
                                                                          <a:gd name="connsiteY3" fmla="*/ 155417 h 228375"/>
                                                                          <a:gd name="connsiteX4" fmla="*/ 226979 w 239139"/>
                                                                          <a:gd name="connsiteY4" fmla="*/ 131098 h 228375"/>
                                                                          <a:gd name="connsiteX5" fmla="*/ 218873 w 239139"/>
                                                                          <a:gd name="connsiteY5" fmla="*/ 74353 h 228375"/>
                                                                          <a:gd name="connsiteX6" fmla="*/ 210766 w 239139"/>
                                                                          <a:gd name="connsiteY6" fmla="*/ 66247 h 228375"/>
                                                                          <a:gd name="connsiteX7" fmla="*/ 186447 w 239139"/>
                                                                          <a:gd name="connsiteY7" fmla="*/ 37875 h 228375"/>
                                                                          <a:gd name="connsiteX8" fmla="*/ 178341 w 239139"/>
                                                                          <a:gd name="connsiteY8" fmla="*/ 29768 h 228375"/>
                                                                          <a:gd name="connsiteX9" fmla="*/ 181024 w 239139"/>
                                                                          <a:gd name="connsiteY9" fmla="*/ 0 h 228375"/>
                                                                          <a:gd name="connsiteX10" fmla="*/ 158075 w 239139"/>
                                                                          <a:gd name="connsiteY10" fmla="*/ 29768 h 228375"/>
                                                                          <a:gd name="connsiteX11" fmla="*/ 109437 w 239139"/>
                                                                          <a:gd name="connsiteY11" fmla="*/ 37875 h 228375"/>
                                                                          <a:gd name="connsiteX12" fmla="*/ 72958 w 239139"/>
                                                                          <a:gd name="connsiteY12" fmla="*/ 29768 h 228375"/>
                                                                          <a:gd name="connsiteX13" fmla="*/ 64851 w 239139"/>
                                                                          <a:gd name="connsiteY13" fmla="*/ 21662 h 228375"/>
                                                                          <a:gd name="connsiteX14" fmla="*/ 40532 w 239139"/>
                                                                          <a:gd name="connsiteY14" fmla="*/ 9502 h 228375"/>
                                                                          <a:gd name="connsiteX15" fmla="*/ 0 w 239139"/>
                                                                          <a:gd name="connsiteY15" fmla="*/ 9502 h 228375"/>
                                                                        </a:gdLst>
                                                                        <a:ahLst/>
                                                                        <a:cxnLst>
                                                                          <a:cxn ang="0">
                                                                            <a:pos x="connsiteX0" y="connsiteY0"/>
                                                                          </a:cxn>
                                                                          <a:cxn ang="0">
                                                                            <a:pos x="connsiteX1" y="connsiteY1"/>
                                                                          </a:cxn>
                                                                          <a:cxn ang="0">
                                                                            <a:pos x="connsiteX2" y="connsiteY2"/>
                                                                          </a:cxn>
                                                                          <a:cxn ang="0">
                                                                            <a:pos x="connsiteX3" y="connsiteY3"/>
                                                                          </a:cxn>
                                                                          <a:cxn ang="0">
                                                                            <a:pos x="connsiteX4" y="connsiteY4"/>
                                                                          </a:cxn>
                                                                          <a:cxn ang="0">
                                                                            <a:pos x="connsiteX5" y="connsiteY5"/>
                                                                          </a:cxn>
                                                                          <a:cxn ang="0">
                                                                            <a:pos x="connsiteX6" y="connsiteY6"/>
                                                                          </a:cxn>
                                                                          <a:cxn ang="0">
                                                                            <a:pos x="connsiteX7" y="connsiteY7"/>
                                                                          </a:cxn>
                                                                          <a:cxn ang="0">
                                                                            <a:pos x="connsiteX8" y="connsiteY8"/>
                                                                          </a:cxn>
                                                                          <a:cxn ang="0">
                                                                            <a:pos x="connsiteX9" y="connsiteY9"/>
                                                                          </a:cxn>
                                                                          <a:cxn ang="0">
                                                                            <a:pos x="connsiteX10" y="connsiteY10"/>
                                                                          </a:cxn>
                                                                          <a:cxn ang="0">
                                                                            <a:pos x="connsiteX11" y="connsiteY11"/>
                                                                          </a:cxn>
                                                                          <a:cxn ang="0">
                                                                            <a:pos x="connsiteX12" y="connsiteY12"/>
                                                                          </a:cxn>
                                                                          <a:cxn ang="0">
                                                                            <a:pos x="connsiteX13" y="connsiteY13"/>
                                                                          </a:cxn>
                                                                          <a:cxn ang="0">
                                                                            <a:pos x="connsiteX14" y="connsiteY14"/>
                                                                          </a:cxn>
                                                                          <a:cxn ang="0">
                                                                            <a:pos x="connsiteX15" y="connsiteY15"/>
                                                                          </a:cxn>
                                                                        </a:cxnLst>
                                                                        <a:rect l="l" t="t" r="r" b="b"/>
                                                                        <a:pathLst>
                                                                          <a:path w="239139" h="228375">
                                                                            <a:moveTo>
                                                                              <a:pt x="235085" y="228375"/>
                                                                            </a:moveTo>
                                                                            <a:cubicBezTo>
                                                                              <a:pt x="236436" y="221620"/>
                                                                              <a:pt x="239139" y="214998"/>
                                                                              <a:pt x="239139" y="208109"/>
                                                                            </a:cubicBezTo>
                                                                            <a:cubicBezTo>
                                                                              <a:pt x="239139" y="194531"/>
                                                                              <a:pt x="237150" y="180997"/>
                                                                              <a:pt x="235085" y="167577"/>
                                                                            </a:cubicBezTo>
                                                                            <a:cubicBezTo>
                                                                              <a:pt x="234435" y="163354"/>
                                                                              <a:pt x="231959" y="159588"/>
                                                                              <a:pt x="231032" y="155417"/>
                                                                            </a:cubicBezTo>
                                                                            <a:cubicBezTo>
                                                                              <a:pt x="229249" y="147395"/>
                                                                              <a:pt x="227939" y="139260"/>
                                                                              <a:pt x="226979" y="131098"/>
                                                                            </a:cubicBezTo>
                                                                            <a:cubicBezTo>
                                                                              <a:pt x="226894" y="130375"/>
                                                                              <a:pt x="226398" y="86894"/>
                                                                              <a:pt x="218873" y="74353"/>
                                                                            </a:cubicBezTo>
                                                                            <a:cubicBezTo>
                                                                              <a:pt x="216907" y="71076"/>
                                                                              <a:pt x="213153" y="69231"/>
                                                                              <a:pt x="210766" y="66247"/>
                                                                            </a:cubicBezTo>
                                                                            <a:cubicBezTo>
                                                                              <a:pt x="186063" y="35370"/>
                                                                              <a:pt x="225493" y="76923"/>
                                                                              <a:pt x="186447" y="37875"/>
                                                                            </a:cubicBezTo>
                                                                            <a:lnTo>
                                                                              <a:pt x="178341" y="29768"/>
                                                                            </a:lnTo>
                                                                            <a:cubicBezTo>
                                                                              <a:pt x="175639" y="27066"/>
                                                                              <a:pt x="183726" y="2702"/>
                                                                              <a:pt x="181024" y="0"/>
                                                                            </a:cubicBezTo>
                                                                            <a:cubicBezTo>
                                                                              <a:pt x="176971" y="2702"/>
                                                                              <a:pt x="170006" y="23456"/>
                                                                              <a:pt x="158075" y="29768"/>
                                                                            </a:cubicBezTo>
                                                                            <a:cubicBezTo>
                                                                              <a:pt x="146144" y="36080"/>
                                                                              <a:pt x="121005" y="36590"/>
                                                                              <a:pt x="109437" y="37875"/>
                                                                            </a:cubicBezTo>
                                                                            <a:cubicBezTo>
                                                                              <a:pt x="104518" y="37055"/>
                                                                              <a:pt x="80637" y="34376"/>
                                                                              <a:pt x="72958" y="29768"/>
                                                                            </a:cubicBezTo>
                                                                            <a:cubicBezTo>
                                                                              <a:pt x="69681" y="27802"/>
                                                                              <a:pt x="67835" y="24049"/>
                                                                              <a:pt x="64851" y="21662"/>
                                                                            </a:cubicBezTo>
                                                                            <a:cubicBezTo>
                                                                              <a:pt x="58820" y="16837"/>
                                                                              <a:pt x="48820" y="10140"/>
                                                                              <a:pt x="40532" y="9502"/>
                                                                            </a:cubicBezTo>
                                                                            <a:cubicBezTo>
                                                                              <a:pt x="27061" y="8466"/>
                                                                              <a:pt x="13511" y="9502"/>
                                                                              <a:pt x="0" y="9502"/>
                                                                            </a:cubicBezTo>
                                                                          </a:path>
                                                                        </a:pathLst>
                                                                      </a:custGeom>
                                                                      <a:ln>
                                                                        <a:solidFill>
                                                                          <a:schemeClr val="tx1"/>
                                                                        </a:solidFill>
                                                                      </a:ln>
                                                                    </xdr:spPr>
                                                                    <xdr:style>
                                                                      <a:lnRef idx="1">
                                                                        <a:schemeClr val="accent1"/>
                                                                      </a:lnRef>
                                                                      <a:fillRef idx="0">
                                                                        <a:schemeClr val="accent1"/>
                                                                      </a:fillRef>
                                                                      <a:effectRef idx="0">
                                                                        <a:schemeClr val="accent1"/>
                                                                      </a:effectRef>
                                                                      <a:fontRef idx="minor">
                                                                        <a:schemeClr val="tx1"/>
                                                                      </a:fontRef>
                                                                    </xdr:style>
                                                                    <xdr:txBody>
                                                                      <a:bodyPr vertOverflow="clip" horzOverflow="clip" rtlCol="0" anchor="t"/>
                                                                      <a:lstStyle/>
                                                                      <a:p>
                                                                        <a:pPr algn="l"/>
                                                                        <a:endParaRPr lang="es-PE" sz="1100" b="1">
                                                                          <a:solidFill>
                                                                            <a:srgbClr val="00B050"/>
                                                                          </a:solidFill>
                                                                        </a:endParaRPr>
                                                                      </a:p>
                                                                    </xdr:txBody>
                                                                  </xdr:sp>
                                                                </xdr:grpSp>
                                                              </xdr:grpSp>
                                                            </xdr:grpSp>
                                                            <xdr:grpSp>
                                                              <xdr:nvGrpSpPr>
                                                                <xdr:cNvPr id="687" name="701 Grupo">
                                                                  <a:extLst>
                                                                    <a:ext uri="{FF2B5EF4-FFF2-40B4-BE49-F238E27FC236}">
                                                                      <a16:creationId xmlns:a16="http://schemas.microsoft.com/office/drawing/2014/main" xmlns="" id="{4533CC50-14D9-998E-FC48-394BAC10550C}"/>
                                                                    </a:ext>
                                                                  </a:extLst>
                                                                </xdr:cNvPr>
                                                                <xdr:cNvGrpSpPr/>
                                                              </xdr:nvGrpSpPr>
                                                              <xdr:grpSpPr>
                                                                <a:xfrm>
                                                                  <a:off x="6733972" y="5737554"/>
                                                                  <a:ext cx="619125" cy="270199"/>
                                                                  <a:chOff x="6733972" y="5737554"/>
                                                                  <a:chExt cx="619125" cy="270199"/>
                                                                </a:xfrm>
                                                              </xdr:grpSpPr>
                                                              <xdr:cxnSp macro="">
                                                                <xdr:nvCxnSpPr>
                                                                  <xdr:cNvPr id="688" name="702 Conector recto">
                                                                    <a:extLst>
                                                                      <a:ext uri="{FF2B5EF4-FFF2-40B4-BE49-F238E27FC236}">
                                                                        <a16:creationId xmlns:a16="http://schemas.microsoft.com/office/drawing/2014/main" xmlns="" id="{975CE7AF-C95B-20AA-34DB-C1DA8D57796A}"/>
                                                                      </a:ext>
                                                                    </a:extLst>
                                                                  </xdr:cNvPr>
                                                                  <xdr:cNvCxnSpPr/>
                                                                </xdr:nvCxnSpPr>
                                                                <xdr:spPr>
                                                                  <a:xfrm flipV="1">
                                                                    <a:off x="6733972" y="5737554"/>
                                                                    <a:ext cx="619125" cy="28792"/>
                                                                  </a:xfrm>
                                                                  <a:prstGeom prst="line">
                                                                    <a:avLst/>
                                                                  </a:prstGeom>
                                                                  <a:ln>
                                                                    <a:solidFill>
                                                                      <a:schemeClr val="tx1"/>
                                                                    </a:solidFill>
                                                                  </a:ln>
                                                                </xdr:spPr>
                                                                <xdr:style>
                                                                  <a:lnRef idx="1">
                                                                    <a:schemeClr val="accent1"/>
                                                                  </a:lnRef>
                                                                  <a:fillRef idx="0">
                                                                    <a:schemeClr val="accent1"/>
                                                                  </a:fillRef>
                                                                  <a:effectRef idx="0">
                                                                    <a:schemeClr val="accent1"/>
                                                                  </a:effectRef>
                                                                  <a:fontRef idx="minor">
                                                                    <a:schemeClr val="tx1"/>
                                                                  </a:fontRef>
                                                                </xdr:style>
                                                              </xdr:cxnSp>
                                                              <xdr:cxnSp macro="">
                                                                <xdr:nvCxnSpPr>
                                                                  <xdr:cNvPr id="689" name="703 Conector recto">
                                                                    <a:extLst>
                                                                      <a:ext uri="{FF2B5EF4-FFF2-40B4-BE49-F238E27FC236}">
                                                                        <a16:creationId xmlns:a16="http://schemas.microsoft.com/office/drawing/2014/main" xmlns="" id="{35F3E306-BF40-E49D-F30B-11E70D88DCC6}"/>
                                                                      </a:ext>
                                                                    </a:extLst>
                                                                  </xdr:cNvPr>
                                                                  <xdr:cNvCxnSpPr/>
                                                                </xdr:nvCxnSpPr>
                                                                <xdr:spPr>
                                                                  <a:xfrm>
                                                                    <a:off x="6761331" y="6003700"/>
                                                                    <a:ext cx="409373" cy="4053"/>
                                                                  </a:xfrm>
                                                                  <a:prstGeom prst="line">
                                                                    <a:avLst/>
                                                                  </a:prstGeom>
                                                                  <a:ln>
                                                                    <a:solidFill>
                                                                      <a:schemeClr val="tx1"/>
                                                                    </a:solidFill>
                                                                  </a:ln>
                                                                </xdr:spPr>
                                                                <xdr:style>
                                                                  <a:lnRef idx="1">
                                                                    <a:schemeClr val="accent1"/>
                                                                  </a:lnRef>
                                                                  <a:fillRef idx="0">
                                                                    <a:schemeClr val="accent1"/>
                                                                  </a:fillRef>
                                                                  <a:effectRef idx="0">
                                                                    <a:schemeClr val="accent1"/>
                                                                  </a:effectRef>
                                                                  <a:fontRef idx="minor">
                                                                    <a:schemeClr val="tx1"/>
                                                                  </a:fontRef>
                                                                </xdr:style>
                                                              </xdr:cxnSp>
                                                            </xdr:grpSp>
                                                          </xdr:grpSp>
                                                        </xdr:grpSp>
                                                      </xdr:grpSp>
                                                      <xdr:sp macro="" textlink="">
                                                        <xdr:nvSpPr>
                                                          <xdr:cNvPr id="679" name="693 Forma libre">
                                                            <a:extLst>
                                                              <a:ext uri="{FF2B5EF4-FFF2-40B4-BE49-F238E27FC236}">
                                                                <a16:creationId xmlns:a16="http://schemas.microsoft.com/office/drawing/2014/main" xmlns="" id="{156C9703-1145-89AA-83EF-7F1DEA98EFEF}"/>
                                                              </a:ext>
                                                            </a:extLst>
                                                          </xdr:cNvPr>
                                                          <xdr:cNvSpPr/>
                                                        </xdr:nvSpPr>
                                                        <xdr:spPr>
                                                          <a:xfrm>
                                                            <a:off x="7162598" y="6007874"/>
                                                            <a:ext cx="345533" cy="29995"/>
                                                          </a:xfrm>
                                                          <a:custGeom>
                                                            <a:avLst/>
                                                            <a:gdLst>
                                                              <a:gd name="connsiteX0" fmla="*/ 352627 w 352627"/>
                                                              <a:gd name="connsiteY0" fmla="*/ 4054 h 28373"/>
                                                              <a:gd name="connsiteX1" fmla="*/ 332361 w 352627"/>
                                                              <a:gd name="connsiteY1" fmla="*/ 8107 h 28373"/>
                                                              <a:gd name="connsiteX2" fmla="*/ 320202 w 352627"/>
                                                              <a:gd name="connsiteY2" fmla="*/ 16213 h 28373"/>
                                                              <a:gd name="connsiteX3" fmla="*/ 218872 w 352627"/>
                                                              <a:gd name="connsiteY3" fmla="*/ 8107 h 28373"/>
                                                              <a:gd name="connsiteX4" fmla="*/ 202659 w 352627"/>
                                                              <a:gd name="connsiteY4" fmla="*/ 4054 h 28373"/>
                                                              <a:gd name="connsiteX5" fmla="*/ 190500 w 352627"/>
                                                              <a:gd name="connsiteY5" fmla="*/ 0 h 28373"/>
                                                              <a:gd name="connsiteX6" fmla="*/ 141861 w 352627"/>
                                                              <a:gd name="connsiteY6" fmla="*/ 4054 h 28373"/>
                                                              <a:gd name="connsiteX7" fmla="*/ 129702 w 352627"/>
                                                              <a:gd name="connsiteY7" fmla="*/ 12160 h 28373"/>
                                                              <a:gd name="connsiteX8" fmla="*/ 113489 w 352627"/>
                                                              <a:gd name="connsiteY8" fmla="*/ 28373 h 28373"/>
                                                              <a:gd name="connsiteX9" fmla="*/ 89170 w 352627"/>
                                                              <a:gd name="connsiteY9" fmla="*/ 16213 h 28373"/>
                                                              <a:gd name="connsiteX10" fmla="*/ 77010 w 352627"/>
                                                              <a:gd name="connsiteY10" fmla="*/ 12160 h 28373"/>
                                                              <a:gd name="connsiteX11" fmla="*/ 64851 w 352627"/>
                                                              <a:gd name="connsiteY11" fmla="*/ 16213 h 28373"/>
                                                              <a:gd name="connsiteX12" fmla="*/ 44585 w 352627"/>
                                                              <a:gd name="connsiteY12" fmla="*/ 28373 h 28373"/>
                                                              <a:gd name="connsiteX13" fmla="*/ 20266 w 352627"/>
                                                              <a:gd name="connsiteY13" fmla="*/ 20266 h 28373"/>
                                                              <a:gd name="connsiteX14" fmla="*/ 0 w 352627"/>
                                                              <a:gd name="connsiteY14" fmla="*/ 0 h 28373"/>
                                                            </a:gdLst>
                                                            <a:ahLst/>
                                                            <a:cxnLst>
                                                              <a:cxn ang="0">
                                                                <a:pos x="connsiteX0" y="connsiteY0"/>
                                                              </a:cxn>
                                                              <a:cxn ang="0">
                                                                <a:pos x="connsiteX1" y="connsiteY1"/>
                                                              </a:cxn>
                                                              <a:cxn ang="0">
                                                                <a:pos x="connsiteX2" y="connsiteY2"/>
                                                              </a:cxn>
                                                              <a:cxn ang="0">
                                                                <a:pos x="connsiteX3" y="connsiteY3"/>
                                                              </a:cxn>
                                                              <a:cxn ang="0">
                                                                <a:pos x="connsiteX4" y="connsiteY4"/>
                                                              </a:cxn>
                                                              <a:cxn ang="0">
                                                                <a:pos x="connsiteX5" y="connsiteY5"/>
                                                              </a:cxn>
                                                              <a:cxn ang="0">
                                                                <a:pos x="connsiteX6" y="connsiteY6"/>
                                                              </a:cxn>
                                                              <a:cxn ang="0">
                                                                <a:pos x="connsiteX7" y="connsiteY7"/>
                                                              </a:cxn>
                                                              <a:cxn ang="0">
                                                                <a:pos x="connsiteX8" y="connsiteY8"/>
                                                              </a:cxn>
                                                              <a:cxn ang="0">
                                                                <a:pos x="connsiteX9" y="connsiteY9"/>
                                                              </a:cxn>
                                                              <a:cxn ang="0">
                                                                <a:pos x="connsiteX10" y="connsiteY10"/>
                                                              </a:cxn>
                                                              <a:cxn ang="0">
                                                                <a:pos x="connsiteX11" y="connsiteY11"/>
                                                              </a:cxn>
                                                              <a:cxn ang="0">
                                                                <a:pos x="connsiteX12" y="connsiteY12"/>
                                                              </a:cxn>
                                                              <a:cxn ang="0">
                                                                <a:pos x="connsiteX13" y="connsiteY13"/>
                                                              </a:cxn>
                                                              <a:cxn ang="0">
                                                                <a:pos x="connsiteX14" y="connsiteY14"/>
                                                              </a:cxn>
                                                            </a:cxnLst>
                                                            <a:rect l="l" t="t" r="r" b="b"/>
                                                            <a:pathLst>
                                                              <a:path w="352627" h="28373">
                                                                <a:moveTo>
                                                                  <a:pt x="352627" y="4054"/>
                                                                </a:moveTo>
                                                                <a:cubicBezTo>
                                                                  <a:pt x="345872" y="5405"/>
                                                                  <a:pt x="338811" y="5688"/>
                                                                  <a:pt x="332361" y="8107"/>
                                                                </a:cubicBezTo>
                                                                <a:cubicBezTo>
                                                                  <a:pt x="327800" y="9817"/>
                                                                  <a:pt x="325073" y="16213"/>
                                                                  <a:pt x="320202" y="16213"/>
                                                                </a:cubicBezTo>
                                                                <a:cubicBezTo>
                                                                  <a:pt x="286317" y="16213"/>
                                                                  <a:pt x="218872" y="8107"/>
                                                                  <a:pt x="218872" y="8107"/>
                                                                </a:cubicBezTo>
                                                                <a:cubicBezTo>
                                                                  <a:pt x="213468" y="6756"/>
                                                                  <a:pt x="208015" y="5584"/>
                                                                  <a:pt x="202659" y="4054"/>
                                                                </a:cubicBezTo>
                                                                <a:cubicBezTo>
                                                                  <a:pt x="198551" y="2880"/>
                                                                  <a:pt x="194772" y="0"/>
                                                                  <a:pt x="190500" y="0"/>
                                                                </a:cubicBezTo>
                                                                <a:cubicBezTo>
                                                                  <a:pt x="174231" y="0"/>
                                                                  <a:pt x="158074" y="2703"/>
                                                                  <a:pt x="141861" y="4054"/>
                                                                </a:cubicBezTo>
                                                                <a:cubicBezTo>
                                                                  <a:pt x="137808" y="6756"/>
                                                                  <a:pt x="132745" y="8356"/>
                                                                  <a:pt x="129702" y="12160"/>
                                                                </a:cubicBezTo>
                                                                <a:cubicBezTo>
                                                                  <a:pt x="113980" y="31812"/>
                                                                  <a:pt x="140021" y="19528"/>
                                                                  <a:pt x="113489" y="28373"/>
                                                                </a:cubicBezTo>
                                                                <a:cubicBezTo>
                                                                  <a:pt x="82917" y="18180"/>
                                                                  <a:pt x="120610" y="31932"/>
                                                                  <a:pt x="89170" y="16213"/>
                                                                </a:cubicBezTo>
                                                                <a:cubicBezTo>
                                                                  <a:pt x="85348" y="14302"/>
                                                                  <a:pt x="81063" y="13511"/>
                                                                  <a:pt x="77010" y="12160"/>
                                                                </a:cubicBezTo>
                                                                <a:cubicBezTo>
                                                                  <a:pt x="72957" y="13511"/>
                                                                  <a:pt x="68514" y="14015"/>
                                                                  <a:pt x="64851" y="16213"/>
                                                                </a:cubicBezTo>
                                                                <a:cubicBezTo>
                                                                  <a:pt x="37027" y="32906"/>
                                                                  <a:pt x="79035" y="16887"/>
                                                                  <a:pt x="44585" y="28373"/>
                                                                </a:cubicBezTo>
                                                                <a:cubicBezTo>
                                                                  <a:pt x="36479" y="25671"/>
                                                                  <a:pt x="26308" y="26308"/>
                                                                  <a:pt x="20266" y="20266"/>
                                                                </a:cubicBezTo>
                                                                <a:lnTo>
                                                                  <a:pt x="0" y="0"/>
                                                                </a:lnTo>
                                                              </a:path>
                                                            </a:pathLst>
                                                          </a:custGeom>
                                                          <a:ln>
                                                            <a:solidFill>
                                                              <a:schemeClr val="tx1"/>
                                                            </a:solidFill>
                                                          </a:ln>
                                                        </xdr:spPr>
                                                        <xdr:style>
                                                          <a:lnRef idx="1">
                                                            <a:schemeClr val="accent1"/>
                                                          </a:lnRef>
                                                          <a:fillRef idx="0">
                                                            <a:schemeClr val="accent1"/>
                                                          </a:fillRef>
                                                          <a:effectRef idx="0">
                                                            <a:schemeClr val="accent1"/>
                                                          </a:effectRef>
                                                          <a:fontRef idx="minor">
                                                            <a:schemeClr val="tx1"/>
                                                          </a:fontRef>
                                                        </xdr:style>
                                                        <xdr:txBody>
                                                          <a:bodyPr vertOverflow="clip" horzOverflow="clip" rtlCol="0" anchor="t"/>
                                                          <a:lstStyle/>
                                                          <a:p>
                                                            <a:pPr algn="l"/>
                                                            <a:endParaRPr lang="es-PE" sz="1100" b="1">
                                                              <a:solidFill>
                                                                <a:srgbClr val="00B050"/>
                                                              </a:solidFill>
                                                            </a:endParaRPr>
                                                          </a:p>
                                                        </xdr:txBody>
                                                      </xdr:sp>
                                                      <xdr:sp macro="" textlink="">
                                                        <xdr:nvSpPr>
                                                          <xdr:cNvPr id="680" name="694 Forma libre">
                                                            <a:extLst>
                                                              <a:ext uri="{FF2B5EF4-FFF2-40B4-BE49-F238E27FC236}">
                                                                <a16:creationId xmlns:a16="http://schemas.microsoft.com/office/drawing/2014/main" xmlns="" id="{6C806843-F061-1D49-01CC-E13F4AC44539}"/>
                                                              </a:ext>
                                                            </a:extLst>
                                                          </xdr:cNvPr>
                                                          <xdr:cNvSpPr/>
                                                        </xdr:nvSpPr>
                                                        <xdr:spPr>
                                                          <a:xfrm>
                                                            <a:off x="7515225" y="5741054"/>
                                                            <a:ext cx="231032" cy="76199"/>
                                                          </a:xfrm>
                                                          <a:custGeom>
                                                            <a:avLst/>
                                                            <a:gdLst>
                                                              <a:gd name="connsiteX0" fmla="*/ 235085 w 235085"/>
                                                              <a:gd name="connsiteY0" fmla="*/ 16212 h 72957"/>
                                                              <a:gd name="connsiteX1" fmla="*/ 145915 w 235085"/>
                                                              <a:gd name="connsiteY1" fmla="*/ 12159 h 72957"/>
                                                              <a:gd name="connsiteX2" fmla="*/ 137808 w 235085"/>
                                                              <a:gd name="connsiteY2" fmla="*/ 4053 h 72957"/>
                                                              <a:gd name="connsiteX3" fmla="*/ 125649 w 235085"/>
                                                              <a:gd name="connsiteY3" fmla="*/ 0 h 72957"/>
                                                              <a:gd name="connsiteX4" fmla="*/ 105383 w 235085"/>
                                                              <a:gd name="connsiteY4" fmla="*/ 4053 h 72957"/>
                                                              <a:gd name="connsiteX5" fmla="*/ 89170 w 235085"/>
                                                              <a:gd name="connsiteY5" fmla="*/ 20266 h 72957"/>
                                                              <a:gd name="connsiteX6" fmla="*/ 77010 w 235085"/>
                                                              <a:gd name="connsiteY6" fmla="*/ 24319 h 72957"/>
                                                              <a:gd name="connsiteX7" fmla="*/ 60798 w 235085"/>
                                                              <a:gd name="connsiteY7" fmla="*/ 48638 h 72957"/>
                                                              <a:gd name="connsiteX8" fmla="*/ 52691 w 235085"/>
                                                              <a:gd name="connsiteY8" fmla="*/ 56744 h 72957"/>
                                                              <a:gd name="connsiteX9" fmla="*/ 44585 w 235085"/>
                                                              <a:gd name="connsiteY9" fmla="*/ 68904 h 72957"/>
                                                              <a:gd name="connsiteX10" fmla="*/ 32425 w 235085"/>
                                                              <a:gd name="connsiteY10" fmla="*/ 72957 h 72957"/>
                                                              <a:gd name="connsiteX11" fmla="*/ 16213 w 235085"/>
                                                              <a:gd name="connsiteY11" fmla="*/ 68904 h 72957"/>
                                                              <a:gd name="connsiteX12" fmla="*/ 4053 w 235085"/>
                                                              <a:gd name="connsiteY12" fmla="*/ 44585 h 72957"/>
                                                              <a:gd name="connsiteX13" fmla="*/ 0 w 235085"/>
                                                              <a:gd name="connsiteY13" fmla="*/ 36478 h 72957"/>
                                                            </a:gdLst>
                                                            <a:ahLst/>
                                                            <a:cxnLst>
                                                              <a:cxn ang="0">
                                                                <a:pos x="connsiteX0" y="connsiteY0"/>
                                                              </a:cxn>
                                                              <a:cxn ang="0">
                                                                <a:pos x="connsiteX1" y="connsiteY1"/>
                                                              </a:cxn>
                                                              <a:cxn ang="0">
                                                                <a:pos x="connsiteX2" y="connsiteY2"/>
                                                              </a:cxn>
                                                              <a:cxn ang="0">
                                                                <a:pos x="connsiteX3" y="connsiteY3"/>
                                                              </a:cxn>
                                                              <a:cxn ang="0">
                                                                <a:pos x="connsiteX4" y="connsiteY4"/>
                                                              </a:cxn>
                                                              <a:cxn ang="0">
                                                                <a:pos x="connsiteX5" y="connsiteY5"/>
                                                              </a:cxn>
                                                              <a:cxn ang="0">
                                                                <a:pos x="connsiteX6" y="connsiteY6"/>
                                                              </a:cxn>
                                                              <a:cxn ang="0">
                                                                <a:pos x="connsiteX7" y="connsiteY7"/>
                                                              </a:cxn>
                                                              <a:cxn ang="0">
                                                                <a:pos x="connsiteX8" y="connsiteY8"/>
                                                              </a:cxn>
                                                              <a:cxn ang="0">
                                                                <a:pos x="connsiteX9" y="connsiteY9"/>
                                                              </a:cxn>
                                                              <a:cxn ang="0">
                                                                <a:pos x="connsiteX10" y="connsiteY10"/>
                                                              </a:cxn>
                                                              <a:cxn ang="0">
                                                                <a:pos x="connsiteX11" y="connsiteY11"/>
                                                              </a:cxn>
                                                              <a:cxn ang="0">
                                                                <a:pos x="connsiteX12" y="connsiteY12"/>
                                                              </a:cxn>
                                                              <a:cxn ang="0">
                                                                <a:pos x="connsiteX13" y="connsiteY13"/>
                                                              </a:cxn>
                                                            </a:cxnLst>
                                                            <a:rect l="l" t="t" r="r" b="b"/>
                                                            <a:pathLst>
                                                              <a:path w="235085" h="72957">
                                                                <a:moveTo>
                                                                  <a:pt x="235085" y="16212"/>
                                                                </a:moveTo>
                                                                <a:cubicBezTo>
                                                                  <a:pt x="205362" y="14861"/>
                                                                  <a:pt x="175439" y="15849"/>
                                                                  <a:pt x="145915" y="12159"/>
                                                                </a:cubicBezTo>
                                                                <a:cubicBezTo>
                                                                  <a:pt x="142123" y="11685"/>
                                                                  <a:pt x="141085" y="6019"/>
                                                                  <a:pt x="137808" y="4053"/>
                                                                </a:cubicBezTo>
                                                                <a:cubicBezTo>
                                                                  <a:pt x="134145" y="1855"/>
                                                                  <a:pt x="129702" y="1351"/>
                                                                  <a:pt x="125649" y="0"/>
                                                                </a:cubicBezTo>
                                                                <a:cubicBezTo>
                                                                  <a:pt x="118894" y="1351"/>
                                                                  <a:pt x="111405" y="707"/>
                                                                  <a:pt x="105383" y="4053"/>
                                                                </a:cubicBezTo>
                                                                <a:cubicBezTo>
                                                                  <a:pt x="98702" y="7765"/>
                                                                  <a:pt x="96421" y="17849"/>
                                                                  <a:pt x="89170" y="20266"/>
                                                                </a:cubicBezTo>
                                                                <a:lnTo>
                                                                  <a:pt x="77010" y="24319"/>
                                                                </a:lnTo>
                                                                <a:cubicBezTo>
                                                                  <a:pt x="71606" y="32425"/>
                                                                  <a:pt x="67687" y="41749"/>
                                                                  <a:pt x="60798" y="48638"/>
                                                                </a:cubicBezTo>
                                                                <a:cubicBezTo>
                                                                  <a:pt x="58096" y="51340"/>
                                                                  <a:pt x="55078" y="53760"/>
                                                                  <a:pt x="52691" y="56744"/>
                                                                </a:cubicBezTo>
                                                                <a:cubicBezTo>
                                                                  <a:pt x="49648" y="60548"/>
                                                                  <a:pt x="48389" y="65861"/>
                                                                  <a:pt x="44585" y="68904"/>
                                                                </a:cubicBezTo>
                                                                <a:cubicBezTo>
                                                                  <a:pt x="41249" y="71573"/>
                                                                  <a:pt x="36478" y="71606"/>
                                                                  <a:pt x="32425" y="72957"/>
                                                                </a:cubicBezTo>
                                                                <a:cubicBezTo>
                                                                  <a:pt x="27021" y="71606"/>
                                                                  <a:pt x="21195" y="71395"/>
                                                                  <a:pt x="16213" y="68904"/>
                                                                </a:cubicBezTo>
                                                                <a:cubicBezTo>
                                                                  <a:pt x="5209" y="63402"/>
                                                                  <a:pt x="7514" y="54967"/>
                                                                  <a:pt x="4053" y="44585"/>
                                                                </a:cubicBezTo>
                                                                <a:cubicBezTo>
                                                                  <a:pt x="3098" y="41719"/>
                                                                  <a:pt x="1351" y="39180"/>
                                                                  <a:pt x="0" y="36478"/>
                                                                </a:cubicBezTo>
                                                              </a:path>
                                                            </a:pathLst>
                                                          </a:custGeom>
                                                          <a:ln>
                                                            <a:solidFill>
                                                              <a:schemeClr val="tx1"/>
                                                            </a:solidFill>
                                                          </a:ln>
                                                          <a:effectLst>
                                                            <a:outerShdw blurRad="50800" dist="38100" dir="2700000" algn="tl" rotWithShape="0">
                                                              <a:prstClr val="black">
                                                                <a:alpha val="40000"/>
                                                              </a:prstClr>
                                                            </a:outerShdw>
                                                          </a:effectLst>
                                                        </xdr:spPr>
                                                        <xdr:style>
                                                          <a:lnRef idx="1">
                                                            <a:schemeClr val="accent1"/>
                                                          </a:lnRef>
                                                          <a:fillRef idx="0">
                                                            <a:schemeClr val="accent1"/>
                                                          </a:fillRef>
                                                          <a:effectRef idx="0">
                                                            <a:schemeClr val="accent1"/>
                                                          </a:effectRef>
                                                          <a:fontRef idx="minor">
                                                            <a:schemeClr val="tx1"/>
                                                          </a:fontRef>
                                                        </xdr:style>
                                                        <xdr:txBody>
                                                          <a:bodyPr vertOverflow="clip" horzOverflow="clip" rtlCol="0" anchor="t"/>
                                                          <a:lstStyle/>
                                                          <a:p>
                                                            <a:pPr algn="l"/>
                                                            <a:endParaRPr lang="es-PE" sz="1100" b="1">
                                                              <a:solidFill>
                                                                <a:srgbClr val="00B050"/>
                                                              </a:solidFill>
                                                            </a:endParaRPr>
                                                          </a:p>
                                                        </xdr:txBody>
                                                      </xdr:sp>
                                                    </xdr:grpSp>
                                                  </xdr:grpSp>
                                                  <xdr:grpSp>
                                                    <xdr:nvGrpSpPr>
                                                      <xdr:cNvPr id="631" name="645 Grupo">
                                                        <a:extLst>
                                                          <a:ext uri="{FF2B5EF4-FFF2-40B4-BE49-F238E27FC236}">
                                                            <a16:creationId xmlns:a16="http://schemas.microsoft.com/office/drawing/2014/main" xmlns="" id="{C3A8FB04-F803-0980-D52D-8C38B1F4F92E}"/>
                                                          </a:ext>
                                                        </a:extLst>
                                                      </xdr:cNvPr>
                                                      <xdr:cNvGrpSpPr/>
                                                    </xdr:nvGrpSpPr>
                                                    <xdr:grpSpPr>
                                                      <a:xfrm>
                                                        <a:off x="4431504" y="4477616"/>
                                                        <a:ext cx="2397719" cy="2569256"/>
                                                        <a:chOff x="4431504" y="4477616"/>
                                                        <a:chExt cx="2397719" cy="2569256"/>
                                                      </a:xfrm>
                                                    </xdr:grpSpPr>
                                                    <xdr:grpSp>
                                                      <xdr:nvGrpSpPr>
                                                        <xdr:cNvPr id="632" name="646 Grupo">
                                                          <a:extLst>
                                                            <a:ext uri="{FF2B5EF4-FFF2-40B4-BE49-F238E27FC236}">
                                                              <a16:creationId xmlns:a16="http://schemas.microsoft.com/office/drawing/2014/main" xmlns="" id="{8360CAAC-0198-ED85-86F4-A79AC1D86EBE}"/>
                                                            </a:ext>
                                                          </a:extLst>
                                                        </xdr:cNvPr>
                                                        <xdr:cNvGrpSpPr/>
                                                      </xdr:nvGrpSpPr>
                                                      <xdr:grpSpPr>
                                                        <a:xfrm>
                                                          <a:off x="4431504" y="5545727"/>
                                                          <a:ext cx="977773" cy="1501145"/>
                                                          <a:chOff x="4992120" y="5567498"/>
                                                          <a:chExt cx="1113891" cy="1606528"/>
                                                        </a:xfrm>
                                                      </xdr:grpSpPr>
                                                      <xdr:cxnSp macro="">
                                                        <xdr:nvCxnSpPr>
                                                          <xdr:cNvPr id="662" name="676 Conector recto">
                                                            <a:extLst>
                                                              <a:ext uri="{FF2B5EF4-FFF2-40B4-BE49-F238E27FC236}">
                                                                <a16:creationId xmlns:a16="http://schemas.microsoft.com/office/drawing/2014/main" xmlns="" id="{A136D787-5769-3EED-F205-E1D889B5FB8D}"/>
                                                              </a:ext>
                                                            </a:extLst>
                                                          </xdr:cNvPr>
                                                          <xdr:cNvCxnSpPr/>
                                                        </xdr:nvCxnSpPr>
                                                        <xdr:spPr>
                                                          <a:xfrm flipH="1">
                                                            <a:off x="4992120" y="7172743"/>
                                                            <a:ext cx="193331" cy="1283"/>
                                                          </a:xfrm>
                                                          <a:prstGeom prst="line">
                                                            <a:avLst/>
                                                          </a:prstGeom>
                                                          <a:ln>
                                                            <a:solidFill>
                                                              <a:schemeClr val="tx1"/>
                                                            </a:solidFill>
                                                          </a:ln>
                                                        </xdr:spPr>
                                                        <xdr:style>
                                                          <a:lnRef idx="1">
                                                            <a:schemeClr val="accent1"/>
                                                          </a:lnRef>
                                                          <a:fillRef idx="0">
                                                            <a:schemeClr val="accent1"/>
                                                          </a:fillRef>
                                                          <a:effectRef idx="0">
                                                            <a:schemeClr val="accent1"/>
                                                          </a:effectRef>
                                                          <a:fontRef idx="minor">
                                                            <a:schemeClr val="tx1"/>
                                                          </a:fontRef>
                                                        </xdr:style>
                                                      </xdr:cxnSp>
                                                      <xdr:cxnSp macro="">
                                                        <xdr:nvCxnSpPr>
                                                          <xdr:cNvPr id="663" name="677 Conector recto">
                                                            <a:extLst>
                                                              <a:ext uri="{FF2B5EF4-FFF2-40B4-BE49-F238E27FC236}">
                                                                <a16:creationId xmlns:a16="http://schemas.microsoft.com/office/drawing/2014/main" xmlns="" id="{FC5C9FFB-72B4-44A9-9E60-A1F4ADFC4D82}"/>
                                                              </a:ext>
                                                            </a:extLst>
                                                          </xdr:cNvPr>
                                                          <xdr:cNvCxnSpPr/>
                                                        </xdr:nvCxnSpPr>
                                                        <xdr:spPr>
                                                          <a:xfrm flipV="1">
                                                            <a:off x="4996016" y="6896757"/>
                                                            <a:ext cx="69812" cy="131950"/>
                                                          </a:xfrm>
                                                          <a:prstGeom prst="line">
                                                            <a:avLst/>
                                                          </a:prstGeom>
                                                          <a:ln>
                                                            <a:solidFill>
                                                              <a:schemeClr val="tx1"/>
                                                            </a:solidFill>
                                                          </a:ln>
                                                        </xdr:spPr>
                                                        <xdr:style>
                                                          <a:lnRef idx="1">
                                                            <a:schemeClr val="accent1"/>
                                                          </a:lnRef>
                                                          <a:fillRef idx="0">
                                                            <a:schemeClr val="accent1"/>
                                                          </a:fillRef>
                                                          <a:effectRef idx="0">
                                                            <a:schemeClr val="accent1"/>
                                                          </a:effectRef>
                                                          <a:fontRef idx="minor">
                                                            <a:schemeClr val="tx1"/>
                                                          </a:fontRef>
                                                        </xdr:style>
                                                      </xdr:cxnSp>
                                                      <xdr:cxnSp macro="">
                                                        <xdr:nvCxnSpPr>
                                                          <xdr:cNvPr id="664" name="678 Conector recto">
                                                            <a:extLst>
                                                              <a:ext uri="{FF2B5EF4-FFF2-40B4-BE49-F238E27FC236}">
                                                                <a16:creationId xmlns:a16="http://schemas.microsoft.com/office/drawing/2014/main" xmlns="" id="{88A74699-DEDB-4FD0-29B8-61EE9BCE5788}"/>
                                                              </a:ext>
                                                            </a:extLst>
                                                          </xdr:cNvPr>
                                                          <xdr:cNvCxnSpPr/>
                                                        </xdr:nvCxnSpPr>
                                                        <xdr:spPr>
                                                          <a:xfrm flipH="1">
                                                            <a:off x="5607301" y="6226571"/>
                                                            <a:ext cx="397213" cy="236822"/>
                                                          </a:xfrm>
                                                          <a:prstGeom prst="line">
                                                            <a:avLst/>
                                                          </a:prstGeom>
                                                          <a:ln>
                                                            <a:solidFill>
                                                              <a:schemeClr val="tx1"/>
                                                            </a:solidFill>
                                                          </a:ln>
                                                        </xdr:spPr>
                                                        <xdr:style>
                                                          <a:lnRef idx="1">
                                                            <a:schemeClr val="accent1"/>
                                                          </a:lnRef>
                                                          <a:fillRef idx="0">
                                                            <a:schemeClr val="accent1"/>
                                                          </a:fillRef>
                                                          <a:effectRef idx="0">
                                                            <a:schemeClr val="accent1"/>
                                                          </a:effectRef>
                                                          <a:fontRef idx="minor">
                                                            <a:schemeClr val="tx1"/>
                                                          </a:fontRef>
                                                        </xdr:style>
                                                      </xdr:cxnSp>
                                                      <xdr:grpSp>
                                                        <xdr:nvGrpSpPr>
                                                          <xdr:cNvPr id="665" name="679 Grupo">
                                                            <a:extLst>
                                                              <a:ext uri="{FF2B5EF4-FFF2-40B4-BE49-F238E27FC236}">
                                                                <a16:creationId xmlns:a16="http://schemas.microsoft.com/office/drawing/2014/main" xmlns="" id="{C8E152FE-E2B7-43AF-0957-C84B58725130}"/>
                                                              </a:ext>
                                                            </a:extLst>
                                                          </xdr:cNvPr>
                                                          <xdr:cNvGrpSpPr/>
                                                        </xdr:nvGrpSpPr>
                                                        <xdr:grpSpPr>
                                                          <a:xfrm>
                                                            <a:off x="4994357" y="5567498"/>
                                                            <a:ext cx="1111654" cy="1600696"/>
                                                            <a:chOff x="4994357" y="5567498"/>
                                                            <a:chExt cx="1111654" cy="1600696"/>
                                                          </a:xfrm>
                                                        </xdr:grpSpPr>
                                                        <xdr:cxnSp macro="">
                                                          <xdr:nvCxnSpPr>
                                                            <xdr:cNvPr id="666" name="680 Conector recto">
                                                              <a:extLst>
                                                                <a:ext uri="{FF2B5EF4-FFF2-40B4-BE49-F238E27FC236}">
                                                                  <a16:creationId xmlns:a16="http://schemas.microsoft.com/office/drawing/2014/main" xmlns="" id="{CB1C03E5-DEAA-C0FE-5E70-E94DF42A090B}"/>
                                                                </a:ext>
                                                              </a:extLst>
                                                            </xdr:cNvPr>
                                                            <xdr:cNvCxnSpPr/>
                                                          </xdr:nvCxnSpPr>
                                                          <xdr:spPr>
                                                            <a:xfrm flipV="1">
                                                              <a:off x="4994357" y="7026795"/>
                                                              <a:ext cx="0" cy="141399"/>
                                                            </a:xfrm>
                                                            <a:prstGeom prst="line">
                                                              <a:avLst/>
                                                            </a:prstGeom>
                                                            <a:ln>
                                                              <a:solidFill>
                                                                <a:schemeClr val="tx1"/>
                                                              </a:solidFill>
                                                            </a:ln>
                                                          </xdr:spPr>
                                                          <xdr:style>
                                                            <a:lnRef idx="1">
                                                              <a:schemeClr val="accent1"/>
                                                            </a:lnRef>
                                                            <a:fillRef idx="0">
                                                              <a:schemeClr val="accent1"/>
                                                            </a:fillRef>
                                                            <a:effectRef idx="0">
                                                              <a:schemeClr val="accent1"/>
                                                            </a:effectRef>
                                                            <a:fontRef idx="minor">
                                                              <a:schemeClr val="tx1"/>
                                                            </a:fontRef>
                                                          </xdr:style>
                                                        </xdr:cxnSp>
                                                        <xdr:sp macro="" textlink="">
                                                          <xdr:nvSpPr>
                                                            <xdr:cNvPr id="667" name="681 Forma libre">
                                                              <a:extLst>
                                                                <a:ext uri="{FF2B5EF4-FFF2-40B4-BE49-F238E27FC236}">
                                                                  <a16:creationId xmlns:a16="http://schemas.microsoft.com/office/drawing/2014/main" xmlns="" id="{ABD54D80-DC0D-E6E5-A5EF-0B1EE70E49E4}"/>
                                                                </a:ext>
                                                              </a:extLst>
                                                            </xdr:cNvPr>
                                                            <xdr:cNvSpPr/>
                                                          </xdr:nvSpPr>
                                                          <xdr:spPr>
                                                            <a:xfrm>
                                                              <a:off x="5015985" y="5921428"/>
                                                              <a:ext cx="99853" cy="979713"/>
                                                            </a:xfrm>
                                                            <a:custGeom>
                                                              <a:avLst/>
                                                              <a:gdLst>
                                                                <a:gd name="connsiteX0" fmla="*/ 60798 w 113641"/>
                                                                <a:gd name="connsiteY0" fmla="*/ 871436 h 871436"/>
                                                                <a:gd name="connsiteX1" fmla="*/ 81064 w 113641"/>
                                                                <a:gd name="connsiteY1" fmla="*/ 859277 h 871436"/>
                                                                <a:gd name="connsiteX2" fmla="*/ 89171 w 113641"/>
                                                                <a:gd name="connsiteY2" fmla="*/ 834957 h 871436"/>
                                                                <a:gd name="connsiteX3" fmla="*/ 93224 w 113641"/>
                                                                <a:gd name="connsiteY3" fmla="*/ 798479 h 871436"/>
                                                                <a:gd name="connsiteX4" fmla="*/ 109437 w 113641"/>
                                                                <a:gd name="connsiteY4" fmla="*/ 774160 h 871436"/>
                                                                <a:gd name="connsiteX5" fmla="*/ 113490 w 113641"/>
                                                                <a:gd name="connsiteY5" fmla="*/ 757947 h 871436"/>
                                                                <a:gd name="connsiteX6" fmla="*/ 105383 w 113641"/>
                                                                <a:gd name="connsiteY6" fmla="*/ 680936 h 871436"/>
                                                                <a:gd name="connsiteX7" fmla="*/ 101330 w 113641"/>
                                                                <a:gd name="connsiteY7" fmla="*/ 640404 h 871436"/>
                                                                <a:gd name="connsiteX8" fmla="*/ 97277 w 113641"/>
                                                                <a:gd name="connsiteY8" fmla="*/ 628245 h 871436"/>
                                                                <a:gd name="connsiteX9" fmla="*/ 81064 w 113641"/>
                                                                <a:gd name="connsiteY9" fmla="*/ 612032 h 871436"/>
                                                                <a:gd name="connsiteX10" fmla="*/ 68905 w 113641"/>
                                                                <a:gd name="connsiteY10" fmla="*/ 607979 h 871436"/>
                                                                <a:gd name="connsiteX11" fmla="*/ 60798 w 113641"/>
                                                                <a:gd name="connsiteY11" fmla="*/ 599872 h 871436"/>
                                                                <a:gd name="connsiteX12" fmla="*/ 40532 w 113641"/>
                                                                <a:gd name="connsiteY12" fmla="*/ 583660 h 871436"/>
                                                                <a:gd name="connsiteX13" fmla="*/ 24320 w 113641"/>
                                                                <a:gd name="connsiteY13" fmla="*/ 547181 h 871436"/>
                                                                <a:gd name="connsiteX14" fmla="*/ 24320 w 113641"/>
                                                                <a:gd name="connsiteY14" fmla="*/ 482330 h 871436"/>
                                                                <a:gd name="connsiteX15" fmla="*/ 32426 w 113641"/>
                                                                <a:gd name="connsiteY15" fmla="*/ 458011 h 871436"/>
                                                                <a:gd name="connsiteX16" fmla="*/ 28373 w 113641"/>
                                                                <a:gd name="connsiteY16" fmla="*/ 376947 h 871436"/>
                                                                <a:gd name="connsiteX17" fmla="*/ 24320 w 113641"/>
                                                                <a:gd name="connsiteY17" fmla="*/ 364787 h 871436"/>
                                                                <a:gd name="connsiteX18" fmla="*/ 20266 w 113641"/>
                                                                <a:gd name="connsiteY18" fmla="*/ 299936 h 871436"/>
                                                                <a:gd name="connsiteX19" fmla="*/ 8107 w 113641"/>
                                                                <a:gd name="connsiteY19" fmla="*/ 259404 h 871436"/>
                                                                <a:gd name="connsiteX20" fmla="*/ 4054 w 113641"/>
                                                                <a:gd name="connsiteY20" fmla="*/ 247245 h 871436"/>
                                                                <a:gd name="connsiteX21" fmla="*/ 0 w 113641"/>
                                                                <a:gd name="connsiteY21" fmla="*/ 235085 h 871436"/>
                                                                <a:gd name="connsiteX22" fmla="*/ 4054 w 113641"/>
                                                                <a:gd name="connsiteY22" fmla="*/ 202660 h 871436"/>
                                                                <a:gd name="connsiteX23" fmla="*/ 12160 w 113641"/>
                                                                <a:gd name="connsiteY23" fmla="*/ 174287 h 871436"/>
                                                                <a:gd name="connsiteX24" fmla="*/ 16213 w 113641"/>
                                                                <a:gd name="connsiteY24" fmla="*/ 117543 h 871436"/>
                                                                <a:gd name="connsiteX25" fmla="*/ 20266 w 113641"/>
                                                                <a:gd name="connsiteY25" fmla="*/ 93223 h 871436"/>
                                                                <a:gd name="connsiteX26" fmla="*/ 24320 w 113641"/>
                                                                <a:gd name="connsiteY26" fmla="*/ 77011 h 871436"/>
                                                                <a:gd name="connsiteX27" fmla="*/ 24320 w 113641"/>
                                                                <a:gd name="connsiteY27" fmla="*/ 0 h 871436"/>
                                                                <a:gd name="connsiteX0" fmla="*/ 60798 w 113641"/>
                                                                <a:gd name="connsiteY0" fmla="*/ 871436 h 871436"/>
                                                                <a:gd name="connsiteX1" fmla="*/ 81064 w 113641"/>
                                                                <a:gd name="connsiteY1" fmla="*/ 859277 h 871436"/>
                                                                <a:gd name="connsiteX2" fmla="*/ 89171 w 113641"/>
                                                                <a:gd name="connsiteY2" fmla="*/ 834957 h 871436"/>
                                                                <a:gd name="connsiteX3" fmla="*/ 93224 w 113641"/>
                                                                <a:gd name="connsiteY3" fmla="*/ 798479 h 871436"/>
                                                                <a:gd name="connsiteX4" fmla="*/ 109437 w 113641"/>
                                                                <a:gd name="connsiteY4" fmla="*/ 774160 h 871436"/>
                                                                <a:gd name="connsiteX5" fmla="*/ 113490 w 113641"/>
                                                                <a:gd name="connsiteY5" fmla="*/ 757947 h 871436"/>
                                                                <a:gd name="connsiteX6" fmla="*/ 105383 w 113641"/>
                                                                <a:gd name="connsiteY6" fmla="*/ 680936 h 871436"/>
                                                                <a:gd name="connsiteX7" fmla="*/ 101330 w 113641"/>
                                                                <a:gd name="connsiteY7" fmla="*/ 640404 h 871436"/>
                                                                <a:gd name="connsiteX8" fmla="*/ 97277 w 113641"/>
                                                                <a:gd name="connsiteY8" fmla="*/ 628245 h 871436"/>
                                                                <a:gd name="connsiteX9" fmla="*/ 81064 w 113641"/>
                                                                <a:gd name="connsiteY9" fmla="*/ 612032 h 871436"/>
                                                                <a:gd name="connsiteX10" fmla="*/ 68905 w 113641"/>
                                                                <a:gd name="connsiteY10" fmla="*/ 607979 h 871436"/>
                                                                <a:gd name="connsiteX11" fmla="*/ 60798 w 113641"/>
                                                                <a:gd name="connsiteY11" fmla="*/ 599872 h 871436"/>
                                                                <a:gd name="connsiteX12" fmla="*/ 40532 w 113641"/>
                                                                <a:gd name="connsiteY12" fmla="*/ 583660 h 871436"/>
                                                                <a:gd name="connsiteX13" fmla="*/ 24320 w 113641"/>
                                                                <a:gd name="connsiteY13" fmla="*/ 547181 h 871436"/>
                                                                <a:gd name="connsiteX14" fmla="*/ 24320 w 113641"/>
                                                                <a:gd name="connsiteY14" fmla="*/ 482330 h 871436"/>
                                                                <a:gd name="connsiteX15" fmla="*/ 32426 w 113641"/>
                                                                <a:gd name="connsiteY15" fmla="*/ 458011 h 871436"/>
                                                                <a:gd name="connsiteX16" fmla="*/ 28373 w 113641"/>
                                                                <a:gd name="connsiteY16" fmla="*/ 376947 h 871436"/>
                                                                <a:gd name="connsiteX17" fmla="*/ 24320 w 113641"/>
                                                                <a:gd name="connsiteY17" fmla="*/ 364787 h 871436"/>
                                                                <a:gd name="connsiteX18" fmla="*/ 20266 w 113641"/>
                                                                <a:gd name="connsiteY18" fmla="*/ 299936 h 871436"/>
                                                                <a:gd name="connsiteX19" fmla="*/ 8107 w 113641"/>
                                                                <a:gd name="connsiteY19" fmla="*/ 259404 h 871436"/>
                                                                <a:gd name="connsiteX20" fmla="*/ 4054 w 113641"/>
                                                                <a:gd name="connsiteY20" fmla="*/ 247245 h 871436"/>
                                                                <a:gd name="connsiteX21" fmla="*/ 0 w 113641"/>
                                                                <a:gd name="connsiteY21" fmla="*/ 235085 h 871436"/>
                                                                <a:gd name="connsiteX22" fmla="*/ 4054 w 113641"/>
                                                                <a:gd name="connsiteY22" fmla="*/ 202660 h 871436"/>
                                                                <a:gd name="connsiteX23" fmla="*/ 12160 w 113641"/>
                                                                <a:gd name="connsiteY23" fmla="*/ 174287 h 871436"/>
                                                                <a:gd name="connsiteX24" fmla="*/ 16213 w 113641"/>
                                                                <a:gd name="connsiteY24" fmla="*/ 117543 h 871436"/>
                                                                <a:gd name="connsiteX25" fmla="*/ 20266 w 113641"/>
                                                                <a:gd name="connsiteY25" fmla="*/ 93223 h 871436"/>
                                                                <a:gd name="connsiteX26" fmla="*/ 24320 w 113641"/>
                                                                <a:gd name="connsiteY26" fmla="*/ 77011 h 871436"/>
                                                                <a:gd name="connsiteX27" fmla="*/ 1 w 113641"/>
                                                                <a:gd name="connsiteY27" fmla="*/ 0 h 871436"/>
                                                                <a:gd name="connsiteX0" fmla="*/ 60798 w 113641"/>
                                                                <a:gd name="connsiteY0" fmla="*/ 871436 h 871436"/>
                                                                <a:gd name="connsiteX1" fmla="*/ 81064 w 113641"/>
                                                                <a:gd name="connsiteY1" fmla="*/ 859277 h 871436"/>
                                                                <a:gd name="connsiteX2" fmla="*/ 89171 w 113641"/>
                                                                <a:gd name="connsiteY2" fmla="*/ 834957 h 871436"/>
                                                                <a:gd name="connsiteX3" fmla="*/ 93224 w 113641"/>
                                                                <a:gd name="connsiteY3" fmla="*/ 798479 h 871436"/>
                                                                <a:gd name="connsiteX4" fmla="*/ 109437 w 113641"/>
                                                                <a:gd name="connsiteY4" fmla="*/ 774160 h 871436"/>
                                                                <a:gd name="connsiteX5" fmla="*/ 113490 w 113641"/>
                                                                <a:gd name="connsiteY5" fmla="*/ 757947 h 871436"/>
                                                                <a:gd name="connsiteX6" fmla="*/ 105383 w 113641"/>
                                                                <a:gd name="connsiteY6" fmla="*/ 680936 h 871436"/>
                                                                <a:gd name="connsiteX7" fmla="*/ 101330 w 113641"/>
                                                                <a:gd name="connsiteY7" fmla="*/ 640404 h 871436"/>
                                                                <a:gd name="connsiteX8" fmla="*/ 97277 w 113641"/>
                                                                <a:gd name="connsiteY8" fmla="*/ 628245 h 871436"/>
                                                                <a:gd name="connsiteX9" fmla="*/ 81064 w 113641"/>
                                                                <a:gd name="connsiteY9" fmla="*/ 612032 h 871436"/>
                                                                <a:gd name="connsiteX10" fmla="*/ 68905 w 113641"/>
                                                                <a:gd name="connsiteY10" fmla="*/ 607979 h 871436"/>
                                                                <a:gd name="connsiteX11" fmla="*/ 60798 w 113641"/>
                                                                <a:gd name="connsiteY11" fmla="*/ 599872 h 871436"/>
                                                                <a:gd name="connsiteX12" fmla="*/ 40532 w 113641"/>
                                                                <a:gd name="connsiteY12" fmla="*/ 583660 h 871436"/>
                                                                <a:gd name="connsiteX13" fmla="*/ 24320 w 113641"/>
                                                                <a:gd name="connsiteY13" fmla="*/ 547181 h 871436"/>
                                                                <a:gd name="connsiteX14" fmla="*/ 24320 w 113641"/>
                                                                <a:gd name="connsiteY14" fmla="*/ 482330 h 871436"/>
                                                                <a:gd name="connsiteX15" fmla="*/ 32426 w 113641"/>
                                                                <a:gd name="connsiteY15" fmla="*/ 458011 h 871436"/>
                                                                <a:gd name="connsiteX16" fmla="*/ 28373 w 113641"/>
                                                                <a:gd name="connsiteY16" fmla="*/ 376947 h 871436"/>
                                                                <a:gd name="connsiteX17" fmla="*/ 24320 w 113641"/>
                                                                <a:gd name="connsiteY17" fmla="*/ 364787 h 871436"/>
                                                                <a:gd name="connsiteX18" fmla="*/ 20266 w 113641"/>
                                                                <a:gd name="connsiteY18" fmla="*/ 299936 h 871436"/>
                                                                <a:gd name="connsiteX19" fmla="*/ 8107 w 113641"/>
                                                                <a:gd name="connsiteY19" fmla="*/ 259404 h 871436"/>
                                                                <a:gd name="connsiteX20" fmla="*/ 4054 w 113641"/>
                                                                <a:gd name="connsiteY20" fmla="*/ 247245 h 871436"/>
                                                                <a:gd name="connsiteX21" fmla="*/ 0 w 113641"/>
                                                                <a:gd name="connsiteY21" fmla="*/ 235085 h 871436"/>
                                                                <a:gd name="connsiteX22" fmla="*/ 4054 w 113641"/>
                                                                <a:gd name="connsiteY22" fmla="*/ 202660 h 871436"/>
                                                                <a:gd name="connsiteX23" fmla="*/ 12160 w 113641"/>
                                                                <a:gd name="connsiteY23" fmla="*/ 174287 h 871436"/>
                                                                <a:gd name="connsiteX24" fmla="*/ 16213 w 113641"/>
                                                                <a:gd name="connsiteY24" fmla="*/ 117543 h 871436"/>
                                                                <a:gd name="connsiteX25" fmla="*/ 20266 w 113641"/>
                                                                <a:gd name="connsiteY25" fmla="*/ 93223 h 871436"/>
                                                                <a:gd name="connsiteX26" fmla="*/ 24320 w 113641"/>
                                                                <a:gd name="connsiteY26" fmla="*/ 77011 h 871436"/>
                                                                <a:gd name="connsiteX27" fmla="*/ 1 w 113641"/>
                                                                <a:gd name="connsiteY27" fmla="*/ 0 h 871436"/>
                                                                <a:gd name="connsiteX0" fmla="*/ 60798 w 113641"/>
                                                                <a:gd name="connsiteY0" fmla="*/ 875489 h 875489"/>
                                                                <a:gd name="connsiteX1" fmla="*/ 81064 w 113641"/>
                                                                <a:gd name="connsiteY1" fmla="*/ 863330 h 875489"/>
                                                                <a:gd name="connsiteX2" fmla="*/ 89171 w 113641"/>
                                                                <a:gd name="connsiteY2" fmla="*/ 839010 h 875489"/>
                                                                <a:gd name="connsiteX3" fmla="*/ 93224 w 113641"/>
                                                                <a:gd name="connsiteY3" fmla="*/ 802532 h 875489"/>
                                                                <a:gd name="connsiteX4" fmla="*/ 109437 w 113641"/>
                                                                <a:gd name="connsiteY4" fmla="*/ 778213 h 875489"/>
                                                                <a:gd name="connsiteX5" fmla="*/ 113490 w 113641"/>
                                                                <a:gd name="connsiteY5" fmla="*/ 762000 h 875489"/>
                                                                <a:gd name="connsiteX6" fmla="*/ 105383 w 113641"/>
                                                                <a:gd name="connsiteY6" fmla="*/ 684989 h 875489"/>
                                                                <a:gd name="connsiteX7" fmla="*/ 101330 w 113641"/>
                                                                <a:gd name="connsiteY7" fmla="*/ 644457 h 875489"/>
                                                                <a:gd name="connsiteX8" fmla="*/ 97277 w 113641"/>
                                                                <a:gd name="connsiteY8" fmla="*/ 632298 h 875489"/>
                                                                <a:gd name="connsiteX9" fmla="*/ 81064 w 113641"/>
                                                                <a:gd name="connsiteY9" fmla="*/ 616085 h 875489"/>
                                                                <a:gd name="connsiteX10" fmla="*/ 68905 w 113641"/>
                                                                <a:gd name="connsiteY10" fmla="*/ 612032 h 875489"/>
                                                                <a:gd name="connsiteX11" fmla="*/ 60798 w 113641"/>
                                                                <a:gd name="connsiteY11" fmla="*/ 603925 h 875489"/>
                                                                <a:gd name="connsiteX12" fmla="*/ 40532 w 113641"/>
                                                                <a:gd name="connsiteY12" fmla="*/ 587713 h 875489"/>
                                                                <a:gd name="connsiteX13" fmla="*/ 24320 w 113641"/>
                                                                <a:gd name="connsiteY13" fmla="*/ 551234 h 875489"/>
                                                                <a:gd name="connsiteX14" fmla="*/ 24320 w 113641"/>
                                                                <a:gd name="connsiteY14" fmla="*/ 486383 h 875489"/>
                                                                <a:gd name="connsiteX15" fmla="*/ 32426 w 113641"/>
                                                                <a:gd name="connsiteY15" fmla="*/ 462064 h 875489"/>
                                                                <a:gd name="connsiteX16" fmla="*/ 28373 w 113641"/>
                                                                <a:gd name="connsiteY16" fmla="*/ 381000 h 875489"/>
                                                                <a:gd name="connsiteX17" fmla="*/ 24320 w 113641"/>
                                                                <a:gd name="connsiteY17" fmla="*/ 368840 h 875489"/>
                                                                <a:gd name="connsiteX18" fmla="*/ 20266 w 113641"/>
                                                                <a:gd name="connsiteY18" fmla="*/ 303989 h 875489"/>
                                                                <a:gd name="connsiteX19" fmla="*/ 8107 w 113641"/>
                                                                <a:gd name="connsiteY19" fmla="*/ 263457 h 875489"/>
                                                                <a:gd name="connsiteX20" fmla="*/ 4054 w 113641"/>
                                                                <a:gd name="connsiteY20" fmla="*/ 251298 h 875489"/>
                                                                <a:gd name="connsiteX21" fmla="*/ 0 w 113641"/>
                                                                <a:gd name="connsiteY21" fmla="*/ 239138 h 875489"/>
                                                                <a:gd name="connsiteX22" fmla="*/ 4054 w 113641"/>
                                                                <a:gd name="connsiteY22" fmla="*/ 206713 h 875489"/>
                                                                <a:gd name="connsiteX23" fmla="*/ 12160 w 113641"/>
                                                                <a:gd name="connsiteY23" fmla="*/ 178340 h 875489"/>
                                                                <a:gd name="connsiteX24" fmla="*/ 16213 w 113641"/>
                                                                <a:gd name="connsiteY24" fmla="*/ 121596 h 875489"/>
                                                                <a:gd name="connsiteX25" fmla="*/ 20266 w 113641"/>
                                                                <a:gd name="connsiteY25" fmla="*/ 97276 h 875489"/>
                                                                <a:gd name="connsiteX26" fmla="*/ 24320 w 113641"/>
                                                                <a:gd name="connsiteY26" fmla="*/ 81064 h 875489"/>
                                                                <a:gd name="connsiteX27" fmla="*/ 16214 w 113641"/>
                                                                <a:gd name="connsiteY27" fmla="*/ 0 h 875489"/>
                                                                <a:gd name="connsiteX0" fmla="*/ 60798 w 113641"/>
                                                                <a:gd name="connsiteY0" fmla="*/ 875489 h 875489"/>
                                                                <a:gd name="connsiteX1" fmla="*/ 81064 w 113641"/>
                                                                <a:gd name="connsiteY1" fmla="*/ 863330 h 875489"/>
                                                                <a:gd name="connsiteX2" fmla="*/ 89171 w 113641"/>
                                                                <a:gd name="connsiteY2" fmla="*/ 839010 h 875489"/>
                                                                <a:gd name="connsiteX3" fmla="*/ 93224 w 113641"/>
                                                                <a:gd name="connsiteY3" fmla="*/ 802532 h 875489"/>
                                                                <a:gd name="connsiteX4" fmla="*/ 109437 w 113641"/>
                                                                <a:gd name="connsiteY4" fmla="*/ 778213 h 875489"/>
                                                                <a:gd name="connsiteX5" fmla="*/ 113490 w 113641"/>
                                                                <a:gd name="connsiteY5" fmla="*/ 762000 h 875489"/>
                                                                <a:gd name="connsiteX6" fmla="*/ 105383 w 113641"/>
                                                                <a:gd name="connsiteY6" fmla="*/ 684989 h 875489"/>
                                                                <a:gd name="connsiteX7" fmla="*/ 101330 w 113641"/>
                                                                <a:gd name="connsiteY7" fmla="*/ 644457 h 875489"/>
                                                                <a:gd name="connsiteX8" fmla="*/ 97277 w 113641"/>
                                                                <a:gd name="connsiteY8" fmla="*/ 632298 h 875489"/>
                                                                <a:gd name="connsiteX9" fmla="*/ 81064 w 113641"/>
                                                                <a:gd name="connsiteY9" fmla="*/ 616085 h 875489"/>
                                                                <a:gd name="connsiteX10" fmla="*/ 68905 w 113641"/>
                                                                <a:gd name="connsiteY10" fmla="*/ 612032 h 875489"/>
                                                                <a:gd name="connsiteX11" fmla="*/ 60798 w 113641"/>
                                                                <a:gd name="connsiteY11" fmla="*/ 603925 h 875489"/>
                                                                <a:gd name="connsiteX12" fmla="*/ 40532 w 113641"/>
                                                                <a:gd name="connsiteY12" fmla="*/ 587713 h 875489"/>
                                                                <a:gd name="connsiteX13" fmla="*/ 24320 w 113641"/>
                                                                <a:gd name="connsiteY13" fmla="*/ 551234 h 875489"/>
                                                                <a:gd name="connsiteX14" fmla="*/ 24320 w 113641"/>
                                                                <a:gd name="connsiteY14" fmla="*/ 486383 h 875489"/>
                                                                <a:gd name="connsiteX15" fmla="*/ 32426 w 113641"/>
                                                                <a:gd name="connsiteY15" fmla="*/ 462064 h 875489"/>
                                                                <a:gd name="connsiteX16" fmla="*/ 28373 w 113641"/>
                                                                <a:gd name="connsiteY16" fmla="*/ 381000 h 875489"/>
                                                                <a:gd name="connsiteX17" fmla="*/ 24320 w 113641"/>
                                                                <a:gd name="connsiteY17" fmla="*/ 368840 h 875489"/>
                                                                <a:gd name="connsiteX18" fmla="*/ 20266 w 113641"/>
                                                                <a:gd name="connsiteY18" fmla="*/ 303989 h 875489"/>
                                                                <a:gd name="connsiteX19" fmla="*/ 8107 w 113641"/>
                                                                <a:gd name="connsiteY19" fmla="*/ 263457 h 875489"/>
                                                                <a:gd name="connsiteX20" fmla="*/ 4054 w 113641"/>
                                                                <a:gd name="connsiteY20" fmla="*/ 251298 h 875489"/>
                                                                <a:gd name="connsiteX21" fmla="*/ 0 w 113641"/>
                                                                <a:gd name="connsiteY21" fmla="*/ 239138 h 875489"/>
                                                                <a:gd name="connsiteX22" fmla="*/ 4054 w 113641"/>
                                                                <a:gd name="connsiteY22" fmla="*/ 206713 h 875489"/>
                                                                <a:gd name="connsiteX23" fmla="*/ 12160 w 113641"/>
                                                                <a:gd name="connsiteY23" fmla="*/ 178340 h 875489"/>
                                                                <a:gd name="connsiteX24" fmla="*/ 16213 w 113641"/>
                                                                <a:gd name="connsiteY24" fmla="*/ 121596 h 875489"/>
                                                                <a:gd name="connsiteX25" fmla="*/ 20266 w 113641"/>
                                                                <a:gd name="connsiteY25" fmla="*/ 97276 h 875489"/>
                                                                <a:gd name="connsiteX26" fmla="*/ 24320 w 113641"/>
                                                                <a:gd name="connsiteY26" fmla="*/ 81064 h 875489"/>
                                                                <a:gd name="connsiteX27" fmla="*/ 16214 w 113641"/>
                                                                <a:gd name="connsiteY27" fmla="*/ 0 h 875489"/>
                                                              </a:gdLst>
                                                              <a:ahLst/>
                                                              <a:cxnLst>
                                                                <a:cxn ang="0">
                                                                  <a:pos x="connsiteX0" y="connsiteY0"/>
                                                                </a:cxn>
                                                                <a:cxn ang="0">
                                                                  <a:pos x="connsiteX1" y="connsiteY1"/>
                                                                </a:cxn>
                                                                <a:cxn ang="0">
                                                                  <a:pos x="connsiteX2" y="connsiteY2"/>
                                                                </a:cxn>
                                                                <a:cxn ang="0">
                                                                  <a:pos x="connsiteX3" y="connsiteY3"/>
                                                                </a:cxn>
                                                                <a:cxn ang="0">
                                                                  <a:pos x="connsiteX4" y="connsiteY4"/>
                                                                </a:cxn>
                                                                <a:cxn ang="0">
                                                                  <a:pos x="connsiteX5" y="connsiteY5"/>
                                                                </a:cxn>
                                                                <a:cxn ang="0">
                                                                  <a:pos x="connsiteX6" y="connsiteY6"/>
                                                                </a:cxn>
                                                                <a:cxn ang="0">
                                                                  <a:pos x="connsiteX7" y="connsiteY7"/>
                                                                </a:cxn>
                                                                <a:cxn ang="0">
                                                                  <a:pos x="connsiteX8" y="connsiteY8"/>
                                                                </a:cxn>
                                                                <a:cxn ang="0">
                                                                  <a:pos x="connsiteX9" y="connsiteY9"/>
                                                                </a:cxn>
                                                                <a:cxn ang="0">
                                                                  <a:pos x="connsiteX10" y="connsiteY10"/>
                                                                </a:cxn>
                                                                <a:cxn ang="0">
                                                                  <a:pos x="connsiteX11" y="connsiteY11"/>
                                                                </a:cxn>
                                                                <a:cxn ang="0">
                                                                  <a:pos x="connsiteX12" y="connsiteY12"/>
                                                                </a:cxn>
                                                                <a:cxn ang="0">
                                                                  <a:pos x="connsiteX13" y="connsiteY13"/>
                                                                </a:cxn>
                                                                <a:cxn ang="0">
                                                                  <a:pos x="connsiteX14" y="connsiteY14"/>
                                                                </a:cxn>
                                                                <a:cxn ang="0">
                                                                  <a:pos x="connsiteX15" y="connsiteY15"/>
                                                                </a:cxn>
                                                                <a:cxn ang="0">
                                                                  <a:pos x="connsiteX16" y="connsiteY16"/>
                                                                </a:cxn>
                                                                <a:cxn ang="0">
                                                                  <a:pos x="connsiteX17" y="connsiteY17"/>
                                                                </a:cxn>
                                                                <a:cxn ang="0">
                                                                  <a:pos x="connsiteX18" y="connsiteY18"/>
                                                                </a:cxn>
                                                                <a:cxn ang="0">
                                                                  <a:pos x="connsiteX19" y="connsiteY19"/>
                                                                </a:cxn>
                                                                <a:cxn ang="0">
                                                                  <a:pos x="connsiteX20" y="connsiteY20"/>
                                                                </a:cxn>
                                                                <a:cxn ang="0">
                                                                  <a:pos x="connsiteX21" y="connsiteY21"/>
                                                                </a:cxn>
                                                                <a:cxn ang="0">
                                                                  <a:pos x="connsiteX22" y="connsiteY22"/>
                                                                </a:cxn>
                                                                <a:cxn ang="0">
                                                                  <a:pos x="connsiteX23" y="connsiteY23"/>
                                                                </a:cxn>
                                                                <a:cxn ang="0">
                                                                  <a:pos x="connsiteX24" y="connsiteY24"/>
                                                                </a:cxn>
                                                                <a:cxn ang="0">
                                                                  <a:pos x="connsiteX25" y="connsiteY25"/>
                                                                </a:cxn>
                                                                <a:cxn ang="0">
                                                                  <a:pos x="connsiteX26" y="connsiteY26"/>
                                                                </a:cxn>
                                                                <a:cxn ang="0">
                                                                  <a:pos x="connsiteX27" y="connsiteY27"/>
                                                                </a:cxn>
                                                              </a:cxnLst>
                                                              <a:rect l="l" t="t" r="r" b="b"/>
                                                              <a:pathLst>
                                                                <a:path w="113641" h="875489">
                                                                  <a:moveTo>
                                                                    <a:pt x="60798" y="875489"/>
                                                                  </a:moveTo>
                                                                  <a:cubicBezTo>
                                                                    <a:pt x="67553" y="871436"/>
                                                                    <a:pt x="76227" y="869548"/>
                                                                    <a:pt x="81064" y="863330"/>
                                                                  </a:cubicBezTo>
                                                                  <a:cubicBezTo>
                                                                    <a:pt x="86310" y="856585"/>
                                                                    <a:pt x="89171" y="839010"/>
                                                                    <a:pt x="89171" y="839010"/>
                                                                  </a:cubicBezTo>
                                                                  <a:cubicBezTo>
                                                                    <a:pt x="90522" y="826851"/>
                                                                    <a:pt x="89355" y="814138"/>
                                                                    <a:pt x="93224" y="802532"/>
                                                                  </a:cubicBezTo>
                                                                  <a:cubicBezTo>
                                                                    <a:pt x="96305" y="793289"/>
                                                                    <a:pt x="109437" y="778213"/>
                                                                    <a:pt x="109437" y="778213"/>
                                                                  </a:cubicBezTo>
                                                                  <a:cubicBezTo>
                                                                    <a:pt x="110788" y="772809"/>
                                                                    <a:pt x="113490" y="767571"/>
                                                                    <a:pt x="113490" y="762000"/>
                                                                  </a:cubicBezTo>
                                                                  <a:cubicBezTo>
                                                                    <a:pt x="113490" y="705841"/>
                                                                    <a:pt x="115435" y="715140"/>
                                                                    <a:pt x="105383" y="684989"/>
                                                                  </a:cubicBezTo>
                                                                  <a:cubicBezTo>
                                                                    <a:pt x="104032" y="671478"/>
                                                                    <a:pt x="103395" y="657877"/>
                                                                    <a:pt x="101330" y="644457"/>
                                                                  </a:cubicBezTo>
                                                                  <a:cubicBezTo>
                                                                    <a:pt x="100680" y="640234"/>
                                                                    <a:pt x="99760" y="635774"/>
                                                                    <a:pt x="97277" y="632298"/>
                                                                  </a:cubicBezTo>
                                                                  <a:cubicBezTo>
                                                                    <a:pt x="92835" y="626079"/>
                                                                    <a:pt x="86468" y="621489"/>
                                                                    <a:pt x="81064" y="616085"/>
                                                                  </a:cubicBezTo>
                                                                  <a:cubicBezTo>
                                                                    <a:pt x="78043" y="613064"/>
                                                                    <a:pt x="72958" y="613383"/>
                                                                    <a:pt x="68905" y="612032"/>
                                                                  </a:cubicBezTo>
                                                                  <a:cubicBezTo>
                                                                    <a:pt x="66203" y="609330"/>
                                                                    <a:pt x="63782" y="606312"/>
                                                                    <a:pt x="60798" y="603925"/>
                                                                  </a:cubicBezTo>
                                                                  <a:cubicBezTo>
                                                                    <a:pt x="35226" y="583467"/>
                                                                    <a:pt x="60112" y="607290"/>
                                                                    <a:pt x="40532" y="587713"/>
                                                                  </a:cubicBezTo>
                                                                  <a:cubicBezTo>
                                                                    <a:pt x="30886" y="558772"/>
                                                                    <a:pt x="37166" y="570503"/>
                                                                    <a:pt x="24320" y="551234"/>
                                                                  </a:cubicBezTo>
                                                                  <a:cubicBezTo>
                                                                    <a:pt x="17247" y="522948"/>
                                                                    <a:pt x="17094" y="529737"/>
                                                                    <a:pt x="24320" y="486383"/>
                                                                  </a:cubicBezTo>
                                                                  <a:cubicBezTo>
                                                                    <a:pt x="25725" y="477954"/>
                                                                    <a:pt x="32426" y="462064"/>
                                                                    <a:pt x="32426" y="462064"/>
                                                                  </a:cubicBezTo>
                                                                  <a:cubicBezTo>
                                                                    <a:pt x="31075" y="435043"/>
                                                                    <a:pt x="30717" y="407953"/>
                                                                    <a:pt x="28373" y="381000"/>
                                                                  </a:cubicBezTo>
                                                                  <a:cubicBezTo>
                                                                    <a:pt x="28003" y="376744"/>
                                                                    <a:pt x="24767" y="373089"/>
                                                                    <a:pt x="24320" y="368840"/>
                                                                  </a:cubicBezTo>
                                                                  <a:cubicBezTo>
                                                                    <a:pt x="22052" y="347300"/>
                                                                    <a:pt x="22421" y="325541"/>
                                                                    <a:pt x="20266" y="303989"/>
                                                                  </a:cubicBezTo>
                                                                  <a:cubicBezTo>
                                                                    <a:pt x="19391" y="295237"/>
                                                                    <a:pt x="9921" y="268901"/>
                                                                    <a:pt x="8107" y="263457"/>
                                                                  </a:cubicBezTo>
                                                                  <a:lnTo>
                                                                    <a:pt x="4054" y="251298"/>
                                                                  </a:lnTo>
                                                                  <a:lnTo>
                                                                    <a:pt x="0" y="239138"/>
                                                                  </a:lnTo>
                                                                  <a:cubicBezTo>
                                                                    <a:pt x="1351" y="228330"/>
                                                                    <a:pt x="2263" y="217457"/>
                                                                    <a:pt x="4054" y="206713"/>
                                                                  </a:cubicBezTo>
                                                                  <a:cubicBezTo>
                                                                    <a:pt x="5751" y="196533"/>
                                                                    <a:pt x="8947" y="187979"/>
                                                                    <a:pt x="12160" y="178340"/>
                                                                  </a:cubicBezTo>
                                                                  <a:cubicBezTo>
                                                                    <a:pt x="13511" y="159425"/>
                                                                    <a:pt x="14326" y="140465"/>
                                                                    <a:pt x="16213" y="121596"/>
                                                                  </a:cubicBezTo>
                                                                  <a:cubicBezTo>
                                                                    <a:pt x="17031" y="113418"/>
                                                                    <a:pt x="18654" y="105335"/>
                                                                    <a:pt x="20266" y="97276"/>
                                                                  </a:cubicBezTo>
                                                                  <a:cubicBezTo>
                                                                    <a:pt x="21359" y="91814"/>
                                                                    <a:pt x="24995" y="97277"/>
                                                                    <a:pt x="24320" y="81064"/>
                                                                  </a:cubicBezTo>
                                                                  <a:cubicBezTo>
                                                                    <a:pt x="23645" y="64851"/>
                                                                    <a:pt x="16214" y="37830"/>
                                                                    <a:pt x="16214" y="0"/>
                                                                  </a:cubicBezTo>
                                                                </a:path>
                                                              </a:pathLst>
                                                            </a:custGeom>
                                                            <a:ln>
                                                              <a:solidFill>
                                                                <a:schemeClr val="tx1"/>
                                                              </a:solidFill>
                                                            </a:ln>
                                                          </xdr:spPr>
                                                          <xdr:style>
                                                            <a:lnRef idx="1">
                                                              <a:schemeClr val="accent1"/>
                                                            </a:lnRef>
                                                            <a:fillRef idx="0">
                                                              <a:schemeClr val="accent1"/>
                                                            </a:fillRef>
                                                            <a:effectRef idx="0">
                                                              <a:schemeClr val="accent1"/>
                                                            </a:effectRef>
                                                            <a:fontRef idx="minor">
                                                              <a:schemeClr val="tx1"/>
                                                            </a:fontRef>
                                                          </xdr:style>
                                                          <xdr:txBody>
                                                            <a:bodyPr vertOverflow="clip" horzOverflow="clip" rtlCol="0" anchor="t"/>
                                                            <a:lstStyle/>
                                                            <a:p>
                                                              <a:pPr algn="l"/>
                                                              <a:endParaRPr lang="es-PE" sz="1100" b="1">
                                                                <a:solidFill>
                                                                  <a:srgbClr val="00B050"/>
                                                                </a:solidFill>
                                                              </a:endParaRPr>
                                                            </a:p>
                                                          </xdr:txBody>
                                                        </xdr:sp>
                                                        <xdr:sp macro="" textlink="">
                                                          <xdr:nvSpPr>
                                                            <xdr:cNvPr id="668" name="682 Forma libre">
                                                              <a:extLst>
                                                                <a:ext uri="{FF2B5EF4-FFF2-40B4-BE49-F238E27FC236}">
                                                                  <a16:creationId xmlns:a16="http://schemas.microsoft.com/office/drawing/2014/main" xmlns="" id="{53D18DEA-5D0D-A745-7ADE-6B2412BD269D}"/>
                                                                </a:ext>
                                                              </a:extLst>
                                                            </xdr:cNvPr>
                                                            <xdr:cNvSpPr/>
                                                          </xdr:nvSpPr>
                                                          <xdr:spPr>
                                                            <a:xfrm>
                                                              <a:off x="5035043" y="5567498"/>
                                                              <a:ext cx="685169" cy="352513"/>
                                                            </a:xfrm>
                                                            <a:custGeom>
                                                              <a:avLst/>
                                                              <a:gdLst>
                                                                <a:gd name="connsiteX0" fmla="*/ 4667 w 616699"/>
                                                                <a:gd name="connsiteY0" fmla="*/ 316149 h 316149"/>
                                                                <a:gd name="connsiteX1" fmla="*/ 4667 w 616699"/>
                                                                <a:gd name="connsiteY1" fmla="*/ 271564 h 316149"/>
                                                                <a:gd name="connsiteX2" fmla="*/ 28986 w 616699"/>
                                                                <a:gd name="connsiteY2" fmla="*/ 263458 h 316149"/>
                                                                <a:gd name="connsiteX3" fmla="*/ 101944 w 616699"/>
                                                                <a:gd name="connsiteY3" fmla="*/ 259404 h 316149"/>
                                                                <a:gd name="connsiteX4" fmla="*/ 126263 w 616699"/>
                                                                <a:gd name="connsiteY4" fmla="*/ 255351 h 316149"/>
                                                                <a:gd name="connsiteX5" fmla="*/ 138422 w 616699"/>
                                                                <a:gd name="connsiteY5" fmla="*/ 259404 h 316149"/>
                                                                <a:gd name="connsiteX6" fmla="*/ 166795 w 616699"/>
                                                                <a:gd name="connsiteY6" fmla="*/ 251298 h 316149"/>
                                                                <a:gd name="connsiteX7" fmla="*/ 203273 w 616699"/>
                                                                <a:gd name="connsiteY7" fmla="*/ 226979 h 316149"/>
                                                                <a:gd name="connsiteX8" fmla="*/ 227592 w 616699"/>
                                                                <a:gd name="connsiteY8" fmla="*/ 210766 h 316149"/>
                                                                <a:gd name="connsiteX9" fmla="*/ 247858 w 616699"/>
                                                                <a:gd name="connsiteY9" fmla="*/ 194553 h 316149"/>
                                                                <a:gd name="connsiteX10" fmla="*/ 255965 w 616699"/>
                                                                <a:gd name="connsiteY10" fmla="*/ 186447 h 316149"/>
                                                                <a:gd name="connsiteX11" fmla="*/ 268124 w 616699"/>
                                                                <a:gd name="connsiteY11" fmla="*/ 178341 h 316149"/>
                                                                <a:gd name="connsiteX12" fmla="*/ 296497 w 616699"/>
                                                                <a:gd name="connsiteY12" fmla="*/ 149968 h 316149"/>
                                                                <a:gd name="connsiteX13" fmla="*/ 308656 w 616699"/>
                                                                <a:gd name="connsiteY13" fmla="*/ 137809 h 316149"/>
                                                                <a:gd name="connsiteX14" fmla="*/ 316763 w 616699"/>
                                                                <a:gd name="connsiteY14" fmla="*/ 129702 h 316149"/>
                                                                <a:gd name="connsiteX15" fmla="*/ 324869 w 616699"/>
                                                                <a:gd name="connsiteY15" fmla="*/ 117543 h 316149"/>
                                                                <a:gd name="connsiteX16" fmla="*/ 341082 w 616699"/>
                                                                <a:gd name="connsiteY16" fmla="*/ 101330 h 316149"/>
                                                                <a:gd name="connsiteX17" fmla="*/ 353241 w 616699"/>
                                                                <a:gd name="connsiteY17" fmla="*/ 89170 h 316149"/>
                                                                <a:gd name="connsiteX18" fmla="*/ 361348 w 616699"/>
                                                                <a:gd name="connsiteY18" fmla="*/ 81064 h 316149"/>
                                                                <a:gd name="connsiteX19" fmla="*/ 377561 w 616699"/>
                                                                <a:gd name="connsiteY19" fmla="*/ 60798 h 316149"/>
                                                                <a:gd name="connsiteX20" fmla="*/ 385667 w 616699"/>
                                                                <a:gd name="connsiteY20" fmla="*/ 48639 h 316149"/>
                                                                <a:gd name="connsiteX21" fmla="*/ 401880 w 616699"/>
                                                                <a:gd name="connsiteY21" fmla="*/ 32426 h 316149"/>
                                                                <a:gd name="connsiteX22" fmla="*/ 405933 w 616699"/>
                                                                <a:gd name="connsiteY22" fmla="*/ 20266 h 316149"/>
                                                                <a:gd name="connsiteX23" fmla="*/ 422146 w 616699"/>
                                                                <a:gd name="connsiteY23" fmla="*/ 0 h 316149"/>
                                                                <a:gd name="connsiteX24" fmla="*/ 434305 w 616699"/>
                                                                <a:gd name="connsiteY24" fmla="*/ 4053 h 316149"/>
                                                                <a:gd name="connsiteX25" fmla="*/ 438358 w 616699"/>
                                                                <a:gd name="connsiteY25" fmla="*/ 16213 h 316149"/>
                                                                <a:gd name="connsiteX26" fmla="*/ 442412 w 616699"/>
                                                                <a:gd name="connsiteY26" fmla="*/ 77011 h 316149"/>
                                                                <a:gd name="connsiteX27" fmla="*/ 474837 w 616699"/>
                                                                <a:gd name="connsiteY27" fmla="*/ 105383 h 316149"/>
                                                                <a:gd name="connsiteX28" fmla="*/ 486997 w 616699"/>
                                                                <a:gd name="connsiteY28" fmla="*/ 109436 h 316149"/>
                                                                <a:gd name="connsiteX29" fmla="*/ 519422 w 616699"/>
                                                                <a:gd name="connsiteY29" fmla="*/ 133756 h 316149"/>
                                                                <a:gd name="connsiteX30" fmla="*/ 531582 w 616699"/>
                                                                <a:gd name="connsiteY30" fmla="*/ 137809 h 316149"/>
                                                                <a:gd name="connsiteX31" fmla="*/ 543741 w 616699"/>
                                                                <a:gd name="connsiteY31" fmla="*/ 145915 h 316149"/>
                                                                <a:gd name="connsiteX32" fmla="*/ 551848 w 616699"/>
                                                                <a:gd name="connsiteY32" fmla="*/ 154021 h 316149"/>
                                                                <a:gd name="connsiteX33" fmla="*/ 564007 w 616699"/>
                                                                <a:gd name="connsiteY33" fmla="*/ 158075 h 316149"/>
                                                                <a:gd name="connsiteX34" fmla="*/ 568061 w 616699"/>
                                                                <a:gd name="connsiteY34" fmla="*/ 170234 h 316149"/>
                                                                <a:gd name="connsiteX35" fmla="*/ 576167 w 616699"/>
                                                                <a:gd name="connsiteY35" fmla="*/ 178341 h 316149"/>
                                                                <a:gd name="connsiteX36" fmla="*/ 592380 w 616699"/>
                                                                <a:gd name="connsiteY36" fmla="*/ 198607 h 316149"/>
                                                                <a:gd name="connsiteX37" fmla="*/ 616699 w 616699"/>
                                                                <a:gd name="connsiteY37" fmla="*/ 235085 h 316149"/>
                                                              </a:gdLst>
                                                              <a:ahLst/>
                                                              <a:cxnLst>
                                                                <a:cxn ang="0">
                                                                  <a:pos x="connsiteX0" y="connsiteY0"/>
                                                                </a:cxn>
                                                                <a:cxn ang="0">
                                                                  <a:pos x="connsiteX1" y="connsiteY1"/>
                                                                </a:cxn>
                                                                <a:cxn ang="0">
                                                                  <a:pos x="connsiteX2" y="connsiteY2"/>
                                                                </a:cxn>
                                                                <a:cxn ang="0">
                                                                  <a:pos x="connsiteX3" y="connsiteY3"/>
                                                                </a:cxn>
                                                                <a:cxn ang="0">
                                                                  <a:pos x="connsiteX4" y="connsiteY4"/>
                                                                </a:cxn>
                                                                <a:cxn ang="0">
                                                                  <a:pos x="connsiteX5" y="connsiteY5"/>
                                                                </a:cxn>
                                                                <a:cxn ang="0">
                                                                  <a:pos x="connsiteX6" y="connsiteY6"/>
                                                                </a:cxn>
                                                                <a:cxn ang="0">
                                                                  <a:pos x="connsiteX7" y="connsiteY7"/>
                                                                </a:cxn>
                                                                <a:cxn ang="0">
                                                                  <a:pos x="connsiteX8" y="connsiteY8"/>
                                                                </a:cxn>
                                                                <a:cxn ang="0">
                                                                  <a:pos x="connsiteX9" y="connsiteY9"/>
                                                                </a:cxn>
                                                                <a:cxn ang="0">
                                                                  <a:pos x="connsiteX10" y="connsiteY10"/>
                                                                </a:cxn>
                                                                <a:cxn ang="0">
                                                                  <a:pos x="connsiteX11" y="connsiteY11"/>
                                                                </a:cxn>
                                                                <a:cxn ang="0">
                                                                  <a:pos x="connsiteX12" y="connsiteY12"/>
                                                                </a:cxn>
                                                                <a:cxn ang="0">
                                                                  <a:pos x="connsiteX13" y="connsiteY13"/>
                                                                </a:cxn>
                                                                <a:cxn ang="0">
                                                                  <a:pos x="connsiteX14" y="connsiteY14"/>
                                                                </a:cxn>
                                                                <a:cxn ang="0">
                                                                  <a:pos x="connsiteX15" y="connsiteY15"/>
                                                                </a:cxn>
                                                                <a:cxn ang="0">
                                                                  <a:pos x="connsiteX16" y="connsiteY16"/>
                                                                </a:cxn>
                                                                <a:cxn ang="0">
                                                                  <a:pos x="connsiteX17" y="connsiteY17"/>
                                                                </a:cxn>
                                                                <a:cxn ang="0">
                                                                  <a:pos x="connsiteX18" y="connsiteY18"/>
                                                                </a:cxn>
                                                                <a:cxn ang="0">
                                                                  <a:pos x="connsiteX19" y="connsiteY19"/>
                                                                </a:cxn>
                                                                <a:cxn ang="0">
                                                                  <a:pos x="connsiteX20" y="connsiteY20"/>
                                                                </a:cxn>
                                                                <a:cxn ang="0">
                                                                  <a:pos x="connsiteX21" y="connsiteY21"/>
                                                                </a:cxn>
                                                                <a:cxn ang="0">
                                                                  <a:pos x="connsiteX22" y="connsiteY22"/>
                                                                </a:cxn>
                                                                <a:cxn ang="0">
                                                                  <a:pos x="connsiteX23" y="connsiteY23"/>
                                                                </a:cxn>
                                                                <a:cxn ang="0">
                                                                  <a:pos x="connsiteX24" y="connsiteY24"/>
                                                                </a:cxn>
                                                                <a:cxn ang="0">
                                                                  <a:pos x="connsiteX25" y="connsiteY25"/>
                                                                </a:cxn>
                                                                <a:cxn ang="0">
                                                                  <a:pos x="connsiteX26" y="connsiteY26"/>
                                                                </a:cxn>
                                                                <a:cxn ang="0">
                                                                  <a:pos x="connsiteX27" y="connsiteY27"/>
                                                                </a:cxn>
                                                                <a:cxn ang="0">
                                                                  <a:pos x="connsiteX28" y="connsiteY28"/>
                                                                </a:cxn>
                                                                <a:cxn ang="0">
                                                                  <a:pos x="connsiteX29" y="connsiteY29"/>
                                                                </a:cxn>
                                                                <a:cxn ang="0">
                                                                  <a:pos x="connsiteX30" y="connsiteY30"/>
                                                                </a:cxn>
                                                                <a:cxn ang="0">
                                                                  <a:pos x="connsiteX31" y="connsiteY31"/>
                                                                </a:cxn>
                                                                <a:cxn ang="0">
                                                                  <a:pos x="connsiteX32" y="connsiteY32"/>
                                                                </a:cxn>
                                                                <a:cxn ang="0">
                                                                  <a:pos x="connsiteX33" y="connsiteY33"/>
                                                                </a:cxn>
                                                                <a:cxn ang="0">
                                                                  <a:pos x="connsiteX34" y="connsiteY34"/>
                                                                </a:cxn>
                                                                <a:cxn ang="0">
                                                                  <a:pos x="connsiteX35" y="connsiteY35"/>
                                                                </a:cxn>
                                                                <a:cxn ang="0">
                                                                  <a:pos x="connsiteX36" y="connsiteY36"/>
                                                                </a:cxn>
                                                                <a:cxn ang="0">
                                                                  <a:pos x="connsiteX37" y="connsiteY37"/>
                                                                </a:cxn>
                                                              </a:cxnLst>
                                                              <a:rect l="l" t="t" r="r" b="b"/>
                                                              <a:pathLst>
                                                                <a:path w="616699" h="316149">
                                                                  <a:moveTo>
                                                                    <a:pt x="4667" y="316149"/>
                                                                  </a:moveTo>
                                                                  <a:cubicBezTo>
                                                                    <a:pt x="2440" y="305011"/>
                                                                    <a:pt x="-4619" y="282176"/>
                                                                    <a:pt x="4667" y="271564"/>
                                                                  </a:cubicBezTo>
                                                                  <a:cubicBezTo>
                                                                    <a:pt x="10294" y="265133"/>
                                                                    <a:pt x="20454" y="263932"/>
                                                                    <a:pt x="28986" y="263458"/>
                                                                  </a:cubicBezTo>
                                                                  <a:lnTo>
                                                                    <a:pt x="101944" y="259404"/>
                                                                  </a:lnTo>
                                                                  <a:cubicBezTo>
                                                                    <a:pt x="110050" y="258053"/>
                                                                    <a:pt x="118045" y="255351"/>
                                                                    <a:pt x="126263" y="255351"/>
                                                                  </a:cubicBezTo>
                                                                  <a:cubicBezTo>
                                                                    <a:pt x="130535" y="255351"/>
                                                                    <a:pt x="134150" y="259404"/>
                                                                    <a:pt x="138422" y="259404"/>
                                                                  </a:cubicBezTo>
                                                                  <a:cubicBezTo>
                                                                    <a:pt x="143511" y="259404"/>
                                                                    <a:pt x="161061" y="253209"/>
                                                                    <a:pt x="166795" y="251298"/>
                                                                  </a:cubicBezTo>
                                                                  <a:lnTo>
                                                                    <a:pt x="203273" y="226979"/>
                                                                  </a:lnTo>
                                                                  <a:cubicBezTo>
                                                                    <a:pt x="203281" y="226974"/>
                                                                    <a:pt x="227585" y="210773"/>
                                                                    <a:pt x="227592" y="210766"/>
                                                                  </a:cubicBezTo>
                                                                  <a:cubicBezTo>
                                                                    <a:pt x="247167" y="191194"/>
                                                                    <a:pt x="222293" y="215006"/>
                                                                    <a:pt x="247858" y="194553"/>
                                                                  </a:cubicBezTo>
                                                                  <a:cubicBezTo>
                                                                    <a:pt x="250842" y="192166"/>
                                                                    <a:pt x="252981" y="188834"/>
                                                                    <a:pt x="255965" y="186447"/>
                                                                  </a:cubicBezTo>
                                                                  <a:cubicBezTo>
                                                                    <a:pt x="259769" y="183404"/>
                                                                    <a:pt x="264458" y="181549"/>
                                                                    <a:pt x="268124" y="178341"/>
                                                                  </a:cubicBezTo>
                                                                  <a:lnTo>
                                                                    <a:pt x="296497" y="149968"/>
                                                                  </a:lnTo>
                                                                  <a:lnTo>
                                                                    <a:pt x="308656" y="137809"/>
                                                                  </a:lnTo>
                                                                  <a:cubicBezTo>
                                                                    <a:pt x="311358" y="135107"/>
                                                                    <a:pt x="314643" y="132882"/>
                                                                    <a:pt x="316763" y="129702"/>
                                                                  </a:cubicBezTo>
                                                                  <a:cubicBezTo>
                                                                    <a:pt x="319465" y="125649"/>
                                                                    <a:pt x="321699" y="121241"/>
                                                                    <a:pt x="324869" y="117543"/>
                                                                  </a:cubicBezTo>
                                                                  <a:cubicBezTo>
                                                                    <a:pt x="329843" y="111740"/>
                                                                    <a:pt x="335678" y="106734"/>
                                                                    <a:pt x="341082" y="101330"/>
                                                                  </a:cubicBezTo>
                                                                  <a:lnTo>
                                                                    <a:pt x="353241" y="89170"/>
                                                                  </a:lnTo>
                                                                  <a:cubicBezTo>
                                                                    <a:pt x="355943" y="86468"/>
                                                                    <a:pt x="359228" y="84244"/>
                                                                    <a:pt x="361348" y="81064"/>
                                                                  </a:cubicBezTo>
                                                                  <a:cubicBezTo>
                                                                    <a:pt x="386290" y="43648"/>
                                                                    <a:pt x="354465" y="89667"/>
                                                                    <a:pt x="377561" y="60798"/>
                                                                  </a:cubicBezTo>
                                                                  <a:cubicBezTo>
                                                                    <a:pt x="380604" y="56994"/>
                                                                    <a:pt x="382497" y="52337"/>
                                                                    <a:pt x="385667" y="48639"/>
                                                                  </a:cubicBezTo>
                                                                  <a:cubicBezTo>
                                                                    <a:pt x="390641" y="42836"/>
                                                                    <a:pt x="401880" y="32426"/>
                                                                    <a:pt x="401880" y="32426"/>
                                                                  </a:cubicBezTo>
                                                                  <a:cubicBezTo>
                                                                    <a:pt x="403231" y="28373"/>
                                                                    <a:pt x="404022" y="24088"/>
                                                                    <a:pt x="405933" y="20266"/>
                                                                  </a:cubicBezTo>
                                                                  <a:cubicBezTo>
                                                                    <a:pt x="411046" y="10041"/>
                                                                    <a:pt x="414606" y="7540"/>
                                                                    <a:pt x="422146" y="0"/>
                                                                  </a:cubicBezTo>
                                                                  <a:cubicBezTo>
                                                                    <a:pt x="426199" y="1351"/>
                                                                    <a:pt x="431284" y="1032"/>
                                                                    <a:pt x="434305" y="4053"/>
                                                                  </a:cubicBezTo>
                                                                  <a:cubicBezTo>
                                                                    <a:pt x="437326" y="7074"/>
                                                                    <a:pt x="437886" y="11967"/>
                                                                    <a:pt x="438358" y="16213"/>
                                                                  </a:cubicBezTo>
                                                                  <a:cubicBezTo>
                                                                    <a:pt x="440601" y="36400"/>
                                                                    <a:pt x="436575" y="57557"/>
                                                                    <a:pt x="442412" y="77011"/>
                                                                  </a:cubicBezTo>
                                                                  <a:cubicBezTo>
                                                                    <a:pt x="444276" y="83225"/>
                                                                    <a:pt x="465868" y="100899"/>
                                                                    <a:pt x="474837" y="105383"/>
                                                                  </a:cubicBezTo>
                                                                  <a:cubicBezTo>
                                                                    <a:pt x="478659" y="107294"/>
                                                                    <a:pt x="482944" y="108085"/>
                                                                    <a:pt x="486997" y="109436"/>
                                                                  </a:cubicBezTo>
                                                                  <a:cubicBezTo>
                                                                    <a:pt x="496599" y="119039"/>
                                                                    <a:pt x="505671" y="129173"/>
                                                                    <a:pt x="519422" y="133756"/>
                                                                  </a:cubicBezTo>
                                                                  <a:lnTo>
                                                                    <a:pt x="531582" y="137809"/>
                                                                  </a:lnTo>
                                                                  <a:cubicBezTo>
                                                                    <a:pt x="535635" y="140511"/>
                                                                    <a:pt x="539937" y="142872"/>
                                                                    <a:pt x="543741" y="145915"/>
                                                                  </a:cubicBezTo>
                                                                  <a:cubicBezTo>
                                                                    <a:pt x="546725" y="148302"/>
                                                                    <a:pt x="548571" y="152055"/>
                                                                    <a:pt x="551848" y="154021"/>
                                                                  </a:cubicBezTo>
                                                                  <a:cubicBezTo>
                                                                    <a:pt x="555511" y="156219"/>
                                                                    <a:pt x="559954" y="156724"/>
                                                                    <a:pt x="564007" y="158075"/>
                                                                  </a:cubicBezTo>
                                                                  <a:cubicBezTo>
                                                                    <a:pt x="565358" y="162128"/>
                                                                    <a:pt x="565863" y="166571"/>
                                                                    <a:pt x="568061" y="170234"/>
                                                                  </a:cubicBezTo>
                                                                  <a:cubicBezTo>
                                                                    <a:pt x="570027" y="173511"/>
                                                                    <a:pt x="573780" y="175357"/>
                                                                    <a:pt x="576167" y="178341"/>
                                                                  </a:cubicBezTo>
                                                                  <a:cubicBezTo>
                                                                    <a:pt x="596614" y="203901"/>
                                                                    <a:pt x="572810" y="179037"/>
                                                                    <a:pt x="592380" y="198607"/>
                                                                  </a:cubicBezTo>
                                                                  <a:cubicBezTo>
                                                                    <a:pt x="597179" y="241799"/>
                                                                    <a:pt x="584199" y="235085"/>
                                                                    <a:pt x="616699" y="235085"/>
                                                                  </a:cubicBezTo>
                                                                </a:path>
                                                              </a:pathLst>
                                                            </a:custGeom>
                                                            <a:ln>
                                                              <a:solidFill>
                                                                <a:schemeClr val="tx1"/>
                                                              </a:solidFill>
                                                            </a:ln>
                                                          </xdr:spPr>
                                                          <xdr:style>
                                                            <a:lnRef idx="1">
                                                              <a:schemeClr val="accent1"/>
                                                            </a:lnRef>
                                                            <a:fillRef idx="0">
                                                              <a:schemeClr val="accent1"/>
                                                            </a:fillRef>
                                                            <a:effectRef idx="0">
                                                              <a:schemeClr val="accent1"/>
                                                            </a:effectRef>
                                                            <a:fontRef idx="minor">
                                                              <a:schemeClr val="tx1"/>
                                                            </a:fontRef>
                                                          </xdr:style>
                                                          <xdr:txBody>
                                                            <a:bodyPr vertOverflow="clip" horzOverflow="clip" rtlCol="0" anchor="t"/>
                                                            <a:lstStyle/>
                                                            <a:p>
                                                              <a:pPr algn="l"/>
                                                              <a:endParaRPr lang="es-PE" sz="1100" b="1">
                                                                <a:solidFill>
                                                                  <a:srgbClr val="00B050"/>
                                                                </a:solidFill>
                                                              </a:endParaRPr>
                                                            </a:p>
                                                          </xdr:txBody>
                                                        </xdr:sp>
                                                        <xdr:cxnSp macro="">
                                                          <xdr:nvCxnSpPr>
                                                            <xdr:cNvPr id="669" name="683 Conector recto">
                                                              <a:extLst>
                                                                <a:ext uri="{FF2B5EF4-FFF2-40B4-BE49-F238E27FC236}">
                                                                  <a16:creationId xmlns:a16="http://schemas.microsoft.com/office/drawing/2014/main" xmlns="" id="{B36B54E6-A546-F6A7-6865-E014FE6E9040}"/>
                                                                </a:ext>
                                                              </a:extLst>
                                                            </xdr:cNvPr>
                                                            <xdr:cNvCxnSpPr/>
                                                          </xdr:nvCxnSpPr>
                                                          <xdr:spPr>
                                                            <a:xfrm>
                                                              <a:off x="5721124" y="5831681"/>
                                                              <a:ext cx="283390" cy="398943"/>
                                                            </a:xfrm>
                                                            <a:prstGeom prst="line">
                                                              <a:avLst/>
                                                            </a:prstGeom>
                                                            <a:ln>
                                                              <a:solidFill>
                                                                <a:schemeClr val="tx1"/>
                                                              </a:solidFill>
                                                            </a:ln>
                                                          </xdr:spPr>
                                                          <xdr:style>
                                                            <a:lnRef idx="1">
                                                              <a:schemeClr val="accent1"/>
                                                            </a:lnRef>
                                                            <a:fillRef idx="0">
                                                              <a:schemeClr val="accent1"/>
                                                            </a:fillRef>
                                                            <a:effectRef idx="0">
                                                              <a:schemeClr val="accent1"/>
                                                            </a:effectRef>
                                                            <a:fontRef idx="minor">
                                                              <a:schemeClr val="tx1"/>
                                                            </a:fontRef>
                                                          </xdr:style>
                                                        </xdr:cxnSp>
                                                        <xdr:cxnSp macro="">
                                                          <xdr:nvCxnSpPr>
                                                            <xdr:cNvPr id="670" name="684 Conector recto">
                                                              <a:extLst>
                                                                <a:ext uri="{FF2B5EF4-FFF2-40B4-BE49-F238E27FC236}">
                                                                  <a16:creationId xmlns:a16="http://schemas.microsoft.com/office/drawing/2014/main" xmlns="" id="{7717B36E-30C8-7821-2CBA-6CFF90FAC047}"/>
                                                                </a:ext>
                                                              </a:extLst>
                                                            </xdr:cNvPr>
                                                            <xdr:cNvCxnSpPr/>
                                                          </xdr:nvCxnSpPr>
                                                          <xdr:spPr>
                                                            <a:xfrm>
                                                              <a:off x="5603248" y="6463393"/>
                                                              <a:ext cx="103588" cy="55109"/>
                                                            </a:xfrm>
                                                            <a:prstGeom prst="line">
                                                              <a:avLst/>
                                                            </a:prstGeom>
                                                            <a:ln>
                                                              <a:solidFill>
                                                                <a:schemeClr val="tx1"/>
                                                              </a:solidFill>
                                                            </a:ln>
                                                          </xdr:spPr>
                                                          <xdr:style>
                                                            <a:lnRef idx="1">
                                                              <a:schemeClr val="accent1"/>
                                                            </a:lnRef>
                                                            <a:fillRef idx="0">
                                                              <a:schemeClr val="accent1"/>
                                                            </a:fillRef>
                                                            <a:effectRef idx="0">
                                                              <a:schemeClr val="accent1"/>
                                                            </a:effectRef>
                                                            <a:fontRef idx="minor">
                                                              <a:schemeClr val="tx1"/>
                                                            </a:fontRef>
                                                          </xdr:style>
                                                        </xdr:cxnSp>
                                                        <xdr:cxnSp macro="">
                                                          <xdr:nvCxnSpPr>
                                                            <xdr:cNvPr id="671" name="685 Conector recto">
                                                              <a:extLst>
                                                                <a:ext uri="{FF2B5EF4-FFF2-40B4-BE49-F238E27FC236}">
                                                                  <a16:creationId xmlns:a16="http://schemas.microsoft.com/office/drawing/2014/main" xmlns="" id="{C2E9A610-F516-B285-6AEB-30FE79FEE952}"/>
                                                                </a:ext>
                                                              </a:extLst>
                                                            </xdr:cNvPr>
                                                            <xdr:cNvCxnSpPr>
                                                              <a:endCxn id="645" idx="1"/>
                                                            </xdr:cNvCxnSpPr>
                                                          </xdr:nvCxnSpPr>
                                                          <xdr:spPr>
                                                            <a:xfrm>
                                                              <a:off x="5730650" y="6568850"/>
                                                              <a:ext cx="375361" cy="383899"/>
                                                            </a:xfrm>
                                                            <a:prstGeom prst="line">
                                                              <a:avLst/>
                                                            </a:prstGeom>
                                                            <a:ln>
                                                              <a:solidFill>
                                                                <a:schemeClr val="tx1"/>
                                                              </a:solidFill>
                                                            </a:ln>
                                                          </xdr:spPr>
                                                          <xdr:style>
                                                            <a:lnRef idx="1">
                                                              <a:schemeClr val="accent1"/>
                                                            </a:lnRef>
                                                            <a:fillRef idx="0">
                                                              <a:schemeClr val="accent1"/>
                                                            </a:fillRef>
                                                            <a:effectRef idx="0">
                                                              <a:schemeClr val="accent1"/>
                                                            </a:effectRef>
                                                            <a:fontRef idx="minor">
                                                              <a:schemeClr val="tx1"/>
                                                            </a:fontRef>
                                                          </xdr:style>
                                                        </xdr:cxnSp>
                                                        <xdr:sp macro="" textlink="">
                                                          <xdr:nvSpPr>
                                                            <xdr:cNvPr id="672" name="686 Forma libre">
                                                              <a:extLst>
                                                                <a:ext uri="{FF2B5EF4-FFF2-40B4-BE49-F238E27FC236}">
                                                                  <a16:creationId xmlns:a16="http://schemas.microsoft.com/office/drawing/2014/main" xmlns="" id="{2C957A45-879C-48B4-DC27-841194A92CCA}"/>
                                                                </a:ext>
                                                              </a:extLst>
                                                            </xdr:cNvPr>
                                                            <xdr:cNvSpPr/>
                                                          </xdr:nvSpPr>
                                                          <xdr:spPr>
                                                            <a:xfrm>
                                                              <a:off x="5128845" y="6589910"/>
                                                              <a:ext cx="633945" cy="69195"/>
                                                            </a:xfrm>
                                                            <a:custGeom>
                                                              <a:avLst/>
                                                              <a:gdLst>
                                                                <a:gd name="connsiteX0" fmla="*/ 0 w 563449"/>
                                                                <a:gd name="connsiteY0" fmla="*/ 44585 h 64851"/>
                                                                <a:gd name="connsiteX1" fmla="*/ 113489 w 563449"/>
                                                                <a:gd name="connsiteY1" fmla="*/ 40532 h 64851"/>
                                                                <a:gd name="connsiteX2" fmla="*/ 121595 w 563449"/>
                                                                <a:gd name="connsiteY2" fmla="*/ 32425 h 64851"/>
                                                                <a:gd name="connsiteX3" fmla="*/ 133755 w 563449"/>
                                                                <a:gd name="connsiteY3" fmla="*/ 24319 h 64851"/>
                                                                <a:gd name="connsiteX4" fmla="*/ 154021 w 563449"/>
                                                                <a:gd name="connsiteY4" fmla="*/ 28372 h 64851"/>
                                                                <a:gd name="connsiteX5" fmla="*/ 166180 w 563449"/>
                                                                <a:gd name="connsiteY5" fmla="*/ 32425 h 64851"/>
                                                                <a:gd name="connsiteX6" fmla="*/ 243191 w 563449"/>
                                                                <a:gd name="connsiteY6" fmla="*/ 36479 h 64851"/>
                                                                <a:gd name="connsiteX7" fmla="*/ 275617 w 563449"/>
                                                                <a:gd name="connsiteY7" fmla="*/ 40532 h 64851"/>
                                                                <a:gd name="connsiteX8" fmla="*/ 348574 w 563449"/>
                                                                <a:gd name="connsiteY8" fmla="*/ 32425 h 64851"/>
                                                                <a:gd name="connsiteX9" fmla="*/ 360734 w 563449"/>
                                                                <a:gd name="connsiteY9" fmla="*/ 40532 h 64851"/>
                                                                <a:gd name="connsiteX10" fmla="*/ 368840 w 563449"/>
                                                                <a:gd name="connsiteY10" fmla="*/ 52691 h 64851"/>
                                                                <a:gd name="connsiteX11" fmla="*/ 393159 w 563449"/>
                                                                <a:gd name="connsiteY11" fmla="*/ 60798 h 64851"/>
                                                                <a:gd name="connsiteX12" fmla="*/ 405319 w 563449"/>
                                                                <a:gd name="connsiteY12" fmla="*/ 64851 h 64851"/>
                                                                <a:gd name="connsiteX13" fmla="*/ 433691 w 563449"/>
                                                                <a:gd name="connsiteY13" fmla="*/ 60798 h 64851"/>
                                                                <a:gd name="connsiteX14" fmla="*/ 518808 w 563449"/>
                                                                <a:gd name="connsiteY14" fmla="*/ 56745 h 64851"/>
                                                                <a:gd name="connsiteX15" fmla="*/ 551234 w 563449"/>
                                                                <a:gd name="connsiteY15" fmla="*/ 32425 h 64851"/>
                                                                <a:gd name="connsiteX16" fmla="*/ 559340 w 563449"/>
                                                                <a:gd name="connsiteY16" fmla="*/ 20266 h 64851"/>
                                                                <a:gd name="connsiteX17" fmla="*/ 563393 w 563449"/>
                                                                <a:gd name="connsiteY17" fmla="*/ 0 h 64851"/>
                                                              </a:gdLst>
                                                              <a:ahLst/>
                                                              <a:cxnLst>
                                                                <a:cxn ang="0">
                                                                  <a:pos x="connsiteX0" y="connsiteY0"/>
                                                                </a:cxn>
                                                                <a:cxn ang="0">
                                                                  <a:pos x="connsiteX1" y="connsiteY1"/>
                                                                </a:cxn>
                                                                <a:cxn ang="0">
                                                                  <a:pos x="connsiteX2" y="connsiteY2"/>
                                                                </a:cxn>
                                                                <a:cxn ang="0">
                                                                  <a:pos x="connsiteX3" y="connsiteY3"/>
                                                                </a:cxn>
                                                                <a:cxn ang="0">
                                                                  <a:pos x="connsiteX4" y="connsiteY4"/>
                                                                </a:cxn>
                                                                <a:cxn ang="0">
                                                                  <a:pos x="connsiteX5" y="connsiteY5"/>
                                                                </a:cxn>
                                                                <a:cxn ang="0">
                                                                  <a:pos x="connsiteX6" y="connsiteY6"/>
                                                                </a:cxn>
                                                                <a:cxn ang="0">
                                                                  <a:pos x="connsiteX7" y="connsiteY7"/>
                                                                </a:cxn>
                                                                <a:cxn ang="0">
                                                                  <a:pos x="connsiteX8" y="connsiteY8"/>
                                                                </a:cxn>
                                                                <a:cxn ang="0">
                                                                  <a:pos x="connsiteX9" y="connsiteY9"/>
                                                                </a:cxn>
                                                                <a:cxn ang="0">
                                                                  <a:pos x="connsiteX10" y="connsiteY10"/>
                                                                </a:cxn>
                                                                <a:cxn ang="0">
                                                                  <a:pos x="connsiteX11" y="connsiteY11"/>
                                                                </a:cxn>
                                                                <a:cxn ang="0">
                                                                  <a:pos x="connsiteX12" y="connsiteY12"/>
                                                                </a:cxn>
                                                                <a:cxn ang="0">
                                                                  <a:pos x="connsiteX13" y="connsiteY13"/>
                                                                </a:cxn>
                                                                <a:cxn ang="0">
                                                                  <a:pos x="connsiteX14" y="connsiteY14"/>
                                                                </a:cxn>
                                                                <a:cxn ang="0">
                                                                  <a:pos x="connsiteX15" y="connsiteY15"/>
                                                                </a:cxn>
                                                                <a:cxn ang="0">
                                                                  <a:pos x="connsiteX16" y="connsiteY16"/>
                                                                </a:cxn>
                                                                <a:cxn ang="0">
                                                                  <a:pos x="connsiteX17" y="connsiteY17"/>
                                                                </a:cxn>
                                                              </a:cxnLst>
                                                              <a:rect l="l" t="t" r="r" b="b"/>
                                                              <a:pathLst>
                                                                <a:path w="563449" h="64851">
                                                                  <a:moveTo>
                                                                    <a:pt x="0" y="44585"/>
                                                                  </a:moveTo>
                                                                  <a:cubicBezTo>
                                                                    <a:pt x="37830" y="43234"/>
                                                                    <a:pt x="75823" y="44299"/>
                                                                    <a:pt x="113489" y="40532"/>
                                                                  </a:cubicBezTo>
                                                                  <a:cubicBezTo>
                                                                    <a:pt x="117291" y="40152"/>
                                                                    <a:pt x="118611" y="34812"/>
                                                                    <a:pt x="121595" y="32425"/>
                                                                  </a:cubicBezTo>
                                                                  <a:cubicBezTo>
                                                                    <a:pt x="125399" y="29382"/>
                                                                    <a:pt x="129702" y="27021"/>
                                                                    <a:pt x="133755" y="24319"/>
                                                                  </a:cubicBezTo>
                                                                  <a:cubicBezTo>
                                                                    <a:pt x="140510" y="25670"/>
                                                                    <a:pt x="147338" y="26701"/>
                                                                    <a:pt x="154021" y="28372"/>
                                                                  </a:cubicBezTo>
                                                                  <a:cubicBezTo>
                                                                    <a:pt x="158166" y="29408"/>
                                                                    <a:pt x="161925" y="32038"/>
                                                                    <a:pt x="166180" y="32425"/>
                                                                  </a:cubicBezTo>
                                                                  <a:cubicBezTo>
                                                                    <a:pt x="191780" y="34752"/>
                                                                    <a:pt x="217521" y="35128"/>
                                                                    <a:pt x="243191" y="36479"/>
                                                                  </a:cubicBezTo>
                                                                  <a:cubicBezTo>
                                                                    <a:pt x="254000" y="37830"/>
                                                                    <a:pt x="264724" y="40532"/>
                                                                    <a:pt x="275617" y="40532"/>
                                                                  </a:cubicBezTo>
                                                                  <a:cubicBezTo>
                                                                    <a:pt x="327668" y="40532"/>
                                                                    <a:pt x="319883" y="41990"/>
                                                                    <a:pt x="348574" y="32425"/>
                                                                  </a:cubicBezTo>
                                                                  <a:cubicBezTo>
                                                                    <a:pt x="352627" y="35127"/>
                                                                    <a:pt x="357289" y="37087"/>
                                                                    <a:pt x="360734" y="40532"/>
                                                                  </a:cubicBezTo>
                                                                  <a:cubicBezTo>
                                                                    <a:pt x="364178" y="43976"/>
                                                                    <a:pt x="364709" y="50109"/>
                                                                    <a:pt x="368840" y="52691"/>
                                                                  </a:cubicBezTo>
                                                                  <a:cubicBezTo>
                                                                    <a:pt x="376086" y="57220"/>
                                                                    <a:pt x="385053" y="58096"/>
                                                                    <a:pt x="393159" y="60798"/>
                                                                  </a:cubicBezTo>
                                                                  <a:lnTo>
                                                                    <a:pt x="405319" y="64851"/>
                                                                  </a:lnTo>
                                                                  <a:cubicBezTo>
                                                                    <a:pt x="414776" y="63500"/>
                                                                    <a:pt x="424162" y="61479"/>
                                                                    <a:pt x="433691" y="60798"/>
                                                                  </a:cubicBezTo>
                                                                  <a:cubicBezTo>
                                                                    <a:pt x="462023" y="58774"/>
                                                                    <a:pt x="490878" y="61917"/>
                                                                    <a:pt x="518808" y="56745"/>
                                                                  </a:cubicBezTo>
                                                                  <a:cubicBezTo>
                                                                    <a:pt x="524897" y="55617"/>
                                                                    <a:pt x="544636" y="40672"/>
                                                                    <a:pt x="551234" y="32425"/>
                                                                  </a:cubicBezTo>
                                                                  <a:cubicBezTo>
                                                                    <a:pt x="554277" y="28621"/>
                                                                    <a:pt x="556638" y="24319"/>
                                                                    <a:pt x="559340" y="20266"/>
                                                                  </a:cubicBezTo>
                                                                  <a:cubicBezTo>
                                                                    <a:pt x="564247" y="5543"/>
                                                                    <a:pt x="563393" y="12379"/>
                                                                    <a:pt x="563393" y="0"/>
                                                                  </a:cubicBezTo>
                                                                </a:path>
                                                              </a:pathLst>
                                                            </a:custGeom>
                                                            <a:ln>
                                                              <a:solidFill>
                                                                <a:schemeClr val="tx1"/>
                                                              </a:solidFill>
                                                            </a:ln>
                                                          </xdr:spPr>
                                                          <xdr:style>
                                                            <a:lnRef idx="1">
                                                              <a:schemeClr val="accent1"/>
                                                            </a:lnRef>
                                                            <a:fillRef idx="0">
                                                              <a:schemeClr val="accent1"/>
                                                            </a:fillRef>
                                                            <a:effectRef idx="0">
                                                              <a:schemeClr val="accent1"/>
                                                            </a:effectRef>
                                                            <a:fontRef idx="minor">
                                                              <a:schemeClr val="tx1"/>
                                                            </a:fontRef>
                                                          </xdr:style>
                                                          <xdr:txBody>
                                                            <a:bodyPr vertOverflow="clip" horzOverflow="clip" rtlCol="0" anchor="t"/>
                                                            <a:lstStyle/>
                                                            <a:p>
                                                              <a:pPr algn="l"/>
                                                              <a:endParaRPr lang="es-PE" sz="1100" b="1">
                                                                <a:solidFill>
                                                                  <a:srgbClr val="00B050"/>
                                                                </a:solidFill>
                                                              </a:endParaRPr>
                                                            </a:p>
                                                          </xdr:txBody>
                                                        </xdr:sp>
                                                        <xdr:sp macro="" textlink="">
                                                          <xdr:nvSpPr>
                                                            <xdr:cNvPr id="673" name="687 Forma libre">
                                                              <a:extLst>
                                                                <a:ext uri="{FF2B5EF4-FFF2-40B4-BE49-F238E27FC236}">
                                                                  <a16:creationId xmlns:a16="http://schemas.microsoft.com/office/drawing/2014/main" xmlns="" id="{5C7CAB54-578D-B24E-0B55-C52628F985DE}"/>
                                                                </a:ext>
                                                              </a:extLst>
                                                            </xdr:cNvPr>
                                                            <xdr:cNvSpPr/>
                                                          </xdr:nvSpPr>
                                                          <xdr:spPr>
                                                            <a:xfrm>
                                                              <a:off x="5048729" y="6319283"/>
                                                              <a:ext cx="762202" cy="48441"/>
                                                            </a:xfrm>
                                                            <a:custGeom>
                                                              <a:avLst/>
                                                              <a:gdLst>
                                                                <a:gd name="connsiteX0" fmla="*/ 0 w 636351"/>
                                                                <a:gd name="connsiteY0" fmla="*/ 28372 h 40626"/>
                                                                <a:gd name="connsiteX1" fmla="*/ 20266 w 636351"/>
                                                                <a:gd name="connsiteY1" fmla="*/ 40531 h 40626"/>
                                                                <a:gd name="connsiteX2" fmla="*/ 121596 w 636351"/>
                                                                <a:gd name="connsiteY2" fmla="*/ 32425 h 40626"/>
                                                                <a:gd name="connsiteX3" fmla="*/ 190500 w 636351"/>
                                                                <a:gd name="connsiteY3" fmla="*/ 32425 h 40626"/>
                                                                <a:gd name="connsiteX4" fmla="*/ 291830 w 636351"/>
                                                                <a:gd name="connsiteY4" fmla="*/ 28372 h 40626"/>
                                                                <a:gd name="connsiteX5" fmla="*/ 445851 w 636351"/>
                                                                <a:gd name="connsiteY5" fmla="*/ 20266 h 40626"/>
                                                                <a:gd name="connsiteX6" fmla="*/ 458011 w 636351"/>
                                                                <a:gd name="connsiteY6" fmla="*/ 12159 h 40626"/>
                                                                <a:gd name="connsiteX7" fmla="*/ 482330 w 636351"/>
                                                                <a:gd name="connsiteY7" fmla="*/ 4053 h 40626"/>
                                                                <a:gd name="connsiteX8" fmla="*/ 494489 w 636351"/>
                                                                <a:gd name="connsiteY8" fmla="*/ 0 h 40626"/>
                                                                <a:gd name="connsiteX9" fmla="*/ 583660 w 636351"/>
                                                                <a:gd name="connsiteY9" fmla="*/ 4053 h 40626"/>
                                                                <a:gd name="connsiteX10" fmla="*/ 612032 w 636351"/>
                                                                <a:gd name="connsiteY10" fmla="*/ 8106 h 40626"/>
                                                                <a:gd name="connsiteX11" fmla="*/ 636351 w 636351"/>
                                                                <a:gd name="connsiteY11" fmla="*/ 12159 h 40626"/>
                                                              </a:gdLst>
                                                              <a:ahLst/>
                                                              <a:cxnLst>
                                                                <a:cxn ang="0">
                                                                  <a:pos x="connsiteX0" y="connsiteY0"/>
                                                                </a:cxn>
                                                                <a:cxn ang="0">
                                                                  <a:pos x="connsiteX1" y="connsiteY1"/>
                                                                </a:cxn>
                                                                <a:cxn ang="0">
                                                                  <a:pos x="connsiteX2" y="connsiteY2"/>
                                                                </a:cxn>
                                                                <a:cxn ang="0">
                                                                  <a:pos x="connsiteX3" y="connsiteY3"/>
                                                                </a:cxn>
                                                                <a:cxn ang="0">
                                                                  <a:pos x="connsiteX4" y="connsiteY4"/>
                                                                </a:cxn>
                                                                <a:cxn ang="0">
                                                                  <a:pos x="connsiteX5" y="connsiteY5"/>
                                                                </a:cxn>
                                                                <a:cxn ang="0">
                                                                  <a:pos x="connsiteX6" y="connsiteY6"/>
                                                                </a:cxn>
                                                                <a:cxn ang="0">
                                                                  <a:pos x="connsiteX7" y="connsiteY7"/>
                                                                </a:cxn>
                                                                <a:cxn ang="0">
                                                                  <a:pos x="connsiteX8" y="connsiteY8"/>
                                                                </a:cxn>
                                                                <a:cxn ang="0">
                                                                  <a:pos x="connsiteX9" y="connsiteY9"/>
                                                                </a:cxn>
                                                                <a:cxn ang="0">
                                                                  <a:pos x="connsiteX10" y="connsiteY10"/>
                                                                </a:cxn>
                                                                <a:cxn ang="0">
                                                                  <a:pos x="connsiteX11" y="connsiteY11"/>
                                                                </a:cxn>
                                                              </a:cxnLst>
                                                              <a:rect l="l" t="t" r="r" b="b"/>
                                                              <a:pathLst>
                                                                <a:path w="636351" h="40626">
                                                                  <a:moveTo>
                                                                    <a:pt x="0" y="28372"/>
                                                                  </a:moveTo>
                                                                  <a:cubicBezTo>
                                                                    <a:pt x="6755" y="32425"/>
                                                                    <a:pt x="12392" y="40269"/>
                                                                    <a:pt x="20266" y="40531"/>
                                                                  </a:cubicBezTo>
                                                                  <a:cubicBezTo>
                                                                    <a:pt x="54132" y="41660"/>
                                                                    <a:pt x="121596" y="32425"/>
                                                                    <a:pt x="121596" y="32425"/>
                                                                  </a:cubicBezTo>
                                                                  <a:cubicBezTo>
                                                                    <a:pt x="167608" y="23223"/>
                                                                    <a:pt x="111870" y="32425"/>
                                                                    <a:pt x="190500" y="32425"/>
                                                                  </a:cubicBezTo>
                                                                  <a:cubicBezTo>
                                                                    <a:pt x="224304" y="32425"/>
                                                                    <a:pt x="258053" y="29723"/>
                                                                    <a:pt x="291830" y="28372"/>
                                                                  </a:cubicBezTo>
                                                                  <a:cubicBezTo>
                                                                    <a:pt x="357944" y="11845"/>
                                                                    <a:pt x="258610" y="35448"/>
                                                                    <a:pt x="445851" y="20266"/>
                                                                  </a:cubicBezTo>
                                                                  <a:cubicBezTo>
                                                                    <a:pt x="450707" y="19872"/>
                                                                    <a:pt x="453559" y="14138"/>
                                                                    <a:pt x="458011" y="12159"/>
                                                                  </a:cubicBezTo>
                                                                  <a:cubicBezTo>
                                                                    <a:pt x="465819" y="8689"/>
                                                                    <a:pt x="474224" y="6755"/>
                                                                    <a:pt x="482330" y="4053"/>
                                                                  </a:cubicBezTo>
                                                                  <a:lnTo>
                                                                    <a:pt x="494489" y="0"/>
                                                                  </a:lnTo>
                                                                  <a:cubicBezTo>
                                                                    <a:pt x="524213" y="1351"/>
                                                                    <a:pt x="553976" y="2006"/>
                                                                    <a:pt x="583660" y="4053"/>
                                                                  </a:cubicBezTo>
                                                                  <a:cubicBezTo>
                                                                    <a:pt x="593191" y="4710"/>
                                                                    <a:pt x="602633" y="6397"/>
                                                                    <a:pt x="612032" y="8106"/>
                                                                  </a:cubicBezTo>
                                                                  <a:cubicBezTo>
                                                                    <a:pt x="637929" y="12814"/>
                                                                    <a:pt x="619249" y="12159"/>
                                                                    <a:pt x="636351" y="12159"/>
                                                                  </a:cubicBezTo>
                                                                </a:path>
                                                              </a:pathLst>
                                                            </a:custGeom>
                                                            <a:ln>
                                                              <a:solidFill>
                                                                <a:schemeClr val="tx1"/>
                                                              </a:solidFill>
                                                            </a:ln>
                                                          </xdr:spPr>
                                                          <xdr:style>
                                                            <a:lnRef idx="1">
                                                              <a:schemeClr val="accent1"/>
                                                            </a:lnRef>
                                                            <a:fillRef idx="0">
                                                              <a:schemeClr val="accent1"/>
                                                            </a:fillRef>
                                                            <a:effectRef idx="0">
                                                              <a:schemeClr val="accent1"/>
                                                            </a:effectRef>
                                                            <a:fontRef idx="minor">
                                                              <a:schemeClr val="tx1"/>
                                                            </a:fontRef>
                                                          </xdr:style>
                                                          <xdr:txBody>
                                                            <a:bodyPr vertOverflow="clip" horzOverflow="clip" rtlCol="0" anchor="t"/>
                                                            <a:lstStyle/>
                                                            <a:p>
                                                              <a:pPr algn="l"/>
                                                              <a:endParaRPr lang="es-PE" sz="1100" b="1">
                                                                <a:solidFill>
                                                                  <a:srgbClr val="00B050"/>
                                                                </a:solidFill>
                                                              </a:endParaRPr>
                                                            </a:p>
                                                          </xdr:txBody>
                                                        </xdr:sp>
                                                        <xdr:sp macro="" textlink="">
                                                          <xdr:nvSpPr>
                                                            <xdr:cNvPr id="674" name="688 Forma libre">
                                                              <a:extLst>
                                                                <a:ext uri="{FF2B5EF4-FFF2-40B4-BE49-F238E27FC236}">
                                                                  <a16:creationId xmlns:a16="http://schemas.microsoft.com/office/drawing/2014/main" xmlns="" id="{1182405B-A14C-5798-9F68-A993C2F2D41D}"/>
                                                                </a:ext>
                                                              </a:extLst>
                                                            </xdr:cNvPr>
                                                            <xdr:cNvSpPr/>
                                                          </xdr:nvSpPr>
                                                          <xdr:spPr>
                                                            <a:xfrm>
                                                              <a:off x="5037278" y="6042645"/>
                                                              <a:ext cx="844801" cy="65515"/>
                                                            </a:xfrm>
                                                            <a:custGeom>
                                                              <a:avLst/>
                                                              <a:gdLst>
                                                                <a:gd name="connsiteX0" fmla="*/ 0 w 757947"/>
                                                                <a:gd name="connsiteY0" fmla="*/ 40616 h 56829"/>
                                                                <a:gd name="connsiteX1" fmla="*/ 28373 w 757947"/>
                                                                <a:gd name="connsiteY1" fmla="*/ 36563 h 56829"/>
                                                                <a:gd name="connsiteX2" fmla="*/ 109437 w 757947"/>
                                                                <a:gd name="connsiteY2" fmla="*/ 28456 h 56829"/>
                                                                <a:gd name="connsiteX3" fmla="*/ 145915 w 757947"/>
                                                                <a:gd name="connsiteY3" fmla="*/ 32509 h 56829"/>
                                                                <a:gd name="connsiteX4" fmla="*/ 303990 w 757947"/>
                                                                <a:gd name="connsiteY4" fmla="*/ 40616 h 56829"/>
                                                                <a:gd name="connsiteX5" fmla="*/ 340468 w 757947"/>
                                                                <a:gd name="connsiteY5" fmla="*/ 52775 h 56829"/>
                                                                <a:gd name="connsiteX6" fmla="*/ 356681 w 757947"/>
                                                                <a:gd name="connsiteY6" fmla="*/ 56829 h 56829"/>
                                                                <a:gd name="connsiteX7" fmla="*/ 376947 w 757947"/>
                                                                <a:gd name="connsiteY7" fmla="*/ 52775 h 56829"/>
                                                                <a:gd name="connsiteX8" fmla="*/ 389107 w 757947"/>
                                                                <a:gd name="connsiteY8" fmla="*/ 44669 h 56829"/>
                                                                <a:gd name="connsiteX9" fmla="*/ 429639 w 757947"/>
                                                                <a:gd name="connsiteY9" fmla="*/ 36563 h 56829"/>
                                                                <a:gd name="connsiteX10" fmla="*/ 441798 w 757947"/>
                                                                <a:gd name="connsiteY10" fmla="*/ 28456 h 56829"/>
                                                                <a:gd name="connsiteX11" fmla="*/ 498543 w 757947"/>
                                                                <a:gd name="connsiteY11" fmla="*/ 16297 h 56829"/>
                                                                <a:gd name="connsiteX12" fmla="*/ 514756 w 757947"/>
                                                                <a:gd name="connsiteY12" fmla="*/ 12243 h 56829"/>
                                                                <a:gd name="connsiteX13" fmla="*/ 547181 w 757947"/>
                                                                <a:gd name="connsiteY13" fmla="*/ 16297 h 56829"/>
                                                                <a:gd name="connsiteX14" fmla="*/ 555288 w 757947"/>
                                                                <a:gd name="connsiteY14" fmla="*/ 24403 h 56829"/>
                                                                <a:gd name="connsiteX15" fmla="*/ 567447 w 757947"/>
                                                                <a:gd name="connsiteY15" fmla="*/ 32509 h 56829"/>
                                                                <a:gd name="connsiteX16" fmla="*/ 575554 w 757947"/>
                                                                <a:gd name="connsiteY16" fmla="*/ 44669 h 56829"/>
                                                                <a:gd name="connsiteX17" fmla="*/ 680937 w 757947"/>
                                                                <a:gd name="connsiteY17" fmla="*/ 44669 h 56829"/>
                                                                <a:gd name="connsiteX18" fmla="*/ 709309 w 757947"/>
                                                                <a:gd name="connsiteY18" fmla="*/ 32509 h 56829"/>
                                                                <a:gd name="connsiteX19" fmla="*/ 717415 w 757947"/>
                                                                <a:gd name="connsiteY19" fmla="*/ 20350 h 56829"/>
                                                                <a:gd name="connsiteX20" fmla="*/ 737681 w 757947"/>
                                                                <a:gd name="connsiteY20" fmla="*/ 8190 h 56829"/>
                                                                <a:gd name="connsiteX21" fmla="*/ 757947 w 757947"/>
                                                                <a:gd name="connsiteY21" fmla="*/ 84 h 56829"/>
                                                              </a:gdLst>
                                                              <a:ahLst/>
                                                              <a:cxnLst>
                                                                <a:cxn ang="0">
                                                                  <a:pos x="connsiteX0" y="connsiteY0"/>
                                                                </a:cxn>
                                                                <a:cxn ang="0">
                                                                  <a:pos x="connsiteX1" y="connsiteY1"/>
                                                                </a:cxn>
                                                                <a:cxn ang="0">
                                                                  <a:pos x="connsiteX2" y="connsiteY2"/>
                                                                </a:cxn>
                                                                <a:cxn ang="0">
                                                                  <a:pos x="connsiteX3" y="connsiteY3"/>
                                                                </a:cxn>
                                                                <a:cxn ang="0">
                                                                  <a:pos x="connsiteX4" y="connsiteY4"/>
                                                                </a:cxn>
                                                                <a:cxn ang="0">
                                                                  <a:pos x="connsiteX5" y="connsiteY5"/>
                                                                </a:cxn>
                                                                <a:cxn ang="0">
                                                                  <a:pos x="connsiteX6" y="connsiteY6"/>
                                                                </a:cxn>
                                                                <a:cxn ang="0">
                                                                  <a:pos x="connsiteX7" y="connsiteY7"/>
                                                                </a:cxn>
                                                                <a:cxn ang="0">
                                                                  <a:pos x="connsiteX8" y="connsiteY8"/>
                                                                </a:cxn>
                                                                <a:cxn ang="0">
                                                                  <a:pos x="connsiteX9" y="connsiteY9"/>
                                                                </a:cxn>
                                                                <a:cxn ang="0">
                                                                  <a:pos x="connsiteX10" y="connsiteY10"/>
                                                                </a:cxn>
                                                                <a:cxn ang="0">
                                                                  <a:pos x="connsiteX11" y="connsiteY11"/>
                                                                </a:cxn>
                                                                <a:cxn ang="0">
                                                                  <a:pos x="connsiteX12" y="connsiteY12"/>
                                                                </a:cxn>
                                                                <a:cxn ang="0">
                                                                  <a:pos x="connsiteX13" y="connsiteY13"/>
                                                                </a:cxn>
                                                                <a:cxn ang="0">
                                                                  <a:pos x="connsiteX14" y="connsiteY14"/>
                                                                </a:cxn>
                                                                <a:cxn ang="0">
                                                                  <a:pos x="connsiteX15" y="connsiteY15"/>
                                                                </a:cxn>
                                                                <a:cxn ang="0">
                                                                  <a:pos x="connsiteX16" y="connsiteY16"/>
                                                                </a:cxn>
                                                                <a:cxn ang="0">
                                                                  <a:pos x="connsiteX17" y="connsiteY17"/>
                                                                </a:cxn>
                                                                <a:cxn ang="0">
                                                                  <a:pos x="connsiteX18" y="connsiteY18"/>
                                                                </a:cxn>
                                                                <a:cxn ang="0">
                                                                  <a:pos x="connsiteX19" y="connsiteY19"/>
                                                                </a:cxn>
                                                                <a:cxn ang="0">
                                                                  <a:pos x="connsiteX20" y="connsiteY20"/>
                                                                </a:cxn>
                                                                <a:cxn ang="0">
                                                                  <a:pos x="connsiteX21" y="connsiteY21"/>
                                                                </a:cxn>
                                                              </a:cxnLst>
                                                              <a:rect l="l" t="t" r="r" b="b"/>
                                                              <a:pathLst>
                                                                <a:path w="757947" h="56829">
                                                                  <a:moveTo>
                                                                    <a:pt x="0" y="40616"/>
                                                                  </a:moveTo>
                                                                  <a:cubicBezTo>
                                                                    <a:pt x="9458" y="39265"/>
                                                                    <a:pt x="18855" y="37391"/>
                                                                    <a:pt x="28373" y="36563"/>
                                                                  </a:cubicBezTo>
                                                                  <a:cubicBezTo>
                                                                    <a:pt x="109344" y="29522"/>
                                                                    <a:pt x="69495" y="38441"/>
                                                                    <a:pt x="109437" y="28456"/>
                                                                  </a:cubicBezTo>
                                                                  <a:cubicBezTo>
                                                                    <a:pt x="121596" y="29807"/>
                                                                    <a:pt x="133717" y="31571"/>
                                                                    <a:pt x="145915" y="32509"/>
                                                                  </a:cubicBezTo>
                                                                  <a:cubicBezTo>
                                                                    <a:pt x="187840" y="35734"/>
                                                                    <a:pt x="265138" y="38850"/>
                                                                    <a:pt x="303990" y="40616"/>
                                                                  </a:cubicBezTo>
                                                                  <a:lnTo>
                                                                    <a:pt x="340468" y="52775"/>
                                                                  </a:lnTo>
                                                                  <a:cubicBezTo>
                                                                    <a:pt x="345753" y="54537"/>
                                                                    <a:pt x="351277" y="55478"/>
                                                                    <a:pt x="356681" y="56829"/>
                                                                  </a:cubicBezTo>
                                                                  <a:cubicBezTo>
                                                                    <a:pt x="363436" y="55478"/>
                                                                    <a:pt x="370496" y="55194"/>
                                                                    <a:pt x="376947" y="52775"/>
                                                                  </a:cubicBezTo>
                                                                  <a:cubicBezTo>
                                                                    <a:pt x="381508" y="51065"/>
                                                                    <a:pt x="384451" y="46102"/>
                                                                    <a:pt x="389107" y="44669"/>
                                                                  </a:cubicBezTo>
                                                                  <a:cubicBezTo>
                                                                    <a:pt x="402276" y="40617"/>
                                                                    <a:pt x="429639" y="36563"/>
                                                                    <a:pt x="429639" y="36563"/>
                                                                  </a:cubicBezTo>
                                                                  <a:cubicBezTo>
                                                                    <a:pt x="433692" y="33861"/>
                                                                    <a:pt x="437220" y="30121"/>
                                                                    <a:pt x="441798" y="28456"/>
                                                                  </a:cubicBezTo>
                                                                  <a:cubicBezTo>
                                                                    <a:pt x="463893" y="20421"/>
                                                                    <a:pt x="476736" y="20659"/>
                                                                    <a:pt x="498543" y="16297"/>
                                                                  </a:cubicBezTo>
                                                                  <a:cubicBezTo>
                                                                    <a:pt x="504006" y="15204"/>
                                                                    <a:pt x="509352" y="13594"/>
                                                                    <a:pt x="514756" y="12243"/>
                                                                  </a:cubicBezTo>
                                                                  <a:cubicBezTo>
                                                                    <a:pt x="525564" y="13594"/>
                                                                    <a:pt x="536748" y="13167"/>
                                                                    <a:pt x="547181" y="16297"/>
                                                                  </a:cubicBezTo>
                                                                  <a:cubicBezTo>
                                                                    <a:pt x="550841" y="17395"/>
                                                                    <a:pt x="552304" y="22016"/>
                                                                    <a:pt x="555288" y="24403"/>
                                                                  </a:cubicBezTo>
                                                                  <a:cubicBezTo>
                                                                    <a:pt x="559092" y="27446"/>
                                                                    <a:pt x="563394" y="29807"/>
                                                                    <a:pt x="567447" y="32509"/>
                                                                  </a:cubicBezTo>
                                                                  <a:cubicBezTo>
                                                                    <a:pt x="570149" y="36562"/>
                                                                    <a:pt x="570932" y="43128"/>
                                                                    <a:pt x="575554" y="44669"/>
                                                                  </a:cubicBezTo>
                                                                  <a:cubicBezTo>
                                                                    <a:pt x="601040" y="53164"/>
                                                                    <a:pt x="660915" y="45920"/>
                                                                    <a:pt x="680937" y="44669"/>
                                                                  </a:cubicBezTo>
                                                                  <a:cubicBezTo>
                                                                    <a:pt x="689386" y="41853"/>
                                                                    <a:pt x="702630" y="38075"/>
                                                                    <a:pt x="709309" y="32509"/>
                                                                  </a:cubicBezTo>
                                                                  <a:cubicBezTo>
                                                                    <a:pt x="713051" y="29391"/>
                                                                    <a:pt x="714372" y="24154"/>
                                                                    <a:pt x="717415" y="20350"/>
                                                                  </a:cubicBezTo>
                                                                  <a:cubicBezTo>
                                                                    <a:pt x="727971" y="7155"/>
                                                                    <a:pt x="722536" y="15762"/>
                                                                    <a:pt x="737681" y="8190"/>
                                                                  </a:cubicBezTo>
                                                                  <a:cubicBezTo>
                                                                    <a:pt x="756891" y="-1415"/>
                                                                    <a:pt x="742306" y="84"/>
                                                                    <a:pt x="757947" y="84"/>
                                                                  </a:cubicBezTo>
                                                                </a:path>
                                                              </a:pathLst>
                                                            </a:custGeom>
                                                            <a:ln>
                                                              <a:solidFill>
                                                                <a:schemeClr val="tx1"/>
                                                              </a:solidFill>
                                                            </a:ln>
                                                          </xdr:spPr>
                                                          <xdr:style>
                                                            <a:lnRef idx="1">
                                                              <a:schemeClr val="accent1"/>
                                                            </a:lnRef>
                                                            <a:fillRef idx="0">
                                                              <a:schemeClr val="accent1"/>
                                                            </a:fillRef>
                                                            <a:effectRef idx="0">
                                                              <a:schemeClr val="accent1"/>
                                                            </a:effectRef>
                                                            <a:fontRef idx="minor">
                                                              <a:schemeClr val="tx1"/>
                                                            </a:fontRef>
                                                          </xdr:style>
                                                          <xdr:txBody>
                                                            <a:bodyPr vertOverflow="clip" horzOverflow="clip" rtlCol="0" anchor="t"/>
                                                            <a:lstStyle/>
                                                            <a:p>
                                                              <a:pPr algn="l"/>
                                                              <a:endParaRPr lang="es-PE" sz="1100" b="1">
                                                                <a:solidFill>
                                                                  <a:srgbClr val="00B050"/>
                                                                </a:solidFill>
                                                              </a:endParaRPr>
                                                            </a:p>
                                                          </xdr:txBody>
                                                        </xdr:sp>
                                                        <xdr:cxnSp macro="">
                                                          <xdr:nvCxnSpPr>
                                                            <xdr:cNvPr id="675" name="689 Conector recto">
                                                              <a:extLst>
                                                                <a:ext uri="{FF2B5EF4-FFF2-40B4-BE49-F238E27FC236}">
                                                                  <a16:creationId xmlns:a16="http://schemas.microsoft.com/office/drawing/2014/main" xmlns="" id="{08BB4888-7AAC-F900-30E7-3C431819661B}"/>
                                                                </a:ext>
                                                              </a:extLst>
                                                            </xdr:cNvPr>
                                                            <xdr:cNvCxnSpPr>
                                                              <a:stCxn id="668" idx="7"/>
                                                              <a:endCxn id="668" idx="37"/>
                                                            </xdr:cNvCxnSpPr>
                                                          </xdr:nvCxnSpPr>
                                                          <xdr:spPr>
                                                            <a:xfrm>
                                                              <a:off x="5261188" y="5821282"/>
                                                              <a:ext cx="459024" cy="8480"/>
                                                            </a:xfrm>
                                                            <a:prstGeom prst="line">
                                                              <a:avLst/>
                                                            </a:prstGeom>
                                                            <a:ln>
                                                              <a:solidFill>
                                                                <a:schemeClr val="tx1"/>
                                                              </a:solidFill>
                                                            </a:ln>
                                                          </xdr:spPr>
                                                          <xdr:style>
                                                            <a:lnRef idx="1">
                                                              <a:schemeClr val="accent1"/>
                                                            </a:lnRef>
                                                            <a:fillRef idx="0">
                                                              <a:schemeClr val="accent1"/>
                                                            </a:fillRef>
                                                            <a:effectRef idx="0">
                                                              <a:schemeClr val="accent1"/>
                                                            </a:effectRef>
                                                            <a:fontRef idx="minor">
                                                              <a:schemeClr val="tx1"/>
                                                            </a:fontRef>
                                                          </xdr:style>
                                                        </xdr:cxnSp>
                                                      </xdr:grpSp>
                                                    </xdr:grpSp>
                                                    <xdr:grpSp>
                                                      <xdr:nvGrpSpPr>
                                                        <xdr:cNvPr id="633" name="647 Grupo">
                                                          <a:extLst>
                                                            <a:ext uri="{FF2B5EF4-FFF2-40B4-BE49-F238E27FC236}">
                                                              <a16:creationId xmlns:a16="http://schemas.microsoft.com/office/drawing/2014/main" xmlns="" id="{5A20F72C-9A46-9E0A-1426-7895CF7BE876}"/>
                                                            </a:ext>
                                                          </a:extLst>
                                                        </xdr:cNvPr>
                                                        <xdr:cNvGrpSpPr/>
                                                      </xdr:nvGrpSpPr>
                                                      <xdr:grpSpPr>
                                                        <a:xfrm>
                                                          <a:off x="5373833" y="4477616"/>
                                                          <a:ext cx="1455390" cy="2370862"/>
                                                          <a:chOff x="5373833" y="4477616"/>
                                                          <a:chExt cx="1455390" cy="2370862"/>
                                                        </a:xfrm>
                                                      </xdr:grpSpPr>
                                                      <xdr:sp macro="" textlink="">
                                                        <xdr:nvSpPr>
                                                          <xdr:cNvPr id="634" name="648 Forma libre">
                                                            <a:extLst>
                                                              <a:ext uri="{FF2B5EF4-FFF2-40B4-BE49-F238E27FC236}">
                                                                <a16:creationId xmlns:a16="http://schemas.microsoft.com/office/drawing/2014/main" xmlns="" id="{503DCEF0-82C0-5633-60D1-AE78D7179AAB}"/>
                                                              </a:ext>
                                                            </a:extLst>
                                                          </xdr:cNvPr>
                                                          <xdr:cNvSpPr/>
                                                        </xdr:nvSpPr>
                                                        <xdr:spPr>
                                                          <a:xfrm>
                                                            <a:off x="6498365" y="4955327"/>
                                                            <a:ext cx="267020" cy="1104900"/>
                                                          </a:xfrm>
                                                          <a:custGeom>
                                                            <a:avLst/>
                                                            <a:gdLst>
                                                              <a:gd name="connsiteX0" fmla="*/ 273100 w 273100"/>
                                                              <a:gd name="connsiteY0" fmla="*/ 1057883 h 1057883"/>
                                                              <a:gd name="connsiteX1" fmla="*/ 269046 w 273100"/>
                                                              <a:gd name="connsiteY1" fmla="*/ 1037618 h 1057883"/>
                                                              <a:gd name="connsiteX2" fmla="*/ 260940 w 273100"/>
                                                              <a:gd name="connsiteY2" fmla="*/ 956554 h 1057883"/>
                                                              <a:gd name="connsiteX3" fmla="*/ 256887 w 273100"/>
                                                              <a:gd name="connsiteY3" fmla="*/ 810639 h 1057883"/>
                                                              <a:gd name="connsiteX4" fmla="*/ 248780 w 273100"/>
                                                              <a:gd name="connsiteY4" fmla="*/ 802532 h 1057883"/>
                                                              <a:gd name="connsiteX5" fmla="*/ 236621 w 273100"/>
                                                              <a:gd name="connsiteY5" fmla="*/ 798479 h 1057883"/>
                                                              <a:gd name="connsiteX6" fmla="*/ 216355 w 273100"/>
                                                              <a:gd name="connsiteY6" fmla="*/ 778213 h 1057883"/>
                                                              <a:gd name="connsiteX7" fmla="*/ 212302 w 273100"/>
                                                              <a:gd name="connsiteY7" fmla="*/ 766054 h 1057883"/>
                                                              <a:gd name="connsiteX8" fmla="*/ 204195 w 273100"/>
                                                              <a:gd name="connsiteY8" fmla="*/ 757947 h 1057883"/>
                                                              <a:gd name="connsiteX9" fmla="*/ 196089 w 273100"/>
                                                              <a:gd name="connsiteY9" fmla="*/ 733628 h 1057883"/>
                                                              <a:gd name="connsiteX10" fmla="*/ 183929 w 273100"/>
                                                              <a:gd name="connsiteY10" fmla="*/ 709309 h 1057883"/>
                                                              <a:gd name="connsiteX11" fmla="*/ 171770 w 273100"/>
                                                              <a:gd name="connsiteY11" fmla="*/ 684990 h 1057883"/>
                                                              <a:gd name="connsiteX12" fmla="*/ 167717 w 273100"/>
                                                              <a:gd name="connsiteY12" fmla="*/ 632298 h 1057883"/>
                                                              <a:gd name="connsiteX13" fmla="*/ 159610 w 273100"/>
                                                              <a:gd name="connsiteY13" fmla="*/ 624192 h 1057883"/>
                                                              <a:gd name="connsiteX14" fmla="*/ 155557 w 273100"/>
                                                              <a:gd name="connsiteY14" fmla="*/ 612032 h 1057883"/>
                                                              <a:gd name="connsiteX15" fmla="*/ 143398 w 273100"/>
                                                              <a:gd name="connsiteY15" fmla="*/ 603926 h 1057883"/>
                                                              <a:gd name="connsiteX16" fmla="*/ 127185 w 273100"/>
                                                              <a:gd name="connsiteY16" fmla="*/ 587713 h 1057883"/>
                                                              <a:gd name="connsiteX17" fmla="*/ 119078 w 273100"/>
                                                              <a:gd name="connsiteY17" fmla="*/ 579607 h 1057883"/>
                                                              <a:gd name="connsiteX18" fmla="*/ 106919 w 273100"/>
                                                              <a:gd name="connsiteY18" fmla="*/ 543128 h 1057883"/>
                                                              <a:gd name="connsiteX19" fmla="*/ 102866 w 273100"/>
                                                              <a:gd name="connsiteY19" fmla="*/ 530969 h 1057883"/>
                                                              <a:gd name="connsiteX20" fmla="*/ 98812 w 273100"/>
                                                              <a:gd name="connsiteY20" fmla="*/ 518809 h 1057883"/>
                                                              <a:gd name="connsiteX21" fmla="*/ 94759 w 273100"/>
                                                              <a:gd name="connsiteY21" fmla="*/ 498543 h 1057883"/>
                                                              <a:gd name="connsiteX22" fmla="*/ 86653 w 273100"/>
                                                              <a:gd name="connsiteY22" fmla="*/ 486383 h 1057883"/>
                                                              <a:gd name="connsiteX23" fmla="*/ 74493 w 273100"/>
                                                              <a:gd name="connsiteY23" fmla="*/ 462064 h 1057883"/>
                                                              <a:gd name="connsiteX24" fmla="*/ 66387 w 273100"/>
                                                              <a:gd name="connsiteY24" fmla="*/ 393160 h 1057883"/>
                                                              <a:gd name="connsiteX25" fmla="*/ 58280 w 273100"/>
                                                              <a:gd name="connsiteY25" fmla="*/ 368841 h 1057883"/>
                                                              <a:gd name="connsiteX26" fmla="*/ 42068 w 273100"/>
                                                              <a:gd name="connsiteY26" fmla="*/ 344522 h 1057883"/>
                                                              <a:gd name="connsiteX27" fmla="*/ 38015 w 273100"/>
                                                              <a:gd name="connsiteY27" fmla="*/ 332362 h 1057883"/>
                                                              <a:gd name="connsiteX28" fmla="*/ 29908 w 273100"/>
                                                              <a:gd name="connsiteY28" fmla="*/ 324256 h 1057883"/>
                                                              <a:gd name="connsiteX29" fmla="*/ 25855 w 273100"/>
                                                              <a:gd name="connsiteY29" fmla="*/ 287777 h 1057883"/>
                                                              <a:gd name="connsiteX30" fmla="*/ 17749 w 273100"/>
                                                              <a:gd name="connsiteY30" fmla="*/ 178341 h 1057883"/>
                                                              <a:gd name="connsiteX31" fmla="*/ 9642 w 273100"/>
                                                              <a:gd name="connsiteY31" fmla="*/ 154022 h 1057883"/>
                                                              <a:gd name="connsiteX32" fmla="*/ 5589 w 273100"/>
                                                              <a:gd name="connsiteY32" fmla="*/ 0 h 1057883"/>
                                                            </a:gdLst>
                                                            <a:ahLst/>
                                                            <a:cxnLst>
                                                              <a:cxn ang="0">
                                                                <a:pos x="connsiteX0" y="connsiteY0"/>
                                                              </a:cxn>
                                                              <a:cxn ang="0">
                                                                <a:pos x="connsiteX1" y="connsiteY1"/>
                                                              </a:cxn>
                                                              <a:cxn ang="0">
                                                                <a:pos x="connsiteX2" y="connsiteY2"/>
                                                              </a:cxn>
                                                              <a:cxn ang="0">
                                                                <a:pos x="connsiteX3" y="connsiteY3"/>
                                                              </a:cxn>
                                                              <a:cxn ang="0">
                                                                <a:pos x="connsiteX4" y="connsiteY4"/>
                                                              </a:cxn>
                                                              <a:cxn ang="0">
                                                                <a:pos x="connsiteX5" y="connsiteY5"/>
                                                              </a:cxn>
                                                              <a:cxn ang="0">
                                                                <a:pos x="connsiteX6" y="connsiteY6"/>
                                                              </a:cxn>
                                                              <a:cxn ang="0">
                                                                <a:pos x="connsiteX7" y="connsiteY7"/>
                                                              </a:cxn>
                                                              <a:cxn ang="0">
                                                                <a:pos x="connsiteX8" y="connsiteY8"/>
                                                              </a:cxn>
                                                              <a:cxn ang="0">
                                                                <a:pos x="connsiteX9" y="connsiteY9"/>
                                                              </a:cxn>
                                                              <a:cxn ang="0">
                                                                <a:pos x="connsiteX10" y="connsiteY10"/>
                                                              </a:cxn>
                                                              <a:cxn ang="0">
                                                                <a:pos x="connsiteX11" y="connsiteY11"/>
                                                              </a:cxn>
                                                              <a:cxn ang="0">
                                                                <a:pos x="connsiteX12" y="connsiteY12"/>
                                                              </a:cxn>
                                                              <a:cxn ang="0">
                                                                <a:pos x="connsiteX13" y="connsiteY13"/>
                                                              </a:cxn>
                                                              <a:cxn ang="0">
                                                                <a:pos x="connsiteX14" y="connsiteY14"/>
                                                              </a:cxn>
                                                              <a:cxn ang="0">
                                                                <a:pos x="connsiteX15" y="connsiteY15"/>
                                                              </a:cxn>
                                                              <a:cxn ang="0">
                                                                <a:pos x="connsiteX16" y="connsiteY16"/>
                                                              </a:cxn>
                                                              <a:cxn ang="0">
                                                                <a:pos x="connsiteX17" y="connsiteY17"/>
                                                              </a:cxn>
                                                              <a:cxn ang="0">
                                                                <a:pos x="connsiteX18" y="connsiteY18"/>
                                                              </a:cxn>
                                                              <a:cxn ang="0">
                                                                <a:pos x="connsiteX19" y="connsiteY19"/>
                                                              </a:cxn>
                                                              <a:cxn ang="0">
                                                                <a:pos x="connsiteX20" y="connsiteY20"/>
                                                              </a:cxn>
                                                              <a:cxn ang="0">
                                                                <a:pos x="connsiteX21" y="connsiteY21"/>
                                                              </a:cxn>
                                                              <a:cxn ang="0">
                                                                <a:pos x="connsiteX22" y="connsiteY22"/>
                                                              </a:cxn>
                                                              <a:cxn ang="0">
                                                                <a:pos x="connsiteX23" y="connsiteY23"/>
                                                              </a:cxn>
                                                              <a:cxn ang="0">
                                                                <a:pos x="connsiteX24" y="connsiteY24"/>
                                                              </a:cxn>
                                                              <a:cxn ang="0">
                                                                <a:pos x="connsiteX25" y="connsiteY25"/>
                                                              </a:cxn>
                                                              <a:cxn ang="0">
                                                                <a:pos x="connsiteX26" y="connsiteY26"/>
                                                              </a:cxn>
                                                              <a:cxn ang="0">
                                                                <a:pos x="connsiteX27" y="connsiteY27"/>
                                                              </a:cxn>
                                                              <a:cxn ang="0">
                                                                <a:pos x="connsiteX28" y="connsiteY28"/>
                                                              </a:cxn>
                                                              <a:cxn ang="0">
                                                                <a:pos x="connsiteX29" y="connsiteY29"/>
                                                              </a:cxn>
                                                              <a:cxn ang="0">
                                                                <a:pos x="connsiteX30" y="connsiteY30"/>
                                                              </a:cxn>
                                                              <a:cxn ang="0">
                                                                <a:pos x="connsiteX31" y="connsiteY31"/>
                                                              </a:cxn>
                                                              <a:cxn ang="0">
                                                                <a:pos x="connsiteX32" y="connsiteY32"/>
                                                              </a:cxn>
                                                            </a:cxnLst>
                                                            <a:rect l="l" t="t" r="r" b="b"/>
                                                            <a:pathLst>
                                                              <a:path w="273100" h="1057883">
                                                                <a:moveTo>
                                                                  <a:pt x="273100" y="1057883"/>
                                                                </a:moveTo>
                                                                <a:cubicBezTo>
                                                                  <a:pt x="271749" y="1051128"/>
                                                                  <a:pt x="269670" y="1044479"/>
                                                                  <a:pt x="269046" y="1037618"/>
                                                                </a:cubicBezTo>
                                                                <a:cubicBezTo>
                                                                  <a:pt x="261513" y="954760"/>
                                                                  <a:pt x="272868" y="992339"/>
                                                                  <a:pt x="260940" y="956554"/>
                                                                </a:cubicBezTo>
                                                                <a:cubicBezTo>
                                                                  <a:pt x="259589" y="907916"/>
                                                                  <a:pt x="260717" y="859145"/>
                                                                  <a:pt x="256887" y="810639"/>
                                                                </a:cubicBezTo>
                                                                <a:cubicBezTo>
                                                                  <a:pt x="256586" y="806829"/>
                                                                  <a:pt x="252057" y="804498"/>
                                                                  <a:pt x="248780" y="802532"/>
                                                                </a:cubicBezTo>
                                                                <a:cubicBezTo>
                                                                  <a:pt x="245117" y="800334"/>
                                                                  <a:pt x="240674" y="799830"/>
                                                                  <a:pt x="236621" y="798479"/>
                                                                </a:cubicBezTo>
                                                                <a:lnTo>
                                                                  <a:pt x="216355" y="778213"/>
                                                                </a:lnTo>
                                                                <a:cubicBezTo>
                                                                  <a:pt x="213334" y="775192"/>
                                                                  <a:pt x="214500" y="769717"/>
                                                                  <a:pt x="212302" y="766054"/>
                                                                </a:cubicBezTo>
                                                                <a:cubicBezTo>
                                                                  <a:pt x="210336" y="762777"/>
                                                                  <a:pt x="206897" y="760649"/>
                                                                  <a:pt x="204195" y="757947"/>
                                                                </a:cubicBezTo>
                                                                <a:cubicBezTo>
                                                                  <a:pt x="201493" y="749841"/>
                                                                  <a:pt x="200829" y="740738"/>
                                                                  <a:pt x="196089" y="733628"/>
                                                                </a:cubicBezTo>
                                                                <a:cubicBezTo>
                                                                  <a:pt x="172863" y="698789"/>
                                                                  <a:pt x="200707" y="742866"/>
                                                                  <a:pt x="183929" y="709309"/>
                                                                </a:cubicBezTo>
                                                                <a:cubicBezTo>
                                                                  <a:pt x="168217" y="677885"/>
                                                                  <a:pt x="181956" y="715548"/>
                                                                  <a:pt x="171770" y="684990"/>
                                                                </a:cubicBezTo>
                                                                <a:cubicBezTo>
                                                                  <a:pt x="170419" y="667426"/>
                                                                  <a:pt x="171172" y="649572"/>
                                                                  <a:pt x="167717" y="632298"/>
                                                                </a:cubicBezTo>
                                                                <a:cubicBezTo>
                                                                  <a:pt x="166968" y="628551"/>
                                                                  <a:pt x="161576" y="627469"/>
                                                                  <a:pt x="159610" y="624192"/>
                                                                </a:cubicBezTo>
                                                                <a:cubicBezTo>
                                                                  <a:pt x="157412" y="620528"/>
                                                                  <a:pt x="158226" y="615368"/>
                                                                  <a:pt x="155557" y="612032"/>
                                                                </a:cubicBezTo>
                                                                <a:cubicBezTo>
                                                                  <a:pt x="152514" y="608228"/>
                                                                  <a:pt x="147096" y="607096"/>
                                                                  <a:pt x="143398" y="603926"/>
                                                                </a:cubicBezTo>
                                                                <a:cubicBezTo>
                                                                  <a:pt x="137595" y="598952"/>
                                                                  <a:pt x="132589" y="593117"/>
                                                                  <a:pt x="127185" y="587713"/>
                                                                </a:cubicBezTo>
                                                                <a:lnTo>
                                                                  <a:pt x="119078" y="579607"/>
                                                                </a:lnTo>
                                                                <a:lnTo>
                                                                  <a:pt x="106919" y="543128"/>
                                                                </a:lnTo>
                                                                <a:lnTo>
                                                                  <a:pt x="102866" y="530969"/>
                                                                </a:lnTo>
                                                                <a:cubicBezTo>
                                                                  <a:pt x="101515" y="526916"/>
                                                                  <a:pt x="99650" y="522999"/>
                                                                  <a:pt x="98812" y="518809"/>
                                                                </a:cubicBezTo>
                                                                <a:cubicBezTo>
                                                                  <a:pt x="97461" y="512054"/>
                                                                  <a:pt x="97178" y="504994"/>
                                                                  <a:pt x="94759" y="498543"/>
                                                                </a:cubicBezTo>
                                                                <a:cubicBezTo>
                                                                  <a:pt x="93049" y="493982"/>
                                                                  <a:pt x="88831" y="490740"/>
                                                                  <a:pt x="86653" y="486383"/>
                                                                </a:cubicBezTo>
                                                                <a:cubicBezTo>
                                                                  <a:pt x="69877" y="452829"/>
                                                                  <a:pt x="97722" y="496905"/>
                                                                  <a:pt x="74493" y="462064"/>
                                                                </a:cubicBezTo>
                                                                <a:cubicBezTo>
                                                                  <a:pt x="74050" y="458078"/>
                                                                  <a:pt x="67672" y="399157"/>
                                                                  <a:pt x="66387" y="393160"/>
                                                                </a:cubicBezTo>
                                                                <a:cubicBezTo>
                                                                  <a:pt x="64597" y="384805"/>
                                                                  <a:pt x="60982" y="376947"/>
                                                                  <a:pt x="58280" y="368841"/>
                                                                </a:cubicBezTo>
                                                                <a:cubicBezTo>
                                                                  <a:pt x="55199" y="359599"/>
                                                                  <a:pt x="42068" y="344522"/>
                                                                  <a:pt x="42068" y="344522"/>
                                                                </a:cubicBezTo>
                                                                <a:cubicBezTo>
                                                                  <a:pt x="40717" y="340469"/>
                                                                  <a:pt x="40213" y="336026"/>
                                                                  <a:pt x="38015" y="332362"/>
                                                                </a:cubicBezTo>
                                                                <a:cubicBezTo>
                                                                  <a:pt x="36049" y="329085"/>
                                                                  <a:pt x="30914" y="327943"/>
                                                                  <a:pt x="29908" y="324256"/>
                                                                </a:cubicBezTo>
                                                                <a:cubicBezTo>
                                                                  <a:pt x="26689" y="312453"/>
                                                                  <a:pt x="26831" y="299973"/>
                                                                  <a:pt x="25855" y="287777"/>
                                                                </a:cubicBezTo>
                                                                <a:cubicBezTo>
                                                                  <a:pt x="25131" y="278730"/>
                                                                  <a:pt x="20828" y="195786"/>
                                                                  <a:pt x="17749" y="178341"/>
                                                                </a:cubicBezTo>
                                                                <a:cubicBezTo>
                                                                  <a:pt x="16264" y="169926"/>
                                                                  <a:pt x="12344" y="162128"/>
                                                                  <a:pt x="9642" y="154022"/>
                                                                </a:cubicBezTo>
                                                                <a:cubicBezTo>
                                                                  <a:pt x="-9363" y="97007"/>
                                                                  <a:pt x="5589" y="146065"/>
                                                                  <a:pt x="5589" y="0"/>
                                                                </a:cubicBezTo>
                                                              </a:path>
                                                            </a:pathLst>
                                                          </a:custGeom>
                                                          <a:ln>
                                                            <a:solidFill>
                                                              <a:schemeClr val="tx1"/>
                                                            </a:solidFill>
                                                          </a:ln>
                                                        </xdr:spPr>
                                                        <xdr:style>
                                                          <a:lnRef idx="1">
                                                            <a:schemeClr val="accent1"/>
                                                          </a:lnRef>
                                                          <a:fillRef idx="0">
                                                            <a:schemeClr val="accent1"/>
                                                          </a:fillRef>
                                                          <a:effectRef idx="0">
                                                            <a:schemeClr val="accent1"/>
                                                          </a:effectRef>
                                                          <a:fontRef idx="minor">
                                                            <a:schemeClr val="tx1"/>
                                                          </a:fontRef>
                                                        </xdr:style>
                                                        <xdr:txBody>
                                                          <a:bodyPr vertOverflow="clip" horzOverflow="clip" rtlCol="0" anchor="t"/>
                                                          <a:lstStyle/>
                                                          <a:p>
                                                            <a:pPr algn="l"/>
                                                            <a:endParaRPr lang="es-PE" sz="1100" b="1">
                                                              <a:solidFill>
                                                                <a:srgbClr val="00B050"/>
                                                              </a:solidFill>
                                                            </a:endParaRPr>
                                                          </a:p>
                                                        </xdr:txBody>
                                                      </xdr:sp>
                                                      <xdr:grpSp>
                                                        <xdr:nvGrpSpPr>
                                                          <xdr:cNvPr id="635" name="649 Grupo">
                                                            <a:extLst>
                                                              <a:ext uri="{FF2B5EF4-FFF2-40B4-BE49-F238E27FC236}">
                                                                <a16:creationId xmlns:a16="http://schemas.microsoft.com/office/drawing/2014/main" xmlns="" id="{4BE01585-0893-A3D8-F7E4-9355875D8D4F}"/>
                                                              </a:ext>
                                                            </a:extLst>
                                                          </xdr:cNvPr>
                                                          <xdr:cNvGrpSpPr/>
                                                        </xdr:nvGrpSpPr>
                                                        <xdr:grpSpPr>
                                                          <a:xfrm>
                                                            <a:off x="5373833" y="4477616"/>
                                                            <a:ext cx="1455390" cy="2370862"/>
                                                            <a:chOff x="5373833" y="4477616"/>
                                                            <a:chExt cx="1455390" cy="2370862"/>
                                                          </a:xfrm>
                                                        </xdr:grpSpPr>
                                                        <xdr:grpSp>
                                                          <xdr:nvGrpSpPr>
                                                            <xdr:cNvPr id="636" name="650 Grupo">
                                                              <a:extLst>
                                                                <a:ext uri="{FF2B5EF4-FFF2-40B4-BE49-F238E27FC236}">
                                                                  <a16:creationId xmlns:a16="http://schemas.microsoft.com/office/drawing/2014/main" xmlns="" id="{0372B4B6-D40A-99FD-3807-6B458C41A5B3}"/>
                                                                </a:ext>
                                                              </a:extLst>
                                                            </xdr:cNvPr>
                                                            <xdr:cNvGrpSpPr/>
                                                          </xdr:nvGrpSpPr>
                                                          <xdr:grpSpPr>
                                                            <a:xfrm>
                                                              <a:off x="5373833" y="4477616"/>
                                                              <a:ext cx="1455390" cy="2370862"/>
                                                              <a:chOff x="5373833" y="4477616"/>
                                                              <a:chExt cx="1455390" cy="2370862"/>
                                                            </a:xfrm>
                                                          </xdr:grpSpPr>
                                                          <xdr:grpSp>
                                                            <xdr:nvGrpSpPr>
                                                              <xdr:cNvPr id="638" name="652 Grupo">
                                                                <a:extLst>
                                                                  <a:ext uri="{FF2B5EF4-FFF2-40B4-BE49-F238E27FC236}">
                                                                    <a16:creationId xmlns:a16="http://schemas.microsoft.com/office/drawing/2014/main" xmlns="" id="{2A60A881-F7F2-61F4-18B9-8A7E3B5960C0}"/>
                                                                  </a:ext>
                                                                </a:extLst>
                                                              </xdr:cNvPr>
                                                              <xdr:cNvGrpSpPr/>
                                                            </xdr:nvGrpSpPr>
                                                            <xdr:grpSpPr>
                                                              <a:xfrm>
                                                                <a:off x="5373833" y="4752114"/>
                                                                <a:ext cx="1455390" cy="2096364"/>
                                                                <a:chOff x="5373833" y="4752114"/>
                                                                <a:chExt cx="1455390" cy="2096364"/>
                                                              </a:xfrm>
                                                            </xdr:grpSpPr>
                                                            <xdr:cxnSp macro="">
                                                              <xdr:nvCxnSpPr>
                                                                <xdr:cNvPr id="641" name="655 Conector recto">
                                                                  <a:extLst>
                                                                    <a:ext uri="{FF2B5EF4-FFF2-40B4-BE49-F238E27FC236}">
                                                                      <a16:creationId xmlns:a16="http://schemas.microsoft.com/office/drawing/2014/main" xmlns="" id="{18330F72-A013-9E18-E678-37B9D6F47A43}"/>
                                                                    </a:ext>
                                                                  </a:extLst>
                                                                </xdr:cNvPr>
                                                                <xdr:cNvCxnSpPr/>
                                                              </xdr:nvCxnSpPr>
                                                              <xdr:spPr>
                                                                <a:xfrm>
                                                                  <a:off x="6456508" y="6028572"/>
                                                                  <a:ext cx="55731" cy="94035"/>
                                                                </a:xfrm>
                                                                <a:prstGeom prst="line">
                                                                  <a:avLst/>
                                                                </a:prstGeom>
                                                                <a:ln>
                                                                  <a:solidFill>
                                                                    <a:schemeClr val="tx1"/>
                                                                  </a:solidFill>
                                                                </a:ln>
                                                              </xdr:spPr>
                                                              <xdr:style>
                                                                <a:lnRef idx="1">
                                                                  <a:schemeClr val="accent1"/>
                                                                </a:lnRef>
                                                                <a:fillRef idx="0">
                                                                  <a:schemeClr val="accent1"/>
                                                                </a:fillRef>
                                                                <a:effectRef idx="0">
                                                                  <a:schemeClr val="accent1"/>
                                                                </a:effectRef>
                                                                <a:fontRef idx="minor">
                                                                  <a:schemeClr val="tx1"/>
                                                                </a:fontRef>
                                                              </xdr:style>
                                                            </xdr:cxnSp>
                                                            <xdr:sp macro="" textlink="">
                                                              <xdr:nvSpPr>
                                                                <xdr:cNvPr id="642" name="656 Forma libre">
                                                                  <a:extLst>
                                                                    <a:ext uri="{FF2B5EF4-FFF2-40B4-BE49-F238E27FC236}">
                                                                      <a16:creationId xmlns:a16="http://schemas.microsoft.com/office/drawing/2014/main" xmlns="" id="{852A26ED-C6B8-0BFD-930E-672CB483D891}"/>
                                                                    </a:ext>
                                                                  </a:extLst>
                                                                </xdr:cNvPr>
                                                                <xdr:cNvSpPr/>
                                                              </xdr:nvSpPr>
                                                              <xdr:spPr>
                                                                <a:xfrm>
                                                                  <a:off x="5637419" y="5824396"/>
                                                                  <a:ext cx="265484" cy="167132"/>
                                                                </a:xfrm>
                                                                <a:custGeom>
                                                                  <a:avLst/>
                                                                  <a:gdLst>
                                                                    <a:gd name="connsiteX0" fmla="*/ 0 w 271564"/>
                                                                    <a:gd name="connsiteY0" fmla="*/ 145915 h 158160"/>
                                                                    <a:gd name="connsiteX1" fmla="*/ 20266 w 271564"/>
                                                                    <a:gd name="connsiteY1" fmla="*/ 158075 h 158160"/>
                                                                    <a:gd name="connsiteX2" fmla="*/ 40532 w 271564"/>
                                                                    <a:gd name="connsiteY2" fmla="*/ 137809 h 158160"/>
                                                                    <a:gd name="connsiteX3" fmla="*/ 64851 w 271564"/>
                                                                    <a:gd name="connsiteY3" fmla="*/ 129702 h 158160"/>
                                                                    <a:gd name="connsiteX4" fmla="*/ 85117 w 271564"/>
                                                                    <a:gd name="connsiteY4" fmla="*/ 125649 h 158160"/>
                                                                    <a:gd name="connsiteX5" fmla="*/ 109436 w 271564"/>
                                                                    <a:gd name="connsiteY5" fmla="*/ 117543 h 158160"/>
                                                                    <a:gd name="connsiteX6" fmla="*/ 137809 w 271564"/>
                                                                    <a:gd name="connsiteY6" fmla="*/ 89170 h 158160"/>
                                                                    <a:gd name="connsiteX7" fmla="*/ 162128 w 271564"/>
                                                                    <a:gd name="connsiteY7" fmla="*/ 72958 h 158160"/>
                                                                    <a:gd name="connsiteX8" fmla="*/ 194553 w 271564"/>
                                                                    <a:gd name="connsiteY8" fmla="*/ 48638 h 158160"/>
                                                                    <a:gd name="connsiteX9" fmla="*/ 218872 w 271564"/>
                                                                    <a:gd name="connsiteY9" fmla="*/ 40532 h 158160"/>
                                                                    <a:gd name="connsiteX10" fmla="*/ 231032 w 271564"/>
                                                                    <a:gd name="connsiteY10" fmla="*/ 36479 h 158160"/>
                                                                    <a:gd name="connsiteX11" fmla="*/ 243192 w 271564"/>
                                                                    <a:gd name="connsiteY11" fmla="*/ 28372 h 158160"/>
                                                                    <a:gd name="connsiteX12" fmla="*/ 255351 w 271564"/>
                                                                    <a:gd name="connsiteY12" fmla="*/ 24319 h 158160"/>
                                                                    <a:gd name="connsiteX13" fmla="*/ 271564 w 271564"/>
                                                                    <a:gd name="connsiteY13" fmla="*/ 8106 h 158160"/>
                                                                    <a:gd name="connsiteX14" fmla="*/ 271564 w 271564"/>
                                                                    <a:gd name="connsiteY14" fmla="*/ 0 h 158160"/>
                                                                  </a:gdLst>
                                                                  <a:ahLst/>
                                                                  <a:cxnLst>
                                                                    <a:cxn ang="0">
                                                                      <a:pos x="connsiteX0" y="connsiteY0"/>
                                                                    </a:cxn>
                                                                    <a:cxn ang="0">
                                                                      <a:pos x="connsiteX1" y="connsiteY1"/>
                                                                    </a:cxn>
                                                                    <a:cxn ang="0">
                                                                      <a:pos x="connsiteX2" y="connsiteY2"/>
                                                                    </a:cxn>
                                                                    <a:cxn ang="0">
                                                                      <a:pos x="connsiteX3" y="connsiteY3"/>
                                                                    </a:cxn>
                                                                    <a:cxn ang="0">
                                                                      <a:pos x="connsiteX4" y="connsiteY4"/>
                                                                    </a:cxn>
                                                                    <a:cxn ang="0">
                                                                      <a:pos x="connsiteX5" y="connsiteY5"/>
                                                                    </a:cxn>
                                                                    <a:cxn ang="0">
                                                                      <a:pos x="connsiteX6" y="connsiteY6"/>
                                                                    </a:cxn>
                                                                    <a:cxn ang="0">
                                                                      <a:pos x="connsiteX7" y="connsiteY7"/>
                                                                    </a:cxn>
                                                                    <a:cxn ang="0">
                                                                      <a:pos x="connsiteX8" y="connsiteY8"/>
                                                                    </a:cxn>
                                                                    <a:cxn ang="0">
                                                                      <a:pos x="connsiteX9" y="connsiteY9"/>
                                                                    </a:cxn>
                                                                    <a:cxn ang="0">
                                                                      <a:pos x="connsiteX10" y="connsiteY10"/>
                                                                    </a:cxn>
                                                                    <a:cxn ang="0">
                                                                      <a:pos x="connsiteX11" y="connsiteY11"/>
                                                                    </a:cxn>
                                                                    <a:cxn ang="0">
                                                                      <a:pos x="connsiteX12" y="connsiteY12"/>
                                                                    </a:cxn>
                                                                    <a:cxn ang="0">
                                                                      <a:pos x="connsiteX13" y="connsiteY13"/>
                                                                    </a:cxn>
                                                                    <a:cxn ang="0">
                                                                      <a:pos x="connsiteX14" y="connsiteY14"/>
                                                                    </a:cxn>
                                                                  </a:cxnLst>
                                                                  <a:rect l="l" t="t" r="r" b="b"/>
                                                                  <a:pathLst>
                                                                    <a:path w="271564" h="158160">
                                                                      <a:moveTo>
                                                                        <a:pt x="0" y="145915"/>
                                                                      </a:moveTo>
                                                                      <a:cubicBezTo>
                                                                        <a:pt x="6755" y="149968"/>
                                                                        <a:pt x="12449" y="157098"/>
                                                                        <a:pt x="20266" y="158075"/>
                                                                      </a:cubicBezTo>
                                                                      <a:cubicBezTo>
                                                                        <a:pt x="31976" y="159539"/>
                                                                        <a:pt x="34227" y="141750"/>
                                                                        <a:pt x="40532" y="137809"/>
                                                                      </a:cubicBezTo>
                                                                      <a:cubicBezTo>
                                                                        <a:pt x="47778" y="133280"/>
                                                                        <a:pt x="56472" y="131378"/>
                                                                        <a:pt x="64851" y="129702"/>
                                                                      </a:cubicBezTo>
                                                                      <a:cubicBezTo>
                                                                        <a:pt x="71606" y="128351"/>
                                                                        <a:pt x="78471" y="127462"/>
                                                                        <a:pt x="85117" y="125649"/>
                                                                      </a:cubicBezTo>
                                                                      <a:cubicBezTo>
                                                                        <a:pt x="93361" y="123401"/>
                                                                        <a:pt x="109436" y="117543"/>
                                                                        <a:pt x="109436" y="117543"/>
                                                                      </a:cubicBezTo>
                                                                      <a:cubicBezTo>
                                                                        <a:pt x="128019" y="89668"/>
                                                                        <a:pt x="116406" y="96304"/>
                                                                        <a:pt x="137809" y="89170"/>
                                                                      </a:cubicBezTo>
                                                                      <a:cubicBezTo>
                                                                        <a:pt x="145915" y="83766"/>
                                                                        <a:pt x="155239" y="79847"/>
                                                                        <a:pt x="162128" y="72958"/>
                                                                      </a:cubicBezTo>
                                                                      <a:cubicBezTo>
                                                                        <a:pt x="177123" y="57961"/>
                                                                        <a:pt x="167054" y="66971"/>
                                                                        <a:pt x="194553" y="48638"/>
                                                                      </a:cubicBezTo>
                                                                      <a:cubicBezTo>
                                                                        <a:pt x="201663" y="43898"/>
                                                                        <a:pt x="210766" y="43234"/>
                                                                        <a:pt x="218872" y="40532"/>
                                                                      </a:cubicBezTo>
                                                                      <a:lnTo>
                                                                        <a:pt x="231032" y="36479"/>
                                                                      </a:lnTo>
                                                                      <a:cubicBezTo>
                                                                        <a:pt x="235085" y="33777"/>
                                                                        <a:pt x="238835" y="30551"/>
                                                                        <a:pt x="243192" y="28372"/>
                                                                      </a:cubicBezTo>
                                                                      <a:cubicBezTo>
                                                                        <a:pt x="247013" y="26461"/>
                                                                        <a:pt x="251875" y="26802"/>
                                                                        <a:pt x="255351" y="24319"/>
                                                                      </a:cubicBezTo>
                                                                      <a:cubicBezTo>
                                                                        <a:pt x="261570" y="19877"/>
                                                                        <a:pt x="266160" y="13510"/>
                                                                        <a:pt x="271564" y="8106"/>
                                                                      </a:cubicBezTo>
                                                                      <a:lnTo>
                                                                        <a:pt x="271564" y="0"/>
                                                                      </a:lnTo>
                                                                    </a:path>
                                                                  </a:pathLst>
                                                                </a:custGeom>
                                                                <a:ln>
                                                                  <a:solidFill>
                                                                    <a:schemeClr val="tx1"/>
                                                                  </a:solidFill>
                                                                </a:ln>
                                                              </xdr:spPr>
                                                              <xdr:style>
                                                                <a:lnRef idx="1">
                                                                  <a:schemeClr val="accent1"/>
                                                                </a:lnRef>
                                                                <a:fillRef idx="0">
                                                                  <a:schemeClr val="accent1"/>
                                                                </a:fillRef>
                                                                <a:effectRef idx="0">
                                                                  <a:schemeClr val="accent1"/>
                                                                </a:effectRef>
                                                                <a:fontRef idx="minor">
                                                                  <a:schemeClr val="tx1"/>
                                                                </a:fontRef>
                                                              </xdr:style>
                                                              <xdr:txBody>
                                                                <a:bodyPr vertOverflow="clip" horzOverflow="clip" rtlCol="0" anchor="t"/>
                                                                <a:lstStyle/>
                                                                <a:p>
                                                                  <a:pPr algn="l"/>
                                                                  <a:endParaRPr lang="es-PE" sz="1100" b="1">
                                                                    <a:solidFill>
                                                                      <a:srgbClr val="00B050"/>
                                                                    </a:solidFill>
                                                                  </a:endParaRPr>
                                                                </a:p>
                                                              </xdr:txBody>
                                                            </xdr:sp>
                                                            <xdr:sp macro="" textlink="">
                                                              <xdr:nvSpPr>
                                                                <xdr:cNvPr id="643" name="657 Forma libre">
                                                                  <a:extLst>
                                                                    <a:ext uri="{FF2B5EF4-FFF2-40B4-BE49-F238E27FC236}">
                                                                      <a16:creationId xmlns:a16="http://schemas.microsoft.com/office/drawing/2014/main" xmlns="" id="{33016488-E344-3406-88DB-D55FDCFDC714}"/>
                                                                    </a:ext>
                                                                  </a:extLst>
                                                                </xdr:cNvPr>
                                                                <xdr:cNvSpPr/>
                                                              </xdr:nvSpPr>
                                                              <xdr:spPr>
                                                                <a:xfrm>
                                                                  <a:off x="5698105" y="4873691"/>
                                                                  <a:ext cx="372893" cy="659859"/>
                                                                </a:xfrm>
                                                                <a:custGeom>
                                                                  <a:avLst/>
                                                                  <a:gdLst>
                                                                    <a:gd name="connsiteX0" fmla="*/ 255351 w 381000"/>
                                                                    <a:gd name="connsiteY0" fmla="*/ 0 h 632298"/>
                                                                    <a:gd name="connsiteX1" fmla="*/ 235085 w 381000"/>
                                                                    <a:gd name="connsiteY1" fmla="*/ 8106 h 632298"/>
                                                                    <a:gd name="connsiteX2" fmla="*/ 222926 w 381000"/>
                                                                    <a:gd name="connsiteY2" fmla="*/ 12159 h 632298"/>
                                                                    <a:gd name="connsiteX3" fmla="*/ 214819 w 381000"/>
                                                                    <a:gd name="connsiteY3" fmla="*/ 20266 h 632298"/>
                                                                    <a:gd name="connsiteX4" fmla="*/ 202660 w 381000"/>
                                                                    <a:gd name="connsiteY4" fmla="*/ 24319 h 632298"/>
                                                                    <a:gd name="connsiteX5" fmla="*/ 190500 w 381000"/>
                                                                    <a:gd name="connsiteY5" fmla="*/ 32425 h 632298"/>
                                                                    <a:gd name="connsiteX6" fmla="*/ 133756 w 381000"/>
                                                                    <a:gd name="connsiteY6" fmla="*/ 44585 h 632298"/>
                                                                    <a:gd name="connsiteX7" fmla="*/ 125649 w 381000"/>
                                                                    <a:gd name="connsiteY7" fmla="*/ 52691 h 632298"/>
                                                                    <a:gd name="connsiteX8" fmla="*/ 141862 w 381000"/>
                                                                    <a:gd name="connsiteY8" fmla="*/ 68904 h 632298"/>
                                                                    <a:gd name="connsiteX9" fmla="*/ 117543 w 381000"/>
                                                                    <a:gd name="connsiteY9" fmla="*/ 81064 h 632298"/>
                                                                    <a:gd name="connsiteX10" fmla="*/ 93224 w 381000"/>
                                                                    <a:gd name="connsiteY10" fmla="*/ 68904 h 632298"/>
                                                                    <a:gd name="connsiteX11" fmla="*/ 81064 w 381000"/>
                                                                    <a:gd name="connsiteY11" fmla="*/ 64851 h 632298"/>
                                                                    <a:gd name="connsiteX12" fmla="*/ 44585 w 381000"/>
                                                                    <a:gd name="connsiteY12" fmla="*/ 68904 h 632298"/>
                                                                    <a:gd name="connsiteX13" fmla="*/ 32426 w 381000"/>
                                                                    <a:gd name="connsiteY13" fmla="*/ 72957 h 632298"/>
                                                                    <a:gd name="connsiteX14" fmla="*/ 0 w 381000"/>
                                                                    <a:gd name="connsiteY14" fmla="*/ 77010 h 632298"/>
                                                                    <a:gd name="connsiteX15" fmla="*/ 8107 w 381000"/>
                                                                    <a:gd name="connsiteY15" fmla="*/ 113489 h 632298"/>
                                                                    <a:gd name="connsiteX16" fmla="*/ 28373 w 381000"/>
                                                                    <a:gd name="connsiteY16" fmla="*/ 133755 h 632298"/>
                                                                    <a:gd name="connsiteX17" fmla="*/ 36479 w 381000"/>
                                                                    <a:gd name="connsiteY17" fmla="*/ 141862 h 632298"/>
                                                                    <a:gd name="connsiteX18" fmla="*/ 48639 w 381000"/>
                                                                    <a:gd name="connsiteY18" fmla="*/ 162127 h 632298"/>
                                                                    <a:gd name="connsiteX19" fmla="*/ 64851 w 381000"/>
                                                                    <a:gd name="connsiteY19" fmla="*/ 182393 h 632298"/>
                                                                    <a:gd name="connsiteX20" fmla="*/ 81064 w 381000"/>
                                                                    <a:gd name="connsiteY20" fmla="*/ 202659 h 632298"/>
                                                                    <a:gd name="connsiteX21" fmla="*/ 85117 w 381000"/>
                                                                    <a:gd name="connsiteY21" fmla="*/ 214819 h 632298"/>
                                                                    <a:gd name="connsiteX22" fmla="*/ 101330 w 381000"/>
                                                                    <a:gd name="connsiteY22" fmla="*/ 231032 h 632298"/>
                                                                    <a:gd name="connsiteX23" fmla="*/ 109436 w 381000"/>
                                                                    <a:gd name="connsiteY23" fmla="*/ 259404 h 632298"/>
                                                                    <a:gd name="connsiteX24" fmla="*/ 117543 w 381000"/>
                                                                    <a:gd name="connsiteY24" fmla="*/ 267510 h 632298"/>
                                                                    <a:gd name="connsiteX25" fmla="*/ 133756 w 381000"/>
                                                                    <a:gd name="connsiteY25" fmla="*/ 299936 h 632298"/>
                                                                    <a:gd name="connsiteX26" fmla="*/ 145915 w 381000"/>
                                                                    <a:gd name="connsiteY26" fmla="*/ 308042 h 632298"/>
                                                                    <a:gd name="connsiteX27" fmla="*/ 162128 w 381000"/>
                                                                    <a:gd name="connsiteY27" fmla="*/ 344521 h 632298"/>
                                                                    <a:gd name="connsiteX28" fmla="*/ 190500 w 381000"/>
                                                                    <a:gd name="connsiteY28" fmla="*/ 376947 h 632298"/>
                                                                    <a:gd name="connsiteX29" fmla="*/ 198607 w 381000"/>
                                                                    <a:gd name="connsiteY29" fmla="*/ 389106 h 632298"/>
                                                                    <a:gd name="connsiteX30" fmla="*/ 218873 w 381000"/>
                                                                    <a:gd name="connsiteY30" fmla="*/ 409372 h 632298"/>
                                                                    <a:gd name="connsiteX31" fmla="*/ 222926 w 381000"/>
                                                                    <a:gd name="connsiteY31" fmla="*/ 421532 h 632298"/>
                                                                    <a:gd name="connsiteX32" fmla="*/ 247245 w 381000"/>
                                                                    <a:gd name="connsiteY32" fmla="*/ 437744 h 632298"/>
                                                                    <a:gd name="connsiteX33" fmla="*/ 255351 w 381000"/>
                                                                    <a:gd name="connsiteY33" fmla="*/ 449904 h 632298"/>
                                                                    <a:gd name="connsiteX34" fmla="*/ 271564 w 381000"/>
                                                                    <a:gd name="connsiteY34" fmla="*/ 466117 h 632298"/>
                                                                    <a:gd name="connsiteX35" fmla="*/ 291830 w 381000"/>
                                                                    <a:gd name="connsiteY35" fmla="*/ 502596 h 632298"/>
                                                                    <a:gd name="connsiteX36" fmla="*/ 299936 w 381000"/>
                                                                    <a:gd name="connsiteY36" fmla="*/ 526915 h 632298"/>
                                                                    <a:gd name="connsiteX37" fmla="*/ 320202 w 381000"/>
                                                                    <a:gd name="connsiteY37" fmla="*/ 547181 h 632298"/>
                                                                    <a:gd name="connsiteX38" fmla="*/ 332362 w 381000"/>
                                                                    <a:gd name="connsiteY38" fmla="*/ 571500 h 632298"/>
                                                                    <a:gd name="connsiteX39" fmla="*/ 344522 w 381000"/>
                                                                    <a:gd name="connsiteY39" fmla="*/ 591766 h 632298"/>
                                                                    <a:gd name="connsiteX40" fmla="*/ 348575 w 381000"/>
                                                                    <a:gd name="connsiteY40" fmla="*/ 603925 h 632298"/>
                                                                    <a:gd name="connsiteX41" fmla="*/ 364788 w 381000"/>
                                                                    <a:gd name="connsiteY41" fmla="*/ 620138 h 632298"/>
                                                                    <a:gd name="connsiteX42" fmla="*/ 376947 w 381000"/>
                                                                    <a:gd name="connsiteY42" fmla="*/ 628244 h 632298"/>
                                                                    <a:gd name="connsiteX43" fmla="*/ 381000 w 381000"/>
                                                                    <a:gd name="connsiteY43" fmla="*/ 632298 h 632298"/>
                                                                  </a:gdLst>
                                                                  <a:ahLst/>
                                                                  <a:cxnLst>
                                                                    <a:cxn ang="0">
                                                                      <a:pos x="connsiteX0" y="connsiteY0"/>
                                                                    </a:cxn>
                                                                    <a:cxn ang="0">
                                                                      <a:pos x="connsiteX1" y="connsiteY1"/>
                                                                    </a:cxn>
                                                                    <a:cxn ang="0">
                                                                      <a:pos x="connsiteX2" y="connsiteY2"/>
                                                                    </a:cxn>
                                                                    <a:cxn ang="0">
                                                                      <a:pos x="connsiteX3" y="connsiteY3"/>
                                                                    </a:cxn>
                                                                    <a:cxn ang="0">
                                                                      <a:pos x="connsiteX4" y="connsiteY4"/>
                                                                    </a:cxn>
                                                                    <a:cxn ang="0">
                                                                      <a:pos x="connsiteX5" y="connsiteY5"/>
                                                                    </a:cxn>
                                                                    <a:cxn ang="0">
                                                                      <a:pos x="connsiteX6" y="connsiteY6"/>
                                                                    </a:cxn>
                                                                    <a:cxn ang="0">
                                                                      <a:pos x="connsiteX7" y="connsiteY7"/>
                                                                    </a:cxn>
                                                                    <a:cxn ang="0">
                                                                      <a:pos x="connsiteX8" y="connsiteY8"/>
                                                                    </a:cxn>
                                                                    <a:cxn ang="0">
                                                                      <a:pos x="connsiteX9" y="connsiteY9"/>
                                                                    </a:cxn>
                                                                    <a:cxn ang="0">
                                                                      <a:pos x="connsiteX10" y="connsiteY10"/>
                                                                    </a:cxn>
                                                                    <a:cxn ang="0">
                                                                      <a:pos x="connsiteX11" y="connsiteY11"/>
                                                                    </a:cxn>
                                                                    <a:cxn ang="0">
                                                                      <a:pos x="connsiteX12" y="connsiteY12"/>
                                                                    </a:cxn>
                                                                    <a:cxn ang="0">
                                                                      <a:pos x="connsiteX13" y="connsiteY13"/>
                                                                    </a:cxn>
                                                                    <a:cxn ang="0">
                                                                      <a:pos x="connsiteX14" y="connsiteY14"/>
                                                                    </a:cxn>
                                                                    <a:cxn ang="0">
                                                                      <a:pos x="connsiteX15" y="connsiteY15"/>
                                                                    </a:cxn>
                                                                    <a:cxn ang="0">
                                                                      <a:pos x="connsiteX16" y="connsiteY16"/>
                                                                    </a:cxn>
                                                                    <a:cxn ang="0">
                                                                      <a:pos x="connsiteX17" y="connsiteY17"/>
                                                                    </a:cxn>
                                                                    <a:cxn ang="0">
                                                                      <a:pos x="connsiteX18" y="connsiteY18"/>
                                                                    </a:cxn>
                                                                    <a:cxn ang="0">
                                                                      <a:pos x="connsiteX19" y="connsiteY19"/>
                                                                    </a:cxn>
                                                                    <a:cxn ang="0">
                                                                      <a:pos x="connsiteX20" y="connsiteY20"/>
                                                                    </a:cxn>
                                                                    <a:cxn ang="0">
                                                                      <a:pos x="connsiteX21" y="connsiteY21"/>
                                                                    </a:cxn>
                                                                    <a:cxn ang="0">
                                                                      <a:pos x="connsiteX22" y="connsiteY22"/>
                                                                    </a:cxn>
                                                                    <a:cxn ang="0">
                                                                      <a:pos x="connsiteX23" y="connsiteY23"/>
                                                                    </a:cxn>
                                                                    <a:cxn ang="0">
                                                                      <a:pos x="connsiteX24" y="connsiteY24"/>
                                                                    </a:cxn>
                                                                    <a:cxn ang="0">
                                                                      <a:pos x="connsiteX25" y="connsiteY25"/>
                                                                    </a:cxn>
                                                                    <a:cxn ang="0">
                                                                      <a:pos x="connsiteX26" y="connsiteY26"/>
                                                                    </a:cxn>
                                                                    <a:cxn ang="0">
                                                                      <a:pos x="connsiteX27" y="connsiteY27"/>
                                                                    </a:cxn>
                                                                    <a:cxn ang="0">
                                                                      <a:pos x="connsiteX28" y="connsiteY28"/>
                                                                    </a:cxn>
                                                                    <a:cxn ang="0">
                                                                      <a:pos x="connsiteX29" y="connsiteY29"/>
                                                                    </a:cxn>
                                                                    <a:cxn ang="0">
                                                                      <a:pos x="connsiteX30" y="connsiteY30"/>
                                                                    </a:cxn>
                                                                    <a:cxn ang="0">
                                                                      <a:pos x="connsiteX31" y="connsiteY31"/>
                                                                    </a:cxn>
                                                                    <a:cxn ang="0">
                                                                      <a:pos x="connsiteX32" y="connsiteY32"/>
                                                                    </a:cxn>
                                                                    <a:cxn ang="0">
                                                                      <a:pos x="connsiteX33" y="connsiteY33"/>
                                                                    </a:cxn>
                                                                    <a:cxn ang="0">
                                                                      <a:pos x="connsiteX34" y="connsiteY34"/>
                                                                    </a:cxn>
                                                                    <a:cxn ang="0">
                                                                      <a:pos x="connsiteX35" y="connsiteY35"/>
                                                                    </a:cxn>
                                                                    <a:cxn ang="0">
                                                                      <a:pos x="connsiteX36" y="connsiteY36"/>
                                                                    </a:cxn>
                                                                    <a:cxn ang="0">
                                                                      <a:pos x="connsiteX37" y="connsiteY37"/>
                                                                    </a:cxn>
                                                                    <a:cxn ang="0">
                                                                      <a:pos x="connsiteX38" y="connsiteY38"/>
                                                                    </a:cxn>
                                                                    <a:cxn ang="0">
                                                                      <a:pos x="connsiteX39" y="connsiteY39"/>
                                                                    </a:cxn>
                                                                    <a:cxn ang="0">
                                                                      <a:pos x="connsiteX40" y="connsiteY40"/>
                                                                    </a:cxn>
                                                                    <a:cxn ang="0">
                                                                      <a:pos x="connsiteX41" y="connsiteY41"/>
                                                                    </a:cxn>
                                                                    <a:cxn ang="0">
                                                                      <a:pos x="connsiteX42" y="connsiteY42"/>
                                                                    </a:cxn>
                                                                    <a:cxn ang="0">
                                                                      <a:pos x="connsiteX43" y="connsiteY43"/>
                                                                    </a:cxn>
                                                                  </a:cxnLst>
                                                                  <a:rect l="l" t="t" r="r" b="b"/>
                                                                  <a:pathLst>
                                                                    <a:path w="381000" h="632298">
                                                                      <a:moveTo>
                                                                        <a:pt x="255351" y="0"/>
                                                                      </a:moveTo>
                                                                      <a:cubicBezTo>
                                                                        <a:pt x="248596" y="2702"/>
                                                                        <a:pt x="241897" y="5551"/>
                                                                        <a:pt x="235085" y="8106"/>
                                                                      </a:cubicBezTo>
                                                                      <a:cubicBezTo>
                                                                        <a:pt x="231085" y="9606"/>
                                                                        <a:pt x="226589" y="9961"/>
                                                                        <a:pt x="222926" y="12159"/>
                                                                      </a:cubicBezTo>
                                                                      <a:cubicBezTo>
                                                                        <a:pt x="219649" y="14125"/>
                                                                        <a:pt x="218096" y="18300"/>
                                                                        <a:pt x="214819" y="20266"/>
                                                                      </a:cubicBezTo>
                                                                      <a:cubicBezTo>
                                                                        <a:pt x="211156" y="22464"/>
                                                                        <a:pt x="206481" y="22408"/>
                                                                        <a:pt x="202660" y="24319"/>
                                                                      </a:cubicBezTo>
                                                                      <a:cubicBezTo>
                                                                        <a:pt x="198303" y="26497"/>
                                                                        <a:pt x="194952" y="30447"/>
                                                                        <a:pt x="190500" y="32425"/>
                                                                      </a:cubicBezTo>
                                                                      <a:cubicBezTo>
                                                                        <a:pt x="167898" y="42471"/>
                                                                        <a:pt x="159299" y="41392"/>
                                                                        <a:pt x="133756" y="44585"/>
                                                                      </a:cubicBezTo>
                                                                      <a:cubicBezTo>
                                                                        <a:pt x="131054" y="47287"/>
                                                                        <a:pt x="126399" y="48944"/>
                                                                        <a:pt x="125649" y="52691"/>
                                                                      </a:cubicBezTo>
                                                                      <a:cubicBezTo>
                                                                        <a:pt x="122946" y="66202"/>
                                                                        <a:pt x="133755" y="66202"/>
                                                                        <a:pt x="141862" y="68904"/>
                                                                      </a:cubicBezTo>
                                                                      <a:cubicBezTo>
                                                                        <a:pt x="135717" y="73000"/>
                                                                        <a:pt x="125930" y="81064"/>
                                                                        <a:pt x="117543" y="81064"/>
                                                                      </a:cubicBezTo>
                                                                      <a:cubicBezTo>
                                                                        <a:pt x="107356" y="81064"/>
                                                                        <a:pt x="101420" y="73002"/>
                                                                        <a:pt x="93224" y="68904"/>
                                                                      </a:cubicBezTo>
                                                                      <a:cubicBezTo>
                                                                        <a:pt x="89402" y="66993"/>
                                                                        <a:pt x="85117" y="66202"/>
                                                                        <a:pt x="81064" y="64851"/>
                                                                      </a:cubicBezTo>
                                                                      <a:cubicBezTo>
                                                                        <a:pt x="68904" y="66202"/>
                                                                        <a:pt x="56653" y="66893"/>
                                                                        <a:pt x="44585" y="68904"/>
                                                                      </a:cubicBezTo>
                                                                      <a:cubicBezTo>
                                                                        <a:pt x="40371" y="69606"/>
                                                                        <a:pt x="36629" y="72193"/>
                                                                        <a:pt x="32426" y="72957"/>
                                                                      </a:cubicBezTo>
                                                                      <a:cubicBezTo>
                                                                        <a:pt x="21709" y="74905"/>
                                                                        <a:pt x="10809" y="75659"/>
                                                                        <a:pt x="0" y="77010"/>
                                                                      </a:cubicBezTo>
                                                                      <a:cubicBezTo>
                                                                        <a:pt x="89" y="77453"/>
                                                                        <a:pt x="6473" y="111038"/>
                                                                        <a:pt x="8107" y="113489"/>
                                                                      </a:cubicBezTo>
                                                                      <a:cubicBezTo>
                                                                        <a:pt x="13406" y="121438"/>
                                                                        <a:pt x="21618" y="127000"/>
                                                                        <a:pt x="28373" y="133755"/>
                                                                      </a:cubicBezTo>
                                                                      <a:lnTo>
                                                                        <a:pt x="36479" y="141862"/>
                                                                      </a:lnTo>
                                                                      <a:cubicBezTo>
                                                                        <a:pt x="47961" y="176309"/>
                                                                        <a:pt x="31946" y="134307"/>
                                                                        <a:pt x="48639" y="162127"/>
                                                                      </a:cubicBezTo>
                                                                      <a:cubicBezTo>
                                                                        <a:pt x="61692" y="183881"/>
                                                                        <a:pt x="40632" y="166247"/>
                                                                        <a:pt x="64851" y="182393"/>
                                                                      </a:cubicBezTo>
                                                                      <a:cubicBezTo>
                                                                        <a:pt x="75042" y="212961"/>
                                                                        <a:pt x="60110" y="176465"/>
                                                                        <a:pt x="81064" y="202659"/>
                                                                      </a:cubicBezTo>
                                                                      <a:cubicBezTo>
                                                                        <a:pt x="83733" y="205995"/>
                                                                        <a:pt x="82634" y="211342"/>
                                                                        <a:pt x="85117" y="214819"/>
                                                                      </a:cubicBezTo>
                                                                      <a:cubicBezTo>
                                                                        <a:pt x="89559" y="221038"/>
                                                                        <a:pt x="101330" y="231032"/>
                                                                        <a:pt x="101330" y="231032"/>
                                                                      </a:cubicBezTo>
                                                                      <a:cubicBezTo>
                                                                        <a:pt x="102087" y="234059"/>
                                                                        <a:pt x="106945" y="255252"/>
                                                                        <a:pt x="109436" y="259404"/>
                                                                      </a:cubicBezTo>
                                                                      <a:cubicBezTo>
                                                                        <a:pt x="111402" y="262681"/>
                                                                        <a:pt x="114841" y="264808"/>
                                                                        <a:pt x="117543" y="267510"/>
                                                                      </a:cubicBezTo>
                                                                      <a:cubicBezTo>
                                                                        <a:pt x="123983" y="286830"/>
                                                                        <a:pt x="120892" y="289645"/>
                                                                        <a:pt x="133756" y="299936"/>
                                                                      </a:cubicBezTo>
                                                                      <a:cubicBezTo>
                                                                        <a:pt x="137560" y="302979"/>
                                                                        <a:pt x="141862" y="305340"/>
                                                                        <a:pt x="145915" y="308042"/>
                                                                      </a:cubicBezTo>
                                                                      <a:cubicBezTo>
                                                                        <a:pt x="158762" y="327312"/>
                                                                        <a:pt x="152482" y="315580"/>
                                                                        <a:pt x="162128" y="344521"/>
                                                                      </a:cubicBezTo>
                                                                      <a:cubicBezTo>
                                                                        <a:pt x="165480" y="354577"/>
                                                                        <a:pt x="186505" y="372952"/>
                                                                        <a:pt x="190500" y="376947"/>
                                                                      </a:cubicBezTo>
                                                                      <a:cubicBezTo>
                                                                        <a:pt x="193945" y="380392"/>
                                                                        <a:pt x="195399" y="385440"/>
                                                                        <a:pt x="198607" y="389106"/>
                                                                      </a:cubicBezTo>
                                                                      <a:cubicBezTo>
                                                                        <a:pt x="204898" y="396296"/>
                                                                        <a:pt x="218873" y="409372"/>
                                                                        <a:pt x="218873" y="409372"/>
                                                                      </a:cubicBezTo>
                                                                      <a:cubicBezTo>
                                                                        <a:pt x="220224" y="413425"/>
                                                                        <a:pt x="219905" y="418511"/>
                                                                        <a:pt x="222926" y="421532"/>
                                                                      </a:cubicBezTo>
                                                                      <a:cubicBezTo>
                                                                        <a:pt x="229815" y="428421"/>
                                                                        <a:pt x="247245" y="437744"/>
                                                                        <a:pt x="247245" y="437744"/>
                                                                      </a:cubicBezTo>
                                                                      <a:cubicBezTo>
                                                                        <a:pt x="249947" y="441797"/>
                                                                        <a:pt x="252181" y="446205"/>
                                                                        <a:pt x="255351" y="449904"/>
                                                                      </a:cubicBezTo>
                                                                      <a:cubicBezTo>
                                                                        <a:pt x="260325" y="455707"/>
                                                                        <a:pt x="271564" y="466117"/>
                                                                        <a:pt x="271564" y="466117"/>
                                                                      </a:cubicBezTo>
                                                                      <a:cubicBezTo>
                                                                        <a:pt x="281484" y="495874"/>
                                                                        <a:pt x="273629" y="484394"/>
                                                                        <a:pt x="291830" y="502596"/>
                                                                      </a:cubicBezTo>
                                                                      <a:cubicBezTo>
                                                                        <a:pt x="294532" y="510702"/>
                                                                        <a:pt x="293894" y="520873"/>
                                                                        <a:pt x="299936" y="526915"/>
                                                                      </a:cubicBezTo>
                                                                      <a:lnTo>
                                                                        <a:pt x="320202" y="547181"/>
                                                                      </a:lnTo>
                                                                      <a:cubicBezTo>
                                                                        <a:pt x="330394" y="577749"/>
                                                                        <a:pt x="316645" y="540064"/>
                                                                        <a:pt x="332362" y="571500"/>
                                                                      </a:cubicBezTo>
                                                                      <a:cubicBezTo>
                                                                        <a:pt x="342884" y="592545"/>
                                                                        <a:pt x="328688" y="575932"/>
                                                                        <a:pt x="344522" y="591766"/>
                                                                      </a:cubicBezTo>
                                                                      <a:cubicBezTo>
                                                                        <a:pt x="345873" y="595819"/>
                                                                        <a:pt x="346092" y="600449"/>
                                                                        <a:pt x="348575" y="603925"/>
                                                                      </a:cubicBezTo>
                                                                      <a:cubicBezTo>
                                                                        <a:pt x="353017" y="610144"/>
                                                                        <a:pt x="359384" y="614734"/>
                                                                        <a:pt x="364788" y="620138"/>
                                                                      </a:cubicBezTo>
                                                                      <a:cubicBezTo>
                                                                        <a:pt x="368232" y="623582"/>
                                                                        <a:pt x="373050" y="625321"/>
                                                                        <a:pt x="376947" y="628244"/>
                                                                      </a:cubicBezTo>
                                                                      <a:cubicBezTo>
                                                                        <a:pt x="378476" y="629391"/>
                                                                        <a:pt x="379649" y="630947"/>
                                                                        <a:pt x="381000" y="632298"/>
                                                                      </a:cubicBezTo>
                                                                    </a:path>
                                                                  </a:pathLst>
                                                                </a:custGeom>
                                                                <a:ln>
                                                                  <a:solidFill>
                                                                    <a:schemeClr val="tx1"/>
                                                                  </a:solidFill>
                                                                </a:ln>
                                                              </xdr:spPr>
                                                              <xdr:style>
                                                                <a:lnRef idx="1">
                                                                  <a:schemeClr val="accent1"/>
                                                                </a:lnRef>
                                                                <a:fillRef idx="0">
                                                                  <a:schemeClr val="accent1"/>
                                                                </a:fillRef>
                                                                <a:effectRef idx="0">
                                                                  <a:schemeClr val="accent1"/>
                                                                </a:effectRef>
                                                                <a:fontRef idx="minor">
                                                                  <a:schemeClr val="tx1"/>
                                                                </a:fontRef>
                                                              </xdr:style>
                                                              <xdr:txBody>
                                                                <a:bodyPr vertOverflow="clip" horzOverflow="clip" rtlCol="0" anchor="t"/>
                                                                <a:lstStyle/>
                                                                <a:p>
                                                                  <a:pPr algn="l"/>
                                                                  <a:endParaRPr lang="es-PE" sz="1100" b="1">
                                                                    <a:solidFill>
                                                                      <a:srgbClr val="00B050"/>
                                                                    </a:solidFill>
                                                                  </a:endParaRPr>
                                                                </a:p>
                                                              </xdr:txBody>
                                                            </xdr:sp>
                                                            <xdr:grpSp>
                                                              <xdr:nvGrpSpPr>
                                                                <xdr:cNvPr id="644" name="658 Grupo">
                                                                  <a:extLst>
                                                                    <a:ext uri="{FF2B5EF4-FFF2-40B4-BE49-F238E27FC236}">
                                                                      <a16:creationId xmlns:a16="http://schemas.microsoft.com/office/drawing/2014/main" xmlns="" id="{B1B23FEF-F44D-53EF-BDD9-45C4ADCAAAED}"/>
                                                                    </a:ext>
                                                                  </a:extLst>
                                                                </xdr:cNvPr>
                                                                <xdr:cNvGrpSpPr/>
                                                              </xdr:nvGrpSpPr>
                                                              <xdr:grpSpPr>
                                                                <a:xfrm>
                                                                  <a:off x="5373833" y="4752114"/>
                                                                  <a:ext cx="1455390" cy="2096364"/>
                                                                  <a:chOff x="5373833" y="4752114"/>
                                                                  <a:chExt cx="1455390" cy="2096364"/>
                                                                </a:xfrm>
                                                              </xdr:grpSpPr>
                                                              <xdr:sp macro="" textlink="">
                                                                <xdr:nvSpPr>
                                                                  <xdr:cNvPr id="645" name="659 Forma libre">
                                                                    <a:extLst>
                                                                      <a:ext uri="{FF2B5EF4-FFF2-40B4-BE49-F238E27FC236}">
                                                                        <a16:creationId xmlns:a16="http://schemas.microsoft.com/office/drawing/2014/main" xmlns="" id="{92719416-4C87-2214-372C-7F7299B8CF4E}"/>
                                                                      </a:ext>
                                                                    </a:extLst>
                                                                  </xdr:cNvPr>
                                                                  <xdr:cNvSpPr/>
                                                                </xdr:nvSpPr>
                                                                <xdr:spPr>
                                                                  <a:xfrm>
                                                                    <a:off x="5373833" y="6187514"/>
                                                                    <a:ext cx="385989" cy="660964"/>
                                                                  </a:xfrm>
                                                                  <a:custGeom>
                                                                    <a:avLst/>
                                                                    <a:gdLst>
                                                                      <a:gd name="connsiteX0" fmla="*/ 0 w 397213"/>
                                                                      <a:gd name="connsiteY0" fmla="*/ 640405 h 640405"/>
                                                                      <a:gd name="connsiteX1" fmla="*/ 36479 w 397213"/>
                                                                      <a:gd name="connsiteY1" fmla="*/ 632298 h 640405"/>
                                                                      <a:gd name="connsiteX2" fmla="*/ 52692 w 397213"/>
                                                                      <a:gd name="connsiteY2" fmla="*/ 612032 h 640405"/>
                                                                      <a:gd name="connsiteX3" fmla="*/ 64851 w 397213"/>
                                                                      <a:gd name="connsiteY3" fmla="*/ 607979 h 640405"/>
                                                                      <a:gd name="connsiteX4" fmla="*/ 81064 w 397213"/>
                                                                      <a:gd name="connsiteY4" fmla="*/ 591766 h 640405"/>
                                                                      <a:gd name="connsiteX5" fmla="*/ 85117 w 397213"/>
                                                                      <a:gd name="connsiteY5" fmla="*/ 579607 h 640405"/>
                                                                      <a:gd name="connsiteX6" fmla="*/ 105383 w 397213"/>
                                                                      <a:gd name="connsiteY6" fmla="*/ 563394 h 640405"/>
                                                                      <a:gd name="connsiteX7" fmla="*/ 121596 w 397213"/>
                                                                      <a:gd name="connsiteY7" fmla="*/ 547181 h 640405"/>
                                                                      <a:gd name="connsiteX8" fmla="*/ 129703 w 397213"/>
                                                                      <a:gd name="connsiteY8" fmla="*/ 539075 h 640405"/>
                                                                      <a:gd name="connsiteX9" fmla="*/ 158075 w 397213"/>
                                                                      <a:gd name="connsiteY9" fmla="*/ 530968 h 640405"/>
                                                                      <a:gd name="connsiteX10" fmla="*/ 170234 w 397213"/>
                                                                      <a:gd name="connsiteY10" fmla="*/ 522862 h 640405"/>
                                                                      <a:gd name="connsiteX11" fmla="*/ 178341 w 397213"/>
                                                                      <a:gd name="connsiteY11" fmla="*/ 514756 h 640405"/>
                                                                      <a:gd name="connsiteX12" fmla="*/ 218873 w 397213"/>
                                                                      <a:gd name="connsiteY12" fmla="*/ 502596 h 640405"/>
                                                                      <a:gd name="connsiteX13" fmla="*/ 231032 w 397213"/>
                                                                      <a:gd name="connsiteY13" fmla="*/ 494490 h 640405"/>
                                                                      <a:gd name="connsiteX14" fmla="*/ 235085 w 397213"/>
                                                                      <a:gd name="connsiteY14" fmla="*/ 482330 h 640405"/>
                                                                      <a:gd name="connsiteX15" fmla="*/ 255351 w 397213"/>
                                                                      <a:gd name="connsiteY15" fmla="*/ 470171 h 640405"/>
                                                                      <a:gd name="connsiteX16" fmla="*/ 263458 w 397213"/>
                                                                      <a:gd name="connsiteY16" fmla="*/ 458011 h 640405"/>
                                                                      <a:gd name="connsiteX17" fmla="*/ 275617 w 397213"/>
                                                                      <a:gd name="connsiteY17" fmla="*/ 445851 h 640405"/>
                                                                      <a:gd name="connsiteX18" fmla="*/ 283724 w 397213"/>
                                                                      <a:gd name="connsiteY18" fmla="*/ 421532 h 640405"/>
                                                                      <a:gd name="connsiteX19" fmla="*/ 295883 w 397213"/>
                                                                      <a:gd name="connsiteY19" fmla="*/ 413426 h 640405"/>
                                                                      <a:gd name="connsiteX20" fmla="*/ 303990 w 397213"/>
                                                                      <a:gd name="connsiteY20" fmla="*/ 405320 h 640405"/>
                                                                      <a:gd name="connsiteX21" fmla="*/ 316149 w 397213"/>
                                                                      <a:gd name="connsiteY21" fmla="*/ 401266 h 640405"/>
                                                                      <a:gd name="connsiteX22" fmla="*/ 332362 w 397213"/>
                                                                      <a:gd name="connsiteY22" fmla="*/ 385054 h 640405"/>
                                                                      <a:gd name="connsiteX23" fmla="*/ 340468 w 397213"/>
                                                                      <a:gd name="connsiteY23" fmla="*/ 376947 h 640405"/>
                                                                      <a:gd name="connsiteX24" fmla="*/ 364788 w 397213"/>
                                                                      <a:gd name="connsiteY24" fmla="*/ 368841 h 640405"/>
                                                                      <a:gd name="connsiteX25" fmla="*/ 372894 w 397213"/>
                                                                      <a:gd name="connsiteY25" fmla="*/ 360734 h 640405"/>
                                                                      <a:gd name="connsiteX26" fmla="*/ 381000 w 397213"/>
                                                                      <a:gd name="connsiteY26" fmla="*/ 348575 h 640405"/>
                                                                      <a:gd name="connsiteX27" fmla="*/ 393160 w 397213"/>
                                                                      <a:gd name="connsiteY27" fmla="*/ 344522 h 640405"/>
                                                                      <a:gd name="connsiteX28" fmla="*/ 397213 w 397213"/>
                                                                      <a:gd name="connsiteY28" fmla="*/ 332362 h 640405"/>
                                                                      <a:gd name="connsiteX29" fmla="*/ 381000 w 397213"/>
                                                                      <a:gd name="connsiteY29" fmla="*/ 312096 h 640405"/>
                                                                      <a:gd name="connsiteX30" fmla="*/ 360734 w 397213"/>
                                                                      <a:gd name="connsiteY30" fmla="*/ 279671 h 640405"/>
                                                                      <a:gd name="connsiteX31" fmla="*/ 352628 w 397213"/>
                                                                      <a:gd name="connsiteY31" fmla="*/ 271564 h 640405"/>
                                                                      <a:gd name="connsiteX32" fmla="*/ 348575 w 397213"/>
                                                                      <a:gd name="connsiteY32" fmla="*/ 259405 h 640405"/>
                                                                      <a:gd name="connsiteX33" fmla="*/ 344522 w 397213"/>
                                                                      <a:gd name="connsiteY33" fmla="*/ 243192 h 640405"/>
                                                                      <a:gd name="connsiteX34" fmla="*/ 324256 w 397213"/>
                                                                      <a:gd name="connsiteY34" fmla="*/ 222926 h 640405"/>
                                                                      <a:gd name="connsiteX35" fmla="*/ 303990 w 397213"/>
                                                                      <a:gd name="connsiteY35" fmla="*/ 206713 h 640405"/>
                                                                      <a:gd name="connsiteX36" fmla="*/ 291830 w 397213"/>
                                                                      <a:gd name="connsiteY36" fmla="*/ 202660 h 640405"/>
                                                                      <a:gd name="connsiteX37" fmla="*/ 275617 w 397213"/>
                                                                      <a:gd name="connsiteY37" fmla="*/ 166181 h 640405"/>
                                                                      <a:gd name="connsiteX38" fmla="*/ 259405 w 397213"/>
                                                                      <a:gd name="connsiteY38" fmla="*/ 141862 h 640405"/>
                                                                      <a:gd name="connsiteX39" fmla="*/ 239139 w 397213"/>
                                                                      <a:gd name="connsiteY39" fmla="*/ 113490 h 640405"/>
                                                                      <a:gd name="connsiteX40" fmla="*/ 218873 w 397213"/>
                                                                      <a:gd name="connsiteY40" fmla="*/ 97277 h 640405"/>
                                                                      <a:gd name="connsiteX41" fmla="*/ 206713 w 397213"/>
                                                                      <a:gd name="connsiteY41" fmla="*/ 93224 h 640405"/>
                                                                      <a:gd name="connsiteX42" fmla="*/ 194554 w 397213"/>
                                                                      <a:gd name="connsiteY42" fmla="*/ 56745 h 640405"/>
                                                                      <a:gd name="connsiteX43" fmla="*/ 178341 w 397213"/>
                                                                      <a:gd name="connsiteY43" fmla="*/ 20266 h 640405"/>
                                                                      <a:gd name="connsiteX44" fmla="*/ 174288 w 397213"/>
                                                                      <a:gd name="connsiteY44" fmla="*/ 8107 h 640405"/>
                                                                      <a:gd name="connsiteX45" fmla="*/ 170234 w 397213"/>
                                                                      <a:gd name="connsiteY45" fmla="*/ 0 h 640405"/>
                                                                    </a:gdLst>
                                                                    <a:ahLst/>
                                                                    <a:cxnLst>
                                                                      <a:cxn ang="0">
                                                                        <a:pos x="connsiteX0" y="connsiteY0"/>
                                                                      </a:cxn>
                                                                      <a:cxn ang="0">
                                                                        <a:pos x="connsiteX1" y="connsiteY1"/>
                                                                      </a:cxn>
                                                                      <a:cxn ang="0">
                                                                        <a:pos x="connsiteX2" y="connsiteY2"/>
                                                                      </a:cxn>
                                                                      <a:cxn ang="0">
                                                                        <a:pos x="connsiteX3" y="connsiteY3"/>
                                                                      </a:cxn>
                                                                      <a:cxn ang="0">
                                                                        <a:pos x="connsiteX4" y="connsiteY4"/>
                                                                      </a:cxn>
                                                                      <a:cxn ang="0">
                                                                        <a:pos x="connsiteX5" y="connsiteY5"/>
                                                                      </a:cxn>
                                                                      <a:cxn ang="0">
                                                                        <a:pos x="connsiteX6" y="connsiteY6"/>
                                                                      </a:cxn>
                                                                      <a:cxn ang="0">
                                                                        <a:pos x="connsiteX7" y="connsiteY7"/>
                                                                      </a:cxn>
                                                                      <a:cxn ang="0">
                                                                        <a:pos x="connsiteX8" y="connsiteY8"/>
                                                                      </a:cxn>
                                                                      <a:cxn ang="0">
                                                                        <a:pos x="connsiteX9" y="connsiteY9"/>
                                                                      </a:cxn>
                                                                      <a:cxn ang="0">
                                                                        <a:pos x="connsiteX10" y="connsiteY10"/>
                                                                      </a:cxn>
                                                                      <a:cxn ang="0">
                                                                        <a:pos x="connsiteX11" y="connsiteY11"/>
                                                                      </a:cxn>
                                                                      <a:cxn ang="0">
                                                                        <a:pos x="connsiteX12" y="connsiteY12"/>
                                                                      </a:cxn>
                                                                      <a:cxn ang="0">
                                                                        <a:pos x="connsiteX13" y="connsiteY13"/>
                                                                      </a:cxn>
                                                                      <a:cxn ang="0">
                                                                        <a:pos x="connsiteX14" y="connsiteY14"/>
                                                                      </a:cxn>
                                                                      <a:cxn ang="0">
                                                                        <a:pos x="connsiteX15" y="connsiteY15"/>
                                                                      </a:cxn>
                                                                      <a:cxn ang="0">
                                                                        <a:pos x="connsiteX16" y="connsiteY16"/>
                                                                      </a:cxn>
                                                                      <a:cxn ang="0">
                                                                        <a:pos x="connsiteX17" y="connsiteY17"/>
                                                                      </a:cxn>
                                                                      <a:cxn ang="0">
                                                                        <a:pos x="connsiteX18" y="connsiteY18"/>
                                                                      </a:cxn>
                                                                      <a:cxn ang="0">
                                                                        <a:pos x="connsiteX19" y="connsiteY19"/>
                                                                      </a:cxn>
                                                                      <a:cxn ang="0">
                                                                        <a:pos x="connsiteX20" y="connsiteY20"/>
                                                                      </a:cxn>
                                                                      <a:cxn ang="0">
                                                                        <a:pos x="connsiteX21" y="connsiteY21"/>
                                                                      </a:cxn>
                                                                      <a:cxn ang="0">
                                                                        <a:pos x="connsiteX22" y="connsiteY22"/>
                                                                      </a:cxn>
                                                                      <a:cxn ang="0">
                                                                        <a:pos x="connsiteX23" y="connsiteY23"/>
                                                                      </a:cxn>
                                                                      <a:cxn ang="0">
                                                                        <a:pos x="connsiteX24" y="connsiteY24"/>
                                                                      </a:cxn>
                                                                      <a:cxn ang="0">
                                                                        <a:pos x="connsiteX25" y="connsiteY25"/>
                                                                      </a:cxn>
                                                                      <a:cxn ang="0">
                                                                        <a:pos x="connsiteX26" y="connsiteY26"/>
                                                                      </a:cxn>
                                                                      <a:cxn ang="0">
                                                                        <a:pos x="connsiteX27" y="connsiteY27"/>
                                                                      </a:cxn>
                                                                      <a:cxn ang="0">
                                                                        <a:pos x="connsiteX28" y="connsiteY28"/>
                                                                      </a:cxn>
                                                                      <a:cxn ang="0">
                                                                        <a:pos x="connsiteX29" y="connsiteY29"/>
                                                                      </a:cxn>
                                                                      <a:cxn ang="0">
                                                                        <a:pos x="connsiteX30" y="connsiteY30"/>
                                                                      </a:cxn>
                                                                      <a:cxn ang="0">
                                                                        <a:pos x="connsiteX31" y="connsiteY31"/>
                                                                      </a:cxn>
                                                                      <a:cxn ang="0">
                                                                        <a:pos x="connsiteX32" y="connsiteY32"/>
                                                                      </a:cxn>
                                                                      <a:cxn ang="0">
                                                                        <a:pos x="connsiteX33" y="connsiteY33"/>
                                                                      </a:cxn>
                                                                      <a:cxn ang="0">
                                                                        <a:pos x="connsiteX34" y="connsiteY34"/>
                                                                      </a:cxn>
                                                                      <a:cxn ang="0">
                                                                        <a:pos x="connsiteX35" y="connsiteY35"/>
                                                                      </a:cxn>
                                                                      <a:cxn ang="0">
                                                                        <a:pos x="connsiteX36" y="connsiteY36"/>
                                                                      </a:cxn>
                                                                      <a:cxn ang="0">
                                                                        <a:pos x="connsiteX37" y="connsiteY37"/>
                                                                      </a:cxn>
                                                                      <a:cxn ang="0">
                                                                        <a:pos x="connsiteX38" y="connsiteY38"/>
                                                                      </a:cxn>
                                                                      <a:cxn ang="0">
                                                                        <a:pos x="connsiteX39" y="connsiteY39"/>
                                                                      </a:cxn>
                                                                      <a:cxn ang="0">
                                                                        <a:pos x="connsiteX40" y="connsiteY40"/>
                                                                      </a:cxn>
                                                                      <a:cxn ang="0">
                                                                        <a:pos x="connsiteX41" y="connsiteY41"/>
                                                                      </a:cxn>
                                                                      <a:cxn ang="0">
                                                                        <a:pos x="connsiteX42" y="connsiteY42"/>
                                                                      </a:cxn>
                                                                      <a:cxn ang="0">
                                                                        <a:pos x="connsiteX43" y="connsiteY43"/>
                                                                      </a:cxn>
                                                                      <a:cxn ang="0">
                                                                        <a:pos x="connsiteX44" y="connsiteY44"/>
                                                                      </a:cxn>
                                                                      <a:cxn ang="0">
                                                                        <a:pos x="connsiteX45" y="connsiteY45"/>
                                                                      </a:cxn>
                                                                    </a:cxnLst>
                                                                    <a:rect l="l" t="t" r="r" b="b"/>
                                                                    <a:pathLst>
                                                                      <a:path w="397213" h="640405">
                                                                        <a:moveTo>
                                                                          <a:pt x="0" y="640405"/>
                                                                        </a:moveTo>
                                                                        <a:cubicBezTo>
                                                                          <a:pt x="246" y="640364"/>
                                                                          <a:pt x="31228" y="636499"/>
                                                                          <a:pt x="36479" y="632298"/>
                                                                        </a:cubicBezTo>
                                                                        <a:cubicBezTo>
                                                                          <a:pt x="53051" y="619041"/>
                                                                          <a:pt x="36162" y="621950"/>
                                                                          <a:pt x="52692" y="612032"/>
                                                                        </a:cubicBezTo>
                                                                        <a:cubicBezTo>
                                                                          <a:pt x="56355" y="609834"/>
                                                                          <a:pt x="60798" y="609330"/>
                                                                          <a:pt x="64851" y="607979"/>
                                                                        </a:cubicBezTo>
                                                                        <a:cubicBezTo>
                                                                          <a:pt x="75662" y="575553"/>
                                                                          <a:pt x="59446" y="613385"/>
                                                                          <a:pt x="81064" y="591766"/>
                                                                        </a:cubicBezTo>
                                                                        <a:cubicBezTo>
                                                                          <a:pt x="84085" y="588745"/>
                                                                          <a:pt x="82919" y="583270"/>
                                                                          <a:pt x="85117" y="579607"/>
                                                                        </a:cubicBezTo>
                                                                        <a:cubicBezTo>
                                                                          <a:pt x="89987" y="571490"/>
                                                                          <a:pt x="98560" y="569243"/>
                                                                          <a:pt x="105383" y="563394"/>
                                                                        </a:cubicBezTo>
                                                                        <a:cubicBezTo>
                                                                          <a:pt x="111186" y="558420"/>
                                                                          <a:pt x="116192" y="552585"/>
                                                                          <a:pt x="121596" y="547181"/>
                                                                        </a:cubicBezTo>
                                                                        <a:cubicBezTo>
                                                                          <a:pt x="124298" y="544479"/>
                                                                          <a:pt x="126078" y="540283"/>
                                                                          <a:pt x="129703" y="539075"/>
                                                                        </a:cubicBezTo>
                                                                        <a:cubicBezTo>
                                                                          <a:pt x="147147" y="533260"/>
                                                                          <a:pt x="137717" y="536058"/>
                                                                          <a:pt x="158075" y="530968"/>
                                                                        </a:cubicBezTo>
                                                                        <a:cubicBezTo>
                                                                          <a:pt x="162128" y="528266"/>
                                                                          <a:pt x="166430" y="525905"/>
                                                                          <a:pt x="170234" y="522862"/>
                                                                        </a:cubicBezTo>
                                                                        <a:cubicBezTo>
                                                                          <a:pt x="173218" y="520475"/>
                                                                          <a:pt x="174923" y="516465"/>
                                                                          <a:pt x="178341" y="514756"/>
                                                                        </a:cubicBezTo>
                                                                        <a:cubicBezTo>
                                                                          <a:pt x="188213" y="509820"/>
                                                                          <a:pt x="207234" y="505506"/>
                                                                          <a:pt x="218873" y="502596"/>
                                                                        </a:cubicBezTo>
                                                                        <a:cubicBezTo>
                                                                          <a:pt x="222926" y="499894"/>
                                                                          <a:pt x="227989" y="498294"/>
                                                                          <a:pt x="231032" y="494490"/>
                                                                        </a:cubicBezTo>
                                                                        <a:cubicBezTo>
                                                                          <a:pt x="233701" y="491154"/>
                                                                          <a:pt x="232887" y="485994"/>
                                                                          <a:pt x="235085" y="482330"/>
                                                                        </a:cubicBezTo>
                                                                        <a:cubicBezTo>
                                                                          <a:pt x="240648" y="473058"/>
                                                                          <a:pt x="245788" y="473359"/>
                                                                          <a:pt x="255351" y="470171"/>
                                                                        </a:cubicBezTo>
                                                                        <a:cubicBezTo>
                                                                          <a:pt x="258053" y="466118"/>
                                                                          <a:pt x="260339" y="461753"/>
                                                                          <a:pt x="263458" y="458011"/>
                                                                        </a:cubicBezTo>
                                                                        <a:cubicBezTo>
                                                                          <a:pt x="267127" y="453607"/>
                                                                          <a:pt x="272833" y="450862"/>
                                                                          <a:pt x="275617" y="445851"/>
                                                                        </a:cubicBezTo>
                                                                        <a:cubicBezTo>
                                                                          <a:pt x="279767" y="438381"/>
                                                                          <a:pt x="276614" y="426272"/>
                                                                          <a:pt x="283724" y="421532"/>
                                                                        </a:cubicBezTo>
                                                                        <a:cubicBezTo>
                                                                          <a:pt x="287777" y="418830"/>
                                                                          <a:pt x="292079" y="416469"/>
                                                                          <a:pt x="295883" y="413426"/>
                                                                        </a:cubicBezTo>
                                                                        <a:cubicBezTo>
                                                                          <a:pt x="298867" y="411039"/>
                                                                          <a:pt x="300713" y="407286"/>
                                                                          <a:pt x="303990" y="405320"/>
                                                                        </a:cubicBezTo>
                                                                        <a:cubicBezTo>
                                                                          <a:pt x="307653" y="403122"/>
                                                                          <a:pt x="312096" y="402617"/>
                                                                          <a:pt x="316149" y="401266"/>
                                                                        </a:cubicBezTo>
                                                                        <a:cubicBezTo>
                                                                          <a:pt x="323357" y="379648"/>
                                                                          <a:pt x="314348" y="395864"/>
                                                                          <a:pt x="332362" y="385054"/>
                                                                        </a:cubicBezTo>
                                                                        <a:cubicBezTo>
                                                                          <a:pt x="335639" y="383088"/>
                                                                          <a:pt x="337050" y="378656"/>
                                                                          <a:pt x="340468" y="376947"/>
                                                                        </a:cubicBezTo>
                                                                        <a:cubicBezTo>
                                                                          <a:pt x="348111" y="373126"/>
                                                                          <a:pt x="364788" y="368841"/>
                                                                          <a:pt x="364788" y="368841"/>
                                                                        </a:cubicBezTo>
                                                                        <a:cubicBezTo>
                                                                          <a:pt x="367490" y="366139"/>
                                                                          <a:pt x="370507" y="363718"/>
                                                                          <a:pt x="372894" y="360734"/>
                                                                        </a:cubicBezTo>
                                                                        <a:cubicBezTo>
                                                                          <a:pt x="375937" y="356930"/>
                                                                          <a:pt x="377196" y="351618"/>
                                                                          <a:pt x="381000" y="348575"/>
                                                                        </a:cubicBezTo>
                                                                        <a:cubicBezTo>
                                                                          <a:pt x="384336" y="345906"/>
                                                                          <a:pt x="389107" y="345873"/>
                                                                          <a:pt x="393160" y="344522"/>
                                                                        </a:cubicBezTo>
                                                                        <a:cubicBezTo>
                                                                          <a:pt x="394511" y="340469"/>
                                                                          <a:pt x="397213" y="336635"/>
                                                                          <a:pt x="397213" y="332362"/>
                                                                        </a:cubicBezTo>
                                                                        <a:cubicBezTo>
                                                                          <a:pt x="397213" y="319309"/>
                                                                          <a:pt x="390338" y="318321"/>
                                                                          <a:pt x="381000" y="312096"/>
                                                                        </a:cubicBezTo>
                                                                        <a:cubicBezTo>
                                                                          <a:pt x="369304" y="277007"/>
                                                                          <a:pt x="381172" y="296022"/>
                                                                          <a:pt x="360734" y="279671"/>
                                                                        </a:cubicBezTo>
                                                                        <a:cubicBezTo>
                                                                          <a:pt x="357750" y="277284"/>
                                                                          <a:pt x="355330" y="274266"/>
                                                                          <a:pt x="352628" y="271564"/>
                                                                        </a:cubicBezTo>
                                                                        <a:cubicBezTo>
                                                                          <a:pt x="351277" y="267511"/>
                                                                          <a:pt x="349749" y="263513"/>
                                                                          <a:pt x="348575" y="259405"/>
                                                                        </a:cubicBezTo>
                                                                        <a:cubicBezTo>
                                                                          <a:pt x="347045" y="254049"/>
                                                                          <a:pt x="347612" y="247827"/>
                                                                          <a:pt x="344522" y="243192"/>
                                                                        </a:cubicBezTo>
                                                                        <a:cubicBezTo>
                                                                          <a:pt x="339223" y="235243"/>
                                                                          <a:pt x="331011" y="229681"/>
                                                                          <a:pt x="324256" y="222926"/>
                                                                        </a:cubicBezTo>
                                                                        <a:cubicBezTo>
                                                                          <a:pt x="316719" y="215389"/>
                                                                          <a:pt x="314211" y="211824"/>
                                                                          <a:pt x="303990" y="206713"/>
                                                                        </a:cubicBezTo>
                                                                        <a:cubicBezTo>
                                                                          <a:pt x="300169" y="204802"/>
                                                                          <a:pt x="295883" y="204011"/>
                                                                          <a:pt x="291830" y="202660"/>
                                                                        </a:cubicBezTo>
                                                                        <a:cubicBezTo>
                                                                          <a:pt x="278984" y="183390"/>
                                                                          <a:pt x="285265" y="195121"/>
                                                                          <a:pt x="275617" y="166181"/>
                                                                        </a:cubicBezTo>
                                                                        <a:cubicBezTo>
                                                                          <a:pt x="272536" y="156939"/>
                                                                          <a:pt x="264809" y="149968"/>
                                                                          <a:pt x="259405" y="141862"/>
                                                                        </a:cubicBezTo>
                                                                        <a:cubicBezTo>
                                                                          <a:pt x="237790" y="109438"/>
                                                                          <a:pt x="265483" y="122271"/>
                                                                          <a:pt x="239139" y="113490"/>
                                                                        </a:cubicBezTo>
                                                                        <a:cubicBezTo>
                                                                          <a:pt x="231599" y="105950"/>
                                                                          <a:pt x="229098" y="102390"/>
                                                                          <a:pt x="218873" y="97277"/>
                                                                        </a:cubicBezTo>
                                                                        <a:cubicBezTo>
                                                                          <a:pt x="215051" y="95366"/>
                                                                          <a:pt x="210766" y="94575"/>
                                                                          <a:pt x="206713" y="93224"/>
                                                                        </a:cubicBezTo>
                                                                        <a:cubicBezTo>
                                                                          <a:pt x="191746" y="70772"/>
                                                                          <a:pt x="203292" y="91696"/>
                                                                          <a:pt x="194554" y="56745"/>
                                                                        </a:cubicBezTo>
                                                                        <a:cubicBezTo>
                                                                          <a:pt x="184098" y="14922"/>
                                                                          <a:pt x="191648" y="46880"/>
                                                                          <a:pt x="178341" y="20266"/>
                                                                        </a:cubicBezTo>
                                                                        <a:cubicBezTo>
                                                                          <a:pt x="176430" y="16445"/>
                                                                          <a:pt x="175875" y="12074"/>
                                                                          <a:pt x="174288" y="8107"/>
                                                                        </a:cubicBezTo>
                                                                        <a:cubicBezTo>
                                                                          <a:pt x="173166" y="5302"/>
                                                                          <a:pt x="171585" y="2702"/>
                                                                          <a:pt x="170234" y="0"/>
                                                                        </a:cubicBezTo>
                                                                      </a:path>
                                                                    </a:pathLst>
                                                                  </a:custGeom>
                                                                  <a:ln>
                                                                    <a:solidFill>
                                                                      <a:schemeClr val="tx1"/>
                                                                    </a:solidFill>
                                                                  </a:ln>
                                                                </xdr:spPr>
                                                                <xdr:style>
                                                                  <a:lnRef idx="1">
                                                                    <a:schemeClr val="accent1"/>
                                                                  </a:lnRef>
                                                                  <a:fillRef idx="0">
                                                                    <a:schemeClr val="accent1"/>
                                                                  </a:fillRef>
                                                                  <a:effectRef idx="0">
                                                                    <a:schemeClr val="accent1"/>
                                                                  </a:effectRef>
                                                                  <a:fontRef idx="minor">
                                                                    <a:schemeClr val="tx1"/>
                                                                  </a:fontRef>
                                                                </xdr:style>
                                                                <xdr:txBody>
                                                                  <a:bodyPr vertOverflow="clip" horzOverflow="clip" rtlCol="0" anchor="t"/>
                                                                  <a:lstStyle/>
                                                                  <a:p>
                                                                    <a:pPr algn="l"/>
                                                                    <a:endParaRPr lang="es-PE" sz="1100" b="1">
                                                                      <a:solidFill>
                                                                        <a:srgbClr val="00B050"/>
                                                                      </a:solidFill>
                                                                    </a:endParaRPr>
                                                                  </a:p>
                                                                </xdr:txBody>
                                                              </xdr:sp>
                                                              <xdr:sp macro="" textlink="">
                                                                <xdr:nvSpPr>
                                                                  <xdr:cNvPr id="646" name="660 Forma libre">
                                                                    <a:extLst>
                                                                      <a:ext uri="{FF2B5EF4-FFF2-40B4-BE49-F238E27FC236}">
                                                                        <a16:creationId xmlns:a16="http://schemas.microsoft.com/office/drawing/2014/main" xmlns="" id="{7902986E-4ECD-3ADF-CBBB-559718E16227}"/>
                                                                      </a:ext>
                                                                    </a:extLst>
                                                                  </xdr:cNvPr>
                                                                  <xdr:cNvSpPr/>
                                                                </xdr:nvSpPr>
                                                                <xdr:spPr>
                                                                  <a:xfrm>
                                                                    <a:off x="6116519" y="6009857"/>
                                                                    <a:ext cx="410487" cy="289454"/>
                                                                  </a:xfrm>
                                                                  <a:custGeom>
                                                                    <a:avLst/>
                                                                    <a:gdLst>
                                                                      <a:gd name="connsiteX0" fmla="*/ 429639 w 429639"/>
                                                                      <a:gd name="connsiteY0" fmla="*/ 101330 h 275617"/>
                                                                      <a:gd name="connsiteX1" fmla="*/ 413426 w 429639"/>
                                                                      <a:gd name="connsiteY1" fmla="*/ 121596 h 275617"/>
                                                                      <a:gd name="connsiteX2" fmla="*/ 401266 w 429639"/>
                                                                      <a:gd name="connsiteY2" fmla="*/ 125649 h 275617"/>
                                                                      <a:gd name="connsiteX3" fmla="*/ 389107 w 429639"/>
                                                                      <a:gd name="connsiteY3" fmla="*/ 133755 h 275617"/>
                                                                      <a:gd name="connsiteX4" fmla="*/ 381000 w 429639"/>
                                                                      <a:gd name="connsiteY4" fmla="*/ 141862 h 275617"/>
                                                                      <a:gd name="connsiteX5" fmla="*/ 368841 w 429639"/>
                                                                      <a:gd name="connsiteY5" fmla="*/ 149968 h 275617"/>
                                                                      <a:gd name="connsiteX6" fmla="*/ 348575 w 429639"/>
                                                                      <a:gd name="connsiteY6" fmla="*/ 166181 h 275617"/>
                                                                      <a:gd name="connsiteX7" fmla="*/ 336415 w 429639"/>
                                                                      <a:gd name="connsiteY7" fmla="*/ 170234 h 275617"/>
                                                                      <a:gd name="connsiteX8" fmla="*/ 316149 w 429639"/>
                                                                      <a:gd name="connsiteY8" fmla="*/ 190500 h 275617"/>
                                                                      <a:gd name="connsiteX9" fmla="*/ 299937 w 429639"/>
                                                                      <a:gd name="connsiteY9" fmla="*/ 210766 h 275617"/>
                                                                      <a:gd name="connsiteX10" fmla="*/ 287777 w 429639"/>
                                                                      <a:gd name="connsiteY10" fmla="*/ 218872 h 275617"/>
                                                                      <a:gd name="connsiteX11" fmla="*/ 279671 w 429639"/>
                                                                      <a:gd name="connsiteY11" fmla="*/ 226979 h 275617"/>
                                                                      <a:gd name="connsiteX12" fmla="*/ 255351 w 429639"/>
                                                                      <a:gd name="connsiteY12" fmla="*/ 235085 h 275617"/>
                                                                      <a:gd name="connsiteX13" fmla="*/ 243192 w 429639"/>
                                                                      <a:gd name="connsiteY13" fmla="*/ 239138 h 275617"/>
                                                                      <a:gd name="connsiteX14" fmla="*/ 231032 w 429639"/>
                                                                      <a:gd name="connsiteY14" fmla="*/ 247245 h 275617"/>
                                                                      <a:gd name="connsiteX15" fmla="*/ 222926 w 429639"/>
                                                                      <a:gd name="connsiteY15" fmla="*/ 259404 h 275617"/>
                                                                      <a:gd name="connsiteX16" fmla="*/ 198607 w 429639"/>
                                                                      <a:gd name="connsiteY16" fmla="*/ 275617 h 275617"/>
                                                                      <a:gd name="connsiteX17" fmla="*/ 186447 w 429639"/>
                                                                      <a:gd name="connsiteY17" fmla="*/ 271564 h 275617"/>
                                                                      <a:gd name="connsiteX18" fmla="*/ 182394 w 429639"/>
                                                                      <a:gd name="connsiteY18" fmla="*/ 259404 h 275617"/>
                                                                      <a:gd name="connsiteX19" fmla="*/ 170234 w 429639"/>
                                                                      <a:gd name="connsiteY19" fmla="*/ 247245 h 275617"/>
                                                                      <a:gd name="connsiteX20" fmla="*/ 166181 w 429639"/>
                                                                      <a:gd name="connsiteY20" fmla="*/ 235085 h 275617"/>
                                                                      <a:gd name="connsiteX21" fmla="*/ 158075 w 429639"/>
                                                                      <a:gd name="connsiteY21" fmla="*/ 222925 h 275617"/>
                                                                      <a:gd name="connsiteX22" fmla="*/ 145915 w 429639"/>
                                                                      <a:gd name="connsiteY22" fmla="*/ 194553 h 275617"/>
                                                                      <a:gd name="connsiteX23" fmla="*/ 141862 w 429639"/>
                                                                      <a:gd name="connsiteY23" fmla="*/ 182394 h 275617"/>
                                                                      <a:gd name="connsiteX24" fmla="*/ 137809 w 429639"/>
                                                                      <a:gd name="connsiteY24" fmla="*/ 93223 h 275617"/>
                                                                      <a:gd name="connsiteX25" fmla="*/ 121596 w 429639"/>
                                                                      <a:gd name="connsiteY25" fmla="*/ 68904 h 275617"/>
                                                                      <a:gd name="connsiteX26" fmla="*/ 105383 w 429639"/>
                                                                      <a:gd name="connsiteY26" fmla="*/ 48638 h 275617"/>
                                                                      <a:gd name="connsiteX27" fmla="*/ 85117 w 429639"/>
                                                                      <a:gd name="connsiteY27" fmla="*/ 52691 h 275617"/>
                                                                      <a:gd name="connsiteX28" fmla="*/ 40532 w 429639"/>
                                                                      <a:gd name="connsiteY28" fmla="*/ 44585 h 275617"/>
                                                                      <a:gd name="connsiteX29" fmla="*/ 20266 w 429639"/>
                                                                      <a:gd name="connsiteY29" fmla="*/ 28372 h 275617"/>
                                                                      <a:gd name="connsiteX30" fmla="*/ 12160 w 429639"/>
                                                                      <a:gd name="connsiteY30" fmla="*/ 16213 h 275617"/>
                                                                      <a:gd name="connsiteX31" fmla="*/ 0 w 429639"/>
                                                                      <a:gd name="connsiteY31" fmla="*/ 0 h 275617"/>
                                                                    </a:gdLst>
                                                                    <a:ahLst/>
                                                                    <a:cxnLst>
                                                                      <a:cxn ang="0">
                                                                        <a:pos x="connsiteX0" y="connsiteY0"/>
                                                                      </a:cxn>
                                                                      <a:cxn ang="0">
                                                                        <a:pos x="connsiteX1" y="connsiteY1"/>
                                                                      </a:cxn>
                                                                      <a:cxn ang="0">
                                                                        <a:pos x="connsiteX2" y="connsiteY2"/>
                                                                      </a:cxn>
                                                                      <a:cxn ang="0">
                                                                        <a:pos x="connsiteX3" y="connsiteY3"/>
                                                                      </a:cxn>
                                                                      <a:cxn ang="0">
                                                                        <a:pos x="connsiteX4" y="connsiteY4"/>
                                                                      </a:cxn>
                                                                      <a:cxn ang="0">
                                                                        <a:pos x="connsiteX5" y="connsiteY5"/>
                                                                      </a:cxn>
                                                                      <a:cxn ang="0">
                                                                        <a:pos x="connsiteX6" y="connsiteY6"/>
                                                                      </a:cxn>
                                                                      <a:cxn ang="0">
                                                                        <a:pos x="connsiteX7" y="connsiteY7"/>
                                                                      </a:cxn>
                                                                      <a:cxn ang="0">
                                                                        <a:pos x="connsiteX8" y="connsiteY8"/>
                                                                      </a:cxn>
                                                                      <a:cxn ang="0">
                                                                        <a:pos x="connsiteX9" y="connsiteY9"/>
                                                                      </a:cxn>
                                                                      <a:cxn ang="0">
                                                                        <a:pos x="connsiteX10" y="connsiteY10"/>
                                                                      </a:cxn>
                                                                      <a:cxn ang="0">
                                                                        <a:pos x="connsiteX11" y="connsiteY11"/>
                                                                      </a:cxn>
                                                                      <a:cxn ang="0">
                                                                        <a:pos x="connsiteX12" y="connsiteY12"/>
                                                                      </a:cxn>
                                                                      <a:cxn ang="0">
                                                                        <a:pos x="connsiteX13" y="connsiteY13"/>
                                                                      </a:cxn>
                                                                      <a:cxn ang="0">
                                                                        <a:pos x="connsiteX14" y="connsiteY14"/>
                                                                      </a:cxn>
                                                                      <a:cxn ang="0">
                                                                        <a:pos x="connsiteX15" y="connsiteY15"/>
                                                                      </a:cxn>
                                                                      <a:cxn ang="0">
                                                                        <a:pos x="connsiteX16" y="connsiteY16"/>
                                                                      </a:cxn>
                                                                      <a:cxn ang="0">
                                                                        <a:pos x="connsiteX17" y="connsiteY17"/>
                                                                      </a:cxn>
                                                                      <a:cxn ang="0">
                                                                        <a:pos x="connsiteX18" y="connsiteY18"/>
                                                                      </a:cxn>
                                                                      <a:cxn ang="0">
                                                                        <a:pos x="connsiteX19" y="connsiteY19"/>
                                                                      </a:cxn>
                                                                      <a:cxn ang="0">
                                                                        <a:pos x="connsiteX20" y="connsiteY20"/>
                                                                      </a:cxn>
                                                                      <a:cxn ang="0">
                                                                        <a:pos x="connsiteX21" y="connsiteY21"/>
                                                                      </a:cxn>
                                                                      <a:cxn ang="0">
                                                                        <a:pos x="connsiteX22" y="connsiteY22"/>
                                                                      </a:cxn>
                                                                      <a:cxn ang="0">
                                                                        <a:pos x="connsiteX23" y="connsiteY23"/>
                                                                      </a:cxn>
                                                                      <a:cxn ang="0">
                                                                        <a:pos x="connsiteX24" y="connsiteY24"/>
                                                                      </a:cxn>
                                                                      <a:cxn ang="0">
                                                                        <a:pos x="connsiteX25" y="connsiteY25"/>
                                                                      </a:cxn>
                                                                      <a:cxn ang="0">
                                                                        <a:pos x="connsiteX26" y="connsiteY26"/>
                                                                      </a:cxn>
                                                                      <a:cxn ang="0">
                                                                        <a:pos x="connsiteX27" y="connsiteY27"/>
                                                                      </a:cxn>
                                                                      <a:cxn ang="0">
                                                                        <a:pos x="connsiteX28" y="connsiteY28"/>
                                                                      </a:cxn>
                                                                      <a:cxn ang="0">
                                                                        <a:pos x="connsiteX29" y="connsiteY29"/>
                                                                      </a:cxn>
                                                                      <a:cxn ang="0">
                                                                        <a:pos x="connsiteX30" y="connsiteY30"/>
                                                                      </a:cxn>
                                                                      <a:cxn ang="0">
                                                                        <a:pos x="connsiteX31" y="connsiteY31"/>
                                                                      </a:cxn>
                                                                    </a:cxnLst>
                                                                    <a:rect l="l" t="t" r="r" b="b"/>
                                                                    <a:pathLst>
                                                                      <a:path w="429639" h="275617">
                                                                        <a:moveTo>
                                                                          <a:pt x="429639" y="101330"/>
                                                                        </a:moveTo>
                                                                        <a:cubicBezTo>
                                                                          <a:pt x="424235" y="108085"/>
                                                                          <a:pt x="419994" y="115966"/>
                                                                          <a:pt x="413426" y="121596"/>
                                                                        </a:cubicBezTo>
                                                                        <a:cubicBezTo>
                                                                          <a:pt x="410182" y="124376"/>
                                                                          <a:pt x="405088" y="123738"/>
                                                                          <a:pt x="401266" y="125649"/>
                                                                        </a:cubicBezTo>
                                                                        <a:cubicBezTo>
                                                                          <a:pt x="396909" y="127827"/>
                                                                          <a:pt x="392911" y="130712"/>
                                                                          <a:pt x="389107" y="133755"/>
                                                                        </a:cubicBezTo>
                                                                        <a:cubicBezTo>
                                                                          <a:pt x="386123" y="136142"/>
                                                                          <a:pt x="383984" y="139475"/>
                                                                          <a:pt x="381000" y="141862"/>
                                                                        </a:cubicBezTo>
                                                                        <a:cubicBezTo>
                                                                          <a:pt x="377196" y="144905"/>
                                                                          <a:pt x="372645" y="146925"/>
                                                                          <a:pt x="368841" y="149968"/>
                                                                        </a:cubicBezTo>
                                                                        <a:cubicBezTo>
                                                                          <a:pt x="356279" y="160017"/>
                                                                          <a:pt x="365202" y="157867"/>
                                                                          <a:pt x="348575" y="166181"/>
                                                                        </a:cubicBezTo>
                                                                        <a:cubicBezTo>
                                                                          <a:pt x="344754" y="168092"/>
                                                                          <a:pt x="340468" y="168883"/>
                                                                          <a:pt x="336415" y="170234"/>
                                                                        </a:cubicBezTo>
                                                                        <a:cubicBezTo>
                                                                          <a:pt x="329660" y="176989"/>
                                                                          <a:pt x="321448" y="182551"/>
                                                                          <a:pt x="316149" y="190500"/>
                                                                        </a:cubicBezTo>
                                                                        <a:cubicBezTo>
                                                                          <a:pt x="310132" y="199525"/>
                                                                          <a:pt x="308185" y="204167"/>
                                                                          <a:pt x="299937" y="210766"/>
                                                                        </a:cubicBezTo>
                                                                        <a:cubicBezTo>
                                                                          <a:pt x="296133" y="213809"/>
                                                                          <a:pt x="291581" y="215829"/>
                                                                          <a:pt x="287777" y="218872"/>
                                                                        </a:cubicBezTo>
                                                                        <a:cubicBezTo>
                                                                          <a:pt x="284793" y="221259"/>
                                                                          <a:pt x="283089" y="225270"/>
                                                                          <a:pt x="279671" y="226979"/>
                                                                        </a:cubicBezTo>
                                                                        <a:cubicBezTo>
                                                                          <a:pt x="272028" y="230800"/>
                                                                          <a:pt x="263458" y="232383"/>
                                                                          <a:pt x="255351" y="235085"/>
                                                                        </a:cubicBezTo>
                                                                        <a:lnTo>
                                                                          <a:pt x="243192" y="239138"/>
                                                                        </a:lnTo>
                                                                        <a:cubicBezTo>
                                                                          <a:pt x="239139" y="241840"/>
                                                                          <a:pt x="234477" y="243800"/>
                                                                          <a:pt x="231032" y="247245"/>
                                                                        </a:cubicBezTo>
                                                                        <a:cubicBezTo>
                                                                          <a:pt x="227588" y="250689"/>
                                                                          <a:pt x="226592" y="256196"/>
                                                                          <a:pt x="222926" y="259404"/>
                                                                        </a:cubicBezTo>
                                                                        <a:cubicBezTo>
                                                                          <a:pt x="215594" y="265820"/>
                                                                          <a:pt x="198607" y="275617"/>
                                                                          <a:pt x="198607" y="275617"/>
                                                                        </a:cubicBezTo>
                                                                        <a:cubicBezTo>
                                                                          <a:pt x="194554" y="274266"/>
                                                                          <a:pt x="189468" y="274585"/>
                                                                          <a:pt x="186447" y="271564"/>
                                                                        </a:cubicBezTo>
                                                                        <a:cubicBezTo>
                                                                          <a:pt x="183426" y="268543"/>
                                                                          <a:pt x="184764" y="262959"/>
                                                                          <a:pt x="182394" y="259404"/>
                                                                        </a:cubicBezTo>
                                                                        <a:cubicBezTo>
                                                                          <a:pt x="179214" y="254635"/>
                                                                          <a:pt x="174287" y="251298"/>
                                                                          <a:pt x="170234" y="247245"/>
                                                                        </a:cubicBezTo>
                                                                        <a:cubicBezTo>
                                                                          <a:pt x="168883" y="243192"/>
                                                                          <a:pt x="168092" y="238907"/>
                                                                          <a:pt x="166181" y="235085"/>
                                                                        </a:cubicBezTo>
                                                                        <a:cubicBezTo>
                                                                          <a:pt x="164003" y="230728"/>
                                                                          <a:pt x="159785" y="227486"/>
                                                                          <a:pt x="158075" y="222925"/>
                                                                        </a:cubicBezTo>
                                                                        <a:cubicBezTo>
                                                                          <a:pt x="146550" y="192190"/>
                                                                          <a:pt x="162623" y="211259"/>
                                                                          <a:pt x="145915" y="194553"/>
                                                                        </a:cubicBezTo>
                                                                        <a:cubicBezTo>
                                                                          <a:pt x="144564" y="190500"/>
                                                                          <a:pt x="142203" y="186653"/>
                                                                          <a:pt x="141862" y="182394"/>
                                                                        </a:cubicBezTo>
                                                                        <a:cubicBezTo>
                                                                          <a:pt x="139489" y="152734"/>
                                                                          <a:pt x="143040" y="122514"/>
                                                                          <a:pt x="137809" y="93223"/>
                                                                        </a:cubicBezTo>
                                                                        <a:cubicBezTo>
                                                                          <a:pt x="136096" y="83632"/>
                                                                          <a:pt x="127000" y="77010"/>
                                                                          <a:pt x="121596" y="68904"/>
                                                                        </a:cubicBezTo>
                                                                        <a:cubicBezTo>
                                                                          <a:pt x="111370" y="53565"/>
                                                                          <a:pt x="116935" y="60190"/>
                                                                          <a:pt x="105383" y="48638"/>
                                                                        </a:cubicBezTo>
                                                                        <a:cubicBezTo>
                                                                          <a:pt x="98628" y="49989"/>
                                                                          <a:pt x="92006" y="52691"/>
                                                                          <a:pt x="85117" y="52691"/>
                                                                        </a:cubicBezTo>
                                                                        <a:cubicBezTo>
                                                                          <a:pt x="70595" y="52691"/>
                                                                          <a:pt x="54722" y="48132"/>
                                                                          <a:pt x="40532" y="44585"/>
                                                                        </a:cubicBezTo>
                                                                        <a:cubicBezTo>
                                                                          <a:pt x="31503" y="38566"/>
                                                                          <a:pt x="26867" y="36623"/>
                                                                          <a:pt x="20266" y="28372"/>
                                                                        </a:cubicBezTo>
                                                                        <a:cubicBezTo>
                                                                          <a:pt x="17223" y="24568"/>
                                                                          <a:pt x="15203" y="20017"/>
                                                                          <a:pt x="12160" y="16213"/>
                                                                        </a:cubicBezTo>
                                                                        <a:cubicBezTo>
                                                                          <a:pt x="-1498" y="-860"/>
                                                                          <a:pt x="8464" y="16923"/>
                                                                          <a:pt x="0" y="0"/>
                                                                        </a:cubicBezTo>
                                                                      </a:path>
                                                                    </a:pathLst>
                                                                  </a:custGeom>
                                                                  <a:ln>
                                                                    <a:solidFill>
                                                                      <a:schemeClr val="tx1"/>
                                                                    </a:solidFill>
                                                                  </a:ln>
                                                                </xdr:spPr>
                                                                <xdr:style>
                                                                  <a:lnRef idx="1">
                                                                    <a:schemeClr val="accent1"/>
                                                                  </a:lnRef>
                                                                  <a:fillRef idx="0">
                                                                    <a:schemeClr val="accent1"/>
                                                                  </a:fillRef>
                                                                  <a:effectRef idx="0">
                                                                    <a:schemeClr val="accent1"/>
                                                                  </a:effectRef>
                                                                  <a:fontRef idx="minor">
                                                                    <a:schemeClr val="tx1"/>
                                                                  </a:fontRef>
                                                                </xdr:style>
                                                                <xdr:txBody>
                                                                  <a:bodyPr vertOverflow="clip" horzOverflow="clip" rtlCol="0" anchor="t"/>
                                                                  <a:lstStyle/>
                                                                  <a:p>
                                                                    <a:pPr algn="l"/>
                                                                    <a:endParaRPr lang="es-PE" sz="1100" b="1">
                                                                      <a:solidFill>
                                                                        <a:srgbClr val="00B050"/>
                                                                      </a:solidFill>
                                                                    </a:endParaRPr>
                                                                  </a:p>
                                                                </xdr:txBody>
                                                              </xdr:sp>
                                                              <xdr:sp macro="" textlink="">
                                                                <xdr:nvSpPr>
                                                                  <xdr:cNvPr id="647" name="661 Forma libre">
                                                                    <a:extLst>
                                                                      <a:ext uri="{FF2B5EF4-FFF2-40B4-BE49-F238E27FC236}">
                                                                        <a16:creationId xmlns:a16="http://schemas.microsoft.com/office/drawing/2014/main" xmlns="" id="{1BFDD93B-D58B-9E00-F22E-145B0E439CDD}"/>
                                                                      </a:ext>
                                                                    </a:extLst>
                                                                  </xdr:cNvPr>
                                                                  <xdr:cNvSpPr/>
                                                                </xdr:nvSpPr>
                                                                <xdr:spPr>
                                                                  <a:xfrm>
                                                                    <a:off x="5884872" y="5804996"/>
                                                                    <a:ext cx="226979" cy="222059"/>
                                                                  </a:xfrm>
                                                                  <a:custGeom>
                                                                    <a:avLst/>
                                                                    <a:gdLst>
                                                                      <a:gd name="connsiteX0" fmla="*/ 231032 w 231032"/>
                                                                      <a:gd name="connsiteY0" fmla="*/ 214819 h 214819"/>
                                                                      <a:gd name="connsiteX1" fmla="*/ 214819 w 231032"/>
                                                                      <a:gd name="connsiteY1" fmla="*/ 170234 h 214819"/>
                                                                      <a:gd name="connsiteX2" fmla="*/ 198606 w 231032"/>
                                                                      <a:gd name="connsiteY2" fmla="*/ 154021 h 214819"/>
                                                                      <a:gd name="connsiteX3" fmla="*/ 182393 w 231032"/>
                                                                      <a:gd name="connsiteY3" fmla="*/ 133755 h 214819"/>
                                                                      <a:gd name="connsiteX4" fmla="*/ 170234 w 231032"/>
                                                                      <a:gd name="connsiteY4" fmla="*/ 125649 h 214819"/>
                                                                      <a:gd name="connsiteX5" fmla="*/ 141861 w 231032"/>
                                                                      <a:gd name="connsiteY5" fmla="*/ 101330 h 214819"/>
                                                                      <a:gd name="connsiteX6" fmla="*/ 125649 w 231032"/>
                                                                      <a:gd name="connsiteY6" fmla="*/ 77011 h 214819"/>
                                                                      <a:gd name="connsiteX7" fmla="*/ 101329 w 231032"/>
                                                                      <a:gd name="connsiteY7" fmla="*/ 44585 h 214819"/>
                                                                      <a:gd name="connsiteX8" fmla="*/ 93223 w 231032"/>
                                                                      <a:gd name="connsiteY8" fmla="*/ 20266 h 214819"/>
                                                                      <a:gd name="connsiteX9" fmla="*/ 81064 w 231032"/>
                                                                      <a:gd name="connsiteY9" fmla="*/ 12160 h 214819"/>
                                                                      <a:gd name="connsiteX10" fmla="*/ 60798 w 231032"/>
                                                                      <a:gd name="connsiteY10" fmla="*/ 0 h 214819"/>
                                                                      <a:gd name="connsiteX11" fmla="*/ 16212 w 231032"/>
                                                                      <a:gd name="connsiteY11" fmla="*/ 8107 h 214819"/>
                                                                      <a:gd name="connsiteX12" fmla="*/ 0 w 231032"/>
                                                                      <a:gd name="connsiteY12" fmla="*/ 16213 h 214819"/>
                                                                    </a:gdLst>
                                                                    <a:ahLst/>
                                                                    <a:cxnLst>
                                                                      <a:cxn ang="0">
                                                                        <a:pos x="connsiteX0" y="connsiteY0"/>
                                                                      </a:cxn>
                                                                      <a:cxn ang="0">
                                                                        <a:pos x="connsiteX1" y="connsiteY1"/>
                                                                      </a:cxn>
                                                                      <a:cxn ang="0">
                                                                        <a:pos x="connsiteX2" y="connsiteY2"/>
                                                                      </a:cxn>
                                                                      <a:cxn ang="0">
                                                                        <a:pos x="connsiteX3" y="connsiteY3"/>
                                                                      </a:cxn>
                                                                      <a:cxn ang="0">
                                                                        <a:pos x="connsiteX4" y="connsiteY4"/>
                                                                      </a:cxn>
                                                                      <a:cxn ang="0">
                                                                        <a:pos x="connsiteX5" y="connsiteY5"/>
                                                                      </a:cxn>
                                                                      <a:cxn ang="0">
                                                                        <a:pos x="connsiteX6" y="connsiteY6"/>
                                                                      </a:cxn>
                                                                      <a:cxn ang="0">
                                                                        <a:pos x="connsiteX7" y="connsiteY7"/>
                                                                      </a:cxn>
                                                                      <a:cxn ang="0">
                                                                        <a:pos x="connsiteX8" y="connsiteY8"/>
                                                                      </a:cxn>
                                                                      <a:cxn ang="0">
                                                                        <a:pos x="connsiteX9" y="connsiteY9"/>
                                                                      </a:cxn>
                                                                      <a:cxn ang="0">
                                                                        <a:pos x="connsiteX10" y="connsiteY10"/>
                                                                      </a:cxn>
                                                                      <a:cxn ang="0">
                                                                        <a:pos x="connsiteX11" y="connsiteY11"/>
                                                                      </a:cxn>
                                                                      <a:cxn ang="0">
                                                                        <a:pos x="connsiteX12" y="connsiteY12"/>
                                                                      </a:cxn>
                                                                    </a:cxnLst>
                                                                    <a:rect l="l" t="t" r="r" b="b"/>
                                                                    <a:pathLst>
                                                                      <a:path w="231032" h="214819">
                                                                        <a:moveTo>
                                                                          <a:pt x="231032" y="214819"/>
                                                                        </a:moveTo>
                                                                        <a:cubicBezTo>
                                                                          <a:pt x="219751" y="186619"/>
                                                                          <a:pt x="225226" y="201455"/>
                                                                          <a:pt x="214819" y="170234"/>
                                                                        </a:cubicBezTo>
                                                                        <a:cubicBezTo>
                                                                          <a:pt x="212402" y="162983"/>
                                                                          <a:pt x="202846" y="160380"/>
                                                                          <a:pt x="198606" y="154021"/>
                                                                        </a:cubicBezTo>
                                                                        <a:cubicBezTo>
                                                                          <a:pt x="192587" y="144992"/>
                                                                          <a:pt x="190644" y="140356"/>
                                                                          <a:pt x="182393" y="133755"/>
                                                                        </a:cubicBezTo>
                                                                        <a:cubicBezTo>
                                                                          <a:pt x="178589" y="130712"/>
                                                                          <a:pt x="173932" y="128819"/>
                                                                          <a:pt x="170234" y="125649"/>
                                                                        </a:cubicBezTo>
                                                                        <a:cubicBezTo>
                                                                          <a:pt x="135838" y="96167"/>
                                                                          <a:pt x="169774" y="119937"/>
                                                                          <a:pt x="141861" y="101330"/>
                                                                        </a:cubicBezTo>
                                                                        <a:cubicBezTo>
                                                                          <a:pt x="134110" y="78075"/>
                                                                          <a:pt x="143359" y="99780"/>
                                                                          <a:pt x="125649" y="77011"/>
                                                                        </a:cubicBezTo>
                                                                        <a:cubicBezTo>
                                                                          <a:pt x="93567" y="35763"/>
                                                                          <a:pt x="121718" y="64974"/>
                                                                          <a:pt x="101329" y="44585"/>
                                                                        </a:cubicBezTo>
                                                                        <a:lnTo>
                                                                          <a:pt x="93223" y="20266"/>
                                                                        </a:lnTo>
                                                                        <a:cubicBezTo>
                                                                          <a:pt x="91683" y="15645"/>
                                                                          <a:pt x="84868" y="15203"/>
                                                                          <a:pt x="81064" y="12160"/>
                                                                        </a:cubicBezTo>
                                                                        <a:cubicBezTo>
                                                                          <a:pt x="65167" y="-558"/>
                                                                          <a:pt x="81914" y="7039"/>
                                                                          <a:pt x="60798" y="0"/>
                                                                        </a:cubicBezTo>
                                                                        <a:cubicBezTo>
                                                                          <a:pt x="49612" y="1398"/>
                                                                          <a:pt x="28711" y="1857"/>
                                                                          <a:pt x="16212" y="8107"/>
                                                                        </a:cubicBezTo>
                                                                        <a:cubicBezTo>
                                                                          <a:pt x="-1498" y="16962"/>
                                                                          <a:pt x="10152" y="16213"/>
                                                                          <a:pt x="0" y="16213"/>
                                                                        </a:cubicBezTo>
                                                                      </a:path>
                                                                    </a:pathLst>
                                                                  </a:custGeom>
                                                                  <a:ln>
                                                                    <a:solidFill>
                                                                      <a:schemeClr val="tx1"/>
                                                                    </a:solidFill>
                                                                  </a:ln>
                                                                </xdr:spPr>
                                                                <xdr:style>
                                                                  <a:lnRef idx="1">
                                                                    <a:schemeClr val="accent1"/>
                                                                  </a:lnRef>
                                                                  <a:fillRef idx="0">
                                                                    <a:schemeClr val="accent1"/>
                                                                  </a:fillRef>
                                                                  <a:effectRef idx="0">
                                                                    <a:schemeClr val="accent1"/>
                                                                  </a:effectRef>
                                                                  <a:fontRef idx="minor">
                                                                    <a:schemeClr val="tx1"/>
                                                                  </a:fontRef>
                                                                </xdr:style>
                                                                <xdr:txBody>
                                                                  <a:bodyPr vertOverflow="clip" horzOverflow="clip" rtlCol="0" anchor="t"/>
                                                                  <a:lstStyle/>
                                                                  <a:p>
                                                                    <a:pPr algn="l"/>
                                                                    <a:endParaRPr lang="es-PE" sz="1100" b="1">
                                                                      <a:solidFill>
                                                                        <a:srgbClr val="00B050"/>
                                                                      </a:solidFill>
                                                                    </a:endParaRPr>
                                                                  </a:p>
                                                                </xdr:txBody>
                                                              </xdr:sp>
                                                              <xdr:sp macro="" textlink="">
                                                                <xdr:nvSpPr>
                                                                  <xdr:cNvPr id="648" name="662 Forma libre">
                                                                    <a:extLst>
                                                                      <a:ext uri="{FF2B5EF4-FFF2-40B4-BE49-F238E27FC236}">
                                                                        <a16:creationId xmlns:a16="http://schemas.microsoft.com/office/drawing/2014/main" xmlns="" id="{E2A682BB-341A-74E1-1221-AE5734297609}"/>
                                                                      </a:ext>
                                                                    </a:extLst>
                                                                  </xdr:cNvPr>
                                                                  <xdr:cNvSpPr/>
                                                                </xdr:nvSpPr>
                                                                <xdr:spPr>
                                                                  <a:xfrm>
                                                                    <a:off x="6202608" y="5741330"/>
                                                                    <a:ext cx="223495" cy="282912"/>
                                                                  </a:xfrm>
                                                                  <a:custGeom>
                                                                    <a:avLst/>
                                                                    <a:gdLst>
                                                                      <a:gd name="connsiteX0" fmla="*/ 227548 w 227548"/>
                                                                      <a:gd name="connsiteY0" fmla="*/ 271564 h 271564"/>
                                                                      <a:gd name="connsiteX1" fmla="*/ 211335 w 227548"/>
                                                                      <a:gd name="connsiteY1" fmla="*/ 251298 h 271564"/>
                                                                      <a:gd name="connsiteX2" fmla="*/ 207282 w 227548"/>
                                                                      <a:gd name="connsiteY2" fmla="*/ 239139 h 271564"/>
                                                                      <a:gd name="connsiteX3" fmla="*/ 182963 w 227548"/>
                                                                      <a:gd name="connsiteY3" fmla="*/ 226979 h 271564"/>
                                                                      <a:gd name="connsiteX4" fmla="*/ 162697 w 227548"/>
                                                                      <a:gd name="connsiteY4" fmla="*/ 210766 h 271564"/>
                                                                      <a:gd name="connsiteX5" fmla="*/ 158644 w 227548"/>
                                                                      <a:gd name="connsiteY5" fmla="*/ 198607 h 271564"/>
                                                                      <a:gd name="connsiteX6" fmla="*/ 126218 w 227548"/>
                                                                      <a:gd name="connsiteY6" fmla="*/ 158075 h 271564"/>
                                                                      <a:gd name="connsiteX7" fmla="*/ 114059 w 227548"/>
                                                                      <a:gd name="connsiteY7" fmla="*/ 149969 h 271564"/>
                                                                      <a:gd name="connsiteX8" fmla="*/ 93793 w 227548"/>
                                                                      <a:gd name="connsiteY8" fmla="*/ 121596 h 271564"/>
                                                                      <a:gd name="connsiteX9" fmla="*/ 85686 w 227548"/>
                                                                      <a:gd name="connsiteY9" fmla="*/ 113490 h 271564"/>
                                                                      <a:gd name="connsiteX10" fmla="*/ 81633 w 227548"/>
                                                                      <a:gd name="connsiteY10" fmla="*/ 101330 h 271564"/>
                                                                      <a:gd name="connsiteX11" fmla="*/ 69474 w 227548"/>
                                                                      <a:gd name="connsiteY11" fmla="*/ 93224 h 271564"/>
                                                                      <a:gd name="connsiteX12" fmla="*/ 49208 w 227548"/>
                                                                      <a:gd name="connsiteY12" fmla="*/ 72958 h 271564"/>
                                                                      <a:gd name="connsiteX13" fmla="*/ 32995 w 227548"/>
                                                                      <a:gd name="connsiteY13" fmla="*/ 56745 h 271564"/>
                                                                      <a:gd name="connsiteX14" fmla="*/ 24889 w 227548"/>
                                                                      <a:gd name="connsiteY14" fmla="*/ 44586 h 271564"/>
                                                                      <a:gd name="connsiteX15" fmla="*/ 12729 w 227548"/>
                                                                      <a:gd name="connsiteY15" fmla="*/ 36479 h 271564"/>
                                                                      <a:gd name="connsiteX16" fmla="*/ 8676 w 227548"/>
                                                                      <a:gd name="connsiteY16" fmla="*/ 24320 h 271564"/>
                                                                      <a:gd name="connsiteX17" fmla="*/ 569 w 227548"/>
                                                                      <a:gd name="connsiteY17" fmla="*/ 12160 h 271564"/>
                                                                      <a:gd name="connsiteX18" fmla="*/ 569 w 227548"/>
                                                                      <a:gd name="connsiteY18" fmla="*/ 0 h 271564"/>
                                                                    </a:gdLst>
                                                                    <a:ahLst/>
                                                                    <a:cxnLst>
                                                                      <a:cxn ang="0">
                                                                        <a:pos x="connsiteX0" y="connsiteY0"/>
                                                                      </a:cxn>
                                                                      <a:cxn ang="0">
                                                                        <a:pos x="connsiteX1" y="connsiteY1"/>
                                                                      </a:cxn>
                                                                      <a:cxn ang="0">
                                                                        <a:pos x="connsiteX2" y="connsiteY2"/>
                                                                      </a:cxn>
                                                                      <a:cxn ang="0">
                                                                        <a:pos x="connsiteX3" y="connsiteY3"/>
                                                                      </a:cxn>
                                                                      <a:cxn ang="0">
                                                                        <a:pos x="connsiteX4" y="connsiteY4"/>
                                                                      </a:cxn>
                                                                      <a:cxn ang="0">
                                                                        <a:pos x="connsiteX5" y="connsiteY5"/>
                                                                      </a:cxn>
                                                                      <a:cxn ang="0">
                                                                        <a:pos x="connsiteX6" y="connsiteY6"/>
                                                                      </a:cxn>
                                                                      <a:cxn ang="0">
                                                                        <a:pos x="connsiteX7" y="connsiteY7"/>
                                                                      </a:cxn>
                                                                      <a:cxn ang="0">
                                                                        <a:pos x="connsiteX8" y="connsiteY8"/>
                                                                      </a:cxn>
                                                                      <a:cxn ang="0">
                                                                        <a:pos x="connsiteX9" y="connsiteY9"/>
                                                                      </a:cxn>
                                                                      <a:cxn ang="0">
                                                                        <a:pos x="connsiteX10" y="connsiteY10"/>
                                                                      </a:cxn>
                                                                      <a:cxn ang="0">
                                                                        <a:pos x="connsiteX11" y="connsiteY11"/>
                                                                      </a:cxn>
                                                                      <a:cxn ang="0">
                                                                        <a:pos x="connsiteX12" y="connsiteY12"/>
                                                                      </a:cxn>
                                                                      <a:cxn ang="0">
                                                                        <a:pos x="connsiteX13" y="connsiteY13"/>
                                                                      </a:cxn>
                                                                      <a:cxn ang="0">
                                                                        <a:pos x="connsiteX14" y="connsiteY14"/>
                                                                      </a:cxn>
                                                                      <a:cxn ang="0">
                                                                        <a:pos x="connsiteX15" y="connsiteY15"/>
                                                                      </a:cxn>
                                                                      <a:cxn ang="0">
                                                                        <a:pos x="connsiteX16" y="connsiteY16"/>
                                                                      </a:cxn>
                                                                      <a:cxn ang="0">
                                                                        <a:pos x="connsiteX17" y="connsiteY17"/>
                                                                      </a:cxn>
                                                                      <a:cxn ang="0">
                                                                        <a:pos x="connsiteX18" y="connsiteY18"/>
                                                                      </a:cxn>
                                                                    </a:cxnLst>
                                                                    <a:rect l="l" t="t" r="r" b="b"/>
                                                                    <a:pathLst>
                                                                      <a:path w="227548" h="271564">
                                                                        <a:moveTo>
                                                                          <a:pt x="227548" y="271564"/>
                                                                        </a:moveTo>
                                                                        <a:cubicBezTo>
                                                                          <a:pt x="222144" y="264809"/>
                                                                          <a:pt x="215920" y="258634"/>
                                                                          <a:pt x="211335" y="251298"/>
                                                                        </a:cubicBezTo>
                                                                        <a:cubicBezTo>
                                                                          <a:pt x="209071" y="247675"/>
                                                                          <a:pt x="209951" y="242475"/>
                                                                          <a:pt x="207282" y="239139"/>
                                                                        </a:cubicBezTo>
                                                                        <a:cubicBezTo>
                                                                          <a:pt x="199537" y="229457"/>
                                                                          <a:pt x="192755" y="231875"/>
                                                                          <a:pt x="182963" y="226979"/>
                                                                        </a:cubicBezTo>
                                                                        <a:cubicBezTo>
                                                                          <a:pt x="172734" y="221865"/>
                                                                          <a:pt x="170238" y="218308"/>
                                                                          <a:pt x="162697" y="210766"/>
                                                                        </a:cubicBezTo>
                                                                        <a:cubicBezTo>
                                                                          <a:pt x="161346" y="206713"/>
                                                                          <a:pt x="160719" y="202342"/>
                                                                          <a:pt x="158644" y="198607"/>
                                                                        </a:cubicBezTo>
                                                                        <a:cubicBezTo>
                                                                          <a:pt x="145861" y="175599"/>
                                                                          <a:pt x="143303" y="175160"/>
                                                                          <a:pt x="126218" y="158075"/>
                                                                        </a:cubicBezTo>
                                                                        <a:cubicBezTo>
                                                                          <a:pt x="122774" y="154631"/>
                                                                          <a:pt x="118112" y="152671"/>
                                                                          <a:pt x="114059" y="149969"/>
                                                                        </a:cubicBezTo>
                                                                        <a:cubicBezTo>
                                                                          <a:pt x="104601" y="121596"/>
                                                                          <a:pt x="114059" y="128351"/>
                                                                          <a:pt x="93793" y="121596"/>
                                                                        </a:cubicBezTo>
                                                                        <a:cubicBezTo>
                                                                          <a:pt x="91091" y="118894"/>
                                                                          <a:pt x="87652" y="116767"/>
                                                                          <a:pt x="85686" y="113490"/>
                                                                        </a:cubicBezTo>
                                                                        <a:cubicBezTo>
                                                                          <a:pt x="83488" y="109826"/>
                                                                          <a:pt x="84302" y="104666"/>
                                                                          <a:pt x="81633" y="101330"/>
                                                                        </a:cubicBezTo>
                                                                        <a:cubicBezTo>
                                                                          <a:pt x="78590" y="97526"/>
                                                                          <a:pt x="73140" y="96432"/>
                                                                          <a:pt x="69474" y="93224"/>
                                                                        </a:cubicBezTo>
                                                                        <a:cubicBezTo>
                                                                          <a:pt x="62284" y="86933"/>
                                                                          <a:pt x="55963" y="79713"/>
                                                                          <a:pt x="49208" y="72958"/>
                                                                        </a:cubicBezTo>
                                                                        <a:lnTo>
                                                                          <a:pt x="32995" y="56745"/>
                                                                        </a:lnTo>
                                                                        <a:cubicBezTo>
                                                                          <a:pt x="30293" y="52692"/>
                                                                          <a:pt x="28333" y="48030"/>
                                                                          <a:pt x="24889" y="44586"/>
                                                                        </a:cubicBezTo>
                                                                        <a:cubicBezTo>
                                                                          <a:pt x="21444" y="41141"/>
                                                                          <a:pt x="16782" y="39181"/>
                                                                          <a:pt x="12729" y="36479"/>
                                                                        </a:cubicBezTo>
                                                                        <a:cubicBezTo>
                                                                          <a:pt x="11378" y="32426"/>
                                                                          <a:pt x="10587" y="28141"/>
                                                                          <a:pt x="8676" y="24320"/>
                                                                        </a:cubicBezTo>
                                                                        <a:cubicBezTo>
                                                                          <a:pt x="6497" y="19963"/>
                                                                          <a:pt x="2110" y="16782"/>
                                                                          <a:pt x="569" y="12160"/>
                                                                        </a:cubicBezTo>
                                                                        <a:cubicBezTo>
                                                                          <a:pt x="-713" y="8315"/>
                                                                          <a:pt x="569" y="4053"/>
                                                                          <a:pt x="569" y="0"/>
                                                                        </a:cubicBezTo>
                                                                      </a:path>
                                                                    </a:pathLst>
                                                                  </a:custGeom>
                                                                  <a:ln>
                                                                    <a:solidFill>
                                                                      <a:schemeClr val="tx1"/>
                                                                    </a:solidFill>
                                                                  </a:ln>
                                                                </xdr:spPr>
                                                                <xdr:style>
                                                                  <a:lnRef idx="1">
                                                                    <a:schemeClr val="accent1"/>
                                                                  </a:lnRef>
                                                                  <a:fillRef idx="0">
                                                                    <a:schemeClr val="accent1"/>
                                                                  </a:fillRef>
                                                                  <a:effectRef idx="0">
                                                                    <a:schemeClr val="accent1"/>
                                                                  </a:effectRef>
                                                                  <a:fontRef idx="minor">
                                                                    <a:schemeClr val="tx1"/>
                                                                  </a:fontRef>
                                                                </xdr:style>
                                                                <xdr:txBody>
                                                                  <a:bodyPr vertOverflow="clip" horzOverflow="clip" rtlCol="0" anchor="t"/>
                                                                  <a:lstStyle/>
                                                                  <a:p>
                                                                    <a:pPr algn="l"/>
                                                                    <a:endParaRPr lang="es-PE" sz="1100" b="1">
                                                                      <a:solidFill>
                                                                        <a:srgbClr val="00B050"/>
                                                                      </a:solidFill>
                                                                    </a:endParaRPr>
                                                                  </a:p>
                                                                </xdr:txBody>
                                                              </xdr:sp>
                                                              <xdr:grpSp>
                                                                <xdr:nvGrpSpPr>
                                                                  <xdr:cNvPr id="649" name="663 Grupo">
                                                                    <a:extLst>
                                                                      <a:ext uri="{FF2B5EF4-FFF2-40B4-BE49-F238E27FC236}">
                                                                        <a16:creationId xmlns:a16="http://schemas.microsoft.com/office/drawing/2014/main" xmlns="" id="{7CC5C19E-A1B1-7862-686D-175EA60EF8A1}"/>
                                                                      </a:ext>
                                                                    </a:extLst>
                                                                  </xdr:cNvPr>
                                                                  <xdr:cNvGrpSpPr/>
                                                                </xdr:nvGrpSpPr>
                                                                <xdr:grpSpPr>
                                                                  <a:xfrm>
                                                                    <a:off x="5439160" y="4752114"/>
                                                                    <a:ext cx="1390063" cy="1807801"/>
                                                                    <a:chOff x="5439160" y="4752114"/>
                                                                    <a:chExt cx="1390063" cy="1807801"/>
                                                                  </a:xfrm>
                                                                </xdr:grpSpPr>
                                                                <xdr:sp macro="" textlink="">
                                                                  <xdr:nvSpPr>
                                                                    <xdr:cNvPr id="650" name="664 Forma libre">
                                                                      <a:extLst>
                                                                        <a:ext uri="{FF2B5EF4-FFF2-40B4-BE49-F238E27FC236}">
                                                                          <a16:creationId xmlns:a16="http://schemas.microsoft.com/office/drawing/2014/main" xmlns="" id="{CD8B736B-9FD9-30E2-788E-C5B177D292E7}"/>
                                                                        </a:ext>
                                                                      </a:extLst>
                                                                    </xdr:cNvPr>
                                                                    <xdr:cNvSpPr/>
                                                                  </xdr:nvSpPr>
                                                                  <xdr:spPr>
                                                                    <a:xfrm>
                                                                      <a:off x="5733847" y="6507175"/>
                                                                      <a:ext cx="928182" cy="52740"/>
                                                                    </a:xfrm>
                                                                    <a:custGeom>
                                                                      <a:avLst/>
                                                                      <a:gdLst>
                                                                        <a:gd name="connsiteX0" fmla="*/ 948447 w 948447"/>
                                                                        <a:gd name="connsiteY0" fmla="*/ 8107 h 44648"/>
                                                                        <a:gd name="connsiteX1" fmla="*/ 778213 w 948447"/>
                                                                        <a:gd name="connsiteY1" fmla="*/ 8107 h 44648"/>
                                                                        <a:gd name="connsiteX2" fmla="*/ 766053 w 948447"/>
                                                                        <a:gd name="connsiteY2" fmla="*/ 12160 h 44648"/>
                                                                        <a:gd name="connsiteX3" fmla="*/ 640404 w 948447"/>
                                                                        <a:gd name="connsiteY3" fmla="*/ 0 h 44648"/>
                                                                        <a:gd name="connsiteX4" fmla="*/ 474223 w 948447"/>
                                                                        <a:gd name="connsiteY4" fmla="*/ 4054 h 44648"/>
                                                                        <a:gd name="connsiteX5" fmla="*/ 409372 w 948447"/>
                                                                        <a:gd name="connsiteY5" fmla="*/ 12160 h 44648"/>
                                                                        <a:gd name="connsiteX6" fmla="*/ 364787 w 948447"/>
                                                                        <a:gd name="connsiteY6" fmla="*/ 20266 h 44648"/>
                                                                        <a:gd name="connsiteX7" fmla="*/ 271564 w 948447"/>
                                                                        <a:gd name="connsiteY7" fmla="*/ 24320 h 44648"/>
                                                                        <a:gd name="connsiteX8" fmla="*/ 178340 w 948447"/>
                                                                        <a:gd name="connsiteY8" fmla="*/ 20266 h 44648"/>
                                                                        <a:gd name="connsiteX9" fmla="*/ 166181 w 948447"/>
                                                                        <a:gd name="connsiteY9" fmla="*/ 16213 h 44648"/>
                                                                        <a:gd name="connsiteX10" fmla="*/ 117542 w 948447"/>
                                                                        <a:gd name="connsiteY10" fmla="*/ 4054 h 44648"/>
                                                                        <a:gd name="connsiteX11" fmla="*/ 105383 w 948447"/>
                                                                        <a:gd name="connsiteY11" fmla="*/ 0 h 44648"/>
                                                                        <a:gd name="connsiteX12" fmla="*/ 85117 w 948447"/>
                                                                        <a:gd name="connsiteY12" fmla="*/ 16213 h 44648"/>
                                                                        <a:gd name="connsiteX13" fmla="*/ 77010 w 948447"/>
                                                                        <a:gd name="connsiteY13" fmla="*/ 24320 h 44648"/>
                                                                        <a:gd name="connsiteX14" fmla="*/ 64851 w 948447"/>
                                                                        <a:gd name="connsiteY14" fmla="*/ 28373 h 44648"/>
                                                                        <a:gd name="connsiteX15" fmla="*/ 40532 w 948447"/>
                                                                        <a:gd name="connsiteY15" fmla="*/ 40532 h 44648"/>
                                                                        <a:gd name="connsiteX16" fmla="*/ 0 w 948447"/>
                                                                        <a:gd name="connsiteY16" fmla="*/ 44586 h 44648"/>
                                                                        <a:gd name="connsiteX0" fmla="*/ 948447 w 948447"/>
                                                                        <a:gd name="connsiteY0" fmla="*/ 12090 h 48631"/>
                                                                        <a:gd name="connsiteX1" fmla="*/ 778213 w 948447"/>
                                                                        <a:gd name="connsiteY1" fmla="*/ 12090 h 48631"/>
                                                                        <a:gd name="connsiteX2" fmla="*/ 766053 w 948447"/>
                                                                        <a:gd name="connsiteY2" fmla="*/ 16143 h 48631"/>
                                                                        <a:gd name="connsiteX3" fmla="*/ 640404 w 948447"/>
                                                                        <a:gd name="connsiteY3" fmla="*/ 3983 h 48631"/>
                                                                        <a:gd name="connsiteX4" fmla="*/ 474223 w 948447"/>
                                                                        <a:gd name="connsiteY4" fmla="*/ 8037 h 48631"/>
                                                                        <a:gd name="connsiteX5" fmla="*/ 409372 w 948447"/>
                                                                        <a:gd name="connsiteY5" fmla="*/ 16143 h 48631"/>
                                                                        <a:gd name="connsiteX6" fmla="*/ 364787 w 948447"/>
                                                                        <a:gd name="connsiteY6" fmla="*/ 24249 h 48631"/>
                                                                        <a:gd name="connsiteX7" fmla="*/ 271564 w 948447"/>
                                                                        <a:gd name="connsiteY7" fmla="*/ 28303 h 48631"/>
                                                                        <a:gd name="connsiteX8" fmla="*/ 178340 w 948447"/>
                                                                        <a:gd name="connsiteY8" fmla="*/ 24249 h 48631"/>
                                                                        <a:gd name="connsiteX9" fmla="*/ 162128 w 948447"/>
                                                                        <a:gd name="connsiteY9" fmla="*/ 3983 h 48631"/>
                                                                        <a:gd name="connsiteX10" fmla="*/ 117542 w 948447"/>
                                                                        <a:gd name="connsiteY10" fmla="*/ 8037 h 48631"/>
                                                                        <a:gd name="connsiteX11" fmla="*/ 105383 w 948447"/>
                                                                        <a:gd name="connsiteY11" fmla="*/ 3983 h 48631"/>
                                                                        <a:gd name="connsiteX12" fmla="*/ 85117 w 948447"/>
                                                                        <a:gd name="connsiteY12" fmla="*/ 20196 h 48631"/>
                                                                        <a:gd name="connsiteX13" fmla="*/ 77010 w 948447"/>
                                                                        <a:gd name="connsiteY13" fmla="*/ 28303 h 48631"/>
                                                                        <a:gd name="connsiteX14" fmla="*/ 64851 w 948447"/>
                                                                        <a:gd name="connsiteY14" fmla="*/ 32356 h 48631"/>
                                                                        <a:gd name="connsiteX15" fmla="*/ 40532 w 948447"/>
                                                                        <a:gd name="connsiteY15" fmla="*/ 44515 h 48631"/>
                                                                        <a:gd name="connsiteX16" fmla="*/ 0 w 948447"/>
                                                                        <a:gd name="connsiteY16" fmla="*/ 48569 h 48631"/>
                                                                        <a:gd name="connsiteX0" fmla="*/ 948447 w 948447"/>
                                                                        <a:gd name="connsiteY0" fmla="*/ 12090 h 48631"/>
                                                                        <a:gd name="connsiteX1" fmla="*/ 778213 w 948447"/>
                                                                        <a:gd name="connsiteY1" fmla="*/ 12090 h 48631"/>
                                                                        <a:gd name="connsiteX2" fmla="*/ 766053 w 948447"/>
                                                                        <a:gd name="connsiteY2" fmla="*/ 16143 h 48631"/>
                                                                        <a:gd name="connsiteX3" fmla="*/ 640404 w 948447"/>
                                                                        <a:gd name="connsiteY3" fmla="*/ 20196 h 48631"/>
                                                                        <a:gd name="connsiteX4" fmla="*/ 474223 w 948447"/>
                                                                        <a:gd name="connsiteY4" fmla="*/ 8037 h 48631"/>
                                                                        <a:gd name="connsiteX5" fmla="*/ 409372 w 948447"/>
                                                                        <a:gd name="connsiteY5" fmla="*/ 16143 h 48631"/>
                                                                        <a:gd name="connsiteX6" fmla="*/ 364787 w 948447"/>
                                                                        <a:gd name="connsiteY6" fmla="*/ 24249 h 48631"/>
                                                                        <a:gd name="connsiteX7" fmla="*/ 271564 w 948447"/>
                                                                        <a:gd name="connsiteY7" fmla="*/ 28303 h 48631"/>
                                                                        <a:gd name="connsiteX8" fmla="*/ 178340 w 948447"/>
                                                                        <a:gd name="connsiteY8" fmla="*/ 24249 h 48631"/>
                                                                        <a:gd name="connsiteX9" fmla="*/ 162128 w 948447"/>
                                                                        <a:gd name="connsiteY9" fmla="*/ 3983 h 48631"/>
                                                                        <a:gd name="connsiteX10" fmla="*/ 117542 w 948447"/>
                                                                        <a:gd name="connsiteY10" fmla="*/ 8037 h 48631"/>
                                                                        <a:gd name="connsiteX11" fmla="*/ 105383 w 948447"/>
                                                                        <a:gd name="connsiteY11" fmla="*/ 3983 h 48631"/>
                                                                        <a:gd name="connsiteX12" fmla="*/ 85117 w 948447"/>
                                                                        <a:gd name="connsiteY12" fmla="*/ 20196 h 48631"/>
                                                                        <a:gd name="connsiteX13" fmla="*/ 77010 w 948447"/>
                                                                        <a:gd name="connsiteY13" fmla="*/ 28303 h 48631"/>
                                                                        <a:gd name="connsiteX14" fmla="*/ 64851 w 948447"/>
                                                                        <a:gd name="connsiteY14" fmla="*/ 32356 h 48631"/>
                                                                        <a:gd name="connsiteX15" fmla="*/ 40532 w 948447"/>
                                                                        <a:gd name="connsiteY15" fmla="*/ 44515 h 48631"/>
                                                                        <a:gd name="connsiteX16" fmla="*/ 0 w 948447"/>
                                                                        <a:gd name="connsiteY16" fmla="*/ 48569 h 48631"/>
                                                                        <a:gd name="connsiteX0" fmla="*/ 948447 w 948447"/>
                                                                        <a:gd name="connsiteY0" fmla="*/ 12090 h 48631"/>
                                                                        <a:gd name="connsiteX1" fmla="*/ 778213 w 948447"/>
                                                                        <a:gd name="connsiteY1" fmla="*/ 12090 h 48631"/>
                                                                        <a:gd name="connsiteX2" fmla="*/ 766053 w 948447"/>
                                                                        <a:gd name="connsiteY2" fmla="*/ 16143 h 48631"/>
                                                                        <a:gd name="connsiteX3" fmla="*/ 640404 w 948447"/>
                                                                        <a:gd name="connsiteY3" fmla="*/ 20196 h 48631"/>
                                                                        <a:gd name="connsiteX4" fmla="*/ 490436 w 948447"/>
                                                                        <a:gd name="connsiteY4" fmla="*/ 20197 h 48631"/>
                                                                        <a:gd name="connsiteX5" fmla="*/ 409372 w 948447"/>
                                                                        <a:gd name="connsiteY5" fmla="*/ 16143 h 48631"/>
                                                                        <a:gd name="connsiteX6" fmla="*/ 364787 w 948447"/>
                                                                        <a:gd name="connsiteY6" fmla="*/ 24249 h 48631"/>
                                                                        <a:gd name="connsiteX7" fmla="*/ 271564 w 948447"/>
                                                                        <a:gd name="connsiteY7" fmla="*/ 28303 h 48631"/>
                                                                        <a:gd name="connsiteX8" fmla="*/ 178340 w 948447"/>
                                                                        <a:gd name="connsiteY8" fmla="*/ 24249 h 48631"/>
                                                                        <a:gd name="connsiteX9" fmla="*/ 162128 w 948447"/>
                                                                        <a:gd name="connsiteY9" fmla="*/ 3983 h 48631"/>
                                                                        <a:gd name="connsiteX10" fmla="*/ 117542 w 948447"/>
                                                                        <a:gd name="connsiteY10" fmla="*/ 8037 h 48631"/>
                                                                        <a:gd name="connsiteX11" fmla="*/ 105383 w 948447"/>
                                                                        <a:gd name="connsiteY11" fmla="*/ 3983 h 48631"/>
                                                                        <a:gd name="connsiteX12" fmla="*/ 85117 w 948447"/>
                                                                        <a:gd name="connsiteY12" fmla="*/ 20196 h 48631"/>
                                                                        <a:gd name="connsiteX13" fmla="*/ 77010 w 948447"/>
                                                                        <a:gd name="connsiteY13" fmla="*/ 28303 h 48631"/>
                                                                        <a:gd name="connsiteX14" fmla="*/ 64851 w 948447"/>
                                                                        <a:gd name="connsiteY14" fmla="*/ 32356 h 48631"/>
                                                                        <a:gd name="connsiteX15" fmla="*/ 40532 w 948447"/>
                                                                        <a:gd name="connsiteY15" fmla="*/ 44515 h 48631"/>
                                                                        <a:gd name="connsiteX16" fmla="*/ 0 w 948447"/>
                                                                        <a:gd name="connsiteY16" fmla="*/ 48569 h 48631"/>
                                                                        <a:gd name="connsiteX0" fmla="*/ 948447 w 948447"/>
                                                                        <a:gd name="connsiteY0" fmla="*/ 12090 h 48631"/>
                                                                        <a:gd name="connsiteX1" fmla="*/ 778213 w 948447"/>
                                                                        <a:gd name="connsiteY1" fmla="*/ 12090 h 48631"/>
                                                                        <a:gd name="connsiteX2" fmla="*/ 741734 w 948447"/>
                                                                        <a:gd name="connsiteY2" fmla="*/ 20197 h 48631"/>
                                                                        <a:gd name="connsiteX3" fmla="*/ 640404 w 948447"/>
                                                                        <a:gd name="connsiteY3" fmla="*/ 20196 h 48631"/>
                                                                        <a:gd name="connsiteX4" fmla="*/ 490436 w 948447"/>
                                                                        <a:gd name="connsiteY4" fmla="*/ 20197 h 48631"/>
                                                                        <a:gd name="connsiteX5" fmla="*/ 409372 w 948447"/>
                                                                        <a:gd name="connsiteY5" fmla="*/ 16143 h 48631"/>
                                                                        <a:gd name="connsiteX6" fmla="*/ 364787 w 948447"/>
                                                                        <a:gd name="connsiteY6" fmla="*/ 24249 h 48631"/>
                                                                        <a:gd name="connsiteX7" fmla="*/ 271564 w 948447"/>
                                                                        <a:gd name="connsiteY7" fmla="*/ 28303 h 48631"/>
                                                                        <a:gd name="connsiteX8" fmla="*/ 178340 w 948447"/>
                                                                        <a:gd name="connsiteY8" fmla="*/ 24249 h 48631"/>
                                                                        <a:gd name="connsiteX9" fmla="*/ 162128 w 948447"/>
                                                                        <a:gd name="connsiteY9" fmla="*/ 3983 h 48631"/>
                                                                        <a:gd name="connsiteX10" fmla="*/ 117542 w 948447"/>
                                                                        <a:gd name="connsiteY10" fmla="*/ 8037 h 48631"/>
                                                                        <a:gd name="connsiteX11" fmla="*/ 105383 w 948447"/>
                                                                        <a:gd name="connsiteY11" fmla="*/ 3983 h 48631"/>
                                                                        <a:gd name="connsiteX12" fmla="*/ 85117 w 948447"/>
                                                                        <a:gd name="connsiteY12" fmla="*/ 20196 h 48631"/>
                                                                        <a:gd name="connsiteX13" fmla="*/ 77010 w 948447"/>
                                                                        <a:gd name="connsiteY13" fmla="*/ 28303 h 48631"/>
                                                                        <a:gd name="connsiteX14" fmla="*/ 64851 w 948447"/>
                                                                        <a:gd name="connsiteY14" fmla="*/ 32356 h 48631"/>
                                                                        <a:gd name="connsiteX15" fmla="*/ 40532 w 948447"/>
                                                                        <a:gd name="connsiteY15" fmla="*/ 44515 h 48631"/>
                                                                        <a:gd name="connsiteX16" fmla="*/ 0 w 948447"/>
                                                                        <a:gd name="connsiteY16" fmla="*/ 48569 h 48631"/>
                                                                      </a:gdLst>
                                                                      <a:ahLst/>
                                                                      <a:cxnLst>
                                                                        <a:cxn ang="0">
                                                                          <a:pos x="connsiteX0" y="connsiteY0"/>
                                                                        </a:cxn>
                                                                        <a:cxn ang="0">
                                                                          <a:pos x="connsiteX1" y="connsiteY1"/>
                                                                        </a:cxn>
                                                                        <a:cxn ang="0">
                                                                          <a:pos x="connsiteX2" y="connsiteY2"/>
                                                                        </a:cxn>
                                                                        <a:cxn ang="0">
                                                                          <a:pos x="connsiteX3" y="connsiteY3"/>
                                                                        </a:cxn>
                                                                        <a:cxn ang="0">
                                                                          <a:pos x="connsiteX4" y="connsiteY4"/>
                                                                        </a:cxn>
                                                                        <a:cxn ang="0">
                                                                          <a:pos x="connsiteX5" y="connsiteY5"/>
                                                                        </a:cxn>
                                                                        <a:cxn ang="0">
                                                                          <a:pos x="connsiteX6" y="connsiteY6"/>
                                                                        </a:cxn>
                                                                        <a:cxn ang="0">
                                                                          <a:pos x="connsiteX7" y="connsiteY7"/>
                                                                        </a:cxn>
                                                                        <a:cxn ang="0">
                                                                          <a:pos x="connsiteX8" y="connsiteY8"/>
                                                                        </a:cxn>
                                                                        <a:cxn ang="0">
                                                                          <a:pos x="connsiteX9" y="connsiteY9"/>
                                                                        </a:cxn>
                                                                        <a:cxn ang="0">
                                                                          <a:pos x="connsiteX10" y="connsiteY10"/>
                                                                        </a:cxn>
                                                                        <a:cxn ang="0">
                                                                          <a:pos x="connsiteX11" y="connsiteY11"/>
                                                                        </a:cxn>
                                                                        <a:cxn ang="0">
                                                                          <a:pos x="connsiteX12" y="connsiteY12"/>
                                                                        </a:cxn>
                                                                        <a:cxn ang="0">
                                                                          <a:pos x="connsiteX13" y="connsiteY13"/>
                                                                        </a:cxn>
                                                                        <a:cxn ang="0">
                                                                          <a:pos x="connsiteX14" y="connsiteY14"/>
                                                                        </a:cxn>
                                                                        <a:cxn ang="0">
                                                                          <a:pos x="connsiteX15" y="connsiteY15"/>
                                                                        </a:cxn>
                                                                        <a:cxn ang="0">
                                                                          <a:pos x="connsiteX16" y="connsiteY16"/>
                                                                        </a:cxn>
                                                                      </a:cxnLst>
                                                                      <a:rect l="l" t="t" r="r" b="b"/>
                                                                      <a:pathLst>
                                                                        <a:path w="948447" h="48631">
                                                                          <a:moveTo>
                                                                            <a:pt x="948447" y="12090"/>
                                                                          </a:moveTo>
                                                                          <a:cubicBezTo>
                                                                            <a:pt x="869873" y="5543"/>
                                                                            <a:pt x="812665" y="10739"/>
                                                                            <a:pt x="778213" y="12090"/>
                                                                          </a:cubicBezTo>
                                                                          <a:cubicBezTo>
                                                                            <a:pt x="743761" y="13441"/>
                                                                            <a:pt x="745787" y="18846"/>
                                                                            <a:pt x="741734" y="20197"/>
                                                                          </a:cubicBezTo>
                                                                          <a:cubicBezTo>
                                                                            <a:pt x="634937" y="11298"/>
                                                                            <a:pt x="700987" y="28853"/>
                                                                            <a:pt x="640404" y="20196"/>
                                                                          </a:cubicBezTo>
                                                                          <a:cubicBezTo>
                                                                            <a:pt x="585010" y="16143"/>
                                                                            <a:pt x="528941" y="20872"/>
                                                                            <a:pt x="490436" y="20197"/>
                                                                          </a:cubicBezTo>
                                                                          <a:cubicBezTo>
                                                                            <a:pt x="451931" y="19522"/>
                                                                            <a:pt x="430313" y="15468"/>
                                                                            <a:pt x="409372" y="16143"/>
                                                                          </a:cubicBezTo>
                                                                          <a:cubicBezTo>
                                                                            <a:pt x="388431" y="16818"/>
                                                                            <a:pt x="376316" y="23454"/>
                                                                            <a:pt x="364787" y="24249"/>
                                                                          </a:cubicBezTo>
                                                                          <a:cubicBezTo>
                                                                            <a:pt x="333757" y="26389"/>
                                                                            <a:pt x="302638" y="26952"/>
                                                                            <a:pt x="271564" y="28303"/>
                                                                          </a:cubicBezTo>
                                                                          <a:cubicBezTo>
                                                                            <a:pt x="240489" y="26952"/>
                                                                            <a:pt x="196579" y="28302"/>
                                                                            <a:pt x="178340" y="24249"/>
                                                                          </a:cubicBezTo>
                                                                          <a:cubicBezTo>
                                                                            <a:pt x="160101" y="20196"/>
                                                                            <a:pt x="166299" y="4910"/>
                                                                            <a:pt x="162128" y="3983"/>
                                                                          </a:cubicBezTo>
                                                                          <a:cubicBezTo>
                                                                            <a:pt x="113018" y="-6930"/>
                                                                            <a:pt x="126999" y="8037"/>
                                                                            <a:pt x="117542" y="8037"/>
                                                                          </a:cubicBezTo>
                                                                          <a:cubicBezTo>
                                                                            <a:pt x="108085" y="8037"/>
                                                                            <a:pt x="109436" y="5334"/>
                                                                            <a:pt x="105383" y="3983"/>
                                                                          </a:cubicBezTo>
                                                                          <a:cubicBezTo>
                                                                            <a:pt x="85808" y="23558"/>
                                                                            <a:pt x="110683" y="-257"/>
                                                                            <a:pt x="85117" y="20196"/>
                                                                          </a:cubicBezTo>
                                                                          <a:cubicBezTo>
                                                                            <a:pt x="82133" y="22583"/>
                                                                            <a:pt x="80287" y="26337"/>
                                                                            <a:pt x="77010" y="28303"/>
                                                                          </a:cubicBezTo>
                                                                          <a:cubicBezTo>
                                                                            <a:pt x="73347" y="30501"/>
                                                                            <a:pt x="68672" y="30445"/>
                                                                            <a:pt x="64851" y="32356"/>
                                                                          </a:cubicBezTo>
                                                                          <a:cubicBezTo>
                                                                            <a:pt x="47361" y="41101"/>
                                                                            <a:pt x="58869" y="40440"/>
                                                                            <a:pt x="40532" y="44515"/>
                                                                          </a:cubicBezTo>
                                                                          <a:cubicBezTo>
                                                                            <a:pt x="18292" y="49458"/>
                                                                            <a:pt x="19558" y="48569"/>
                                                                            <a:pt x="0" y="48569"/>
                                                                          </a:cubicBezTo>
                                                                        </a:path>
                                                                      </a:pathLst>
                                                                    </a:custGeom>
                                                                    <a:ln>
                                                                      <a:solidFill>
                                                                        <a:schemeClr val="tx1"/>
                                                                      </a:solidFill>
                                                                    </a:ln>
                                                                  </xdr:spPr>
                                                                  <xdr:style>
                                                                    <a:lnRef idx="1">
                                                                      <a:schemeClr val="accent1"/>
                                                                    </a:lnRef>
                                                                    <a:fillRef idx="0">
                                                                      <a:schemeClr val="accent1"/>
                                                                    </a:fillRef>
                                                                    <a:effectRef idx="0">
                                                                      <a:schemeClr val="accent1"/>
                                                                    </a:effectRef>
                                                                    <a:fontRef idx="minor">
                                                                      <a:schemeClr val="tx1"/>
                                                                    </a:fontRef>
                                                                  </xdr:style>
                                                                  <xdr:txBody>
                                                                    <a:bodyPr vertOverflow="clip" horzOverflow="clip" rtlCol="0" anchor="t"/>
                                                                    <a:lstStyle/>
                                                                    <a:p>
                                                                      <a:pPr algn="l"/>
                                                                      <a:endParaRPr lang="es-PE" sz="1100" b="1">
                                                                        <a:solidFill>
                                                                          <a:srgbClr val="00B050"/>
                                                                        </a:solidFill>
                                                                      </a:endParaRPr>
                                                                    </a:p>
                                                                  </xdr:txBody>
                                                                </xdr:sp>
                                                                <xdr:sp macro="" textlink="">
                                                                  <xdr:nvSpPr>
                                                                    <xdr:cNvPr id="651" name="665 Forma libre">
                                                                      <a:extLst>
                                                                        <a:ext uri="{FF2B5EF4-FFF2-40B4-BE49-F238E27FC236}">
                                                                          <a16:creationId xmlns:a16="http://schemas.microsoft.com/office/drawing/2014/main" xmlns="" id="{E24588E6-4288-D862-D8CB-6705201A440E}"/>
                                                                        </a:ext>
                                                                      </a:extLst>
                                                                    </xdr:cNvPr>
                                                                    <xdr:cNvSpPr/>
                                                                  </xdr:nvSpPr>
                                                                  <xdr:spPr>
                                                                    <a:xfrm>
                                                                      <a:off x="5439160" y="5840560"/>
                                                                      <a:ext cx="190500" cy="358247"/>
                                                                    </a:xfrm>
                                                                    <a:custGeom>
                                                                      <a:avLst/>
                                                                      <a:gdLst>
                                                                        <a:gd name="connsiteX0" fmla="*/ 113490 w 194553"/>
                                                                        <a:gd name="connsiteY0" fmla="*/ 344521 h 344521"/>
                                                                        <a:gd name="connsiteX1" fmla="*/ 93224 w 194553"/>
                                                                        <a:gd name="connsiteY1" fmla="*/ 328308 h 344521"/>
                                                                        <a:gd name="connsiteX2" fmla="*/ 85117 w 194553"/>
                                                                        <a:gd name="connsiteY2" fmla="*/ 320202 h 344521"/>
                                                                        <a:gd name="connsiteX3" fmla="*/ 81064 w 194553"/>
                                                                        <a:gd name="connsiteY3" fmla="*/ 308042 h 344521"/>
                                                                        <a:gd name="connsiteX4" fmla="*/ 72958 w 194553"/>
                                                                        <a:gd name="connsiteY4" fmla="*/ 295883 h 344521"/>
                                                                        <a:gd name="connsiteX5" fmla="*/ 56745 w 194553"/>
                                                                        <a:gd name="connsiteY5" fmla="*/ 271563 h 344521"/>
                                                                        <a:gd name="connsiteX6" fmla="*/ 52692 w 194553"/>
                                                                        <a:gd name="connsiteY6" fmla="*/ 259404 h 344521"/>
                                                                        <a:gd name="connsiteX7" fmla="*/ 36479 w 194553"/>
                                                                        <a:gd name="connsiteY7" fmla="*/ 243191 h 344521"/>
                                                                        <a:gd name="connsiteX8" fmla="*/ 20266 w 194553"/>
                                                                        <a:gd name="connsiteY8" fmla="*/ 222925 h 344521"/>
                                                                        <a:gd name="connsiteX9" fmla="*/ 16213 w 194553"/>
                                                                        <a:gd name="connsiteY9" fmla="*/ 210766 h 344521"/>
                                                                        <a:gd name="connsiteX10" fmla="*/ 0 w 194553"/>
                                                                        <a:gd name="connsiteY10" fmla="*/ 190500 h 344521"/>
                                                                        <a:gd name="connsiteX11" fmla="*/ 12160 w 194553"/>
                                                                        <a:gd name="connsiteY11" fmla="*/ 125649 h 344521"/>
                                                                        <a:gd name="connsiteX12" fmla="*/ 16213 w 194553"/>
                                                                        <a:gd name="connsiteY12" fmla="*/ 109436 h 344521"/>
                                                                        <a:gd name="connsiteX13" fmla="*/ 32426 w 194553"/>
                                                                        <a:gd name="connsiteY13" fmla="*/ 77010 h 344521"/>
                                                                        <a:gd name="connsiteX14" fmla="*/ 44585 w 194553"/>
                                                                        <a:gd name="connsiteY14" fmla="*/ 72957 h 344521"/>
                                                                        <a:gd name="connsiteX15" fmla="*/ 52692 w 194553"/>
                                                                        <a:gd name="connsiteY15" fmla="*/ 64851 h 344521"/>
                                                                        <a:gd name="connsiteX16" fmla="*/ 60798 w 194553"/>
                                                                        <a:gd name="connsiteY16" fmla="*/ 16212 h 344521"/>
                                                                        <a:gd name="connsiteX17" fmla="*/ 81064 w 194553"/>
                                                                        <a:gd name="connsiteY17" fmla="*/ 0 h 344521"/>
                                                                        <a:gd name="connsiteX18" fmla="*/ 93224 w 194553"/>
                                                                        <a:gd name="connsiteY18" fmla="*/ 4053 h 344521"/>
                                                                        <a:gd name="connsiteX19" fmla="*/ 113490 w 194553"/>
                                                                        <a:gd name="connsiteY19" fmla="*/ 20266 h 344521"/>
                                                                        <a:gd name="connsiteX20" fmla="*/ 125649 w 194553"/>
                                                                        <a:gd name="connsiteY20" fmla="*/ 60798 h 344521"/>
                                                                        <a:gd name="connsiteX21" fmla="*/ 133756 w 194553"/>
                                                                        <a:gd name="connsiteY21" fmla="*/ 68904 h 344521"/>
                                                                        <a:gd name="connsiteX22" fmla="*/ 141862 w 194553"/>
                                                                        <a:gd name="connsiteY22" fmla="*/ 93223 h 344521"/>
                                                                        <a:gd name="connsiteX23" fmla="*/ 162128 w 194553"/>
                                                                        <a:gd name="connsiteY23" fmla="*/ 109436 h 344521"/>
                                                                        <a:gd name="connsiteX24" fmla="*/ 174287 w 194553"/>
                                                                        <a:gd name="connsiteY24" fmla="*/ 117542 h 344521"/>
                                                                        <a:gd name="connsiteX25" fmla="*/ 190500 w 194553"/>
                                                                        <a:gd name="connsiteY25" fmla="*/ 137808 h 344521"/>
                                                                        <a:gd name="connsiteX26" fmla="*/ 194553 w 194553"/>
                                                                        <a:gd name="connsiteY26" fmla="*/ 145915 h 344521"/>
                                                                      </a:gdLst>
                                                                      <a:ahLst/>
                                                                      <a:cxnLst>
                                                                        <a:cxn ang="0">
                                                                          <a:pos x="connsiteX0" y="connsiteY0"/>
                                                                        </a:cxn>
                                                                        <a:cxn ang="0">
                                                                          <a:pos x="connsiteX1" y="connsiteY1"/>
                                                                        </a:cxn>
                                                                        <a:cxn ang="0">
                                                                          <a:pos x="connsiteX2" y="connsiteY2"/>
                                                                        </a:cxn>
                                                                        <a:cxn ang="0">
                                                                          <a:pos x="connsiteX3" y="connsiteY3"/>
                                                                        </a:cxn>
                                                                        <a:cxn ang="0">
                                                                          <a:pos x="connsiteX4" y="connsiteY4"/>
                                                                        </a:cxn>
                                                                        <a:cxn ang="0">
                                                                          <a:pos x="connsiteX5" y="connsiteY5"/>
                                                                        </a:cxn>
                                                                        <a:cxn ang="0">
                                                                          <a:pos x="connsiteX6" y="connsiteY6"/>
                                                                        </a:cxn>
                                                                        <a:cxn ang="0">
                                                                          <a:pos x="connsiteX7" y="connsiteY7"/>
                                                                        </a:cxn>
                                                                        <a:cxn ang="0">
                                                                          <a:pos x="connsiteX8" y="connsiteY8"/>
                                                                        </a:cxn>
                                                                        <a:cxn ang="0">
                                                                          <a:pos x="connsiteX9" y="connsiteY9"/>
                                                                        </a:cxn>
                                                                        <a:cxn ang="0">
                                                                          <a:pos x="connsiteX10" y="connsiteY10"/>
                                                                        </a:cxn>
                                                                        <a:cxn ang="0">
                                                                          <a:pos x="connsiteX11" y="connsiteY11"/>
                                                                        </a:cxn>
                                                                        <a:cxn ang="0">
                                                                          <a:pos x="connsiteX12" y="connsiteY12"/>
                                                                        </a:cxn>
                                                                        <a:cxn ang="0">
                                                                          <a:pos x="connsiteX13" y="connsiteY13"/>
                                                                        </a:cxn>
                                                                        <a:cxn ang="0">
                                                                          <a:pos x="connsiteX14" y="connsiteY14"/>
                                                                        </a:cxn>
                                                                        <a:cxn ang="0">
                                                                          <a:pos x="connsiteX15" y="connsiteY15"/>
                                                                        </a:cxn>
                                                                        <a:cxn ang="0">
                                                                          <a:pos x="connsiteX16" y="connsiteY16"/>
                                                                        </a:cxn>
                                                                        <a:cxn ang="0">
                                                                          <a:pos x="connsiteX17" y="connsiteY17"/>
                                                                        </a:cxn>
                                                                        <a:cxn ang="0">
                                                                          <a:pos x="connsiteX18" y="connsiteY18"/>
                                                                        </a:cxn>
                                                                        <a:cxn ang="0">
                                                                          <a:pos x="connsiteX19" y="connsiteY19"/>
                                                                        </a:cxn>
                                                                        <a:cxn ang="0">
                                                                          <a:pos x="connsiteX20" y="connsiteY20"/>
                                                                        </a:cxn>
                                                                        <a:cxn ang="0">
                                                                          <a:pos x="connsiteX21" y="connsiteY21"/>
                                                                        </a:cxn>
                                                                        <a:cxn ang="0">
                                                                          <a:pos x="connsiteX22" y="connsiteY22"/>
                                                                        </a:cxn>
                                                                        <a:cxn ang="0">
                                                                          <a:pos x="connsiteX23" y="connsiteY23"/>
                                                                        </a:cxn>
                                                                        <a:cxn ang="0">
                                                                          <a:pos x="connsiteX24" y="connsiteY24"/>
                                                                        </a:cxn>
                                                                        <a:cxn ang="0">
                                                                          <a:pos x="connsiteX25" y="connsiteY25"/>
                                                                        </a:cxn>
                                                                        <a:cxn ang="0">
                                                                          <a:pos x="connsiteX26" y="connsiteY26"/>
                                                                        </a:cxn>
                                                                      </a:cxnLst>
                                                                      <a:rect l="l" t="t" r="r" b="b"/>
                                                                      <a:pathLst>
                                                                        <a:path w="194553" h="344521">
                                                                          <a:moveTo>
                                                                            <a:pt x="113490" y="344521"/>
                                                                          </a:moveTo>
                                                                          <a:cubicBezTo>
                                                                            <a:pt x="106735" y="339117"/>
                                                                            <a:pt x="99792" y="333938"/>
                                                                            <a:pt x="93224" y="328308"/>
                                                                          </a:cubicBezTo>
                                                                          <a:cubicBezTo>
                                                                            <a:pt x="90323" y="325821"/>
                                                                            <a:pt x="87083" y="323479"/>
                                                                            <a:pt x="85117" y="320202"/>
                                                                          </a:cubicBezTo>
                                                                          <a:cubicBezTo>
                                                                            <a:pt x="82919" y="316538"/>
                                                                            <a:pt x="82975" y="311864"/>
                                                                            <a:pt x="81064" y="308042"/>
                                                                          </a:cubicBezTo>
                                                                          <a:cubicBezTo>
                                                                            <a:pt x="78886" y="303685"/>
                                                                            <a:pt x="75660" y="299936"/>
                                                                            <a:pt x="72958" y="295883"/>
                                                                          </a:cubicBezTo>
                                                                          <a:cubicBezTo>
                                                                            <a:pt x="63322" y="266971"/>
                                                                            <a:pt x="76985" y="301923"/>
                                                                            <a:pt x="56745" y="271563"/>
                                                                          </a:cubicBezTo>
                                                                          <a:cubicBezTo>
                                                                            <a:pt x="54375" y="268008"/>
                                                                            <a:pt x="55175" y="262880"/>
                                                                            <a:pt x="52692" y="259404"/>
                                                                          </a:cubicBezTo>
                                                                          <a:cubicBezTo>
                                                                            <a:pt x="48250" y="253185"/>
                                                                            <a:pt x="40719" y="249550"/>
                                                                            <a:pt x="36479" y="243191"/>
                                                                          </a:cubicBezTo>
                                                                          <a:cubicBezTo>
                                                                            <a:pt x="26253" y="227852"/>
                                                                            <a:pt x="31817" y="234476"/>
                                                                            <a:pt x="20266" y="222925"/>
                                                                          </a:cubicBezTo>
                                                                          <a:cubicBezTo>
                                                                            <a:pt x="18915" y="218872"/>
                                                                            <a:pt x="18124" y="214587"/>
                                                                            <a:pt x="16213" y="210766"/>
                                                                          </a:cubicBezTo>
                                                                          <a:cubicBezTo>
                                                                            <a:pt x="11099" y="200537"/>
                                                                            <a:pt x="7542" y="198041"/>
                                                                            <a:pt x="0" y="190500"/>
                                                                          </a:cubicBezTo>
                                                                          <a:cubicBezTo>
                                                                            <a:pt x="8189" y="108606"/>
                                                                            <a:pt x="-2309" y="183528"/>
                                                                            <a:pt x="12160" y="125649"/>
                                                                          </a:cubicBezTo>
                                                                          <a:cubicBezTo>
                                                                            <a:pt x="13511" y="120245"/>
                                                                            <a:pt x="14612" y="114772"/>
                                                                            <a:pt x="16213" y="109436"/>
                                                                          </a:cubicBezTo>
                                                                          <a:cubicBezTo>
                                                                            <a:pt x="19762" y="97604"/>
                                                                            <a:pt x="20855" y="83953"/>
                                                                            <a:pt x="32426" y="77010"/>
                                                                          </a:cubicBezTo>
                                                                          <a:cubicBezTo>
                                                                            <a:pt x="36089" y="74812"/>
                                                                            <a:pt x="40532" y="74308"/>
                                                                            <a:pt x="44585" y="72957"/>
                                                                          </a:cubicBezTo>
                                                                          <a:cubicBezTo>
                                                                            <a:pt x="47287" y="70255"/>
                                                                            <a:pt x="50726" y="68128"/>
                                                                            <a:pt x="52692" y="64851"/>
                                                                          </a:cubicBezTo>
                                                                          <a:cubicBezTo>
                                                                            <a:pt x="59546" y="53429"/>
                                                                            <a:pt x="59332" y="21589"/>
                                                                            <a:pt x="60798" y="16212"/>
                                                                          </a:cubicBezTo>
                                                                          <a:cubicBezTo>
                                                                            <a:pt x="62081" y="11507"/>
                                                                            <a:pt x="78814" y="1500"/>
                                                                            <a:pt x="81064" y="0"/>
                                                                          </a:cubicBezTo>
                                                                          <a:cubicBezTo>
                                                                            <a:pt x="85117" y="1351"/>
                                                                            <a:pt x="89402" y="2142"/>
                                                                            <a:pt x="93224" y="4053"/>
                                                                          </a:cubicBezTo>
                                                                          <a:cubicBezTo>
                                                                            <a:pt x="103449" y="9166"/>
                                                                            <a:pt x="105950" y="12726"/>
                                                                            <a:pt x="113490" y="20266"/>
                                                                          </a:cubicBezTo>
                                                                          <a:cubicBezTo>
                                                                            <a:pt x="115327" y="27613"/>
                                                                            <a:pt x="122361" y="57510"/>
                                                                            <a:pt x="125649" y="60798"/>
                                                                          </a:cubicBezTo>
                                                                          <a:lnTo>
                                                                            <a:pt x="133756" y="68904"/>
                                                                          </a:lnTo>
                                                                          <a:cubicBezTo>
                                                                            <a:pt x="136458" y="77010"/>
                                                                            <a:pt x="134752" y="88483"/>
                                                                            <a:pt x="141862" y="93223"/>
                                                                          </a:cubicBezTo>
                                                                          <a:cubicBezTo>
                                                                            <a:pt x="179278" y="118165"/>
                                                                            <a:pt x="133259" y="86340"/>
                                                                            <a:pt x="162128" y="109436"/>
                                                                          </a:cubicBezTo>
                                                                          <a:cubicBezTo>
                                                                            <a:pt x="165932" y="112479"/>
                                                                            <a:pt x="170483" y="114499"/>
                                                                            <a:pt x="174287" y="117542"/>
                                                                          </a:cubicBezTo>
                                                                          <a:cubicBezTo>
                                                                            <a:pt x="181630" y="123416"/>
                                                                            <a:pt x="185639" y="129705"/>
                                                                            <a:pt x="190500" y="137808"/>
                                                                          </a:cubicBezTo>
                                                                          <a:cubicBezTo>
                                                                            <a:pt x="192054" y="140399"/>
                                                                            <a:pt x="193202" y="143213"/>
                                                                            <a:pt x="194553" y="145915"/>
                                                                          </a:cubicBezTo>
                                                                        </a:path>
                                                                      </a:pathLst>
                                                                    </a:custGeom>
                                                                    <a:ln>
                                                                      <a:solidFill>
                                                                        <a:schemeClr val="tx1"/>
                                                                      </a:solidFill>
                                                                    </a:ln>
                                                                  </xdr:spPr>
                                                                  <xdr:style>
                                                                    <a:lnRef idx="1">
                                                                      <a:schemeClr val="accent1"/>
                                                                    </a:lnRef>
                                                                    <a:fillRef idx="0">
                                                                      <a:schemeClr val="accent1"/>
                                                                    </a:fillRef>
                                                                    <a:effectRef idx="0">
                                                                      <a:schemeClr val="accent1"/>
                                                                    </a:effectRef>
                                                                    <a:fontRef idx="minor">
                                                                      <a:schemeClr val="tx1"/>
                                                                    </a:fontRef>
                                                                  </xdr:style>
                                                                  <xdr:txBody>
                                                                    <a:bodyPr vertOverflow="clip" horzOverflow="clip" rtlCol="0" anchor="t"/>
                                                                    <a:lstStyle/>
                                                                    <a:p>
                                                                      <a:pPr algn="l"/>
                                                                      <a:endParaRPr lang="es-PE" sz="1100" b="1">
                                                                        <a:solidFill>
                                                                          <a:srgbClr val="00B050"/>
                                                                        </a:solidFill>
                                                                      </a:endParaRPr>
                                                                    </a:p>
                                                                  </xdr:txBody>
                                                                </xdr:sp>
                                                                <xdr:sp macro="" textlink="">
                                                                  <xdr:nvSpPr>
                                                                    <xdr:cNvPr id="652" name="666 Forma libre">
                                                                      <a:extLst>
                                                                        <a:ext uri="{FF2B5EF4-FFF2-40B4-BE49-F238E27FC236}">
                                                                          <a16:creationId xmlns:a16="http://schemas.microsoft.com/office/drawing/2014/main" xmlns="" id="{F71AC2F9-4126-E3FA-C9C6-9D645F989D10}"/>
                                                                        </a:ext>
                                                                      </a:extLst>
                                                                    </xdr:cNvPr>
                                                                    <xdr:cNvSpPr/>
                                                                  </xdr:nvSpPr>
                                                                  <xdr:spPr>
                                                                    <a:xfrm>
                                                                      <a:off x="5626416" y="6258364"/>
                                                                      <a:ext cx="1202807" cy="76942"/>
                                                                    </a:xfrm>
                                                                    <a:custGeom>
                                                                      <a:avLst/>
                                                                      <a:gdLst>
                                                                        <a:gd name="connsiteX0" fmla="*/ 1228139 w 1228139"/>
                                                                        <a:gd name="connsiteY0" fmla="*/ 8848 h 73699"/>
                                                                        <a:gd name="connsiteX1" fmla="*/ 1175447 w 1228139"/>
                                                                        <a:gd name="connsiteY1" fmla="*/ 4795 h 73699"/>
                                                                        <a:gd name="connsiteX2" fmla="*/ 1151128 w 1228139"/>
                                                                        <a:gd name="connsiteY2" fmla="*/ 12902 h 73699"/>
                                                                        <a:gd name="connsiteX3" fmla="*/ 1138968 w 1228139"/>
                                                                        <a:gd name="connsiteY3" fmla="*/ 16955 h 73699"/>
                                                                        <a:gd name="connsiteX4" fmla="*/ 1078171 w 1228139"/>
                                                                        <a:gd name="connsiteY4" fmla="*/ 12902 h 73699"/>
                                                                        <a:gd name="connsiteX5" fmla="*/ 1037639 w 1228139"/>
                                                                        <a:gd name="connsiteY5" fmla="*/ 16955 h 73699"/>
                                                                        <a:gd name="connsiteX6" fmla="*/ 989000 w 1228139"/>
                                                                        <a:gd name="connsiteY6" fmla="*/ 25061 h 73699"/>
                                                                        <a:gd name="connsiteX7" fmla="*/ 895777 w 1228139"/>
                                                                        <a:gd name="connsiteY7" fmla="*/ 25061 h 73699"/>
                                                                        <a:gd name="connsiteX8" fmla="*/ 705277 w 1228139"/>
                                                                        <a:gd name="connsiteY8" fmla="*/ 29114 h 73699"/>
                                                                        <a:gd name="connsiteX9" fmla="*/ 648532 w 1228139"/>
                                                                        <a:gd name="connsiteY9" fmla="*/ 37221 h 73699"/>
                                                                        <a:gd name="connsiteX10" fmla="*/ 636373 w 1228139"/>
                                                                        <a:gd name="connsiteY10" fmla="*/ 41274 h 73699"/>
                                                                        <a:gd name="connsiteX11" fmla="*/ 490458 w 1228139"/>
                                                                        <a:gd name="connsiteY11" fmla="*/ 45327 h 73699"/>
                                                                        <a:gd name="connsiteX12" fmla="*/ 474245 w 1228139"/>
                                                                        <a:gd name="connsiteY12" fmla="*/ 49380 h 73699"/>
                                                                        <a:gd name="connsiteX13" fmla="*/ 458032 w 1228139"/>
                                                                        <a:gd name="connsiteY13" fmla="*/ 45327 h 73699"/>
                                                                        <a:gd name="connsiteX14" fmla="*/ 429660 w 1228139"/>
                                                                        <a:gd name="connsiteY14" fmla="*/ 41274 h 73699"/>
                                                                        <a:gd name="connsiteX15" fmla="*/ 417500 w 1228139"/>
                                                                        <a:gd name="connsiteY15" fmla="*/ 37221 h 73699"/>
                                                                        <a:gd name="connsiteX16" fmla="*/ 393181 w 1228139"/>
                                                                        <a:gd name="connsiteY16" fmla="*/ 45327 h 73699"/>
                                                                        <a:gd name="connsiteX17" fmla="*/ 372915 w 1228139"/>
                                                                        <a:gd name="connsiteY17" fmla="*/ 49380 h 73699"/>
                                                                        <a:gd name="connsiteX18" fmla="*/ 231054 w 1228139"/>
                                                                        <a:gd name="connsiteY18" fmla="*/ 45327 h 73699"/>
                                                                        <a:gd name="connsiteX19" fmla="*/ 218894 w 1228139"/>
                                                                        <a:gd name="connsiteY19" fmla="*/ 41274 h 73699"/>
                                                                        <a:gd name="connsiteX20" fmla="*/ 206734 w 1228139"/>
                                                                        <a:gd name="connsiteY20" fmla="*/ 45327 h 73699"/>
                                                                        <a:gd name="connsiteX21" fmla="*/ 182415 w 1228139"/>
                                                                        <a:gd name="connsiteY21" fmla="*/ 49380 h 73699"/>
                                                                        <a:gd name="connsiteX22" fmla="*/ 137830 w 1228139"/>
                                                                        <a:gd name="connsiteY22" fmla="*/ 61540 h 73699"/>
                                                                        <a:gd name="connsiteX23" fmla="*/ 77032 w 1228139"/>
                                                                        <a:gd name="connsiteY23" fmla="*/ 65593 h 73699"/>
                                                                        <a:gd name="connsiteX24" fmla="*/ 16234 w 1228139"/>
                                                                        <a:gd name="connsiteY24" fmla="*/ 65593 h 73699"/>
                                                                        <a:gd name="connsiteX25" fmla="*/ 22 w 1228139"/>
                                                                        <a:gd name="connsiteY25" fmla="*/ 73699 h 73699"/>
                                                                        <a:gd name="connsiteX0" fmla="*/ 1228139 w 1228139"/>
                                                                        <a:gd name="connsiteY0" fmla="*/ 8848 h 73699"/>
                                                                        <a:gd name="connsiteX1" fmla="*/ 1175447 w 1228139"/>
                                                                        <a:gd name="connsiteY1" fmla="*/ 4795 h 73699"/>
                                                                        <a:gd name="connsiteX2" fmla="*/ 1151128 w 1228139"/>
                                                                        <a:gd name="connsiteY2" fmla="*/ 12902 h 73699"/>
                                                                        <a:gd name="connsiteX3" fmla="*/ 1138968 w 1228139"/>
                                                                        <a:gd name="connsiteY3" fmla="*/ 16955 h 73699"/>
                                                                        <a:gd name="connsiteX4" fmla="*/ 1078171 w 1228139"/>
                                                                        <a:gd name="connsiteY4" fmla="*/ 12902 h 73699"/>
                                                                        <a:gd name="connsiteX5" fmla="*/ 1037639 w 1228139"/>
                                                                        <a:gd name="connsiteY5" fmla="*/ 16955 h 73699"/>
                                                                        <a:gd name="connsiteX6" fmla="*/ 989000 w 1228139"/>
                                                                        <a:gd name="connsiteY6" fmla="*/ 25061 h 73699"/>
                                                                        <a:gd name="connsiteX7" fmla="*/ 895777 w 1228139"/>
                                                                        <a:gd name="connsiteY7" fmla="*/ 25061 h 73699"/>
                                                                        <a:gd name="connsiteX8" fmla="*/ 705277 w 1228139"/>
                                                                        <a:gd name="connsiteY8" fmla="*/ 29114 h 73699"/>
                                                                        <a:gd name="connsiteX9" fmla="*/ 648532 w 1228139"/>
                                                                        <a:gd name="connsiteY9" fmla="*/ 37221 h 73699"/>
                                                                        <a:gd name="connsiteX10" fmla="*/ 587735 w 1228139"/>
                                                                        <a:gd name="connsiteY10" fmla="*/ 21008 h 73699"/>
                                                                        <a:gd name="connsiteX11" fmla="*/ 490458 w 1228139"/>
                                                                        <a:gd name="connsiteY11" fmla="*/ 45327 h 73699"/>
                                                                        <a:gd name="connsiteX12" fmla="*/ 474245 w 1228139"/>
                                                                        <a:gd name="connsiteY12" fmla="*/ 49380 h 73699"/>
                                                                        <a:gd name="connsiteX13" fmla="*/ 458032 w 1228139"/>
                                                                        <a:gd name="connsiteY13" fmla="*/ 45327 h 73699"/>
                                                                        <a:gd name="connsiteX14" fmla="*/ 429660 w 1228139"/>
                                                                        <a:gd name="connsiteY14" fmla="*/ 41274 h 73699"/>
                                                                        <a:gd name="connsiteX15" fmla="*/ 417500 w 1228139"/>
                                                                        <a:gd name="connsiteY15" fmla="*/ 37221 h 73699"/>
                                                                        <a:gd name="connsiteX16" fmla="*/ 393181 w 1228139"/>
                                                                        <a:gd name="connsiteY16" fmla="*/ 45327 h 73699"/>
                                                                        <a:gd name="connsiteX17" fmla="*/ 372915 w 1228139"/>
                                                                        <a:gd name="connsiteY17" fmla="*/ 49380 h 73699"/>
                                                                        <a:gd name="connsiteX18" fmla="*/ 231054 w 1228139"/>
                                                                        <a:gd name="connsiteY18" fmla="*/ 45327 h 73699"/>
                                                                        <a:gd name="connsiteX19" fmla="*/ 218894 w 1228139"/>
                                                                        <a:gd name="connsiteY19" fmla="*/ 41274 h 73699"/>
                                                                        <a:gd name="connsiteX20" fmla="*/ 206734 w 1228139"/>
                                                                        <a:gd name="connsiteY20" fmla="*/ 45327 h 73699"/>
                                                                        <a:gd name="connsiteX21" fmla="*/ 182415 w 1228139"/>
                                                                        <a:gd name="connsiteY21" fmla="*/ 49380 h 73699"/>
                                                                        <a:gd name="connsiteX22" fmla="*/ 137830 w 1228139"/>
                                                                        <a:gd name="connsiteY22" fmla="*/ 61540 h 73699"/>
                                                                        <a:gd name="connsiteX23" fmla="*/ 77032 w 1228139"/>
                                                                        <a:gd name="connsiteY23" fmla="*/ 65593 h 73699"/>
                                                                        <a:gd name="connsiteX24" fmla="*/ 16234 w 1228139"/>
                                                                        <a:gd name="connsiteY24" fmla="*/ 65593 h 73699"/>
                                                                        <a:gd name="connsiteX25" fmla="*/ 22 w 1228139"/>
                                                                        <a:gd name="connsiteY25" fmla="*/ 73699 h 73699"/>
                                                                        <a:gd name="connsiteX0" fmla="*/ 1228139 w 1228139"/>
                                                                        <a:gd name="connsiteY0" fmla="*/ 8848 h 73699"/>
                                                                        <a:gd name="connsiteX1" fmla="*/ 1175447 w 1228139"/>
                                                                        <a:gd name="connsiteY1" fmla="*/ 4795 h 73699"/>
                                                                        <a:gd name="connsiteX2" fmla="*/ 1151128 w 1228139"/>
                                                                        <a:gd name="connsiteY2" fmla="*/ 12902 h 73699"/>
                                                                        <a:gd name="connsiteX3" fmla="*/ 1138968 w 1228139"/>
                                                                        <a:gd name="connsiteY3" fmla="*/ 16955 h 73699"/>
                                                                        <a:gd name="connsiteX4" fmla="*/ 1078171 w 1228139"/>
                                                                        <a:gd name="connsiteY4" fmla="*/ 12902 h 73699"/>
                                                                        <a:gd name="connsiteX5" fmla="*/ 1037639 w 1228139"/>
                                                                        <a:gd name="connsiteY5" fmla="*/ 16955 h 73699"/>
                                                                        <a:gd name="connsiteX6" fmla="*/ 989000 w 1228139"/>
                                                                        <a:gd name="connsiteY6" fmla="*/ 25061 h 73699"/>
                                                                        <a:gd name="connsiteX7" fmla="*/ 895777 w 1228139"/>
                                                                        <a:gd name="connsiteY7" fmla="*/ 25061 h 73699"/>
                                                                        <a:gd name="connsiteX8" fmla="*/ 705277 w 1228139"/>
                                                                        <a:gd name="connsiteY8" fmla="*/ 29114 h 73699"/>
                                                                        <a:gd name="connsiteX9" fmla="*/ 648532 w 1228139"/>
                                                                        <a:gd name="connsiteY9" fmla="*/ 21008 h 73699"/>
                                                                        <a:gd name="connsiteX10" fmla="*/ 587735 w 1228139"/>
                                                                        <a:gd name="connsiteY10" fmla="*/ 21008 h 73699"/>
                                                                        <a:gd name="connsiteX11" fmla="*/ 490458 w 1228139"/>
                                                                        <a:gd name="connsiteY11" fmla="*/ 45327 h 73699"/>
                                                                        <a:gd name="connsiteX12" fmla="*/ 474245 w 1228139"/>
                                                                        <a:gd name="connsiteY12" fmla="*/ 49380 h 73699"/>
                                                                        <a:gd name="connsiteX13" fmla="*/ 458032 w 1228139"/>
                                                                        <a:gd name="connsiteY13" fmla="*/ 45327 h 73699"/>
                                                                        <a:gd name="connsiteX14" fmla="*/ 429660 w 1228139"/>
                                                                        <a:gd name="connsiteY14" fmla="*/ 41274 h 73699"/>
                                                                        <a:gd name="connsiteX15" fmla="*/ 417500 w 1228139"/>
                                                                        <a:gd name="connsiteY15" fmla="*/ 37221 h 73699"/>
                                                                        <a:gd name="connsiteX16" fmla="*/ 393181 w 1228139"/>
                                                                        <a:gd name="connsiteY16" fmla="*/ 45327 h 73699"/>
                                                                        <a:gd name="connsiteX17" fmla="*/ 372915 w 1228139"/>
                                                                        <a:gd name="connsiteY17" fmla="*/ 49380 h 73699"/>
                                                                        <a:gd name="connsiteX18" fmla="*/ 231054 w 1228139"/>
                                                                        <a:gd name="connsiteY18" fmla="*/ 45327 h 73699"/>
                                                                        <a:gd name="connsiteX19" fmla="*/ 218894 w 1228139"/>
                                                                        <a:gd name="connsiteY19" fmla="*/ 41274 h 73699"/>
                                                                        <a:gd name="connsiteX20" fmla="*/ 206734 w 1228139"/>
                                                                        <a:gd name="connsiteY20" fmla="*/ 45327 h 73699"/>
                                                                        <a:gd name="connsiteX21" fmla="*/ 182415 w 1228139"/>
                                                                        <a:gd name="connsiteY21" fmla="*/ 49380 h 73699"/>
                                                                        <a:gd name="connsiteX22" fmla="*/ 137830 w 1228139"/>
                                                                        <a:gd name="connsiteY22" fmla="*/ 61540 h 73699"/>
                                                                        <a:gd name="connsiteX23" fmla="*/ 77032 w 1228139"/>
                                                                        <a:gd name="connsiteY23" fmla="*/ 65593 h 73699"/>
                                                                        <a:gd name="connsiteX24" fmla="*/ 16234 w 1228139"/>
                                                                        <a:gd name="connsiteY24" fmla="*/ 65593 h 73699"/>
                                                                        <a:gd name="connsiteX25" fmla="*/ 22 w 1228139"/>
                                                                        <a:gd name="connsiteY25" fmla="*/ 73699 h 73699"/>
                                                                      </a:gdLst>
                                                                      <a:ahLst/>
                                                                      <a:cxnLst>
                                                                        <a:cxn ang="0">
                                                                          <a:pos x="connsiteX0" y="connsiteY0"/>
                                                                        </a:cxn>
                                                                        <a:cxn ang="0">
                                                                          <a:pos x="connsiteX1" y="connsiteY1"/>
                                                                        </a:cxn>
                                                                        <a:cxn ang="0">
                                                                          <a:pos x="connsiteX2" y="connsiteY2"/>
                                                                        </a:cxn>
                                                                        <a:cxn ang="0">
                                                                          <a:pos x="connsiteX3" y="connsiteY3"/>
                                                                        </a:cxn>
                                                                        <a:cxn ang="0">
                                                                          <a:pos x="connsiteX4" y="connsiteY4"/>
                                                                        </a:cxn>
                                                                        <a:cxn ang="0">
                                                                          <a:pos x="connsiteX5" y="connsiteY5"/>
                                                                        </a:cxn>
                                                                        <a:cxn ang="0">
                                                                          <a:pos x="connsiteX6" y="connsiteY6"/>
                                                                        </a:cxn>
                                                                        <a:cxn ang="0">
                                                                          <a:pos x="connsiteX7" y="connsiteY7"/>
                                                                        </a:cxn>
                                                                        <a:cxn ang="0">
                                                                          <a:pos x="connsiteX8" y="connsiteY8"/>
                                                                        </a:cxn>
                                                                        <a:cxn ang="0">
                                                                          <a:pos x="connsiteX9" y="connsiteY9"/>
                                                                        </a:cxn>
                                                                        <a:cxn ang="0">
                                                                          <a:pos x="connsiteX10" y="connsiteY10"/>
                                                                        </a:cxn>
                                                                        <a:cxn ang="0">
                                                                          <a:pos x="connsiteX11" y="connsiteY11"/>
                                                                        </a:cxn>
                                                                        <a:cxn ang="0">
                                                                          <a:pos x="connsiteX12" y="connsiteY12"/>
                                                                        </a:cxn>
                                                                        <a:cxn ang="0">
                                                                          <a:pos x="connsiteX13" y="connsiteY13"/>
                                                                        </a:cxn>
                                                                        <a:cxn ang="0">
                                                                          <a:pos x="connsiteX14" y="connsiteY14"/>
                                                                        </a:cxn>
                                                                        <a:cxn ang="0">
                                                                          <a:pos x="connsiteX15" y="connsiteY15"/>
                                                                        </a:cxn>
                                                                        <a:cxn ang="0">
                                                                          <a:pos x="connsiteX16" y="connsiteY16"/>
                                                                        </a:cxn>
                                                                        <a:cxn ang="0">
                                                                          <a:pos x="connsiteX17" y="connsiteY17"/>
                                                                        </a:cxn>
                                                                        <a:cxn ang="0">
                                                                          <a:pos x="connsiteX18" y="connsiteY18"/>
                                                                        </a:cxn>
                                                                        <a:cxn ang="0">
                                                                          <a:pos x="connsiteX19" y="connsiteY19"/>
                                                                        </a:cxn>
                                                                        <a:cxn ang="0">
                                                                          <a:pos x="connsiteX20" y="connsiteY20"/>
                                                                        </a:cxn>
                                                                        <a:cxn ang="0">
                                                                          <a:pos x="connsiteX21" y="connsiteY21"/>
                                                                        </a:cxn>
                                                                        <a:cxn ang="0">
                                                                          <a:pos x="connsiteX22" y="connsiteY22"/>
                                                                        </a:cxn>
                                                                        <a:cxn ang="0">
                                                                          <a:pos x="connsiteX23" y="connsiteY23"/>
                                                                        </a:cxn>
                                                                        <a:cxn ang="0">
                                                                          <a:pos x="connsiteX24" y="connsiteY24"/>
                                                                        </a:cxn>
                                                                        <a:cxn ang="0">
                                                                          <a:pos x="connsiteX25" y="connsiteY25"/>
                                                                        </a:cxn>
                                                                      </a:cxnLst>
                                                                      <a:rect l="l" t="t" r="r" b="b"/>
                                                                      <a:pathLst>
                                                                        <a:path w="1228139" h="73699">
                                                                          <a:moveTo>
                                                                            <a:pt x="1228139" y="8848"/>
                                                                          </a:moveTo>
                                                                          <a:cubicBezTo>
                                                                            <a:pt x="1201609" y="-1764"/>
                                                                            <a:pt x="1209329" y="-2466"/>
                                                                            <a:pt x="1175447" y="4795"/>
                                                                          </a:cubicBezTo>
                                                                          <a:cubicBezTo>
                                                                            <a:pt x="1167092" y="6585"/>
                                                                            <a:pt x="1159234" y="10200"/>
                                                                            <a:pt x="1151128" y="12902"/>
                                                                          </a:cubicBezTo>
                                                                          <a:lnTo>
                                                                            <a:pt x="1138968" y="16955"/>
                                                                          </a:lnTo>
                                                                          <a:cubicBezTo>
                                                                            <a:pt x="1118702" y="15604"/>
                                                                            <a:pt x="1098482" y="12902"/>
                                                                            <a:pt x="1078171" y="12902"/>
                                                                          </a:cubicBezTo>
                                                                          <a:cubicBezTo>
                                                                            <a:pt x="1064593" y="12902"/>
                                                                            <a:pt x="1051124" y="15369"/>
                                                                            <a:pt x="1037639" y="16955"/>
                                                                          </a:cubicBezTo>
                                                                          <a:cubicBezTo>
                                                                            <a:pt x="1013218" y="19828"/>
                                                                            <a:pt x="1010866" y="20688"/>
                                                                            <a:pt x="989000" y="25061"/>
                                                                          </a:cubicBezTo>
                                                                          <a:cubicBezTo>
                                                                            <a:pt x="905138" y="17438"/>
                                                                            <a:pt x="984442" y="22056"/>
                                                                            <a:pt x="895777" y="25061"/>
                                                                          </a:cubicBezTo>
                                                                          <a:cubicBezTo>
                                                                            <a:pt x="832299" y="27213"/>
                                                                            <a:pt x="768777" y="27763"/>
                                                                            <a:pt x="705277" y="29114"/>
                                                                          </a:cubicBezTo>
                                                                          <a:cubicBezTo>
                                                                            <a:pt x="686362" y="31816"/>
                                                                            <a:pt x="668122" y="22359"/>
                                                                            <a:pt x="648532" y="21008"/>
                                                                          </a:cubicBezTo>
                                                                          <a:cubicBezTo>
                                                                            <a:pt x="628942" y="19657"/>
                                                                            <a:pt x="614081" y="16955"/>
                                                                            <a:pt x="587735" y="21008"/>
                                                                          </a:cubicBezTo>
                                                                          <a:cubicBezTo>
                                                                            <a:pt x="561389" y="25061"/>
                                                                            <a:pt x="539096" y="43976"/>
                                                                            <a:pt x="490458" y="45327"/>
                                                                          </a:cubicBezTo>
                                                                          <a:cubicBezTo>
                                                                            <a:pt x="485054" y="46678"/>
                                                                            <a:pt x="479816" y="49380"/>
                                                                            <a:pt x="474245" y="49380"/>
                                                                          </a:cubicBezTo>
                                                                          <a:cubicBezTo>
                                                                            <a:pt x="468674" y="49380"/>
                                                                            <a:pt x="463513" y="46323"/>
                                                                            <a:pt x="458032" y="45327"/>
                                                                          </a:cubicBezTo>
                                                                          <a:cubicBezTo>
                                                                            <a:pt x="448633" y="43618"/>
                                                                            <a:pt x="439117" y="42625"/>
                                                                            <a:pt x="429660" y="41274"/>
                                                                          </a:cubicBezTo>
                                                                          <a:cubicBezTo>
                                                                            <a:pt x="425607" y="39923"/>
                                                                            <a:pt x="421746" y="36749"/>
                                                                            <a:pt x="417500" y="37221"/>
                                                                          </a:cubicBezTo>
                                                                          <a:cubicBezTo>
                                                                            <a:pt x="409007" y="38165"/>
                                                                            <a:pt x="401560" y="43651"/>
                                                                            <a:pt x="393181" y="45327"/>
                                                                          </a:cubicBezTo>
                                                                          <a:lnTo>
                                                                            <a:pt x="372915" y="49380"/>
                                                                          </a:lnTo>
                                                                          <a:cubicBezTo>
                                                                            <a:pt x="325628" y="48029"/>
                                                                            <a:pt x="278295" y="47813"/>
                                                                            <a:pt x="231054" y="45327"/>
                                                                          </a:cubicBezTo>
                                                                          <a:cubicBezTo>
                                                                            <a:pt x="226787" y="45102"/>
                                                                            <a:pt x="223167" y="41274"/>
                                                                            <a:pt x="218894" y="41274"/>
                                                                          </a:cubicBezTo>
                                                                          <a:cubicBezTo>
                                                                            <a:pt x="214621" y="41274"/>
                                                                            <a:pt x="210905" y="44400"/>
                                                                            <a:pt x="206734" y="45327"/>
                                                                          </a:cubicBezTo>
                                                                          <a:cubicBezTo>
                                                                            <a:pt x="198712" y="47110"/>
                                                                            <a:pt x="190521" y="48029"/>
                                                                            <a:pt x="182415" y="49380"/>
                                                                          </a:cubicBezTo>
                                                                          <a:cubicBezTo>
                                                                            <a:pt x="166785" y="54591"/>
                                                                            <a:pt x="154201" y="59903"/>
                                                                            <a:pt x="137830" y="61540"/>
                                                                          </a:cubicBezTo>
                                                                          <a:cubicBezTo>
                                                                            <a:pt x="117620" y="63561"/>
                                                                            <a:pt x="97298" y="64242"/>
                                                                            <a:pt x="77032" y="65593"/>
                                                                          </a:cubicBezTo>
                                                                          <a:cubicBezTo>
                                                                            <a:pt x="38190" y="61277"/>
                                                                            <a:pt x="48722" y="59096"/>
                                                                            <a:pt x="16234" y="65593"/>
                                                                          </a:cubicBezTo>
                                                                          <a:cubicBezTo>
                                                                            <a:pt x="-1289" y="69097"/>
                                                                            <a:pt x="22" y="64288"/>
                                                                            <a:pt x="22" y="73699"/>
                                                                          </a:cubicBezTo>
                                                                        </a:path>
                                                                      </a:pathLst>
                                                                    </a:custGeom>
                                                                    <a:ln>
                                                                      <a:solidFill>
                                                                        <a:schemeClr val="tx1"/>
                                                                      </a:solidFill>
                                                                    </a:ln>
                                                                  </xdr:spPr>
                                                                  <xdr:style>
                                                                    <a:lnRef idx="1">
                                                                      <a:schemeClr val="accent1"/>
                                                                    </a:lnRef>
                                                                    <a:fillRef idx="0">
                                                                      <a:schemeClr val="accent1"/>
                                                                    </a:fillRef>
                                                                    <a:effectRef idx="0">
                                                                      <a:schemeClr val="accent1"/>
                                                                    </a:effectRef>
                                                                    <a:fontRef idx="minor">
                                                                      <a:schemeClr val="tx1"/>
                                                                    </a:fontRef>
                                                                  </xdr:style>
                                                                  <xdr:txBody>
                                                                    <a:bodyPr vertOverflow="clip" horzOverflow="clip" rtlCol="0" anchor="t"/>
                                                                    <a:lstStyle/>
                                                                    <a:p>
                                                                      <a:pPr algn="l"/>
                                                                      <a:endParaRPr lang="es-PE" sz="1100" b="1">
                                                                        <a:solidFill>
                                                                          <a:srgbClr val="00B050"/>
                                                                        </a:solidFill>
                                                                      </a:endParaRPr>
                                                                    </a:p>
                                                                  </xdr:txBody>
                                                                </xdr:sp>
                                                                <xdr:sp macro="" textlink="">
                                                                  <xdr:nvSpPr>
                                                                    <xdr:cNvPr id="653" name="667 Forma libre">
                                                                      <a:extLst>
                                                                        <a:ext uri="{FF2B5EF4-FFF2-40B4-BE49-F238E27FC236}">
                                                                          <a16:creationId xmlns:a16="http://schemas.microsoft.com/office/drawing/2014/main" xmlns="" id="{E3780671-8C02-45FD-2B64-95FA0B63F8BF}"/>
                                                                        </a:ext>
                                                                      </a:extLst>
                                                                    </xdr:cNvPr>
                                                                    <xdr:cNvSpPr/>
                                                                  </xdr:nvSpPr>
                                                                  <xdr:spPr>
                                                                    <a:xfrm>
                                                                      <a:off x="6361047" y="5974415"/>
                                                                      <a:ext cx="400284" cy="60854"/>
                                                                    </a:xfrm>
                                                                    <a:custGeom>
                                                                      <a:avLst/>
                                                                      <a:gdLst>
                                                                        <a:gd name="connsiteX0" fmla="*/ 409404 w 409404"/>
                                                                        <a:gd name="connsiteY0" fmla="*/ 48638 h 56745"/>
                                                                        <a:gd name="connsiteX1" fmla="*/ 368873 w 409404"/>
                                                                        <a:gd name="connsiteY1" fmla="*/ 40532 h 56745"/>
                                                                        <a:gd name="connsiteX2" fmla="*/ 356713 w 409404"/>
                                                                        <a:gd name="connsiteY2" fmla="*/ 36479 h 56745"/>
                                                                        <a:gd name="connsiteX3" fmla="*/ 328341 w 409404"/>
                                                                        <a:gd name="connsiteY3" fmla="*/ 32426 h 56745"/>
                                                                        <a:gd name="connsiteX4" fmla="*/ 308075 w 409404"/>
                                                                        <a:gd name="connsiteY4" fmla="*/ 16213 h 56745"/>
                                                                        <a:gd name="connsiteX5" fmla="*/ 295915 w 409404"/>
                                                                        <a:gd name="connsiteY5" fmla="*/ 12160 h 56745"/>
                                                                        <a:gd name="connsiteX6" fmla="*/ 259436 w 409404"/>
                                                                        <a:gd name="connsiteY6" fmla="*/ 20266 h 56745"/>
                                                                        <a:gd name="connsiteX7" fmla="*/ 239170 w 409404"/>
                                                                        <a:gd name="connsiteY7" fmla="*/ 36479 h 56745"/>
                                                                        <a:gd name="connsiteX8" fmla="*/ 210798 w 409404"/>
                                                                        <a:gd name="connsiteY8" fmla="*/ 48638 h 56745"/>
                                                                        <a:gd name="connsiteX9" fmla="*/ 186479 w 409404"/>
                                                                        <a:gd name="connsiteY9" fmla="*/ 56745 h 56745"/>
                                                                        <a:gd name="connsiteX10" fmla="*/ 145947 w 409404"/>
                                                                        <a:gd name="connsiteY10" fmla="*/ 52691 h 56745"/>
                                                                        <a:gd name="connsiteX11" fmla="*/ 129734 w 409404"/>
                                                                        <a:gd name="connsiteY11" fmla="*/ 48638 h 56745"/>
                                                                        <a:gd name="connsiteX12" fmla="*/ 68936 w 409404"/>
                                                                        <a:gd name="connsiteY12" fmla="*/ 44585 h 56745"/>
                                                                        <a:gd name="connsiteX13" fmla="*/ 56777 w 409404"/>
                                                                        <a:gd name="connsiteY13" fmla="*/ 40532 h 56745"/>
                                                                        <a:gd name="connsiteX14" fmla="*/ 32458 w 409404"/>
                                                                        <a:gd name="connsiteY14" fmla="*/ 24319 h 56745"/>
                                                                        <a:gd name="connsiteX15" fmla="*/ 20298 w 409404"/>
                                                                        <a:gd name="connsiteY15" fmla="*/ 16213 h 56745"/>
                                                                        <a:gd name="connsiteX16" fmla="*/ 12192 w 409404"/>
                                                                        <a:gd name="connsiteY16" fmla="*/ 8106 h 56745"/>
                                                                        <a:gd name="connsiteX17" fmla="*/ 32 w 409404"/>
                                                                        <a:gd name="connsiteY17" fmla="*/ 0 h 56745"/>
                                                                      </a:gdLst>
                                                                      <a:ahLst/>
                                                                      <a:cxnLst>
                                                                        <a:cxn ang="0">
                                                                          <a:pos x="connsiteX0" y="connsiteY0"/>
                                                                        </a:cxn>
                                                                        <a:cxn ang="0">
                                                                          <a:pos x="connsiteX1" y="connsiteY1"/>
                                                                        </a:cxn>
                                                                        <a:cxn ang="0">
                                                                          <a:pos x="connsiteX2" y="connsiteY2"/>
                                                                        </a:cxn>
                                                                        <a:cxn ang="0">
                                                                          <a:pos x="connsiteX3" y="connsiteY3"/>
                                                                        </a:cxn>
                                                                        <a:cxn ang="0">
                                                                          <a:pos x="connsiteX4" y="connsiteY4"/>
                                                                        </a:cxn>
                                                                        <a:cxn ang="0">
                                                                          <a:pos x="connsiteX5" y="connsiteY5"/>
                                                                        </a:cxn>
                                                                        <a:cxn ang="0">
                                                                          <a:pos x="connsiteX6" y="connsiteY6"/>
                                                                        </a:cxn>
                                                                        <a:cxn ang="0">
                                                                          <a:pos x="connsiteX7" y="connsiteY7"/>
                                                                        </a:cxn>
                                                                        <a:cxn ang="0">
                                                                          <a:pos x="connsiteX8" y="connsiteY8"/>
                                                                        </a:cxn>
                                                                        <a:cxn ang="0">
                                                                          <a:pos x="connsiteX9" y="connsiteY9"/>
                                                                        </a:cxn>
                                                                        <a:cxn ang="0">
                                                                          <a:pos x="connsiteX10" y="connsiteY10"/>
                                                                        </a:cxn>
                                                                        <a:cxn ang="0">
                                                                          <a:pos x="connsiteX11" y="connsiteY11"/>
                                                                        </a:cxn>
                                                                        <a:cxn ang="0">
                                                                          <a:pos x="connsiteX12" y="connsiteY12"/>
                                                                        </a:cxn>
                                                                        <a:cxn ang="0">
                                                                          <a:pos x="connsiteX13" y="connsiteY13"/>
                                                                        </a:cxn>
                                                                        <a:cxn ang="0">
                                                                          <a:pos x="connsiteX14" y="connsiteY14"/>
                                                                        </a:cxn>
                                                                        <a:cxn ang="0">
                                                                          <a:pos x="connsiteX15" y="connsiteY15"/>
                                                                        </a:cxn>
                                                                        <a:cxn ang="0">
                                                                          <a:pos x="connsiteX16" y="connsiteY16"/>
                                                                        </a:cxn>
                                                                        <a:cxn ang="0">
                                                                          <a:pos x="connsiteX17" y="connsiteY17"/>
                                                                        </a:cxn>
                                                                      </a:cxnLst>
                                                                      <a:rect l="l" t="t" r="r" b="b"/>
                                                                      <a:pathLst>
                                                                        <a:path w="409404" h="56745">
                                                                          <a:moveTo>
                                                                            <a:pt x="409404" y="48638"/>
                                                                          </a:moveTo>
                                                                          <a:cubicBezTo>
                                                                            <a:pt x="395894" y="45936"/>
                                                                            <a:pt x="381944" y="44889"/>
                                                                            <a:pt x="368873" y="40532"/>
                                                                          </a:cubicBezTo>
                                                                          <a:cubicBezTo>
                                                                            <a:pt x="364820" y="39181"/>
                                                                            <a:pt x="360903" y="37317"/>
                                                                            <a:pt x="356713" y="36479"/>
                                                                          </a:cubicBezTo>
                                                                          <a:cubicBezTo>
                                                                            <a:pt x="347345" y="34606"/>
                                                                            <a:pt x="337798" y="33777"/>
                                                                            <a:pt x="328341" y="32426"/>
                                                                          </a:cubicBezTo>
                                                                          <a:cubicBezTo>
                                                                            <a:pt x="320801" y="24886"/>
                                                                            <a:pt x="318300" y="21326"/>
                                                                            <a:pt x="308075" y="16213"/>
                                                                          </a:cubicBezTo>
                                                                          <a:cubicBezTo>
                                                                            <a:pt x="304253" y="14302"/>
                                                                            <a:pt x="299968" y="13511"/>
                                                                            <a:pt x="295915" y="12160"/>
                                                                          </a:cubicBezTo>
                                                                          <a:cubicBezTo>
                                                                            <a:pt x="295667" y="12201"/>
                                                                            <a:pt x="264687" y="16065"/>
                                                                            <a:pt x="259436" y="20266"/>
                                                                          </a:cubicBezTo>
                                                                          <a:cubicBezTo>
                                                                            <a:pt x="233245" y="41219"/>
                                                                            <a:pt x="269735" y="26292"/>
                                                                            <a:pt x="239170" y="36479"/>
                                                                          </a:cubicBezTo>
                                                                          <a:cubicBezTo>
                                                                            <a:pt x="219878" y="49340"/>
                                                                            <a:pt x="234593" y="41499"/>
                                                                            <a:pt x="210798" y="48638"/>
                                                                          </a:cubicBezTo>
                                                                          <a:cubicBezTo>
                                                                            <a:pt x="202613" y="51093"/>
                                                                            <a:pt x="186479" y="56745"/>
                                                                            <a:pt x="186479" y="56745"/>
                                                                          </a:cubicBezTo>
                                                                          <a:cubicBezTo>
                                                                            <a:pt x="172968" y="55394"/>
                                                                            <a:pt x="159389" y="54611"/>
                                                                            <a:pt x="145947" y="52691"/>
                                                                          </a:cubicBezTo>
                                                                          <a:cubicBezTo>
                                                                            <a:pt x="140432" y="51903"/>
                                                                            <a:pt x="135274" y="49221"/>
                                                                            <a:pt x="129734" y="48638"/>
                                                                          </a:cubicBezTo>
                                                                          <a:cubicBezTo>
                                                                            <a:pt x="109535" y="46512"/>
                                                                            <a:pt x="89202" y="45936"/>
                                                                            <a:pt x="68936" y="44585"/>
                                                                          </a:cubicBezTo>
                                                                          <a:cubicBezTo>
                                                                            <a:pt x="64883" y="43234"/>
                                                                            <a:pt x="60512" y="42607"/>
                                                                            <a:pt x="56777" y="40532"/>
                                                                          </a:cubicBezTo>
                                                                          <a:cubicBezTo>
                                                                            <a:pt x="48260" y="35800"/>
                                                                            <a:pt x="40564" y="29723"/>
                                                                            <a:pt x="32458" y="24319"/>
                                                                          </a:cubicBezTo>
                                                                          <a:lnTo>
                                                                            <a:pt x="20298" y="16213"/>
                                                                          </a:lnTo>
                                                                          <a:cubicBezTo>
                                                                            <a:pt x="17118" y="14093"/>
                                                                            <a:pt x="15469" y="10072"/>
                                                                            <a:pt x="12192" y="8106"/>
                                                                          </a:cubicBezTo>
                                                                          <a:cubicBezTo>
                                                                            <a:pt x="-1250" y="41"/>
                                                                            <a:pt x="32" y="9459"/>
                                                                            <a:pt x="32" y="0"/>
                                                                          </a:cubicBezTo>
                                                                        </a:path>
                                                                      </a:pathLst>
                                                                    </a:custGeom>
                                                                    <a:ln>
                                                                      <a:solidFill>
                                                                        <a:schemeClr val="tx1"/>
                                                                      </a:solidFill>
                                                                    </a:ln>
                                                                  </xdr:spPr>
                                                                  <xdr:style>
                                                                    <a:lnRef idx="1">
                                                                      <a:schemeClr val="accent1"/>
                                                                    </a:lnRef>
                                                                    <a:fillRef idx="0">
                                                                      <a:schemeClr val="accent1"/>
                                                                    </a:fillRef>
                                                                    <a:effectRef idx="0">
                                                                      <a:schemeClr val="accent1"/>
                                                                    </a:effectRef>
                                                                    <a:fontRef idx="minor">
                                                                      <a:schemeClr val="tx1"/>
                                                                    </a:fontRef>
                                                                  </xdr:style>
                                                                  <xdr:txBody>
                                                                    <a:bodyPr vertOverflow="clip" horzOverflow="clip" rtlCol="0" anchor="t"/>
                                                                    <a:lstStyle/>
                                                                    <a:p>
                                                                      <a:pPr algn="l"/>
                                                                      <a:endParaRPr lang="es-PE" sz="1100" b="1">
                                                                        <a:solidFill>
                                                                          <a:srgbClr val="00B050"/>
                                                                        </a:solidFill>
                                                                      </a:endParaRPr>
                                                                    </a:p>
                                                                  </xdr:txBody>
                                                                </xdr:sp>
                                                                <xdr:sp macro="" textlink="">
                                                                  <xdr:nvSpPr>
                                                                    <xdr:cNvPr id="654" name="668 Forma libre">
                                                                      <a:extLst>
                                                                        <a:ext uri="{FF2B5EF4-FFF2-40B4-BE49-F238E27FC236}">
                                                                          <a16:creationId xmlns:a16="http://schemas.microsoft.com/office/drawing/2014/main" xmlns="" id="{DD4D2E7F-470B-AB73-5FEE-B29F070793EE}"/>
                                                                        </a:ext>
                                                                      </a:extLst>
                                                                    </xdr:cNvPr>
                                                                    <xdr:cNvSpPr/>
                                                                  </xdr:nvSpPr>
                                                                  <xdr:spPr>
                                                                    <a:xfrm>
                                                                      <a:off x="5452150" y="5965877"/>
                                                                      <a:ext cx="924128" cy="64906"/>
                                                                    </a:xfrm>
                                                                    <a:custGeom>
                                                                      <a:avLst/>
                                                                      <a:gdLst>
                                                                        <a:gd name="connsiteX0" fmla="*/ 944394 w 944394"/>
                                                                        <a:gd name="connsiteY0" fmla="*/ 24319 h 60797"/>
                                                                        <a:gd name="connsiteX1" fmla="*/ 924128 w 944394"/>
                                                                        <a:gd name="connsiteY1" fmla="*/ 12159 h 60797"/>
                                                                        <a:gd name="connsiteX2" fmla="*/ 911968 w 944394"/>
                                                                        <a:gd name="connsiteY2" fmla="*/ 4053 h 60797"/>
                                                                        <a:gd name="connsiteX3" fmla="*/ 895756 w 944394"/>
                                                                        <a:gd name="connsiteY3" fmla="*/ 0 h 60797"/>
                                                                        <a:gd name="connsiteX4" fmla="*/ 875490 w 944394"/>
                                                                        <a:gd name="connsiteY4" fmla="*/ 4053 h 60797"/>
                                                                        <a:gd name="connsiteX5" fmla="*/ 859277 w 944394"/>
                                                                        <a:gd name="connsiteY5" fmla="*/ 20266 h 60797"/>
                                                                        <a:gd name="connsiteX6" fmla="*/ 847117 w 944394"/>
                                                                        <a:gd name="connsiteY6" fmla="*/ 24319 h 60797"/>
                                                                        <a:gd name="connsiteX7" fmla="*/ 834958 w 944394"/>
                                                                        <a:gd name="connsiteY7" fmla="*/ 32425 h 60797"/>
                                                                        <a:gd name="connsiteX8" fmla="*/ 814692 w 944394"/>
                                                                        <a:gd name="connsiteY8" fmla="*/ 48638 h 60797"/>
                                                                        <a:gd name="connsiteX9" fmla="*/ 762000 w 944394"/>
                                                                        <a:gd name="connsiteY9" fmla="*/ 56744 h 60797"/>
                                                                        <a:gd name="connsiteX10" fmla="*/ 733628 w 944394"/>
                                                                        <a:gd name="connsiteY10" fmla="*/ 60797 h 60797"/>
                                                                        <a:gd name="connsiteX11" fmla="*/ 583660 w 944394"/>
                                                                        <a:gd name="connsiteY11" fmla="*/ 56744 h 60797"/>
                                                                        <a:gd name="connsiteX12" fmla="*/ 571500 w 944394"/>
                                                                        <a:gd name="connsiteY12" fmla="*/ 52691 h 60797"/>
                                                                        <a:gd name="connsiteX13" fmla="*/ 462064 w 944394"/>
                                                                        <a:gd name="connsiteY13" fmla="*/ 60797 h 60797"/>
                                                                        <a:gd name="connsiteX14" fmla="*/ 397213 w 944394"/>
                                                                        <a:gd name="connsiteY14" fmla="*/ 52691 h 60797"/>
                                                                        <a:gd name="connsiteX15" fmla="*/ 385053 w 944394"/>
                                                                        <a:gd name="connsiteY15" fmla="*/ 44585 h 60797"/>
                                                                        <a:gd name="connsiteX16" fmla="*/ 360734 w 944394"/>
                                                                        <a:gd name="connsiteY16" fmla="*/ 36478 h 60797"/>
                                                                        <a:gd name="connsiteX17" fmla="*/ 332362 w 944394"/>
                                                                        <a:gd name="connsiteY17" fmla="*/ 40532 h 60797"/>
                                                                        <a:gd name="connsiteX18" fmla="*/ 263458 w 944394"/>
                                                                        <a:gd name="connsiteY18" fmla="*/ 52691 h 60797"/>
                                                                        <a:gd name="connsiteX19" fmla="*/ 198607 w 944394"/>
                                                                        <a:gd name="connsiteY19" fmla="*/ 60797 h 60797"/>
                                                                        <a:gd name="connsiteX20" fmla="*/ 129702 w 944394"/>
                                                                        <a:gd name="connsiteY20" fmla="*/ 56744 h 60797"/>
                                                                        <a:gd name="connsiteX21" fmla="*/ 105383 w 944394"/>
                                                                        <a:gd name="connsiteY21" fmla="*/ 48638 h 60797"/>
                                                                        <a:gd name="connsiteX22" fmla="*/ 0 w 944394"/>
                                                                        <a:gd name="connsiteY22" fmla="*/ 52691 h 60797"/>
                                                                      </a:gdLst>
                                                                      <a:ahLst/>
                                                                      <a:cxnLst>
                                                                        <a:cxn ang="0">
                                                                          <a:pos x="connsiteX0" y="connsiteY0"/>
                                                                        </a:cxn>
                                                                        <a:cxn ang="0">
                                                                          <a:pos x="connsiteX1" y="connsiteY1"/>
                                                                        </a:cxn>
                                                                        <a:cxn ang="0">
                                                                          <a:pos x="connsiteX2" y="connsiteY2"/>
                                                                        </a:cxn>
                                                                        <a:cxn ang="0">
                                                                          <a:pos x="connsiteX3" y="connsiteY3"/>
                                                                        </a:cxn>
                                                                        <a:cxn ang="0">
                                                                          <a:pos x="connsiteX4" y="connsiteY4"/>
                                                                        </a:cxn>
                                                                        <a:cxn ang="0">
                                                                          <a:pos x="connsiteX5" y="connsiteY5"/>
                                                                        </a:cxn>
                                                                        <a:cxn ang="0">
                                                                          <a:pos x="connsiteX6" y="connsiteY6"/>
                                                                        </a:cxn>
                                                                        <a:cxn ang="0">
                                                                          <a:pos x="connsiteX7" y="connsiteY7"/>
                                                                        </a:cxn>
                                                                        <a:cxn ang="0">
                                                                          <a:pos x="connsiteX8" y="connsiteY8"/>
                                                                        </a:cxn>
                                                                        <a:cxn ang="0">
                                                                          <a:pos x="connsiteX9" y="connsiteY9"/>
                                                                        </a:cxn>
                                                                        <a:cxn ang="0">
                                                                          <a:pos x="connsiteX10" y="connsiteY10"/>
                                                                        </a:cxn>
                                                                        <a:cxn ang="0">
                                                                          <a:pos x="connsiteX11" y="connsiteY11"/>
                                                                        </a:cxn>
                                                                        <a:cxn ang="0">
                                                                          <a:pos x="connsiteX12" y="connsiteY12"/>
                                                                        </a:cxn>
                                                                        <a:cxn ang="0">
                                                                          <a:pos x="connsiteX13" y="connsiteY13"/>
                                                                        </a:cxn>
                                                                        <a:cxn ang="0">
                                                                          <a:pos x="connsiteX14" y="connsiteY14"/>
                                                                        </a:cxn>
                                                                        <a:cxn ang="0">
                                                                          <a:pos x="connsiteX15" y="connsiteY15"/>
                                                                        </a:cxn>
                                                                        <a:cxn ang="0">
                                                                          <a:pos x="connsiteX16" y="connsiteY16"/>
                                                                        </a:cxn>
                                                                        <a:cxn ang="0">
                                                                          <a:pos x="connsiteX17" y="connsiteY17"/>
                                                                        </a:cxn>
                                                                        <a:cxn ang="0">
                                                                          <a:pos x="connsiteX18" y="connsiteY18"/>
                                                                        </a:cxn>
                                                                        <a:cxn ang="0">
                                                                          <a:pos x="connsiteX19" y="connsiteY19"/>
                                                                        </a:cxn>
                                                                        <a:cxn ang="0">
                                                                          <a:pos x="connsiteX20" y="connsiteY20"/>
                                                                        </a:cxn>
                                                                        <a:cxn ang="0">
                                                                          <a:pos x="connsiteX21" y="connsiteY21"/>
                                                                        </a:cxn>
                                                                        <a:cxn ang="0">
                                                                          <a:pos x="connsiteX22" y="connsiteY22"/>
                                                                        </a:cxn>
                                                                      </a:cxnLst>
                                                                      <a:rect l="l" t="t" r="r" b="b"/>
                                                                      <a:pathLst>
                                                                        <a:path w="944394" h="60797">
                                                                          <a:moveTo>
                                                                            <a:pt x="944394" y="24319"/>
                                                                          </a:moveTo>
                                                                          <a:cubicBezTo>
                                                                            <a:pt x="937639" y="20266"/>
                                                                            <a:pt x="930809" y="16334"/>
                                                                            <a:pt x="924128" y="12159"/>
                                                                          </a:cubicBezTo>
                                                                          <a:cubicBezTo>
                                                                            <a:pt x="919997" y="9577"/>
                                                                            <a:pt x="916446" y="5972"/>
                                                                            <a:pt x="911968" y="4053"/>
                                                                          </a:cubicBezTo>
                                                                          <a:cubicBezTo>
                                                                            <a:pt x="906848" y="1859"/>
                                                                            <a:pt x="901160" y="1351"/>
                                                                            <a:pt x="895756" y="0"/>
                                                                          </a:cubicBezTo>
                                                                          <a:cubicBezTo>
                                                                            <a:pt x="889001" y="1351"/>
                                                                            <a:pt x="881512" y="707"/>
                                                                            <a:pt x="875490" y="4053"/>
                                                                          </a:cubicBezTo>
                                                                          <a:cubicBezTo>
                                                                            <a:pt x="868809" y="7765"/>
                                                                            <a:pt x="866528" y="17849"/>
                                                                            <a:pt x="859277" y="20266"/>
                                                                          </a:cubicBezTo>
                                                                          <a:lnTo>
                                                                            <a:pt x="847117" y="24319"/>
                                                                          </a:lnTo>
                                                                          <a:cubicBezTo>
                                                                            <a:pt x="843064" y="27021"/>
                                                                            <a:pt x="838762" y="29382"/>
                                                                            <a:pt x="834958" y="32425"/>
                                                                          </a:cubicBezTo>
                                                                          <a:cubicBezTo>
                                                                            <a:pt x="822393" y="42477"/>
                                                                            <a:pt x="831323" y="40323"/>
                                                                            <a:pt x="814692" y="48638"/>
                                                                          </a:cubicBezTo>
                                                                          <a:cubicBezTo>
                                                                            <a:pt x="799917" y="56025"/>
                                                                            <a:pt x="774158" y="55314"/>
                                                                            <a:pt x="762000" y="56744"/>
                                                                          </a:cubicBezTo>
                                                                          <a:cubicBezTo>
                                                                            <a:pt x="752512" y="57860"/>
                                                                            <a:pt x="743085" y="59446"/>
                                                                            <a:pt x="733628" y="60797"/>
                                                                          </a:cubicBezTo>
                                                                          <a:cubicBezTo>
                                                                            <a:pt x="683639" y="59446"/>
                                                                            <a:pt x="633605" y="59241"/>
                                                                            <a:pt x="583660" y="56744"/>
                                                                          </a:cubicBezTo>
                                                                          <a:cubicBezTo>
                                                                            <a:pt x="579393" y="56531"/>
                                                                            <a:pt x="575773" y="52691"/>
                                                                            <a:pt x="571500" y="52691"/>
                                                                          </a:cubicBezTo>
                                                                          <a:cubicBezTo>
                                                                            <a:pt x="556093" y="52691"/>
                                                                            <a:pt x="481583" y="59171"/>
                                                                            <a:pt x="462064" y="60797"/>
                                                                          </a:cubicBezTo>
                                                                          <a:cubicBezTo>
                                                                            <a:pt x="456207" y="60309"/>
                                                                            <a:pt x="412660" y="59310"/>
                                                                            <a:pt x="397213" y="52691"/>
                                                                          </a:cubicBezTo>
                                                                          <a:cubicBezTo>
                                                                            <a:pt x="392735" y="50772"/>
                                                                            <a:pt x="389505" y="46563"/>
                                                                            <a:pt x="385053" y="44585"/>
                                                                          </a:cubicBezTo>
                                                                          <a:cubicBezTo>
                                                                            <a:pt x="377245" y="41115"/>
                                                                            <a:pt x="360734" y="36478"/>
                                                                            <a:pt x="360734" y="36478"/>
                                                                          </a:cubicBezTo>
                                                                          <a:cubicBezTo>
                                                                            <a:pt x="351277" y="37829"/>
                                                                            <a:pt x="341785" y="38961"/>
                                                                            <a:pt x="332362" y="40532"/>
                                                                          </a:cubicBezTo>
                                                                          <a:cubicBezTo>
                                                                            <a:pt x="297398" y="46360"/>
                                                                            <a:pt x="315506" y="46908"/>
                                                                            <a:pt x="263458" y="52691"/>
                                                                          </a:cubicBezTo>
                                                                          <a:cubicBezTo>
                                                                            <a:pt x="217484" y="57799"/>
                                                                            <a:pt x="239091" y="55014"/>
                                                                            <a:pt x="198607" y="60797"/>
                                                                          </a:cubicBezTo>
                                                                          <a:cubicBezTo>
                                                                            <a:pt x="175639" y="59446"/>
                                                                            <a:pt x="152517" y="59720"/>
                                                                            <a:pt x="129702" y="56744"/>
                                                                          </a:cubicBezTo>
                                                                          <a:cubicBezTo>
                                                                            <a:pt x="121229" y="55639"/>
                                                                            <a:pt x="105383" y="48638"/>
                                                                            <a:pt x="105383" y="48638"/>
                                                                          </a:cubicBezTo>
                                                                          <a:cubicBezTo>
                                                                            <a:pt x="13518" y="53012"/>
                                                                            <a:pt x="48670" y="52691"/>
                                                                            <a:pt x="0" y="52691"/>
                                                                          </a:cubicBezTo>
                                                                        </a:path>
                                                                      </a:pathLst>
                                                                    </a:custGeom>
                                                                    <a:ln>
                                                                      <a:solidFill>
                                                                        <a:schemeClr val="tx1"/>
                                                                      </a:solidFill>
                                                                    </a:ln>
                                                                  </xdr:spPr>
                                                                  <xdr:style>
                                                                    <a:lnRef idx="1">
                                                                      <a:schemeClr val="accent1"/>
                                                                    </a:lnRef>
                                                                    <a:fillRef idx="0">
                                                                      <a:schemeClr val="accent1"/>
                                                                    </a:fillRef>
                                                                    <a:effectRef idx="0">
                                                                      <a:schemeClr val="accent1"/>
                                                                    </a:effectRef>
                                                                    <a:fontRef idx="minor">
                                                                      <a:schemeClr val="tx1"/>
                                                                    </a:fontRef>
                                                                  </xdr:style>
                                                                  <xdr:txBody>
                                                                    <a:bodyPr vertOverflow="clip" horzOverflow="clip" rtlCol="0" anchor="t"/>
                                                                    <a:lstStyle/>
                                                                    <a:p>
                                                                      <a:pPr algn="l"/>
                                                                      <a:endParaRPr lang="es-PE" sz="1100" b="1">
                                                                        <a:solidFill>
                                                                          <a:srgbClr val="00B050"/>
                                                                        </a:solidFill>
                                                                      </a:endParaRPr>
                                                                    </a:p>
                                                                  </xdr:txBody>
                                                                </xdr:sp>
                                                                <xdr:sp macro="" textlink="">
                                                                  <xdr:nvSpPr>
                                                                    <xdr:cNvPr id="655" name="669 Forma libre">
                                                                      <a:extLst>
                                                                        <a:ext uri="{FF2B5EF4-FFF2-40B4-BE49-F238E27FC236}">
                                                                          <a16:creationId xmlns:a16="http://schemas.microsoft.com/office/drawing/2014/main" xmlns="" id="{4647917A-4824-6711-C4C0-ABB7FC0B048A}"/>
                                                                        </a:ext>
                                                                      </a:extLst>
                                                                    </xdr:cNvPr>
                                                                    <xdr:cNvSpPr/>
                                                                  </xdr:nvSpPr>
                                                                  <xdr:spPr>
                                                                    <a:xfrm>
                                                                      <a:off x="5951706" y="5745937"/>
                                                                      <a:ext cx="293857" cy="54313"/>
                                                                    </a:xfrm>
                                                                    <a:custGeom>
                                                                      <a:avLst/>
                                                                      <a:gdLst>
                                                                        <a:gd name="connsiteX0" fmla="*/ 0 w 299937"/>
                                                                        <a:gd name="connsiteY0" fmla="*/ 52692 h 52692"/>
                                                                        <a:gd name="connsiteX1" fmla="*/ 20266 w 299937"/>
                                                                        <a:gd name="connsiteY1" fmla="*/ 40532 h 52692"/>
                                                                        <a:gd name="connsiteX2" fmla="*/ 77011 w 299937"/>
                                                                        <a:gd name="connsiteY2" fmla="*/ 32426 h 52692"/>
                                                                        <a:gd name="connsiteX3" fmla="*/ 121596 w 299937"/>
                                                                        <a:gd name="connsiteY3" fmla="*/ 40532 h 52692"/>
                                                                        <a:gd name="connsiteX4" fmla="*/ 145915 w 299937"/>
                                                                        <a:gd name="connsiteY4" fmla="*/ 52692 h 52692"/>
                                                                        <a:gd name="connsiteX5" fmla="*/ 186447 w 299937"/>
                                                                        <a:gd name="connsiteY5" fmla="*/ 48639 h 52692"/>
                                                                        <a:gd name="connsiteX6" fmla="*/ 198607 w 299937"/>
                                                                        <a:gd name="connsiteY6" fmla="*/ 44585 h 52692"/>
                                                                        <a:gd name="connsiteX7" fmla="*/ 251298 w 299937"/>
                                                                        <a:gd name="connsiteY7" fmla="*/ 36479 h 52692"/>
                                                                        <a:gd name="connsiteX8" fmla="*/ 263458 w 299937"/>
                                                                        <a:gd name="connsiteY8" fmla="*/ 28373 h 52692"/>
                                                                        <a:gd name="connsiteX9" fmla="*/ 279671 w 299937"/>
                                                                        <a:gd name="connsiteY9" fmla="*/ 12160 h 52692"/>
                                                                        <a:gd name="connsiteX10" fmla="*/ 291830 w 299937"/>
                                                                        <a:gd name="connsiteY10" fmla="*/ 8107 h 52692"/>
                                                                        <a:gd name="connsiteX11" fmla="*/ 299937 w 299937"/>
                                                                        <a:gd name="connsiteY11" fmla="*/ 0 h 52692"/>
                                                                      </a:gdLst>
                                                                      <a:ahLst/>
                                                                      <a:cxnLst>
                                                                        <a:cxn ang="0">
                                                                          <a:pos x="connsiteX0" y="connsiteY0"/>
                                                                        </a:cxn>
                                                                        <a:cxn ang="0">
                                                                          <a:pos x="connsiteX1" y="connsiteY1"/>
                                                                        </a:cxn>
                                                                        <a:cxn ang="0">
                                                                          <a:pos x="connsiteX2" y="connsiteY2"/>
                                                                        </a:cxn>
                                                                        <a:cxn ang="0">
                                                                          <a:pos x="connsiteX3" y="connsiteY3"/>
                                                                        </a:cxn>
                                                                        <a:cxn ang="0">
                                                                          <a:pos x="connsiteX4" y="connsiteY4"/>
                                                                        </a:cxn>
                                                                        <a:cxn ang="0">
                                                                          <a:pos x="connsiteX5" y="connsiteY5"/>
                                                                        </a:cxn>
                                                                        <a:cxn ang="0">
                                                                          <a:pos x="connsiteX6" y="connsiteY6"/>
                                                                        </a:cxn>
                                                                        <a:cxn ang="0">
                                                                          <a:pos x="connsiteX7" y="connsiteY7"/>
                                                                        </a:cxn>
                                                                        <a:cxn ang="0">
                                                                          <a:pos x="connsiteX8" y="connsiteY8"/>
                                                                        </a:cxn>
                                                                        <a:cxn ang="0">
                                                                          <a:pos x="connsiteX9" y="connsiteY9"/>
                                                                        </a:cxn>
                                                                        <a:cxn ang="0">
                                                                          <a:pos x="connsiteX10" y="connsiteY10"/>
                                                                        </a:cxn>
                                                                        <a:cxn ang="0">
                                                                          <a:pos x="connsiteX11" y="connsiteY11"/>
                                                                        </a:cxn>
                                                                      </a:cxnLst>
                                                                      <a:rect l="l" t="t" r="r" b="b"/>
                                                                      <a:pathLst>
                                                                        <a:path w="299937" h="52692">
                                                                          <a:moveTo>
                                                                            <a:pt x="0" y="52692"/>
                                                                          </a:moveTo>
                                                                          <a:cubicBezTo>
                                                                            <a:pt x="6755" y="48639"/>
                                                                            <a:pt x="12647" y="42537"/>
                                                                            <a:pt x="20266" y="40532"/>
                                                                          </a:cubicBezTo>
                                                                          <a:cubicBezTo>
                                                                            <a:pt x="38744" y="35669"/>
                                                                            <a:pt x="77011" y="32426"/>
                                                                            <a:pt x="77011" y="32426"/>
                                                                          </a:cubicBezTo>
                                                                          <a:cubicBezTo>
                                                                            <a:pt x="81480" y="32985"/>
                                                                            <a:pt x="111731" y="34613"/>
                                                                            <a:pt x="121596" y="40532"/>
                                                                          </a:cubicBezTo>
                                                                          <a:cubicBezTo>
                                                                            <a:pt x="147407" y="56019"/>
                                                                            <a:pt x="105932" y="42696"/>
                                                                            <a:pt x="145915" y="52692"/>
                                                                          </a:cubicBezTo>
                                                                          <a:cubicBezTo>
                                                                            <a:pt x="159426" y="51341"/>
                                                                            <a:pt x="173027" y="50704"/>
                                                                            <a:pt x="186447" y="48639"/>
                                                                          </a:cubicBezTo>
                                                                          <a:cubicBezTo>
                                                                            <a:pt x="190670" y="47989"/>
                                                                            <a:pt x="194436" y="45512"/>
                                                                            <a:pt x="198607" y="44585"/>
                                                                          </a:cubicBezTo>
                                                                          <a:cubicBezTo>
                                                                            <a:pt x="208726" y="42336"/>
                                                                            <a:pt x="242251" y="37771"/>
                                                                            <a:pt x="251298" y="36479"/>
                                                                          </a:cubicBezTo>
                                                                          <a:cubicBezTo>
                                                                            <a:pt x="255351" y="33777"/>
                                                                            <a:pt x="259759" y="31543"/>
                                                                            <a:pt x="263458" y="28373"/>
                                                                          </a:cubicBezTo>
                                                                          <a:cubicBezTo>
                                                                            <a:pt x="269261" y="23399"/>
                                                                            <a:pt x="272420" y="14577"/>
                                                                            <a:pt x="279671" y="12160"/>
                                                                          </a:cubicBezTo>
                                                                          <a:lnTo>
                                                                            <a:pt x="291830" y="8107"/>
                                                                          </a:lnTo>
                                                                          <a:lnTo>
                                                                            <a:pt x="299937" y="0"/>
                                                                          </a:lnTo>
                                                                        </a:path>
                                                                      </a:pathLst>
                                                                    </a:custGeom>
                                                                    <a:ln>
                                                                      <a:solidFill>
                                                                        <a:schemeClr val="tx1"/>
                                                                      </a:solidFill>
                                                                    </a:ln>
                                                                  </xdr:spPr>
                                                                  <xdr:style>
                                                                    <a:lnRef idx="1">
                                                                      <a:schemeClr val="accent1"/>
                                                                    </a:lnRef>
                                                                    <a:fillRef idx="0">
                                                                      <a:schemeClr val="accent1"/>
                                                                    </a:fillRef>
                                                                    <a:effectRef idx="0">
                                                                      <a:schemeClr val="accent1"/>
                                                                    </a:effectRef>
                                                                    <a:fontRef idx="minor">
                                                                      <a:schemeClr val="tx1"/>
                                                                    </a:fontRef>
                                                                  </xdr:style>
                                                                  <xdr:txBody>
                                                                    <a:bodyPr vertOverflow="clip" horzOverflow="clip" rtlCol="0" anchor="t"/>
                                                                    <a:lstStyle/>
                                                                    <a:p>
                                                                      <a:pPr algn="l"/>
                                                                      <a:endParaRPr lang="es-PE" sz="1100" b="1">
                                                                        <a:solidFill>
                                                                          <a:srgbClr val="00B050"/>
                                                                        </a:solidFill>
                                                                      </a:endParaRPr>
                                                                    </a:p>
                                                                  </xdr:txBody>
                                                                </xdr:sp>
                                                                <xdr:sp macro="" textlink="">
                                                                  <xdr:nvSpPr>
                                                                    <xdr:cNvPr id="656" name="670 Forma libre">
                                                                      <a:extLst>
                                                                        <a:ext uri="{FF2B5EF4-FFF2-40B4-BE49-F238E27FC236}">
                                                                          <a16:creationId xmlns:a16="http://schemas.microsoft.com/office/drawing/2014/main" xmlns="" id="{A6790DF5-99EE-7D2F-AAF5-3E3A13C41C4C}"/>
                                                                        </a:ext>
                                                                      </a:extLst>
                                                                    </xdr:cNvPr>
                                                                    <xdr:cNvSpPr/>
                                                                  </xdr:nvSpPr>
                                                                  <xdr:spPr>
                                                                    <a:xfrm>
                                                                      <a:off x="5938994" y="5525165"/>
                                                                      <a:ext cx="268568" cy="275559"/>
                                                                    </a:xfrm>
                                                                    <a:custGeom>
                                                                      <a:avLst/>
                                                                      <a:gdLst>
                                                                        <a:gd name="connsiteX0" fmla="*/ 312096 w 312096"/>
                                                                        <a:gd name="connsiteY0" fmla="*/ 206713 h 247245"/>
                                                                        <a:gd name="connsiteX1" fmla="*/ 295883 w 312096"/>
                                                                        <a:gd name="connsiteY1" fmla="*/ 186447 h 247245"/>
                                                                        <a:gd name="connsiteX2" fmla="*/ 283724 w 312096"/>
                                                                        <a:gd name="connsiteY2" fmla="*/ 182394 h 247245"/>
                                                                        <a:gd name="connsiteX3" fmla="*/ 279670 w 312096"/>
                                                                        <a:gd name="connsiteY3" fmla="*/ 154022 h 247245"/>
                                                                        <a:gd name="connsiteX4" fmla="*/ 263458 w 312096"/>
                                                                        <a:gd name="connsiteY4" fmla="*/ 129703 h 247245"/>
                                                                        <a:gd name="connsiteX5" fmla="*/ 247245 w 312096"/>
                                                                        <a:gd name="connsiteY5" fmla="*/ 93224 h 247245"/>
                                                                        <a:gd name="connsiteX6" fmla="*/ 243192 w 312096"/>
                                                                        <a:gd name="connsiteY6" fmla="*/ 81064 h 247245"/>
                                                                        <a:gd name="connsiteX7" fmla="*/ 235085 w 312096"/>
                                                                        <a:gd name="connsiteY7" fmla="*/ 72958 h 247245"/>
                                                                        <a:gd name="connsiteX8" fmla="*/ 226979 w 312096"/>
                                                                        <a:gd name="connsiteY8" fmla="*/ 48639 h 247245"/>
                                                                        <a:gd name="connsiteX9" fmla="*/ 210766 w 312096"/>
                                                                        <a:gd name="connsiteY9" fmla="*/ 32426 h 247245"/>
                                                                        <a:gd name="connsiteX10" fmla="*/ 198607 w 312096"/>
                                                                        <a:gd name="connsiteY10" fmla="*/ 20266 h 247245"/>
                                                                        <a:gd name="connsiteX11" fmla="*/ 178341 w 312096"/>
                                                                        <a:gd name="connsiteY11" fmla="*/ 4054 h 247245"/>
                                                                        <a:gd name="connsiteX12" fmla="*/ 129702 w 312096"/>
                                                                        <a:gd name="connsiteY12" fmla="*/ 0 h 247245"/>
                                                                        <a:gd name="connsiteX13" fmla="*/ 129702 w 312096"/>
                                                                        <a:gd name="connsiteY13" fmla="*/ 20266 h 247245"/>
                                                                        <a:gd name="connsiteX14" fmla="*/ 113490 w 312096"/>
                                                                        <a:gd name="connsiteY14" fmla="*/ 40532 h 247245"/>
                                                                        <a:gd name="connsiteX15" fmla="*/ 89170 w 312096"/>
                                                                        <a:gd name="connsiteY15" fmla="*/ 72958 h 247245"/>
                                                                        <a:gd name="connsiteX16" fmla="*/ 77011 w 312096"/>
                                                                        <a:gd name="connsiteY16" fmla="*/ 81064 h 247245"/>
                                                                        <a:gd name="connsiteX17" fmla="*/ 72958 w 312096"/>
                                                                        <a:gd name="connsiteY17" fmla="*/ 97277 h 247245"/>
                                                                        <a:gd name="connsiteX18" fmla="*/ 64851 w 312096"/>
                                                                        <a:gd name="connsiteY18" fmla="*/ 105383 h 247245"/>
                                                                        <a:gd name="connsiteX19" fmla="*/ 60798 w 312096"/>
                                                                        <a:gd name="connsiteY19" fmla="*/ 117543 h 247245"/>
                                                                        <a:gd name="connsiteX20" fmla="*/ 64851 w 312096"/>
                                                                        <a:gd name="connsiteY20" fmla="*/ 133756 h 247245"/>
                                                                        <a:gd name="connsiteX21" fmla="*/ 81064 w 312096"/>
                                                                        <a:gd name="connsiteY21" fmla="*/ 149969 h 247245"/>
                                                                        <a:gd name="connsiteX22" fmla="*/ 68904 w 312096"/>
                                                                        <a:gd name="connsiteY22" fmla="*/ 178341 h 247245"/>
                                                                        <a:gd name="connsiteX23" fmla="*/ 60798 w 312096"/>
                                                                        <a:gd name="connsiteY23" fmla="*/ 190500 h 247245"/>
                                                                        <a:gd name="connsiteX24" fmla="*/ 44585 w 312096"/>
                                                                        <a:gd name="connsiteY24" fmla="*/ 206713 h 247245"/>
                                                                        <a:gd name="connsiteX25" fmla="*/ 36479 w 312096"/>
                                                                        <a:gd name="connsiteY25" fmla="*/ 214820 h 247245"/>
                                                                        <a:gd name="connsiteX26" fmla="*/ 32426 w 312096"/>
                                                                        <a:gd name="connsiteY26" fmla="*/ 226979 h 247245"/>
                                                                        <a:gd name="connsiteX27" fmla="*/ 12160 w 312096"/>
                                                                        <a:gd name="connsiteY27" fmla="*/ 243192 h 247245"/>
                                                                        <a:gd name="connsiteX28" fmla="*/ 0 w 312096"/>
                                                                        <a:gd name="connsiteY28" fmla="*/ 247245 h 247245"/>
                                                                      </a:gdLst>
                                                                      <a:ahLst/>
                                                                      <a:cxnLst>
                                                                        <a:cxn ang="0">
                                                                          <a:pos x="connsiteX0" y="connsiteY0"/>
                                                                        </a:cxn>
                                                                        <a:cxn ang="0">
                                                                          <a:pos x="connsiteX1" y="connsiteY1"/>
                                                                        </a:cxn>
                                                                        <a:cxn ang="0">
                                                                          <a:pos x="connsiteX2" y="connsiteY2"/>
                                                                        </a:cxn>
                                                                        <a:cxn ang="0">
                                                                          <a:pos x="connsiteX3" y="connsiteY3"/>
                                                                        </a:cxn>
                                                                        <a:cxn ang="0">
                                                                          <a:pos x="connsiteX4" y="connsiteY4"/>
                                                                        </a:cxn>
                                                                        <a:cxn ang="0">
                                                                          <a:pos x="connsiteX5" y="connsiteY5"/>
                                                                        </a:cxn>
                                                                        <a:cxn ang="0">
                                                                          <a:pos x="connsiteX6" y="connsiteY6"/>
                                                                        </a:cxn>
                                                                        <a:cxn ang="0">
                                                                          <a:pos x="connsiteX7" y="connsiteY7"/>
                                                                        </a:cxn>
                                                                        <a:cxn ang="0">
                                                                          <a:pos x="connsiteX8" y="connsiteY8"/>
                                                                        </a:cxn>
                                                                        <a:cxn ang="0">
                                                                          <a:pos x="connsiteX9" y="connsiteY9"/>
                                                                        </a:cxn>
                                                                        <a:cxn ang="0">
                                                                          <a:pos x="connsiteX10" y="connsiteY10"/>
                                                                        </a:cxn>
                                                                        <a:cxn ang="0">
                                                                          <a:pos x="connsiteX11" y="connsiteY11"/>
                                                                        </a:cxn>
                                                                        <a:cxn ang="0">
                                                                          <a:pos x="connsiteX12" y="connsiteY12"/>
                                                                        </a:cxn>
                                                                        <a:cxn ang="0">
                                                                          <a:pos x="connsiteX13" y="connsiteY13"/>
                                                                        </a:cxn>
                                                                        <a:cxn ang="0">
                                                                          <a:pos x="connsiteX14" y="connsiteY14"/>
                                                                        </a:cxn>
                                                                        <a:cxn ang="0">
                                                                          <a:pos x="connsiteX15" y="connsiteY15"/>
                                                                        </a:cxn>
                                                                        <a:cxn ang="0">
                                                                          <a:pos x="connsiteX16" y="connsiteY16"/>
                                                                        </a:cxn>
                                                                        <a:cxn ang="0">
                                                                          <a:pos x="connsiteX17" y="connsiteY17"/>
                                                                        </a:cxn>
                                                                        <a:cxn ang="0">
                                                                          <a:pos x="connsiteX18" y="connsiteY18"/>
                                                                        </a:cxn>
                                                                        <a:cxn ang="0">
                                                                          <a:pos x="connsiteX19" y="connsiteY19"/>
                                                                        </a:cxn>
                                                                        <a:cxn ang="0">
                                                                          <a:pos x="connsiteX20" y="connsiteY20"/>
                                                                        </a:cxn>
                                                                        <a:cxn ang="0">
                                                                          <a:pos x="connsiteX21" y="connsiteY21"/>
                                                                        </a:cxn>
                                                                        <a:cxn ang="0">
                                                                          <a:pos x="connsiteX22" y="connsiteY22"/>
                                                                        </a:cxn>
                                                                        <a:cxn ang="0">
                                                                          <a:pos x="connsiteX23" y="connsiteY23"/>
                                                                        </a:cxn>
                                                                        <a:cxn ang="0">
                                                                          <a:pos x="connsiteX24" y="connsiteY24"/>
                                                                        </a:cxn>
                                                                        <a:cxn ang="0">
                                                                          <a:pos x="connsiteX25" y="connsiteY25"/>
                                                                        </a:cxn>
                                                                        <a:cxn ang="0">
                                                                          <a:pos x="connsiteX26" y="connsiteY26"/>
                                                                        </a:cxn>
                                                                        <a:cxn ang="0">
                                                                          <a:pos x="connsiteX27" y="connsiteY27"/>
                                                                        </a:cxn>
                                                                        <a:cxn ang="0">
                                                                          <a:pos x="connsiteX28" y="connsiteY28"/>
                                                                        </a:cxn>
                                                                      </a:cxnLst>
                                                                      <a:rect l="l" t="t" r="r" b="b"/>
                                                                      <a:pathLst>
                                                                        <a:path w="312096" h="247245">
                                                                          <a:moveTo>
                                                                            <a:pt x="312096" y="206713"/>
                                                                          </a:moveTo>
                                                                          <a:cubicBezTo>
                                                                            <a:pt x="306692" y="199958"/>
                                                                            <a:pt x="302451" y="192077"/>
                                                                            <a:pt x="295883" y="186447"/>
                                                                          </a:cubicBezTo>
                                                                          <a:cubicBezTo>
                                                                            <a:pt x="292639" y="183667"/>
                                                                            <a:pt x="285635" y="186215"/>
                                                                            <a:pt x="283724" y="182394"/>
                                                                          </a:cubicBezTo>
                                                                          <a:cubicBezTo>
                                                                            <a:pt x="279451" y="173849"/>
                                                                            <a:pt x="283100" y="162939"/>
                                                                            <a:pt x="279670" y="154022"/>
                                                                          </a:cubicBezTo>
                                                                          <a:cubicBezTo>
                                                                            <a:pt x="276173" y="144929"/>
                                                                            <a:pt x="266539" y="138945"/>
                                                                            <a:pt x="263458" y="129703"/>
                                                                          </a:cubicBezTo>
                                                                          <a:cubicBezTo>
                                                                            <a:pt x="253811" y="100762"/>
                                                                            <a:pt x="260091" y="112493"/>
                                                                            <a:pt x="247245" y="93224"/>
                                                                          </a:cubicBezTo>
                                                                          <a:cubicBezTo>
                                                                            <a:pt x="245894" y="89171"/>
                                                                            <a:pt x="245390" y="84728"/>
                                                                            <a:pt x="243192" y="81064"/>
                                                                          </a:cubicBezTo>
                                                                          <a:cubicBezTo>
                                                                            <a:pt x="241226" y="77787"/>
                                                                            <a:pt x="236794" y="76376"/>
                                                                            <a:pt x="235085" y="72958"/>
                                                                          </a:cubicBezTo>
                                                                          <a:cubicBezTo>
                                                                            <a:pt x="231264" y="65315"/>
                                                                            <a:pt x="229681" y="56745"/>
                                                                            <a:pt x="226979" y="48639"/>
                                                                          </a:cubicBezTo>
                                                                          <a:cubicBezTo>
                                                                            <a:pt x="224562" y="41388"/>
                                                                            <a:pt x="216170" y="37830"/>
                                                                            <a:pt x="210766" y="32426"/>
                                                                          </a:cubicBezTo>
                                                                          <a:lnTo>
                                                                            <a:pt x="198607" y="20266"/>
                                                                          </a:lnTo>
                                                                          <a:cubicBezTo>
                                                                            <a:pt x="194077" y="15736"/>
                                                                            <a:pt x="184730" y="5332"/>
                                                                            <a:pt x="178341" y="4054"/>
                                                                          </a:cubicBezTo>
                                                                          <a:cubicBezTo>
                                                                            <a:pt x="162388" y="863"/>
                                                                            <a:pt x="145915" y="1351"/>
                                                                            <a:pt x="129702" y="0"/>
                                                                          </a:cubicBezTo>
                                                                          <a:cubicBezTo>
                                                                            <a:pt x="112995" y="16709"/>
                                                                            <a:pt x="126050" y="-1647"/>
                                                                            <a:pt x="129702" y="20266"/>
                                                                          </a:cubicBezTo>
                                                                          <a:cubicBezTo>
                                                                            <a:pt x="131660" y="32013"/>
                                                                            <a:pt x="120595" y="35795"/>
                                                                            <a:pt x="113490" y="40532"/>
                                                                          </a:cubicBezTo>
                                                                          <a:cubicBezTo>
                                                                            <a:pt x="106076" y="51653"/>
                                                                            <a:pt x="99884" y="64387"/>
                                                                            <a:pt x="89170" y="72958"/>
                                                                          </a:cubicBezTo>
                                                                          <a:cubicBezTo>
                                                                            <a:pt x="85366" y="76001"/>
                                                                            <a:pt x="81064" y="78362"/>
                                                                            <a:pt x="77011" y="81064"/>
                                                                          </a:cubicBezTo>
                                                                          <a:cubicBezTo>
                                                                            <a:pt x="75660" y="86468"/>
                                                                            <a:pt x="75449" y="92295"/>
                                                                            <a:pt x="72958" y="97277"/>
                                                                          </a:cubicBezTo>
                                                                          <a:cubicBezTo>
                                                                            <a:pt x="71249" y="100695"/>
                                                                            <a:pt x="66817" y="102106"/>
                                                                            <a:pt x="64851" y="105383"/>
                                                                          </a:cubicBezTo>
                                                                          <a:cubicBezTo>
                                                                            <a:pt x="62653" y="109047"/>
                                                                            <a:pt x="62149" y="113490"/>
                                                                            <a:pt x="60798" y="117543"/>
                                                                          </a:cubicBezTo>
                                                                          <a:cubicBezTo>
                                                                            <a:pt x="62149" y="122947"/>
                                                                            <a:pt x="61899" y="129032"/>
                                                                            <a:pt x="64851" y="133756"/>
                                                                          </a:cubicBezTo>
                                                                          <a:cubicBezTo>
                                                                            <a:pt x="68902" y="140237"/>
                                                                            <a:pt x="81064" y="149969"/>
                                                                            <a:pt x="81064" y="149969"/>
                                                                          </a:cubicBezTo>
                                                                          <a:cubicBezTo>
                                                                            <a:pt x="76516" y="163612"/>
                                                                            <a:pt x="76919" y="164315"/>
                                                                            <a:pt x="68904" y="178341"/>
                                                                          </a:cubicBezTo>
                                                                          <a:cubicBezTo>
                                                                            <a:pt x="66487" y="182570"/>
                                                                            <a:pt x="63968" y="186802"/>
                                                                            <a:pt x="60798" y="190500"/>
                                                                          </a:cubicBezTo>
                                                                          <a:cubicBezTo>
                                                                            <a:pt x="55824" y="196303"/>
                                                                            <a:pt x="49989" y="201309"/>
                                                                            <a:pt x="44585" y="206713"/>
                                                                          </a:cubicBezTo>
                                                                          <a:lnTo>
                                                                            <a:pt x="36479" y="214820"/>
                                                                          </a:lnTo>
                                                                          <a:cubicBezTo>
                                                                            <a:pt x="35128" y="218873"/>
                                                                            <a:pt x="34624" y="223316"/>
                                                                            <a:pt x="32426" y="226979"/>
                                                                          </a:cubicBezTo>
                                                                          <a:cubicBezTo>
                                                                            <a:pt x="29194" y="232365"/>
                                                                            <a:pt x="16894" y="240825"/>
                                                                            <a:pt x="12160" y="243192"/>
                                                                          </a:cubicBezTo>
                                                                          <a:cubicBezTo>
                                                                            <a:pt x="8338" y="245103"/>
                                                                            <a:pt x="0" y="247245"/>
                                                                            <a:pt x="0" y="247245"/>
                                                                          </a:cubicBezTo>
                                                                        </a:path>
                                                                      </a:pathLst>
                                                                    </a:custGeom>
                                                                    <a:ln>
                                                                      <a:solidFill>
                                                                        <a:schemeClr val="tx1"/>
                                                                      </a:solidFill>
                                                                    </a:ln>
                                                                  </xdr:spPr>
                                                                  <xdr:style>
                                                                    <a:lnRef idx="1">
                                                                      <a:schemeClr val="accent1"/>
                                                                    </a:lnRef>
                                                                    <a:fillRef idx="0">
                                                                      <a:schemeClr val="accent1"/>
                                                                    </a:fillRef>
                                                                    <a:effectRef idx="0">
                                                                      <a:schemeClr val="accent1"/>
                                                                    </a:effectRef>
                                                                    <a:fontRef idx="minor">
                                                                      <a:schemeClr val="tx1"/>
                                                                    </a:fontRef>
                                                                  </xdr:style>
                                                                  <xdr:txBody>
                                                                    <a:bodyPr vertOverflow="clip" horzOverflow="clip" rtlCol="0" anchor="t"/>
                                                                    <a:lstStyle/>
                                                                    <a:p>
                                                                      <a:pPr algn="l"/>
                                                                      <a:endParaRPr lang="es-PE" sz="1100" b="1">
                                                                        <a:solidFill>
                                                                          <a:srgbClr val="00B050"/>
                                                                        </a:solidFill>
                                                                      </a:endParaRPr>
                                                                    </a:p>
                                                                  </xdr:txBody>
                                                                </xdr:sp>
                                                                <xdr:sp macro="" textlink="">
                                                                  <xdr:nvSpPr>
                                                                    <xdr:cNvPr id="657" name="671 Forma libre">
                                                                      <a:extLst>
                                                                        <a:ext uri="{FF2B5EF4-FFF2-40B4-BE49-F238E27FC236}">
                                                                          <a16:creationId xmlns:a16="http://schemas.microsoft.com/office/drawing/2014/main" xmlns="" id="{219BE37A-8163-D494-6A0A-A675E61E8D4C}"/>
                                                                        </a:ext>
                                                                      </a:extLst>
                                                                    </xdr:cNvPr>
                                                                    <xdr:cNvSpPr/>
                                                                  </xdr:nvSpPr>
                                                                  <xdr:spPr>
                                                                    <a:xfrm>
                                                                      <a:off x="5892351" y="4752114"/>
                                                                      <a:ext cx="615656" cy="214819"/>
                                                                    </a:xfrm>
                                                                    <a:custGeom>
                                                                      <a:avLst/>
                                                                      <a:gdLst>
                                                                        <a:gd name="connsiteX0" fmla="*/ 628829 w 628829"/>
                                                                        <a:gd name="connsiteY0" fmla="*/ 206712 h 206712"/>
                                                                        <a:gd name="connsiteX1" fmla="*/ 608563 w 628829"/>
                                                                        <a:gd name="connsiteY1" fmla="*/ 194553 h 206712"/>
                                                                        <a:gd name="connsiteX2" fmla="*/ 600457 w 628829"/>
                                                                        <a:gd name="connsiteY2" fmla="*/ 186446 h 206712"/>
                                                                        <a:gd name="connsiteX3" fmla="*/ 576138 w 628829"/>
                                                                        <a:gd name="connsiteY3" fmla="*/ 178340 h 206712"/>
                                                                        <a:gd name="connsiteX4" fmla="*/ 555872 w 628829"/>
                                                                        <a:gd name="connsiteY4" fmla="*/ 162127 h 206712"/>
                                                                        <a:gd name="connsiteX5" fmla="*/ 543712 w 628829"/>
                                                                        <a:gd name="connsiteY5" fmla="*/ 158074 h 206712"/>
                                                                        <a:gd name="connsiteX6" fmla="*/ 531553 w 628829"/>
                                                                        <a:gd name="connsiteY6" fmla="*/ 145915 h 206712"/>
                                                                        <a:gd name="connsiteX7" fmla="*/ 519393 w 628829"/>
                                                                        <a:gd name="connsiteY7" fmla="*/ 137808 h 206712"/>
                                                                        <a:gd name="connsiteX8" fmla="*/ 503180 w 628829"/>
                                                                        <a:gd name="connsiteY8" fmla="*/ 117542 h 206712"/>
                                                                        <a:gd name="connsiteX9" fmla="*/ 486967 w 628829"/>
                                                                        <a:gd name="connsiteY9" fmla="*/ 97276 h 206712"/>
                                                                        <a:gd name="connsiteX10" fmla="*/ 474808 w 628829"/>
                                                                        <a:gd name="connsiteY10" fmla="*/ 89170 h 206712"/>
                                                                        <a:gd name="connsiteX11" fmla="*/ 458595 w 628829"/>
                                                                        <a:gd name="connsiteY11" fmla="*/ 68904 h 206712"/>
                                                                        <a:gd name="connsiteX12" fmla="*/ 446436 w 628829"/>
                                                                        <a:gd name="connsiteY12" fmla="*/ 60798 h 206712"/>
                                                                        <a:gd name="connsiteX13" fmla="*/ 438329 w 628829"/>
                                                                        <a:gd name="connsiteY13" fmla="*/ 52691 h 206712"/>
                                                                        <a:gd name="connsiteX14" fmla="*/ 414010 w 628829"/>
                                                                        <a:gd name="connsiteY14" fmla="*/ 36478 h 206712"/>
                                                                        <a:gd name="connsiteX15" fmla="*/ 401850 w 628829"/>
                                                                        <a:gd name="connsiteY15" fmla="*/ 28372 h 206712"/>
                                                                        <a:gd name="connsiteX16" fmla="*/ 393744 w 628829"/>
                                                                        <a:gd name="connsiteY16" fmla="*/ 16212 h 206712"/>
                                                                        <a:gd name="connsiteX17" fmla="*/ 377531 w 628829"/>
                                                                        <a:gd name="connsiteY17" fmla="*/ 12159 h 206712"/>
                                                                        <a:gd name="connsiteX18" fmla="*/ 336999 w 628829"/>
                                                                        <a:gd name="connsiteY18" fmla="*/ 0 h 206712"/>
                                                                        <a:gd name="connsiteX19" fmla="*/ 268095 w 628829"/>
                                                                        <a:gd name="connsiteY19" fmla="*/ 4053 h 206712"/>
                                                                        <a:gd name="connsiteX20" fmla="*/ 255936 w 628829"/>
                                                                        <a:gd name="connsiteY20" fmla="*/ 8106 h 206712"/>
                                                                        <a:gd name="connsiteX21" fmla="*/ 199191 w 628829"/>
                                                                        <a:gd name="connsiteY21" fmla="*/ 24319 h 206712"/>
                                                                        <a:gd name="connsiteX22" fmla="*/ 178925 w 628829"/>
                                                                        <a:gd name="connsiteY22" fmla="*/ 40532 h 206712"/>
                                                                        <a:gd name="connsiteX23" fmla="*/ 162712 w 628829"/>
                                                                        <a:gd name="connsiteY23" fmla="*/ 60798 h 206712"/>
                                                                        <a:gd name="connsiteX24" fmla="*/ 105967 w 628829"/>
                                                                        <a:gd name="connsiteY24" fmla="*/ 64851 h 206712"/>
                                                                        <a:gd name="connsiteX25" fmla="*/ 49223 w 628829"/>
                                                                        <a:gd name="connsiteY25" fmla="*/ 52691 h 206712"/>
                                                                        <a:gd name="connsiteX26" fmla="*/ 37063 w 628829"/>
                                                                        <a:gd name="connsiteY26" fmla="*/ 48638 h 206712"/>
                                                                        <a:gd name="connsiteX27" fmla="*/ 4638 w 628829"/>
                                                                        <a:gd name="connsiteY27" fmla="*/ 52691 h 206712"/>
                                                                        <a:gd name="connsiteX28" fmla="*/ 585 w 628829"/>
                                                                        <a:gd name="connsiteY28" fmla="*/ 64851 h 206712"/>
                                                                        <a:gd name="connsiteX29" fmla="*/ 12744 w 628829"/>
                                                                        <a:gd name="connsiteY29" fmla="*/ 72957 h 206712"/>
                                                                        <a:gd name="connsiteX30" fmla="*/ 20850 w 628829"/>
                                                                        <a:gd name="connsiteY30" fmla="*/ 81064 h 206712"/>
                                                                        <a:gd name="connsiteX31" fmla="*/ 24904 w 628829"/>
                                                                        <a:gd name="connsiteY31" fmla="*/ 93223 h 206712"/>
                                                                        <a:gd name="connsiteX32" fmla="*/ 33010 w 628829"/>
                                                                        <a:gd name="connsiteY32" fmla="*/ 129702 h 206712"/>
                                                                        <a:gd name="connsiteX33" fmla="*/ 41116 w 628829"/>
                                                                        <a:gd name="connsiteY33" fmla="*/ 141861 h 206712"/>
                                                                        <a:gd name="connsiteX34" fmla="*/ 53276 w 628829"/>
                                                                        <a:gd name="connsiteY34" fmla="*/ 145915 h 206712"/>
                                                                        <a:gd name="connsiteX35" fmla="*/ 57329 w 628829"/>
                                                                        <a:gd name="connsiteY35" fmla="*/ 149968 h 206712"/>
                                                                        <a:gd name="connsiteX0" fmla="*/ 628829 w 628829"/>
                                                                        <a:gd name="connsiteY0" fmla="*/ 206712 h 206712"/>
                                                                        <a:gd name="connsiteX1" fmla="*/ 608563 w 628829"/>
                                                                        <a:gd name="connsiteY1" fmla="*/ 194553 h 206712"/>
                                                                        <a:gd name="connsiteX2" fmla="*/ 600457 w 628829"/>
                                                                        <a:gd name="connsiteY2" fmla="*/ 186446 h 206712"/>
                                                                        <a:gd name="connsiteX3" fmla="*/ 576138 w 628829"/>
                                                                        <a:gd name="connsiteY3" fmla="*/ 178340 h 206712"/>
                                                                        <a:gd name="connsiteX4" fmla="*/ 555872 w 628829"/>
                                                                        <a:gd name="connsiteY4" fmla="*/ 162127 h 206712"/>
                                                                        <a:gd name="connsiteX5" fmla="*/ 543712 w 628829"/>
                                                                        <a:gd name="connsiteY5" fmla="*/ 158074 h 206712"/>
                                                                        <a:gd name="connsiteX6" fmla="*/ 531553 w 628829"/>
                                                                        <a:gd name="connsiteY6" fmla="*/ 145915 h 206712"/>
                                                                        <a:gd name="connsiteX7" fmla="*/ 519393 w 628829"/>
                                                                        <a:gd name="connsiteY7" fmla="*/ 137808 h 206712"/>
                                                                        <a:gd name="connsiteX8" fmla="*/ 503180 w 628829"/>
                                                                        <a:gd name="connsiteY8" fmla="*/ 117542 h 206712"/>
                                                                        <a:gd name="connsiteX9" fmla="*/ 486967 w 628829"/>
                                                                        <a:gd name="connsiteY9" fmla="*/ 97276 h 206712"/>
                                                                        <a:gd name="connsiteX10" fmla="*/ 474808 w 628829"/>
                                                                        <a:gd name="connsiteY10" fmla="*/ 89170 h 206712"/>
                                                                        <a:gd name="connsiteX11" fmla="*/ 458595 w 628829"/>
                                                                        <a:gd name="connsiteY11" fmla="*/ 68904 h 206712"/>
                                                                        <a:gd name="connsiteX12" fmla="*/ 446436 w 628829"/>
                                                                        <a:gd name="connsiteY12" fmla="*/ 60798 h 206712"/>
                                                                        <a:gd name="connsiteX13" fmla="*/ 438329 w 628829"/>
                                                                        <a:gd name="connsiteY13" fmla="*/ 52691 h 206712"/>
                                                                        <a:gd name="connsiteX14" fmla="*/ 414010 w 628829"/>
                                                                        <a:gd name="connsiteY14" fmla="*/ 36478 h 206712"/>
                                                                        <a:gd name="connsiteX15" fmla="*/ 401850 w 628829"/>
                                                                        <a:gd name="connsiteY15" fmla="*/ 28372 h 206712"/>
                                                                        <a:gd name="connsiteX16" fmla="*/ 393744 w 628829"/>
                                                                        <a:gd name="connsiteY16" fmla="*/ 16212 h 206712"/>
                                                                        <a:gd name="connsiteX17" fmla="*/ 377531 w 628829"/>
                                                                        <a:gd name="connsiteY17" fmla="*/ 12159 h 206712"/>
                                                                        <a:gd name="connsiteX18" fmla="*/ 336999 w 628829"/>
                                                                        <a:gd name="connsiteY18" fmla="*/ 0 h 206712"/>
                                                                        <a:gd name="connsiteX19" fmla="*/ 268095 w 628829"/>
                                                                        <a:gd name="connsiteY19" fmla="*/ 4053 h 206712"/>
                                                                        <a:gd name="connsiteX20" fmla="*/ 255936 w 628829"/>
                                                                        <a:gd name="connsiteY20" fmla="*/ 8106 h 206712"/>
                                                                        <a:gd name="connsiteX21" fmla="*/ 199191 w 628829"/>
                                                                        <a:gd name="connsiteY21" fmla="*/ 24319 h 206712"/>
                                                                        <a:gd name="connsiteX22" fmla="*/ 178925 w 628829"/>
                                                                        <a:gd name="connsiteY22" fmla="*/ 40532 h 206712"/>
                                                                        <a:gd name="connsiteX23" fmla="*/ 162712 w 628829"/>
                                                                        <a:gd name="connsiteY23" fmla="*/ 60798 h 206712"/>
                                                                        <a:gd name="connsiteX24" fmla="*/ 105967 w 628829"/>
                                                                        <a:gd name="connsiteY24" fmla="*/ 64851 h 206712"/>
                                                                        <a:gd name="connsiteX25" fmla="*/ 49223 w 628829"/>
                                                                        <a:gd name="connsiteY25" fmla="*/ 52691 h 206712"/>
                                                                        <a:gd name="connsiteX26" fmla="*/ 37063 w 628829"/>
                                                                        <a:gd name="connsiteY26" fmla="*/ 48638 h 206712"/>
                                                                        <a:gd name="connsiteX27" fmla="*/ 4638 w 628829"/>
                                                                        <a:gd name="connsiteY27" fmla="*/ 52691 h 206712"/>
                                                                        <a:gd name="connsiteX28" fmla="*/ 585 w 628829"/>
                                                                        <a:gd name="connsiteY28" fmla="*/ 64851 h 206712"/>
                                                                        <a:gd name="connsiteX29" fmla="*/ 12744 w 628829"/>
                                                                        <a:gd name="connsiteY29" fmla="*/ 72957 h 206712"/>
                                                                        <a:gd name="connsiteX30" fmla="*/ 20850 w 628829"/>
                                                                        <a:gd name="connsiteY30" fmla="*/ 81064 h 206712"/>
                                                                        <a:gd name="connsiteX31" fmla="*/ 24904 w 628829"/>
                                                                        <a:gd name="connsiteY31" fmla="*/ 93223 h 206712"/>
                                                                        <a:gd name="connsiteX32" fmla="*/ 33010 w 628829"/>
                                                                        <a:gd name="connsiteY32" fmla="*/ 129702 h 206712"/>
                                                                        <a:gd name="connsiteX33" fmla="*/ 41116 w 628829"/>
                                                                        <a:gd name="connsiteY33" fmla="*/ 141861 h 206712"/>
                                                                        <a:gd name="connsiteX34" fmla="*/ 73542 w 628829"/>
                                                                        <a:gd name="connsiteY34" fmla="*/ 133755 h 206712"/>
                                                                        <a:gd name="connsiteX35" fmla="*/ 57329 w 628829"/>
                                                                        <a:gd name="connsiteY35" fmla="*/ 149968 h 206712"/>
                                                                        <a:gd name="connsiteX0" fmla="*/ 628829 w 628829"/>
                                                                        <a:gd name="connsiteY0" fmla="*/ 206712 h 206712"/>
                                                                        <a:gd name="connsiteX1" fmla="*/ 608563 w 628829"/>
                                                                        <a:gd name="connsiteY1" fmla="*/ 194553 h 206712"/>
                                                                        <a:gd name="connsiteX2" fmla="*/ 600457 w 628829"/>
                                                                        <a:gd name="connsiteY2" fmla="*/ 186446 h 206712"/>
                                                                        <a:gd name="connsiteX3" fmla="*/ 576138 w 628829"/>
                                                                        <a:gd name="connsiteY3" fmla="*/ 178340 h 206712"/>
                                                                        <a:gd name="connsiteX4" fmla="*/ 555872 w 628829"/>
                                                                        <a:gd name="connsiteY4" fmla="*/ 162127 h 206712"/>
                                                                        <a:gd name="connsiteX5" fmla="*/ 543712 w 628829"/>
                                                                        <a:gd name="connsiteY5" fmla="*/ 158074 h 206712"/>
                                                                        <a:gd name="connsiteX6" fmla="*/ 531553 w 628829"/>
                                                                        <a:gd name="connsiteY6" fmla="*/ 145915 h 206712"/>
                                                                        <a:gd name="connsiteX7" fmla="*/ 519393 w 628829"/>
                                                                        <a:gd name="connsiteY7" fmla="*/ 137808 h 206712"/>
                                                                        <a:gd name="connsiteX8" fmla="*/ 503180 w 628829"/>
                                                                        <a:gd name="connsiteY8" fmla="*/ 117542 h 206712"/>
                                                                        <a:gd name="connsiteX9" fmla="*/ 486967 w 628829"/>
                                                                        <a:gd name="connsiteY9" fmla="*/ 97276 h 206712"/>
                                                                        <a:gd name="connsiteX10" fmla="*/ 474808 w 628829"/>
                                                                        <a:gd name="connsiteY10" fmla="*/ 89170 h 206712"/>
                                                                        <a:gd name="connsiteX11" fmla="*/ 458595 w 628829"/>
                                                                        <a:gd name="connsiteY11" fmla="*/ 68904 h 206712"/>
                                                                        <a:gd name="connsiteX12" fmla="*/ 446436 w 628829"/>
                                                                        <a:gd name="connsiteY12" fmla="*/ 60798 h 206712"/>
                                                                        <a:gd name="connsiteX13" fmla="*/ 438329 w 628829"/>
                                                                        <a:gd name="connsiteY13" fmla="*/ 52691 h 206712"/>
                                                                        <a:gd name="connsiteX14" fmla="*/ 414010 w 628829"/>
                                                                        <a:gd name="connsiteY14" fmla="*/ 36478 h 206712"/>
                                                                        <a:gd name="connsiteX15" fmla="*/ 401850 w 628829"/>
                                                                        <a:gd name="connsiteY15" fmla="*/ 28372 h 206712"/>
                                                                        <a:gd name="connsiteX16" fmla="*/ 393744 w 628829"/>
                                                                        <a:gd name="connsiteY16" fmla="*/ 16212 h 206712"/>
                                                                        <a:gd name="connsiteX17" fmla="*/ 377531 w 628829"/>
                                                                        <a:gd name="connsiteY17" fmla="*/ 12159 h 206712"/>
                                                                        <a:gd name="connsiteX18" fmla="*/ 336999 w 628829"/>
                                                                        <a:gd name="connsiteY18" fmla="*/ 0 h 206712"/>
                                                                        <a:gd name="connsiteX19" fmla="*/ 268095 w 628829"/>
                                                                        <a:gd name="connsiteY19" fmla="*/ 4053 h 206712"/>
                                                                        <a:gd name="connsiteX20" fmla="*/ 255936 w 628829"/>
                                                                        <a:gd name="connsiteY20" fmla="*/ 8106 h 206712"/>
                                                                        <a:gd name="connsiteX21" fmla="*/ 199191 w 628829"/>
                                                                        <a:gd name="connsiteY21" fmla="*/ 24319 h 206712"/>
                                                                        <a:gd name="connsiteX22" fmla="*/ 178925 w 628829"/>
                                                                        <a:gd name="connsiteY22" fmla="*/ 40532 h 206712"/>
                                                                        <a:gd name="connsiteX23" fmla="*/ 162712 w 628829"/>
                                                                        <a:gd name="connsiteY23" fmla="*/ 60798 h 206712"/>
                                                                        <a:gd name="connsiteX24" fmla="*/ 105967 w 628829"/>
                                                                        <a:gd name="connsiteY24" fmla="*/ 64851 h 206712"/>
                                                                        <a:gd name="connsiteX25" fmla="*/ 49223 w 628829"/>
                                                                        <a:gd name="connsiteY25" fmla="*/ 52691 h 206712"/>
                                                                        <a:gd name="connsiteX26" fmla="*/ 37063 w 628829"/>
                                                                        <a:gd name="connsiteY26" fmla="*/ 48638 h 206712"/>
                                                                        <a:gd name="connsiteX27" fmla="*/ 4638 w 628829"/>
                                                                        <a:gd name="connsiteY27" fmla="*/ 52691 h 206712"/>
                                                                        <a:gd name="connsiteX28" fmla="*/ 585 w 628829"/>
                                                                        <a:gd name="connsiteY28" fmla="*/ 64851 h 206712"/>
                                                                        <a:gd name="connsiteX29" fmla="*/ 12744 w 628829"/>
                                                                        <a:gd name="connsiteY29" fmla="*/ 72957 h 206712"/>
                                                                        <a:gd name="connsiteX30" fmla="*/ 20850 w 628829"/>
                                                                        <a:gd name="connsiteY30" fmla="*/ 81064 h 206712"/>
                                                                        <a:gd name="connsiteX31" fmla="*/ 24904 w 628829"/>
                                                                        <a:gd name="connsiteY31" fmla="*/ 93223 h 206712"/>
                                                                        <a:gd name="connsiteX32" fmla="*/ 33010 w 628829"/>
                                                                        <a:gd name="connsiteY32" fmla="*/ 129702 h 206712"/>
                                                                        <a:gd name="connsiteX33" fmla="*/ 41116 w 628829"/>
                                                                        <a:gd name="connsiteY33" fmla="*/ 141861 h 206712"/>
                                                                        <a:gd name="connsiteX34" fmla="*/ 73542 w 628829"/>
                                                                        <a:gd name="connsiteY34" fmla="*/ 133755 h 206712"/>
                                                                        <a:gd name="connsiteX35" fmla="*/ 61382 w 628829"/>
                                                                        <a:gd name="connsiteY35" fmla="*/ 125649 h 206712"/>
                                                                        <a:gd name="connsiteX0" fmla="*/ 628829 w 628829"/>
                                                                        <a:gd name="connsiteY0" fmla="*/ 206712 h 206712"/>
                                                                        <a:gd name="connsiteX1" fmla="*/ 608563 w 628829"/>
                                                                        <a:gd name="connsiteY1" fmla="*/ 194553 h 206712"/>
                                                                        <a:gd name="connsiteX2" fmla="*/ 600457 w 628829"/>
                                                                        <a:gd name="connsiteY2" fmla="*/ 186446 h 206712"/>
                                                                        <a:gd name="connsiteX3" fmla="*/ 576138 w 628829"/>
                                                                        <a:gd name="connsiteY3" fmla="*/ 178340 h 206712"/>
                                                                        <a:gd name="connsiteX4" fmla="*/ 555872 w 628829"/>
                                                                        <a:gd name="connsiteY4" fmla="*/ 162127 h 206712"/>
                                                                        <a:gd name="connsiteX5" fmla="*/ 543712 w 628829"/>
                                                                        <a:gd name="connsiteY5" fmla="*/ 158074 h 206712"/>
                                                                        <a:gd name="connsiteX6" fmla="*/ 531553 w 628829"/>
                                                                        <a:gd name="connsiteY6" fmla="*/ 145915 h 206712"/>
                                                                        <a:gd name="connsiteX7" fmla="*/ 519393 w 628829"/>
                                                                        <a:gd name="connsiteY7" fmla="*/ 137808 h 206712"/>
                                                                        <a:gd name="connsiteX8" fmla="*/ 503180 w 628829"/>
                                                                        <a:gd name="connsiteY8" fmla="*/ 117542 h 206712"/>
                                                                        <a:gd name="connsiteX9" fmla="*/ 486967 w 628829"/>
                                                                        <a:gd name="connsiteY9" fmla="*/ 97276 h 206712"/>
                                                                        <a:gd name="connsiteX10" fmla="*/ 474808 w 628829"/>
                                                                        <a:gd name="connsiteY10" fmla="*/ 89170 h 206712"/>
                                                                        <a:gd name="connsiteX11" fmla="*/ 458595 w 628829"/>
                                                                        <a:gd name="connsiteY11" fmla="*/ 68904 h 206712"/>
                                                                        <a:gd name="connsiteX12" fmla="*/ 446436 w 628829"/>
                                                                        <a:gd name="connsiteY12" fmla="*/ 60798 h 206712"/>
                                                                        <a:gd name="connsiteX13" fmla="*/ 438329 w 628829"/>
                                                                        <a:gd name="connsiteY13" fmla="*/ 52691 h 206712"/>
                                                                        <a:gd name="connsiteX14" fmla="*/ 414010 w 628829"/>
                                                                        <a:gd name="connsiteY14" fmla="*/ 36478 h 206712"/>
                                                                        <a:gd name="connsiteX15" fmla="*/ 401850 w 628829"/>
                                                                        <a:gd name="connsiteY15" fmla="*/ 28372 h 206712"/>
                                                                        <a:gd name="connsiteX16" fmla="*/ 393744 w 628829"/>
                                                                        <a:gd name="connsiteY16" fmla="*/ 16212 h 206712"/>
                                                                        <a:gd name="connsiteX17" fmla="*/ 377531 w 628829"/>
                                                                        <a:gd name="connsiteY17" fmla="*/ 12159 h 206712"/>
                                                                        <a:gd name="connsiteX18" fmla="*/ 336999 w 628829"/>
                                                                        <a:gd name="connsiteY18" fmla="*/ 0 h 206712"/>
                                                                        <a:gd name="connsiteX19" fmla="*/ 268095 w 628829"/>
                                                                        <a:gd name="connsiteY19" fmla="*/ 4053 h 206712"/>
                                                                        <a:gd name="connsiteX20" fmla="*/ 255936 w 628829"/>
                                                                        <a:gd name="connsiteY20" fmla="*/ 8106 h 206712"/>
                                                                        <a:gd name="connsiteX21" fmla="*/ 199191 w 628829"/>
                                                                        <a:gd name="connsiteY21" fmla="*/ 24319 h 206712"/>
                                                                        <a:gd name="connsiteX22" fmla="*/ 178925 w 628829"/>
                                                                        <a:gd name="connsiteY22" fmla="*/ 40532 h 206712"/>
                                                                        <a:gd name="connsiteX23" fmla="*/ 162712 w 628829"/>
                                                                        <a:gd name="connsiteY23" fmla="*/ 60798 h 206712"/>
                                                                        <a:gd name="connsiteX24" fmla="*/ 105967 w 628829"/>
                                                                        <a:gd name="connsiteY24" fmla="*/ 64851 h 206712"/>
                                                                        <a:gd name="connsiteX25" fmla="*/ 49223 w 628829"/>
                                                                        <a:gd name="connsiteY25" fmla="*/ 52691 h 206712"/>
                                                                        <a:gd name="connsiteX26" fmla="*/ 37063 w 628829"/>
                                                                        <a:gd name="connsiteY26" fmla="*/ 48638 h 206712"/>
                                                                        <a:gd name="connsiteX27" fmla="*/ 4638 w 628829"/>
                                                                        <a:gd name="connsiteY27" fmla="*/ 52691 h 206712"/>
                                                                        <a:gd name="connsiteX28" fmla="*/ 585 w 628829"/>
                                                                        <a:gd name="connsiteY28" fmla="*/ 64851 h 206712"/>
                                                                        <a:gd name="connsiteX29" fmla="*/ 12744 w 628829"/>
                                                                        <a:gd name="connsiteY29" fmla="*/ 72957 h 206712"/>
                                                                        <a:gd name="connsiteX30" fmla="*/ 20850 w 628829"/>
                                                                        <a:gd name="connsiteY30" fmla="*/ 81064 h 206712"/>
                                                                        <a:gd name="connsiteX31" fmla="*/ 24904 w 628829"/>
                                                                        <a:gd name="connsiteY31" fmla="*/ 93223 h 206712"/>
                                                                        <a:gd name="connsiteX32" fmla="*/ 33010 w 628829"/>
                                                                        <a:gd name="connsiteY32" fmla="*/ 129702 h 206712"/>
                                                                        <a:gd name="connsiteX33" fmla="*/ 61382 w 628829"/>
                                                                        <a:gd name="connsiteY33" fmla="*/ 105383 h 206712"/>
                                                                        <a:gd name="connsiteX34" fmla="*/ 73542 w 628829"/>
                                                                        <a:gd name="connsiteY34" fmla="*/ 133755 h 206712"/>
                                                                        <a:gd name="connsiteX35" fmla="*/ 61382 w 628829"/>
                                                                        <a:gd name="connsiteY35" fmla="*/ 125649 h 206712"/>
                                                                        <a:gd name="connsiteX0" fmla="*/ 628829 w 628829"/>
                                                                        <a:gd name="connsiteY0" fmla="*/ 206712 h 206712"/>
                                                                        <a:gd name="connsiteX1" fmla="*/ 608563 w 628829"/>
                                                                        <a:gd name="connsiteY1" fmla="*/ 194553 h 206712"/>
                                                                        <a:gd name="connsiteX2" fmla="*/ 600457 w 628829"/>
                                                                        <a:gd name="connsiteY2" fmla="*/ 186446 h 206712"/>
                                                                        <a:gd name="connsiteX3" fmla="*/ 576138 w 628829"/>
                                                                        <a:gd name="connsiteY3" fmla="*/ 178340 h 206712"/>
                                                                        <a:gd name="connsiteX4" fmla="*/ 555872 w 628829"/>
                                                                        <a:gd name="connsiteY4" fmla="*/ 162127 h 206712"/>
                                                                        <a:gd name="connsiteX5" fmla="*/ 543712 w 628829"/>
                                                                        <a:gd name="connsiteY5" fmla="*/ 158074 h 206712"/>
                                                                        <a:gd name="connsiteX6" fmla="*/ 531553 w 628829"/>
                                                                        <a:gd name="connsiteY6" fmla="*/ 145915 h 206712"/>
                                                                        <a:gd name="connsiteX7" fmla="*/ 519393 w 628829"/>
                                                                        <a:gd name="connsiteY7" fmla="*/ 137808 h 206712"/>
                                                                        <a:gd name="connsiteX8" fmla="*/ 503180 w 628829"/>
                                                                        <a:gd name="connsiteY8" fmla="*/ 117542 h 206712"/>
                                                                        <a:gd name="connsiteX9" fmla="*/ 486967 w 628829"/>
                                                                        <a:gd name="connsiteY9" fmla="*/ 97276 h 206712"/>
                                                                        <a:gd name="connsiteX10" fmla="*/ 474808 w 628829"/>
                                                                        <a:gd name="connsiteY10" fmla="*/ 89170 h 206712"/>
                                                                        <a:gd name="connsiteX11" fmla="*/ 458595 w 628829"/>
                                                                        <a:gd name="connsiteY11" fmla="*/ 68904 h 206712"/>
                                                                        <a:gd name="connsiteX12" fmla="*/ 446436 w 628829"/>
                                                                        <a:gd name="connsiteY12" fmla="*/ 60798 h 206712"/>
                                                                        <a:gd name="connsiteX13" fmla="*/ 438329 w 628829"/>
                                                                        <a:gd name="connsiteY13" fmla="*/ 52691 h 206712"/>
                                                                        <a:gd name="connsiteX14" fmla="*/ 414010 w 628829"/>
                                                                        <a:gd name="connsiteY14" fmla="*/ 36478 h 206712"/>
                                                                        <a:gd name="connsiteX15" fmla="*/ 401850 w 628829"/>
                                                                        <a:gd name="connsiteY15" fmla="*/ 28372 h 206712"/>
                                                                        <a:gd name="connsiteX16" fmla="*/ 393744 w 628829"/>
                                                                        <a:gd name="connsiteY16" fmla="*/ 16212 h 206712"/>
                                                                        <a:gd name="connsiteX17" fmla="*/ 377531 w 628829"/>
                                                                        <a:gd name="connsiteY17" fmla="*/ 12159 h 206712"/>
                                                                        <a:gd name="connsiteX18" fmla="*/ 336999 w 628829"/>
                                                                        <a:gd name="connsiteY18" fmla="*/ 0 h 206712"/>
                                                                        <a:gd name="connsiteX19" fmla="*/ 268095 w 628829"/>
                                                                        <a:gd name="connsiteY19" fmla="*/ 4053 h 206712"/>
                                                                        <a:gd name="connsiteX20" fmla="*/ 255936 w 628829"/>
                                                                        <a:gd name="connsiteY20" fmla="*/ 8106 h 206712"/>
                                                                        <a:gd name="connsiteX21" fmla="*/ 199191 w 628829"/>
                                                                        <a:gd name="connsiteY21" fmla="*/ 24319 h 206712"/>
                                                                        <a:gd name="connsiteX22" fmla="*/ 178925 w 628829"/>
                                                                        <a:gd name="connsiteY22" fmla="*/ 40532 h 206712"/>
                                                                        <a:gd name="connsiteX23" fmla="*/ 162712 w 628829"/>
                                                                        <a:gd name="connsiteY23" fmla="*/ 60798 h 206712"/>
                                                                        <a:gd name="connsiteX24" fmla="*/ 105967 w 628829"/>
                                                                        <a:gd name="connsiteY24" fmla="*/ 64851 h 206712"/>
                                                                        <a:gd name="connsiteX25" fmla="*/ 49223 w 628829"/>
                                                                        <a:gd name="connsiteY25" fmla="*/ 52691 h 206712"/>
                                                                        <a:gd name="connsiteX26" fmla="*/ 37063 w 628829"/>
                                                                        <a:gd name="connsiteY26" fmla="*/ 48638 h 206712"/>
                                                                        <a:gd name="connsiteX27" fmla="*/ 4638 w 628829"/>
                                                                        <a:gd name="connsiteY27" fmla="*/ 52691 h 206712"/>
                                                                        <a:gd name="connsiteX28" fmla="*/ 585 w 628829"/>
                                                                        <a:gd name="connsiteY28" fmla="*/ 64851 h 206712"/>
                                                                        <a:gd name="connsiteX29" fmla="*/ 12744 w 628829"/>
                                                                        <a:gd name="connsiteY29" fmla="*/ 72957 h 206712"/>
                                                                        <a:gd name="connsiteX30" fmla="*/ 20850 w 628829"/>
                                                                        <a:gd name="connsiteY30" fmla="*/ 81064 h 206712"/>
                                                                        <a:gd name="connsiteX31" fmla="*/ 24904 w 628829"/>
                                                                        <a:gd name="connsiteY31" fmla="*/ 93223 h 206712"/>
                                                                        <a:gd name="connsiteX32" fmla="*/ 37063 w 628829"/>
                                                                        <a:gd name="connsiteY32" fmla="*/ 93223 h 206712"/>
                                                                        <a:gd name="connsiteX33" fmla="*/ 61382 w 628829"/>
                                                                        <a:gd name="connsiteY33" fmla="*/ 105383 h 206712"/>
                                                                        <a:gd name="connsiteX34" fmla="*/ 73542 w 628829"/>
                                                                        <a:gd name="connsiteY34" fmla="*/ 133755 h 206712"/>
                                                                        <a:gd name="connsiteX35" fmla="*/ 61382 w 628829"/>
                                                                        <a:gd name="connsiteY35" fmla="*/ 125649 h 206712"/>
                                                                      </a:gdLst>
                                                                      <a:ahLst/>
                                                                      <a:cxnLst>
                                                                        <a:cxn ang="0">
                                                                          <a:pos x="connsiteX0" y="connsiteY0"/>
                                                                        </a:cxn>
                                                                        <a:cxn ang="0">
                                                                          <a:pos x="connsiteX1" y="connsiteY1"/>
                                                                        </a:cxn>
                                                                        <a:cxn ang="0">
                                                                          <a:pos x="connsiteX2" y="connsiteY2"/>
                                                                        </a:cxn>
                                                                        <a:cxn ang="0">
                                                                          <a:pos x="connsiteX3" y="connsiteY3"/>
                                                                        </a:cxn>
                                                                        <a:cxn ang="0">
                                                                          <a:pos x="connsiteX4" y="connsiteY4"/>
                                                                        </a:cxn>
                                                                        <a:cxn ang="0">
                                                                          <a:pos x="connsiteX5" y="connsiteY5"/>
                                                                        </a:cxn>
                                                                        <a:cxn ang="0">
                                                                          <a:pos x="connsiteX6" y="connsiteY6"/>
                                                                        </a:cxn>
                                                                        <a:cxn ang="0">
                                                                          <a:pos x="connsiteX7" y="connsiteY7"/>
                                                                        </a:cxn>
                                                                        <a:cxn ang="0">
                                                                          <a:pos x="connsiteX8" y="connsiteY8"/>
                                                                        </a:cxn>
                                                                        <a:cxn ang="0">
                                                                          <a:pos x="connsiteX9" y="connsiteY9"/>
                                                                        </a:cxn>
                                                                        <a:cxn ang="0">
                                                                          <a:pos x="connsiteX10" y="connsiteY10"/>
                                                                        </a:cxn>
                                                                        <a:cxn ang="0">
                                                                          <a:pos x="connsiteX11" y="connsiteY11"/>
                                                                        </a:cxn>
                                                                        <a:cxn ang="0">
                                                                          <a:pos x="connsiteX12" y="connsiteY12"/>
                                                                        </a:cxn>
                                                                        <a:cxn ang="0">
                                                                          <a:pos x="connsiteX13" y="connsiteY13"/>
                                                                        </a:cxn>
                                                                        <a:cxn ang="0">
                                                                          <a:pos x="connsiteX14" y="connsiteY14"/>
                                                                        </a:cxn>
                                                                        <a:cxn ang="0">
                                                                          <a:pos x="connsiteX15" y="connsiteY15"/>
                                                                        </a:cxn>
                                                                        <a:cxn ang="0">
                                                                          <a:pos x="connsiteX16" y="connsiteY16"/>
                                                                        </a:cxn>
                                                                        <a:cxn ang="0">
                                                                          <a:pos x="connsiteX17" y="connsiteY17"/>
                                                                        </a:cxn>
                                                                        <a:cxn ang="0">
                                                                          <a:pos x="connsiteX18" y="connsiteY18"/>
                                                                        </a:cxn>
                                                                        <a:cxn ang="0">
                                                                          <a:pos x="connsiteX19" y="connsiteY19"/>
                                                                        </a:cxn>
                                                                        <a:cxn ang="0">
                                                                          <a:pos x="connsiteX20" y="connsiteY20"/>
                                                                        </a:cxn>
                                                                        <a:cxn ang="0">
                                                                          <a:pos x="connsiteX21" y="connsiteY21"/>
                                                                        </a:cxn>
                                                                        <a:cxn ang="0">
                                                                          <a:pos x="connsiteX22" y="connsiteY22"/>
                                                                        </a:cxn>
                                                                        <a:cxn ang="0">
                                                                          <a:pos x="connsiteX23" y="connsiteY23"/>
                                                                        </a:cxn>
                                                                        <a:cxn ang="0">
                                                                          <a:pos x="connsiteX24" y="connsiteY24"/>
                                                                        </a:cxn>
                                                                        <a:cxn ang="0">
                                                                          <a:pos x="connsiteX25" y="connsiteY25"/>
                                                                        </a:cxn>
                                                                        <a:cxn ang="0">
                                                                          <a:pos x="connsiteX26" y="connsiteY26"/>
                                                                        </a:cxn>
                                                                        <a:cxn ang="0">
                                                                          <a:pos x="connsiteX27" y="connsiteY27"/>
                                                                        </a:cxn>
                                                                        <a:cxn ang="0">
                                                                          <a:pos x="connsiteX28" y="connsiteY28"/>
                                                                        </a:cxn>
                                                                        <a:cxn ang="0">
                                                                          <a:pos x="connsiteX29" y="connsiteY29"/>
                                                                        </a:cxn>
                                                                        <a:cxn ang="0">
                                                                          <a:pos x="connsiteX30" y="connsiteY30"/>
                                                                        </a:cxn>
                                                                        <a:cxn ang="0">
                                                                          <a:pos x="connsiteX31" y="connsiteY31"/>
                                                                        </a:cxn>
                                                                        <a:cxn ang="0">
                                                                          <a:pos x="connsiteX32" y="connsiteY32"/>
                                                                        </a:cxn>
                                                                        <a:cxn ang="0">
                                                                          <a:pos x="connsiteX33" y="connsiteY33"/>
                                                                        </a:cxn>
                                                                        <a:cxn ang="0">
                                                                          <a:pos x="connsiteX34" y="connsiteY34"/>
                                                                        </a:cxn>
                                                                        <a:cxn ang="0">
                                                                          <a:pos x="connsiteX35" y="connsiteY35"/>
                                                                        </a:cxn>
                                                                      </a:cxnLst>
                                                                      <a:rect l="l" t="t" r="r" b="b"/>
                                                                      <a:pathLst>
                                                                        <a:path w="628829" h="206712">
                                                                          <a:moveTo>
                                                                            <a:pt x="628829" y="206712"/>
                                                                          </a:moveTo>
                                                                          <a:cubicBezTo>
                                                                            <a:pt x="622074" y="202659"/>
                                                                            <a:pt x="614973" y="199132"/>
                                                                            <a:pt x="608563" y="194553"/>
                                                                          </a:cubicBezTo>
                                                                          <a:cubicBezTo>
                                                                            <a:pt x="605453" y="192332"/>
                                                                            <a:pt x="603875" y="188155"/>
                                                                            <a:pt x="600457" y="186446"/>
                                                                          </a:cubicBezTo>
                                                                          <a:cubicBezTo>
                                                                            <a:pt x="592814" y="182625"/>
                                                                            <a:pt x="576138" y="178340"/>
                                                                            <a:pt x="576138" y="178340"/>
                                                                          </a:cubicBezTo>
                                                                          <a:cubicBezTo>
                                                                            <a:pt x="568600" y="170803"/>
                                                                            <a:pt x="566094" y="167238"/>
                                                                            <a:pt x="555872" y="162127"/>
                                                                          </a:cubicBezTo>
                                                                          <a:cubicBezTo>
                                                                            <a:pt x="552051" y="160216"/>
                                                                            <a:pt x="547765" y="159425"/>
                                                                            <a:pt x="543712" y="158074"/>
                                                                          </a:cubicBezTo>
                                                                          <a:cubicBezTo>
                                                                            <a:pt x="539659" y="154021"/>
                                                                            <a:pt x="535956" y="149584"/>
                                                                            <a:pt x="531553" y="145915"/>
                                                                          </a:cubicBezTo>
                                                                          <a:cubicBezTo>
                                                                            <a:pt x="527811" y="142796"/>
                                                                            <a:pt x="522436" y="141612"/>
                                                                            <a:pt x="519393" y="137808"/>
                                                                          </a:cubicBezTo>
                                                                          <a:cubicBezTo>
                                                                            <a:pt x="497018" y="109839"/>
                                                                            <a:pt x="538031" y="140777"/>
                                                                            <a:pt x="503180" y="117542"/>
                                                                          </a:cubicBezTo>
                                                                          <a:cubicBezTo>
                                                                            <a:pt x="497161" y="108513"/>
                                                                            <a:pt x="495218" y="103877"/>
                                                                            <a:pt x="486967" y="97276"/>
                                                                          </a:cubicBezTo>
                                                                          <a:cubicBezTo>
                                                                            <a:pt x="483163" y="94233"/>
                                                                            <a:pt x="478861" y="91872"/>
                                                                            <a:pt x="474808" y="89170"/>
                                                                          </a:cubicBezTo>
                                                                          <a:cubicBezTo>
                                                                            <a:pt x="468787" y="80138"/>
                                                                            <a:pt x="466848" y="75506"/>
                                                                            <a:pt x="458595" y="68904"/>
                                                                          </a:cubicBezTo>
                                                                          <a:cubicBezTo>
                                                                            <a:pt x="454791" y="65861"/>
                                                                            <a:pt x="450240" y="63841"/>
                                                                            <a:pt x="446436" y="60798"/>
                                                                          </a:cubicBezTo>
                                                                          <a:cubicBezTo>
                                                                            <a:pt x="443452" y="58411"/>
                                                                            <a:pt x="441386" y="54984"/>
                                                                            <a:pt x="438329" y="52691"/>
                                                                          </a:cubicBezTo>
                                                                          <a:cubicBezTo>
                                                                            <a:pt x="430535" y="46845"/>
                                                                            <a:pt x="422116" y="41882"/>
                                                                            <a:pt x="414010" y="36478"/>
                                                                          </a:cubicBezTo>
                                                                          <a:lnTo>
                                                                            <a:pt x="401850" y="28372"/>
                                                                          </a:lnTo>
                                                                          <a:cubicBezTo>
                                                                            <a:pt x="399148" y="24319"/>
                                                                            <a:pt x="397797" y="18914"/>
                                                                            <a:pt x="393744" y="16212"/>
                                                                          </a:cubicBezTo>
                                                                          <a:cubicBezTo>
                                                                            <a:pt x="389109" y="13122"/>
                                                                            <a:pt x="382867" y="13760"/>
                                                                            <a:pt x="377531" y="12159"/>
                                                                          </a:cubicBezTo>
                                                                          <a:cubicBezTo>
                                                                            <a:pt x="328191" y="-2642"/>
                                                                            <a:pt x="374368" y="9342"/>
                                                                            <a:pt x="336999" y="0"/>
                                                                          </a:cubicBezTo>
                                                                          <a:cubicBezTo>
                                                                            <a:pt x="314031" y="1351"/>
                                                                            <a:pt x="290989" y="1764"/>
                                                                            <a:pt x="268095" y="4053"/>
                                                                          </a:cubicBezTo>
                                                                          <a:cubicBezTo>
                                                                            <a:pt x="263844" y="4478"/>
                                                                            <a:pt x="260058" y="6982"/>
                                                                            <a:pt x="255936" y="8106"/>
                                                                          </a:cubicBezTo>
                                                                          <a:cubicBezTo>
                                                                            <a:pt x="199960" y="23372"/>
                                                                            <a:pt x="245784" y="8787"/>
                                                                            <a:pt x="199191" y="24319"/>
                                                                          </a:cubicBezTo>
                                                                          <a:cubicBezTo>
                                                                            <a:pt x="193442" y="26235"/>
                                                                            <a:pt x="182952" y="35499"/>
                                                                            <a:pt x="178925" y="40532"/>
                                                                          </a:cubicBezTo>
                                                                          <a:cubicBezTo>
                                                                            <a:pt x="177552" y="42248"/>
                                                                            <a:pt x="167318" y="59934"/>
                                                                            <a:pt x="162712" y="60798"/>
                                                                          </a:cubicBezTo>
                                                                          <a:cubicBezTo>
                                                                            <a:pt x="144074" y="64293"/>
                                                                            <a:pt x="124882" y="63500"/>
                                                                            <a:pt x="105967" y="64851"/>
                                                                          </a:cubicBezTo>
                                                                          <a:cubicBezTo>
                                                                            <a:pt x="65059" y="59738"/>
                                                                            <a:pt x="83878" y="64243"/>
                                                                            <a:pt x="49223" y="52691"/>
                                                                          </a:cubicBezTo>
                                                                          <a:lnTo>
                                                                            <a:pt x="37063" y="48638"/>
                                                                          </a:lnTo>
                                                                          <a:cubicBezTo>
                                                                            <a:pt x="26255" y="49989"/>
                                                                            <a:pt x="14592" y="48267"/>
                                                                            <a:pt x="4638" y="52691"/>
                                                                          </a:cubicBezTo>
                                                                          <a:cubicBezTo>
                                                                            <a:pt x="734" y="54426"/>
                                                                            <a:pt x="-1002" y="60884"/>
                                                                            <a:pt x="585" y="64851"/>
                                                                          </a:cubicBezTo>
                                                                          <a:cubicBezTo>
                                                                            <a:pt x="2394" y="69374"/>
                                                                            <a:pt x="8940" y="69914"/>
                                                                            <a:pt x="12744" y="72957"/>
                                                                          </a:cubicBezTo>
                                                                          <a:cubicBezTo>
                                                                            <a:pt x="15728" y="75344"/>
                                                                            <a:pt x="18148" y="78362"/>
                                                                            <a:pt x="20850" y="81064"/>
                                                                          </a:cubicBezTo>
                                                                          <a:cubicBezTo>
                                                                            <a:pt x="22201" y="85117"/>
                                                                            <a:pt x="22202" y="91197"/>
                                                                            <a:pt x="24904" y="93223"/>
                                                                          </a:cubicBezTo>
                                                                          <a:cubicBezTo>
                                                                            <a:pt x="27606" y="95249"/>
                                                                            <a:pt x="30983" y="91196"/>
                                                                            <a:pt x="37063" y="93223"/>
                                                                          </a:cubicBezTo>
                                                                          <a:cubicBezTo>
                                                                            <a:pt x="43143" y="95250"/>
                                                                            <a:pt x="55302" y="98628"/>
                                                                            <a:pt x="61382" y="105383"/>
                                                                          </a:cubicBezTo>
                                                                          <a:cubicBezTo>
                                                                            <a:pt x="67462" y="112138"/>
                                                                            <a:pt x="73542" y="130377"/>
                                                                            <a:pt x="73542" y="133755"/>
                                                                          </a:cubicBezTo>
                                                                          <a:cubicBezTo>
                                                                            <a:pt x="73542" y="137133"/>
                                                                            <a:pt x="60031" y="124298"/>
                                                                            <a:pt x="61382" y="125649"/>
                                                                          </a:cubicBezTo>
                                                                        </a:path>
                                                                      </a:pathLst>
                                                                    </a:custGeom>
                                                                    <a:ln>
                                                                      <a:solidFill>
                                                                        <a:schemeClr val="tx1"/>
                                                                      </a:solidFill>
                                                                    </a:ln>
                                                                  </xdr:spPr>
                                                                  <xdr:style>
                                                                    <a:lnRef idx="1">
                                                                      <a:schemeClr val="accent1"/>
                                                                    </a:lnRef>
                                                                    <a:fillRef idx="0">
                                                                      <a:schemeClr val="accent1"/>
                                                                    </a:fillRef>
                                                                    <a:effectRef idx="0">
                                                                      <a:schemeClr val="accent1"/>
                                                                    </a:effectRef>
                                                                    <a:fontRef idx="minor">
                                                                      <a:schemeClr val="tx1"/>
                                                                    </a:fontRef>
                                                                  </xdr:style>
                                                                  <xdr:txBody>
                                                                    <a:bodyPr vertOverflow="clip" horzOverflow="clip" rtlCol="0" anchor="t"/>
                                                                    <a:lstStyle/>
                                                                    <a:p>
                                                                      <a:pPr algn="l"/>
                                                                      <a:endParaRPr lang="es-PE" sz="1100" b="1">
                                                                        <a:solidFill>
                                                                          <a:srgbClr val="00B050"/>
                                                                        </a:solidFill>
                                                                      </a:endParaRPr>
                                                                    </a:p>
                                                                  </xdr:txBody>
                                                                </xdr:sp>
                                                                <xdr:sp macro="" textlink="">
                                                                  <xdr:nvSpPr>
                                                                    <xdr:cNvPr id="658" name="672 Forma libre">
                                                                      <a:extLst>
                                                                        <a:ext uri="{FF2B5EF4-FFF2-40B4-BE49-F238E27FC236}">
                                                                          <a16:creationId xmlns:a16="http://schemas.microsoft.com/office/drawing/2014/main" xmlns="" id="{C5652293-FA5F-7EAF-B166-1F2154E6FAB3}"/>
                                                                        </a:ext>
                                                                      </a:extLst>
                                                                    </xdr:cNvPr>
                                                                    <xdr:cNvSpPr/>
                                                                  </xdr:nvSpPr>
                                                                  <xdr:spPr>
                                                                    <a:xfrm>
                                                                      <a:off x="5733847" y="4983937"/>
                                                                      <a:ext cx="762853" cy="54312"/>
                                                                    </a:xfrm>
                                                                    <a:custGeom>
                                                                      <a:avLst/>
                                                                      <a:gdLst>
                                                                        <a:gd name="connsiteX0" fmla="*/ 0 w 779065"/>
                                                                        <a:gd name="connsiteY0" fmla="*/ 32425 h 52691"/>
                                                                        <a:gd name="connsiteX1" fmla="*/ 44585 w 779065"/>
                                                                        <a:gd name="connsiteY1" fmla="*/ 28372 h 52691"/>
                                                                        <a:gd name="connsiteX2" fmla="*/ 56745 w 779065"/>
                                                                        <a:gd name="connsiteY2" fmla="*/ 24319 h 52691"/>
                                                                        <a:gd name="connsiteX3" fmla="*/ 109436 w 779065"/>
                                                                        <a:gd name="connsiteY3" fmla="*/ 28372 h 52691"/>
                                                                        <a:gd name="connsiteX4" fmla="*/ 133755 w 779065"/>
                                                                        <a:gd name="connsiteY4" fmla="*/ 36479 h 52691"/>
                                                                        <a:gd name="connsiteX5" fmla="*/ 145915 w 779065"/>
                                                                        <a:gd name="connsiteY5" fmla="*/ 40532 h 52691"/>
                                                                        <a:gd name="connsiteX6" fmla="*/ 186447 w 779065"/>
                                                                        <a:gd name="connsiteY6" fmla="*/ 44585 h 52691"/>
                                                                        <a:gd name="connsiteX7" fmla="*/ 251298 w 779065"/>
                                                                        <a:gd name="connsiteY7" fmla="*/ 44585 h 52691"/>
                                                                        <a:gd name="connsiteX8" fmla="*/ 259404 w 779065"/>
                                                                        <a:gd name="connsiteY8" fmla="*/ 32425 h 52691"/>
                                                                        <a:gd name="connsiteX9" fmla="*/ 283723 w 779065"/>
                                                                        <a:gd name="connsiteY9" fmla="*/ 24319 h 52691"/>
                                                                        <a:gd name="connsiteX10" fmla="*/ 303989 w 779065"/>
                                                                        <a:gd name="connsiteY10" fmla="*/ 12159 h 52691"/>
                                                                        <a:gd name="connsiteX11" fmla="*/ 324255 w 779065"/>
                                                                        <a:gd name="connsiteY11" fmla="*/ 0 h 52691"/>
                                                                        <a:gd name="connsiteX12" fmla="*/ 381000 w 779065"/>
                                                                        <a:gd name="connsiteY12" fmla="*/ 12159 h 52691"/>
                                                                        <a:gd name="connsiteX13" fmla="*/ 458010 w 779065"/>
                                                                        <a:gd name="connsiteY13" fmla="*/ 12159 h 52691"/>
                                                                        <a:gd name="connsiteX14" fmla="*/ 474223 w 779065"/>
                                                                        <a:gd name="connsiteY14" fmla="*/ 32425 h 52691"/>
                                                                        <a:gd name="connsiteX15" fmla="*/ 498542 w 779065"/>
                                                                        <a:gd name="connsiteY15" fmla="*/ 40532 h 52691"/>
                                                                        <a:gd name="connsiteX16" fmla="*/ 526915 w 779065"/>
                                                                        <a:gd name="connsiteY16" fmla="*/ 48638 h 52691"/>
                                                                        <a:gd name="connsiteX17" fmla="*/ 555287 w 779065"/>
                                                                        <a:gd name="connsiteY17" fmla="*/ 44585 h 52691"/>
                                                                        <a:gd name="connsiteX18" fmla="*/ 579606 w 779065"/>
                                                                        <a:gd name="connsiteY18" fmla="*/ 36479 h 52691"/>
                                                                        <a:gd name="connsiteX19" fmla="*/ 612032 w 779065"/>
                                                                        <a:gd name="connsiteY19" fmla="*/ 44585 h 52691"/>
                                                                        <a:gd name="connsiteX20" fmla="*/ 624191 w 779065"/>
                                                                        <a:gd name="connsiteY20" fmla="*/ 52691 h 52691"/>
                                                                        <a:gd name="connsiteX21" fmla="*/ 745787 w 779065"/>
                                                                        <a:gd name="connsiteY21" fmla="*/ 48638 h 52691"/>
                                                                        <a:gd name="connsiteX22" fmla="*/ 757947 w 779065"/>
                                                                        <a:gd name="connsiteY22" fmla="*/ 44585 h 52691"/>
                                                                        <a:gd name="connsiteX23" fmla="*/ 774159 w 779065"/>
                                                                        <a:gd name="connsiteY23" fmla="*/ 40532 h 52691"/>
                                                                        <a:gd name="connsiteX24" fmla="*/ 774159 w 779065"/>
                                                                        <a:gd name="connsiteY24" fmla="*/ 28372 h 52691"/>
                                                                      </a:gdLst>
                                                                      <a:ahLst/>
                                                                      <a:cxnLst>
                                                                        <a:cxn ang="0">
                                                                          <a:pos x="connsiteX0" y="connsiteY0"/>
                                                                        </a:cxn>
                                                                        <a:cxn ang="0">
                                                                          <a:pos x="connsiteX1" y="connsiteY1"/>
                                                                        </a:cxn>
                                                                        <a:cxn ang="0">
                                                                          <a:pos x="connsiteX2" y="connsiteY2"/>
                                                                        </a:cxn>
                                                                        <a:cxn ang="0">
                                                                          <a:pos x="connsiteX3" y="connsiteY3"/>
                                                                        </a:cxn>
                                                                        <a:cxn ang="0">
                                                                          <a:pos x="connsiteX4" y="connsiteY4"/>
                                                                        </a:cxn>
                                                                        <a:cxn ang="0">
                                                                          <a:pos x="connsiteX5" y="connsiteY5"/>
                                                                        </a:cxn>
                                                                        <a:cxn ang="0">
                                                                          <a:pos x="connsiteX6" y="connsiteY6"/>
                                                                        </a:cxn>
                                                                        <a:cxn ang="0">
                                                                          <a:pos x="connsiteX7" y="connsiteY7"/>
                                                                        </a:cxn>
                                                                        <a:cxn ang="0">
                                                                          <a:pos x="connsiteX8" y="connsiteY8"/>
                                                                        </a:cxn>
                                                                        <a:cxn ang="0">
                                                                          <a:pos x="connsiteX9" y="connsiteY9"/>
                                                                        </a:cxn>
                                                                        <a:cxn ang="0">
                                                                          <a:pos x="connsiteX10" y="connsiteY10"/>
                                                                        </a:cxn>
                                                                        <a:cxn ang="0">
                                                                          <a:pos x="connsiteX11" y="connsiteY11"/>
                                                                        </a:cxn>
                                                                        <a:cxn ang="0">
                                                                          <a:pos x="connsiteX12" y="connsiteY12"/>
                                                                        </a:cxn>
                                                                        <a:cxn ang="0">
                                                                          <a:pos x="connsiteX13" y="connsiteY13"/>
                                                                        </a:cxn>
                                                                        <a:cxn ang="0">
                                                                          <a:pos x="connsiteX14" y="connsiteY14"/>
                                                                        </a:cxn>
                                                                        <a:cxn ang="0">
                                                                          <a:pos x="connsiteX15" y="connsiteY15"/>
                                                                        </a:cxn>
                                                                        <a:cxn ang="0">
                                                                          <a:pos x="connsiteX16" y="connsiteY16"/>
                                                                        </a:cxn>
                                                                        <a:cxn ang="0">
                                                                          <a:pos x="connsiteX17" y="connsiteY17"/>
                                                                        </a:cxn>
                                                                        <a:cxn ang="0">
                                                                          <a:pos x="connsiteX18" y="connsiteY18"/>
                                                                        </a:cxn>
                                                                        <a:cxn ang="0">
                                                                          <a:pos x="connsiteX19" y="connsiteY19"/>
                                                                        </a:cxn>
                                                                        <a:cxn ang="0">
                                                                          <a:pos x="connsiteX20" y="connsiteY20"/>
                                                                        </a:cxn>
                                                                        <a:cxn ang="0">
                                                                          <a:pos x="connsiteX21" y="connsiteY21"/>
                                                                        </a:cxn>
                                                                        <a:cxn ang="0">
                                                                          <a:pos x="connsiteX22" y="connsiteY22"/>
                                                                        </a:cxn>
                                                                        <a:cxn ang="0">
                                                                          <a:pos x="connsiteX23" y="connsiteY23"/>
                                                                        </a:cxn>
                                                                        <a:cxn ang="0">
                                                                          <a:pos x="connsiteX24" y="connsiteY24"/>
                                                                        </a:cxn>
                                                                      </a:cxnLst>
                                                                      <a:rect l="l" t="t" r="r" b="b"/>
                                                                      <a:pathLst>
                                                                        <a:path w="779065" h="52691">
                                                                          <a:moveTo>
                                                                            <a:pt x="0" y="32425"/>
                                                                          </a:moveTo>
                                                                          <a:cubicBezTo>
                                                                            <a:pt x="28646" y="38155"/>
                                                                            <a:pt x="13729" y="38657"/>
                                                                            <a:pt x="44585" y="28372"/>
                                                                          </a:cubicBezTo>
                                                                          <a:lnTo>
                                                                            <a:pt x="56745" y="24319"/>
                                                                          </a:lnTo>
                                                                          <a:cubicBezTo>
                                                                            <a:pt x="74309" y="25670"/>
                                                                            <a:pt x="92036" y="25625"/>
                                                                            <a:pt x="109436" y="28372"/>
                                                                          </a:cubicBezTo>
                                                                          <a:cubicBezTo>
                                                                            <a:pt x="117876" y="29705"/>
                                                                            <a:pt x="125649" y="33777"/>
                                                                            <a:pt x="133755" y="36479"/>
                                                                          </a:cubicBezTo>
                                                                          <a:cubicBezTo>
                                                                            <a:pt x="137808" y="37830"/>
                                                                            <a:pt x="141664" y="40107"/>
                                                                            <a:pt x="145915" y="40532"/>
                                                                          </a:cubicBezTo>
                                                                          <a:lnTo>
                                                                            <a:pt x="186447" y="44585"/>
                                                                          </a:lnTo>
                                                                          <a:cubicBezTo>
                                                                            <a:pt x="211433" y="50831"/>
                                                                            <a:pt x="217580" y="54219"/>
                                                                            <a:pt x="251298" y="44585"/>
                                                                          </a:cubicBezTo>
                                                                          <a:cubicBezTo>
                                                                            <a:pt x="255982" y="43247"/>
                                                                            <a:pt x="255273" y="35007"/>
                                                                            <a:pt x="259404" y="32425"/>
                                                                          </a:cubicBezTo>
                                                                          <a:cubicBezTo>
                                                                            <a:pt x="266650" y="27896"/>
                                                                            <a:pt x="283723" y="24319"/>
                                                                            <a:pt x="283723" y="24319"/>
                                                                          </a:cubicBezTo>
                                                                          <a:cubicBezTo>
                                                                            <a:pt x="304265" y="3780"/>
                                                                            <a:pt x="277681" y="27945"/>
                                                                            <a:pt x="303989" y="12159"/>
                                                                          </a:cubicBezTo>
                                                                          <a:cubicBezTo>
                                                                            <a:pt x="331802" y="-4529"/>
                                                                            <a:pt x="289817" y="11479"/>
                                                                            <a:pt x="324255" y="0"/>
                                                                          </a:cubicBezTo>
                                                                          <a:cubicBezTo>
                                                                            <a:pt x="358908" y="11550"/>
                                                                            <a:pt x="340095" y="7046"/>
                                                                            <a:pt x="381000" y="12159"/>
                                                                          </a:cubicBezTo>
                                                                          <a:cubicBezTo>
                                                                            <a:pt x="409655" y="9294"/>
                                                                            <a:pt x="429707" y="4440"/>
                                                                            <a:pt x="458010" y="12159"/>
                                                                          </a:cubicBezTo>
                                                                          <a:cubicBezTo>
                                                                            <a:pt x="465641" y="14240"/>
                                                                            <a:pt x="468994" y="29157"/>
                                                                            <a:pt x="474223" y="32425"/>
                                                                          </a:cubicBezTo>
                                                                          <a:cubicBezTo>
                                                                            <a:pt x="481469" y="36954"/>
                                                                            <a:pt x="490436" y="37830"/>
                                                                            <a:pt x="498542" y="40532"/>
                                                                          </a:cubicBezTo>
                                                                          <a:cubicBezTo>
                                                                            <a:pt x="515979" y="46345"/>
                                                                            <a:pt x="506567" y="43551"/>
                                                                            <a:pt x="526915" y="48638"/>
                                                                          </a:cubicBezTo>
                                                                          <a:cubicBezTo>
                                                                            <a:pt x="536372" y="47287"/>
                                                                            <a:pt x="545978" y="46733"/>
                                                                            <a:pt x="555287" y="44585"/>
                                                                          </a:cubicBezTo>
                                                                          <a:cubicBezTo>
                                                                            <a:pt x="563613" y="42664"/>
                                                                            <a:pt x="579606" y="36479"/>
                                                                            <a:pt x="579606" y="36479"/>
                                                                          </a:cubicBezTo>
                                                                          <a:cubicBezTo>
                                                                            <a:pt x="587313" y="38020"/>
                                                                            <a:pt x="603724" y="40431"/>
                                                                            <a:pt x="612032" y="44585"/>
                                                                          </a:cubicBezTo>
                                                                          <a:cubicBezTo>
                                                                            <a:pt x="616389" y="46763"/>
                                                                            <a:pt x="620138" y="49989"/>
                                                                            <a:pt x="624191" y="52691"/>
                                                                          </a:cubicBezTo>
                                                                          <a:cubicBezTo>
                                                                            <a:pt x="664723" y="51340"/>
                                                                            <a:pt x="705307" y="51091"/>
                                                                            <a:pt x="745787" y="48638"/>
                                                                          </a:cubicBezTo>
                                                                          <a:cubicBezTo>
                                                                            <a:pt x="750052" y="48380"/>
                                                                            <a:pt x="753839" y="45759"/>
                                                                            <a:pt x="757947" y="44585"/>
                                                                          </a:cubicBezTo>
                                                                          <a:cubicBezTo>
                                                                            <a:pt x="763303" y="43055"/>
                                                                            <a:pt x="768755" y="41883"/>
                                                                            <a:pt x="774159" y="40532"/>
                                                                          </a:cubicBezTo>
                                                                          <a:cubicBezTo>
                                                                            <a:pt x="778640" y="27090"/>
                                                                            <a:pt x="782486" y="28372"/>
                                                                            <a:pt x="774159" y="28372"/>
                                                                          </a:cubicBezTo>
                                                                        </a:path>
                                                                      </a:pathLst>
                                                                    </a:custGeom>
                                                                    <a:ln>
                                                                      <a:solidFill>
                                                                        <a:schemeClr val="tx1"/>
                                                                      </a:solidFill>
                                                                    </a:ln>
                                                                  </xdr:spPr>
                                                                  <xdr:style>
                                                                    <a:lnRef idx="1">
                                                                      <a:schemeClr val="accent1"/>
                                                                    </a:lnRef>
                                                                    <a:fillRef idx="0">
                                                                      <a:schemeClr val="accent1"/>
                                                                    </a:fillRef>
                                                                    <a:effectRef idx="0">
                                                                      <a:schemeClr val="accent1"/>
                                                                    </a:effectRef>
                                                                    <a:fontRef idx="minor">
                                                                      <a:schemeClr val="tx1"/>
                                                                    </a:fontRef>
                                                                  </xdr:style>
                                                                  <xdr:txBody>
                                                                    <a:bodyPr vertOverflow="clip" horzOverflow="clip" rtlCol="0" anchor="t"/>
                                                                    <a:lstStyle/>
                                                                    <a:p>
                                                                      <a:pPr algn="l"/>
                                                                      <a:endParaRPr lang="es-PE" sz="1100" b="1">
                                                                        <a:solidFill>
                                                                          <a:srgbClr val="00B050"/>
                                                                        </a:solidFill>
                                                                      </a:endParaRPr>
                                                                    </a:p>
                                                                  </xdr:txBody>
                                                                </xdr:sp>
                                                                <xdr:sp macro="" textlink="">
                                                                  <xdr:nvSpPr>
                                                                    <xdr:cNvPr id="659" name="673 Forma libre">
                                                                      <a:extLst>
                                                                        <a:ext uri="{FF2B5EF4-FFF2-40B4-BE49-F238E27FC236}">
                                                                          <a16:creationId xmlns:a16="http://schemas.microsoft.com/office/drawing/2014/main" xmlns="" id="{BC7E7810-B320-E369-2331-F37ED54FBC21}"/>
                                                                        </a:ext>
                                                                      </a:extLst>
                                                                    </xdr:cNvPr>
                                                                    <xdr:cNvSpPr/>
                                                                  </xdr:nvSpPr>
                                                                  <xdr:spPr>
                                                                    <a:xfrm>
                                                                      <a:off x="5900028" y="5254967"/>
                                                                      <a:ext cx="623178" cy="47634"/>
                                                                    </a:xfrm>
                                                                    <a:custGeom>
                                                                      <a:avLst/>
                                                                      <a:gdLst>
                                                                        <a:gd name="connsiteX0" fmla="*/ 636351 w 636351"/>
                                                                        <a:gd name="connsiteY0" fmla="*/ 16213 h 46012"/>
                                                                        <a:gd name="connsiteX1" fmla="*/ 616085 w 636351"/>
                                                                        <a:gd name="connsiteY1" fmla="*/ 24319 h 46012"/>
                                                                        <a:gd name="connsiteX2" fmla="*/ 603925 w 636351"/>
                                                                        <a:gd name="connsiteY2" fmla="*/ 32425 h 46012"/>
                                                                        <a:gd name="connsiteX3" fmla="*/ 571500 w 636351"/>
                                                                        <a:gd name="connsiteY3" fmla="*/ 28372 h 46012"/>
                                                                        <a:gd name="connsiteX4" fmla="*/ 506649 w 636351"/>
                                                                        <a:gd name="connsiteY4" fmla="*/ 24319 h 46012"/>
                                                                        <a:gd name="connsiteX5" fmla="*/ 421532 w 636351"/>
                                                                        <a:gd name="connsiteY5" fmla="*/ 24319 h 46012"/>
                                                                        <a:gd name="connsiteX6" fmla="*/ 385053 w 636351"/>
                                                                        <a:gd name="connsiteY6" fmla="*/ 36479 h 46012"/>
                                                                        <a:gd name="connsiteX7" fmla="*/ 372894 w 636351"/>
                                                                        <a:gd name="connsiteY7" fmla="*/ 40532 h 46012"/>
                                                                        <a:gd name="connsiteX8" fmla="*/ 340468 w 636351"/>
                                                                        <a:gd name="connsiteY8" fmla="*/ 36479 h 46012"/>
                                                                        <a:gd name="connsiteX9" fmla="*/ 316149 w 636351"/>
                                                                        <a:gd name="connsiteY9" fmla="*/ 28372 h 46012"/>
                                                                        <a:gd name="connsiteX10" fmla="*/ 299936 w 636351"/>
                                                                        <a:gd name="connsiteY10" fmla="*/ 12159 h 46012"/>
                                                                        <a:gd name="connsiteX11" fmla="*/ 287776 w 636351"/>
                                                                        <a:gd name="connsiteY11" fmla="*/ 0 h 46012"/>
                                                                        <a:gd name="connsiteX12" fmla="*/ 267511 w 636351"/>
                                                                        <a:gd name="connsiteY12" fmla="*/ 4053 h 46012"/>
                                                                        <a:gd name="connsiteX13" fmla="*/ 214819 w 636351"/>
                                                                        <a:gd name="connsiteY13" fmla="*/ 12159 h 46012"/>
                                                                        <a:gd name="connsiteX14" fmla="*/ 194553 w 636351"/>
                                                                        <a:gd name="connsiteY14" fmla="*/ 24319 h 46012"/>
                                                                        <a:gd name="connsiteX15" fmla="*/ 182394 w 636351"/>
                                                                        <a:gd name="connsiteY15" fmla="*/ 32425 h 46012"/>
                                                                        <a:gd name="connsiteX16" fmla="*/ 158074 w 636351"/>
                                                                        <a:gd name="connsiteY16" fmla="*/ 44585 h 46012"/>
                                                                        <a:gd name="connsiteX17" fmla="*/ 60798 w 636351"/>
                                                                        <a:gd name="connsiteY17" fmla="*/ 40532 h 46012"/>
                                                                        <a:gd name="connsiteX18" fmla="*/ 0 w 636351"/>
                                                                        <a:gd name="connsiteY18" fmla="*/ 44585 h 46012"/>
                                                                      </a:gdLst>
                                                                      <a:ahLst/>
                                                                      <a:cxnLst>
                                                                        <a:cxn ang="0">
                                                                          <a:pos x="connsiteX0" y="connsiteY0"/>
                                                                        </a:cxn>
                                                                        <a:cxn ang="0">
                                                                          <a:pos x="connsiteX1" y="connsiteY1"/>
                                                                        </a:cxn>
                                                                        <a:cxn ang="0">
                                                                          <a:pos x="connsiteX2" y="connsiteY2"/>
                                                                        </a:cxn>
                                                                        <a:cxn ang="0">
                                                                          <a:pos x="connsiteX3" y="connsiteY3"/>
                                                                        </a:cxn>
                                                                        <a:cxn ang="0">
                                                                          <a:pos x="connsiteX4" y="connsiteY4"/>
                                                                        </a:cxn>
                                                                        <a:cxn ang="0">
                                                                          <a:pos x="connsiteX5" y="connsiteY5"/>
                                                                        </a:cxn>
                                                                        <a:cxn ang="0">
                                                                          <a:pos x="connsiteX6" y="connsiteY6"/>
                                                                        </a:cxn>
                                                                        <a:cxn ang="0">
                                                                          <a:pos x="connsiteX7" y="connsiteY7"/>
                                                                        </a:cxn>
                                                                        <a:cxn ang="0">
                                                                          <a:pos x="connsiteX8" y="connsiteY8"/>
                                                                        </a:cxn>
                                                                        <a:cxn ang="0">
                                                                          <a:pos x="connsiteX9" y="connsiteY9"/>
                                                                        </a:cxn>
                                                                        <a:cxn ang="0">
                                                                          <a:pos x="connsiteX10" y="connsiteY10"/>
                                                                        </a:cxn>
                                                                        <a:cxn ang="0">
                                                                          <a:pos x="connsiteX11" y="connsiteY11"/>
                                                                        </a:cxn>
                                                                        <a:cxn ang="0">
                                                                          <a:pos x="connsiteX12" y="connsiteY12"/>
                                                                        </a:cxn>
                                                                        <a:cxn ang="0">
                                                                          <a:pos x="connsiteX13" y="connsiteY13"/>
                                                                        </a:cxn>
                                                                        <a:cxn ang="0">
                                                                          <a:pos x="connsiteX14" y="connsiteY14"/>
                                                                        </a:cxn>
                                                                        <a:cxn ang="0">
                                                                          <a:pos x="connsiteX15" y="connsiteY15"/>
                                                                        </a:cxn>
                                                                        <a:cxn ang="0">
                                                                          <a:pos x="connsiteX16" y="connsiteY16"/>
                                                                        </a:cxn>
                                                                        <a:cxn ang="0">
                                                                          <a:pos x="connsiteX17" y="connsiteY17"/>
                                                                        </a:cxn>
                                                                        <a:cxn ang="0">
                                                                          <a:pos x="connsiteX18" y="connsiteY18"/>
                                                                        </a:cxn>
                                                                      </a:cxnLst>
                                                                      <a:rect l="l" t="t" r="r" b="b"/>
                                                                      <a:pathLst>
                                                                        <a:path w="636351" h="46012">
                                                                          <a:moveTo>
                                                                            <a:pt x="636351" y="16213"/>
                                                                          </a:moveTo>
                                                                          <a:cubicBezTo>
                                                                            <a:pt x="629596" y="18915"/>
                                                                            <a:pt x="622593" y="21065"/>
                                                                            <a:pt x="616085" y="24319"/>
                                                                          </a:cubicBezTo>
                                                                          <a:cubicBezTo>
                                                                            <a:pt x="611728" y="26497"/>
                                                                            <a:pt x="608776" y="31984"/>
                                                                            <a:pt x="603925" y="32425"/>
                                                                          </a:cubicBezTo>
                                                                          <a:cubicBezTo>
                                                                            <a:pt x="593077" y="33411"/>
                                                                            <a:pt x="582308" y="29723"/>
                                                                            <a:pt x="571500" y="28372"/>
                                                                          </a:cubicBezTo>
                                                                          <a:cubicBezTo>
                                                                            <a:pt x="534300" y="15972"/>
                                                                            <a:pt x="555683" y="19416"/>
                                                                            <a:pt x="506649" y="24319"/>
                                                                          </a:cubicBezTo>
                                                                          <a:cubicBezTo>
                                                                            <a:pt x="467630" y="20417"/>
                                                                            <a:pt x="461656" y="17239"/>
                                                                            <a:pt x="421532" y="24319"/>
                                                                          </a:cubicBezTo>
                                                                          <a:cubicBezTo>
                                                                            <a:pt x="421517" y="24322"/>
                                                                            <a:pt x="391139" y="34450"/>
                                                                            <a:pt x="385053" y="36479"/>
                                                                          </a:cubicBezTo>
                                                                          <a:lnTo>
                                                                            <a:pt x="372894" y="40532"/>
                                                                          </a:lnTo>
                                                                          <a:cubicBezTo>
                                                                            <a:pt x="362085" y="39181"/>
                                                                            <a:pt x="351119" y="38761"/>
                                                                            <a:pt x="340468" y="36479"/>
                                                                          </a:cubicBezTo>
                                                                          <a:cubicBezTo>
                                                                            <a:pt x="332113" y="34689"/>
                                                                            <a:pt x="316149" y="28372"/>
                                                                            <a:pt x="316149" y="28372"/>
                                                                          </a:cubicBezTo>
                                                                          <a:lnTo>
                                                                            <a:pt x="299936" y="12159"/>
                                                                          </a:lnTo>
                                                                          <a:lnTo>
                                                                            <a:pt x="287776" y="0"/>
                                                                          </a:lnTo>
                                                                          <a:cubicBezTo>
                                                                            <a:pt x="281021" y="1351"/>
                                                                            <a:pt x="274339" y="3143"/>
                                                                            <a:pt x="267511" y="4053"/>
                                                                          </a:cubicBezTo>
                                                                          <a:cubicBezTo>
                                                                            <a:pt x="215263" y="11019"/>
                                                                            <a:pt x="242209" y="3030"/>
                                                                            <a:pt x="214819" y="12159"/>
                                                                          </a:cubicBezTo>
                                                                          <a:cubicBezTo>
                                                                            <a:pt x="198987" y="27993"/>
                                                                            <a:pt x="215599" y="13797"/>
                                                                            <a:pt x="194553" y="24319"/>
                                                                          </a:cubicBezTo>
                                                                          <a:cubicBezTo>
                                                                            <a:pt x="190196" y="26497"/>
                                                                            <a:pt x="186751" y="30247"/>
                                                                            <a:pt x="182394" y="32425"/>
                                                                          </a:cubicBezTo>
                                                                          <a:cubicBezTo>
                                                                            <a:pt x="148827" y="49209"/>
                                                                            <a:pt x="192927" y="21352"/>
                                                                            <a:pt x="158074" y="44585"/>
                                                                          </a:cubicBezTo>
                                                                          <a:cubicBezTo>
                                                                            <a:pt x="93388" y="33805"/>
                                                                            <a:pt x="125816" y="35114"/>
                                                                            <a:pt x="60798" y="40532"/>
                                                                          </a:cubicBezTo>
                                                                          <a:cubicBezTo>
                                                                            <a:pt x="33257" y="49712"/>
                                                                            <a:pt x="52911" y="44585"/>
                                                                            <a:pt x="0" y="44585"/>
                                                                          </a:cubicBezTo>
                                                                        </a:path>
                                                                      </a:pathLst>
                                                                    </a:custGeom>
                                                                    <a:ln>
                                                                      <a:solidFill>
                                                                        <a:schemeClr val="tx1"/>
                                                                      </a:solidFill>
                                                                    </a:ln>
                                                                  </xdr:spPr>
                                                                  <xdr:style>
                                                                    <a:lnRef idx="1">
                                                                      <a:schemeClr val="accent1"/>
                                                                    </a:lnRef>
                                                                    <a:fillRef idx="0">
                                                                      <a:schemeClr val="accent1"/>
                                                                    </a:fillRef>
                                                                    <a:effectRef idx="0">
                                                                      <a:schemeClr val="accent1"/>
                                                                    </a:effectRef>
                                                                    <a:fontRef idx="minor">
                                                                      <a:schemeClr val="tx1"/>
                                                                    </a:fontRef>
                                                                  </xdr:style>
                                                                  <xdr:txBody>
                                                                    <a:bodyPr vertOverflow="clip" horzOverflow="clip" rtlCol="0" anchor="t"/>
                                                                    <a:lstStyle/>
                                                                    <a:p>
                                                                      <a:pPr algn="l"/>
                                                                      <a:endParaRPr lang="es-PE" sz="1100" b="1">
                                                                        <a:solidFill>
                                                                          <a:srgbClr val="00B050"/>
                                                                        </a:solidFill>
                                                                      </a:endParaRPr>
                                                                    </a:p>
                                                                  </xdr:txBody>
                                                                </xdr:sp>
                                                                <xdr:sp macro="" textlink="">
                                                                  <xdr:nvSpPr>
                                                                    <xdr:cNvPr id="660" name="674 Forma libre">
                                                                      <a:extLst>
                                                                        <a:ext uri="{FF2B5EF4-FFF2-40B4-BE49-F238E27FC236}">
                                                                          <a16:creationId xmlns:a16="http://schemas.microsoft.com/office/drawing/2014/main" xmlns="" id="{047E9FAF-0F6D-CC17-D724-E4A5818819D8}"/>
                                                                        </a:ext>
                                                                      </a:extLst>
                                                                    </xdr:cNvPr>
                                                                    <xdr:cNvSpPr/>
                                                                  </xdr:nvSpPr>
                                                                  <xdr:spPr>
                                                                    <a:xfrm>
                                                                      <a:off x="6079382" y="5452742"/>
                                                                      <a:ext cx="530968" cy="78688"/>
                                                                    </a:xfrm>
                                                                    <a:custGeom>
                                                                      <a:avLst/>
                                                                      <a:gdLst>
                                                                        <a:gd name="connsiteX0" fmla="*/ 543127 w 543127"/>
                                                                        <a:gd name="connsiteY0" fmla="*/ 64851 h 72958"/>
                                                                        <a:gd name="connsiteX1" fmla="*/ 522861 w 543127"/>
                                                                        <a:gd name="connsiteY1" fmla="*/ 72958 h 72958"/>
                                                                        <a:gd name="connsiteX2" fmla="*/ 348574 w 543127"/>
                                                                        <a:gd name="connsiteY2" fmla="*/ 64851 h 72958"/>
                                                                        <a:gd name="connsiteX3" fmla="*/ 324255 w 543127"/>
                                                                        <a:gd name="connsiteY3" fmla="*/ 48639 h 72958"/>
                                                                        <a:gd name="connsiteX4" fmla="*/ 299936 w 543127"/>
                                                                        <a:gd name="connsiteY4" fmla="*/ 40532 h 72958"/>
                                                                        <a:gd name="connsiteX5" fmla="*/ 291829 w 543127"/>
                                                                        <a:gd name="connsiteY5" fmla="*/ 32426 h 72958"/>
                                                                        <a:gd name="connsiteX6" fmla="*/ 283723 w 543127"/>
                                                                        <a:gd name="connsiteY6" fmla="*/ 20266 h 72958"/>
                                                                        <a:gd name="connsiteX7" fmla="*/ 247244 w 543127"/>
                                                                        <a:gd name="connsiteY7" fmla="*/ 0 h 72958"/>
                                                                        <a:gd name="connsiteX8" fmla="*/ 162127 w 543127"/>
                                                                        <a:gd name="connsiteY8" fmla="*/ 8107 h 72958"/>
                                                                        <a:gd name="connsiteX9" fmla="*/ 137808 w 543127"/>
                                                                        <a:gd name="connsiteY9" fmla="*/ 16213 h 72958"/>
                                                                        <a:gd name="connsiteX10" fmla="*/ 109436 w 543127"/>
                                                                        <a:gd name="connsiteY10" fmla="*/ 28373 h 72958"/>
                                                                        <a:gd name="connsiteX11" fmla="*/ 85117 w 543127"/>
                                                                        <a:gd name="connsiteY11" fmla="*/ 36479 h 72958"/>
                                                                        <a:gd name="connsiteX12" fmla="*/ 72957 w 543127"/>
                                                                        <a:gd name="connsiteY12" fmla="*/ 44586 h 72958"/>
                                                                        <a:gd name="connsiteX13" fmla="*/ 40531 w 543127"/>
                                                                        <a:gd name="connsiteY13" fmla="*/ 52692 h 72958"/>
                                                                        <a:gd name="connsiteX14" fmla="*/ 24319 w 543127"/>
                                                                        <a:gd name="connsiteY14" fmla="*/ 56745 h 72958"/>
                                                                        <a:gd name="connsiteX15" fmla="*/ 12159 w 543127"/>
                                                                        <a:gd name="connsiteY15" fmla="*/ 60798 h 72958"/>
                                                                        <a:gd name="connsiteX16" fmla="*/ 0 w 543127"/>
                                                                        <a:gd name="connsiteY16" fmla="*/ 60798 h 72958"/>
                                                                      </a:gdLst>
                                                                      <a:ahLst/>
                                                                      <a:cxnLst>
                                                                        <a:cxn ang="0">
                                                                          <a:pos x="connsiteX0" y="connsiteY0"/>
                                                                        </a:cxn>
                                                                        <a:cxn ang="0">
                                                                          <a:pos x="connsiteX1" y="connsiteY1"/>
                                                                        </a:cxn>
                                                                        <a:cxn ang="0">
                                                                          <a:pos x="connsiteX2" y="connsiteY2"/>
                                                                        </a:cxn>
                                                                        <a:cxn ang="0">
                                                                          <a:pos x="connsiteX3" y="connsiteY3"/>
                                                                        </a:cxn>
                                                                        <a:cxn ang="0">
                                                                          <a:pos x="connsiteX4" y="connsiteY4"/>
                                                                        </a:cxn>
                                                                        <a:cxn ang="0">
                                                                          <a:pos x="connsiteX5" y="connsiteY5"/>
                                                                        </a:cxn>
                                                                        <a:cxn ang="0">
                                                                          <a:pos x="connsiteX6" y="connsiteY6"/>
                                                                        </a:cxn>
                                                                        <a:cxn ang="0">
                                                                          <a:pos x="connsiteX7" y="connsiteY7"/>
                                                                        </a:cxn>
                                                                        <a:cxn ang="0">
                                                                          <a:pos x="connsiteX8" y="connsiteY8"/>
                                                                        </a:cxn>
                                                                        <a:cxn ang="0">
                                                                          <a:pos x="connsiteX9" y="connsiteY9"/>
                                                                        </a:cxn>
                                                                        <a:cxn ang="0">
                                                                          <a:pos x="connsiteX10" y="connsiteY10"/>
                                                                        </a:cxn>
                                                                        <a:cxn ang="0">
                                                                          <a:pos x="connsiteX11" y="connsiteY11"/>
                                                                        </a:cxn>
                                                                        <a:cxn ang="0">
                                                                          <a:pos x="connsiteX12" y="connsiteY12"/>
                                                                        </a:cxn>
                                                                        <a:cxn ang="0">
                                                                          <a:pos x="connsiteX13" y="connsiteY13"/>
                                                                        </a:cxn>
                                                                        <a:cxn ang="0">
                                                                          <a:pos x="connsiteX14" y="connsiteY14"/>
                                                                        </a:cxn>
                                                                        <a:cxn ang="0">
                                                                          <a:pos x="connsiteX15" y="connsiteY15"/>
                                                                        </a:cxn>
                                                                        <a:cxn ang="0">
                                                                          <a:pos x="connsiteX16" y="connsiteY16"/>
                                                                        </a:cxn>
                                                                      </a:cxnLst>
                                                                      <a:rect l="l" t="t" r="r" b="b"/>
                                                                      <a:pathLst>
                                                                        <a:path w="543127" h="72958">
                                                                          <a:moveTo>
                                                                            <a:pt x="543127" y="64851"/>
                                                                          </a:moveTo>
                                                                          <a:cubicBezTo>
                                                                            <a:pt x="536372" y="67553"/>
                                                                            <a:pt x="530137" y="72958"/>
                                                                            <a:pt x="522861" y="72958"/>
                                                                          </a:cubicBezTo>
                                                                          <a:cubicBezTo>
                                                                            <a:pt x="464703" y="72958"/>
                                                                            <a:pt x="348574" y="64851"/>
                                                                            <a:pt x="348574" y="64851"/>
                                                                          </a:cubicBezTo>
                                                                          <a:cubicBezTo>
                                                                            <a:pt x="340468" y="59447"/>
                                                                            <a:pt x="333497" y="51720"/>
                                                                            <a:pt x="324255" y="48639"/>
                                                                          </a:cubicBezTo>
                                                                          <a:lnTo>
                                                                            <a:pt x="299936" y="40532"/>
                                                                          </a:lnTo>
                                                                          <a:cubicBezTo>
                                                                            <a:pt x="297234" y="37830"/>
                                                                            <a:pt x="294216" y="35410"/>
                                                                            <a:pt x="291829" y="32426"/>
                                                                          </a:cubicBezTo>
                                                                          <a:cubicBezTo>
                                                                            <a:pt x="288786" y="28622"/>
                                                                            <a:pt x="287389" y="23474"/>
                                                                            <a:pt x="283723" y="20266"/>
                                                                          </a:cubicBezTo>
                                                                          <a:cubicBezTo>
                                                                            <a:pt x="266572" y="5259"/>
                                                                            <a:pt x="263944" y="5567"/>
                                                                            <a:pt x="247244" y="0"/>
                                                                          </a:cubicBezTo>
                                                                          <a:cubicBezTo>
                                                                            <a:pt x="232607" y="1046"/>
                                                                            <a:pt x="183257" y="3231"/>
                                                                            <a:pt x="162127" y="8107"/>
                                                                          </a:cubicBezTo>
                                                                          <a:cubicBezTo>
                                                                            <a:pt x="153801" y="10028"/>
                                                                            <a:pt x="137808" y="16213"/>
                                                                            <a:pt x="137808" y="16213"/>
                                                                          </a:cubicBezTo>
                                                                          <a:cubicBezTo>
                                                                            <a:pt x="118517" y="29074"/>
                                                                            <a:pt x="133229" y="21235"/>
                                                                            <a:pt x="109436" y="28373"/>
                                                                          </a:cubicBezTo>
                                                                          <a:cubicBezTo>
                                                                            <a:pt x="101252" y="30828"/>
                                                                            <a:pt x="85117" y="36479"/>
                                                                            <a:pt x="85117" y="36479"/>
                                                                          </a:cubicBezTo>
                                                                          <a:cubicBezTo>
                                                                            <a:pt x="81064" y="39181"/>
                                                                            <a:pt x="77314" y="42407"/>
                                                                            <a:pt x="72957" y="44586"/>
                                                                          </a:cubicBezTo>
                                                                          <a:cubicBezTo>
                                                                            <a:pt x="64267" y="48931"/>
                                                                            <a:pt x="48854" y="50843"/>
                                                                            <a:pt x="40531" y="52692"/>
                                                                          </a:cubicBezTo>
                                                                          <a:cubicBezTo>
                                                                            <a:pt x="35093" y="53900"/>
                                                                            <a:pt x="29675" y="55215"/>
                                                                            <a:pt x="24319" y="56745"/>
                                                                          </a:cubicBezTo>
                                                                          <a:cubicBezTo>
                                                                            <a:pt x="20211" y="57919"/>
                                                                            <a:pt x="16373" y="60096"/>
                                                                            <a:pt x="12159" y="60798"/>
                                                                          </a:cubicBezTo>
                                                                          <a:cubicBezTo>
                                                                            <a:pt x="8161" y="61464"/>
                                                                            <a:pt x="4053" y="60798"/>
                                                                            <a:pt x="0" y="60798"/>
                                                                          </a:cubicBezTo>
                                                                        </a:path>
                                                                      </a:pathLst>
                                                                    </a:custGeom>
                                                                    <a:ln>
                                                                      <a:solidFill>
                                                                        <a:schemeClr val="tx1"/>
                                                                      </a:solidFill>
                                                                    </a:ln>
                                                                  </xdr:spPr>
                                                                  <xdr:style>
                                                                    <a:lnRef idx="1">
                                                                      <a:schemeClr val="accent1"/>
                                                                    </a:lnRef>
                                                                    <a:fillRef idx="0">
                                                                      <a:schemeClr val="accent1"/>
                                                                    </a:fillRef>
                                                                    <a:effectRef idx="0">
                                                                      <a:schemeClr val="accent1"/>
                                                                    </a:effectRef>
                                                                    <a:fontRef idx="minor">
                                                                      <a:schemeClr val="tx1"/>
                                                                    </a:fontRef>
                                                                  </xdr:style>
                                                                  <xdr:txBody>
                                                                    <a:bodyPr vertOverflow="clip" horzOverflow="clip" rtlCol="0" anchor="t"/>
                                                                    <a:lstStyle/>
                                                                    <a:p>
                                                                      <a:pPr algn="l"/>
                                                                      <a:endParaRPr lang="es-PE" sz="1100" b="1">
                                                                        <a:solidFill>
                                                                          <a:srgbClr val="00B050"/>
                                                                        </a:solidFill>
                                                                      </a:endParaRPr>
                                                                    </a:p>
                                                                  </xdr:txBody>
                                                                </xdr:sp>
                                                                <xdr:sp macro="" textlink="">
                                                                  <xdr:nvSpPr>
                                                                    <xdr:cNvPr id="661" name="675 Forma libre">
                                                                      <a:extLst>
                                                                        <a:ext uri="{FF2B5EF4-FFF2-40B4-BE49-F238E27FC236}">
                                                                          <a16:creationId xmlns:a16="http://schemas.microsoft.com/office/drawing/2014/main" xmlns="" id="{43AA6BC4-082E-013B-0F0C-E90A79F8020D}"/>
                                                                        </a:ext>
                                                                      </a:extLst>
                                                                    </xdr:cNvPr>
                                                                    <xdr:cNvSpPr/>
                                                                  </xdr:nvSpPr>
                                                                  <xdr:spPr>
                                                                    <a:xfrm>
                                                                      <a:off x="6245563" y="5741054"/>
                                                                      <a:ext cx="488409" cy="84304"/>
                                                                    </a:xfrm>
                                                                    <a:custGeom>
                                                                      <a:avLst/>
                                                                      <a:gdLst>
                                                                        <a:gd name="connsiteX0" fmla="*/ 498542 w 498542"/>
                                                                        <a:gd name="connsiteY0" fmla="*/ 24319 h 81062"/>
                                                                        <a:gd name="connsiteX1" fmla="*/ 449904 w 498542"/>
                                                                        <a:gd name="connsiteY1" fmla="*/ 28372 h 81062"/>
                                                                        <a:gd name="connsiteX2" fmla="*/ 275617 w 498542"/>
                                                                        <a:gd name="connsiteY2" fmla="*/ 36478 h 81062"/>
                                                                        <a:gd name="connsiteX3" fmla="*/ 263457 w 498542"/>
                                                                        <a:gd name="connsiteY3" fmla="*/ 44585 h 81062"/>
                                                                        <a:gd name="connsiteX4" fmla="*/ 251297 w 498542"/>
                                                                        <a:gd name="connsiteY4" fmla="*/ 48638 h 81062"/>
                                                                        <a:gd name="connsiteX5" fmla="*/ 226978 w 498542"/>
                                                                        <a:gd name="connsiteY5" fmla="*/ 64851 h 81062"/>
                                                                        <a:gd name="connsiteX6" fmla="*/ 218872 w 498542"/>
                                                                        <a:gd name="connsiteY6" fmla="*/ 77010 h 81062"/>
                                                                        <a:gd name="connsiteX7" fmla="*/ 174287 w 498542"/>
                                                                        <a:gd name="connsiteY7" fmla="*/ 77010 h 81062"/>
                                                                        <a:gd name="connsiteX8" fmla="*/ 166180 w 498542"/>
                                                                        <a:gd name="connsiteY8" fmla="*/ 68904 h 81062"/>
                                                                        <a:gd name="connsiteX9" fmla="*/ 145914 w 498542"/>
                                                                        <a:gd name="connsiteY9" fmla="*/ 44585 h 81062"/>
                                                                        <a:gd name="connsiteX10" fmla="*/ 109436 w 498542"/>
                                                                        <a:gd name="connsiteY10" fmla="*/ 36478 h 81062"/>
                                                                        <a:gd name="connsiteX11" fmla="*/ 81063 w 498542"/>
                                                                        <a:gd name="connsiteY11" fmla="*/ 28372 h 81062"/>
                                                                        <a:gd name="connsiteX12" fmla="*/ 28372 w 498542"/>
                                                                        <a:gd name="connsiteY12" fmla="*/ 24319 h 81062"/>
                                                                        <a:gd name="connsiteX13" fmla="*/ 20266 w 498542"/>
                                                                        <a:gd name="connsiteY13" fmla="*/ 16212 h 81062"/>
                                                                        <a:gd name="connsiteX14" fmla="*/ 8106 w 498542"/>
                                                                        <a:gd name="connsiteY14" fmla="*/ 12159 h 81062"/>
                                                                        <a:gd name="connsiteX15" fmla="*/ 0 w 498542"/>
                                                                        <a:gd name="connsiteY15" fmla="*/ 0 h 81062"/>
                                                                      </a:gdLst>
                                                                      <a:ahLst/>
                                                                      <a:cxnLst>
                                                                        <a:cxn ang="0">
                                                                          <a:pos x="connsiteX0" y="connsiteY0"/>
                                                                        </a:cxn>
                                                                        <a:cxn ang="0">
                                                                          <a:pos x="connsiteX1" y="connsiteY1"/>
                                                                        </a:cxn>
                                                                        <a:cxn ang="0">
                                                                          <a:pos x="connsiteX2" y="connsiteY2"/>
                                                                        </a:cxn>
                                                                        <a:cxn ang="0">
                                                                          <a:pos x="connsiteX3" y="connsiteY3"/>
                                                                        </a:cxn>
                                                                        <a:cxn ang="0">
                                                                          <a:pos x="connsiteX4" y="connsiteY4"/>
                                                                        </a:cxn>
                                                                        <a:cxn ang="0">
                                                                          <a:pos x="connsiteX5" y="connsiteY5"/>
                                                                        </a:cxn>
                                                                        <a:cxn ang="0">
                                                                          <a:pos x="connsiteX6" y="connsiteY6"/>
                                                                        </a:cxn>
                                                                        <a:cxn ang="0">
                                                                          <a:pos x="connsiteX7" y="connsiteY7"/>
                                                                        </a:cxn>
                                                                        <a:cxn ang="0">
                                                                          <a:pos x="connsiteX8" y="connsiteY8"/>
                                                                        </a:cxn>
                                                                        <a:cxn ang="0">
                                                                          <a:pos x="connsiteX9" y="connsiteY9"/>
                                                                        </a:cxn>
                                                                        <a:cxn ang="0">
                                                                          <a:pos x="connsiteX10" y="connsiteY10"/>
                                                                        </a:cxn>
                                                                        <a:cxn ang="0">
                                                                          <a:pos x="connsiteX11" y="connsiteY11"/>
                                                                        </a:cxn>
                                                                        <a:cxn ang="0">
                                                                          <a:pos x="connsiteX12" y="connsiteY12"/>
                                                                        </a:cxn>
                                                                        <a:cxn ang="0">
                                                                          <a:pos x="connsiteX13" y="connsiteY13"/>
                                                                        </a:cxn>
                                                                        <a:cxn ang="0">
                                                                          <a:pos x="connsiteX14" y="connsiteY14"/>
                                                                        </a:cxn>
                                                                        <a:cxn ang="0">
                                                                          <a:pos x="connsiteX15" y="connsiteY15"/>
                                                                        </a:cxn>
                                                                      </a:cxnLst>
                                                                      <a:rect l="l" t="t" r="r" b="b"/>
                                                                      <a:pathLst>
                                                                        <a:path w="498542" h="81062">
                                                                          <a:moveTo>
                                                                            <a:pt x="498542" y="24319"/>
                                                                          </a:moveTo>
                                                                          <a:cubicBezTo>
                                                                            <a:pt x="482329" y="25670"/>
                                                                            <a:pt x="466161" y="27747"/>
                                                                            <a:pt x="449904" y="28372"/>
                                                                          </a:cubicBezTo>
                                                                          <a:cubicBezTo>
                                                                            <a:pt x="275909" y="35064"/>
                                                                            <a:pt x="339662" y="15130"/>
                                                                            <a:pt x="275617" y="36478"/>
                                                                          </a:cubicBezTo>
                                                                          <a:cubicBezTo>
                                                                            <a:pt x="271564" y="39180"/>
                                                                            <a:pt x="267814" y="42406"/>
                                                                            <a:pt x="263457" y="44585"/>
                                                                          </a:cubicBezTo>
                                                                          <a:cubicBezTo>
                                                                            <a:pt x="259636" y="46496"/>
                                                                            <a:pt x="254852" y="46268"/>
                                                                            <a:pt x="251297" y="48638"/>
                                                                          </a:cubicBezTo>
                                                                          <a:cubicBezTo>
                                                                            <a:pt x="220936" y="68879"/>
                                                                            <a:pt x="255892" y="55214"/>
                                                                            <a:pt x="226978" y="64851"/>
                                                                          </a:cubicBezTo>
                                                                          <a:cubicBezTo>
                                                                            <a:pt x="224276" y="68904"/>
                                                                            <a:pt x="222925" y="74308"/>
                                                                            <a:pt x="218872" y="77010"/>
                                                                          </a:cubicBezTo>
                                                                          <a:cubicBezTo>
                                                                            <a:pt x="206506" y="85253"/>
                                                                            <a:pt x="185681" y="78638"/>
                                                                            <a:pt x="174287" y="77010"/>
                                                                          </a:cubicBezTo>
                                                                          <a:cubicBezTo>
                                                                            <a:pt x="171585" y="74308"/>
                                                                            <a:pt x="168567" y="71888"/>
                                                                            <a:pt x="166180" y="68904"/>
                                                                          </a:cubicBezTo>
                                                                          <a:cubicBezTo>
                                                                            <a:pt x="157632" y="58219"/>
                                                                            <a:pt x="158298" y="52840"/>
                                                                            <a:pt x="145914" y="44585"/>
                                                                          </a:cubicBezTo>
                                                                          <a:cubicBezTo>
                                                                            <a:pt x="139072" y="40024"/>
                                                                            <a:pt x="112744" y="37213"/>
                                                                            <a:pt x="109436" y="36478"/>
                                                                          </a:cubicBezTo>
                                                                          <a:cubicBezTo>
                                                                            <a:pt x="93223" y="32875"/>
                                                                            <a:pt x="99815" y="30578"/>
                                                                            <a:pt x="81063" y="28372"/>
                                                                          </a:cubicBezTo>
                                                                          <a:cubicBezTo>
                                                                            <a:pt x="63568" y="26314"/>
                                                                            <a:pt x="45936" y="25670"/>
                                                                            <a:pt x="28372" y="24319"/>
                                                                          </a:cubicBezTo>
                                                                          <a:cubicBezTo>
                                                                            <a:pt x="25670" y="21617"/>
                                                                            <a:pt x="23543" y="18178"/>
                                                                            <a:pt x="20266" y="16212"/>
                                                                          </a:cubicBezTo>
                                                                          <a:cubicBezTo>
                                                                            <a:pt x="16602" y="14014"/>
                                                                            <a:pt x="11442" y="14828"/>
                                                                            <a:pt x="8106" y="12159"/>
                                                                          </a:cubicBezTo>
                                                                          <a:cubicBezTo>
                                                                            <a:pt x="4302" y="9116"/>
                                                                            <a:pt x="0" y="0"/>
                                                                            <a:pt x="0" y="0"/>
                                                                          </a:cubicBezTo>
                                                                        </a:path>
                                                                      </a:pathLst>
                                                                    </a:custGeom>
                                                                    <a:ln>
                                                                      <a:solidFill>
                                                                        <a:schemeClr val="tx1"/>
                                                                      </a:solidFill>
                                                                    </a:ln>
                                                                  </xdr:spPr>
                                                                  <xdr:style>
                                                                    <a:lnRef idx="1">
                                                                      <a:schemeClr val="accent1"/>
                                                                    </a:lnRef>
                                                                    <a:fillRef idx="0">
                                                                      <a:schemeClr val="accent1"/>
                                                                    </a:fillRef>
                                                                    <a:effectRef idx="0">
                                                                      <a:schemeClr val="accent1"/>
                                                                    </a:effectRef>
                                                                    <a:fontRef idx="minor">
                                                                      <a:schemeClr val="tx1"/>
                                                                    </a:fontRef>
                                                                  </xdr:style>
                                                                  <xdr:txBody>
                                                                    <a:bodyPr vertOverflow="clip" horzOverflow="clip" rtlCol="0" anchor="t"/>
                                                                    <a:lstStyle/>
                                                                    <a:p>
                                                                      <a:pPr algn="l"/>
                                                                      <a:endParaRPr lang="es-PE" sz="1100" b="1">
                                                                        <a:solidFill>
                                                                          <a:srgbClr val="00B050"/>
                                                                        </a:solidFill>
                                                                      </a:endParaRPr>
                                                                    </a:p>
                                                                  </xdr:txBody>
                                                                </xdr:sp>
                                                              </xdr:grpSp>
                                                            </xdr:grpSp>
                                                          </xdr:grpSp>
                                                          <xdr:sp macro="" textlink="">
                                                            <xdr:nvSpPr>
                                                              <xdr:cNvPr id="639" name="653 Forma libre">
                                                                <a:extLst>
                                                                  <a:ext uri="{FF2B5EF4-FFF2-40B4-BE49-F238E27FC236}">
                                                                    <a16:creationId xmlns:a16="http://schemas.microsoft.com/office/drawing/2014/main" xmlns="" id="{622B390D-9807-8129-53A2-CF6AB474B315}"/>
                                                                  </a:ext>
                                                                </a:extLst>
                                                              </xdr:cNvPr>
                                                              <xdr:cNvSpPr/>
                                                            </xdr:nvSpPr>
                                                            <xdr:spPr>
                                                              <a:xfrm>
                                                                <a:off x="5818030" y="4477616"/>
                                                                <a:ext cx="381013" cy="274493"/>
                                                              </a:xfrm>
                                                              <a:custGeom>
                                                                <a:avLst/>
                                                                <a:gdLst>
                                                                  <a:gd name="connsiteX0" fmla="*/ 381013 w 381013"/>
                                                                  <a:gd name="connsiteY0" fmla="*/ 281421 h 281421"/>
                                                                  <a:gd name="connsiteX1" fmla="*/ 368025 w 381013"/>
                                                                  <a:gd name="connsiteY1" fmla="*/ 259773 h 281421"/>
                                                                  <a:gd name="connsiteX2" fmla="*/ 359366 w 381013"/>
                                                                  <a:gd name="connsiteY2" fmla="*/ 246784 h 281421"/>
                                                                  <a:gd name="connsiteX3" fmla="*/ 355036 w 381013"/>
                                                                  <a:gd name="connsiteY3" fmla="*/ 203489 h 281421"/>
                                                                  <a:gd name="connsiteX4" fmla="*/ 350707 w 381013"/>
                                                                  <a:gd name="connsiteY4" fmla="*/ 190500 h 281421"/>
                                                                  <a:gd name="connsiteX5" fmla="*/ 355036 w 381013"/>
                                                                  <a:gd name="connsiteY5" fmla="*/ 129887 h 281421"/>
                                                                  <a:gd name="connsiteX6" fmla="*/ 355036 w 381013"/>
                                                                  <a:gd name="connsiteY6" fmla="*/ 95250 h 281421"/>
                                                                  <a:gd name="connsiteX7" fmla="*/ 342048 w 381013"/>
                                                                  <a:gd name="connsiteY7" fmla="*/ 86591 h 281421"/>
                                                                  <a:gd name="connsiteX8" fmla="*/ 337718 w 381013"/>
                                                                  <a:gd name="connsiteY8" fmla="*/ 73603 h 281421"/>
                                                                  <a:gd name="connsiteX9" fmla="*/ 346377 w 381013"/>
                                                                  <a:gd name="connsiteY9" fmla="*/ 47625 h 281421"/>
                                                                  <a:gd name="connsiteX10" fmla="*/ 333388 w 381013"/>
                                                                  <a:gd name="connsiteY10" fmla="*/ 4330 h 281421"/>
                                                                  <a:gd name="connsiteX11" fmla="*/ 320400 w 381013"/>
                                                                  <a:gd name="connsiteY11" fmla="*/ 0 h 281421"/>
                                                                  <a:gd name="connsiteX12" fmla="*/ 246798 w 381013"/>
                                                                  <a:gd name="connsiteY12" fmla="*/ 4330 h 281421"/>
                                                                  <a:gd name="connsiteX13" fmla="*/ 233809 w 381013"/>
                                                                  <a:gd name="connsiteY13" fmla="*/ 8659 h 281421"/>
                                                                  <a:gd name="connsiteX14" fmla="*/ 216491 w 381013"/>
                                                                  <a:gd name="connsiteY14" fmla="*/ 12989 h 281421"/>
                                                                  <a:gd name="connsiteX15" fmla="*/ 177525 w 381013"/>
                                                                  <a:gd name="connsiteY15" fmla="*/ 43296 h 281421"/>
                                                                  <a:gd name="connsiteX16" fmla="*/ 164536 w 381013"/>
                                                                  <a:gd name="connsiteY16" fmla="*/ 51955 h 281421"/>
                                                                  <a:gd name="connsiteX17" fmla="*/ 129900 w 381013"/>
                                                                  <a:gd name="connsiteY17" fmla="*/ 47625 h 281421"/>
                                                                  <a:gd name="connsiteX18" fmla="*/ 103923 w 381013"/>
                                                                  <a:gd name="connsiteY18" fmla="*/ 30307 h 281421"/>
                                                                  <a:gd name="connsiteX19" fmla="*/ 90934 w 381013"/>
                                                                  <a:gd name="connsiteY19" fmla="*/ 25978 h 281421"/>
                                                                  <a:gd name="connsiteX20" fmla="*/ 34650 w 381013"/>
                                                                  <a:gd name="connsiteY20" fmla="*/ 30307 h 281421"/>
                                                                  <a:gd name="connsiteX21" fmla="*/ 13002 w 381013"/>
                                                                  <a:gd name="connsiteY21" fmla="*/ 34637 h 281421"/>
                                                                  <a:gd name="connsiteX22" fmla="*/ 4343 w 381013"/>
                                                                  <a:gd name="connsiteY22" fmla="*/ 60614 h 281421"/>
                                                                  <a:gd name="connsiteX23" fmla="*/ 13 w 381013"/>
                                                                  <a:gd name="connsiteY23" fmla="*/ 112569 h 281421"/>
                                                                </a:gdLst>
                                                                <a:ahLst/>
                                                                <a:cxnLst>
                                                                  <a:cxn ang="0">
                                                                    <a:pos x="connsiteX0" y="connsiteY0"/>
                                                                  </a:cxn>
                                                                  <a:cxn ang="0">
                                                                    <a:pos x="connsiteX1" y="connsiteY1"/>
                                                                  </a:cxn>
                                                                  <a:cxn ang="0">
                                                                    <a:pos x="connsiteX2" y="connsiteY2"/>
                                                                  </a:cxn>
                                                                  <a:cxn ang="0">
                                                                    <a:pos x="connsiteX3" y="connsiteY3"/>
                                                                  </a:cxn>
                                                                  <a:cxn ang="0">
                                                                    <a:pos x="connsiteX4" y="connsiteY4"/>
                                                                  </a:cxn>
                                                                  <a:cxn ang="0">
                                                                    <a:pos x="connsiteX5" y="connsiteY5"/>
                                                                  </a:cxn>
                                                                  <a:cxn ang="0">
                                                                    <a:pos x="connsiteX6" y="connsiteY6"/>
                                                                  </a:cxn>
                                                                  <a:cxn ang="0">
                                                                    <a:pos x="connsiteX7" y="connsiteY7"/>
                                                                  </a:cxn>
                                                                  <a:cxn ang="0">
                                                                    <a:pos x="connsiteX8" y="connsiteY8"/>
                                                                  </a:cxn>
                                                                  <a:cxn ang="0">
                                                                    <a:pos x="connsiteX9" y="connsiteY9"/>
                                                                  </a:cxn>
                                                                  <a:cxn ang="0">
                                                                    <a:pos x="connsiteX10" y="connsiteY10"/>
                                                                  </a:cxn>
                                                                  <a:cxn ang="0">
                                                                    <a:pos x="connsiteX11" y="connsiteY11"/>
                                                                  </a:cxn>
                                                                  <a:cxn ang="0">
                                                                    <a:pos x="connsiteX12" y="connsiteY12"/>
                                                                  </a:cxn>
                                                                  <a:cxn ang="0">
                                                                    <a:pos x="connsiteX13" y="connsiteY13"/>
                                                                  </a:cxn>
                                                                  <a:cxn ang="0">
                                                                    <a:pos x="connsiteX14" y="connsiteY14"/>
                                                                  </a:cxn>
                                                                  <a:cxn ang="0">
                                                                    <a:pos x="connsiteX15" y="connsiteY15"/>
                                                                  </a:cxn>
                                                                  <a:cxn ang="0">
                                                                    <a:pos x="connsiteX16" y="connsiteY16"/>
                                                                  </a:cxn>
                                                                  <a:cxn ang="0">
                                                                    <a:pos x="connsiteX17" y="connsiteY17"/>
                                                                  </a:cxn>
                                                                  <a:cxn ang="0">
                                                                    <a:pos x="connsiteX18" y="connsiteY18"/>
                                                                  </a:cxn>
                                                                  <a:cxn ang="0">
                                                                    <a:pos x="connsiteX19" y="connsiteY19"/>
                                                                  </a:cxn>
                                                                  <a:cxn ang="0">
                                                                    <a:pos x="connsiteX20" y="connsiteY20"/>
                                                                  </a:cxn>
                                                                  <a:cxn ang="0">
                                                                    <a:pos x="connsiteX21" y="connsiteY21"/>
                                                                  </a:cxn>
                                                                  <a:cxn ang="0">
                                                                    <a:pos x="connsiteX22" y="connsiteY22"/>
                                                                  </a:cxn>
                                                                  <a:cxn ang="0">
                                                                    <a:pos x="connsiteX23" y="connsiteY23"/>
                                                                  </a:cxn>
                                                                </a:cxnLst>
                                                                <a:rect l="l" t="t" r="r" b="b"/>
                                                                <a:pathLst>
                                                                  <a:path w="381013" h="281421">
                                                                    <a:moveTo>
                                                                      <a:pt x="381013" y="281421"/>
                                                                    </a:moveTo>
                                                                    <a:cubicBezTo>
                                                                      <a:pt x="376684" y="274205"/>
                                                                      <a:pt x="372485" y="266909"/>
                                                                      <a:pt x="368025" y="259773"/>
                                                                    </a:cubicBezTo>
                                                                    <a:cubicBezTo>
                                                                      <a:pt x="365267" y="255360"/>
                                                                      <a:pt x="360536" y="251854"/>
                                                                      <a:pt x="359366" y="246784"/>
                                                                    </a:cubicBezTo>
                                                                    <a:cubicBezTo>
                                                                      <a:pt x="356105" y="232652"/>
                                                                      <a:pt x="357241" y="217824"/>
                                                                      <a:pt x="355036" y="203489"/>
                                                                    </a:cubicBezTo>
                                                                    <a:cubicBezTo>
                                                                      <a:pt x="354342" y="198978"/>
                                                                      <a:pt x="352150" y="194830"/>
                                                                      <a:pt x="350707" y="190500"/>
                                                                    </a:cubicBezTo>
                                                                    <a:cubicBezTo>
                                                                      <a:pt x="352150" y="170296"/>
                                                                      <a:pt x="352799" y="150019"/>
                                                                      <a:pt x="355036" y="129887"/>
                                                                    </a:cubicBezTo>
                                                                    <a:cubicBezTo>
                                                                      <a:pt x="356686" y="115041"/>
                                                                      <a:pt x="364933" y="110097"/>
                                                                      <a:pt x="355036" y="95250"/>
                                                                    </a:cubicBezTo>
                                                                    <a:cubicBezTo>
                                                                      <a:pt x="352150" y="90921"/>
                                                                      <a:pt x="346377" y="89477"/>
                                                                      <a:pt x="342048" y="86591"/>
                                                                    </a:cubicBezTo>
                                                                    <a:cubicBezTo>
                                                                      <a:pt x="340605" y="82262"/>
                                                                      <a:pt x="337214" y="78139"/>
                                                                      <a:pt x="337718" y="73603"/>
                                                                    </a:cubicBezTo>
                                                                    <a:cubicBezTo>
                                                                      <a:pt x="338726" y="64531"/>
                                                                      <a:pt x="346377" y="47625"/>
                                                                      <a:pt x="346377" y="47625"/>
                                                                    </a:cubicBezTo>
                                                                    <a:cubicBezTo>
                                                                      <a:pt x="344142" y="29747"/>
                                                                      <a:pt x="349363" y="13915"/>
                                                                      <a:pt x="333388" y="4330"/>
                                                                    </a:cubicBezTo>
                                                                    <a:cubicBezTo>
                                                                      <a:pt x="329475" y="1982"/>
                                                                      <a:pt x="324729" y="1443"/>
                                                                      <a:pt x="320400" y="0"/>
                                                                    </a:cubicBezTo>
                                                                    <a:cubicBezTo>
                                                                      <a:pt x="295866" y="1443"/>
                                                                      <a:pt x="271252" y="1885"/>
                                                                      <a:pt x="246798" y="4330"/>
                                                                    </a:cubicBezTo>
                                                                    <a:cubicBezTo>
                                                                      <a:pt x="242257" y="4784"/>
                                                                      <a:pt x="238197" y="7405"/>
                                                                      <a:pt x="233809" y="8659"/>
                                                                    </a:cubicBezTo>
                                                                    <a:cubicBezTo>
                                                                      <a:pt x="228088" y="10294"/>
                                                                      <a:pt x="222264" y="11546"/>
                                                                      <a:pt x="216491" y="12989"/>
                                                                    </a:cubicBezTo>
                                                                    <a:cubicBezTo>
                                                                      <a:pt x="196144" y="33336"/>
                                                                      <a:pt x="208596" y="22582"/>
                                                                      <a:pt x="177525" y="43296"/>
                                                                    </a:cubicBezTo>
                                                                    <a:lnTo>
                                                                      <a:pt x="164536" y="51955"/>
                                                                    </a:lnTo>
                                                                    <a:cubicBezTo>
                                                                      <a:pt x="152991" y="50512"/>
                                                                      <a:pt x="140857" y="51538"/>
                                                                      <a:pt x="129900" y="47625"/>
                                                                    </a:cubicBezTo>
                                                                    <a:cubicBezTo>
                                                                      <a:pt x="120099" y="44125"/>
                                                                      <a:pt x="113796" y="33597"/>
                                                                      <a:pt x="103923" y="30307"/>
                                                                    </a:cubicBezTo>
                                                                    <a:lnTo>
                                                                      <a:pt x="90934" y="25978"/>
                                                                    </a:lnTo>
                                                                    <a:cubicBezTo>
                                                                      <a:pt x="72173" y="27421"/>
                                                                      <a:pt x="53352" y="28229"/>
                                                                      <a:pt x="34650" y="30307"/>
                                                                    </a:cubicBezTo>
                                                                    <a:cubicBezTo>
                                                                      <a:pt x="27336" y="31120"/>
                                                                      <a:pt x="18206" y="29433"/>
                                                                      <a:pt x="13002" y="34637"/>
                                                                    </a:cubicBezTo>
                                                                    <a:cubicBezTo>
                                                                      <a:pt x="6548" y="41091"/>
                                                                      <a:pt x="4343" y="60614"/>
                                                                      <a:pt x="4343" y="60614"/>
                                                                    </a:cubicBezTo>
                                                                    <a:cubicBezTo>
                                                                      <a:pt x="-465" y="103883"/>
                                                                      <a:pt x="13" y="86511"/>
                                                                      <a:pt x="13" y="112569"/>
                                                                    </a:cubicBezTo>
                                                                  </a:path>
                                                                </a:pathLst>
                                                              </a:custGeom>
                                                              <a:ln>
                                                                <a:solidFill>
                                                                  <a:schemeClr val="tx1"/>
                                                                </a:solidFill>
                                                              </a:ln>
                                                            </xdr:spPr>
                                                            <xdr:style>
                                                              <a:lnRef idx="1">
                                                                <a:schemeClr val="accent1"/>
                                                              </a:lnRef>
                                                              <a:fillRef idx="0">
                                                                <a:schemeClr val="accent1"/>
                                                              </a:fillRef>
                                                              <a:effectRef idx="0">
                                                                <a:schemeClr val="accent1"/>
                                                              </a:effectRef>
                                                              <a:fontRef idx="minor">
                                                                <a:schemeClr val="tx1"/>
                                                              </a:fontRef>
                                                            </xdr:style>
                                                            <xdr:txBody>
                                                              <a:bodyPr vertOverflow="clip" horzOverflow="clip" rtlCol="0" anchor="t"/>
                                                              <a:lstStyle/>
                                                              <a:p>
                                                                <a:pPr algn="l"/>
                                                                <a:endParaRPr lang="es-PE" sz="1100" b="1">
                                                                  <a:solidFill>
                                                                    <a:srgbClr val="00B050"/>
                                                                  </a:solidFill>
                                                                </a:endParaRPr>
                                                              </a:p>
                                                            </xdr:txBody>
                                                          </xdr:sp>
                                                          <xdr:sp macro="" textlink="">
                                                            <xdr:nvSpPr>
                                                              <xdr:cNvPr id="640" name="654 Forma libre">
                                                                <a:extLst>
                                                                  <a:ext uri="{FF2B5EF4-FFF2-40B4-BE49-F238E27FC236}">
                                                                    <a16:creationId xmlns:a16="http://schemas.microsoft.com/office/drawing/2014/main" xmlns="" id="{9B443726-9659-DE9D-69FC-957CB3AC7F53}"/>
                                                                  </a:ext>
                                                                </a:extLst>
                                                              </xdr:cNvPr>
                                                              <xdr:cNvSpPr/>
                                                            </xdr:nvSpPr>
                                                            <xdr:spPr>
                                                              <a:xfrm>
                                                                <a:off x="5774748" y="4587587"/>
                                                                <a:ext cx="129886" cy="219951"/>
                                                              </a:xfrm>
                                                              <a:custGeom>
                                                                <a:avLst/>
                                                                <a:gdLst>
                                                                  <a:gd name="connsiteX0" fmla="*/ 43295 w 129886"/>
                                                                  <a:gd name="connsiteY0" fmla="*/ 0 h 225147"/>
                                                                  <a:gd name="connsiteX1" fmla="*/ 21648 w 129886"/>
                                                                  <a:gd name="connsiteY1" fmla="*/ 12988 h 225147"/>
                                                                  <a:gd name="connsiteX2" fmla="*/ 8659 w 129886"/>
                                                                  <a:gd name="connsiteY2" fmla="*/ 17318 h 225147"/>
                                                                  <a:gd name="connsiteX3" fmla="*/ 0 w 129886"/>
                                                                  <a:gd name="connsiteY3" fmla="*/ 43295 h 225147"/>
                                                                  <a:gd name="connsiteX4" fmla="*/ 12989 w 129886"/>
                                                                  <a:gd name="connsiteY4" fmla="*/ 56284 h 225147"/>
                                                                  <a:gd name="connsiteX5" fmla="*/ 21648 w 129886"/>
                                                                  <a:gd name="connsiteY5" fmla="*/ 69272 h 225147"/>
                                                                  <a:gd name="connsiteX6" fmla="*/ 34636 w 129886"/>
                                                                  <a:gd name="connsiteY6" fmla="*/ 73602 h 225147"/>
                                                                  <a:gd name="connsiteX7" fmla="*/ 47625 w 129886"/>
                                                                  <a:gd name="connsiteY7" fmla="*/ 86590 h 225147"/>
                                                                  <a:gd name="connsiteX8" fmla="*/ 56284 w 129886"/>
                                                                  <a:gd name="connsiteY8" fmla="*/ 99579 h 225147"/>
                                                                  <a:gd name="connsiteX9" fmla="*/ 69273 w 129886"/>
                                                                  <a:gd name="connsiteY9" fmla="*/ 108238 h 225147"/>
                                                                  <a:gd name="connsiteX10" fmla="*/ 82261 w 129886"/>
                                                                  <a:gd name="connsiteY10" fmla="*/ 134215 h 225147"/>
                                                                  <a:gd name="connsiteX11" fmla="*/ 90920 w 129886"/>
                                                                  <a:gd name="connsiteY11" fmla="*/ 160193 h 225147"/>
                                                                  <a:gd name="connsiteX12" fmla="*/ 95250 w 129886"/>
                                                                  <a:gd name="connsiteY12" fmla="*/ 173181 h 225147"/>
                                                                  <a:gd name="connsiteX13" fmla="*/ 116898 w 129886"/>
                                                                  <a:gd name="connsiteY13" fmla="*/ 199159 h 225147"/>
                                                                  <a:gd name="connsiteX14" fmla="*/ 129886 w 129886"/>
                                                                  <a:gd name="connsiteY14" fmla="*/ 225136 h 225147"/>
                                                                </a:gdLst>
                                                                <a:ahLst/>
                                                                <a:cxnLst>
                                                                  <a:cxn ang="0">
                                                                    <a:pos x="connsiteX0" y="connsiteY0"/>
                                                                  </a:cxn>
                                                                  <a:cxn ang="0">
                                                                    <a:pos x="connsiteX1" y="connsiteY1"/>
                                                                  </a:cxn>
                                                                  <a:cxn ang="0">
                                                                    <a:pos x="connsiteX2" y="connsiteY2"/>
                                                                  </a:cxn>
                                                                  <a:cxn ang="0">
                                                                    <a:pos x="connsiteX3" y="connsiteY3"/>
                                                                  </a:cxn>
                                                                  <a:cxn ang="0">
                                                                    <a:pos x="connsiteX4" y="connsiteY4"/>
                                                                  </a:cxn>
                                                                  <a:cxn ang="0">
                                                                    <a:pos x="connsiteX5" y="connsiteY5"/>
                                                                  </a:cxn>
                                                                  <a:cxn ang="0">
                                                                    <a:pos x="connsiteX6" y="connsiteY6"/>
                                                                  </a:cxn>
                                                                  <a:cxn ang="0">
                                                                    <a:pos x="connsiteX7" y="connsiteY7"/>
                                                                  </a:cxn>
                                                                  <a:cxn ang="0">
                                                                    <a:pos x="connsiteX8" y="connsiteY8"/>
                                                                  </a:cxn>
                                                                  <a:cxn ang="0">
                                                                    <a:pos x="connsiteX9" y="connsiteY9"/>
                                                                  </a:cxn>
                                                                  <a:cxn ang="0">
                                                                    <a:pos x="connsiteX10" y="connsiteY10"/>
                                                                  </a:cxn>
                                                                  <a:cxn ang="0">
                                                                    <a:pos x="connsiteX11" y="connsiteY11"/>
                                                                  </a:cxn>
                                                                  <a:cxn ang="0">
                                                                    <a:pos x="connsiteX12" y="connsiteY12"/>
                                                                  </a:cxn>
                                                                  <a:cxn ang="0">
                                                                    <a:pos x="connsiteX13" y="connsiteY13"/>
                                                                  </a:cxn>
                                                                  <a:cxn ang="0">
                                                                    <a:pos x="connsiteX14" y="connsiteY14"/>
                                                                  </a:cxn>
                                                                </a:cxnLst>
                                                                <a:rect l="l" t="t" r="r" b="b"/>
                                                                <a:pathLst>
                                                                  <a:path w="129886" h="225147">
                                                                    <a:moveTo>
                                                                      <a:pt x="43295" y="0"/>
                                                                    </a:moveTo>
                                                                    <a:cubicBezTo>
                                                                      <a:pt x="36079" y="4329"/>
                                                                      <a:pt x="29174" y="9225"/>
                                                                      <a:pt x="21648" y="12988"/>
                                                                    </a:cubicBezTo>
                                                                    <a:cubicBezTo>
                                                                      <a:pt x="17566" y="15029"/>
                                                                      <a:pt x="11312" y="13604"/>
                                                                      <a:pt x="8659" y="17318"/>
                                                                    </a:cubicBezTo>
                                                                    <a:cubicBezTo>
                                                                      <a:pt x="3354" y="24745"/>
                                                                      <a:pt x="0" y="43295"/>
                                                                      <a:pt x="0" y="43295"/>
                                                                    </a:cubicBezTo>
                                                                    <a:cubicBezTo>
                                                                      <a:pt x="4330" y="47625"/>
                                                                      <a:pt x="9069" y="51580"/>
                                                                      <a:pt x="12989" y="56284"/>
                                                                    </a:cubicBezTo>
                                                                    <a:cubicBezTo>
                                                                      <a:pt x="16320" y="60281"/>
                                                                      <a:pt x="17585" y="66021"/>
                                                                      <a:pt x="21648" y="69272"/>
                                                                    </a:cubicBezTo>
                                                                    <a:cubicBezTo>
                                                                      <a:pt x="25212" y="72123"/>
                                                                      <a:pt x="30307" y="72159"/>
                                                                      <a:pt x="34636" y="73602"/>
                                                                    </a:cubicBezTo>
                                                                    <a:cubicBezTo>
                                                                      <a:pt x="38966" y="77931"/>
                                                                      <a:pt x="43705" y="81886"/>
                                                                      <a:pt x="47625" y="86590"/>
                                                                    </a:cubicBezTo>
                                                                    <a:cubicBezTo>
                                                                      <a:pt x="50956" y="90587"/>
                                                                      <a:pt x="52605" y="95900"/>
                                                                      <a:pt x="56284" y="99579"/>
                                                                    </a:cubicBezTo>
                                                                    <a:cubicBezTo>
                                                                      <a:pt x="59963" y="103258"/>
                                                                      <a:pt x="64943" y="105352"/>
                                                                      <a:pt x="69273" y="108238"/>
                                                                    </a:cubicBezTo>
                                                                    <a:cubicBezTo>
                                                                      <a:pt x="85058" y="155600"/>
                                                                      <a:pt x="59885" y="83868"/>
                                                                      <a:pt x="82261" y="134215"/>
                                                                    </a:cubicBezTo>
                                                                    <a:cubicBezTo>
                                                                      <a:pt x="85968" y="142556"/>
                                                                      <a:pt x="88033" y="151534"/>
                                                                      <a:pt x="90920" y="160193"/>
                                                                    </a:cubicBezTo>
                                                                    <a:cubicBezTo>
                                                                      <a:pt x="92363" y="164522"/>
                                                                      <a:pt x="92023" y="169954"/>
                                                                      <a:pt x="95250" y="173181"/>
                                                                    </a:cubicBezTo>
                                                                    <a:cubicBezTo>
                                                                      <a:pt x="111918" y="189849"/>
                                                                      <a:pt x="104843" y="181075"/>
                                                                      <a:pt x="116898" y="199159"/>
                                                                    </a:cubicBezTo>
                                                                    <a:cubicBezTo>
                                                                      <a:pt x="126013" y="226505"/>
                                                                      <a:pt x="116430" y="225136"/>
                                                                      <a:pt x="129886" y="225136"/>
                                                                    </a:cubicBezTo>
                                                                  </a:path>
                                                                </a:pathLst>
                                                              </a:custGeom>
                                                              <a:ln>
                                                                <a:solidFill>
                                                                  <a:schemeClr val="tx1"/>
                                                                </a:solidFill>
                                                              </a:ln>
                                                            </xdr:spPr>
                                                            <xdr:style>
                                                              <a:lnRef idx="1">
                                                                <a:schemeClr val="accent1"/>
                                                              </a:lnRef>
                                                              <a:fillRef idx="0">
                                                                <a:schemeClr val="accent1"/>
                                                              </a:fillRef>
                                                              <a:effectRef idx="0">
                                                                <a:schemeClr val="accent1"/>
                                                              </a:effectRef>
                                                              <a:fontRef idx="minor">
                                                                <a:schemeClr val="tx1"/>
                                                              </a:fontRef>
                                                            </xdr:style>
                                                            <xdr:txBody>
                                                              <a:bodyPr vertOverflow="clip" horzOverflow="clip" rtlCol="0" anchor="t"/>
                                                              <a:lstStyle/>
                                                              <a:p>
                                                                <a:pPr algn="l"/>
                                                                <a:endParaRPr lang="es-PE" sz="1100" b="1">
                                                                  <a:solidFill>
                                                                    <a:srgbClr val="00B050"/>
                                                                  </a:solidFill>
                                                                </a:endParaRPr>
                                                              </a:p>
                                                            </xdr:txBody>
                                                          </xdr:sp>
                                                        </xdr:grpSp>
                                                        <xdr:sp macro="" textlink="">
                                                          <xdr:nvSpPr>
                                                            <xdr:cNvPr id="637" name="651 Forma libre">
                                                              <a:extLst>
                                                                <a:ext uri="{FF2B5EF4-FFF2-40B4-BE49-F238E27FC236}">
                                                                  <a16:creationId xmlns:a16="http://schemas.microsoft.com/office/drawing/2014/main" xmlns="" id="{2E4987A0-8EA9-7168-E7FD-F4BD7F3B625F}"/>
                                                                </a:ext>
                                                              </a:extLst>
                                                            </xdr:cNvPr>
                                                            <xdr:cNvSpPr/>
                                                          </xdr:nvSpPr>
                                                          <xdr:spPr>
                                                            <a:xfrm>
                                                              <a:off x="5818043" y="4532168"/>
                                                              <a:ext cx="346364" cy="68429"/>
                                                            </a:xfrm>
                                                            <a:custGeom>
                                                              <a:avLst/>
                                                              <a:gdLst>
                                                                <a:gd name="connsiteX0" fmla="*/ 346364 w 346364"/>
                                                                <a:gd name="connsiteY0" fmla="*/ 0 h 70161"/>
                                                                <a:gd name="connsiteX1" fmla="*/ 294410 w 346364"/>
                                                                <a:gd name="connsiteY1" fmla="*/ 4330 h 70161"/>
                                                                <a:gd name="connsiteX2" fmla="*/ 121228 w 346364"/>
                                                                <a:gd name="connsiteY2" fmla="*/ 12989 h 70161"/>
                                                                <a:gd name="connsiteX3" fmla="*/ 108239 w 346364"/>
                                                                <a:gd name="connsiteY3" fmla="*/ 17319 h 70161"/>
                                                                <a:gd name="connsiteX4" fmla="*/ 82262 w 346364"/>
                                                                <a:gd name="connsiteY4" fmla="*/ 34637 h 70161"/>
                                                                <a:gd name="connsiteX5" fmla="*/ 69273 w 346364"/>
                                                                <a:gd name="connsiteY5" fmla="*/ 43296 h 70161"/>
                                                                <a:gd name="connsiteX6" fmla="*/ 51955 w 346364"/>
                                                                <a:gd name="connsiteY6" fmla="*/ 56285 h 70161"/>
                                                                <a:gd name="connsiteX7" fmla="*/ 38966 w 346364"/>
                                                                <a:gd name="connsiteY7" fmla="*/ 60614 h 70161"/>
                                                                <a:gd name="connsiteX8" fmla="*/ 8660 w 346364"/>
                                                                <a:gd name="connsiteY8" fmla="*/ 64944 h 70161"/>
                                                                <a:gd name="connsiteX9" fmla="*/ 0 w 346364"/>
                                                                <a:gd name="connsiteY9" fmla="*/ 51955 h 70161"/>
                                                              </a:gdLst>
                                                              <a:ahLst/>
                                                              <a:cxnLst>
                                                                <a:cxn ang="0">
                                                                  <a:pos x="connsiteX0" y="connsiteY0"/>
                                                                </a:cxn>
                                                                <a:cxn ang="0">
                                                                  <a:pos x="connsiteX1" y="connsiteY1"/>
                                                                </a:cxn>
                                                                <a:cxn ang="0">
                                                                  <a:pos x="connsiteX2" y="connsiteY2"/>
                                                                </a:cxn>
                                                                <a:cxn ang="0">
                                                                  <a:pos x="connsiteX3" y="connsiteY3"/>
                                                                </a:cxn>
                                                                <a:cxn ang="0">
                                                                  <a:pos x="connsiteX4" y="connsiteY4"/>
                                                                </a:cxn>
                                                                <a:cxn ang="0">
                                                                  <a:pos x="connsiteX5" y="connsiteY5"/>
                                                                </a:cxn>
                                                                <a:cxn ang="0">
                                                                  <a:pos x="connsiteX6" y="connsiteY6"/>
                                                                </a:cxn>
                                                                <a:cxn ang="0">
                                                                  <a:pos x="connsiteX7" y="connsiteY7"/>
                                                                </a:cxn>
                                                                <a:cxn ang="0">
                                                                  <a:pos x="connsiteX8" y="connsiteY8"/>
                                                                </a:cxn>
                                                                <a:cxn ang="0">
                                                                  <a:pos x="connsiteX9" y="connsiteY9"/>
                                                                </a:cxn>
                                                              </a:cxnLst>
                                                              <a:rect l="l" t="t" r="r" b="b"/>
                                                              <a:pathLst>
                                                                <a:path w="346364" h="70161">
                                                                  <a:moveTo>
                                                                    <a:pt x="346364" y="0"/>
                                                                  </a:moveTo>
                                                                  <a:cubicBezTo>
                                                                    <a:pt x="329046" y="1443"/>
                                                                    <a:pt x="311770" y="3541"/>
                                                                    <a:pt x="294410" y="4330"/>
                                                                  </a:cubicBezTo>
                                                                  <a:cubicBezTo>
                                                                    <a:pt x="117408" y="12376"/>
                                                                    <a:pt x="208467" y="2085"/>
                                                                    <a:pt x="121228" y="12989"/>
                                                                  </a:cubicBezTo>
                                                                  <a:cubicBezTo>
                                                                    <a:pt x="116898" y="14432"/>
                                                                    <a:pt x="112229" y="15103"/>
                                                                    <a:pt x="108239" y="17319"/>
                                                                  </a:cubicBezTo>
                                                                  <a:cubicBezTo>
                                                                    <a:pt x="99142" y="22373"/>
                                                                    <a:pt x="90921" y="28864"/>
                                                                    <a:pt x="82262" y="34637"/>
                                                                  </a:cubicBezTo>
                                                                  <a:cubicBezTo>
                                                                    <a:pt x="77932" y="37523"/>
                                                                    <a:pt x="73436" y="40174"/>
                                                                    <a:pt x="69273" y="43296"/>
                                                                  </a:cubicBezTo>
                                                                  <a:cubicBezTo>
                                                                    <a:pt x="63500" y="47626"/>
                                                                    <a:pt x="58220" y="52705"/>
                                                                    <a:pt x="51955" y="56285"/>
                                                                  </a:cubicBezTo>
                                                                  <a:cubicBezTo>
                                                                    <a:pt x="47992" y="58549"/>
                                                                    <a:pt x="43296" y="59171"/>
                                                                    <a:pt x="38966" y="60614"/>
                                                                  </a:cubicBezTo>
                                                                  <a:cubicBezTo>
                                                                    <a:pt x="27139" y="68499"/>
                                                                    <a:pt x="24037" y="75195"/>
                                                                    <a:pt x="8660" y="64944"/>
                                                                  </a:cubicBezTo>
                                                                  <a:cubicBezTo>
                                                                    <a:pt x="4330" y="62058"/>
                                                                    <a:pt x="0" y="51955"/>
                                                                    <a:pt x="0" y="51955"/>
                                                                  </a:cubicBezTo>
                                                                </a:path>
                                                              </a:pathLst>
                                                            </a:custGeom>
                                                            <a:ln>
                                                              <a:solidFill>
                                                                <a:schemeClr val="tx1"/>
                                                              </a:solidFill>
                                                            </a:ln>
                                                          </xdr:spPr>
                                                          <xdr:style>
                                                            <a:lnRef idx="1">
                                                              <a:schemeClr val="accent1"/>
                                                            </a:lnRef>
                                                            <a:fillRef idx="0">
                                                              <a:schemeClr val="accent1"/>
                                                            </a:fillRef>
                                                            <a:effectRef idx="0">
                                                              <a:schemeClr val="accent1"/>
                                                            </a:effectRef>
                                                            <a:fontRef idx="minor">
                                                              <a:schemeClr val="tx1"/>
                                                            </a:fontRef>
                                                          </xdr:style>
                                                          <xdr:txBody>
                                                            <a:bodyPr vertOverflow="clip" horzOverflow="clip" rtlCol="0" anchor="t"/>
                                                            <a:lstStyle/>
                                                            <a:p>
                                                              <a:pPr algn="l"/>
                                                              <a:endParaRPr lang="es-PE" sz="1100" b="1">
                                                                <a:solidFill>
                                                                  <a:srgbClr val="00B050"/>
                                                                </a:solidFill>
                                                              </a:endParaRPr>
                                                            </a:p>
                                                          </xdr:txBody>
                                                        </xdr:sp>
                                                      </xdr:grpSp>
                                                    </xdr:grpSp>
                                                  </xdr:grpSp>
                                                </xdr:grpSp>
                                              </xdr:grpSp>
                                            </xdr:grpSp>
                                          </xdr:grpSp>
                                        </xdr:grpSp>
                                      </xdr:grpSp>
                                    </xdr:grpSp>
                                  </xdr:grpSp>
                                  <xdr:grpSp>
                                    <xdr:nvGrpSpPr>
                                      <xdr:cNvPr id="587" name="601 Grupo">
                                        <a:extLst>
                                          <a:ext uri="{FF2B5EF4-FFF2-40B4-BE49-F238E27FC236}">
                                            <a16:creationId xmlns:a16="http://schemas.microsoft.com/office/drawing/2014/main" xmlns="" id="{07908057-5D0B-13E7-9ACF-3CF724D762B1}"/>
                                          </a:ext>
                                        </a:extLst>
                                      </xdr:cNvPr>
                                      <xdr:cNvGrpSpPr/>
                                    </xdr:nvGrpSpPr>
                                    <xdr:grpSpPr>
                                      <a:xfrm>
                                        <a:off x="8838997" y="4834819"/>
                                        <a:ext cx="3342549" cy="2150669"/>
                                        <a:chOff x="8838997" y="4834819"/>
                                        <a:chExt cx="3342549" cy="2150669"/>
                                      </a:xfrm>
                                    </xdr:grpSpPr>
                                    <xdr:sp macro="" textlink="">
                                      <xdr:nvSpPr>
                                        <xdr:cNvPr id="588" name="602 Forma libre">
                                          <a:extLst>
                                            <a:ext uri="{FF2B5EF4-FFF2-40B4-BE49-F238E27FC236}">
                                              <a16:creationId xmlns:a16="http://schemas.microsoft.com/office/drawing/2014/main" xmlns="" id="{94F00D8D-D130-3A77-977D-93E310FFD430}"/>
                                            </a:ext>
                                          </a:extLst>
                                        </xdr:cNvPr>
                                        <xdr:cNvSpPr/>
                                      </xdr:nvSpPr>
                                      <xdr:spPr>
                                        <a:xfrm>
                                          <a:off x="10797857" y="4938560"/>
                                          <a:ext cx="279021" cy="90642"/>
                                        </a:xfrm>
                                        <a:custGeom>
                                          <a:avLst/>
                                          <a:gdLst>
                                            <a:gd name="connsiteX0" fmla="*/ 274134 w 274134"/>
                                            <a:gd name="connsiteY0" fmla="*/ 0 h 41829"/>
                                            <a:gd name="connsiteX1" fmla="*/ 209085 w 274134"/>
                                            <a:gd name="connsiteY1" fmla="*/ 4647 h 41829"/>
                                            <a:gd name="connsiteX2" fmla="*/ 120805 w 274134"/>
                                            <a:gd name="connsiteY2" fmla="*/ 9293 h 41829"/>
                                            <a:gd name="connsiteX3" fmla="*/ 102219 w 274134"/>
                                            <a:gd name="connsiteY3" fmla="*/ 13939 h 41829"/>
                                            <a:gd name="connsiteX4" fmla="*/ 60402 w 274134"/>
                                            <a:gd name="connsiteY4" fmla="*/ 23232 h 41829"/>
                                            <a:gd name="connsiteX5" fmla="*/ 32524 w 274134"/>
                                            <a:gd name="connsiteY5" fmla="*/ 32525 h 41829"/>
                                            <a:gd name="connsiteX6" fmla="*/ 18585 w 274134"/>
                                            <a:gd name="connsiteY6" fmla="*/ 37171 h 41829"/>
                                            <a:gd name="connsiteX7" fmla="*/ 0 w 274134"/>
                                            <a:gd name="connsiteY7" fmla="*/ 41817 h 41829"/>
                                          </a:gdLst>
                                          <a:ahLst/>
                                          <a:cxnLst>
                                            <a:cxn ang="0">
                                              <a:pos x="connsiteX0" y="connsiteY0"/>
                                            </a:cxn>
                                            <a:cxn ang="0">
                                              <a:pos x="connsiteX1" y="connsiteY1"/>
                                            </a:cxn>
                                            <a:cxn ang="0">
                                              <a:pos x="connsiteX2" y="connsiteY2"/>
                                            </a:cxn>
                                            <a:cxn ang="0">
                                              <a:pos x="connsiteX3" y="connsiteY3"/>
                                            </a:cxn>
                                            <a:cxn ang="0">
                                              <a:pos x="connsiteX4" y="connsiteY4"/>
                                            </a:cxn>
                                            <a:cxn ang="0">
                                              <a:pos x="connsiteX5" y="connsiteY5"/>
                                            </a:cxn>
                                            <a:cxn ang="0">
                                              <a:pos x="connsiteX6" y="connsiteY6"/>
                                            </a:cxn>
                                            <a:cxn ang="0">
                                              <a:pos x="connsiteX7" y="connsiteY7"/>
                                            </a:cxn>
                                          </a:cxnLst>
                                          <a:rect l="l" t="t" r="r" b="b"/>
                                          <a:pathLst>
                                            <a:path w="274134" h="41829">
                                              <a:moveTo>
                                                <a:pt x="274134" y="0"/>
                                              </a:moveTo>
                                              <a:lnTo>
                                                <a:pt x="209085" y="4647"/>
                                              </a:lnTo>
                                              <a:cubicBezTo>
                                                <a:pt x="179672" y="6430"/>
                                                <a:pt x="150162" y="6740"/>
                                                <a:pt x="120805" y="9293"/>
                                              </a:cubicBezTo>
                                              <a:cubicBezTo>
                                                <a:pt x="114443" y="9846"/>
                                                <a:pt x="108453" y="12554"/>
                                                <a:pt x="102219" y="13939"/>
                                              </a:cubicBezTo>
                                              <a:cubicBezTo>
                                                <a:pt x="85187" y="17724"/>
                                                <a:pt x="76573" y="18381"/>
                                                <a:pt x="60402" y="23232"/>
                                              </a:cubicBezTo>
                                              <a:cubicBezTo>
                                                <a:pt x="51020" y="26047"/>
                                                <a:pt x="41817" y="29427"/>
                                                <a:pt x="32524" y="32525"/>
                                              </a:cubicBezTo>
                                              <a:lnTo>
                                                <a:pt x="18585" y="37171"/>
                                              </a:lnTo>
                                              <a:cubicBezTo>
                                                <a:pt x="3177" y="42307"/>
                                                <a:pt x="9544" y="41817"/>
                                                <a:pt x="0" y="41817"/>
                                              </a:cubicBezTo>
                                            </a:path>
                                          </a:pathLst>
                                        </a:custGeom>
                                        <a:ln>
                                          <a:solidFill>
                                            <a:schemeClr val="tx1"/>
                                          </a:solidFill>
                                        </a:ln>
                                      </xdr:spPr>
                                      <xdr:style>
                                        <a:lnRef idx="1">
                                          <a:schemeClr val="accent1"/>
                                        </a:lnRef>
                                        <a:fillRef idx="0">
                                          <a:schemeClr val="accent1"/>
                                        </a:fillRef>
                                        <a:effectRef idx="0">
                                          <a:schemeClr val="accent1"/>
                                        </a:effectRef>
                                        <a:fontRef idx="minor">
                                          <a:schemeClr val="tx1"/>
                                        </a:fontRef>
                                      </xdr:style>
                                      <xdr:txBody>
                                        <a:bodyPr vertOverflow="clip" horzOverflow="clip" rtlCol="0" anchor="t"/>
                                        <a:lstStyle/>
                                        <a:p>
                                          <a:pPr algn="l"/>
                                          <a:endParaRPr lang="es-PE" sz="1100" b="1">
                                            <a:solidFill>
                                              <a:srgbClr val="00B050"/>
                                            </a:solidFill>
                                          </a:endParaRPr>
                                        </a:p>
                                      </xdr:txBody>
                                    </xdr:sp>
                                    <xdr:grpSp>
                                      <xdr:nvGrpSpPr>
                                        <xdr:cNvPr id="589" name="603 Grupo">
                                          <a:extLst>
                                            <a:ext uri="{FF2B5EF4-FFF2-40B4-BE49-F238E27FC236}">
                                              <a16:creationId xmlns:a16="http://schemas.microsoft.com/office/drawing/2014/main" xmlns="" id="{979417DC-4231-D797-05E5-94127AFDD6AE}"/>
                                            </a:ext>
                                          </a:extLst>
                                        </xdr:cNvPr>
                                        <xdr:cNvGrpSpPr/>
                                      </xdr:nvGrpSpPr>
                                      <xdr:grpSpPr>
                                        <a:xfrm>
                                          <a:off x="8838997" y="4834819"/>
                                          <a:ext cx="3342549" cy="2150669"/>
                                          <a:chOff x="8838997" y="4834819"/>
                                          <a:chExt cx="3342549" cy="2150669"/>
                                        </a:xfrm>
                                      </xdr:grpSpPr>
                                      <xdr:sp macro="" textlink="">
                                        <xdr:nvSpPr>
                                          <xdr:cNvPr id="590" name="604 Forma libre">
                                            <a:extLst>
                                              <a:ext uri="{FF2B5EF4-FFF2-40B4-BE49-F238E27FC236}">
                                                <a16:creationId xmlns:a16="http://schemas.microsoft.com/office/drawing/2014/main" xmlns="" id="{50571122-3C05-AB82-301C-A6B9654C2F01}"/>
                                              </a:ext>
                                            </a:extLst>
                                          </xdr:cNvPr>
                                          <xdr:cNvSpPr/>
                                        </xdr:nvSpPr>
                                        <xdr:spPr>
                                          <a:xfrm>
                                            <a:off x="10170573" y="4942060"/>
                                            <a:ext cx="660054" cy="96466"/>
                                          </a:xfrm>
                                          <a:custGeom>
                                            <a:avLst/>
                                            <a:gdLst>
                                              <a:gd name="connsiteX0" fmla="*/ 668777 w 668777"/>
                                              <a:gd name="connsiteY0" fmla="*/ 81064 h 93223"/>
                                              <a:gd name="connsiteX1" fmla="*/ 599873 w 668777"/>
                                              <a:gd name="connsiteY1" fmla="*/ 93223 h 93223"/>
                                              <a:gd name="connsiteX2" fmla="*/ 522862 w 668777"/>
                                              <a:gd name="connsiteY2" fmla="*/ 89170 h 93223"/>
                                              <a:gd name="connsiteX3" fmla="*/ 502596 w 668777"/>
                                              <a:gd name="connsiteY3" fmla="*/ 68904 h 93223"/>
                                              <a:gd name="connsiteX4" fmla="*/ 490437 w 668777"/>
                                              <a:gd name="connsiteY4" fmla="*/ 60798 h 93223"/>
                                              <a:gd name="connsiteX5" fmla="*/ 470171 w 668777"/>
                                              <a:gd name="connsiteY5" fmla="*/ 48638 h 93223"/>
                                              <a:gd name="connsiteX6" fmla="*/ 393160 w 668777"/>
                                              <a:gd name="connsiteY6" fmla="*/ 44585 h 93223"/>
                                              <a:gd name="connsiteX7" fmla="*/ 368841 w 668777"/>
                                              <a:gd name="connsiteY7" fmla="*/ 36479 h 93223"/>
                                              <a:gd name="connsiteX8" fmla="*/ 340468 w 668777"/>
                                              <a:gd name="connsiteY8" fmla="*/ 28372 h 93223"/>
                                              <a:gd name="connsiteX9" fmla="*/ 299937 w 668777"/>
                                              <a:gd name="connsiteY9" fmla="*/ 24319 h 93223"/>
                                              <a:gd name="connsiteX10" fmla="*/ 291830 w 668777"/>
                                              <a:gd name="connsiteY10" fmla="*/ 16213 h 93223"/>
                                              <a:gd name="connsiteX11" fmla="*/ 251298 w 668777"/>
                                              <a:gd name="connsiteY11" fmla="*/ 4053 h 93223"/>
                                              <a:gd name="connsiteX12" fmla="*/ 239139 w 668777"/>
                                              <a:gd name="connsiteY12" fmla="*/ 0 h 93223"/>
                                              <a:gd name="connsiteX13" fmla="*/ 182394 w 668777"/>
                                              <a:gd name="connsiteY13" fmla="*/ 16213 h 93223"/>
                                              <a:gd name="connsiteX14" fmla="*/ 170234 w 668777"/>
                                              <a:gd name="connsiteY14" fmla="*/ 40532 h 93223"/>
                                              <a:gd name="connsiteX15" fmla="*/ 158075 w 668777"/>
                                              <a:gd name="connsiteY15" fmla="*/ 48638 h 93223"/>
                                              <a:gd name="connsiteX16" fmla="*/ 145915 w 668777"/>
                                              <a:gd name="connsiteY16" fmla="*/ 52691 h 93223"/>
                                              <a:gd name="connsiteX17" fmla="*/ 137809 w 668777"/>
                                              <a:gd name="connsiteY17" fmla="*/ 60798 h 93223"/>
                                              <a:gd name="connsiteX18" fmla="*/ 105383 w 668777"/>
                                              <a:gd name="connsiteY18" fmla="*/ 56745 h 93223"/>
                                              <a:gd name="connsiteX19" fmla="*/ 77011 w 668777"/>
                                              <a:gd name="connsiteY19" fmla="*/ 48638 h 93223"/>
                                              <a:gd name="connsiteX20" fmla="*/ 64851 w 668777"/>
                                              <a:gd name="connsiteY20" fmla="*/ 40532 h 93223"/>
                                              <a:gd name="connsiteX21" fmla="*/ 44586 w 668777"/>
                                              <a:gd name="connsiteY21" fmla="*/ 44585 h 93223"/>
                                              <a:gd name="connsiteX22" fmla="*/ 0 w 668777"/>
                                              <a:gd name="connsiteY22" fmla="*/ 52691 h 93223"/>
                                              <a:gd name="connsiteX0" fmla="*/ 668777 w 668777"/>
                                              <a:gd name="connsiteY0" fmla="*/ 81064 h 93223"/>
                                              <a:gd name="connsiteX1" fmla="*/ 599873 w 668777"/>
                                              <a:gd name="connsiteY1" fmla="*/ 93223 h 93223"/>
                                              <a:gd name="connsiteX2" fmla="*/ 522862 w 668777"/>
                                              <a:gd name="connsiteY2" fmla="*/ 89170 h 93223"/>
                                              <a:gd name="connsiteX3" fmla="*/ 502596 w 668777"/>
                                              <a:gd name="connsiteY3" fmla="*/ 68904 h 93223"/>
                                              <a:gd name="connsiteX4" fmla="*/ 490437 w 668777"/>
                                              <a:gd name="connsiteY4" fmla="*/ 60798 h 93223"/>
                                              <a:gd name="connsiteX5" fmla="*/ 470171 w 668777"/>
                                              <a:gd name="connsiteY5" fmla="*/ 48638 h 93223"/>
                                              <a:gd name="connsiteX6" fmla="*/ 393160 w 668777"/>
                                              <a:gd name="connsiteY6" fmla="*/ 44585 h 93223"/>
                                              <a:gd name="connsiteX7" fmla="*/ 368841 w 668777"/>
                                              <a:gd name="connsiteY7" fmla="*/ 36479 h 93223"/>
                                              <a:gd name="connsiteX8" fmla="*/ 340468 w 668777"/>
                                              <a:gd name="connsiteY8" fmla="*/ 28372 h 93223"/>
                                              <a:gd name="connsiteX9" fmla="*/ 299937 w 668777"/>
                                              <a:gd name="connsiteY9" fmla="*/ 24319 h 93223"/>
                                              <a:gd name="connsiteX10" fmla="*/ 291830 w 668777"/>
                                              <a:gd name="connsiteY10" fmla="*/ 16213 h 93223"/>
                                              <a:gd name="connsiteX11" fmla="*/ 251298 w 668777"/>
                                              <a:gd name="connsiteY11" fmla="*/ 4053 h 93223"/>
                                              <a:gd name="connsiteX12" fmla="*/ 239139 w 668777"/>
                                              <a:gd name="connsiteY12" fmla="*/ 0 h 93223"/>
                                              <a:gd name="connsiteX13" fmla="*/ 182394 w 668777"/>
                                              <a:gd name="connsiteY13" fmla="*/ 16213 h 93223"/>
                                              <a:gd name="connsiteX14" fmla="*/ 170234 w 668777"/>
                                              <a:gd name="connsiteY14" fmla="*/ 40532 h 93223"/>
                                              <a:gd name="connsiteX15" fmla="*/ 158075 w 668777"/>
                                              <a:gd name="connsiteY15" fmla="*/ 48638 h 93223"/>
                                              <a:gd name="connsiteX16" fmla="*/ 145915 w 668777"/>
                                              <a:gd name="connsiteY16" fmla="*/ 52691 h 93223"/>
                                              <a:gd name="connsiteX17" fmla="*/ 137809 w 668777"/>
                                              <a:gd name="connsiteY17" fmla="*/ 60798 h 93223"/>
                                              <a:gd name="connsiteX18" fmla="*/ 105383 w 668777"/>
                                              <a:gd name="connsiteY18" fmla="*/ 56745 h 93223"/>
                                              <a:gd name="connsiteX19" fmla="*/ 77011 w 668777"/>
                                              <a:gd name="connsiteY19" fmla="*/ 48638 h 93223"/>
                                              <a:gd name="connsiteX20" fmla="*/ 64851 w 668777"/>
                                              <a:gd name="connsiteY20" fmla="*/ 40532 h 93223"/>
                                              <a:gd name="connsiteX21" fmla="*/ 44586 w 668777"/>
                                              <a:gd name="connsiteY21" fmla="*/ 44585 h 93223"/>
                                              <a:gd name="connsiteX22" fmla="*/ 0 w 668777"/>
                                              <a:gd name="connsiteY22" fmla="*/ 40531 h 93223"/>
                                              <a:gd name="connsiteX0" fmla="*/ 668777 w 668777"/>
                                              <a:gd name="connsiteY0" fmla="*/ 81064 h 93223"/>
                                              <a:gd name="connsiteX1" fmla="*/ 599873 w 668777"/>
                                              <a:gd name="connsiteY1" fmla="*/ 93223 h 93223"/>
                                              <a:gd name="connsiteX2" fmla="*/ 522862 w 668777"/>
                                              <a:gd name="connsiteY2" fmla="*/ 89170 h 93223"/>
                                              <a:gd name="connsiteX3" fmla="*/ 502596 w 668777"/>
                                              <a:gd name="connsiteY3" fmla="*/ 68904 h 93223"/>
                                              <a:gd name="connsiteX4" fmla="*/ 490437 w 668777"/>
                                              <a:gd name="connsiteY4" fmla="*/ 60798 h 93223"/>
                                              <a:gd name="connsiteX5" fmla="*/ 470171 w 668777"/>
                                              <a:gd name="connsiteY5" fmla="*/ 48638 h 93223"/>
                                              <a:gd name="connsiteX6" fmla="*/ 393160 w 668777"/>
                                              <a:gd name="connsiteY6" fmla="*/ 44585 h 93223"/>
                                              <a:gd name="connsiteX7" fmla="*/ 368841 w 668777"/>
                                              <a:gd name="connsiteY7" fmla="*/ 36479 h 93223"/>
                                              <a:gd name="connsiteX8" fmla="*/ 340468 w 668777"/>
                                              <a:gd name="connsiteY8" fmla="*/ 28372 h 93223"/>
                                              <a:gd name="connsiteX9" fmla="*/ 299937 w 668777"/>
                                              <a:gd name="connsiteY9" fmla="*/ 24319 h 93223"/>
                                              <a:gd name="connsiteX10" fmla="*/ 291830 w 668777"/>
                                              <a:gd name="connsiteY10" fmla="*/ 16213 h 93223"/>
                                              <a:gd name="connsiteX11" fmla="*/ 251298 w 668777"/>
                                              <a:gd name="connsiteY11" fmla="*/ 4053 h 93223"/>
                                              <a:gd name="connsiteX12" fmla="*/ 239139 w 668777"/>
                                              <a:gd name="connsiteY12" fmla="*/ 0 h 93223"/>
                                              <a:gd name="connsiteX13" fmla="*/ 182394 w 668777"/>
                                              <a:gd name="connsiteY13" fmla="*/ 16213 h 93223"/>
                                              <a:gd name="connsiteX14" fmla="*/ 170234 w 668777"/>
                                              <a:gd name="connsiteY14" fmla="*/ 40532 h 93223"/>
                                              <a:gd name="connsiteX15" fmla="*/ 158075 w 668777"/>
                                              <a:gd name="connsiteY15" fmla="*/ 48638 h 93223"/>
                                              <a:gd name="connsiteX16" fmla="*/ 145915 w 668777"/>
                                              <a:gd name="connsiteY16" fmla="*/ 52691 h 93223"/>
                                              <a:gd name="connsiteX17" fmla="*/ 137809 w 668777"/>
                                              <a:gd name="connsiteY17" fmla="*/ 60798 h 93223"/>
                                              <a:gd name="connsiteX18" fmla="*/ 105383 w 668777"/>
                                              <a:gd name="connsiteY18" fmla="*/ 56745 h 93223"/>
                                              <a:gd name="connsiteX19" fmla="*/ 77011 w 668777"/>
                                              <a:gd name="connsiteY19" fmla="*/ 48638 h 93223"/>
                                              <a:gd name="connsiteX20" fmla="*/ 64851 w 668777"/>
                                              <a:gd name="connsiteY20" fmla="*/ 40532 h 93223"/>
                                              <a:gd name="connsiteX21" fmla="*/ 44586 w 668777"/>
                                              <a:gd name="connsiteY21" fmla="*/ 28372 h 93223"/>
                                              <a:gd name="connsiteX22" fmla="*/ 0 w 668777"/>
                                              <a:gd name="connsiteY22" fmla="*/ 40531 h 93223"/>
                                              <a:gd name="connsiteX0" fmla="*/ 673191 w 673191"/>
                                              <a:gd name="connsiteY0" fmla="*/ 81064 h 93223"/>
                                              <a:gd name="connsiteX1" fmla="*/ 604287 w 673191"/>
                                              <a:gd name="connsiteY1" fmla="*/ 93223 h 93223"/>
                                              <a:gd name="connsiteX2" fmla="*/ 527276 w 673191"/>
                                              <a:gd name="connsiteY2" fmla="*/ 89170 h 93223"/>
                                              <a:gd name="connsiteX3" fmla="*/ 507010 w 673191"/>
                                              <a:gd name="connsiteY3" fmla="*/ 68904 h 93223"/>
                                              <a:gd name="connsiteX4" fmla="*/ 494851 w 673191"/>
                                              <a:gd name="connsiteY4" fmla="*/ 60798 h 93223"/>
                                              <a:gd name="connsiteX5" fmla="*/ 474585 w 673191"/>
                                              <a:gd name="connsiteY5" fmla="*/ 48638 h 93223"/>
                                              <a:gd name="connsiteX6" fmla="*/ 397574 w 673191"/>
                                              <a:gd name="connsiteY6" fmla="*/ 44585 h 93223"/>
                                              <a:gd name="connsiteX7" fmla="*/ 373255 w 673191"/>
                                              <a:gd name="connsiteY7" fmla="*/ 36479 h 93223"/>
                                              <a:gd name="connsiteX8" fmla="*/ 344882 w 673191"/>
                                              <a:gd name="connsiteY8" fmla="*/ 28372 h 93223"/>
                                              <a:gd name="connsiteX9" fmla="*/ 304351 w 673191"/>
                                              <a:gd name="connsiteY9" fmla="*/ 24319 h 93223"/>
                                              <a:gd name="connsiteX10" fmla="*/ 296244 w 673191"/>
                                              <a:gd name="connsiteY10" fmla="*/ 16213 h 93223"/>
                                              <a:gd name="connsiteX11" fmla="*/ 255712 w 673191"/>
                                              <a:gd name="connsiteY11" fmla="*/ 4053 h 93223"/>
                                              <a:gd name="connsiteX12" fmla="*/ 243553 w 673191"/>
                                              <a:gd name="connsiteY12" fmla="*/ 0 h 93223"/>
                                              <a:gd name="connsiteX13" fmla="*/ 186808 w 673191"/>
                                              <a:gd name="connsiteY13" fmla="*/ 16213 h 93223"/>
                                              <a:gd name="connsiteX14" fmla="*/ 174648 w 673191"/>
                                              <a:gd name="connsiteY14" fmla="*/ 40532 h 93223"/>
                                              <a:gd name="connsiteX15" fmla="*/ 162489 w 673191"/>
                                              <a:gd name="connsiteY15" fmla="*/ 48638 h 93223"/>
                                              <a:gd name="connsiteX16" fmla="*/ 150329 w 673191"/>
                                              <a:gd name="connsiteY16" fmla="*/ 52691 h 93223"/>
                                              <a:gd name="connsiteX17" fmla="*/ 142223 w 673191"/>
                                              <a:gd name="connsiteY17" fmla="*/ 60798 h 93223"/>
                                              <a:gd name="connsiteX18" fmla="*/ 109797 w 673191"/>
                                              <a:gd name="connsiteY18" fmla="*/ 56745 h 93223"/>
                                              <a:gd name="connsiteX19" fmla="*/ 81425 w 673191"/>
                                              <a:gd name="connsiteY19" fmla="*/ 48638 h 93223"/>
                                              <a:gd name="connsiteX20" fmla="*/ 69265 w 673191"/>
                                              <a:gd name="connsiteY20" fmla="*/ 40532 h 93223"/>
                                              <a:gd name="connsiteX21" fmla="*/ 49000 w 673191"/>
                                              <a:gd name="connsiteY21" fmla="*/ 28372 h 93223"/>
                                              <a:gd name="connsiteX22" fmla="*/ 0 w 673191"/>
                                              <a:gd name="connsiteY22" fmla="*/ 15730 h 93223"/>
                                            </a:gdLst>
                                            <a:ahLst/>
                                            <a:cxnLst>
                                              <a:cxn ang="0">
                                                <a:pos x="connsiteX0" y="connsiteY0"/>
                                              </a:cxn>
                                              <a:cxn ang="0">
                                                <a:pos x="connsiteX1" y="connsiteY1"/>
                                              </a:cxn>
                                              <a:cxn ang="0">
                                                <a:pos x="connsiteX2" y="connsiteY2"/>
                                              </a:cxn>
                                              <a:cxn ang="0">
                                                <a:pos x="connsiteX3" y="connsiteY3"/>
                                              </a:cxn>
                                              <a:cxn ang="0">
                                                <a:pos x="connsiteX4" y="connsiteY4"/>
                                              </a:cxn>
                                              <a:cxn ang="0">
                                                <a:pos x="connsiteX5" y="connsiteY5"/>
                                              </a:cxn>
                                              <a:cxn ang="0">
                                                <a:pos x="connsiteX6" y="connsiteY6"/>
                                              </a:cxn>
                                              <a:cxn ang="0">
                                                <a:pos x="connsiteX7" y="connsiteY7"/>
                                              </a:cxn>
                                              <a:cxn ang="0">
                                                <a:pos x="connsiteX8" y="connsiteY8"/>
                                              </a:cxn>
                                              <a:cxn ang="0">
                                                <a:pos x="connsiteX9" y="connsiteY9"/>
                                              </a:cxn>
                                              <a:cxn ang="0">
                                                <a:pos x="connsiteX10" y="connsiteY10"/>
                                              </a:cxn>
                                              <a:cxn ang="0">
                                                <a:pos x="connsiteX11" y="connsiteY11"/>
                                              </a:cxn>
                                              <a:cxn ang="0">
                                                <a:pos x="connsiteX12" y="connsiteY12"/>
                                              </a:cxn>
                                              <a:cxn ang="0">
                                                <a:pos x="connsiteX13" y="connsiteY13"/>
                                              </a:cxn>
                                              <a:cxn ang="0">
                                                <a:pos x="connsiteX14" y="connsiteY14"/>
                                              </a:cxn>
                                              <a:cxn ang="0">
                                                <a:pos x="connsiteX15" y="connsiteY15"/>
                                              </a:cxn>
                                              <a:cxn ang="0">
                                                <a:pos x="connsiteX16" y="connsiteY16"/>
                                              </a:cxn>
                                              <a:cxn ang="0">
                                                <a:pos x="connsiteX17" y="connsiteY17"/>
                                              </a:cxn>
                                              <a:cxn ang="0">
                                                <a:pos x="connsiteX18" y="connsiteY18"/>
                                              </a:cxn>
                                              <a:cxn ang="0">
                                                <a:pos x="connsiteX19" y="connsiteY19"/>
                                              </a:cxn>
                                              <a:cxn ang="0">
                                                <a:pos x="connsiteX20" y="connsiteY20"/>
                                              </a:cxn>
                                              <a:cxn ang="0">
                                                <a:pos x="connsiteX21" y="connsiteY21"/>
                                              </a:cxn>
                                              <a:cxn ang="0">
                                                <a:pos x="connsiteX22" y="connsiteY22"/>
                                              </a:cxn>
                                            </a:cxnLst>
                                            <a:rect l="l" t="t" r="r" b="b"/>
                                            <a:pathLst>
                                              <a:path w="673191" h="93223">
                                                <a:moveTo>
                                                  <a:pt x="673191" y="81064"/>
                                                </a:moveTo>
                                                <a:cubicBezTo>
                                                  <a:pt x="623291" y="91043"/>
                                                  <a:pt x="646299" y="87222"/>
                                                  <a:pt x="604287" y="93223"/>
                                                </a:cubicBezTo>
                                                <a:cubicBezTo>
                                                  <a:pt x="578617" y="91872"/>
                                                  <a:pt x="552746" y="92643"/>
                                                  <a:pt x="527276" y="89170"/>
                                                </a:cubicBezTo>
                                                <a:cubicBezTo>
                                                  <a:pt x="514762" y="87464"/>
                                                  <a:pt x="514120" y="76014"/>
                                                  <a:pt x="507010" y="68904"/>
                                                </a:cubicBezTo>
                                                <a:cubicBezTo>
                                                  <a:pt x="503566" y="65460"/>
                                                  <a:pt x="498655" y="63841"/>
                                                  <a:pt x="494851" y="60798"/>
                                                </a:cubicBezTo>
                                                <a:cubicBezTo>
                                                  <a:pt x="485412" y="53247"/>
                                                  <a:pt x="488482" y="49901"/>
                                                  <a:pt x="474585" y="48638"/>
                                                </a:cubicBezTo>
                                                <a:cubicBezTo>
                                                  <a:pt x="448985" y="46311"/>
                                                  <a:pt x="423244" y="45936"/>
                                                  <a:pt x="397574" y="44585"/>
                                                </a:cubicBezTo>
                                                <a:lnTo>
                                                  <a:pt x="373255" y="36479"/>
                                                </a:lnTo>
                                                <a:cubicBezTo>
                                                  <a:pt x="364588" y="33590"/>
                                                  <a:pt x="353796" y="29645"/>
                                                  <a:pt x="344882" y="28372"/>
                                                </a:cubicBezTo>
                                                <a:cubicBezTo>
                                                  <a:pt x="331441" y="26452"/>
                                                  <a:pt x="317861" y="25670"/>
                                                  <a:pt x="304351" y="24319"/>
                                                </a:cubicBezTo>
                                                <a:cubicBezTo>
                                                  <a:pt x="301649" y="21617"/>
                                                  <a:pt x="299662" y="17922"/>
                                                  <a:pt x="296244" y="16213"/>
                                                </a:cubicBezTo>
                                                <a:cubicBezTo>
                                                  <a:pt x="283396" y="9789"/>
                                                  <a:pt x="269292" y="7933"/>
                                                  <a:pt x="255712" y="4053"/>
                                                </a:cubicBezTo>
                                                <a:cubicBezTo>
                                                  <a:pt x="251604" y="2879"/>
                                                  <a:pt x="247606" y="1351"/>
                                                  <a:pt x="243553" y="0"/>
                                                </a:cubicBezTo>
                                                <a:cubicBezTo>
                                                  <a:pt x="191145" y="8734"/>
                                                  <a:pt x="206536" y="-3517"/>
                                                  <a:pt x="186808" y="16213"/>
                                                </a:cubicBezTo>
                                                <a:cubicBezTo>
                                                  <a:pt x="183511" y="26103"/>
                                                  <a:pt x="182506" y="32674"/>
                                                  <a:pt x="174648" y="40532"/>
                                                </a:cubicBezTo>
                                                <a:cubicBezTo>
                                                  <a:pt x="171204" y="43976"/>
                                                  <a:pt x="166846" y="46460"/>
                                                  <a:pt x="162489" y="48638"/>
                                                </a:cubicBezTo>
                                                <a:cubicBezTo>
                                                  <a:pt x="158667" y="50549"/>
                                                  <a:pt x="154382" y="51340"/>
                                                  <a:pt x="150329" y="52691"/>
                                                </a:cubicBezTo>
                                                <a:cubicBezTo>
                                                  <a:pt x="147627" y="55393"/>
                                                  <a:pt x="146025" y="60418"/>
                                                  <a:pt x="142223" y="60798"/>
                                                </a:cubicBezTo>
                                                <a:cubicBezTo>
                                                  <a:pt x="131384" y="61882"/>
                                                  <a:pt x="120542" y="58536"/>
                                                  <a:pt x="109797" y="56745"/>
                                                </a:cubicBezTo>
                                                <a:cubicBezTo>
                                                  <a:pt x="105906" y="56096"/>
                                                  <a:pt x="86240" y="51045"/>
                                                  <a:pt x="81425" y="48638"/>
                                                </a:cubicBezTo>
                                                <a:cubicBezTo>
                                                  <a:pt x="77068" y="46460"/>
                                                  <a:pt x="73318" y="43234"/>
                                                  <a:pt x="69265" y="40532"/>
                                                </a:cubicBezTo>
                                                <a:cubicBezTo>
                                                  <a:pt x="62510" y="41883"/>
                                                  <a:pt x="59808" y="28372"/>
                                                  <a:pt x="49000" y="28372"/>
                                                </a:cubicBezTo>
                                                <a:cubicBezTo>
                                                  <a:pt x="38192" y="28372"/>
                                                  <a:pt x="19917" y="5773"/>
                                                  <a:pt x="0" y="15730"/>
                                                </a:cubicBezTo>
                                              </a:path>
                                            </a:pathLst>
                                          </a:custGeom>
                                          <a:ln>
                                            <a:solidFill>
                                              <a:schemeClr val="tx1"/>
                                            </a:solidFill>
                                          </a:ln>
                                        </xdr:spPr>
                                        <xdr:style>
                                          <a:lnRef idx="1">
                                            <a:schemeClr val="accent1"/>
                                          </a:lnRef>
                                          <a:fillRef idx="0">
                                            <a:schemeClr val="accent1"/>
                                          </a:fillRef>
                                          <a:effectRef idx="0">
                                            <a:schemeClr val="accent1"/>
                                          </a:effectRef>
                                          <a:fontRef idx="minor">
                                            <a:schemeClr val="tx1"/>
                                          </a:fontRef>
                                        </xdr:style>
                                        <xdr:txBody>
                                          <a:bodyPr vertOverflow="clip" horzOverflow="clip" rtlCol="0" anchor="t"/>
                                          <a:lstStyle/>
                                          <a:p>
                                            <a:pPr algn="l"/>
                                            <a:endParaRPr lang="es-PE" sz="1100" b="1">
                                              <a:solidFill>
                                                <a:srgbClr val="00B050"/>
                                              </a:solidFill>
                                            </a:endParaRPr>
                                          </a:p>
                                        </xdr:txBody>
                                      </xdr:sp>
                                      <xdr:sp macro="" textlink="">
                                        <xdr:nvSpPr>
                                          <xdr:cNvPr id="591" name="605 Forma libre">
                                            <a:extLst>
                                              <a:ext uri="{FF2B5EF4-FFF2-40B4-BE49-F238E27FC236}">
                                                <a16:creationId xmlns:a16="http://schemas.microsoft.com/office/drawing/2014/main" xmlns="" id="{CA8E6D7D-7BB2-4991-9E41-53EB6A91D19A}"/>
                                              </a:ext>
                                            </a:extLst>
                                          </xdr:cNvPr>
                                          <xdr:cNvSpPr/>
                                        </xdr:nvSpPr>
                                        <xdr:spPr>
                                          <a:xfrm>
                                            <a:off x="10800421" y="4834819"/>
                                            <a:ext cx="185853" cy="123605"/>
                                          </a:xfrm>
                                          <a:custGeom>
                                            <a:avLst/>
                                            <a:gdLst>
                                              <a:gd name="connsiteX0" fmla="*/ 181207 w 181207"/>
                                              <a:gd name="connsiteY0" fmla="*/ 120818 h 120818"/>
                                              <a:gd name="connsiteX1" fmla="*/ 144037 w 181207"/>
                                              <a:gd name="connsiteY1" fmla="*/ 83647 h 120818"/>
                                              <a:gd name="connsiteX2" fmla="*/ 139390 w 181207"/>
                                              <a:gd name="connsiteY2" fmla="*/ 69708 h 120818"/>
                                              <a:gd name="connsiteX3" fmla="*/ 130098 w 181207"/>
                                              <a:gd name="connsiteY3" fmla="*/ 55769 h 120818"/>
                                              <a:gd name="connsiteX4" fmla="*/ 102220 w 181207"/>
                                              <a:gd name="connsiteY4" fmla="*/ 46476 h 120818"/>
                                              <a:gd name="connsiteX5" fmla="*/ 88281 w 181207"/>
                                              <a:gd name="connsiteY5" fmla="*/ 37184 h 120818"/>
                                              <a:gd name="connsiteX6" fmla="*/ 78988 w 181207"/>
                                              <a:gd name="connsiteY6" fmla="*/ 23245 h 120818"/>
                                              <a:gd name="connsiteX7" fmla="*/ 65049 w 181207"/>
                                              <a:gd name="connsiteY7" fmla="*/ 18598 h 120818"/>
                                              <a:gd name="connsiteX8" fmla="*/ 51110 w 181207"/>
                                              <a:gd name="connsiteY8" fmla="*/ 9306 h 120818"/>
                                              <a:gd name="connsiteX9" fmla="*/ 37171 w 181207"/>
                                              <a:gd name="connsiteY9" fmla="*/ 4659 h 120818"/>
                                              <a:gd name="connsiteX10" fmla="*/ 0 w 181207"/>
                                              <a:gd name="connsiteY10" fmla="*/ 13 h 120818"/>
                                            </a:gdLst>
                                            <a:ahLst/>
                                            <a:cxnLst>
                                              <a:cxn ang="0">
                                                <a:pos x="connsiteX0" y="connsiteY0"/>
                                              </a:cxn>
                                              <a:cxn ang="0">
                                                <a:pos x="connsiteX1" y="connsiteY1"/>
                                              </a:cxn>
                                              <a:cxn ang="0">
                                                <a:pos x="connsiteX2" y="connsiteY2"/>
                                              </a:cxn>
                                              <a:cxn ang="0">
                                                <a:pos x="connsiteX3" y="connsiteY3"/>
                                              </a:cxn>
                                              <a:cxn ang="0">
                                                <a:pos x="connsiteX4" y="connsiteY4"/>
                                              </a:cxn>
                                              <a:cxn ang="0">
                                                <a:pos x="connsiteX5" y="connsiteY5"/>
                                              </a:cxn>
                                              <a:cxn ang="0">
                                                <a:pos x="connsiteX6" y="connsiteY6"/>
                                              </a:cxn>
                                              <a:cxn ang="0">
                                                <a:pos x="connsiteX7" y="connsiteY7"/>
                                              </a:cxn>
                                              <a:cxn ang="0">
                                                <a:pos x="connsiteX8" y="connsiteY8"/>
                                              </a:cxn>
                                              <a:cxn ang="0">
                                                <a:pos x="connsiteX9" y="connsiteY9"/>
                                              </a:cxn>
                                              <a:cxn ang="0">
                                                <a:pos x="connsiteX10" y="connsiteY10"/>
                                              </a:cxn>
                                            </a:cxnLst>
                                            <a:rect l="l" t="t" r="r" b="b"/>
                                            <a:pathLst>
                                              <a:path w="181207" h="120818">
                                                <a:moveTo>
                                                  <a:pt x="181207" y="120818"/>
                                                </a:moveTo>
                                                <a:cubicBezTo>
                                                  <a:pt x="172630" y="60774"/>
                                                  <a:pt x="189785" y="106522"/>
                                                  <a:pt x="144037" y="83647"/>
                                                </a:cubicBezTo>
                                                <a:cubicBezTo>
                                                  <a:pt x="139656" y="81457"/>
                                                  <a:pt x="141580" y="74089"/>
                                                  <a:pt x="139390" y="69708"/>
                                                </a:cubicBezTo>
                                                <a:cubicBezTo>
                                                  <a:pt x="136893" y="64713"/>
                                                  <a:pt x="134833" y="58729"/>
                                                  <a:pt x="130098" y="55769"/>
                                                </a:cubicBezTo>
                                                <a:cubicBezTo>
                                                  <a:pt x="121792" y="50577"/>
                                                  <a:pt x="110370" y="51909"/>
                                                  <a:pt x="102220" y="46476"/>
                                                </a:cubicBezTo>
                                                <a:lnTo>
                                                  <a:pt x="88281" y="37184"/>
                                                </a:lnTo>
                                                <a:cubicBezTo>
                                                  <a:pt x="85183" y="32538"/>
                                                  <a:pt x="83349" y="26734"/>
                                                  <a:pt x="78988" y="23245"/>
                                                </a:cubicBezTo>
                                                <a:cubicBezTo>
                                                  <a:pt x="75164" y="20185"/>
                                                  <a:pt x="69430" y="20788"/>
                                                  <a:pt x="65049" y="18598"/>
                                                </a:cubicBezTo>
                                                <a:cubicBezTo>
                                                  <a:pt x="60054" y="16101"/>
                                                  <a:pt x="56105" y="11803"/>
                                                  <a:pt x="51110" y="9306"/>
                                                </a:cubicBezTo>
                                                <a:cubicBezTo>
                                                  <a:pt x="46729" y="7116"/>
                                                  <a:pt x="41952" y="5722"/>
                                                  <a:pt x="37171" y="4659"/>
                                                </a:cubicBezTo>
                                                <a:cubicBezTo>
                                                  <a:pt x="13973" y="-496"/>
                                                  <a:pt x="16170" y="13"/>
                                                  <a:pt x="0" y="13"/>
                                                </a:cubicBezTo>
                                              </a:path>
                                            </a:pathLst>
                                          </a:custGeom>
                                          <a:ln>
                                            <a:solidFill>
                                              <a:schemeClr val="tx1"/>
                                            </a:solidFill>
                                          </a:ln>
                                        </xdr:spPr>
                                        <xdr:style>
                                          <a:lnRef idx="1">
                                            <a:schemeClr val="accent1"/>
                                          </a:lnRef>
                                          <a:fillRef idx="0">
                                            <a:schemeClr val="accent1"/>
                                          </a:fillRef>
                                          <a:effectRef idx="0">
                                            <a:schemeClr val="accent1"/>
                                          </a:effectRef>
                                          <a:fontRef idx="minor">
                                            <a:schemeClr val="tx1"/>
                                          </a:fontRef>
                                        </xdr:style>
                                        <xdr:txBody>
                                          <a:bodyPr vertOverflow="clip" horzOverflow="clip" rtlCol="0" anchor="t"/>
                                          <a:lstStyle/>
                                          <a:p>
                                            <a:pPr algn="l"/>
                                            <a:endParaRPr lang="es-PE" sz="1100" b="1">
                                              <a:solidFill>
                                                <a:srgbClr val="00B050"/>
                                              </a:solidFill>
                                            </a:endParaRPr>
                                          </a:p>
                                        </xdr:txBody>
                                      </xdr:sp>
                                      <xdr:grpSp>
                                        <xdr:nvGrpSpPr>
                                          <xdr:cNvPr id="592" name="606 Grupo">
                                            <a:extLst>
                                              <a:ext uri="{FF2B5EF4-FFF2-40B4-BE49-F238E27FC236}">
                                                <a16:creationId xmlns:a16="http://schemas.microsoft.com/office/drawing/2014/main" xmlns="" id="{E900C291-4313-B1AF-42BB-371FA2C28042}"/>
                                              </a:ext>
                                            </a:extLst>
                                          </xdr:cNvPr>
                                          <xdr:cNvGrpSpPr/>
                                        </xdr:nvGrpSpPr>
                                        <xdr:grpSpPr>
                                          <a:xfrm>
                                            <a:off x="8838997" y="4895302"/>
                                            <a:ext cx="3342549" cy="2090186"/>
                                            <a:chOff x="8838997" y="4895302"/>
                                            <a:chExt cx="3342549" cy="2090186"/>
                                          </a:xfrm>
                                        </xdr:grpSpPr>
                                        <xdr:sp macro="" textlink="">
                                          <xdr:nvSpPr>
                                            <xdr:cNvPr id="593" name="607 Forma libre">
                                              <a:extLst>
                                                <a:ext uri="{FF2B5EF4-FFF2-40B4-BE49-F238E27FC236}">
                                                  <a16:creationId xmlns:a16="http://schemas.microsoft.com/office/drawing/2014/main" xmlns="" id="{A403638B-7877-C6B5-9454-24077DD83F6B}"/>
                                                </a:ext>
                                              </a:extLst>
                                            </xdr:cNvPr>
                                            <xdr:cNvSpPr/>
                                          </xdr:nvSpPr>
                                          <xdr:spPr>
                                            <a:xfrm>
                                              <a:off x="8930195" y="5928054"/>
                                              <a:ext cx="408358" cy="73012"/>
                                            </a:xfrm>
                                            <a:custGeom>
                                              <a:avLst/>
                                              <a:gdLst>
                                                <a:gd name="connsiteX0" fmla="*/ 417478 w 417478"/>
                                                <a:gd name="connsiteY0" fmla="*/ 48638 h 68904"/>
                                                <a:gd name="connsiteX1" fmla="*/ 352627 w 417478"/>
                                                <a:gd name="connsiteY1" fmla="*/ 44585 h 68904"/>
                                                <a:gd name="connsiteX2" fmla="*/ 344521 w 417478"/>
                                                <a:gd name="connsiteY2" fmla="*/ 32425 h 68904"/>
                                                <a:gd name="connsiteX3" fmla="*/ 332361 w 417478"/>
                                                <a:gd name="connsiteY3" fmla="*/ 24319 h 68904"/>
                                                <a:gd name="connsiteX4" fmla="*/ 312095 w 417478"/>
                                                <a:gd name="connsiteY4" fmla="*/ 12159 h 68904"/>
                                                <a:gd name="connsiteX5" fmla="*/ 299936 w 417478"/>
                                                <a:gd name="connsiteY5" fmla="*/ 16212 h 68904"/>
                                                <a:gd name="connsiteX6" fmla="*/ 287776 w 417478"/>
                                                <a:gd name="connsiteY6" fmla="*/ 36478 h 68904"/>
                                                <a:gd name="connsiteX7" fmla="*/ 263457 w 417478"/>
                                                <a:gd name="connsiteY7" fmla="*/ 32425 h 68904"/>
                                                <a:gd name="connsiteX8" fmla="*/ 251297 w 417478"/>
                                                <a:gd name="connsiteY8" fmla="*/ 28372 h 68904"/>
                                                <a:gd name="connsiteX9" fmla="*/ 222925 w 417478"/>
                                                <a:gd name="connsiteY9" fmla="*/ 0 h 68904"/>
                                                <a:gd name="connsiteX10" fmla="*/ 206712 w 417478"/>
                                                <a:gd name="connsiteY10" fmla="*/ 4053 h 68904"/>
                                                <a:gd name="connsiteX11" fmla="*/ 194553 w 417478"/>
                                                <a:gd name="connsiteY11" fmla="*/ 8106 h 68904"/>
                                                <a:gd name="connsiteX12" fmla="*/ 137808 w 417478"/>
                                                <a:gd name="connsiteY12" fmla="*/ 12159 h 68904"/>
                                                <a:gd name="connsiteX13" fmla="*/ 105383 w 417478"/>
                                                <a:gd name="connsiteY13" fmla="*/ 24319 h 68904"/>
                                                <a:gd name="connsiteX14" fmla="*/ 81063 w 417478"/>
                                                <a:gd name="connsiteY14" fmla="*/ 32425 h 68904"/>
                                                <a:gd name="connsiteX15" fmla="*/ 68904 w 417478"/>
                                                <a:gd name="connsiteY15" fmla="*/ 36478 h 68904"/>
                                                <a:gd name="connsiteX16" fmla="*/ 56744 w 417478"/>
                                                <a:gd name="connsiteY16" fmla="*/ 44585 h 68904"/>
                                                <a:gd name="connsiteX17" fmla="*/ 44585 w 417478"/>
                                                <a:gd name="connsiteY17" fmla="*/ 48638 h 68904"/>
                                                <a:gd name="connsiteX18" fmla="*/ 36478 w 417478"/>
                                                <a:gd name="connsiteY18" fmla="*/ 56744 h 68904"/>
                                                <a:gd name="connsiteX19" fmla="*/ 12159 w 417478"/>
                                                <a:gd name="connsiteY19" fmla="*/ 64851 h 68904"/>
                                                <a:gd name="connsiteX20" fmla="*/ 0 w 417478"/>
                                                <a:gd name="connsiteY20" fmla="*/ 68904 h 68904"/>
                                              </a:gdLst>
                                              <a:ahLst/>
                                              <a:cxnLst>
                                                <a:cxn ang="0">
                                                  <a:pos x="connsiteX0" y="connsiteY0"/>
                                                </a:cxn>
                                                <a:cxn ang="0">
                                                  <a:pos x="connsiteX1" y="connsiteY1"/>
                                                </a:cxn>
                                                <a:cxn ang="0">
                                                  <a:pos x="connsiteX2" y="connsiteY2"/>
                                                </a:cxn>
                                                <a:cxn ang="0">
                                                  <a:pos x="connsiteX3" y="connsiteY3"/>
                                                </a:cxn>
                                                <a:cxn ang="0">
                                                  <a:pos x="connsiteX4" y="connsiteY4"/>
                                                </a:cxn>
                                                <a:cxn ang="0">
                                                  <a:pos x="connsiteX5" y="connsiteY5"/>
                                                </a:cxn>
                                                <a:cxn ang="0">
                                                  <a:pos x="connsiteX6" y="connsiteY6"/>
                                                </a:cxn>
                                                <a:cxn ang="0">
                                                  <a:pos x="connsiteX7" y="connsiteY7"/>
                                                </a:cxn>
                                                <a:cxn ang="0">
                                                  <a:pos x="connsiteX8" y="connsiteY8"/>
                                                </a:cxn>
                                                <a:cxn ang="0">
                                                  <a:pos x="connsiteX9" y="connsiteY9"/>
                                                </a:cxn>
                                                <a:cxn ang="0">
                                                  <a:pos x="connsiteX10" y="connsiteY10"/>
                                                </a:cxn>
                                                <a:cxn ang="0">
                                                  <a:pos x="connsiteX11" y="connsiteY11"/>
                                                </a:cxn>
                                                <a:cxn ang="0">
                                                  <a:pos x="connsiteX12" y="connsiteY12"/>
                                                </a:cxn>
                                                <a:cxn ang="0">
                                                  <a:pos x="connsiteX13" y="connsiteY13"/>
                                                </a:cxn>
                                                <a:cxn ang="0">
                                                  <a:pos x="connsiteX14" y="connsiteY14"/>
                                                </a:cxn>
                                                <a:cxn ang="0">
                                                  <a:pos x="connsiteX15" y="connsiteY15"/>
                                                </a:cxn>
                                                <a:cxn ang="0">
                                                  <a:pos x="connsiteX16" y="connsiteY16"/>
                                                </a:cxn>
                                                <a:cxn ang="0">
                                                  <a:pos x="connsiteX17" y="connsiteY17"/>
                                                </a:cxn>
                                                <a:cxn ang="0">
                                                  <a:pos x="connsiteX18" y="connsiteY18"/>
                                                </a:cxn>
                                                <a:cxn ang="0">
                                                  <a:pos x="connsiteX19" y="connsiteY19"/>
                                                </a:cxn>
                                                <a:cxn ang="0">
                                                  <a:pos x="connsiteX20" y="connsiteY20"/>
                                                </a:cxn>
                                              </a:cxnLst>
                                              <a:rect l="l" t="t" r="r" b="b"/>
                                              <a:pathLst>
                                                <a:path w="417478" h="68904">
                                                  <a:moveTo>
                                                    <a:pt x="417478" y="48638"/>
                                                  </a:moveTo>
                                                  <a:cubicBezTo>
                                                    <a:pt x="395861" y="47287"/>
                                                    <a:pt x="373770" y="49284"/>
                                                    <a:pt x="352627" y="44585"/>
                                                  </a:cubicBezTo>
                                                  <a:cubicBezTo>
                                                    <a:pt x="347872" y="43528"/>
                                                    <a:pt x="347966" y="35870"/>
                                                    <a:pt x="344521" y="32425"/>
                                                  </a:cubicBezTo>
                                                  <a:cubicBezTo>
                                                    <a:pt x="341076" y="28980"/>
                                                    <a:pt x="336165" y="27362"/>
                                                    <a:pt x="332361" y="24319"/>
                                                  </a:cubicBezTo>
                                                  <a:cubicBezTo>
                                                    <a:pt x="316463" y="11600"/>
                                                    <a:pt x="333215" y="19198"/>
                                                    <a:pt x="312095" y="12159"/>
                                                  </a:cubicBezTo>
                                                  <a:cubicBezTo>
                                                    <a:pt x="308042" y="13510"/>
                                                    <a:pt x="303599" y="14014"/>
                                                    <a:pt x="299936" y="16212"/>
                                                  </a:cubicBezTo>
                                                  <a:cubicBezTo>
                                                    <a:pt x="290663" y="21776"/>
                                                    <a:pt x="290964" y="26913"/>
                                                    <a:pt x="287776" y="36478"/>
                                                  </a:cubicBezTo>
                                                  <a:cubicBezTo>
                                                    <a:pt x="279670" y="35127"/>
                                                    <a:pt x="271479" y="34208"/>
                                                    <a:pt x="263457" y="32425"/>
                                                  </a:cubicBezTo>
                                                  <a:cubicBezTo>
                                                    <a:pt x="259286" y="31498"/>
                                                    <a:pt x="254318" y="31393"/>
                                                    <a:pt x="251297" y="28372"/>
                                                  </a:cubicBezTo>
                                                  <a:cubicBezTo>
                                                    <a:pt x="218777" y="-4148"/>
                                                    <a:pt x="250440" y="9171"/>
                                                    <a:pt x="222925" y="0"/>
                                                  </a:cubicBezTo>
                                                  <a:cubicBezTo>
                                                    <a:pt x="217521" y="1351"/>
                                                    <a:pt x="212068" y="2523"/>
                                                    <a:pt x="206712" y="4053"/>
                                                  </a:cubicBezTo>
                                                  <a:cubicBezTo>
                                                    <a:pt x="202604" y="5227"/>
                                                    <a:pt x="198796" y="7607"/>
                                                    <a:pt x="194553" y="8106"/>
                                                  </a:cubicBezTo>
                                                  <a:cubicBezTo>
                                                    <a:pt x="175720" y="10322"/>
                                                    <a:pt x="156723" y="10808"/>
                                                    <a:pt x="137808" y="12159"/>
                                                  </a:cubicBezTo>
                                                  <a:cubicBezTo>
                                                    <a:pt x="89757" y="21769"/>
                                                    <a:pt x="139543" y="9137"/>
                                                    <a:pt x="105383" y="24319"/>
                                                  </a:cubicBezTo>
                                                  <a:cubicBezTo>
                                                    <a:pt x="97574" y="27790"/>
                                                    <a:pt x="89170" y="29723"/>
                                                    <a:pt x="81063" y="32425"/>
                                                  </a:cubicBezTo>
                                                  <a:lnTo>
                                                    <a:pt x="68904" y="36478"/>
                                                  </a:lnTo>
                                                  <a:cubicBezTo>
                                                    <a:pt x="64851" y="39180"/>
                                                    <a:pt x="61101" y="42406"/>
                                                    <a:pt x="56744" y="44585"/>
                                                  </a:cubicBezTo>
                                                  <a:cubicBezTo>
                                                    <a:pt x="52923" y="46496"/>
                                                    <a:pt x="48248" y="46440"/>
                                                    <a:pt x="44585" y="48638"/>
                                                  </a:cubicBezTo>
                                                  <a:cubicBezTo>
                                                    <a:pt x="41308" y="50604"/>
                                                    <a:pt x="39896" y="55035"/>
                                                    <a:pt x="36478" y="56744"/>
                                                  </a:cubicBezTo>
                                                  <a:cubicBezTo>
                                                    <a:pt x="28835" y="60565"/>
                                                    <a:pt x="20265" y="62149"/>
                                                    <a:pt x="12159" y="64851"/>
                                                  </a:cubicBezTo>
                                                  <a:lnTo>
                                                    <a:pt x="0" y="68904"/>
                                                  </a:lnTo>
                                                </a:path>
                                              </a:pathLst>
                                            </a:custGeom>
                                            <a:ln>
                                              <a:solidFill>
                                                <a:schemeClr val="tx1"/>
                                              </a:solidFill>
                                            </a:ln>
                                          </xdr:spPr>
                                          <xdr:style>
                                            <a:lnRef idx="1">
                                              <a:schemeClr val="accent1"/>
                                            </a:lnRef>
                                            <a:fillRef idx="0">
                                              <a:schemeClr val="accent1"/>
                                            </a:fillRef>
                                            <a:effectRef idx="0">
                                              <a:schemeClr val="accent1"/>
                                            </a:effectRef>
                                            <a:fontRef idx="minor">
                                              <a:schemeClr val="tx1"/>
                                            </a:fontRef>
                                          </xdr:style>
                                          <xdr:txBody>
                                            <a:bodyPr vertOverflow="clip" horzOverflow="clip" rtlCol="0" anchor="t"/>
                                            <a:lstStyle/>
                                            <a:p>
                                              <a:pPr algn="l"/>
                                              <a:endParaRPr lang="es-PE" sz="1100" b="1">
                                                <a:solidFill>
                                                  <a:srgbClr val="00B050"/>
                                                </a:solidFill>
                                              </a:endParaRPr>
                                            </a:p>
                                          </xdr:txBody>
                                        </xdr:sp>
                                        <xdr:sp macro="" textlink="">
                                          <xdr:nvSpPr>
                                            <xdr:cNvPr id="594" name="608 Forma libre">
                                              <a:extLst>
                                                <a:ext uri="{FF2B5EF4-FFF2-40B4-BE49-F238E27FC236}">
                                                  <a16:creationId xmlns:a16="http://schemas.microsoft.com/office/drawing/2014/main" xmlns="" id="{E881920A-9371-051B-D549-05E464210A8E}"/>
                                                </a:ext>
                                              </a:extLst>
                                            </xdr:cNvPr>
                                            <xdr:cNvSpPr/>
                                          </xdr:nvSpPr>
                                          <xdr:spPr>
                                            <a:xfrm>
                                              <a:off x="9056857" y="6206637"/>
                                              <a:ext cx="326281" cy="56799"/>
                                            </a:xfrm>
                                            <a:custGeom>
                                              <a:avLst/>
                                              <a:gdLst>
                                                <a:gd name="connsiteX0" fmla="*/ 332361 w 332361"/>
                                                <a:gd name="connsiteY0" fmla="*/ 0 h 52691"/>
                                                <a:gd name="connsiteX1" fmla="*/ 312095 w 332361"/>
                                                <a:gd name="connsiteY1" fmla="*/ 8106 h 52691"/>
                                                <a:gd name="connsiteX2" fmla="*/ 287776 w 332361"/>
                                                <a:gd name="connsiteY2" fmla="*/ 20265 h 52691"/>
                                                <a:gd name="connsiteX3" fmla="*/ 275617 w 332361"/>
                                                <a:gd name="connsiteY3" fmla="*/ 28372 h 52691"/>
                                                <a:gd name="connsiteX4" fmla="*/ 259404 w 332361"/>
                                                <a:gd name="connsiteY4" fmla="*/ 48638 h 52691"/>
                                                <a:gd name="connsiteX5" fmla="*/ 247244 w 332361"/>
                                                <a:gd name="connsiteY5" fmla="*/ 52691 h 52691"/>
                                                <a:gd name="connsiteX6" fmla="*/ 186447 w 332361"/>
                                                <a:gd name="connsiteY6" fmla="*/ 48638 h 52691"/>
                                                <a:gd name="connsiteX7" fmla="*/ 158074 w 332361"/>
                                                <a:gd name="connsiteY7" fmla="*/ 28372 h 52691"/>
                                                <a:gd name="connsiteX8" fmla="*/ 121595 w 332361"/>
                                                <a:gd name="connsiteY8" fmla="*/ 16212 h 52691"/>
                                                <a:gd name="connsiteX9" fmla="*/ 101330 w 332361"/>
                                                <a:gd name="connsiteY9" fmla="*/ 12159 h 52691"/>
                                                <a:gd name="connsiteX10" fmla="*/ 44585 w 332361"/>
                                                <a:gd name="connsiteY10" fmla="*/ 16212 h 52691"/>
                                                <a:gd name="connsiteX11" fmla="*/ 32425 w 332361"/>
                                                <a:gd name="connsiteY11" fmla="*/ 20265 h 52691"/>
                                                <a:gd name="connsiteX12" fmla="*/ 24319 w 332361"/>
                                                <a:gd name="connsiteY12" fmla="*/ 28372 h 52691"/>
                                                <a:gd name="connsiteX13" fmla="*/ 0 w 332361"/>
                                                <a:gd name="connsiteY13" fmla="*/ 36478 h 52691"/>
                                              </a:gdLst>
                                              <a:ahLst/>
                                              <a:cxnLst>
                                                <a:cxn ang="0">
                                                  <a:pos x="connsiteX0" y="connsiteY0"/>
                                                </a:cxn>
                                                <a:cxn ang="0">
                                                  <a:pos x="connsiteX1" y="connsiteY1"/>
                                                </a:cxn>
                                                <a:cxn ang="0">
                                                  <a:pos x="connsiteX2" y="connsiteY2"/>
                                                </a:cxn>
                                                <a:cxn ang="0">
                                                  <a:pos x="connsiteX3" y="connsiteY3"/>
                                                </a:cxn>
                                                <a:cxn ang="0">
                                                  <a:pos x="connsiteX4" y="connsiteY4"/>
                                                </a:cxn>
                                                <a:cxn ang="0">
                                                  <a:pos x="connsiteX5" y="connsiteY5"/>
                                                </a:cxn>
                                                <a:cxn ang="0">
                                                  <a:pos x="connsiteX6" y="connsiteY6"/>
                                                </a:cxn>
                                                <a:cxn ang="0">
                                                  <a:pos x="connsiteX7" y="connsiteY7"/>
                                                </a:cxn>
                                                <a:cxn ang="0">
                                                  <a:pos x="connsiteX8" y="connsiteY8"/>
                                                </a:cxn>
                                                <a:cxn ang="0">
                                                  <a:pos x="connsiteX9" y="connsiteY9"/>
                                                </a:cxn>
                                                <a:cxn ang="0">
                                                  <a:pos x="connsiteX10" y="connsiteY10"/>
                                                </a:cxn>
                                                <a:cxn ang="0">
                                                  <a:pos x="connsiteX11" y="connsiteY11"/>
                                                </a:cxn>
                                                <a:cxn ang="0">
                                                  <a:pos x="connsiteX12" y="connsiteY12"/>
                                                </a:cxn>
                                                <a:cxn ang="0">
                                                  <a:pos x="connsiteX13" y="connsiteY13"/>
                                                </a:cxn>
                                              </a:cxnLst>
                                              <a:rect l="l" t="t" r="r" b="b"/>
                                              <a:pathLst>
                                                <a:path w="332361" h="52691">
                                                  <a:moveTo>
                                                    <a:pt x="332361" y="0"/>
                                                  </a:moveTo>
                                                  <a:cubicBezTo>
                                                    <a:pt x="325606" y="2702"/>
                                                    <a:pt x="318603" y="4852"/>
                                                    <a:pt x="312095" y="8106"/>
                                                  </a:cubicBezTo>
                                                  <a:cubicBezTo>
                                                    <a:pt x="280667" y="23820"/>
                                                    <a:pt x="318341" y="10078"/>
                                                    <a:pt x="287776" y="20265"/>
                                                  </a:cubicBezTo>
                                                  <a:cubicBezTo>
                                                    <a:pt x="283723" y="22967"/>
                                                    <a:pt x="279062" y="24927"/>
                                                    <a:pt x="275617" y="28372"/>
                                                  </a:cubicBezTo>
                                                  <a:cubicBezTo>
                                                    <a:pt x="267338" y="36651"/>
                                                    <a:pt x="269426" y="42625"/>
                                                    <a:pt x="259404" y="48638"/>
                                                  </a:cubicBezTo>
                                                  <a:cubicBezTo>
                                                    <a:pt x="255740" y="50836"/>
                                                    <a:pt x="251297" y="51340"/>
                                                    <a:pt x="247244" y="52691"/>
                                                  </a:cubicBezTo>
                                                  <a:cubicBezTo>
                                                    <a:pt x="226978" y="51340"/>
                                                    <a:pt x="206633" y="50881"/>
                                                    <a:pt x="186447" y="48638"/>
                                                  </a:cubicBezTo>
                                                  <a:cubicBezTo>
                                                    <a:pt x="154191" y="45054"/>
                                                    <a:pt x="200286" y="42444"/>
                                                    <a:pt x="158074" y="28372"/>
                                                  </a:cubicBezTo>
                                                  <a:lnTo>
                                                    <a:pt x="121595" y="16212"/>
                                                  </a:lnTo>
                                                  <a:cubicBezTo>
                                                    <a:pt x="115060" y="14034"/>
                                                    <a:pt x="108085" y="13510"/>
                                                    <a:pt x="101330" y="12159"/>
                                                  </a:cubicBezTo>
                                                  <a:cubicBezTo>
                                                    <a:pt x="82415" y="13510"/>
                                                    <a:pt x="63418" y="13996"/>
                                                    <a:pt x="44585" y="16212"/>
                                                  </a:cubicBezTo>
                                                  <a:cubicBezTo>
                                                    <a:pt x="40342" y="16711"/>
                                                    <a:pt x="36089" y="18067"/>
                                                    <a:pt x="32425" y="20265"/>
                                                  </a:cubicBezTo>
                                                  <a:cubicBezTo>
                                                    <a:pt x="29148" y="22231"/>
                                                    <a:pt x="27737" y="26663"/>
                                                    <a:pt x="24319" y="28372"/>
                                                  </a:cubicBezTo>
                                                  <a:cubicBezTo>
                                                    <a:pt x="16676" y="32193"/>
                                                    <a:pt x="0" y="36478"/>
                                                    <a:pt x="0" y="36478"/>
                                                  </a:cubicBezTo>
                                                </a:path>
                                              </a:pathLst>
                                            </a:custGeom>
                                            <a:ln>
                                              <a:solidFill>
                                                <a:schemeClr val="tx1"/>
                                              </a:solidFill>
                                            </a:ln>
                                          </xdr:spPr>
                                          <xdr:style>
                                            <a:lnRef idx="1">
                                              <a:schemeClr val="accent1"/>
                                            </a:lnRef>
                                            <a:fillRef idx="0">
                                              <a:schemeClr val="accent1"/>
                                            </a:fillRef>
                                            <a:effectRef idx="0">
                                              <a:schemeClr val="accent1"/>
                                            </a:effectRef>
                                            <a:fontRef idx="minor">
                                              <a:schemeClr val="tx1"/>
                                            </a:fontRef>
                                          </xdr:style>
                                          <xdr:txBody>
                                            <a:bodyPr vertOverflow="clip" horzOverflow="clip" rtlCol="0" anchor="t"/>
                                            <a:lstStyle/>
                                            <a:p>
                                              <a:pPr algn="l"/>
                                              <a:endParaRPr lang="es-PE" sz="1100" b="1">
                                                <a:solidFill>
                                                  <a:srgbClr val="00B050"/>
                                                </a:solidFill>
                                              </a:endParaRPr>
                                            </a:p>
                                          </xdr:txBody>
                                        </xdr:sp>
                                        <xdr:sp macro="" textlink="">
                                          <xdr:nvSpPr>
                                            <xdr:cNvPr id="595" name="609 Forma libre">
                                              <a:extLst>
                                                <a:ext uri="{FF2B5EF4-FFF2-40B4-BE49-F238E27FC236}">
                                                  <a16:creationId xmlns:a16="http://schemas.microsoft.com/office/drawing/2014/main" xmlns="" id="{BA651EA6-BF29-D68D-15A5-A236A4469D73}"/>
                                                </a:ext>
                                              </a:extLst>
                                            </xdr:cNvPr>
                                            <xdr:cNvSpPr/>
                                          </xdr:nvSpPr>
                                          <xdr:spPr>
                                            <a:xfrm>
                                              <a:off x="8838997" y="5164946"/>
                                              <a:ext cx="674857" cy="633372"/>
                                            </a:xfrm>
                                            <a:custGeom>
                                              <a:avLst/>
                                              <a:gdLst>
                                                <a:gd name="connsiteX0" fmla="*/ 624192 w 689043"/>
                                                <a:gd name="connsiteY0" fmla="*/ 506649 h 592545"/>
                                                <a:gd name="connsiteX1" fmla="*/ 640404 w 689043"/>
                                                <a:gd name="connsiteY1" fmla="*/ 486383 h 592545"/>
                                                <a:gd name="connsiteX2" fmla="*/ 644458 w 689043"/>
                                                <a:gd name="connsiteY2" fmla="*/ 433691 h 592545"/>
                                                <a:gd name="connsiteX3" fmla="*/ 648511 w 689043"/>
                                                <a:gd name="connsiteY3" fmla="*/ 421532 h 592545"/>
                                                <a:gd name="connsiteX4" fmla="*/ 652564 w 689043"/>
                                                <a:gd name="connsiteY4" fmla="*/ 397213 h 592545"/>
                                                <a:gd name="connsiteX5" fmla="*/ 660670 w 689043"/>
                                                <a:gd name="connsiteY5" fmla="*/ 372894 h 592545"/>
                                                <a:gd name="connsiteX6" fmla="*/ 652564 w 689043"/>
                                                <a:gd name="connsiteY6" fmla="*/ 295883 h 592545"/>
                                                <a:gd name="connsiteX7" fmla="*/ 644458 w 689043"/>
                                                <a:gd name="connsiteY7" fmla="*/ 283723 h 592545"/>
                                                <a:gd name="connsiteX8" fmla="*/ 620139 w 689043"/>
                                                <a:gd name="connsiteY8" fmla="*/ 267511 h 592545"/>
                                                <a:gd name="connsiteX9" fmla="*/ 612032 w 689043"/>
                                                <a:gd name="connsiteY9" fmla="*/ 259404 h 592545"/>
                                                <a:gd name="connsiteX10" fmla="*/ 599873 w 689043"/>
                                                <a:gd name="connsiteY10" fmla="*/ 255351 h 592545"/>
                                                <a:gd name="connsiteX11" fmla="*/ 595819 w 689043"/>
                                                <a:gd name="connsiteY11" fmla="*/ 243191 h 592545"/>
                                                <a:gd name="connsiteX12" fmla="*/ 607979 w 689043"/>
                                                <a:gd name="connsiteY12" fmla="*/ 214819 h 592545"/>
                                                <a:gd name="connsiteX13" fmla="*/ 612032 w 689043"/>
                                                <a:gd name="connsiteY13" fmla="*/ 202660 h 592545"/>
                                                <a:gd name="connsiteX14" fmla="*/ 620139 w 689043"/>
                                                <a:gd name="connsiteY14" fmla="*/ 194553 h 592545"/>
                                                <a:gd name="connsiteX15" fmla="*/ 636351 w 689043"/>
                                                <a:gd name="connsiteY15" fmla="*/ 170234 h 592545"/>
                                                <a:gd name="connsiteX16" fmla="*/ 644458 w 689043"/>
                                                <a:gd name="connsiteY16" fmla="*/ 145915 h 592545"/>
                                                <a:gd name="connsiteX17" fmla="*/ 652564 w 689043"/>
                                                <a:gd name="connsiteY17" fmla="*/ 113489 h 592545"/>
                                                <a:gd name="connsiteX18" fmla="*/ 664724 w 689043"/>
                                                <a:gd name="connsiteY18" fmla="*/ 93223 h 592545"/>
                                                <a:gd name="connsiteX19" fmla="*/ 672830 w 689043"/>
                                                <a:gd name="connsiteY19" fmla="*/ 81064 h 592545"/>
                                                <a:gd name="connsiteX20" fmla="*/ 689043 w 689043"/>
                                                <a:gd name="connsiteY20" fmla="*/ 64851 h 592545"/>
                                                <a:gd name="connsiteX21" fmla="*/ 676883 w 689043"/>
                                                <a:gd name="connsiteY21" fmla="*/ 28372 h 592545"/>
                                                <a:gd name="connsiteX22" fmla="*/ 664724 w 689043"/>
                                                <a:gd name="connsiteY22" fmla="*/ 24319 h 592545"/>
                                                <a:gd name="connsiteX23" fmla="*/ 648511 w 689043"/>
                                                <a:gd name="connsiteY23" fmla="*/ 8106 h 592545"/>
                                                <a:gd name="connsiteX24" fmla="*/ 624192 w 689043"/>
                                                <a:gd name="connsiteY24" fmla="*/ 0 h 592545"/>
                                                <a:gd name="connsiteX25" fmla="*/ 587713 w 689043"/>
                                                <a:gd name="connsiteY25" fmla="*/ 4053 h 592545"/>
                                                <a:gd name="connsiteX26" fmla="*/ 579607 w 689043"/>
                                                <a:gd name="connsiteY26" fmla="*/ 12160 h 592545"/>
                                                <a:gd name="connsiteX27" fmla="*/ 567447 w 689043"/>
                                                <a:gd name="connsiteY27" fmla="*/ 16213 h 592545"/>
                                                <a:gd name="connsiteX28" fmla="*/ 547181 w 689043"/>
                                                <a:gd name="connsiteY28" fmla="*/ 32426 h 592545"/>
                                                <a:gd name="connsiteX29" fmla="*/ 535021 w 689043"/>
                                                <a:gd name="connsiteY29" fmla="*/ 36479 h 592545"/>
                                                <a:gd name="connsiteX30" fmla="*/ 526915 w 689043"/>
                                                <a:gd name="connsiteY30" fmla="*/ 48638 h 592545"/>
                                                <a:gd name="connsiteX31" fmla="*/ 514756 w 689043"/>
                                                <a:gd name="connsiteY31" fmla="*/ 52691 h 592545"/>
                                                <a:gd name="connsiteX32" fmla="*/ 490436 w 689043"/>
                                                <a:gd name="connsiteY32" fmla="*/ 64851 h 592545"/>
                                                <a:gd name="connsiteX33" fmla="*/ 466117 w 689043"/>
                                                <a:gd name="connsiteY33" fmla="*/ 85117 h 592545"/>
                                                <a:gd name="connsiteX34" fmla="*/ 449904 w 689043"/>
                                                <a:gd name="connsiteY34" fmla="*/ 89170 h 592545"/>
                                                <a:gd name="connsiteX35" fmla="*/ 425585 w 689043"/>
                                                <a:gd name="connsiteY35" fmla="*/ 97277 h 592545"/>
                                                <a:gd name="connsiteX36" fmla="*/ 413426 w 689043"/>
                                                <a:gd name="connsiteY36" fmla="*/ 101330 h 592545"/>
                                                <a:gd name="connsiteX37" fmla="*/ 381000 w 689043"/>
                                                <a:gd name="connsiteY37" fmla="*/ 93223 h 592545"/>
                                                <a:gd name="connsiteX38" fmla="*/ 372894 w 689043"/>
                                                <a:gd name="connsiteY38" fmla="*/ 81064 h 592545"/>
                                                <a:gd name="connsiteX39" fmla="*/ 348575 w 689043"/>
                                                <a:gd name="connsiteY39" fmla="*/ 72957 h 592545"/>
                                                <a:gd name="connsiteX40" fmla="*/ 279670 w 689043"/>
                                                <a:gd name="connsiteY40" fmla="*/ 77011 h 592545"/>
                                                <a:gd name="connsiteX41" fmla="*/ 255351 w 689043"/>
                                                <a:gd name="connsiteY41" fmla="*/ 85117 h 592545"/>
                                                <a:gd name="connsiteX42" fmla="*/ 243192 w 689043"/>
                                                <a:gd name="connsiteY42" fmla="*/ 89170 h 592545"/>
                                                <a:gd name="connsiteX43" fmla="*/ 226979 w 689043"/>
                                                <a:gd name="connsiteY43" fmla="*/ 113489 h 592545"/>
                                                <a:gd name="connsiteX44" fmla="*/ 239139 w 689043"/>
                                                <a:gd name="connsiteY44" fmla="*/ 158074 h 592545"/>
                                                <a:gd name="connsiteX45" fmla="*/ 243192 w 689043"/>
                                                <a:gd name="connsiteY45" fmla="*/ 178340 h 592545"/>
                                                <a:gd name="connsiteX46" fmla="*/ 251298 w 689043"/>
                                                <a:gd name="connsiteY46" fmla="*/ 202660 h 592545"/>
                                                <a:gd name="connsiteX47" fmla="*/ 259404 w 689043"/>
                                                <a:gd name="connsiteY47" fmla="*/ 226979 h 592545"/>
                                                <a:gd name="connsiteX48" fmla="*/ 263458 w 689043"/>
                                                <a:gd name="connsiteY48" fmla="*/ 239138 h 592545"/>
                                                <a:gd name="connsiteX49" fmla="*/ 267511 w 689043"/>
                                                <a:gd name="connsiteY49" fmla="*/ 255351 h 592545"/>
                                                <a:gd name="connsiteX50" fmla="*/ 271564 w 689043"/>
                                                <a:gd name="connsiteY50" fmla="*/ 275617 h 592545"/>
                                                <a:gd name="connsiteX51" fmla="*/ 283724 w 689043"/>
                                                <a:gd name="connsiteY51" fmla="*/ 283723 h 592545"/>
                                                <a:gd name="connsiteX52" fmla="*/ 295883 w 689043"/>
                                                <a:gd name="connsiteY52" fmla="*/ 308043 h 592545"/>
                                                <a:gd name="connsiteX53" fmla="*/ 303990 w 689043"/>
                                                <a:gd name="connsiteY53" fmla="*/ 316149 h 592545"/>
                                                <a:gd name="connsiteX54" fmla="*/ 312096 w 689043"/>
                                                <a:gd name="connsiteY54" fmla="*/ 328308 h 592545"/>
                                                <a:gd name="connsiteX55" fmla="*/ 324256 w 689043"/>
                                                <a:gd name="connsiteY55" fmla="*/ 332362 h 592545"/>
                                                <a:gd name="connsiteX56" fmla="*/ 348575 w 689043"/>
                                                <a:gd name="connsiteY56" fmla="*/ 344521 h 592545"/>
                                                <a:gd name="connsiteX57" fmla="*/ 368841 w 689043"/>
                                                <a:gd name="connsiteY57" fmla="*/ 360734 h 592545"/>
                                                <a:gd name="connsiteX58" fmla="*/ 389107 w 689043"/>
                                                <a:gd name="connsiteY58" fmla="*/ 376947 h 592545"/>
                                                <a:gd name="connsiteX59" fmla="*/ 397213 w 689043"/>
                                                <a:gd name="connsiteY59" fmla="*/ 389106 h 592545"/>
                                                <a:gd name="connsiteX60" fmla="*/ 413426 w 689043"/>
                                                <a:gd name="connsiteY60" fmla="*/ 405319 h 592545"/>
                                                <a:gd name="connsiteX61" fmla="*/ 453958 w 689043"/>
                                                <a:gd name="connsiteY61" fmla="*/ 397213 h 592545"/>
                                                <a:gd name="connsiteX62" fmla="*/ 462064 w 689043"/>
                                                <a:gd name="connsiteY62" fmla="*/ 389106 h 592545"/>
                                                <a:gd name="connsiteX63" fmla="*/ 458011 w 689043"/>
                                                <a:gd name="connsiteY63" fmla="*/ 417479 h 592545"/>
                                                <a:gd name="connsiteX64" fmla="*/ 453958 w 689043"/>
                                                <a:gd name="connsiteY64" fmla="*/ 429638 h 592545"/>
                                                <a:gd name="connsiteX65" fmla="*/ 449904 w 689043"/>
                                                <a:gd name="connsiteY65" fmla="*/ 453957 h 592545"/>
                                                <a:gd name="connsiteX66" fmla="*/ 437745 w 689043"/>
                                                <a:gd name="connsiteY66" fmla="*/ 462064 h 592545"/>
                                                <a:gd name="connsiteX67" fmla="*/ 429639 w 689043"/>
                                                <a:gd name="connsiteY67" fmla="*/ 474223 h 592545"/>
                                                <a:gd name="connsiteX68" fmla="*/ 425585 w 689043"/>
                                                <a:gd name="connsiteY68" fmla="*/ 486383 h 592545"/>
                                                <a:gd name="connsiteX69" fmla="*/ 413426 w 689043"/>
                                                <a:gd name="connsiteY69" fmla="*/ 498543 h 592545"/>
                                                <a:gd name="connsiteX70" fmla="*/ 389107 w 689043"/>
                                                <a:gd name="connsiteY70" fmla="*/ 490436 h 592545"/>
                                                <a:gd name="connsiteX71" fmla="*/ 376947 w 689043"/>
                                                <a:gd name="connsiteY71" fmla="*/ 486383 h 592545"/>
                                                <a:gd name="connsiteX72" fmla="*/ 368841 w 689043"/>
                                                <a:gd name="connsiteY72" fmla="*/ 498543 h 592545"/>
                                                <a:gd name="connsiteX73" fmla="*/ 360734 w 689043"/>
                                                <a:gd name="connsiteY73" fmla="*/ 526915 h 592545"/>
                                                <a:gd name="connsiteX74" fmla="*/ 332362 w 689043"/>
                                                <a:gd name="connsiteY74" fmla="*/ 530968 h 592545"/>
                                                <a:gd name="connsiteX75" fmla="*/ 332362 w 689043"/>
                                                <a:gd name="connsiteY75" fmla="*/ 559340 h 592545"/>
                                                <a:gd name="connsiteX76" fmla="*/ 308043 w 689043"/>
                                                <a:gd name="connsiteY76" fmla="*/ 567447 h 592545"/>
                                                <a:gd name="connsiteX77" fmla="*/ 295883 w 689043"/>
                                                <a:gd name="connsiteY77" fmla="*/ 571500 h 592545"/>
                                                <a:gd name="connsiteX78" fmla="*/ 263458 w 689043"/>
                                                <a:gd name="connsiteY78" fmla="*/ 567447 h 592545"/>
                                                <a:gd name="connsiteX79" fmla="*/ 283724 w 689043"/>
                                                <a:gd name="connsiteY79" fmla="*/ 530968 h 592545"/>
                                                <a:gd name="connsiteX80" fmla="*/ 271564 w 689043"/>
                                                <a:gd name="connsiteY80" fmla="*/ 535021 h 592545"/>
                                                <a:gd name="connsiteX81" fmla="*/ 243192 w 689043"/>
                                                <a:gd name="connsiteY81" fmla="*/ 555287 h 592545"/>
                                                <a:gd name="connsiteX82" fmla="*/ 226979 w 689043"/>
                                                <a:gd name="connsiteY82" fmla="*/ 559340 h 592545"/>
                                                <a:gd name="connsiteX83" fmla="*/ 218873 w 689043"/>
                                                <a:gd name="connsiteY83" fmla="*/ 567447 h 592545"/>
                                                <a:gd name="connsiteX84" fmla="*/ 174287 w 689043"/>
                                                <a:gd name="connsiteY84" fmla="*/ 559340 h 592545"/>
                                                <a:gd name="connsiteX85" fmla="*/ 145915 w 689043"/>
                                                <a:gd name="connsiteY85" fmla="*/ 551234 h 592545"/>
                                                <a:gd name="connsiteX86" fmla="*/ 133756 w 689043"/>
                                                <a:gd name="connsiteY86" fmla="*/ 543128 h 592545"/>
                                                <a:gd name="connsiteX87" fmla="*/ 117543 w 689043"/>
                                                <a:gd name="connsiteY87" fmla="*/ 518808 h 592545"/>
                                                <a:gd name="connsiteX88" fmla="*/ 109436 w 689043"/>
                                                <a:gd name="connsiteY88" fmla="*/ 510702 h 592545"/>
                                                <a:gd name="connsiteX89" fmla="*/ 85117 w 689043"/>
                                                <a:gd name="connsiteY89" fmla="*/ 514755 h 592545"/>
                                                <a:gd name="connsiteX90" fmla="*/ 68904 w 689043"/>
                                                <a:gd name="connsiteY90" fmla="*/ 518808 h 592545"/>
                                                <a:gd name="connsiteX91" fmla="*/ 77011 w 689043"/>
                                                <a:gd name="connsiteY91" fmla="*/ 543128 h 592545"/>
                                                <a:gd name="connsiteX92" fmla="*/ 72958 w 689043"/>
                                                <a:gd name="connsiteY92" fmla="*/ 559340 h 592545"/>
                                                <a:gd name="connsiteX93" fmla="*/ 68904 w 689043"/>
                                                <a:gd name="connsiteY93" fmla="*/ 571500 h 592545"/>
                                                <a:gd name="connsiteX94" fmla="*/ 44585 w 689043"/>
                                                <a:gd name="connsiteY94" fmla="*/ 567447 h 592545"/>
                                                <a:gd name="connsiteX95" fmla="*/ 32426 w 689043"/>
                                                <a:gd name="connsiteY95" fmla="*/ 563394 h 592545"/>
                                                <a:gd name="connsiteX96" fmla="*/ 44585 w 689043"/>
                                                <a:gd name="connsiteY96" fmla="*/ 575553 h 592545"/>
                                                <a:gd name="connsiteX97" fmla="*/ 36479 w 689043"/>
                                                <a:gd name="connsiteY97" fmla="*/ 583660 h 592545"/>
                                                <a:gd name="connsiteX98" fmla="*/ 0 w 689043"/>
                                                <a:gd name="connsiteY98" fmla="*/ 591766 h 592545"/>
                                              </a:gdLst>
                                              <a:ahLst/>
                                              <a:cxnLst>
                                                <a:cxn ang="0">
                                                  <a:pos x="connsiteX0" y="connsiteY0"/>
                                                </a:cxn>
                                                <a:cxn ang="0">
                                                  <a:pos x="connsiteX1" y="connsiteY1"/>
                                                </a:cxn>
                                                <a:cxn ang="0">
                                                  <a:pos x="connsiteX2" y="connsiteY2"/>
                                                </a:cxn>
                                                <a:cxn ang="0">
                                                  <a:pos x="connsiteX3" y="connsiteY3"/>
                                                </a:cxn>
                                                <a:cxn ang="0">
                                                  <a:pos x="connsiteX4" y="connsiteY4"/>
                                                </a:cxn>
                                                <a:cxn ang="0">
                                                  <a:pos x="connsiteX5" y="connsiteY5"/>
                                                </a:cxn>
                                                <a:cxn ang="0">
                                                  <a:pos x="connsiteX6" y="connsiteY6"/>
                                                </a:cxn>
                                                <a:cxn ang="0">
                                                  <a:pos x="connsiteX7" y="connsiteY7"/>
                                                </a:cxn>
                                                <a:cxn ang="0">
                                                  <a:pos x="connsiteX8" y="connsiteY8"/>
                                                </a:cxn>
                                                <a:cxn ang="0">
                                                  <a:pos x="connsiteX9" y="connsiteY9"/>
                                                </a:cxn>
                                                <a:cxn ang="0">
                                                  <a:pos x="connsiteX10" y="connsiteY10"/>
                                                </a:cxn>
                                                <a:cxn ang="0">
                                                  <a:pos x="connsiteX11" y="connsiteY11"/>
                                                </a:cxn>
                                                <a:cxn ang="0">
                                                  <a:pos x="connsiteX12" y="connsiteY12"/>
                                                </a:cxn>
                                                <a:cxn ang="0">
                                                  <a:pos x="connsiteX13" y="connsiteY13"/>
                                                </a:cxn>
                                                <a:cxn ang="0">
                                                  <a:pos x="connsiteX14" y="connsiteY14"/>
                                                </a:cxn>
                                                <a:cxn ang="0">
                                                  <a:pos x="connsiteX15" y="connsiteY15"/>
                                                </a:cxn>
                                                <a:cxn ang="0">
                                                  <a:pos x="connsiteX16" y="connsiteY16"/>
                                                </a:cxn>
                                                <a:cxn ang="0">
                                                  <a:pos x="connsiteX17" y="connsiteY17"/>
                                                </a:cxn>
                                                <a:cxn ang="0">
                                                  <a:pos x="connsiteX18" y="connsiteY18"/>
                                                </a:cxn>
                                                <a:cxn ang="0">
                                                  <a:pos x="connsiteX19" y="connsiteY19"/>
                                                </a:cxn>
                                                <a:cxn ang="0">
                                                  <a:pos x="connsiteX20" y="connsiteY20"/>
                                                </a:cxn>
                                                <a:cxn ang="0">
                                                  <a:pos x="connsiteX21" y="connsiteY21"/>
                                                </a:cxn>
                                                <a:cxn ang="0">
                                                  <a:pos x="connsiteX22" y="connsiteY22"/>
                                                </a:cxn>
                                                <a:cxn ang="0">
                                                  <a:pos x="connsiteX23" y="connsiteY23"/>
                                                </a:cxn>
                                                <a:cxn ang="0">
                                                  <a:pos x="connsiteX24" y="connsiteY24"/>
                                                </a:cxn>
                                                <a:cxn ang="0">
                                                  <a:pos x="connsiteX25" y="connsiteY25"/>
                                                </a:cxn>
                                                <a:cxn ang="0">
                                                  <a:pos x="connsiteX26" y="connsiteY26"/>
                                                </a:cxn>
                                                <a:cxn ang="0">
                                                  <a:pos x="connsiteX27" y="connsiteY27"/>
                                                </a:cxn>
                                                <a:cxn ang="0">
                                                  <a:pos x="connsiteX28" y="connsiteY28"/>
                                                </a:cxn>
                                                <a:cxn ang="0">
                                                  <a:pos x="connsiteX29" y="connsiteY29"/>
                                                </a:cxn>
                                                <a:cxn ang="0">
                                                  <a:pos x="connsiteX30" y="connsiteY30"/>
                                                </a:cxn>
                                                <a:cxn ang="0">
                                                  <a:pos x="connsiteX31" y="connsiteY31"/>
                                                </a:cxn>
                                                <a:cxn ang="0">
                                                  <a:pos x="connsiteX32" y="connsiteY32"/>
                                                </a:cxn>
                                                <a:cxn ang="0">
                                                  <a:pos x="connsiteX33" y="connsiteY33"/>
                                                </a:cxn>
                                                <a:cxn ang="0">
                                                  <a:pos x="connsiteX34" y="connsiteY34"/>
                                                </a:cxn>
                                                <a:cxn ang="0">
                                                  <a:pos x="connsiteX35" y="connsiteY35"/>
                                                </a:cxn>
                                                <a:cxn ang="0">
                                                  <a:pos x="connsiteX36" y="connsiteY36"/>
                                                </a:cxn>
                                                <a:cxn ang="0">
                                                  <a:pos x="connsiteX37" y="connsiteY37"/>
                                                </a:cxn>
                                                <a:cxn ang="0">
                                                  <a:pos x="connsiteX38" y="connsiteY38"/>
                                                </a:cxn>
                                                <a:cxn ang="0">
                                                  <a:pos x="connsiteX39" y="connsiteY39"/>
                                                </a:cxn>
                                                <a:cxn ang="0">
                                                  <a:pos x="connsiteX40" y="connsiteY40"/>
                                                </a:cxn>
                                                <a:cxn ang="0">
                                                  <a:pos x="connsiteX41" y="connsiteY41"/>
                                                </a:cxn>
                                                <a:cxn ang="0">
                                                  <a:pos x="connsiteX42" y="connsiteY42"/>
                                                </a:cxn>
                                                <a:cxn ang="0">
                                                  <a:pos x="connsiteX43" y="connsiteY43"/>
                                                </a:cxn>
                                                <a:cxn ang="0">
                                                  <a:pos x="connsiteX44" y="connsiteY44"/>
                                                </a:cxn>
                                                <a:cxn ang="0">
                                                  <a:pos x="connsiteX45" y="connsiteY45"/>
                                                </a:cxn>
                                                <a:cxn ang="0">
                                                  <a:pos x="connsiteX46" y="connsiteY46"/>
                                                </a:cxn>
                                                <a:cxn ang="0">
                                                  <a:pos x="connsiteX47" y="connsiteY47"/>
                                                </a:cxn>
                                                <a:cxn ang="0">
                                                  <a:pos x="connsiteX48" y="connsiteY48"/>
                                                </a:cxn>
                                                <a:cxn ang="0">
                                                  <a:pos x="connsiteX49" y="connsiteY49"/>
                                                </a:cxn>
                                                <a:cxn ang="0">
                                                  <a:pos x="connsiteX50" y="connsiteY50"/>
                                                </a:cxn>
                                                <a:cxn ang="0">
                                                  <a:pos x="connsiteX51" y="connsiteY51"/>
                                                </a:cxn>
                                                <a:cxn ang="0">
                                                  <a:pos x="connsiteX52" y="connsiteY52"/>
                                                </a:cxn>
                                                <a:cxn ang="0">
                                                  <a:pos x="connsiteX53" y="connsiteY53"/>
                                                </a:cxn>
                                                <a:cxn ang="0">
                                                  <a:pos x="connsiteX54" y="connsiteY54"/>
                                                </a:cxn>
                                                <a:cxn ang="0">
                                                  <a:pos x="connsiteX55" y="connsiteY55"/>
                                                </a:cxn>
                                                <a:cxn ang="0">
                                                  <a:pos x="connsiteX56" y="connsiteY56"/>
                                                </a:cxn>
                                                <a:cxn ang="0">
                                                  <a:pos x="connsiteX57" y="connsiteY57"/>
                                                </a:cxn>
                                                <a:cxn ang="0">
                                                  <a:pos x="connsiteX58" y="connsiteY58"/>
                                                </a:cxn>
                                                <a:cxn ang="0">
                                                  <a:pos x="connsiteX59" y="connsiteY59"/>
                                                </a:cxn>
                                                <a:cxn ang="0">
                                                  <a:pos x="connsiteX60" y="connsiteY60"/>
                                                </a:cxn>
                                                <a:cxn ang="0">
                                                  <a:pos x="connsiteX61" y="connsiteY61"/>
                                                </a:cxn>
                                                <a:cxn ang="0">
                                                  <a:pos x="connsiteX62" y="connsiteY62"/>
                                                </a:cxn>
                                                <a:cxn ang="0">
                                                  <a:pos x="connsiteX63" y="connsiteY63"/>
                                                </a:cxn>
                                                <a:cxn ang="0">
                                                  <a:pos x="connsiteX64" y="connsiteY64"/>
                                                </a:cxn>
                                                <a:cxn ang="0">
                                                  <a:pos x="connsiteX65" y="connsiteY65"/>
                                                </a:cxn>
                                                <a:cxn ang="0">
                                                  <a:pos x="connsiteX66" y="connsiteY66"/>
                                                </a:cxn>
                                                <a:cxn ang="0">
                                                  <a:pos x="connsiteX67" y="connsiteY67"/>
                                                </a:cxn>
                                                <a:cxn ang="0">
                                                  <a:pos x="connsiteX68" y="connsiteY68"/>
                                                </a:cxn>
                                                <a:cxn ang="0">
                                                  <a:pos x="connsiteX69" y="connsiteY69"/>
                                                </a:cxn>
                                                <a:cxn ang="0">
                                                  <a:pos x="connsiteX70" y="connsiteY70"/>
                                                </a:cxn>
                                                <a:cxn ang="0">
                                                  <a:pos x="connsiteX71" y="connsiteY71"/>
                                                </a:cxn>
                                                <a:cxn ang="0">
                                                  <a:pos x="connsiteX72" y="connsiteY72"/>
                                                </a:cxn>
                                                <a:cxn ang="0">
                                                  <a:pos x="connsiteX73" y="connsiteY73"/>
                                                </a:cxn>
                                                <a:cxn ang="0">
                                                  <a:pos x="connsiteX74" y="connsiteY74"/>
                                                </a:cxn>
                                                <a:cxn ang="0">
                                                  <a:pos x="connsiteX75" y="connsiteY75"/>
                                                </a:cxn>
                                                <a:cxn ang="0">
                                                  <a:pos x="connsiteX76" y="connsiteY76"/>
                                                </a:cxn>
                                                <a:cxn ang="0">
                                                  <a:pos x="connsiteX77" y="connsiteY77"/>
                                                </a:cxn>
                                                <a:cxn ang="0">
                                                  <a:pos x="connsiteX78" y="connsiteY78"/>
                                                </a:cxn>
                                                <a:cxn ang="0">
                                                  <a:pos x="connsiteX79" y="connsiteY79"/>
                                                </a:cxn>
                                                <a:cxn ang="0">
                                                  <a:pos x="connsiteX80" y="connsiteY80"/>
                                                </a:cxn>
                                                <a:cxn ang="0">
                                                  <a:pos x="connsiteX81" y="connsiteY81"/>
                                                </a:cxn>
                                                <a:cxn ang="0">
                                                  <a:pos x="connsiteX82" y="connsiteY82"/>
                                                </a:cxn>
                                                <a:cxn ang="0">
                                                  <a:pos x="connsiteX83" y="connsiteY83"/>
                                                </a:cxn>
                                                <a:cxn ang="0">
                                                  <a:pos x="connsiteX84" y="connsiteY84"/>
                                                </a:cxn>
                                                <a:cxn ang="0">
                                                  <a:pos x="connsiteX85" y="connsiteY85"/>
                                                </a:cxn>
                                                <a:cxn ang="0">
                                                  <a:pos x="connsiteX86" y="connsiteY86"/>
                                                </a:cxn>
                                                <a:cxn ang="0">
                                                  <a:pos x="connsiteX87" y="connsiteY87"/>
                                                </a:cxn>
                                                <a:cxn ang="0">
                                                  <a:pos x="connsiteX88" y="connsiteY88"/>
                                                </a:cxn>
                                                <a:cxn ang="0">
                                                  <a:pos x="connsiteX89" y="connsiteY89"/>
                                                </a:cxn>
                                                <a:cxn ang="0">
                                                  <a:pos x="connsiteX90" y="connsiteY90"/>
                                                </a:cxn>
                                                <a:cxn ang="0">
                                                  <a:pos x="connsiteX91" y="connsiteY91"/>
                                                </a:cxn>
                                                <a:cxn ang="0">
                                                  <a:pos x="connsiteX92" y="connsiteY92"/>
                                                </a:cxn>
                                                <a:cxn ang="0">
                                                  <a:pos x="connsiteX93" y="connsiteY93"/>
                                                </a:cxn>
                                                <a:cxn ang="0">
                                                  <a:pos x="connsiteX94" y="connsiteY94"/>
                                                </a:cxn>
                                                <a:cxn ang="0">
                                                  <a:pos x="connsiteX95" y="connsiteY95"/>
                                                </a:cxn>
                                                <a:cxn ang="0">
                                                  <a:pos x="connsiteX96" y="connsiteY96"/>
                                                </a:cxn>
                                                <a:cxn ang="0">
                                                  <a:pos x="connsiteX97" y="connsiteY97"/>
                                                </a:cxn>
                                                <a:cxn ang="0">
                                                  <a:pos x="connsiteX98" y="connsiteY98"/>
                                                </a:cxn>
                                              </a:cxnLst>
                                              <a:rect l="l" t="t" r="r" b="b"/>
                                              <a:pathLst>
                                                <a:path w="689043" h="592545">
                                                  <a:moveTo>
                                                    <a:pt x="624192" y="506649"/>
                                                  </a:moveTo>
                                                  <a:cubicBezTo>
                                                    <a:pt x="629596" y="499894"/>
                                                    <a:pt x="638089" y="494718"/>
                                                    <a:pt x="640404" y="486383"/>
                                                  </a:cubicBezTo>
                                                  <a:cubicBezTo>
                                                    <a:pt x="645119" y="469410"/>
                                                    <a:pt x="642273" y="451171"/>
                                                    <a:pt x="644458" y="433691"/>
                                                  </a:cubicBezTo>
                                                  <a:cubicBezTo>
                                                    <a:pt x="644988" y="429452"/>
                                                    <a:pt x="647160" y="425585"/>
                                                    <a:pt x="648511" y="421532"/>
                                                  </a:cubicBezTo>
                                                  <a:cubicBezTo>
                                                    <a:pt x="649862" y="413426"/>
                                                    <a:pt x="650571" y="405186"/>
                                                    <a:pt x="652564" y="397213"/>
                                                  </a:cubicBezTo>
                                                  <a:cubicBezTo>
                                                    <a:pt x="654636" y="388923"/>
                                                    <a:pt x="660670" y="372894"/>
                                                    <a:pt x="660670" y="372894"/>
                                                  </a:cubicBezTo>
                                                  <a:cubicBezTo>
                                                    <a:pt x="660410" y="370038"/>
                                                    <a:pt x="654979" y="304740"/>
                                                    <a:pt x="652564" y="295883"/>
                                                  </a:cubicBezTo>
                                                  <a:cubicBezTo>
                                                    <a:pt x="651282" y="291183"/>
                                                    <a:pt x="648124" y="286931"/>
                                                    <a:pt x="644458" y="283723"/>
                                                  </a:cubicBezTo>
                                                  <a:cubicBezTo>
                                                    <a:pt x="637126" y="277308"/>
                                                    <a:pt x="628245" y="272915"/>
                                                    <a:pt x="620139" y="267511"/>
                                                  </a:cubicBezTo>
                                                  <a:cubicBezTo>
                                                    <a:pt x="616959" y="265391"/>
                                                    <a:pt x="615309" y="261370"/>
                                                    <a:pt x="612032" y="259404"/>
                                                  </a:cubicBezTo>
                                                  <a:cubicBezTo>
                                                    <a:pt x="608369" y="257206"/>
                                                    <a:pt x="603926" y="256702"/>
                                                    <a:pt x="599873" y="255351"/>
                                                  </a:cubicBezTo>
                                                  <a:cubicBezTo>
                                                    <a:pt x="598522" y="251298"/>
                                                    <a:pt x="595819" y="247464"/>
                                                    <a:pt x="595819" y="243191"/>
                                                  </a:cubicBezTo>
                                                  <a:cubicBezTo>
                                                    <a:pt x="595819" y="226324"/>
                                                    <a:pt x="601362" y="228054"/>
                                                    <a:pt x="607979" y="214819"/>
                                                  </a:cubicBezTo>
                                                  <a:cubicBezTo>
                                                    <a:pt x="609890" y="210998"/>
                                                    <a:pt x="609834" y="206323"/>
                                                    <a:pt x="612032" y="202660"/>
                                                  </a:cubicBezTo>
                                                  <a:cubicBezTo>
                                                    <a:pt x="613998" y="199383"/>
                                                    <a:pt x="617846" y="197610"/>
                                                    <a:pt x="620139" y="194553"/>
                                                  </a:cubicBezTo>
                                                  <a:cubicBezTo>
                                                    <a:pt x="625984" y="186759"/>
                                                    <a:pt x="630947" y="178340"/>
                                                    <a:pt x="636351" y="170234"/>
                                                  </a:cubicBezTo>
                                                  <a:cubicBezTo>
                                                    <a:pt x="641091" y="163124"/>
                                                    <a:pt x="641756" y="154021"/>
                                                    <a:pt x="644458" y="145915"/>
                                                  </a:cubicBezTo>
                                                  <a:cubicBezTo>
                                                    <a:pt x="653720" y="118129"/>
                                                    <a:pt x="642786" y="152602"/>
                                                    <a:pt x="652564" y="113489"/>
                                                  </a:cubicBezTo>
                                                  <a:cubicBezTo>
                                                    <a:pt x="657043" y="95573"/>
                                                    <a:pt x="654296" y="106258"/>
                                                    <a:pt x="664724" y="93223"/>
                                                  </a:cubicBezTo>
                                                  <a:cubicBezTo>
                                                    <a:pt x="667767" y="89419"/>
                                                    <a:pt x="669660" y="84762"/>
                                                    <a:pt x="672830" y="81064"/>
                                                  </a:cubicBezTo>
                                                  <a:cubicBezTo>
                                                    <a:pt x="677804" y="75261"/>
                                                    <a:pt x="689043" y="64851"/>
                                                    <a:pt x="689043" y="64851"/>
                                                  </a:cubicBezTo>
                                                  <a:cubicBezTo>
                                                    <a:pt x="686771" y="48949"/>
                                                    <a:pt x="690816" y="36732"/>
                                                    <a:pt x="676883" y="28372"/>
                                                  </a:cubicBezTo>
                                                  <a:cubicBezTo>
                                                    <a:pt x="673220" y="26174"/>
                                                    <a:pt x="668777" y="25670"/>
                                                    <a:pt x="664724" y="24319"/>
                                                  </a:cubicBezTo>
                                                  <a:lnTo>
                                                    <a:pt x="648511" y="8106"/>
                                                  </a:lnTo>
                                                  <a:cubicBezTo>
                                                    <a:pt x="642469" y="2064"/>
                                                    <a:pt x="624192" y="0"/>
                                                    <a:pt x="624192" y="0"/>
                                                  </a:cubicBezTo>
                                                  <a:cubicBezTo>
                                                    <a:pt x="612032" y="1351"/>
                                                    <a:pt x="599516" y="834"/>
                                                    <a:pt x="587713" y="4053"/>
                                                  </a:cubicBezTo>
                                                  <a:cubicBezTo>
                                                    <a:pt x="584026" y="5059"/>
                                                    <a:pt x="582884" y="10194"/>
                                                    <a:pt x="579607" y="12160"/>
                                                  </a:cubicBezTo>
                                                  <a:cubicBezTo>
                                                    <a:pt x="575943" y="14358"/>
                                                    <a:pt x="571269" y="14302"/>
                                                    <a:pt x="567447" y="16213"/>
                                                  </a:cubicBezTo>
                                                  <a:cubicBezTo>
                                                    <a:pt x="518781" y="40544"/>
                                                    <a:pt x="584875" y="9809"/>
                                                    <a:pt x="547181" y="32426"/>
                                                  </a:cubicBezTo>
                                                  <a:cubicBezTo>
                                                    <a:pt x="543517" y="34624"/>
                                                    <a:pt x="539074" y="35128"/>
                                                    <a:pt x="535021" y="36479"/>
                                                  </a:cubicBezTo>
                                                  <a:cubicBezTo>
                                                    <a:pt x="532319" y="40532"/>
                                                    <a:pt x="530719" y="45595"/>
                                                    <a:pt x="526915" y="48638"/>
                                                  </a:cubicBezTo>
                                                  <a:cubicBezTo>
                                                    <a:pt x="523579" y="51307"/>
                                                    <a:pt x="518577" y="50780"/>
                                                    <a:pt x="514756" y="52691"/>
                                                  </a:cubicBezTo>
                                                  <a:cubicBezTo>
                                                    <a:pt x="483330" y="68405"/>
                                                    <a:pt x="520997" y="54665"/>
                                                    <a:pt x="490436" y="64851"/>
                                                  </a:cubicBezTo>
                                                  <a:cubicBezTo>
                                                    <a:pt x="483130" y="72157"/>
                                                    <a:pt x="475995" y="80884"/>
                                                    <a:pt x="466117" y="85117"/>
                                                  </a:cubicBezTo>
                                                  <a:cubicBezTo>
                                                    <a:pt x="460997" y="87311"/>
                                                    <a:pt x="455240" y="87569"/>
                                                    <a:pt x="449904" y="89170"/>
                                                  </a:cubicBezTo>
                                                  <a:cubicBezTo>
                                                    <a:pt x="441719" y="91625"/>
                                                    <a:pt x="433691" y="94575"/>
                                                    <a:pt x="425585" y="97277"/>
                                                  </a:cubicBezTo>
                                                  <a:lnTo>
                                                    <a:pt x="413426" y="101330"/>
                                                  </a:lnTo>
                                                  <a:cubicBezTo>
                                                    <a:pt x="412413" y="101127"/>
                                                    <a:pt x="385156" y="96548"/>
                                                    <a:pt x="381000" y="93223"/>
                                                  </a:cubicBezTo>
                                                  <a:cubicBezTo>
                                                    <a:pt x="377196" y="90180"/>
                                                    <a:pt x="377025" y="83646"/>
                                                    <a:pt x="372894" y="81064"/>
                                                  </a:cubicBezTo>
                                                  <a:cubicBezTo>
                                                    <a:pt x="365648" y="76535"/>
                                                    <a:pt x="348575" y="72957"/>
                                                    <a:pt x="348575" y="72957"/>
                                                  </a:cubicBezTo>
                                                  <a:cubicBezTo>
                                                    <a:pt x="325607" y="74308"/>
                                                    <a:pt x="302485" y="74035"/>
                                                    <a:pt x="279670" y="77011"/>
                                                  </a:cubicBezTo>
                                                  <a:cubicBezTo>
                                                    <a:pt x="271197" y="78116"/>
                                                    <a:pt x="263457" y="82415"/>
                                                    <a:pt x="255351" y="85117"/>
                                                  </a:cubicBezTo>
                                                  <a:lnTo>
                                                    <a:pt x="243192" y="89170"/>
                                                  </a:lnTo>
                                                  <a:lnTo>
                                                    <a:pt x="226979" y="113489"/>
                                                  </a:lnTo>
                                                  <a:cubicBezTo>
                                                    <a:pt x="224427" y="117317"/>
                                                    <a:pt x="239124" y="158001"/>
                                                    <a:pt x="239139" y="158074"/>
                                                  </a:cubicBezTo>
                                                  <a:cubicBezTo>
                                                    <a:pt x="240490" y="164829"/>
                                                    <a:pt x="241379" y="171694"/>
                                                    <a:pt x="243192" y="178340"/>
                                                  </a:cubicBezTo>
                                                  <a:cubicBezTo>
                                                    <a:pt x="245440" y="186584"/>
                                                    <a:pt x="248596" y="194553"/>
                                                    <a:pt x="251298" y="202660"/>
                                                  </a:cubicBezTo>
                                                  <a:lnTo>
                                                    <a:pt x="259404" y="226979"/>
                                                  </a:lnTo>
                                                  <a:cubicBezTo>
                                                    <a:pt x="260755" y="231032"/>
                                                    <a:pt x="262422" y="234993"/>
                                                    <a:pt x="263458" y="239138"/>
                                                  </a:cubicBezTo>
                                                  <a:cubicBezTo>
                                                    <a:pt x="264809" y="244542"/>
                                                    <a:pt x="266303" y="249913"/>
                                                    <a:pt x="267511" y="255351"/>
                                                  </a:cubicBezTo>
                                                  <a:cubicBezTo>
                                                    <a:pt x="269005" y="262076"/>
                                                    <a:pt x="268146" y="269636"/>
                                                    <a:pt x="271564" y="275617"/>
                                                  </a:cubicBezTo>
                                                  <a:cubicBezTo>
                                                    <a:pt x="273981" y="279847"/>
                                                    <a:pt x="279671" y="281021"/>
                                                    <a:pt x="283724" y="283723"/>
                                                  </a:cubicBezTo>
                                                  <a:cubicBezTo>
                                                    <a:pt x="288004" y="296565"/>
                                                    <a:pt x="286904" y="296820"/>
                                                    <a:pt x="295883" y="308043"/>
                                                  </a:cubicBezTo>
                                                  <a:cubicBezTo>
                                                    <a:pt x="298270" y="311027"/>
                                                    <a:pt x="301603" y="313165"/>
                                                    <a:pt x="303990" y="316149"/>
                                                  </a:cubicBezTo>
                                                  <a:cubicBezTo>
                                                    <a:pt x="307033" y="319953"/>
                                                    <a:pt x="308292" y="325265"/>
                                                    <a:pt x="312096" y="328308"/>
                                                  </a:cubicBezTo>
                                                  <a:cubicBezTo>
                                                    <a:pt x="315432" y="330977"/>
                                                    <a:pt x="320434" y="330451"/>
                                                    <a:pt x="324256" y="332362"/>
                                                  </a:cubicBezTo>
                                                  <a:cubicBezTo>
                                                    <a:pt x="355677" y="348073"/>
                                                    <a:pt x="318016" y="334336"/>
                                                    <a:pt x="348575" y="344521"/>
                                                  </a:cubicBezTo>
                                                  <a:cubicBezTo>
                                                    <a:pt x="386012" y="369482"/>
                                                    <a:pt x="339953" y="337625"/>
                                                    <a:pt x="368841" y="360734"/>
                                                  </a:cubicBezTo>
                                                  <a:cubicBezTo>
                                                    <a:pt x="380544" y="370096"/>
                                                    <a:pt x="380408" y="366073"/>
                                                    <a:pt x="389107" y="376947"/>
                                                  </a:cubicBezTo>
                                                  <a:cubicBezTo>
                                                    <a:pt x="392150" y="380751"/>
                                                    <a:pt x="394043" y="385408"/>
                                                    <a:pt x="397213" y="389106"/>
                                                  </a:cubicBezTo>
                                                  <a:cubicBezTo>
                                                    <a:pt x="402187" y="394909"/>
                                                    <a:pt x="413426" y="405319"/>
                                                    <a:pt x="413426" y="405319"/>
                                                  </a:cubicBezTo>
                                                  <a:cubicBezTo>
                                                    <a:pt x="416478" y="404810"/>
                                                    <a:pt x="447913" y="400236"/>
                                                    <a:pt x="453958" y="397213"/>
                                                  </a:cubicBezTo>
                                                  <a:cubicBezTo>
                                                    <a:pt x="457376" y="395504"/>
                                                    <a:pt x="459362" y="391808"/>
                                                    <a:pt x="462064" y="389106"/>
                                                  </a:cubicBezTo>
                                                  <a:cubicBezTo>
                                                    <a:pt x="460713" y="398564"/>
                                                    <a:pt x="459885" y="408111"/>
                                                    <a:pt x="458011" y="417479"/>
                                                  </a:cubicBezTo>
                                                  <a:cubicBezTo>
                                                    <a:pt x="457173" y="421668"/>
                                                    <a:pt x="454885" y="425468"/>
                                                    <a:pt x="453958" y="429638"/>
                                                  </a:cubicBezTo>
                                                  <a:cubicBezTo>
                                                    <a:pt x="452175" y="437660"/>
                                                    <a:pt x="453579" y="446606"/>
                                                    <a:pt x="449904" y="453957"/>
                                                  </a:cubicBezTo>
                                                  <a:cubicBezTo>
                                                    <a:pt x="447725" y="458314"/>
                                                    <a:pt x="441798" y="459362"/>
                                                    <a:pt x="437745" y="462064"/>
                                                  </a:cubicBezTo>
                                                  <a:cubicBezTo>
                                                    <a:pt x="435043" y="466117"/>
                                                    <a:pt x="431817" y="469866"/>
                                                    <a:pt x="429639" y="474223"/>
                                                  </a:cubicBezTo>
                                                  <a:cubicBezTo>
                                                    <a:pt x="427728" y="478045"/>
                                                    <a:pt x="427955" y="482828"/>
                                                    <a:pt x="425585" y="486383"/>
                                                  </a:cubicBezTo>
                                                  <a:cubicBezTo>
                                                    <a:pt x="422405" y="491152"/>
                                                    <a:pt x="417479" y="494490"/>
                                                    <a:pt x="413426" y="498543"/>
                                                  </a:cubicBezTo>
                                                  <a:lnTo>
                                                    <a:pt x="389107" y="490436"/>
                                                  </a:lnTo>
                                                  <a:lnTo>
                                                    <a:pt x="376947" y="486383"/>
                                                  </a:lnTo>
                                                  <a:cubicBezTo>
                                                    <a:pt x="374245" y="490436"/>
                                                    <a:pt x="370650" y="494020"/>
                                                    <a:pt x="368841" y="498543"/>
                                                  </a:cubicBezTo>
                                                  <a:cubicBezTo>
                                                    <a:pt x="365188" y="507675"/>
                                                    <a:pt x="368085" y="520381"/>
                                                    <a:pt x="360734" y="526915"/>
                                                  </a:cubicBezTo>
                                                  <a:cubicBezTo>
                                                    <a:pt x="353594" y="533262"/>
                                                    <a:pt x="341819" y="529617"/>
                                                    <a:pt x="332362" y="530968"/>
                                                  </a:cubicBezTo>
                                                  <a:cubicBezTo>
                                                    <a:pt x="334996" y="538870"/>
                                                    <a:pt x="341598" y="551424"/>
                                                    <a:pt x="332362" y="559340"/>
                                                  </a:cubicBezTo>
                                                  <a:cubicBezTo>
                                                    <a:pt x="325874" y="564901"/>
                                                    <a:pt x="316149" y="564745"/>
                                                    <a:pt x="308043" y="567447"/>
                                                  </a:cubicBezTo>
                                                  <a:lnTo>
                                                    <a:pt x="295883" y="571500"/>
                                                  </a:lnTo>
                                                  <a:lnTo>
                                                    <a:pt x="263458" y="567447"/>
                                                  </a:lnTo>
                                                  <a:cubicBezTo>
                                                    <a:pt x="251500" y="557197"/>
                                                    <a:pt x="282066" y="532626"/>
                                                    <a:pt x="283724" y="530968"/>
                                                  </a:cubicBezTo>
                                                  <a:cubicBezTo>
                                                    <a:pt x="286745" y="527947"/>
                                                    <a:pt x="275617" y="533670"/>
                                                    <a:pt x="271564" y="535021"/>
                                                  </a:cubicBezTo>
                                                  <a:cubicBezTo>
                                                    <a:pt x="254645" y="551940"/>
                                                    <a:pt x="261307" y="550111"/>
                                                    <a:pt x="243192" y="555287"/>
                                                  </a:cubicBezTo>
                                                  <a:cubicBezTo>
                                                    <a:pt x="237836" y="556817"/>
                                                    <a:pt x="232383" y="557989"/>
                                                    <a:pt x="226979" y="559340"/>
                                                  </a:cubicBezTo>
                                                  <a:cubicBezTo>
                                                    <a:pt x="224277" y="562042"/>
                                                    <a:pt x="222675" y="567067"/>
                                                    <a:pt x="218873" y="567447"/>
                                                  </a:cubicBezTo>
                                                  <a:cubicBezTo>
                                                    <a:pt x="196511" y="569684"/>
                                                    <a:pt x="191170" y="564164"/>
                                                    <a:pt x="174287" y="559340"/>
                                                  </a:cubicBezTo>
                                                  <a:cubicBezTo>
                                                    <a:pt x="138635" y="549153"/>
                                                    <a:pt x="175091" y="560959"/>
                                                    <a:pt x="145915" y="551234"/>
                                                  </a:cubicBezTo>
                                                  <a:cubicBezTo>
                                                    <a:pt x="141862" y="548532"/>
                                                    <a:pt x="136964" y="546794"/>
                                                    <a:pt x="133756" y="543128"/>
                                                  </a:cubicBezTo>
                                                  <a:cubicBezTo>
                                                    <a:pt x="127340" y="535796"/>
                                                    <a:pt x="124433" y="525697"/>
                                                    <a:pt x="117543" y="518808"/>
                                                  </a:cubicBezTo>
                                                  <a:lnTo>
                                                    <a:pt x="109436" y="510702"/>
                                                  </a:lnTo>
                                                  <a:cubicBezTo>
                                                    <a:pt x="101330" y="512053"/>
                                                    <a:pt x="93176" y="513143"/>
                                                    <a:pt x="85117" y="514755"/>
                                                  </a:cubicBezTo>
                                                  <a:cubicBezTo>
                                                    <a:pt x="79655" y="515847"/>
                                                    <a:pt x="70434" y="513452"/>
                                                    <a:pt x="68904" y="518808"/>
                                                  </a:cubicBezTo>
                                                  <a:cubicBezTo>
                                                    <a:pt x="66557" y="527024"/>
                                                    <a:pt x="77011" y="543128"/>
                                                    <a:pt x="77011" y="543128"/>
                                                  </a:cubicBezTo>
                                                  <a:cubicBezTo>
                                                    <a:pt x="75660" y="548532"/>
                                                    <a:pt x="74488" y="553984"/>
                                                    <a:pt x="72958" y="559340"/>
                                                  </a:cubicBezTo>
                                                  <a:cubicBezTo>
                                                    <a:pt x="71784" y="563448"/>
                                                    <a:pt x="73012" y="570326"/>
                                                    <a:pt x="68904" y="571500"/>
                                                  </a:cubicBezTo>
                                                  <a:cubicBezTo>
                                                    <a:pt x="61002" y="573758"/>
                                                    <a:pt x="52691" y="568798"/>
                                                    <a:pt x="44585" y="567447"/>
                                                  </a:cubicBezTo>
                                                  <a:cubicBezTo>
                                                    <a:pt x="40532" y="566096"/>
                                                    <a:pt x="32426" y="559122"/>
                                                    <a:pt x="32426" y="563394"/>
                                                  </a:cubicBezTo>
                                                  <a:cubicBezTo>
                                                    <a:pt x="32426" y="569126"/>
                                                    <a:pt x="43461" y="569932"/>
                                                    <a:pt x="44585" y="575553"/>
                                                  </a:cubicBezTo>
                                                  <a:cubicBezTo>
                                                    <a:pt x="45334" y="579300"/>
                                                    <a:pt x="39463" y="581273"/>
                                                    <a:pt x="36479" y="583660"/>
                                                  </a:cubicBezTo>
                                                  <a:cubicBezTo>
                                                    <a:pt x="20726" y="596262"/>
                                                    <a:pt x="23945" y="591766"/>
                                                    <a:pt x="0" y="591766"/>
                                                  </a:cubicBezTo>
                                                </a:path>
                                              </a:pathLst>
                                            </a:custGeom>
                                            <a:ln>
                                              <a:solidFill>
                                                <a:schemeClr val="tx1"/>
                                              </a:solidFill>
                                            </a:ln>
                                            <a:effectLst>
                                              <a:outerShdw blurRad="50800" dist="38100" dir="2700000" algn="tl" rotWithShape="0">
                                                <a:prstClr val="black">
                                                  <a:alpha val="40000"/>
                                                </a:prstClr>
                                              </a:outerShdw>
                                            </a:effectLst>
                                          </xdr:spPr>
                                          <xdr:style>
                                            <a:lnRef idx="1">
                                              <a:schemeClr val="accent1"/>
                                            </a:lnRef>
                                            <a:fillRef idx="0">
                                              <a:schemeClr val="accent1"/>
                                            </a:fillRef>
                                            <a:effectRef idx="0">
                                              <a:schemeClr val="accent1"/>
                                            </a:effectRef>
                                            <a:fontRef idx="minor">
                                              <a:schemeClr val="tx1"/>
                                            </a:fontRef>
                                          </xdr:style>
                                          <xdr:txBody>
                                            <a:bodyPr vertOverflow="clip" horzOverflow="clip" rtlCol="0" anchor="t"/>
                                            <a:lstStyle/>
                                            <a:p>
                                              <a:pPr algn="l"/>
                                              <a:endParaRPr lang="es-PE" sz="1100" b="1">
                                                <a:solidFill>
                                                  <a:srgbClr val="00B050"/>
                                                </a:solidFill>
                                              </a:endParaRPr>
                                            </a:p>
                                          </xdr:txBody>
                                        </xdr:sp>
                                        <xdr:sp macro="" textlink="">
                                          <xdr:nvSpPr>
                                            <xdr:cNvPr id="596" name="610 Forma libre">
                                              <a:extLst>
                                                <a:ext uri="{FF2B5EF4-FFF2-40B4-BE49-F238E27FC236}">
                                                  <a16:creationId xmlns:a16="http://schemas.microsoft.com/office/drawing/2014/main" xmlns="" id="{B7916816-B962-4759-394D-28AFDDD6DE43}"/>
                                                </a:ext>
                                              </a:extLst>
                                            </xdr:cNvPr>
                                            <xdr:cNvSpPr/>
                                          </xdr:nvSpPr>
                                          <xdr:spPr>
                                            <a:xfrm>
                                              <a:off x="9116641" y="5420906"/>
                                              <a:ext cx="306016" cy="76201"/>
                                            </a:xfrm>
                                            <a:custGeom>
                                              <a:avLst/>
                                              <a:gdLst>
                                                <a:gd name="connsiteX0" fmla="*/ 312095 w 312095"/>
                                                <a:gd name="connsiteY0" fmla="*/ 0 h 72958"/>
                                                <a:gd name="connsiteX1" fmla="*/ 291829 w 312095"/>
                                                <a:gd name="connsiteY1" fmla="*/ 8106 h 72958"/>
                                                <a:gd name="connsiteX2" fmla="*/ 271563 w 312095"/>
                                                <a:gd name="connsiteY2" fmla="*/ 28372 h 72958"/>
                                                <a:gd name="connsiteX3" fmla="*/ 263457 w 312095"/>
                                                <a:gd name="connsiteY3" fmla="*/ 40532 h 72958"/>
                                                <a:gd name="connsiteX4" fmla="*/ 239138 w 312095"/>
                                                <a:gd name="connsiteY4" fmla="*/ 52692 h 72958"/>
                                                <a:gd name="connsiteX5" fmla="*/ 154021 w 312095"/>
                                                <a:gd name="connsiteY5" fmla="*/ 56745 h 72958"/>
                                                <a:gd name="connsiteX6" fmla="*/ 64851 w 312095"/>
                                                <a:gd name="connsiteY6" fmla="*/ 64851 h 72958"/>
                                                <a:gd name="connsiteX7" fmla="*/ 28372 w 312095"/>
                                                <a:gd name="connsiteY7" fmla="*/ 68904 h 72958"/>
                                                <a:gd name="connsiteX8" fmla="*/ 0 w 312095"/>
                                                <a:gd name="connsiteY8" fmla="*/ 72958 h 72958"/>
                                              </a:gdLst>
                                              <a:ahLst/>
                                              <a:cxnLst>
                                                <a:cxn ang="0">
                                                  <a:pos x="connsiteX0" y="connsiteY0"/>
                                                </a:cxn>
                                                <a:cxn ang="0">
                                                  <a:pos x="connsiteX1" y="connsiteY1"/>
                                                </a:cxn>
                                                <a:cxn ang="0">
                                                  <a:pos x="connsiteX2" y="connsiteY2"/>
                                                </a:cxn>
                                                <a:cxn ang="0">
                                                  <a:pos x="connsiteX3" y="connsiteY3"/>
                                                </a:cxn>
                                                <a:cxn ang="0">
                                                  <a:pos x="connsiteX4" y="connsiteY4"/>
                                                </a:cxn>
                                                <a:cxn ang="0">
                                                  <a:pos x="connsiteX5" y="connsiteY5"/>
                                                </a:cxn>
                                                <a:cxn ang="0">
                                                  <a:pos x="connsiteX6" y="connsiteY6"/>
                                                </a:cxn>
                                                <a:cxn ang="0">
                                                  <a:pos x="connsiteX7" y="connsiteY7"/>
                                                </a:cxn>
                                                <a:cxn ang="0">
                                                  <a:pos x="connsiteX8" y="connsiteY8"/>
                                                </a:cxn>
                                              </a:cxnLst>
                                              <a:rect l="l" t="t" r="r" b="b"/>
                                              <a:pathLst>
                                                <a:path w="312095" h="72958">
                                                  <a:moveTo>
                                                    <a:pt x="312095" y="0"/>
                                                  </a:moveTo>
                                                  <a:cubicBezTo>
                                                    <a:pt x="305340" y="2702"/>
                                                    <a:pt x="297789" y="3934"/>
                                                    <a:pt x="291829" y="8106"/>
                                                  </a:cubicBezTo>
                                                  <a:cubicBezTo>
                                                    <a:pt x="284002" y="13585"/>
                                                    <a:pt x="276862" y="20423"/>
                                                    <a:pt x="271563" y="28372"/>
                                                  </a:cubicBezTo>
                                                  <a:cubicBezTo>
                                                    <a:pt x="268861" y="32425"/>
                                                    <a:pt x="266902" y="37087"/>
                                                    <a:pt x="263457" y="40532"/>
                                                  </a:cubicBezTo>
                                                  <a:cubicBezTo>
                                                    <a:pt x="258677" y="45312"/>
                                                    <a:pt x="246328" y="52093"/>
                                                    <a:pt x="239138" y="52692"/>
                                                  </a:cubicBezTo>
                                                  <a:cubicBezTo>
                                                    <a:pt x="210832" y="55051"/>
                                                    <a:pt x="182393" y="55394"/>
                                                    <a:pt x="154021" y="56745"/>
                                                  </a:cubicBezTo>
                                                  <a:cubicBezTo>
                                                    <a:pt x="116505" y="69249"/>
                                                    <a:pt x="151961" y="58629"/>
                                                    <a:pt x="64851" y="64851"/>
                                                  </a:cubicBezTo>
                                                  <a:cubicBezTo>
                                                    <a:pt x="52648" y="65723"/>
                                                    <a:pt x="40512" y="67386"/>
                                                    <a:pt x="28372" y="68904"/>
                                                  </a:cubicBezTo>
                                                  <a:cubicBezTo>
                                                    <a:pt x="18892" y="70089"/>
                                                    <a:pt x="0" y="72958"/>
                                                    <a:pt x="0" y="72958"/>
                                                  </a:cubicBezTo>
                                                </a:path>
                                              </a:pathLst>
                                            </a:custGeom>
                                            <a:ln>
                                              <a:solidFill>
                                                <a:schemeClr val="tx1"/>
                                              </a:solidFill>
                                            </a:ln>
                                          </xdr:spPr>
                                          <xdr:style>
                                            <a:lnRef idx="1">
                                              <a:schemeClr val="accent1"/>
                                            </a:lnRef>
                                            <a:fillRef idx="0">
                                              <a:schemeClr val="accent1"/>
                                            </a:fillRef>
                                            <a:effectRef idx="0">
                                              <a:schemeClr val="accent1"/>
                                            </a:effectRef>
                                            <a:fontRef idx="minor">
                                              <a:schemeClr val="tx1"/>
                                            </a:fontRef>
                                          </xdr:style>
                                          <xdr:txBody>
                                            <a:bodyPr vertOverflow="clip" horzOverflow="clip" rtlCol="0" anchor="t"/>
                                            <a:lstStyle/>
                                            <a:p>
                                              <a:pPr algn="l"/>
                                              <a:endParaRPr lang="es-PE" sz="1100" b="1">
                                                <a:solidFill>
                                                  <a:srgbClr val="00B050"/>
                                                </a:solidFill>
                                              </a:endParaRPr>
                                            </a:p>
                                          </xdr:txBody>
                                        </xdr:sp>
                                        <xdr:sp macro="" textlink="">
                                          <xdr:nvSpPr>
                                            <xdr:cNvPr id="597" name="611 Forma libre">
                                              <a:extLst>
                                                <a:ext uri="{FF2B5EF4-FFF2-40B4-BE49-F238E27FC236}">
                                                  <a16:creationId xmlns:a16="http://schemas.microsoft.com/office/drawing/2014/main" xmlns="" id="{F6AECE4E-DEC8-D8B4-48CE-5FDBC59A5C29}"/>
                                                </a:ext>
                                              </a:extLst>
                                            </xdr:cNvPr>
                                            <xdr:cNvSpPr/>
                                          </xdr:nvSpPr>
                                          <xdr:spPr>
                                            <a:xfrm>
                                              <a:off x="9341066" y="5931090"/>
                                              <a:ext cx="1470822" cy="88710"/>
                                            </a:xfrm>
                                            <a:custGeom>
                                              <a:avLst/>
                                              <a:gdLst>
                                                <a:gd name="connsiteX0" fmla="*/ 1501221 w 1501221"/>
                                                <a:gd name="connsiteY0" fmla="*/ 97463 h 125835"/>
                                                <a:gd name="connsiteX1" fmla="*/ 1468796 w 1501221"/>
                                                <a:gd name="connsiteY1" fmla="*/ 105569 h 125835"/>
                                                <a:gd name="connsiteX2" fmla="*/ 1460689 w 1501221"/>
                                                <a:gd name="connsiteY2" fmla="*/ 113676 h 125835"/>
                                                <a:gd name="connsiteX3" fmla="*/ 1448530 w 1501221"/>
                                                <a:gd name="connsiteY3" fmla="*/ 117729 h 125835"/>
                                                <a:gd name="connsiteX4" fmla="*/ 1436370 w 1501221"/>
                                                <a:gd name="connsiteY4" fmla="*/ 125835 h 125835"/>
                                                <a:gd name="connsiteX5" fmla="*/ 1387732 w 1501221"/>
                                                <a:gd name="connsiteY5" fmla="*/ 121782 h 125835"/>
                                                <a:gd name="connsiteX6" fmla="*/ 1375572 w 1501221"/>
                                                <a:gd name="connsiteY6" fmla="*/ 117729 h 125835"/>
                                                <a:gd name="connsiteX7" fmla="*/ 1351253 w 1501221"/>
                                                <a:gd name="connsiteY7" fmla="*/ 101516 h 125835"/>
                                                <a:gd name="connsiteX8" fmla="*/ 1322881 w 1501221"/>
                                                <a:gd name="connsiteY8" fmla="*/ 81250 h 125835"/>
                                                <a:gd name="connsiteX9" fmla="*/ 1310721 w 1501221"/>
                                                <a:gd name="connsiteY9" fmla="*/ 73144 h 125835"/>
                                                <a:gd name="connsiteX10" fmla="*/ 1298562 w 1501221"/>
                                                <a:gd name="connsiteY10" fmla="*/ 69091 h 125835"/>
                                                <a:gd name="connsiteX11" fmla="*/ 1286402 w 1501221"/>
                                                <a:gd name="connsiteY11" fmla="*/ 60984 h 125835"/>
                                                <a:gd name="connsiteX12" fmla="*/ 1168860 w 1501221"/>
                                                <a:gd name="connsiteY12" fmla="*/ 60984 h 125835"/>
                                                <a:gd name="connsiteX13" fmla="*/ 1156700 w 1501221"/>
                                                <a:gd name="connsiteY13" fmla="*/ 65038 h 125835"/>
                                                <a:gd name="connsiteX14" fmla="*/ 1144541 w 1501221"/>
                                                <a:gd name="connsiteY14" fmla="*/ 73144 h 125835"/>
                                                <a:gd name="connsiteX15" fmla="*/ 1120221 w 1501221"/>
                                                <a:gd name="connsiteY15" fmla="*/ 81250 h 125835"/>
                                                <a:gd name="connsiteX16" fmla="*/ 1108062 w 1501221"/>
                                                <a:gd name="connsiteY16" fmla="*/ 89357 h 125835"/>
                                                <a:gd name="connsiteX17" fmla="*/ 1083743 w 1501221"/>
                                                <a:gd name="connsiteY17" fmla="*/ 97463 h 125835"/>
                                                <a:gd name="connsiteX18" fmla="*/ 1059424 w 1501221"/>
                                                <a:gd name="connsiteY18" fmla="*/ 105569 h 125835"/>
                                                <a:gd name="connsiteX19" fmla="*/ 1043211 w 1501221"/>
                                                <a:gd name="connsiteY19" fmla="*/ 109623 h 125835"/>
                                                <a:gd name="connsiteX20" fmla="*/ 1031051 w 1501221"/>
                                                <a:gd name="connsiteY20" fmla="*/ 113676 h 125835"/>
                                                <a:gd name="connsiteX21" fmla="*/ 978360 w 1501221"/>
                                                <a:gd name="connsiteY21" fmla="*/ 101516 h 125835"/>
                                                <a:gd name="connsiteX22" fmla="*/ 962147 w 1501221"/>
                                                <a:gd name="connsiteY22" fmla="*/ 85303 h 125835"/>
                                                <a:gd name="connsiteX23" fmla="*/ 937828 w 1501221"/>
                                                <a:gd name="connsiteY23" fmla="*/ 69091 h 125835"/>
                                                <a:gd name="connsiteX24" fmla="*/ 913509 w 1501221"/>
                                                <a:gd name="connsiteY24" fmla="*/ 60984 h 125835"/>
                                                <a:gd name="connsiteX25" fmla="*/ 881083 w 1501221"/>
                                                <a:gd name="connsiteY25" fmla="*/ 44772 h 125835"/>
                                                <a:gd name="connsiteX26" fmla="*/ 852711 w 1501221"/>
                                                <a:gd name="connsiteY26" fmla="*/ 36665 h 125835"/>
                                                <a:gd name="connsiteX27" fmla="*/ 824338 w 1501221"/>
                                                <a:gd name="connsiteY27" fmla="*/ 32612 h 125835"/>
                                                <a:gd name="connsiteX28" fmla="*/ 800019 w 1501221"/>
                                                <a:gd name="connsiteY28" fmla="*/ 24506 h 125835"/>
                                                <a:gd name="connsiteX29" fmla="*/ 787860 w 1501221"/>
                                                <a:gd name="connsiteY29" fmla="*/ 20452 h 125835"/>
                                                <a:gd name="connsiteX30" fmla="*/ 779753 w 1501221"/>
                                                <a:gd name="connsiteY30" fmla="*/ 12346 h 125835"/>
                                                <a:gd name="connsiteX31" fmla="*/ 743275 w 1501221"/>
                                                <a:gd name="connsiteY31" fmla="*/ 16399 h 125835"/>
                                                <a:gd name="connsiteX32" fmla="*/ 694636 w 1501221"/>
                                                <a:gd name="connsiteY32" fmla="*/ 12346 h 125835"/>
                                                <a:gd name="connsiteX33" fmla="*/ 682477 w 1501221"/>
                                                <a:gd name="connsiteY33" fmla="*/ 8293 h 125835"/>
                                                <a:gd name="connsiteX34" fmla="*/ 670317 w 1501221"/>
                                                <a:gd name="connsiteY34" fmla="*/ 186 h 125835"/>
                                                <a:gd name="connsiteX35" fmla="*/ 625732 w 1501221"/>
                                                <a:gd name="connsiteY35" fmla="*/ 4240 h 125835"/>
                                                <a:gd name="connsiteX36" fmla="*/ 613572 w 1501221"/>
                                                <a:gd name="connsiteY36" fmla="*/ 12346 h 125835"/>
                                                <a:gd name="connsiteX37" fmla="*/ 601413 w 1501221"/>
                                                <a:gd name="connsiteY37" fmla="*/ 16399 h 125835"/>
                                                <a:gd name="connsiteX38" fmla="*/ 593306 w 1501221"/>
                                                <a:gd name="connsiteY38" fmla="*/ 28559 h 125835"/>
                                                <a:gd name="connsiteX39" fmla="*/ 568987 w 1501221"/>
                                                <a:gd name="connsiteY39" fmla="*/ 36665 h 125835"/>
                                                <a:gd name="connsiteX40" fmla="*/ 544668 w 1501221"/>
                                                <a:gd name="connsiteY40" fmla="*/ 44772 h 125835"/>
                                                <a:gd name="connsiteX41" fmla="*/ 532509 w 1501221"/>
                                                <a:gd name="connsiteY41" fmla="*/ 48825 h 125835"/>
                                                <a:gd name="connsiteX42" fmla="*/ 524402 w 1501221"/>
                                                <a:gd name="connsiteY42" fmla="*/ 56931 h 125835"/>
                                                <a:gd name="connsiteX43" fmla="*/ 500083 w 1501221"/>
                                                <a:gd name="connsiteY43" fmla="*/ 60984 h 125835"/>
                                                <a:gd name="connsiteX44" fmla="*/ 487924 w 1501221"/>
                                                <a:gd name="connsiteY44" fmla="*/ 65038 h 125835"/>
                                                <a:gd name="connsiteX45" fmla="*/ 406860 w 1501221"/>
                                                <a:gd name="connsiteY45" fmla="*/ 56931 h 125835"/>
                                                <a:gd name="connsiteX46" fmla="*/ 394700 w 1501221"/>
                                                <a:gd name="connsiteY46" fmla="*/ 52878 h 125835"/>
                                                <a:gd name="connsiteX47" fmla="*/ 337955 w 1501221"/>
                                                <a:gd name="connsiteY47" fmla="*/ 56931 h 125835"/>
                                                <a:gd name="connsiteX48" fmla="*/ 317689 w 1501221"/>
                                                <a:gd name="connsiteY48" fmla="*/ 60984 h 125835"/>
                                                <a:gd name="connsiteX49" fmla="*/ 301477 w 1501221"/>
                                                <a:gd name="connsiteY49" fmla="*/ 81250 h 125835"/>
                                                <a:gd name="connsiteX50" fmla="*/ 277158 w 1501221"/>
                                                <a:gd name="connsiteY50" fmla="*/ 89357 h 125835"/>
                                                <a:gd name="connsiteX51" fmla="*/ 236626 w 1501221"/>
                                                <a:gd name="connsiteY51" fmla="*/ 81250 h 125835"/>
                                                <a:gd name="connsiteX52" fmla="*/ 216360 w 1501221"/>
                                                <a:gd name="connsiteY52" fmla="*/ 69091 h 125835"/>
                                                <a:gd name="connsiteX53" fmla="*/ 171775 w 1501221"/>
                                                <a:gd name="connsiteY53" fmla="*/ 65038 h 125835"/>
                                                <a:gd name="connsiteX54" fmla="*/ 147455 w 1501221"/>
                                                <a:gd name="connsiteY54" fmla="*/ 48825 h 125835"/>
                                                <a:gd name="connsiteX55" fmla="*/ 139349 w 1501221"/>
                                                <a:gd name="connsiteY55" fmla="*/ 40718 h 125835"/>
                                                <a:gd name="connsiteX56" fmla="*/ 115030 w 1501221"/>
                                                <a:gd name="connsiteY56" fmla="*/ 24506 h 125835"/>
                                                <a:gd name="connsiteX57" fmla="*/ 82604 w 1501221"/>
                                                <a:gd name="connsiteY57" fmla="*/ 32612 h 125835"/>
                                                <a:gd name="connsiteX58" fmla="*/ 58285 w 1501221"/>
                                                <a:gd name="connsiteY58" fmla="*/ 44772 h 125835"/>
                                                <a:gd name="connsiteX59" fmla="*/ 33966 w 1501221"/>
                                                <a:gd name="connsiteY59" fmla="*/ 56931 h 125835"/>
                                                <a:gd name="connsiteX60" fmla="*/ 1541 w 1501221"/>
                                                <a:gd name="connsiteY60" fmla="*/ 44772 h 125835"/>
                                                <a:gd name="connsiteX61" fmla="*/ 13700 w 1501221"/>
                                                <a:gd name="connsiteY61" fmla="*/ 32612 h 125835"/>
                                              </a:gdLst>
                                              <a:ahLst/>
                                              <a:cxnLst>
                                                <a:cxn ang="0">
                                                  <a:pos x="connsiteX0" y="connsiteY0"/>
                                                </a:cxn>
                                                <a:cxn ang="0">
                                                  <a:pos x="connsiteX1" y="connsiteY1"/>
                                                </a:cxn>
                                                <a:cxn ang="0">
                                                  <a:pos x="connsiteX2" y="connsiteY2"/>
                                                </a:cxn>
                                                <a:cxn ang="0">
                                                  <a:pos x="connsiteX3" y="connsiteY3"/>
                                                </a:cxn>
                                                <a:cxn ang="0">
                                                  <a:pos x="connsiteX4" y="connsiteY4"/>
                                                </a:cxn>
                                                <a:cxn ang="0">
                                                  <a:pos x="connsiteX5" y="connsiteY5"/>
                                                </a:cxn>
                                                <a:cxn ang="0">
                                                  <a:pos x="connsiteX6" y="connsiteY6"/>
                                                </a:cxn>
                                                <a:cxn ang="0">
                                                  <a:pos x="connsiteX7" y="connsiteY7"/>
                                                </a:cxn>
                                                <a:cxn ang="0">
                                                  <a:pos x="connsiteX8" y="connsiteY8"/>
                                                </a:cxn>
                                                <a:cxn ang="0">
                                                  <a:pos x="connsiteX9" y="connsiteY9"/>
                                                </a:cxn>
                                                <a:cxn ang="0">
                                                  <a:pos x="connsiteX10" y="connsiteY10"/>
                                                </a:cxn>
                                                <a:cxn ang="0">
                                                  <a:pos x="connsiteX11" y="connsiteY11"/>
                                                </a:cxn>
                                                <a:cxn ang="0">
                                                  <a:pos x="connsiteX12" y="connsiteY12"/>
                                                </a:cxn>
                                                <a:cxn ang="0">
                                                  <a:pos x="connsiteX13" y="connsiteY13"/>
                                                </a:cxn>
                                                <a:cxn ang="0">
                                                  <a:pos x="connsiteX14" y="connsiteY14"/>
                                                </a:cxn>
                                                <a:cxn ang="0">
                                                  <a:pos x="connsiteX15" y="connsiteY15"/>
                                                </a:cxn>
                                                <a:cxn ang="0">
                                                  <a:pos x="connsiteX16" y="connsiteY16"/>
                                                </a:cxn>
                                                <a:cxn ang="0">
                                                  <a:pos x="connsiteX17" y="connsiteY17"/>
                                                </a:cxn>
                                                <a:cxn ang="0">
                                                  <a:pos x="connsiteX18" y="connsiteY18"/>
                                                </a:cxn>
                                                <a:cxn ang="0">
                                                  <a:pos x="connsiteX19" y="connsiteY19"/>
                                                </a:cxn>
                                                <a:cxn ang="0">
                                                  <a:pos x="connsiteX20" y="connsiteY20"/>
                                                </a:cxn>
                                                <a:cxn ang="0">
                                                  <a:pos x="connsiteX21" y="connsiteY21"/>
                                                </a:cxn>
                                                <a:cxn ang="0">
                                                  <a:pos x="connsiteX22" y="connsiteY22"/>
                                                </a:cxn>
                                                <a:cxn ang="0">
                                                  <a:pos x="connsiteX23" y="connsiteY23"/>
                                                </a:cxn>
                                                <a:cxn ang="0">
                                                  <a:pos x="connsiteX24" y="connsiteY24"/>
                                                </a:cxn>
                                                <a:cxn ang="0">
                                                  <a:pos x="connsiteX25" y="connsiteY25"/>
                                                </a:cxn>
                                                <a:cxn ang="0">
                                                  <a:pos x="connsiteX26" y="connsiteY26"/>
                                                </a:cxn>
                                                <a:cxn ang="0">
                                                  <a:pos x="connsiteX27" y="connsiteY27"/>
                                                </a:cxn>
                                                <a:cxn ang="0">
                                                  <a:pos x="connsiteX28" y="connsiteY28"/>
                                                </a:cxn>
                                                <a:cxn ang="0">
                                                  <a:pos x="connsiteX29" y="connsiteY29"/>
                                                </a:cxn>
                                                <a:cxn ang="0">
                                                  <a:pos x="connsiteX30" y="connsiteY30"/>
                                                </a:cxn>
                                                <a:cxn ang="0">
                                                  <a:pos x="connsiteX31" y="connsiteY31"/>
                                                </a:cxn>
                                                <a:cxn ang="0">
                                                  <a:pos x="connsiteX32" y="connsiteY32"/>
                                                </a:cxn>
                                                <a:cxn ang="0">
                                                  <a:pos x="connsiteX33" y="connsiteY33"/>
                                                </a:cxn>
                                                <a:cxn ang="0">
                                                  <a:pos x="connsiteX34" y="connsiteY34"/>
                                                </a:cxn>
                                                <a:cxn ang="0">
                                                  <a:pos x="connsiteX35" y="connsiteY35"/>
                                                </a:cxn>
                                                <a:cxn ang="0">
                                                  <a:pos x="connsiteX36" y="connsiteY36"/>
                                                </a:cxn>
                                                <a:cxn ang="0">
                                                  <a:pos x="connsiteX37" y="connsiteY37"/>
                                                </a:cxn>
                                                <a:cxn ang="0">
                                                  <a:pos x="connsiteX38" y="connsiteY38"/>
                                                </a:cxn>
                                                <a:cxn ang="0">
                                                  <a:pos x="connsiteX39" y="connsiteY39"/>
                                                </a:cxn>
                                                <a:cxn ang="0">
                                                  <a:pos x="connsiteX40" y="connsiteY40"/>
                                                </a:cxn>
                                                <a:cxn ang="0">
                                                  <a:pos x="connsiteX41" y="connsiteY41"/>
                                                </a:cxn>
                                                <a:cxn ang="0">
                                                  <a:pos x="connsiteX42" y="connsiteY42"/>
                                                </a:cxn>
                                                <a:cxn ang="0">
                                                  <a:pos x="connsiteX43" y="connsiteY43"/>
                                                </a:cxn>
                                                <a:cxn ang="0">
                                                  <a:pos x="connsiteX44" y="connsiteY44"/>
                                                </a:cxn>
                                                <a:cxn ang="0">
                                                  <a:pos x="connsiteX45" y="connsiteY45"/>
                                                </a:cxn>
                                                <a:cxn ang="0">
                                                  <a:pos x="connsiteX46" y="connsiteY46"/>
                                                </a:cxn>
                                                <a:cxn ang="0">
                                                  <a:pos x="connsiteX47" y="connsiteY47"/>
                                                </a:cxn>
                                                <a:cxn ang="0">
                                                  <a:pos x="connsiteX48" y="connsiteY48"/>
                                                </a:cxn>
                                                <a:cxn ang="0">
                                                  <a:pos x="connsiteX49" y="connsiteY49"/>
                                                </a:cxn>
                                                <a:cxn ang="0">
                                                  <a:pos x="connsiteX50" y="connsiteY50"/>
                                                </a:cxn>
                                                <a:cxn ang="0">
                                                  <a:pos x="connsiteX51" y="connsiteY51"/>
                                                </a:cxn>
                                                <a:cxn ang="0">
                                                  <a:pos x="connsiteX52" y="connsiteY52"/>
                                                </a:cxn>
                                                <a:cxn ang="0">
                                                  <a:pos x="connsiteX53" y="connsiteY53"/>
                                                </a:cxn>
                                                <a:cxn ang="0">
                                                  <a:pos x="connsiteX54" y="connsiteY54"/>
                                                </a:cxn>
                                                <a:cxn ang="0">
                                                  <a:pos x="connsiteX55" y="connsiteY55"/>
                                                </a:cxn>
                                                <a:cxn ang="0">
                                                  <a:pos x="connsiteX56" y="connsiteY56"/>
                                                </a:cxn>
                                                <a:cxn ang="0">
                                                  <a:pos x="connsiteX57" y="connsiteY57"/>
                                                </a:cxn>
                                                <a:cxn ang="0">
                                                  <a:pos x="connsiteX58" y="connsiteY58"/>
                                                </a:cxn>
                                                <a:cxn ang="0">
                                                  <a:pos x="connsiteX59" y="connsiteY59"/>
                                                </a:cxn>
                                                <a:cxn ang="0">
                                                  <a:pos x="connsiteX60" y="connsiteY60"/>
                                                </a:cxn>
                                                <a:cxn ang="0">
                                                  <a:pos x="connsiteX61" y="connsiteY61"/>
                                                </a:cxn>
                                              </a:cxnLst>
                                              <a:rect l="l" t="t" r="r" b="b"/>
                                              <a:pathLst>
                                                <a:path w="1501221" h="125835">
                                                  <a:moveTo>
                                                    <a:pt x="1501221" y="97463"/>
                                                  </a:moveTo>
                                                  <a:cubicBezTo>
                                                    <a:pt x="1496863" y="98335"/>
                                                    <a:pt x="1475028" y="101830"/>
                                                    <a:pt x="1468796" y="105569"/>
                                                  </a:cubicBezTo>
                                                  <a:cubicBezTo>
                                                    <a:pt x="1465519" y="107535"/>
                                                    <a:pt x="1463966" y="111710"/>
                                                    <a:pt x="1460689" y="113676"/>
                                                  </a:cubicBezTo>
                                                  <a:cubicBezTo>
                                                    <a:pt x="1457026" y="115874"/>
                                                    <a:pt x="1452351" y="115818"/>
                                                    <a:pt x="1448530" y="117729"/>
                                                  </a:cubicBezTo>
                                                  <a:cubicBezTo>
                                                    <a:pt x="1444173" y="119907"/>
                                                    <a:pt x="1440423" y="123133"/>
                                                    <a:pt x="1436370" y="125835"/>
                                                  </a:cubicBezTo>
                                                  <a:cubicBezTo>
                                                    <a:pt x="1420157" y="124484"/>
                                                    <a:pt x="1403858" y="123932"/>
                                                    <a:pt x="1387732" y="121782"/>
                                                  </a:cubicBezTo>
                                                  <a:cubicBezTo>
                                                    <a:pt x="1383497" y="121217"/>
                                                    <a:pt x="1379127" y="120099"/>
                                                    <a:pt x="1375572" y="117729"/>
                                                  </a:cubicBezTo>
                                                  <a:cubicBezTo>
                                                    <a:pt x="1345211" y="97488"/>
                                                    <a:pt x="1380167" y="111153"/>
                                                    <a:pt x="1351253" y="101516"/>
                                                  </a:cubicBezTo>
                                                  <a:cubicBezTo>
                                                    <a:pt x="1322585" y="82404"/>
                                                    <a:pt x="1358091" y="106399"/>
                                                    <a:pt x="1322881" y="81250"/>
                                                  </a:cubicBezTo>
                                                  <a:cubicBezTo>
                                                    <a:pt x="1318917" y="78419"/>
                                                    <a:pt x="1315078" y="75322"/>
                                                    <a:pt x="1310721" y="73144"/>
                                                  </a:cubicBezTo>
                                                  <a:cubicBezTo>
                                                    <a:pt x="1306900" y="71233"/>
                                                    <a:pt x="1302615" y="70442"/>
                                                    <a:pt x="1298562" y="69091"/>
                                                  </a:cubicBezTo>
                                                  <a:cubicBezTo>
                                                    <a:pt x="1294509" y="66389"/>
                                                    <a:pt x="1291190" y="61882"/>
                                                    <a:pt x="1286402" y="60984"/>
                                                  </a:cubicBezTo>
                                                  <a:cubicBezTo>
                                                    <a:pt x="1244975" y="53216"/>
                                                    <a:pt x="1210890" y="58357"/>
                                                    <a:pt x="1168860" y="60984"/>
                                                  </a:cubicBezTo>
                                                  <a:cubicBezTo>
                                                    <a:pt x="1164807" y="62335"/>
                                                    <a:pt x="1160522" y="63127"/>
                                                    <a:pt x="1156700" y="65038"/>
                                                  </a:cubicBezTo>
                                                  <a:cubicBezTo>
                                                    <a:pt x="1152343" y="67216"/>
                                                    <a:pt x="1148992" y="71166"/>
                                                    <a:pt x="1144541" y="73144"/>
                                                  </a:cubicBezTo>
                                                  <a:cubicBezTo>
                                                    <a:pt x="1136732" y="76614"/>
                                                    <a:pt x="1120221" y="81250"/>
                                                    <a:pt x="1120221" y="81250"/>
                                                  </a:cubicBezTo>
                                                  <a:cubicBezTo>
                                                    <a:pt x="1116168" y="83952"/>
                                                    <a:pt x="1112513" y="87379"/>
                                                    <a:pt x="1108062" y="89357"/>
                                                  </a:cubicBezTo>
                                                  <a:cubicBezTo>
                                                    <a:pt x="1100254" y="92827"/>
                                                    <a:pt x="1091849" y="94761"/>
                                                    <a:pt x="1083743" y="97463"/>
                                                  </a:cubicBezTo>
                                                  <a:lnTo>
                                                    <a:pt x="1059424" y="105569"/>
                                                  </a:lnTo>
                                                  <a:cubicBezTo>
                                                    <a:pt x="1054139" y="107331"/>
                                                    <a:pt x="1048567" y="108093"/>
                                                    <a:pt x="1043211" y="109623"/>
                                                  </a:cubicBezTo>
                                                  <a:cubicBezTo>
                                                    <a:pt x="1039103" y="110797"/>
                                                    <a:pt x="1035104" y="112325"/>
                                                    <a:pt x="1031051" y="113676"/>
                                                  </a:cubicBezTo>
                                                  <a:cubicBezTo>
                                                    <a:pt x="1002115" y="110783"/>
                                                    <a:pt x="995917" y="116565"/>
                                                    <a:pt x="978360" y="101516"/>
                                                  </a:cubicBezTo>
                                                  <a:cubicBezTo>
                                                    <a:pt x="972557" y="96542"/>
                                                    <a:pt x="968506" y="89542"/>
                                                    <a:pt x="962147" y="85303"/>
                                                  </a:cubicBezTo>
                                                  <a:cubicBezTo>
                                                    <a:pt x="954041" y="79899"/>
                                                    <a:pt x="947070" y="72172"/>
                                                    <a:pt x="937828" y="69091"/>
                                                  </a:cubicBezTo>
                                                  <a:lnTo>
                                                    <a:pt x="913509" y="60984"/>
                                                  </a:lnTo>
                                                  <a:cubicBezTo>
                                                    <a:pt x="899359" y="46836"/>
                                                    <a:pt x="909029" y="54088"/>
                                                    <a:pt x="881083" y="44772"/>
                                                  </a:cubicBezTo>
                                                  <a:cubicBezTo>
                                                    <a:pt x="870656" y="41296"/>
                                                    <a:pt x="863920" y="38703"/>
                                                    <a:pt x="852711" y="36665"/>
                                                  </a:cubicBezTo>
                                                  <a:cubicBezTo>
                                                    <a:pt x="843311" y="34956"/>
                                                    <a:pt x="833796" y="33963"/>
                                                    <a:pt x="824338" y="32612"/>
                                                  </a:cubicBezTo>
                                                  <a:lnTo>
                                                    <a:pt x="800019" y="24506"/>
                                                  </a:lnTo>
                                                  <a:lnTo>
                                                    <a:pt x="787860" y="20452"/>
                                                  </a:lnTo>
                                                  <a:cubicBezTo>
                                                    <a:pt x="785158" y="17750"/>
                                                    <a:pt x="783559" y="12692"/>
                                                    <a:pt x="779753" y="12346"/>
                                                  </a:cubicBezTo>
                                                  <a:cubicBezTo>
                                                    <a:pt x="767569" y="11238"/>
                                                    <a:pt x="755509" y="16399"/>
                                                    <a:pt x="743275" y="16399"/>
                                                  </a:cubicBezTo>
                                                  <a:cubicBezTo>
                                                    <a:pt x="727006" y="16399"/>
                                                    <a:pt x="710849" y="13697"/>
                                                    <a:pt x="694636" y="12346"/>
                                                  </a:cubicBezTo>
                                                  <a:cubicBezTo>
                                                    <a:pt x="690583" y="10995"/>
                                                    <a:pt x="686298" y="10204"/>
                                                    <a:pt x="682477" y="8293"/>
                                                  </a:cubicBezTo>
                                                  <a:cubicBezTo>
                                                    <a:pt x="678120" y="6114"/>
                                                    <a:pt x="675176" y="533"/>
                                                    <a:pt x="670317" y="186"/>
                                                  </a:cubicBezTo>
                                                  <a:cubicBezTo>
                                                    <a:pt x="655432" y="-877"/>
                                                    <a:pt x="640594" y="2889"/>
                                                    <a:pt x="625732" y="4240"/>
                                                  </a:cubicBezTo>
                                                  <a:cubicBezTo>
                                                    <a:pt x="621679" y="6942"/>
                                                    <a:pt x="617929" y="10168"/>
                                                    <a:pt x="613572" y="12346"/>
                                                  </a:cubicBezTo>
                                                  <a:cubicBezTo>
                                                    <a:pt x="609751" y="14257"/>
                                                    <a:pt x="604749" y="13730"/>
                                                    <a:pt x="601413" y="16399"/>
                                                  </a:cubicBezTo>
                                                  <a:cubicBezTo>
                                                    <a:pt x="597609" y="19442"/>
                                                    <a:pt x="597437" y="25977"/>
                                                    <a:pt x="593306" y="28559"/>
                                                  </a:cubicBezTo>
                                                  <a:cubicBezTo>
                                                    <a:pt x="586060" y="33088"/>
                                                    <a:pt x="577093" y="33963"/>
                                                    <a:pt x="568987" y="36665"/>
                                                  </a:cubicBezTo>
                                                  <a:lnTo>
                                                    <a:pt x="544668" y="44772"/>
                                                  </a:lnTo>
                                                  <a:lnTo>
                                                    <a:pt x="532509" y="48825"/>
                                                  </a:lnTo>
                                                  <a:cubicBezTo>
                                                    <a:pt x="529807" y="51527"/>
                                                    <a:pt x="527980" y="55589"/>
                                                    <a:pt x="524402" y="56931"/>
                                                  </a:cubicBezTo>
                                                  <a:cubicBezTo>
                                                    <a:pt x="516707" y="59816"/>
                                                    <a:pt x="508105" y="59201"/>
                                                    <a:pt x="500083" y="60984"/>
                                                  </a:cubicBezTo>
                                                  <a:cubicBezTo>
                                                    <a:pt x="495912" y="61911"/>
                                                    <a:pt x="491977" y="63687"/>
                                                    <a:pt x="487924" y="65038"/>
                                                  </a:cubicBezTo>
                                                  <a:cubicBezTo>
                                                    <a:pt x="470289" y="63568"/>
                                                    <a:pt x="427404" y="60666"/>
                                                    <a:pt x="406860" y="56931"/>
                                                  </a:cubicBezTo>
                                                  <a:cubicBezTo>
                                                    <a:pt x="402656" y="56167"/>
                                                    <a:pt x="398753" y="54229"/>
                                                    <a:pt x="394700" y="52878"/>
                                                  </a:cubicBezTo>
                                                  <a:cubicBezTo>
                                                    <a:pt x="375785" y="54229"/>
                                                    <a:pt x="356814" y="54946"/>
                                                    <a:pt x="337955" y="56931"/>
                                                  </a:cubicBezTo>
                                                  <a:cubicBezTo>
                                                    <a:pt x="331104" y="57652"/>
                                                    <a:pt x="324021" y="58270"/>
                                                    <a:pt x="317689" y="60984"/>
                                                  </a:cubicBezTo>
                                                  <a:cubicBezTo>
                                                    <a:pt x="304010" y="66847"/>
                                                    <a:pt x="314416" y="73163"/>
                                                    <a:pt x="301477" y="81250"/>
                                                  </a:cubicBezTo>
                                                  <a:cubicBezTo>
                                                    <a:pt x="294231" y="85779"/>
                                                    <a:pt x="277158" y="89357"/>
                                                    <a:pt x="277158" y="89357"/>
                                                  </a:cubicBezTo>
                                                  <a:cubicBezTo>
                                                    <a:pt x="272240" y="88654"/>
                                                    <a:pt x="245469" y="86555"/>
                                                    <a:pt x="236626" y="81250"/>
                                                  </a:cubicBezTo>
                                                  <a:cubicBezTo>
                                                    <a:pt x="221646" y="72262"/>
                                                    <a:pt x="236451" y="71961"/>
                                                    <a:pt x="216360" y="69091"/>
                                                  </a:cubicBezTo>
                                                  <a:cubicBezTo>
                                                    <a:pt x="201587" y="66981"/>
                                                    <a:pt x="186637" y="66389"/>
                                                    <a:pt x="171775" y="65038"/>
                                                  </a:cubicBezTo>
                                                  <a:cubicBezTo>
                                                    <a:pt x="163668" y="59634"/>
                                                    <a:pt x="154344" y="55715"/>
                                                    <a:pt x="147455" y="48825"/>
                                                  </a:cubicBezTo>
                                                  <a:cubicBezTo>
                                                    <a:pt x="144753" y="46123"/>
                                                    <a:pt x="142406" y="43011"/>
                                                    <a:pt x="139349" y="40718"/>
                                                  </a:cubicBezTo>
                                                  <a:cubicBezTo>
                                                    <a:pt x="131555" y="34872"/>
                                                    <a:pt x="115030" y="24506"/>
                                                    <a:pt x="115030" y="24506"/>
                                                  </a:cubicBezTo>
                                                  <a:cubicBezTo>
                                                    <a:pt x="104221" y="27208"/>
                                                    <a:pt x="91874" y="26432"/>
                                                    <a:pt x="82604" y="32612"/>
                                                  </a:cubicBezTo>
                                                  <a:cubicBezTo>
                                                    <a:pt x="47760" y="55841"/>
                                                    <a:pt x="91846" y="27991"/>
                                                    <a:pt x="58285" y="44772"/>
                                                  </a:cubicBezTo>
                                                  <a:cubicBezTo>
                                                    <a:pt x="26864" y="60483"/>
                                                    <a:pt x="64525" y="46746"/>
                                                    <a:pt x="33966" y="56931"/>
                                                  </a:cubicBezTo>
                                                  <a:cubicBezTo>
                                                    <a:pt x="29093" y="55956"/>
                                                    <a:pt x="5171" y="53847"/>
                                                    <a:pt x="1541" y="44772"/>
                                                  </a:cubicBezTo>
                                                  <a:cubicBezTo>
                                                    <a:pt x="-4348" y="30049"/>
                                                    <a:pt x="8149" y="32612"/>
                                                    <a:pt x="13700" y="32612"/>
                                                  </a:cubicBezTo>
                                                </a:path>
                                              </a:pathLst>
                                            </a:custGeom>
                                            <a:ln>
                                              <a:solidFill>
                                                <a:schemeClr val="tx1"/>
                                              </a:solidFill>
                                            </a:ln>
                                          </xdr:spPr>
                                          <xdr:style>
                                            <a:lnRef idx="1">
                                              <a:schemeClr val="accent1"/>
                                            </a:lnRef>
                                            <a:fillRef idx="0">
                                              <a:schemeClr val="accent1"/>
                                            </a:fillRef>
                                            <a:effectRef idx="0">
                                              <a:schemeClr val="accent1"/>
                                            </a:effectRef>
                                            <a:fontRef idx="minor">
                                              <a:schemeClr val="tx1"/>
                                            </a:fontRef>
                                          </xdr:style>
                                          <xdr:txBody>
                                            <a:bodyPr vertOverflow="clip" horzOverflow="clip" rtlCol="0" anchor="t"/>
                                            <a:lstStyle/>
                                            <a:p>
                                              <a:pPr algn="l"/>
                                              <a:endParaRPr lang="es-PE" sz="1100" b="1">
                                                <a:solidFill>
                                                  <a:srgbClr val="00B050"/>
                                                </a:solidFill>
                                              </a:endParaRPr>
                                            </a:p>
                                          </xdr:txBody>
                                        </xdr:sp>
                                        <xdr:sp macro="" textlink="">
                                          <xdr:nvSpPr>
                                            <xdr:cNvPr id="598" name="612 Forma libre">
                                              <a:extLst>
                                                <a:ext uri="{FF2B5EF4-FFF2-40B4-BE49-F238E27FC236}">
                                                  <a16:creationId xmlns:a16="http://schemas.microsoft.com/office/drawing/2014/main" xmlns="" id="{ABBEE8BF-C899-9FE2-DE36-4BA32165883F}"/>
                                                </a:ext>
                                              </a:extLst>
                                            </xdr:cNvPr>
                                            <xdr:cNvSpPr/>
                                          </xdr:nvSpPr>
                                          <xdr:spPr>
                                            <a:xfrm>
                                              <a:off x="9482819" y="5412800"/>
                                              <a:ext cx="1410868" cy="92652"/>
                                            </a:xfrm>
                                            <a:custGeom>
                                              <a:avLst/>
                                              <a:gdLst>
                                                <a:gd name="connsiteX0" fmla="*/ 1451043 w 1451043"/>
                                                <a:gd name="connsiteY0" fmla="*/ 117542 h 117542"/>
                                                <a:gd name="connsiteX1" fmla="*/ 1434830 w 1451043"/>
                                                <a:gd name="connsiteY1" fmla="*/ 97276 h 117542"/>
                                                <a:gd name="connsiteX2" fmla="*/ 1426724 w 1451043"/>
                                                <a:gd name="connsiteY2" fmla="*/ 85117 h 117542"/>
                                                <a:gd name="connsiteX3" fmla="*/ 1418617 w 1451043"/>
                                                <a:gd name="connsiteY3" fmla="*/ 77010 h 117542"/>
                                                <a:gd name="connsiteX4" fmla="*/ 1410511 w 1451043"/>
                                                <a:gd name="connsiteY4" fmla="*/ 64851 h 117542"/>
                                                <a:gd name="connsiteX5" fmla="*/ 1390245 w 1451043"/>
                                                <a:gd name="connsiteY5" fmla="*/ 48638 h 117542"/>
                                                <a:gd name="connsiteX6" fmla="*/ 1378085 w 1451043"/>
                                                <a:gd name="connsiteY6" fmla="*/ 36478 h 117542"/>
                                                <a:gd name="connsiteX7" fmla="*/ 1349713 w 1451043"/>
                                                <a:gd name="connsiteY7" fmla="*/ 12159 h 117542"/>
                                                <a:gd name="connsiteX8" fmla="*/ 1305128 w 1451043"/>
                                                <a:gd name="connsiteY8" fmla="*/ 0 h 117542"/>
                                                <a:gd name="connsiteX9" fmla="*/ 1240277 w 1451043"/>
                                                <a:gd name="connsiteY9" fmla="*/ 8106 h 117542"/>
                                                <a:gd name="connsiteX10" fmla="*/ 1224064 w 1451043"/>
                                                <a:gd name="connsiteY10" fmla="*/ 12159 h 117542"/>
                                                <a:gd name="connsiteX11" fmla="*/ 1211905 w 1451043"/>
                                                <a:gd name="connsiteY11" fmla="*/ 20266 h 117542"/>
                                                <a:gd name="connsiteX12" fmla="*/ 1199745 w 1451043"/>
                                                <a:gd name="connsiteY12" fmla="*/ 24319 h 117542"/>
                                                <a:gd name="connsiteX13" fmla="*/ 1175426 w 1451043"/>
                                                <a:gd name="connsiteY13" fmla="*/ 40532 h 117542"/>
                                                <a:gd name="connsiteX14" fmla="*/ 1167319 w 1451043"/>
                                                <a:gd name="connsiteY14" fmla="*/ 48638 h 117542"/>
                                                <a:gd name="connsiteX15" fmla="*/ 1143000 w 1451043"/>
                                                <a:gd name="connsiteY15" fmla="*/ 56744 h 117542"/>
                                                <a:gd name="connsiteX16" fmla="*/ 1134894 w 1451043"/>
                                                <a:gd name="connsiteY16" fmla="*/ 64851 h 117542"/>
                                                <a:gd name="connsiteX17" fmla="*/ 1102468 w 1451043"/>
                                                <a:gd name="connsiteY17" fmla="*/ 64851 h 117542"/>
                                                <a:gd name="connsiteX18" fmla="*/ 1078149 w 1451043"/>
                                                <a:gd name="connsiteY18" fmla="*/ 56744 h 117542"/>
                                                <a:gd name="connsiteX19" fmla="*/ 993032 w 1451043"/>
                                                <a:gd name="connsiteY19" fmla="*/ 56744 h 117542"/>
                                                <a:gd name="connsiteX20" fmla="*/ 940341 w 1451043"/>
                                                <a:gd name="connsiteY20" fmla="*/ 60798 h 117542"/>
                                                <a:gd name="connsiteX21" fmla="*/ 879543 w 1451043"/>
                                                <a:gd name="connsiteY21" fmla="*/ 56744 h 117542"/>
                                                <a:gd name="connsiteX22" fmla="*/ 875490 w 1451043"/>
                                                <a:gd name="connsiteY22" fmla="*/ 40532 h 117542"/>
                                                <a:gd name="connsiteX23" fmla="*/ 859277 w 1451043"/>
                                                <a:gd name="connsiteY23" fmla="*/ 20266 h 117542"/>
                                                <a:gd name="connsiteX24" fmla="*/ 810639 w 1451043"/>
                                                <a:gd name="connsiteY24" fmla="*/ 28372 h 117542"/>
                                                <a:gd name="connsiteX25" fmla="*/ 794426 w 1451043"/>
                                                <a:gd name="connsiteY25" fmla="*/ 32425 h 117542"/>
                                                <a:gd name="connsiteX26" fmla="*/ 770107 w 1451043"/>
                                                <a:gd name="connsiteY26" fmla="*/ 28372 h 117542"/>
                                                <a:gd name="connsiteX27" fmla="*/ 762000 w 1451043"/>
                                                <a:gd name="connsiteY27" fmla="*/ 20266 h 117542"/>
                                                <a:gd name="connsiteX28" fmla="*/ 749841 w 1451043"/>
                                                <a:gd name="connsiteY28" fmla="*/ 16212 h 117542"/>
                                                <a:gd name="connsiteX29" fmla="*/ 705256 w 1451043"/>
                                                <a:gd name="connsiteY29" fmla="*/ 20266 h 117542"/>
                                                <a:gd name="connsiteX30" fmla="*/ 668777 w 1451043"/>
                                                <a:gd name="connsiteY30" fmla="*/ 32425 h 117542"/>
                                                <a:gd name="connsiteX31" fmla="*/ 652564 w 1451043"/>
                                                <a:gd name="connsiteY31" fmla="*/ 36478 h 117542"/>
                                                <a:gd name="connsiteX32" fmla="*/ 624192 w 1451043"/>
                                                <a:gd name="connsiteY32" fmla="*/ 44585 h 117542"/>
                                                <a:gd name="connsiteX33" fmla="*/ 591766 w 1451043"/>
                                                <a:gd name="connsiteY33" fmla="*/ 48638 h 117542"/>
                                                <a:gd name="connsiteX34" fmla="*/ 535022 w 1451043"/>
                                                <a:gd name="connsiteY34" fmla="*/ 44585 h 117542"/>
                                                <a:gd name="connsiteX35" fmla="*/ 510702 w 1451043"/>
                                                <a:gd name="connsiteY35" fmla="*/ 40532 h 117542"/>
                                                <a:gd name="connsiteX36" fmla="*/ 462064 w 1451043"/>
                                                <a:gd name="connsiteY36" fmla="*/ 44585 h 117542"/>
                                                <a:gd name="connsiteX37" fmla="*/ 429639 w 1451043"/>
                                                <a:gd name="connsiteY37" fmla="*/ 60798 h 117542"/>
                                                <a:gd name="connsiteX38" fmla="*/ 409373 w 1451043"/>
                                                <a:gd name="connsiteY38" fmla="*/ 77010 h 117542"/>
                                                <a:gd name="connsiteX39" fmla="*/ 376947 w 1451043"/>
                                                <a:gd name="connsiteY39" fmla="*/ 85117 h 117542"/>
                                                <a:gd name="connsiteX40" fmla="*/ 356681 w 1451043"/>
                                                <a:gd name="connsiteY40" fmla="*/ 93223 h 117542"/>
                                                <a:gd name="connsiteX41" fmla="*/ 320202 w 1451043"/>
                                                <a:gd name="connsiteY41" fmla="*/ 85117 h 117542"/>
                                                <a:gd name="connsiteX42" fmla="*/ 295883 w 1451043"/>
                                                <a:gd name="connsiteY42" fmla="*/ 72957 h 117542"/>
                                                <a:gd name="connsiteX43" fmla="*/ 271564 w 1451043"/>
                                                <a:gd name="connsiteY43" fmla="*/ 77010 h 117542"/>
                                                <a:gd name="connsiteX44" fmla="*/ 194553 w 1451043"/>
                                                <a:gd name="connsiteY44" fmla="*/ 85117 h 117542"/>
                                                <a:gd name="connsiteX45" fmla="*/ 170234 w 1451043"/>
                                                <a:gd name="connsiteY45" fmla="*/ 93223 h 117542"/>
                                                <a:gd name="connsiteX46" fmla="*/ 154022 w 1451043"/>
                                                <a:gd name="connsiteY46" fmla="*/ 97276 h 117542"/>
                                                <a:gd name="connsiteX47" fmla="*/ 129702 w 1451043"/>
                                                <a:gd name="connsiteY47" fmla="*/ 105383 h 117542"/>
                                                <a:gd name="connsiteX48" fmla="*/ 97277 w 1451043"/>
                                                <a:gd name="connsiteY48" fmla="*/ 97276 h 117542"/>
                                                <a:gd name="connsiteX49" fmla="*/ 89170 w 1451043"/>
                                                <a:gd name="connsiteY49" fmla="*/ 89170 h 117542"/>
                                                <a:gd name="connsiteX50" fmla="*/ 64851 w 1451043"/>
                                                <a:gd name="connsiteY50" fmla="*/ 81064 h 117542"/>
                                                <a:gd name="connsiteX51" fmla="*/ 40532 w 1451043"/>
                                                <a:gd name="connsiteY51" fmla="*/ 72957 h 117542"/>
                                                <a:gd name="connsiteX52" fmla="*/ 28373 w 1451043"/>
                                                <a:gd name="connsiteY52" fmla="*/ 68904 h 117542"/>
                                                <a:gd name="connsiteX53" fmla="*/ 0 w 1451043"/>
                                                <a:gd name="connsiteY53" fmla="*/ 68904 h 117542"/>
                                              </a:gdLst>
                                              <a:ahLst/>
                                              <a:cxnLst>
                                                <a:cxn ang="0">
                                                  <a:pos x="connsiteX0" y="connsiteY0"/>
                                                </a:cxn>
                                                <a:cxn ang="0">
                                                  <a:pos x="connsiteX1" y="connsiteY1"/>
                                                </a:cxn>
                                                <a:cxn ang="0">
                                                  <a:pos x="connsiteX2" y="connsiteY2"/>
                                                </a:cxn>
                                                <a:cxn ang="0">
                                                  <a:pos x="connsiteX3" y="connsiteY3"/>
                                                </a:cxn>
                                                <a:cxn ang="0">
                                                  <a:pos x="connsiteX4" y="connsiteY4"/>
                                                </a:cxn>
                                                <a:cxn ang="0">
                                                  <a:pos x="connsiteX5" y="connsiteY5"/>
                                                </a:cxn>
                                                <a:cxn ang="0">
                                                  <a:pos x="connsiteX6" y="connsiteY6"/>
                                                </a:cxn>
                                                <a:cxn ang="0">
                                                  <a:pos x="connsiteX7" y="connsiteY7"/>
                                                </a:cxn>
                                                <a:cxn ang="0">
                                                  <a:pos x="connsiteX8" y="connsiteY8"/>
                                                </a:cxn>
                                                <a:cxn ang="0">
                                                  <a:pos x="connsiteX9" y="connsiteY9"/>
                                                </a:cxn>
                                                <a:cxn ang="0">
                                                  <a:pos x="connsiteX10" y="connsiteY10"/>
                                                </a:cxn>
                                                <a:cxn ang="0">
                                                  <a:pos x="connsiteX11" y="connsiteY11"/>
                                                </a:cxn>
                                                <a:cxn ang="0">
                                                  <a:pos x="connsiteX12" y="connsiteY12"/>
                                                </a:cxn>
                                                <a:cxn ang="0">
                                                  <a:pos x="connsiteX13" y="connsiteY13"/>
                                                </a:cxn>
                                                <a:cxn ang="0">
                                                  <a:pos x="connsiteX14" y="connsiteY14"/>
                                                </a:cxn>
                                                <a:cxn ang="0">
                                                  <a:pos x="connsiteX15" y="connsiteY15"/>
                                                </a:cxn>
                                                <a:cxn ang="0">
                                                  <a:pos x="connsiteX16" y="connsiteY16"/>
                                                </a:cxn>
                                                <a:cxn ang="0">
                                                  <a:pos x="connsiteX17" y="connsiteY17"/>
                                                </a:cxn>
                                                <a:cxn ang="0">
                                                  <a:pos x="connsiteX18" y="connsiteY18"/>
                                                </a:cxn>
                                                <a:cxn ang="0">
                                                  <a:pos x="connsiteX19" y="connsiteY19"/>
                                                </a:cxn>
                                                <a:cxn ang="0">
                                                  <a:pos x="connsiteX20" y="connsiteY20"/>
                                                </a:cxn>
                                                <a:cxn ang="0">
                                                  <a:pos x="connsiteX21" y="connsiteY21"/>
                                                </a:cxn>
                                                <a:cxn ang="0">
                                                  <a:pos x="connsiteX22" y="connsiteY22"/>
                                                </a:cxn>
                                                <a:cxn ang="0">
                                                  <a:pos x="connsiteX23" y="connsiteY23"/>
                                                </a:cxn>
                                                <a:cxn ang="0">
                                                  <a:pos x="connsiteX24" y="connsiteY24"/>
                                                </a:cxn>
                                                <a:cxn ang="0">
                                                  <a:pos x="connsiteX25" y="connsiteY25"/>
                                                </a:cxn>
                                                <a:cxn ang="0">
                                                  <a:pos x="connsiteX26" y="connsiteY26"/>
                                                </a:cxn>
                                                <a:cxn ang="0">
                                                  <a:pos x="connsiteX27" y="connsiteY27"/>
                                                </a:cxn>
                                                <a:cxn ang="0">
                                                  <a:pos x="connsiteX28" y="connsiteY28"/>
                                                </a:cxn>
                                                <a:cxn ang="0">
                                                  <a:pos x="connsiteX29" y="connsiteY29"/>
                                                </a:cxn>
                                                <a:cxn ang="0">
                                                  <a:pos x="connsiteX30" y="connsiteY30"/>
                                                </a:cxn>
                                                <a:cxn ang="0">
                                                  <a:pos x="connsiteX31" y="connsiteY31"/>
                                                </a:cxn>
                                                <a:cxn ang="0">
                                                  <a:pos x="connsiteX32" y="connsiteY32"/>
                                                </a:cxn>
                                                <a:cxn ang="0">
                                                  <a:pos x="connsiteX33" y="connsiteY33"/>
                                                </a:cxn>
                                                <a:cxn ang="0">
                                                  <a:pos x="connsiteX34" y="connsiteY34"/>
                                                </a:cxn>
                                                <a:cxn ang="0">
                                                  <a:pos x="connsiteX35" y="connsiteY35"/>
                                                </a:cxn>
                                                <a:cxn ang="0">
                                                  <a:pos x="connsiteX36" y="connsiteY36"/>
                                                </a:cxn>
                                                <a:cxn ang="0">
                                                  <a:pos x="connsiteX37" y="connsiteY37"/>
                                                </a:cxn>
                                                <a:cxn ang="0">
                                                  <a:pos x="connsiteX38" y="connsiteY38"/>
                                                </a:cxn>
                                                <a:cxn ang="0">
                                                  <a:pos x="connsiteX39" y="connsiteY39"/>
                                                </a:cxn>
                                                <a:cxn ang="0">
                                                  <a:pos x="connsiteX40" y="connsiteY40"/>
                                                </a:cxn>
                                                <a:cxn ang="0">
                                                  <a:pos x="connsiteX41" y="connsiteY41"/>
                                                </a:cxn>
                                                <a:cxn ang="0">
                                                  <a:pos x="connsiteX42" y="connsiteY42"/>
                                                </a:cxn>
                                                <a:cxn ang="0">
                                                  <a:pos x="connsiteX43" y="connsiteY43"/>
                                                </a:cxn>
                                                <a:cxn ang="0">
                                                  <a:pos x="connsiteX44" y="connsiteY44"/>
                                                </a:cxn>
                                                <a:cxn ang="0">
                                                  <a:pos x="connsiteX45" y="connsiteY45"/>
                                                </a:cxn>
                                                <a:cxn ang="0">
                                                  <a:pos x="connsiteX46" y="connsiteY46"/>
                                                </a:cxn>
                                                <a:cxn ang="0">
                                                  <a:pos x="connsiteX47" y="connsiteY47"/>
                                                </a:cxn>
                                                <a:cxn ang="0">
                                                  <a:pos x="connsiteX48" y="connsiteY48"/>
                                                </a:cxn>
                                                <a:cxn ang="0">
                                                  <a:pos x="connsiteX49" y="connsiteY49"/>
                                                </a:cxn>
                                                <a:cxn ang="0">
                                                  <a:pos x="connsiteX50" y="connsiteY50"/>
                                                </a:cxn>
                                                <a:cxn ang="0">
                                                  <a:pos x="connsiteX51" y="connsiteY51"/>
                                                </a:cxn>
                                                <a:cxn ang="0">
                                                  <a:pos x="connsiteX52" y="connsiteY52"/>
                                                </a:cxn>
                                                <a:cxn ang="0">
                                                  <a:pos x="connsiteX53" y="connsiteY53"/>
                                                </a:cxn>
                                              </a:cxnLst>
                                              <a:rect l="l" t="t" r="r" b="b"/>
                                              <a:pathLst>
                                                <a:path w="1451043" h="117542">
                                                  <a:moveTo>
                                                    <a:pt x="1451043" y="117542"/>
                                                  </a:moveTo>
                                                  <a:cubicBezTo>
                                                    <a:pt x="1445639" y="110787"/>
                                                    <a:pt x="1440021" y="104197"/>
                                                    <a:pt x="1434830" y="97276"/>
                                                  </a:cubicBezTo>
                                                  <a:cubicBezTo>
                                                    <a:pt x="1431907" y="93379"/>
                                                    <a:pt x="1429767" y="88921"/>
                                                    <a:pt x="1426724" y="85117"/>
                                                  </a:cubicBezTo>
                                                  <a:cubicBezTo>
                                                    <a:pt x="1424337" y="82133"/>
                                                    <a:pt x="1421004" y="79994"/>
                                                    <a:pt x="1418617" y="77010"/>
                                                  </a:cubicBezTo>
                                                  <a:cubicBezTo>
                                                    <a:pt x="1415574" y="73206"/>
                                                    <a:pt x="1413554" y="68655"/>
                                                    <a:pt x="1410511" y="64851"/>
                                                  </a:cubicBezTo>
                                                  <a:cubicBezTo>
                                                    <a:pt x="1401074" y="53055"/>
                                                    <a:pt x="1402890" y="59175"/>
                                                    <a:pt x="1390245" y="48638"/>
                                                  </a:cubicBezTo>
                                                  <a:cubicBezTo>
                                                    <a:pt x="1385841" y="44968"/>
                                                    <a:pt x="1382489" y="40148"/>
                                                    <a:pt x="1378085" y="36478"/>
                                                  </a:cubicBezTo>
                                                  <a:cubicBezTo>
                                                    <a:pt x="1341047" y="5613"/>
                                                    <a:pt x="1398428" y="60874"/>
                                                    <a:pt x="1349713" y="12159"/>
                                                  </a:cubicBezTo>
                                                  <a:cubicBezTo>
                                                    <a:pt x="1344571" y="7017"/>
                                                    <a:pt x="1313043" y="1583"/>
                                                    <a:pt x="1305128" y="0"/>
                                                  </a:cubicBezTo>
                                                  <a:cubicBezTo>
                                                    <a:pt x="1287720" y="1934"/>
                                                    <a:pt x="1258454" y="4801"/>
                                                    <a:pt x="1240277" y="8106"/>
                                                  </a:cubicBezTo>
                                                  <a:cubicBezTo>
                                                    <a:pt x="1234796" y="9102"/>
                                                    <a:pt x="1229468" y="10808"/>
                                                    <a:pt x="1224064" y="12159"/>
                                                  </a:cubicBezTo>
                                                  <a:cubicBezTo>
                                                    <a:pt x="1220011" y="14861"/>
                                                    <a:pt x="1216262" y="18087"/>
                                                    <a:pt x="1211905" y="20266"/>
                                                  </a:cubicBezTo>
                                                  <a:cubicBezTo>
                                                    <a:pt x="1208084" y="22177"/>
                                                    <a:pt x="1203300" y="21949"/>
                                                    <a:pt x="1199745" y="24319"/>
                                                  </a:cubicBezTo>
                                                  <a:cubicBezTo>
                                                    <a:pt x="1169378" y="44562"/>
                                                    <a:pt x="1204342" y="30891"/>
                                                    <a:pt x="1175426" y="40532"/>
                                                  </a:cubicBezTo>
                                                  <a:cubicBezTo>
                                                    <a:pt x="1172724" y="43234"/>
                                                    <a:pt x="1170737" y="46929"/>
                                                    <a:pt x="1167319" y="48638"/>
                                                  </a:cubicBezTo>
                                                  <a:cubicBezTo>
                                                    <a:pt x="1159676" y="52459"/>
                                                    <a:pt x="1143000" y="56744"/>
                                                    <a:pt x="1143000" y="56744"/>
                                                  </a:cubicBezTo>
                                                  <a:cubicBezTo>
                                                    <a:pt x="1140298" y="59446"/>
                                                    <a:pt x="1138171" y="62885"/>
                                                    <a:pt x="1134894" y="64851"/>
                                                  </a:cubicBezTo>
                                                  <a:cubicBezTo>
                                                    <a:pt x="1123176" y="71882"/>
                                                    <a:pt x="1115673" y="68452"/>
                                                    <a:pt x="1102468" y="64851"/>
                                                  </a:cubicBezTo>
                                                  <a:cubicBezTo>
                                                    <a:pt x="1094224" y="62603"/>
                                                    <a:pt x="1078149" y="56744"/>
                                                    <a:pt x="1078149" y="56744"/>
                                                  </a:cubicBezTo>
                                                  <a:cubicBezTo>
                                                    <a:pt x="1035373" y="67440"/>
                                                    <a:pt x="1085019" y="56744"/>
                                                    <a:pt x="993032" y="56744"/>
                                                  </a:cubicBezTo>
                                                  <a:cubicBezTo>
                                                    <a:pt x="975416" y="56744"/>
                                                    <a:pt x="957905" y="59447"/>
                                                    <a:pt x="940341" y="60798"/>
                                                  </a:cubicBezTo>
                                                  <a:cubicBezTo>
                                                    <a:pt x="920075" y="59447"/>
                                                    <a:pt x="898929" y="62802"/>
                                                    <a:pt x="879543" y="56744"/>
                                                  </a:cubicBezTo>
                                                  <a:cubicBezTo>
                                                    <a:pt x="874226" y="55083"/>
                                                    <a:pt x="877020" y="45888"/>
                                                    <a:pt x="875490" y="40532"/>
                                                  </a:cubicBezTo>
                                                  <a:cubicBezTo>
                                                    <a:pt x="870883" y="24409"/>
                                                    <a:pt x="873865" y="29991"/>
                                                    <a:pt x="859277" y="20266"/>
                                                  </a:cubicBezTo>
                                                  <a:cubicBezTo>
                                                    <a:pt x="822792" y="29387"/>
                                                    <a:pt x="867569" y="18884"/>
                                                    <a:pt x="810639" y="28372"/>
                                                  </a:cubicBezTo>
                                                  <a:cubicBezTo>
                                                    <a:pt x="805144" y="29288"/>
                                                    <a:pt x="799830" y="31074"/>
                                                    <a:pt x="794426" y="32425"/>
                                                  </a:cubicBezTo>
                                                  <a:cubicBezTo>
                                                    <a:pt x="786320" y="31074"/>
                                                    <a:pt x="777802" y="31257"/>
                                                    <a:pt x="770107" y="28372"/>
                                                  </a:cubicBezTo>
                                                  <a:cubicBezTo>
                                                    <a:pt x="766529" y="27030"/>
                                                    <a:pt x="765277" y="22232"/>
                                                    <a:pt x="762000" y="20266"/>
                                                  </a:cubicBezTo>
                                                  <a:cubicBezTo>
                                                    <a:pt x="758337" y="18068"/>
                                                    <a:pt x="753894" y="17563"/>
                                                    <a:pt x="749841" y="16212"/>
                                                  </a:cubicBezTo>
                                                  <a:cubicBezTo>
                                                    <a:pt x="734979" y="17563"/>
                                                    <a:pt x="719952" y="17673"/>
                                                    <a:pt x="705256" y="20266"/>
                                                  </a:cubicBezTo>
                                                  <a:cubicBezTo>
                                                    <a:pt x="691457" y="22701"/>
                                                    <a:pt x="681756" y="29180"/>
                                                    <a:pt x="668777" y="32425"/>
                                                  </a:cubicBezTo>
                                                  <a:cubicBezTo>
                                                    <a:pt x="663373" y="33776"/>
                                                    <a:pt x="657920" y="34948"/>
                                                    <a:pt x="652564" y="36478"/>
                                                  </a:cubicBezTo>
                                                  <a:cubicBezTo>
                                                    <a:pt x="639062" y="40336"/>
                                                    <a:pt x="639410" y="42049"/>
                                                    <a:pt x="624192" y="44585"/>
                                                  </a:cubicBezTo>
                                                  <a:cubicBezTo>
                                                    <a:pt x="613447" y="46376"/>
                                                    <a:pt x="602575" y="47287"/>
                                                    <a:pt x="591766" y="48638"/>
                                                  </a:cubicBezTo>
                                                  <a:cubicBezTo>
                                                    <a:pt x="572851" y="47287"/>
                                                    <a:pt x="553891" y="46472"/>
                                                    <a:pt x="535022" y="44585"/>
                                                  </a:cubicBezTo>
                                                  <a:cubicBezTo>
                                                    <a:pt x="526844" y="43767"/>
                                                    <a:pt x="518920" y="40532"/>
                                                    <a:pt x="510702" y="40532"/>
                                                  </a:cubicBezTo>
                                                  <a:cubicBezTo>
                                                    <a:pt x="494433" y="40532"/>
                                                    <a:pt x="478277" y="43234"/>
                                                    <a:pt x="462064" y="44585"/>
                                                  </a:cubicBezTo>
                                                  <a:lnTo>
                                                    <a:pt x="429639" y="60798"/>
                                                  </a:lnTo>
                                                  <a:cubicBezTo>
                                                    <a:pt x="402485" y="74376"/>
                                                    <a:pt x="444600" y="64200"/>
                                                    <a:pt x="409373" y="77010"/>
                                                  </a:cubicBezTo>
                                                  <a:cubicBezTo>
                                                    <a:pt x="398902" y="80818"/>
                                                    <a:pt x="387292" y="80979"/>
                                                    <a:pt x="376947" y="85117"/>
                                                  </a:cubicBezTo>
                                                  <a:lnTo>
                                                    <a:pt x="356681" y="93223"/>
                                                  </a:lnTo>
                                                  <a:cubicBezTo>
                                                    <a:pt x="351772" y="92405"/>
                                                    <a:pt x="327876" y="89722"/>
                                                    <a:pt x="320202" y="85117"/>
                                                  </a:cubicBezTo>
                                                  <a:cubicBezTo>
                                                    <a:pt x="294390" y="69629"/>
                                                    <a:pt x="335873" y="82954"/>
                                                    <a:pt x="295883" y="72957"/>
                                                  </a:cubicBezTo>
                                                  <a:cubicBezTo>
                                                    <a:pt x="287777" y="74308"/>
                                                    <a:pt x="279710" y="75924"/>
                                                    <a:pt x="271564" y="77010"/>
                                                  </a:cubicBezTo>
                                                  <a:cubicBezTo>
                                                    <a:pt x="254874" y="79235"/>
                                                    <a:pt x="210320" y="83540"/>
                                                    <a:pt x="194553" y="85117"/>
                                                  </a:cubicBezTo>
                                                  <a:cubicBezTo>
                                                    <a:pt x="186447" y="87819"/>
                                                    <a:pt x="178524" y="91151"/>
                                                    <a:pt x="170234" y="93223"/>
                                                  </a:cubicBezTo>
                                                  <a:cubicBezTo>
                                                    <a:pt x="164830" y="94574"/>
                                                    <a:pt x="159357" y="95675"/>
                                                    <a:pt x="154022" y="97276"/>
                                                  </a:cubicBezTo>
                                                  <a:cubicBezTo>
                                                    <a:pt x="145837" y="99732"/>
                                                    <a:pt x="129702" y="105383"/>
                                                    <a:pt x="129702" y="105383"/>
                                                  </a:cubicBezTo>
                                                  <a:cubicBezTo>
                                                    <a:pt x="125345" y="104511"/>
                                                    <a:pt x="103508" y="101014"/>
                                                    <a:pt x="97277" y="97276"/>
                                                  </a:cubicBezTo>
                                                  <a:cubicBezTo>
                                                    <a:pt x="94000" y="95310"/>
                                                    <a:pt x="92588" y="90879"/>
                                                    <a:pt x="89170" y="89170"/>
                                                  </a:cubicBezTo>
                                                  <a:cubicBezTo>
                                                    <a:pt x="81527" y="85349"/>
                                                    <a:pt x="72957" y="83766"/>
                                                    <a:pt x="64851" y="81064"/>
                                                  </a:cubicBezTo>
                                                  <a:lnTo>
                                                    <a:pt x="40532" y="72957"/>
                                                  </a:lnTo>
                                                  <a:cubicBezTo>
                                                    <a:pt x="36479" y="71606"/>
                                                    <a:pt x="32645" y="68904"/>
                                                    <a:pt x="28373" y="68904"/>
                                                  </a:cubicBezTo>
                                                  <a:lnTo>
                                                    <a:pt x="0" y="68904"/>
                                                  </a:lnTo>
                                                </a:path>
                                              </a:pathLst>
                                            </a:custGeom>
                                            <a:ln>
                                              <a:solidFill>
                                                <a:schemeClr val="tx1"/>
                                              </a:solidFill>
                                            </a:ln>
                                          </xdr:spPr>
                                          <xdr:style>
                                            <a:lnRef idx="1">
                                              <a:schemeClr val="accent1"/>
                                            </a:lnRef>
                                            <a:fillRef idx="0">
                                              <a:schemeClr val="accent1"/>
                                            </a:fillRef>
                                            <a:effectRef idx="0">
                                              <a:schemeClr val="accent1"/>
                                            </a:effectRef>
                                            <a:fontRef idx="minor">
                                              <a:schemeClr val="tx1"/>
                                            </a:fontRef>
                                          </xdr:style>
                                          <xdr:txBody>
                                            <a:bodyPr vertOverflow="clip" horzOverflow="clip" rtlCol="0" anchor="t"/>
                                            <a:lstStyle/>
                                            <a:p>
                                              <a:pPr algn="l"/>
                                              <a:endParaRPr lang="es-PE" sz="1100" b="1">
                                                <a:solidFill>
                                                  <a:srgbClr val="00B050"/>
                                                </a:solidFill>
                                              </a:endParaRPr>
                                            </a:p>
                                          </xdr:txBody>
                                        </xdr:sp>
                                        <xdr:sp macro="" textlink="">
                                          <xdr:nvSpPr>
                                            <xdr:cNvPr id="599" name="613 Forma libre">
                                              <a:extLst>
                                                <a:ext uri="{FF2B5EF4-FFF2-40B4-BE49-F238E27FC236}">
                                                  <a16:creationId xmlns:a16="http://schemas.microsoft.com/office/drawing/2014/main" xmlns="" id="{88A90FB9-C242-07DE-38B5-05BC3851F070}"/>
                                                </a:ext>
                                              </a:extLst>
                                            </xdr:cNvPr>
                                            <xdr:cNvSpPr/>
                                          </xdr:nvSpPr>
                                          <xdr:spPr>
                                            <a:xfrm>
                                              <a:off x="9462175" y="5139559"/>
                                              <a:ext cx="1333272" cy="169488"/>
                                            </a:xfrm>
                                            <a:custGeom>
                                              <a:avLst/>
                                              <a:gdLst>
                                                <a:gd name="connsiteX0" fmla="*/ 1345660 w 1349713"/>
                                                <a:gd name="connsiteY0" fmla="*/ 97277 h 137809"/>
                                                <a:gd name="connsiteX1" fmla="*/ 1349713 w 1349713"/>
                                                <a:gd name="connsiteY1" fmla="*/ 36479 h 137809"/>
                                                <a:gd name="connsiteX2" fmla="*/ 1337553 w 1349713"/>
                                                <a:gd name="connsiteY2" fmla="*/ 40532 h 137809"/>
                                                <a:gd name="connsiteX3" fmla="*/ 1301075 w 1349713"/>
                                                <a:gd name="connsiteY3" fmla="*/ 60798 h 137809"/>
                                                <a:gd name="connsiteX4" fmla="*/ 1288915 w 1349713"/>
                                                <a:gd name="connsiteY4" fmla="*/ 68905 h 137809"/>
                                                <a:gd name="connsiteX5" fmla="*/ 1252436 w 1349713"/>
                                                <a:gd name="connsiteY5" fmla="*/ 81064 h 137809"/>
                                                <a:gd name="connsiteX6" fmla="*/ 1228117 w 1349713"/>
                                                <a:gd name="connsiteY6" fmla="*/ 89171 h 137809"/>
                                                <a:gd name="connsiteX7" fmla="*/ 1203798 w 1349713"/>
                                                <a:gd name="connsiteY7" fmla="*/ 101330 h 137809"/>
                                                <a:gd name="connsiteX8" fmla="*/ 1183532 w 1349713"/>
                                                <a:gd name="connsiteY8" fmla="*/ 113490 h 137809"/>
                                                <a:gd name="connsiteX9" fmla="*/ 1159213 w 1349713"/>
                                                <a:gd name="connsiteY9" fmla="*/ 125649 h 137809"/>
                                                <a:gd name="connsiteX10" fmla="*/ 1147053 w 1349713"/>
                                                <a:gd name="connsiteY10" fmla="*/ 117543 h 137809"/>
                                                <a:gd name="connsiteX11" fmla="*/ 1138947 w 1349713"/>
                                                <a:gd name="connsiteY11" fmla="*/ 105383 h 137809"/>
                                                <a:gd name="connsiteX12" fmla="*/ 1126788 w 1349713"/>
                                                <a:gd name="connsiteY12" fmla="*/ 101330 h 137809"/>
                                                <a:gd name="connsiteX13" fmla="*/ 1110575 w 1349713"/>
                                                <a:gd name="connsiteY13" fmla="*/ 85117 h 137809"/>
                                                <a:gd name="connsiteX14" fmla="*/ 1106522 w 1349713"/>
                                                <a:gd name="connsiteY14" fmla="*/ 72958 h 137809"/>
                                                <a:gd name="connsiteX15" fmla="*/ 1094362 w 1349713"/>
                                                <a:gd name="connsiteY15" fmla="*/ 68905 h 137809"/>
                                                <a:gd name="connsiteX16" fmla="*/ 1086256 w 1349713"/>
                                                <a:gd name="connsiteY16" fmla="*/ 60798 h 137809"/>
                                                <a:gd name="connsiteX17" fmla="*/ 1082202 w 1349713"/>
                                                <a:gd name="connsiteY17" fmla="*/ 48639 h 137809"/>
                                                <a:gd name="connsiteX18" fmla="*/ 984926 w 1349713"/>
                                                <a:gd name="connsiteY18" fmla="*/ 36479 h 137809"/>
                                                <a:gd name="connsiteX19" fmla="*/ 960607 w 1349713"/>
                                                <a:gd name="connsiteY19" fmla="*/ 24320 h 137809"/>
                                                <a:gd name="connsiteX20" fmla="*/ 952500 w 1349713"/>
                                                <a:gd name="connsiteY20" fmla="*/ 16213 h 137809"/>
                                                <a:gd name="connsiteX21" fmla="*/ 928181 w 1349713"/>
                                                <a:gd name="connsiteY21" fmla="*/ 0 h 137809"/>
                                                <a:gd name="connsiteX22" fmla="*/ 891702 w 1349713"/>
                                                <a:gd name="connsiteY22" fmla="*/ 4054 h 137809"/>
                                                <a:gd name="connsiteX23" fmla="*/ 879543 w 1349713"/>
                                                <a:gd name="connsiteY23" fmla="*/ 12160 h 137809"/>
                                                <a:gd name="connsiteX24" fmla="*/ 871436 w 1349713"/>
                                                <a:gd name="connsiteY24" fmla="*/ 48639 h 137809"/>
                                                <a:gd name="connsiteX25" fmla="*/ 859277 w 1349713"/>
                                                <a:gd name="connsiteY25" fmla="*/ 56745 h 137809"/>
                                                <a:gd name="connsiteX26" fmla="*/ 851170 w 1349713"/>
                                                <a:gd name="connsiteY26" fmla="*/ 64852 h 137809"/>
                                                <a:gd name="connsiteX27" fmla="*/ 826851 w 1349713"/>
                                                <a:gd name="connsiteY27" fmla="*/ 72958 h 137809"/>
                                                <a:gd name="connsiteX28" fmla="*/ 757947 w 1349713"/>
                                                <a:gd name="connsiteY28" fmla="*/ 81064 h 137809"/>
                                                <a:gd name="connsiteX29" fmla="*/ 709309 w 1349713"/>
                                                <a:gd name="connsiteY29" fmla="*/ 77011 h 137809"/>
                                                <a:gd name="connsiteX30" fmla="*/ 697149 w 1349713"/>
                                                <a:gd name="connsiteY30" fmla="*/ 72958 h 137809"/>
                                                <a:gd name="connsiteX31" fmla="*/ 689043 w 1349713"/>
                                                <a:gd name="connsiteY31" fmla="*/ 60798 h 137809"/>
                                                <a:gd name="connsiteX32" fmla="*/ 672830 w 1349713"/>
                                                <a:gd name="connsiteY32" fmla="*/ 40532 h 137809"/>
                                                <a:gd name="connsiteX33" fmla="*/ 628245 w 1349713"/>
                                                <a:gd name="connsiteY33" fmla="*/ 44586 h 137809"/>
                                                <a:gd name="connsiteX34" fmla="*/ 603926 w 1349713"/>
                                                <a:gd name="connsiteY34" fmla="*/ 64852 h 137809"/>
                                                <a:gd name="connsiteX35" fmla="*/ 575553 w 1349713"/>
                                                <a:gd name="connsiteY35" fmla="*/ 72958 h 137809"/>
                                                <a:gd name="connsiteX36" fmla="*/ 445851 w 1349713"/>
                                                <a:gd name="connsiteY36" fmla="*/ 77011 h 137809"/>
                                                <a:gd name="connsiteX37" fmla="*/ 433692 w 1349713"/>
                                                <a:gd name="connsiteY37" fmla="*/ 81064 h 137809"/>
                                                <a:gd name="connsiteX38" fmla="*/ 405319 w 1349713"/>
                                                <a:gd name="connsiteY38" fmla="*/ 109437 h 137809"/>
                                                <a:gd name="connsiteX39" fmla="*/ 393160 w 1349713"/>
                                                <a:gd name="connsiteY39" fmla="*/ 113490 h 137809"/>
                                                <a:gd name="connsiteX40" fmla="*/ 372894 w 1349713"/>
                                                <a:gd name="connsiteY40" fmla="*/ 125649 h 137809"/>
                                                <a:gd name="connsiteX41" fmla="*/ 352628 w 1349713"/>
                                                <a:gd name="connsiteY41" fmla="*/ 137809 h 137809"/>
                                                <a:gd name="connsiteX42" fmla="*/ 328309 w 1349713"/>
                                                <a:gd name="connsiteY42" fmla="*/ 133756 h 137809"/>
                                                <a:gd name="connsiteX43" fmla="*/ 316149 w 1349713"/>
                                                <a:gd name="connsiteY43" fmla="*/ 113490 h 137809"/>
                                                <a:gd name="connsiteX44" fmla="*/ 308043 w 1349713"/>
                                                <a:gd name="connsiteY44" fmla="*/ 105383 h 137809"/>
                                                <a:gd name="connsiteX45" fmla="*/ 299936 w 1349713"/>
                                                <a:gd name="connsiteY45" fmla="*/ 93224 h 137809"/>
                                                <a:gd name="connsiteX46" fmla="*/ 263458 w 1349713"/>
                                                <a:gd name="connsiteY46" fmla="*/ 85117 h 137809"/>
                                                <a:gd name="connsiteX47" fmla="*/ 239139 w 1349713"/>
                                                <a:gd name="connsiteY47" fmla="*/ 77011 h 137809"/>
                                                <a:gd name="connsiteX48" fmla="*/ 222926 w 1349713"/>
                                                <a:gd name="connsiteY48" fmla="*/ 72958 h 137809"/>
                                                <a:gd name="connsiteX49" fmla="*/ 141862 w 1349713"/>
                                                <a:gd name="connsiteY49" fmla="*/ 77011 h 137809"/>
                                                <a:gd name="connsiteX50" fmla="*/ 117543 w 1349713"/>
                                                <a:gd name="connsiteY50" fmla="*/ 85117 h 137809"/>
                                                <a:gd name="connsiteX51" fmla="*/ 93224 w 1349713"/>
                                                <a:gd name="connsiteY51" fmla="*/ 81064 h 137809"/>
                                                <a:gd name="connsiteX52" fmla="*/ 72958 w 1349713"/>
                                                <a:gd name="connsiteY52" fmla="*/ 60798 h 137809"/>
                                                <a:gd name="connsiteX53" fmla="*/ 64851 w 1349713"/>
                                                <a:gd name="connsiteY53" fmla="*/ 52692 h 137809"/>
                                                <a:gd name="connsiteX54" fmla="*/ 48639 w 1349713"/>
                                                <a:gd name="connsiteY54" fmla="*/ 48639 h 137809"/>
                                                <a:gd name="connsiteX55" fmla="*/ 0 w 1349713"/>
                                                <a:gd name="connsiteY55" fmla="*/ 52692 h 137809"/>
                                                <a:gd name="connsiteX0" fmla="*/ 1345660 w 1349713"/>
                                                <a:gd name="connsiteY0" fmla="*/ 97277 h 137809"/>
                                                <a:gd name="connsiteX1" fmla="*/ 1349713 w 1349713"/>
                                                <a:gd name="connsiteY1" fmla="*/ 36479 h 137809"/>
                                                <a:gd name="connsiteX2" fmla="*/ 1337553 w 1349713"/>
                                                <a:gd name="connsiteY2" fmla="*/ 40532 h 137809"/>
                                                <a:gd name="connsiteX3" fmla="*/ 1301075 w 1349713"/>
                                                <a:gd name="connsiteY3" fmla="*/ 60798 h 137809"/>
                                                <a:gd name="connsiteX4" fmla="*/ 1288915 w 1349713"/>
                                                <a:gd name="connsiteY4" fmla="*/ 68905 h 137809"/>
                                                <a:gd name="connsiteX5" fmla="*/ 1252436 w 1349713"/>
                                                <a:gd name="connsiteY5" fmla="*/ 81064 h 137809"/>
                                                <a:gd name="connsiteX6" fmla="*/ 1228117 w 1349713"/>
                                                <a:gd name="connsiteY6" fmla="*/ 89171 h 137809"/>
                                                <a:gd name="connsiteX7" fmla="*/ 1203798 w 1349713"/>
                                                <a:gd name="connsiteY7" fmla="*/ 101330 h 137809"/>
                                                <a:gd name="connsiteX8" fmla="*/ 1183532 w 1349713"/>
                                                <a:gd name="connsiteY8" fmla="*/ 113490 h 137809"/>
                                                <a:gd name="connsiteX9" fmla="*/ 1159213 w 1349713"/>
                                                <a:gd name="connsiteY9" fmla="*/ 125649 h 137809"/>
                                                <a:gd name="connsiteX10" fmla="*/ 1147053 w 1349713"/>
                                                <a:gd name="connsiteY10" fmla="*/ 117543 h 137809"/>
                                                <a:gd name="connsiteX11" fmla="*/ 1138947 w 1349713"/>
                                                <a:gd name="connsiteY11" fmla="*/ 105383 h 137809"/>
                                                <a:gd name="connsiteX12" fmla="*/ 1126788 w 1349713"/>
                                                <a:gd name="connsiteY12" fmla="*/ 101330 h 137809"/>
                                                <a:gd name="connsiteX13" fmla="*/ 1110575 w 1349713"/>
                                                <a:gd name="connsiteY13" fmla="*/ 85117 h 137809"/>
                                                <a:gd name="connsiteX14" fmla="*/ 1106522 w 1349713"/>
                                                <a:gd name="connsiteY14" fmla="*/ 72958 h 137809"/>
                                                <a:gd name="connsiteX15" fmla="*/ 1094362 w 1349713"/>
                                                <a:gd name="connsiteY15" fmla="*/ 68905 h 137809"/>
                                                <a:gd name="connsiteX16" fmla="*/ 1086256 w 1349713"/>
                                                <a:gd name="connsiteY16" fmla="*/ 60798 h 137809"/>
                                                <a:gd name="connsiteX17" fmla="*/ 1082202 w 1349713"/>
                                                <a:gd name="connsiteY17" fmla="*/ 48639 h 137809"/>
                                                <a:gd name="connsiteX18" fmla="*/ 984926 w 1349713"/>
                                                <a:gd name="connsiteY18" fmla="*/ 36479 h 137809"/>
                                                <a:gd name="connsiteX19" fmla="*/ 960607 w 1349713"/>
                                                <a:gd name="connsiteY19" fmla="*/ 24320 h 137809"/>
                                                <a:gd name="connsiteX20" fmla="*/ 952500 w 1349713"/>
                                                <a:gd name="connsiteY20" fmla="*/ 16213 h 137809"/>
                                                <a:gd name="connsiteX21" fmla="*/ 928181 w 1349713"/>
                                                <a:gd name="connsiteY21" fmla="*/ 0 h 137809"/>
                                                <a:gd name="connsiteX22" fmla="*/ 891702 w 1349713"/>
                                                <a:gd name="connsiteY22" fmla="*/ 4054 h 137809"/>
                                                <a:gd name="connsiteX23" fmla="*/ 879543 w 1349713"/>
                                                <a:gd name="connsiteY23" fmla="*/ 12160 h 137809"/>
                                                <a:gd name="connsiteX24" fmla="*/ 871436 w 1349713"/>
                                                <a:gd name="connsiteY24" fmla="*/ 48639 h 137809"/>
                                                <a:gd name="connsiteX25" fmla="*/ 859277 w 1349713"/>
                                                <a:gd name="connsiteY25" fmla="*/ 56745 h 137809"/>
                                                <a:gd name="connsiteX26" fmla="*/ 851170 w 1349713"/>
                                                <a:gd name="connsiteY26" fmla="*/ 64852 h 137809"/>
                                                <a:gd name="connsiteX27" fmla="*/ 826851 w 1349713"/>
                                                <a:gd name="connsiteY27" fmla="*/ 72958 h 137809"/>
                                                <a:gd name="connsiteX28" fmla="*/ 757947 w 1349713"/>
                                                <a:gd name="connsiteY28" fmla="*/ 81064 h 137809"/>
                                                <a:gd name="connsiteX29" fmla="*/ 709309 w 1349713"/>
                                                <a:gd name="connsiteY29" fmla="*/ 77011 h 137809"/>
                                                <a:gd name="connsiteX30" fmla="*/ 697149 w 1349713"/>
                                                <a:gd name="connsiteY30" fmla="*/ 72958 h 137809"/>
                                                <a:gd name="connsiteX31" fmla="*/ 689043 w 1349713"/>
                                                <a:gd name="connsiteY31" fmla="*/ 60798 h 137809"/>
                                                <a:gd name="connsiteX32" fmla="*/ 672830 w 1349713"/>
                                                <a:gd name="connsiteY32" fmla="*/ 40532 h 137809"/>
                                                <a:gd name="connsiteX33" fmla="*/ 628245 w 1349713"/>
                                                <a:gd name="connsiteY33" fmla="*/ 44586 h 137809"/>
                                                <a:gd name="connsiteX34" fmla="*/ 603926 w 1349713"/>
                                                <a:gd name="connsiteY34" fmla="*/ 64852 h 137809"/>
                                                <a:gd name="connsiteX35" fmla="*/ 575553 w 1349713"/>
                                                <a:gd name="connsiteY35" fmla="*/ 72958 h 137809"/>
                                                <a:gd name="connsiteX36" fmla="*/ 445851 w 1349713"/>
                                                <a:gd name="connsiteY36" fmla="*/ 77011 h 137809"/>
                                                <a:gd name="connsiteX37" fmla="*/ 433692 w 1349713"/>
                                                <a:gd name="connsiteY37" fmla="*/ 81064 h 137809"/>
                                                <a:gd name="connsiteX38" fmla="*/ 405319 w 1349713"/>
                                                <a:gd name="connsiteY38" fmla="*/ 109437 h 137809"/>
                                                <a:gd name="connsiteX39" fmla="*/ 393160 w 1349713"/>
                                                <a:gd name="connsiteY39" fmla="*/ 113490 h 137809"/>
                                                <a:gd name="connsiteX40" fmla="*/ 372894 w 1349713"/>
                                                <a:gd name="connsiteY40" fmla="*/ 125649 h 137809"/>
                                                <a:gd name="connsiteX41" fmla="*/ 352628 w 1349713"/>
                                                <a:gd name="connsiteY41" fmla="*/ 137809 h 137809"/>
                                                <a:gd name="connsiteX42" fmla="*/ 328309 w 1349713"/>
                                                <a:gd name="connsiteY42" fmla="*/ 133756 h 137809"/>
                                                <a:gd name="connsiteX43" fmla="*/ 316149 w 1349713"/>
                                                <a:gd name="connsiteY43" fmla="*/ 113490 h 137809"/>
                                                <a:gd name="connsiteX44" fmla="*/ 308043 w 1349713"/>
                                                <a:gd name="connsiteY44" fmla="*/ 105383 h 137809"/>
                                                <a:gd name="connsiteX45" fmla="*/ 299936 w 1349713"/>
                                                <a:gd name="connsiteY45" fmla="*/ 93224 h 137809"/>
                                                <a:gd name="connsiteX46" fmla="*/ 263458 w 1349713"/>
                                                <a:gd name="connsiteY46" fmla="*/ 85117 h 137809"/>
                                                <a:gd name="connsiteX47" fmla="*/ 239139 w 1349713"/>
                                                <a:gd name="connsiteY47" fmla="*/ 77011 h 137809"/>
                                                <a:gd name="connsiteX48" fmla="*/ 222926 w 1349713"/>
                                                <a:gd name="connsiteY48" fmla="*/ 72958 h 137809"/>
                                                <a:gd name="connsiteX49" fmla="*/ 141862 w 1349713"/>
                                                <a:gd name="connsiteY49" fmla="*/ 77011 h 137809"/>
                                                <a:gd name="connsiteX50" fmla="*/ 117543 w 1349713"/>
                                                <a:gd name="connsiteY50" fmla="*/ 85117 h 137809"/>
                                                <a:gd name="connsiteX51" fmla="*/ 93224 w 1349713"/>
                                                <a:gd name="connsiteY51" fmla="*/ 81064 h 137809"/>
                                                <a:gd name="connsiteX52" fmla="*/ 72958 w 1349713"/>
                                                <a:gd name="connsiteY52" fmla="*/ 60798 h 137809"/>
                                                <a:gd name="connsiteX53" fmla="*/ 64851 w 1349713"/>
                                                <a:gd name="connsiteY53" fmla="*/ 52692 h 137809"/>
                                                <a:gd name="connsiteX54" fmla="*/ 32426 w 1349713"/>
                                                <a:gd name="connsiteY54" fmla="*/ 28373 h 137809"/>
                                                <a:gd name="connsiteX55" fmla="*/ 0 w 1349713"/>
                                                <a:gd name="connsiteY55" fmla="*/ 52692 h 137809"/>
                                                <a:gd name="connsiteX0" fmla="*/ 1345660 w 1349713"/>
                                                <a:gd name="connsiteY0" fmla="*/ 97277 h 137809"/>
                                                <a:gd name="connsiteX1" fmla="*/ 1349713 w 1349713"/>
                                                <a:gd name="connsiteY1" fmla="*/ 36479 h 137809"/>
                                                <a:gd name="connsiteX2" fmla="*/ 1337553 w 1349713"/>
                                                <a:gd name="connsiteY2" fmla="*/ 40532 h 137809"/>
                                                <a:gd name="connsiteX3" fmla="*/ 1301075 w 1349713"/>
                                                <a:gd name="connsiteY3" fmla="*/ 60798 h 137809"/>
                                                <a:gd name="connsiteX4" fmla="*/ 1288915 w 1349713"/>
                                                <a:gd name="connsiteY4" fmla="*/ 68905 h 137809"/>
                                                <a:gd name="connsiteX5" fmla="*/ 1252436 w 1349713"/>
                                                <a:gd name="connsiteY5" fmla="*/ 81064 h 137809"/>
                                                <a:gd name="connsiteX6" fmla="*/ 1228117 w 1349713"/>
                                                <a:gd name="connsiteY6" fmla="*/ 89171 h 137809"/>
                                                <a:gd name="connsiteX7" fmla="*/ 1203798 w 1349713"/>
                                                <a:gd name="connsiteY7" fmla="*/ 101330 h 137809"/>
                                                <a:gd name="connsiteX8" fmla="*/ 1183532 w 1349713"/>
                                                <a:gd name="connsiteY8" fmla="*/ 113490 h 137809"/>
                                                <a:gd name="connsiteX9" fmla="*/ 1159213 w 1349713"/>
                                                <a:gd name="connsiteY9" fmla="*/ 125649 h 137809"/>
                                                <a:gd name="connsiteX10" fmla="*/ 1147053 w 1349713"/>
                                                <a:gd name="connsiteY10" fmla="*/ 117543 h 137809"/>
                                                <a:gd name="connsiteX11" fmla="*/ 1138947 w 1349713"/>
                                                <a:gd name="connsiteY11" fmla="*/ 105383 h 137809"/>
                                                <a:gd name="connsiteX12" fmla="*/ 1126788 w 1349713"/>
                                                <a:gd name="connsiteY12" fmla="*/ 101330 h 137809"/>
                                                <a:gd name="connsiteX13" fmla="*/ 1110575 w 1349713"/>
                                                <a:gd name="connsiteY13" fmla="*/ 85117 h 137809"/>
                                                <a:gd name="connsiteX14" fmla="*/ 1106522 w 1349713"/>
                                                <a:gd name="connsiteY14" fmla="*/ 72958 h 137809"/>
                                                <a:gd name="connsiteX15" fmla="*/ 1094362 w 1349713"/>
                                                <a:gd name="connsiteY15" fmla="*/ 68905 h 137809"/>
                                                <a:gd name="connsiteX16" fmla="*/ 1086256 w 1349713"/>
                                                <a:gd name="connsiteY16" fmla="*/ 60798 h 137809"/>
                                                <a:gd name="connsiteX17" fmla="*/ 1082202 w 1349713"/>
                                                <a:gd name="connsiteY17" fmla="*/ 48639 h 137809"/>
                                                <a:gd name="connsiteX18" fmla="*/ 984926 w 1349713"/>
                                                <a:gd name="connsiteY18" fmla="*/ 36479 h 137809"/>
                                                <a:gd name="connsiteX19" fmla="*/ 960607 w 1349713"/>
                                                <a:gd name="connsiteY19" fmla="*/ 24320 h 137809"/>
                                                <a:gd name="connsiteX20" fmla="*/ 952500 w 1349713"/>
                                                <a:gd name="connsiteY20" fmla="*/ 16213 h 137809"/>
                                                <a:gd name="connsiteX21" fmla="*/ 928181 w 1349713"/>
                                                <a:gd name="connsiteY21" fmla="*/ 0 h 137809"/>
                                                <a:gd name="connsiteX22" fmla="*/ 891702 w 1349713"/>
                                                <a:gd name="connsiteY22" fmla="*/ 4054 h 137809"/>
                                                <a:gd name="connsiteX23" fmla="*/ 879543 w 1349713"/>
                                                <a:gd name="connsiteY23" fmla="*/ 12160 h 137809"/>
                                                <a:gd name="connsiteX24" fmla="*/ 871436 w 1349713"/>
                                                <a:gd name="connsiteY24" fmla="*/ 48639 h 137809"/>
                                                <a:gd name="connsiteX25" fmla="*/ 859277 w 1349713"/>
                                                <a:gd name="connsiteY25" fmla="*/ 56745 h 137809"/>
                                                <a:gd name="connsiteX26" fmla="*/ 851170 w 1349713"/>
                                                <a:gd name="connsiteY26" fmla="*/ 64852 h 137809"/>
                                                <a:gd name="connsiteX27" fmla="*/ 826851 w 1349713"/>
                                                <a:gd name="connsiteY27" fmla="*/ 72958 h 137809"/>
                                                <a:gd name="connsiteX28" fmla="*/ 757947 w 1349713"/>
                                                <a:gd name="connsiteY28" fmla="*/ 81064 h 137809"/>
                                                <a:gd name="connsiteX29" fmla="*/ 709309 w 1349713"/>
                                                <a:gd name="connsiteY29" fmla="*/ 77011 h 137809"/>
                                                <a:gd name="connsiteX30" fmla="*/ 697149 w 1349713"/>
                                                <a:gd name="connsiteY30" fmla="*/ 72958 h 137809"/>
                                                <a:gd name="connsiteX31" fmla="*/ 689043 w 1349713"/>
                                                <a:gd name="connsiteY31" fmla="*/ 60798 h 137809"/>
                                                <a:gd name="connsiteX32" fmla="*/ 672830 w 1349713"/>
                                                <a:gd name="connsiteY32" fmla="*/ 40532 h 137809"/>
                                                <a:gd name="connsiteX33" fmla="*/ 628245 w 1349713"/>
                                                <a:gd name="connsiteY33" fmla="*/ 44586 h 137809"/>
                                                <a:gd name="connsiteX34" fmla="*/ 603926 w 1349713"/>
                                                <a:gd name="connsiteY34" fmla="*/ 64852 h 137809"/>
                                                <a:gd name="connsiteX35" fmla="*/ 575553 w 1349713"/>
                                                <a:gd name="connsiteY35" fmla="*/ 72958 h 137809"/>
                                                <a:gd name="connsiteX36" fmla="*/ 445851 w 1349713"/>
                                                <a:gd name="connsiteY36" fmla="*/ 77011 h 137809"/>
                                                <a:gd name="connsiteX37" fmla="*/ 433692 w 1349713"/>
                                                <a:gd name="connsiteY37" fmla="*/ 81064 h 137809"/>
                                                <a:gd name="connsiteX38" fmla="*/ 405319 w 1349713"/>
                                                <a:gd name="connsiteY38" fmla="*/ 109437 h 137809"/>
                                                <a:gd name="connsiteX39" fmla="*/ 393160 w 1349713"/>
                                                <a:gd name="connsiteY39" fmla="*/ 113490 h 137809"/>
                                                <a:gd name="connsiteX40" fmla="*/ 372894 w 1349713"/>
                                                <a:gd name="connsiteY40" fmla="*/ 125649 h 137809"/>
                                                <a:gd name="connsiteX41" fmla="*/ 352628 w 1349713"/>
                                                <a:gd name="connsiteY41" fmla="*/ 137809 h 137809"/>
                                                <a:gd name="connsiteX42" fmla="*/ 328309 w 1349713"/>
                                                <a:gd name="connsiteY42" fmla="*/ 133756 h 137809"/>
                                                <a:gd name="connsiteX43" fmla="*/ 316149 w 1349713"/>
                                                <a:gd name="connsiteY43" fmla="*/ 113490 h 137809"/>
                                                <a:gd name="connsiteX44" fmla="*/ 308043 w 1349713"/>
                                                <a:gd name="connsiteY44" fmla="*/ 105383 h 137809"/>
                                                <a:gd name="connsiteX45" fmla="*/ 299936 w 1349713"/>
                                                <a:gd name="connsiteY45" fmla="*/ 93224 h 137809"/>
                                                <a:gd name="connsiteX46" fmla="*/ 263458 w 1349713"/>
                                                <a:gd name="connsiteY46" fmla="*/ 85117 h 137809"/>
                                                <a:gd name="connsiteX47" fmla="*/ 239139 w 1349713"/>
                                                <a:gd name="connsiteY47" fmla="*/ 77011 h 137809"/>
                                                <a:gd name="connsiteX48" fmla="*/ 222926 w 1349713"/>
                                                <a:gd name="connsiteY48" fmla="*/ 72958 h 137809"/>
                                                <a:gd name="connsiteX49" fmla="*/ 141862 w 1349713"/>
                                                <a:gd name="connsiteY49" fmla="*/ 77011 h 137809"/>
                                                <a:gd name="connsiteX50" fmla="*/ 117543 w 1349713"/>
                                                <a:gd name="connsiteY50" fmla="*/ 85117 h 137809"/>
                                                <a:gd name="connsiteX51" fmla="*/ 93224 w 1349713"/>
                                                <a:gd name="connsiteY51" fmla="*/ 81064 h 137809"/>
                                                <a:gd name="connsiteX52" fmla="*/ 72958 w 1349713"/>
                                                <a:gd name="connsiteY52" fmla="*/ 60798 h 137809"/>
                                                <a:gd name="connsiteX53" fmla="*/ 64851 w 1349713"/>
                                                <a:gd name="connsiteY53" fmla="*/ 52692 h 137809"/>
                                                <a:gd name="connsiteX54" fmla="*/ 32426 w 1349713"/>
                                                <a:gd name="connsiteY54" fmla="*/ 40532 h 137809"/>
                                                <a:gd name="connsiteX55" fmla="*/ 0 w 1349713"/>
                                                <a:gd name="connsiteY55" fmla="*/ 52692 h 137809"/>
                                              </a:gdLst>
                                              <a:ahLst/>
                                              <a:cxnLst>
                                                <a:cxn ang="0">
                                                  <a:pos x="connsiteX0" y="connsiteY0"/>
                                                </a:cxn>
                                                <a:cxn ang="0">
                                                  <a:pos x="connsiteX1" y="connsiteY1"/>
                                                </a:cxn>
                                                <a:cxn ang="0">
                                                  <a:pos x="connsiteX2" y="connsiteY2"/>
                                                </a:cxn>
                                                <a:cxn ang="0">
                                                  <a:pos x="connsiteX3" y="connsiteY3"/>
                                                </a:cxn>
                                                <a:cxn ang="0">
                                                  <a:pos x="connsiteX4" y="connsiteY4"/>
                                                </a:cxn>
                                                <a:cxn ang="0">
                                                  <a:pos x="connsiteX5" y="connsiteY5"/>
                                                </a:cxn>
                                                <a:cxn ang="0">
                                                  <a:pos x="connsiteX6" y="connsiteY6"/>
                                                </a:cxn>
                                                <a:cxn ang="0">
                                                  <a:pos x="connsiteX7" y="connsiteY7"/>
                                                </a:cxn>
                                                <a:cxn ang="0">
                                                  <a:pos x="connsiteX8" y="connsiteY8"/>
                                                </a:cxn>
                                                <a:cxn ang="0">
                                                  <a:pos x="connsiteX9" y="connsiteY9"/>
                                                </a:cxn>
                                                <a:cxn ang="0">
                                                  <a:pos x="connsiteX10" y="connsiteY10"/>
                                                </a:cxn>
                                                <a:cxn ang="0">
                                                  <a:pos x="connsiteX11" y="connsiteY11"/>
                                                </a:cxn>
                                                <a:cxn ang="0">
                                                  <a:pos x="connsiteX12" y="connsiteY12"/>
                                                </a:cxn>
                                                <a:cxn ang="0">
                                                  <a:pos x="connsiteX13" y="connsiteY13"/>
                                                </a:cxn>
                                                <a:cxn ang="0">
                                                  <a:pos x="connsiteX14" y="connsiteY14"/>
                                                </a:cxn>
                                                <a:cxn ang="0">
                                                  <a:pos x="connsiteX15" y="connsiteY15"/>
                                                </a:cxn>
                                                <a:cxn ang="0">
                                                  <a:pos x="connsiteX16" y="connsiteY16"/>
                                                </a:cxn>
                                                <a:cxn ang="0">
                                                  <a:pos x="connsiteX17" y="connsiteY17"/>
                                                </a:cxn>
                                                <a:cxn ang="0">
                                                  <a:pos x="connsiteX18" y="connsiteY18"/>
                                                </a:cxn>
                                                <a:cxn ang="0">
                                                  <a:pos x="connsiteX19" y="connsiteY19"/>
                                                </a:cxn>
                                                <a:cxn ang="0">
                                                  <a:pos x="connsiteX20" y="connsiteY20"/>
                                                </a:cxn>
                                                <a:cxn ang="0">
                                                  <a:pos x="connsiteX21" y="connsiteY21"/>
                                                </a:cxn>
                                                <a:cxn ang="0">
                                                  <a:pos x="connsiteX22" y="connsiteY22"/>
                                                </a:cxn>
                                                <a:cxn ang="0">
                                                  <a:pos x="connsiteX23" y="connsiteY23"/>
                                                </a:cxn>
                                                <a:cxn ang="0">
                                                  <a:pos x="connsiteX24" y="connsiteY24"/>
                                                </a:cxn>
                                                <a:cxn ang="0">
                                                  <a:pos x="connsiteX25" y="connsiteY25"/>
                                                </a:cxn>
                                                <a:cxn ang="0">
                                                  <a:pos x="connsiteX26" y="connsiteY26"/>
                                                </a:cxn>
                                                <a:cxn ang="0">
                                                  <a:pos x="connsiteX27" y="connsiteY27"/>
                                                </a:cxn>
                                                <a:cxn ang="0">
                                                  <a:pos x="connsiteX28" y="connsiteY28"/>
                                                </a:cxn>
                                                <a:cxn ang="0">
                                                  <a:pos x="connsiteX29" y="connsiteY29"/>
                                                </a:cxn>
                                                <a:cxn ang="0">
                                                  <a:pos x="connsiteX30" y="connsiteY30"/>
                                                </a:cxn>
                                                <a:cxn ang="0">
                                                  <a:pos x="connsiteX31" y="connsiteY31"/>
                                                </a:cxn>
                                                <a:cxn ang="0">
                                                  <a:pos x="connsiteX32" y="connsiteY32"/>
                                                </a:cxn>
                                                <a:cxn ang="0">
                                                  <a:pos x="connsiteX33" y="connsiteY33"/>
                                                </a:cxn>
                                                <a:cxn ang="0">
                                                  <a:pos x="connsiteX34" y="connsiteY34"/>
                                                </a:cxn>
                                                <a:cxn ang="0">
                                                  <a:pos x="connsiteX35" y="connsiteY35"/>
                                                </a:cxn>
                                                <a:cxn ang="0">
                                                  <a:pos x="connsiteX36" y="connsiteY36"/>
                                                </a:cxn>
                                                <a:cxn ang="0">
                                                  <a:pos x="connsiteX37" y="connsiteY37"/>
                                                </a:cxn>
                                                <a:cxn ang="0">
                                                  <a:pos x="connsiteX38" y="connsiteY38"/>
                                                </a:cxn>
                                                <a:cxn ang="0">
                                                  <a:pos x="connsiteX39" y="connsiteY39"/>
                                                </a:cxn>
                                                <a:cxn ang="0">
                                                  <a:pos x="connsiteX40" y="connsiteY40"/>
                                                </a:cxn>
                                                <a:cxn ang="0">
                                                  <a:pos x="connsiteX41" y="connsiteY41"/>
                                                </a:cxn>
                                                <a:cxn ang="0">
                                                  <a:pos x="connsiteX42" y="connsiteY42"/>
                                                </a:cxn>
                                                <a:cxn ang="0">
                                                  <a:pos x="connsiteX43" y="connsiteY43"/>
                                                </a:cxn>
                                                <a:cxn ang="0">
                                                  <a:pos x="connsiteX44" y="connsiteY44"/>
                                                </a:cxn>
                                                <a:cxn ang="0">
                                                  <a:pos x="connsiteX45" y="connsiteY45"/>
                                                </a:cxn>
                                                <a:cxn ang="0">
                                                  <a:pos x="connsiteX46" y="connsiteY46"/>
                                                </a:cxn>
                                                <a:cxn ang="0">
                                                  <a:pos x="connsiteX47" y="connsiteY47"/>
                                                </a:cxn>
                                                <a:cxn ang="0">
                                                  <a:pos x="connsiteX48" y="connsiteY48"/>
                                                </a:cxn>
                                                <a:cxn ang="0">
                                                  <a:pos x="connsiteX49" y="connsiteY49"/>
                                                </a:cxn>
                                                <a:cxn ang="0">
                                                  <a:pos x="connsiteX50" y="connsiteY50"/>
                                                </a:cxn>
                                                <a:cxn ang="0">
                                                  <a:pos x="connsiteX51" y="connsiteY51"/>
                                                </a:cxn>
                                                <a:cxn ang="0">
                                                  <a:pos x="connsiteX52" y="connsiteY52"/>
                                                </a:cxn>
                                                <a:cxn ang="0">
                                                  <a:pos x="connsiteX53" y="connsiteY53"/>
                                                </a:cxn>
                                                <a:cxn ang="0">
                                                  <a:pos x="connsiteX54" y="connsiteY54"/>
                                                </a:cxn>
                                                <a:cxn ang="0">
                                                  <a:pos x="connsiteX55" y="connsiteY55"/>
                                                </a:cxn>
                                              </a:cxnLst>
                                              <a:rect l="l" t="t" r="r" b="b"/>
                                              <a:pathLst>
                                                <a:path w="1349713" h="137809">
                                                  <a:moveTo>
                                                    <a:pt x="1345660" y="97277"/>
                                                  </a:moveTo>
                                                  <a:cubicBezTo>
                                                    <a:pt x="1355117" y="49990"/>
                                                    <a:pt x="1356468" y="70256"/>
                                                    <a:pt x="1349713" y="36479"/>
                                                  </a:cubicBezTo>
                                                  <a:cubicBezTo>
                                                    <a:pt x="1345660" y="37830"/>
                                                    <a:pt x="1341288" y="38457"/>
                                                    <a:pt x="1337553" y="40532"/>
                                                  </a:cubicBezTo>
                                                  <a:cubicBezTo>
                                                    <a:pt x="1295740" y="63761"/>
                                                    <a:pt x="1328589" y="51627"/>
                                                    <a:pt x="1301075" y="60798"/>
                                                  </a:cubicBezTo>
                                                  <a:cubicBezTo>
                                                    <a:pt x="1297022" y="63500"/>
                                                    <a:pt x="1293367" y="66926"/>
                                                    <a:pt x="1288915" y="68905"/>
                                                  </a:cubicBezTo>
                                                  <a:cubicBezTo>
                                                    <a:pt x="1288910" y="68907"/>
                                                    <a:pt x="1258518" y="79037"/>
                                                    <a:pt x="1252436" y="81064"/>
                                                  </a:cubicBezTo>
                                                  <a:cubicBezTo>
                                                    <a:pt x="1252432" y="81065"/>
                                                    <a:pt x="1228120" y="89169"/>
                                                    <a:pt x="1228117" y="89171"/>
                                                  </a:cubicBezTo>
                                                  <a:cubicBezTo>
                                                    <a:pt x="1212403" y="99647"/>
                                                    <a:pt x="1220579" y="95737"/>
                                                    <a:pt x="1203798" y="101330"/>
                                                  </a:cubicBezTo>
                                                  <a:cubicBezTo>
                                                    <a:pt x="1187966" y="117164"/>
                                                    <a:pt x="1204578" y="102968"/>
                                                    <a:pt x="1183532" y="113490"/>
                                                  </a:cubicBezTo>
                                                  <a:cubicBezTo>
                                                    <a:pt x="1152103" y="129204"/>
                                                    <a:pt x="1189778" y="115461"/>
                                                    <a:pt x="1159213" y="125649"/>
                                                  </a:cubicBezTo>
                                                  <a:cubicBezTo>
                                                    <a:pt x="1155160" y="122947"/>
                                                    <a:pt x="1150498" y="120988"/>
                                                    <a:pt x="1147053" y="117543"/>
                                                  </a:cubicBezTo>
                                                  <a:cubicBezTo>
                                                    <a:pt x="1143608" y="114098"/>
                                                    <a:pt x="1142751" y="108426"/>
                                                    <a:pt x="1138947" y="105383"/>
                                                  </a:cubicBezTo>
                                                  <a:cubicBezTo>
                                                    <a:pt x="1135611" y="102714"/>
                                                    <a:pt x="1130841" y="102681"/>
                                                    <a:pt x="1126788" y="101330"/>
                                                  </a:cubicBezTo>
                                                  <a:lnTo>
                                                    <a:pt x="1110575" y="85117"/>
                                                  </a:lnTo>
                                                  <a:cubicBezTo>
                                                    <a:pt x="1107554" y="82096"/>
                                                    <a:pt x="1109543" y="75979"/>
                                                    <a:pt x="1106522" y="72958"/>
                                                  </a:cubicBezTo>
                                                  <a:cubicBezTo>
                                                    <a:pt x="1103501" y="69937"/>
                                                    <a:pt x="1098415" y="70256"/>
                                                    <a:pt x="1094362" y="68905"/>
                                                  </a:cubicBezTo>
                                                  <a:cubicBezTo>
                                                    <a:pt x="1091660" y="66203"/>
                                                    <a:pt x="1088222" y="64075"/>
                                                    <a:pt x="1086256" y="60798"/>
                                                  </a:cubicBezTo>
                                                  <a:cubicBezTo>
                                                    <a:pt x="1084058" y="57135"/>
                                                    <a:pt x="1085679" y="51122"/>
                                                    <a:pt x="1082202" y="48639"/>
                                                  </a:cubicBezTo>
                                                  <a:cubicBezTo>
                                                    <a:pt x="1062201" y="34353"/>
                                                    <a:pt x="988244" y="36663"/>
                                                    <a:pt x="984926" y="36479"/>
                                                  </a:cubicBezTo>
                                                  <a:cubicBezTo>
                                                    <a:pt x="972083" y="32198"/>
                                                    <a:pt x="971831" y="33300"/>
                                                    <a:pt x="960607" y="24320"/>
                                                  </a:cubicBezTo>
                                                  <a:cubicBezTo>
                                                    <a:pt x="957623" y="21933"/>
                                                    <a:pt x="955557" y="18506"/>
                                                    <a:pt x="952500" y="16213"/>
                                                  </a:cubicBezTo>
                                                  <a:cubicBezTo>
                                                    <a:pt x="944706" y="10367"/>
                                                    <a:pt x="928181" y="0"/>
                                                    <a:pt x="928181" y="0"/>
                                                  </a:cubicBezTo>
                                                  <a:cubicBezTo>
                                                    <a:pt x="916021" y="1351"/>
                                                    <a:pt x="903571" y="1087"/>
                                                    <a:pt x="891702" y="4054"/>
                                                  </a:cubicBezTo>
                                                  <a:cubicBezTo>
                                                    <a:pt x="886976" y="5235"/>
                                                    <a:pt x="882586" y="8356"/>
                                                    <a:pt x="879543" y="12160"/>
                                                  </a:cubicBezTo>
                                                  <a:cubicBezTo>
                                                    <a:pt x="875229" y="17553"/>
                                                    <a:pt x="871696" y="48119"/>
                                                    <a:pt x="871436" y="48639"/>
                                                  </a:cubicBezTo>
                                                  <a:cubicBezTo>
                                                    <a:pt x="869258" y="52996"/>
                                                    <a:pt x="863081" y="53702"/>
                                                    <a:pt x="859277" y="56745"/>
                                                  </a:cubicBezTo>
                                                  <a:cubicBezTo>
                                                    <a:pt x="856293" y="59132"/>
                                                    <a:pt x="854588" y="63143"/>
                                                    <a:pt x="851170" y="64852"/>
                                                  </a:cubicBezTo>
                                                  <a:cubicBezTo>
                                                    <a:pt x="843527" y="68673"/>
                                                    <a:pt x="834957" y="70256"/>
                                                    <a:pt x="826851" y="72958"/>
                                                  </a:cubicBezTo>
                                                  <a:cubicBezTo>
                                                    <a:pt x="796701" y="83008"/>
                                                    <a:pt x="818958" y="76706"/>
                                                    <a:pt x="757947" y="81064"/>
                                                  </a:cubicBezTo>
                                                  <a:cubicBezTo>
                                                    <a:pt x="741734" y="79713"/>
                                                    <a:pt x="725435" y="79161"/>
                                                    <a:pt x="709309" y="77011"/>
                                                  </a:cubicBezTo>
                                                  <a:cubicBezTo>
                                                    <a:pt x="705074" y="76446"/>
                                                    <a:pt x="700485" y="75627"/>
                                                    <a:pt x="697149" y="72958"/>
                                                  </a:cubicBezTo>
                                                  <a:cubicBezTo>
                                                    <a:pt x="693345" y="69915"/>
                                                    <a:pt x="692086" y="64602"/>
                                                    <a:pt x="689043" y="60798"/>
                                                  </a:cubicBezTo>
                                                  <a:cubicBezTo>
                                                    <a:pt x="665941" y="31921"/>
                                                    <a:pt x="697779" y="77959"/>
                                                    <a:pt x="672830" y="40532"/>
                                                  </a:cubicBezTo>
                                                  <a:cubicBezTo>
                                                    <a:pt x="657968" y="41883"/>
                                                    <a:pt x="642837" y="41459"/>
                                                    <a:pt x="628245" y="44586"/>
                                                  </a:cubicBezTo>
                                                  <a:cubicBezTo>
                                                    <a:pt x="618470" y="46681"/>
                                                    <a:pt x="611111" y="60062"/>
                                                    <a:pt x="603926" y="64852"/>
                                                  </a:cubicBezTo>
                                                  <a:cubicBezTo>
                                                    <a:pt x="600965" y="66826"/>
                                                    <a:pt x="577027" y="72876"/>
                                                    <a:pt x="575553" y="72958"/>
                                                  </a:cubicBezTo>
                                                  <a:cubicBezTo>
                                                    <a:pt x="532364" y="75357"/>
                                                    <a:pt x="489085" y="75660"/>
                                                    <a:pt x="445851" y="77011"/>
                                                  </a:cubicBezTo>
                                                  <a:cubicBezTo>
                                                    <a:pt x="441798" y="78362"/>
                                                    <a:pt x="437110" y="78501"/>
                                                    <a:pt x="433692" y="81064"/>
                                                  </a:cubicBezTo>
                                                  <a:lnTo>
                                                    <a:pt x="405319" y="109437"/>
                                                  </a:lnTo>
                                                  <a:cubicBezTo>
                                                    <a:pt x="402298" y="112458"/>
                                                    <a:pt x="397213" y="112139"/>
                                                    <a:pt x="393160" y="113490"/>
                                                  </a:cubicBezTo>
                                                  <a:cubicBezTo>
                                                    <a:pt x="372614" y="134034"/>
                                                    <a:pt x="399208" y="109859"/>
                                                    <a:pt x="372894" y="125649"/>
                                                  </a:cubicBezTo>
                                                  <a:cubicBezTo>
                                                    <a:pt x="345078" y="142340"/>
                                                    <a:pt x="387072" y="126329"/>
                                                    <a:pt x="352628" y="137809"/>
                                                  </a:cubicBezTo>
                                                  <a:cubicBezTo>
                                                    <a:pt x="344522" y="136458"/>
                                                    <a:pt x="336004" y="136642"/>
                                                    <a:pt x="328309" y="133756"/>
                                                  </a:cubicBezTo>
                                                  <a:cubicBezTo>
                                                    <a:pt x="317707" y="129780"/>
                                                    <a:pt x="320822" y="121279"/>
                                                    <a:pt x="316149" y="113490"/>
                                                  </a:cubicBezTo>
                                                  <a:cubicBezTo>
                                                    <a:pt x="314183" y="110213"/>
                                                    <a:pt x="310430" y="108367"/>
                                                    <a:pt x="308043" y="105383"/>
                                                  </a:cubicBezTo>
                                                  <a:cubicBezTo>
                                                    <a:pt x="305000" y="101579"/>
                                                    <a:pt x="303740" y="96267"/>
                                                    <a:pt x="299936" y="93224"/>
                                                  </a:cubicBezTo>
                                                  <a:cubicBezTo>
                                                    <a:pt x="294666" y="89008"/>
                                                    <a:pt x="263743" y="85188"/>
                                                    <a:pt x="263458" y="85117"/>
                                                  </a:cubicBezTo>
                                                  <a:cubicBezTo>
                                                    <a:pt x="255168" y="83045"/>
                                                    <a:pt x="247245" y="79713"/>
                                                    <a:pt x="239139" y="77011"/>
                                                  </a:cubicBezTo>
                                                  <a:cubicBezTo>
                                                    <a:pt x="233854" y="75249"/>
                                                    <a:pt x="228330" y="74309"/>
                                                    <a:pt x="222926" y="72958"/>
                                                  </a:cubicBezTo>
                                                  <a:cubicBezTo>
                                                    <a:pt x="195905" y="74309"/>
                                                    <a:pt x="168739" y="73910"/>
                                                    <a:pt x="141862" y="77011"/>
                                                  </a:cubicBezTo>
                                                  <a:cubicBezTo>
                                                    <a:pt x="133374" y="77990"/>
                                                    <a:pt x="117543" y="85117"/>
                                                    <a:pt x="117543" y="85117"/>
                                                  </a:cubicBezTo>
                                                  <a:cubicBezTo>
                                                    <a:pt x="109437" y="83766"/>
                                                    <a:pt x="100439" y="84999"/>
                                                    <a:pt x="93224" y="81064"/>
                                                  </a:cubicBezTo>
                                                  <a:cubicBezTo>
                                                    <a:pt x="84837" y="76489"/>
                                                    <a:pt x="79713" y="67553"/>
                                                    <a:pt x="72958" y="60798"/>
                                                  </a:cubicBezTo>
                                                  <a:cubicBezTo>
                                                    <a:pt x="70256" y="58096"/>
                                                    <a:pt x="71606" y="56070"/>
                                                    <a:pt x="64851" y="52692"/>
                                                  </a:cubicBezTo>
                                                  <a:cubicBezTo>
                                                    <a:pt x="58096" y="49314"/>
                                                    <a:pt x="43234" y="48638"/>
                                                    <a:pt x="32426" y="40532"/>
                                                  </a:cubicBezTo>
                                                  <a:cubicBezTo>
                                                    <a:pt x="-13505" y="44707"/>
                                                    <a:pt x="18976" y="52692"/>
                                                    <a:pt x="0" y="52692"/>
                                                  </a:cubicBezTo>
                                                </a:path>
                                              </a:pathLst>
                                            </a:custGeom>
                                            <a:ln>
                                              <a:solidFill>
                                                <a:schemeClr val="tx1"/>
                                              </a:solidFill>
                                            </a:ln>
                                          </xdr:spPr>
                                          <xdr:style>
                                            <a:lnRef idx="1">
                                              <a:schemeClr val="accent1"/>
                                            </a:lnRef>
                                            <a:fillRef idx="0">
                                              <a:schemeClr val="accent1"/>
                                            </a:fillRef>
                                            <a:effectRef idx="0">
                                              <a:schemeClr val="accent1"/>
                                            </a:effectRef>
                                            <a:fontRef idx="minor">
                                              <a:schemeClr val="tx1"/>
                                            </a:fontRef>
                                          </xdr:style>
                                          <xdr:txBody>
                                            <a:bodyPr vertOverflow="clip" horzOverflow="clip" rtlCol="0" anchor="t"/>
                                            <a:lstStyle/>
                                            <a:p>
                                              <a:pPr algn="l"/>
                                              <a:endParaRPr lang="es-PE" sz="1100" b="1">
                                                <a:solidFill>
                                                  <a:srgbClr val="00B050"/>
                                                </a:solidFill>
                                              </a:endParaRPr>
                                            </a:p>
                                          </xdr:txBody>
                                        </xdr:sp>
                                        <xdr:sp macro="" textlink="">
                                          <xdr:nvSpPr>
                                            <xdr:cNvPr id="600" name="614 Forma libre">
                                              <a:extLst>
                                                <a:ext uri="{FF2B5EF4-FFF2-40B4-BE49-F238E27FC236}">
                                                  <a16:creationId xmlns:a16="http://schemas.microsoft.com/office/drawing/2014/main" xmlns="" id="{19A01D79-141D-C0BA-3619-CBE0E2DB30FC}"/>
                                                </a:ext>
                                              </a:extLst>
                                            </xdr:cNvPr>
                                            <xdr:cNvSpPr/>
                                          </xdr:nvSpPr>
                                          <xdr:spPr>
                                            <a:xfrm>
                                              <a:off x="9052265" y="5017430"/>
                                              <a:ext cx="434873" cy="247300"/>
                                            </a:xfrm>
                                            <a:custGeom>
                                              <a:avLst/>
                                              <a:gdLst>
                                                <a:gd name="connsiteX0" fmla="*/ 426124 w 443993"/>
                                                <a:gd name="connsiteY0" fmla="*/ 166181 h 235085"/>
                                                <a:gd name="connsiteX1" fmla="*/ 434230 w 443993"/>
                                                <a:gd name="connsiteY1" fmla="*/ 145915 h 235085"/>
                                                <a:gd name="connsiteX2" fmla="*/ 434230 w 443993"/>
                                                <a:gd name="connsiteY2" fmla="*/ 4053 h 235085"/>
                                                <a:gd name="connsiteX3" fmla="*/ 422070 w 443993"/>
                                                <a:gd name="connsiteY3" fmla="*/ 0 h 235085"/>
                                                <a:gd name="connsiteX4" fmla="*/ 393698 w 443993"/>
                                                <a:gd name="connsiteY4" fmla="*/ 4053 h 235085"/>
                                                <a:gd name="connsiteX5" fmla="*/ 381539 w 443993"/>
                                                <a:gd name="connsiteY5" fmla="*/ 8106 h 235085"/>
                                                <a:gd name="connsiteX6" fmla="*/ 341007 w 443993"/>
                                                <a:gd name="connsiteY6" fmla="*/ 16212 h 235085"/>
                                                <a:gd name="connsiteX7" fmla="*/ 316687 w 443993"/>
                                                <a:gd name="connsiteY7" fmla="*/ 24319 h 235085"/>
                                                <a:gd name="connsiteX8" fmla="*/ 304528 w 443993"/>
                                                <a:gd name="connsiteY8" fmla="*/ 28372 h 235085"/>
                                                <a:gd name="connsiteX9" fmla="*/ 292368 w 443993"/>
                                                <a:gd name="connsiteY9" fmla="*/ 36478 h 235085"/>
                                                <a:gd name="connsiteX10" fmla="*/ 251836 w 443993"/>
                                                <a:gd name="connsiteY10" fmla="*/ 44585 h 235085"/>
                                                <a:gd name="connsiteX11" fmla="*/ 227517 w 443993"/>
                                                <a:gd name="connsiteY11" fmla="*/ 52691 h 235085"/>
                                                <a:gd name="connsiteX12" fmla="*/ 215358 w 443993"/>
                                                <a:gd name="connsiteY12" fmla="*/ 56744 h 235085"/>
                                                <a:gd name="connsiteX13" fmla="*/ 195092 w 443993"/>
                                                <a:gd name="connsiteY13" fmla="*/ 68904 h 235085"/>
                                                <a:gd name="connsiteX14" fmla="*/ 178879 w 443993"/>
                                                <a:gd name="connsiteY14" fmla="*/ 85117 h 235085"/>
                                                <a:gd name="connsiteX15" fmla="*/ 166719 w 443993"/>
                                                <a:gd name="connsiteY15" fmla="*/ 93223 h 235085"/>
                                                <a:gd name="connsiteX16" fmla="*/ 154560 w 443993"/>
                                                <a:gd name="connsiteY16" fmla="*/ 105383 h 235085"/>
                                                <a:gd name="connsiteX17" fmla="*/ 142400 w 443993"/>
                                                <a:gd name="connsiteY17" fmla="*/ 109436 h 235085"/>
                                                <a:gd name="connsiteX18" fmla="*/ 134294 w 443993"/>
                                                <a:gd name="connsiteY18" fmla="*/ 121595 h 235085"/>
                                                <a:gd name="connsiteX19" fmla="*/ 122134 w 443993"/>
                                                <a:gd name="connsiteY19" fmla="*/ 125649 h 235085"/>
                                                <a:gd name="connsiteX20" fmla="*/ 109975 w 443993"/>
                                                <a:gd name="connsiteY20" fmla="*/ 133755 h 235085"/>
                                                <a:gd name="connsiteX21" fmla="*/ 81602 w 443993"/>
                                                <a:gd name="connsiteY21" fmla="*/ 154021 h 235085"/>
                                                <a:gd name="connsiteX22" fmla="*/ 69443 w 443993"/>
                                                <a:gd name="connsiteY22" fmla="*/ 162127 h 235085"/>
                                                <a:gd name="connsiteX23" fmla="*/ 61336 w 443993"/>
                                                <a:gd name="connsiteY23" fmla="*/ 170234 h 235085"/>
                                                <a:gd name="connsiteX24" fmla="*/ 49177 w 443993"/>
                                                <a:gd name="connsiteY24" fmla="*/ 174287 h 235085"/>
                                                <a:gd name="connsiteX25" fmla="*/ 20805 w 443993"/>
                                                <a:gd name="connsiteY25" fmla="*/ 194553 h 235085"/>
                                                <a:gd name="connsiteX26" fmla="*/ 12698 w 443993"/>
                                                <a:gd name="connsiteY26" fmla="*/ 202659 h 235085"/>
                                                <a:gd name="connsiteX27" fmla="*/ 539 w 443993"/>
                                                <a:gd name="connsiteY27" fmla="*/ 206712 h 235085"/>
                                                <a:gd name="connsiteX28" fmla="*/ 4592 w 443993"/>
                                                <a:gd name="connsiteY28" fmla="*/ 218872 h 235085"/>
                                                <a:gd name="connsiteX29" fmla="*/ 24858 w 443993"/>
                                                <a:gd name="connsiteY29" fmla="*/ 235085 h 235085"/>
                                              </a:gdLst>
                                              <a:ahLst/>
                                              <a:cxnLst>
                                                <a:cxn ang="0">
                                                  <a:pos x="connsiteX0" y="connsiteY0"/>
                                                </a:cxn>
                                                <a:cxn ang="0">
                                                  <a:pos x="connsiteX1" y="connsiteY1"/>
                                                </a:cxn>
                                                <a:cxn ang="0">
                                                  <a:pos x="connsiteX2" y="connsiteY2"/>
                                                </a:cxn>
                                                <a:cxn ang="0">
                                                  <a:pos x="connsiteX3" y="connsiteY3"/>
                                                </a:cxn>
                                                <a:cxn ang="0">
                                                  <a:pos x="connsiteX4" y="connsiteY4"/>
                                                </a:cxn>
                                                <a:cxn ang="0">
                                                  <a:pos x="connsiteX5" y="connsiteY5"/>
                                                </a:cxn>
                                                <a:cxn ang="0">
                                                  <a:pos x="connsiteX6" y="connsiteY6"/>
                                                </a:cxn>
                                                <a:cxn ang="0">
                                                  <a:pos x="connsiteX7" y="connsiteY7"/>
                                                </a:cxn>
                                                <a:cxn ang="0">
                                                  <a:pos x="connsiteX8" y="connsiteY8"/>
                                                </a:cxn>
                                                <a:cxn ang="0">
                                                  <a:pos x="connsiteX9" y="connsiteY9"/>
                                                </a:cxn>
                                                <a:cxn ang="0">
                                                  <a:pos x="connsiteX10" y="connsiteY10"/>
                                                </a:cxn>
                                                <a:cxn ang="0">
                                                  <a:pos x="connsiteX11" y="connsiteY11"/>
                                                </a:cxn>
                                                <a:cxn ang="0">
                                                  <a:pos x="connsiteX12" y="connsiteY12"/>
                                                </a:cxn>
                                                <a:cxn ang="0">
                                                  <a:pos x="connsiteX13" y="connsiteY13"/>
                                                </a:cxn>
                                                <a:cxn ang="0">
                                                  <a:pos x="connsiteX14" y="connsiteY14"/>
                                                </a:cxn>
                                                <a:cxn ang="0">
                                                  <a:pos x="connsiteX15" y="connsiteY15"/>
                                                </a:cxn>
                                                <a:cxn ang="0">
                                                  <a:pos x="connsiteX16" y="connsiteY16"/>
                                                </a:cxn>
                                                <a:cxn ang="0">
                                                  <a:pos x="connsiteX17" y="connsiteY17"/>
                                                </a:cxn>
                                                <a:cxn ang="0">
                                                  <a:pos x="connsiteX18" y="connsiteY18"/>
                                                </a:cxn>
                                                <a:cxn ang="0">
                                                  <a:pos x="connsiteX19" y="connsiteY19"/>
                                                </a:cxn>
                                                <a:cxn ang="0">
                                                  <a:pos x="connsiteX20" y="connsiteY20"/>
                                                </a:cxn>
                                                <a:cxn ang="0">
                                                  <a:pos x="connsiteX21" y="connsiteY21"/>
                                                </a:cxn>
                                                <a:cxn ang="0">
                                                  <a:pos x="connsiteX22" y="connsiteY22"/>
                                                </a:cxn>
                                                <a:cxn ang="0">
                                                  <a:pos x="connsiteX23" y="connsiteY23"/>
                                                </a:cxn>
                                                <a:cxn ang="0">
                                                  <a:pos x="connsiteX24" y="connsiteY24"/>
                                                </a:cxn>
                                                <a:cxn ang="0">
                                                  <a:pos x="connsiteX25" y="connsiteY25"/>
                                                </a:cxn>
                                                <a:cxn ang="0">
                                                  <a:pos x="connsiteX26" y="connsiteY26"/>
                                                </a:cxn>
                                                <a:cxn ang="0">
                                                  <a:pos x="connsiteX27" y="connsiteY27"/>
                                                </a:cxn>
                                                <a:cxn ang="0">
                                                  <a:pos x="connsiteX28" y="connsiteY28"/>
                                                </a:cxn>
                                                <a:cxn ang="0">
                                                  <a:pos x="connsiteX29" y="connsiteY29"/>
                                                </a:cxn>
                                              </a:cxnLst>
                                              <a:rect l="l" t="t" r="r" b="b"/>
                                              <a:pathLst>
                                                <a:path w="443993" h="235085">
                                                  <a:moveTo>
                                                    <a:pt x="426124" y="166181"/>
                                                  </a:moveTo>
                                                  <a:cubicBezTo>
                                                    <a:pt x="428826" y="159426"/>
                                                    <a:pt x="431675" y="152727"/>
                                                    <a:pt x="434230" y="145915"/>
                                                  </a:cubicBezTo>
                                                  <a:cubicBezTo>
                                                    <a:pt x="451602" y="99586"/>
                                                    <a:pt x="442043" y="68506"/>
                                                    <a:pt x="434230" y="4053"/>
                                                  </a:cubicBezTo>
                                                  <a:cubicBezTo>
                                                    <a:pt x="433716" y="-189"/>
                                                    <a:pt x="426123" y="1351"/>
                                                    <a:pt x="422070" y="0"/>
                                                  </a:cubicBezTo>
                                                  <a:cubicBezTo>
                                                    <a:pt x="412613" y="1351"/>
                                                    <a:pt x="403066" y="2179"/>
                                                    <a:pt x="393698" y="4053"/>
                                                  </a:cubicBezTo>
                                                  <a:cubicBezTo>
                                                    <a:pt x="389509" y="4891"/>
                                                    <a:pt x="385702" y="7145"/>
                                                    <a:pt x="381539" y="8106"/>
                                                  </a:cubicBezTo>
                                                  <a:cubicBezTo>
                                                    <a:pt x="368114" y="11204"/>
                                                    <a:pt x="354518" y="13510"/>
                                                    <a:pt x="341007" y="16212"/>
                                                  </a:cubicBezTo>
                                                  <a:cubicBezTo>
                                                    <a:pt x="332628" y="17888"/>
                                                    <a:pt x="324794" y="21617"/>
                                                    <a:pt x="316687" y="24319"/>
                                                  </a:cubicBezTo>
                                                  <a:lnTo>
                                                    <a:pt x="304528" y="28372"/>
                                                  </a:lnTo>
                                                  <a:cubicBezTo>
                                                    <a:pt x="299907" y="29912"/>
                                                    <a:pt x="296725" y="34299"/>
                                                    <a:pt x="292368" y="36478"/>
                                                  </a:cubicBezTo>
                                                  <a:cubicBezTo>
                                                    <a:pt x="281045" y="42140"/>
                                                    <a:pt x="262302" y="43090"/>
                                                    <a:pt x="251836" y="44585"/>
                                                  </a:cubicBezTo>
                                                  <a:lnTo>
                                                    <a:pt x="227517" y="52691"/>
                                                  </a:lnTo>
                                                  <a:lnTo>
                                                    <a:pt x="215358" y="56744"/>
                                                  </a:lnTo>
                                                  <a:cubicBezTo>
                                                    <a:pt x="185402" y="86700"/>
                                                    <a:pt x="231924" y="42595"/>
                                                    <a:pt x="195092" y="68904"/>
                                                  </a:cubicBezTo>
                                                  <a:cubicBezTo>
                                                    <a:pt x="188873" y="73346"/>
                                                    <a:pt x="185238" y="80878"/>
                                                    <a:pt x="178879" y="85117"/>
                                                  </a:cubicBezTo>
                                                  <a:cubicBezTo>
                                                    <a:pt x="174826" y="87819"/>
                                                    <a:pt x="170461" y="90104"/>
                                                    <a:pt x="166719" y="93223"/>
                                                  </a:cubicBezTo>
                                                  <a:cubicBezTo>
                                                    <a:pt x="162316" y="96893"/>
                                                    <a:pt x="159329" y="102203"/>
                                                    <a:pt x="154560" y="105383"/>
                                                  </a:cubicBezTo>
                                                  <a:cubicBezTo>
                                                    <a:pt x="151005" y="107753"/>
                                                    <a:pt x="146453" y="108085"/>
                                                    <a:pt x="142400" y="109436"/>
                                                  </a:cubicBezTo>
                                                  <a:cubicBezTo>
                                                    <a:pt x="139698" y="113489"/>
                                                    <a:pt x="138098" y="118552"/>
                                                    <a:pt x="134294" y="121595"/>
                                                  </a:cubicBezTo>
                                                  <a:cubicBezTo>
                                                    <a:pt x="130958" y="124264"/>
                                                    <a:pt x="125956" y="123738"/>
                                                    <a:pt x="122134" y="125649"/>
                                                  </a:cubicBezTo>
                                                  <a:cubicBezTo>
                                                    <a:pt x="117777" y="127827"/>
                                                    <a:pt x="113673" y="130585"/>
                                                    <a:pt x="109975" y="133755"/>
                                                  </a:cubicBezTo>
                                                  <a:cubicBezTo>
                                                    <a:pt x="85496" y="154737"/>
                                                    <a:pt x="103945" y="146574"/>
                                                    <a:pt x="81602" y="154021"/>
                                                  </a:cubicBezTo>
                                                  <a:cubicBezTo>
                                                    <a:pt x="77549" y="156723"/>
                                                    <a:pt x="73247" y="159084"/>
                                                    <a:pt x="69443" y="162127"/>
                                                  </a:cubicBezTo>
                                                  <a:cubicBezTo>
                                                    <a:pt x="66459" y="164514"/>
                                                    <a:pt x="64613" y="168268"/>
                                                    <a:pt x="61336" y="170234"/>
                                                  </a:cubicBezTo>
                                                  <a:cubicBezTo>
                                                    <a:pt x="57673" y="172432"/>
                                                    <a:pt x="53230" y="172936"/>
                                                    <a:pt x="49177" y="174287"/>
                                                  </a:cubicBezTo>
                                                  <a:cubicBezTo>
                                                    <a:pt x="29943" y="193521"/>
                                                    <a:pt x="40215" y="188083"/>
                                                    <a:pt x="20805" y="194553"/>
                                                  </a:cubicBezTo>
                                                  <a:cubicBezTo>
                                                    <a:pt x="18103" y="197255"/>
                                                    <a:pt x="15975" y="200693"/>
                                                    <a:pt x="12698" y="202659"/>
                                                  </a:cubicBezTo>
                                                  <a:cubicBezTo>
                                                    <a:pt x="9035" y="204857"/>
                                                    <a:pt x="2450" y="202891"/>
                                                    <a:pt x="539" y="206712"/>
                                                  </a:cubicBezTo>
                                                  <a:cubicBezTo>
                                                    <a:pt x="-1372" y="210534"/>
                                                    <a:pt x="2222" y="215317"/>
                                                    <a:pt x="4592" y="218872"/>
                                                  </a:cubicBezTo>
                                                  <a:cubicBezTo>
                                                    <a:pt x="11740" y="229595"/>
                                                    <a:pt x="15391" y="230352"/>
                                                    <a:pt x="24858" y="235085"/>
                                                  </a:cubicBezTo>
                                                </a:path>
                                              </a:pathLst>
                                            </a:custGeom>
                                            <a:ln>
                                              <a:solidFill>
                                                <a:schemeClr val="tx1"/>
                                              </a:solidFill>
                                            </a:ln>
                                          </xdr:spPr>
                                          <xdr:style>
                                            <a:lnRef idx="1">
                                              <a:schemeClr val="accent1"/>
                                            </a:lnRef>
                                            <a:fillRef idx="0">
                                              <a:schemeClr val="accent1"/>
                                            </a:fillRef>
                                            <a:effectRef idx="0">
                                              <a:schemeClr val="accent1"/>
                                            </a:effectRef>
                                            <a:fontRef idx="minor">
                                              <a:schemeClr val="tx1"/>
                                            </a:fontRef>
                                          </xdr:style>
                                          <xdr:txBody>
                                            <a:bodyPr vertOverflow="clip" horzOverflow="clip" rtlCol="0" anchor="t"/>
                                            <a:lstStyle/>
                                            <a:p>
                                              <a:pPr algn="l"/>
                                              <a:endParaRPr lang="es-PE" sz="1100" b="1">
                                                <a:solidFill>
                                                  <a:srgbClr val="00B050"/>
                                                </a:solidFill>
                                              </a:endParaRPr>
                                            </a:p>
                                          </xdr:txBody>
                                        </xdr:sp>
                                        <xdr:sp macro="" textlink="">
                                          <xdr:nvSpPr>
                                            <xdr:cNvPr id="601" name="615 Forma libre">
                                              <a:extLst>
                                                <a:ext uri="{FF2B5EF4-FFF2-40B4-BE49-F238E27FC236}">
                                                  <a16:creationId xmlns:a16="http://schemas.microsoft.com/office/drawing/2014/main" xmlns="" id="{ECE4A376-58C1-3045-D2EA-E38F29E408DB}"/>
                                                </a:ext>
                                              </a:extLst>
                                            </xdr:cNvPr>
                                            <xdr:cNvSpPr/>
                                          </xdr:nvSpPr>
                                          <xdr:spPr>
                                            <a:xfrm>
                                              <a:off x="11076878" y="4895302"/>
                                              <a:ext cx="1014064" cy="87288"/>
                                            </a:xfrm>
                                            <a:custGeom>
                                              <a:avLst/>
                                              <a:gdLst>
                                                <a:gd name="connsiteX0" fmla="*/ 989671 w 989671"/>
                                                <a:gd name="connsiteY0" fmla="*/ 60403 h 83634"/>
                                                <a:gd name="connsiteX1" fmla="*/ 966439 w 989671"/>
                                                <a:gd name="connsiteY1" fmla="*/ 74342 h 83634"/>
                                                <a:gd name="connsiteX2" fmla="*/ 868866 w 989671"/>
                                                <a:gd name="connsiteY2" fmla="*/ 65049 h 83634"/>
                                                <a:gd name="connsiteX3" fmla="*/ 854927 w 989671"/>
                                                <a:gd name="connsiteY3" fmla="*/ 55756 h 83634"/>
                                                <a:gd name="connsiteX4" fmla="*/ 771293 w 989671"/>
                                                <a:gd name="connsiteY4" fmla="*/ 41817 h 83634"/>
                                                <a:gd name="connsiteX5" fmla="*/ 743415 w 989671"/>
                                                <a:gd name="connsiteY5" fmla="*/ 32525 h 83634"/>
                                                <a:gd name="connsiteX6" fmla="*/ 650488 w 989671"/>
                                                <a:gd name="connsiteY6" fmla="*/ 23232 h 83634"/>
                                                <a:gd name="connsiteX7" fmla="*/ 631902 w 989671"/>
                                                <a:gd name="connsiteY7" fmla="*/ 18586 h 83634"/>
                                                <a:gd name="connsiteX8" fmla="*/ 617963 w 989671"/>
                                                <a:gd name="connsiteY8" fmla="*/ 13939 h 83634"/>
                                                <a:gd name="connsiteX9" fmla="*/ 576146 w 989671"/>
                                                <a:gd name="connsiteY9" fmla="*/ 9293 h 83634"/>
                                                <a:gd name="connsiteX10" fmla="*/ 446049 w 989671"/>
                                                <a:gd name="connsiteY10" fmla="*/ 13939 h 83634"/>
                                                <a:gd name="connsiteX11" fmla="*/ 432110 w 989671"/>
                                                <a:gd name="connsiteY11" fmla="*/ 18586 h 83634"/>
                                                <a:gd name="connsiteX12" fmla="*/ 418171 w 989671"/>
                                                <a:gd name="connsiteY12" fmla="*/ 27878 h 83634"/>
                                                <a:gd name="connsiteX13" fmla="*/ 385646 w 989671"/>
                                                <a:gd name="connsiteY13" fmla="*/ 60403 h 83634"/>
                                                <a:gd name="connsiteX14" fmla="*/ 371707 w 989671"/>
                                                <a:gd name="connsiteY14" fmla="*/ 74342 h 83634"/>
                                                <a:gd name="connsiteX15" fmla="*/ 343829 w 989671"/>
                                                <a:gd name="connsiteY15" fmla="*/ 83634 h 83634"/>
                                                <a:gd name="connsiteX16" fmla="*/ 278780 w 989671"/>
                                                <a:gd name="connsiteY16" fmla="*/ 78988 h 83634"/>
                                                <a:gd name="connsiteX17" fmla="*/ 250902 w 989671"/>
                                                <a:gd name="connsiteY17" fmla="*/ 65049 h 83634"/>
                                                <a:gd name="connsiteX18" fmla="*/ 236963 w 989671"/>
                                                <a:gd name="connsiteY18" fmla="*/ 60403 h 83634"/>
                                                <a:gd name="connsiteX19" fmla="*/ 223024 w 989671"/>
                                                <a:gd name="connsiteY19" fmla="*/ 51110 h 83634"/>
                                                <a:gd name="connsiteX20" fmla="*/ 209085 w 989671"/>
                                                <a:gd name="connsiteY20" fmla="*/ 46464 h 83634"/>
                                                <a:gd name="connsiteX21" fmla="*/ 195146 w 989671"/>
                                                <a:gd name="connsiteY21" fmla="*/ 18586 h 83634"/>
                                                <a:gd name="connsiteX22" fmla="*/ 181207 w 989671"/>
                                                <a:gd name="connsiteY22" fmla="*/ 9293 h 83634"/>
                                                <a:gd name="connsiteX23" fmla="*/ 153329 w 989671"/>
                                                <a:gd name="connsiteY23" fmla="*/ 0 h 83634"/>
                                                <a:gd name="connsiteX24" fmla="*/ 116159 w 989671"/>
                                                <a:gd name="connsiteY24" fmla="*/ 4647 h 83634"/>
                                                <a:gd name="connsiteX25" fmla="*/ 102219 w 989671"/>
                                                <a:gd name="connsiteY25" fmla="*/ 9293 h 83634"/>
                                                <a:gd name="connsiteX26" fmla="*/ 78988 w 989671"/>
                                                <a:gd name="connsiteY26" fmla="*/ 32525 h 83634"/>
                                                <a:gd name="connsiteX27" fmla="*/ 65049 w 989671"/>
                                                <a:gd name="connsiteY27" fmla="*/ 37171 h 83634"/>
                                                <a:gd name="connsiteX28" fmla="*/ 0 w 989671"/>
                                                <a:gd name="connsiteY28" fmla="*/ 41817 h 83634"/>
                                              </a:gdLst>
                                              <a:ahLst/>
                                              <a:cxnLst>
                                                <a:cxn ang="0">
                                                  <a:pos x="connsiteX0" y="connsiteY0"/>
                                                </a:cxn>
                                                <a:cxn ang="0">
                                                  <a:pos x="connsiteX1" y="connsiteY1"/>
                                                </a:cxn>
                                                <a:cxn ang="0">
                                                  <a:pos x="connsiteX2" y="connsiteY2"/>
                                                </a:cxn>
                                                <a:cxn ang="0">
                                                  <a:pos x="connsiteX3" y="connsiteY3"/>
                                                </a:cxn>
                                                <a:cxn ang="0">
                                                  <a:pos x="connsiteX4" y="connsiteY4"/>
                                                </a:cxn>
                                                <a:cxn ang="0">
                                                  <a:pos x="connsiteX5" y="connsiteY5"/>
                                                </a:cxn>
                                                <a:cxn ang="0">
                                                  <a:pos x="connsiteX6" y="connsiteY6"/>
                                                </a:cxn>
                                                <a:cxn ang="0">
                                                  <a:pos x="connsiteX7" y="connsiteY7"/>
                                                </a:cxn>
                                                <a:cxn ang="0">
                                                  <a:pos x="connsiteX8" y="connsiteY8"/>
                                                </a:cxn>
                                                <a:cxn ang="0">
                                                  <a:pos x="connsiteX9" y="connsiteY9"/>
                                                </a:cxn>
                                                <a:cxn ang="0">
                                                  <a:pos x="connsiteX10" y="connsiteY10"/>
                                                </a:cxn>
                                                <a:cxn ang="0">
                                                  <a:pos x="connsiteX11" y="connsiteY11"/>
                                                </a:cxn>
                                                <a:cxn ang="0">
                                                  <a:pos x="connsiteX12" y="connsiteY12"/>
                                                </a:cxn>
                                                <a:cxn ang="0">
                                                  <a:pos x="connsiteX13" y="connsiteY13"/>
                                                </a:cxn>
                                                <a:cxn ang="0">
                                                  <a:pos x="connsiteX14" y="connsiteY14"/>
                                                </a:cxn>
                                                <a:cxn ang="0">
                                                  <a:pos x="connsiteX15" y="connsiteY15"/>
                                                </a:cxn>
                                                <a:cxn ang="0">
                                                  <a:pos x="connsiteX16" y="connsiteY16"/>
                                                </a:cxn>
                                                <a:cxn ang="0">
                                                  <a:pos x="connsiteX17" y="connsiteY17"/>
                                                </a:cxn>
                                                <a:cxn ang="0">
                                                  <a:pos x="connsiteX18" y="connsiteY18"/>
                                                </a:cxn>
                                                <a:cxn ang="0">
                                                  <a:pos x="connsiteX19" y="connsiteY19"/>
                                                </a:cxn>
                                                <a:cxn ang="0">
                                                  <a:pos x="connsiteX20" y="connsiteY20"/>
                                                </a:cxn>
                                                <a:cxn ang="0">
                                                  <a:pos x="connsiteX21" y="connsiteY21"/>
                                                </a:cxn>
                                                <a:cxn ang="0">
                                                  <a:pos x="connsiteX22" y="connsiteY22"/>
                                                </a:cxn>
                                                <a:cxn ang="0">
                                                  <a:pos x="connsiteX23" y="connsiteY23"/>
                                                </a:cxn>
                                                <a:cxn ang="0">
                                                  <a:pos x="connsiteX24" y="connsiteY24"/>
                                                </a:cxn>
                                                <a:cxn ang="0">
                                                  <a:pos x="connsiteX25" y="connsiteY25"/>
                                                </a:cxn>
                                                <a:cxn ang="0">
                                                  <a:pos x="connsiteX26" y="connsiteY26"/>
                                                </a:cxn>
                                                <a:cxn ang="0">
                                                  <a:pos x="connsiteX27" y="connsiteY27"/>
                                                </a:cxn>
                                                <a:cxn ang="0">
                                                  <a:pos x="connsiteX28" y="connsiteY28"/>
                                                </a:cxn>
                                              </a:cxnLst>
                                              <a:rect l="l" t="t" r="r" b="b"/>
                                              <a:pathLst>
                                                <a:path w="989671" h="83634">
                                                  <a:moveTo>
                                                    <a:pt x="989671" y="60403"/>
                                                  </a:moveTo>
                                                  <a:cubicBezTo>
                                                    <a:pt x="981927" y="65049"/>
                                                    <a:pt x="975436" y="73560"/>
                                                    <a:pt x="966439" y="74342"/>
                                                  </a:cubicBezTo>
                                                  <a:cubicBezTo>
                                                    <a:pt x="907934" y="79429"/>
                                                    <a:pt x="904028" y="76769"/>
                                                    <a:pt x="868866" y="65049"/>
                                                  </a:cubicBezTo>
                                                  <a:cubicBezTo>
                                                    <a:pt x="864220" y="61951"/>
                                                    <a:pt x="860030" y="58024"/>
                                                    <a:pt x="854927" y="55756"/>
                                                  </a:cubicBezTo>
                                                  <a:cubicBezTo>
                                                    <a:pt x="823381" y="41736"/>
                                                    <a:pt x="810108" y="45052"/>
                                                    <a:pt x="771293" y="41817"/>
                                                  </a:cubicBezTo>
                                                  <a:lnTo>
                                                    <a:pt x="743415" y="32525"/>
                                                  </a:lnTo>
                                                  <a:cubicBezTo>
                                                    <a:pt x="704448" y="19536"/>
                                                    <a:pt x="734402" y="28168"/>
                                                    <a:pt x="650488" y="23232"/>
                                                  </a:cubicBezTo>
                                                  <a:cubicBezTo>
                                                    <a:pt x="644293" y="21683"/>
                                                    <a:pt x="638042" y="20340"/>
                                                    <a:pt x="631902" y="18586"/>
                                                  </a:cubicBezTo>
                                                  <a:cubicBezTo>
                                                    <a:pt x="627193" y="17240"/>
                                                    <a:pt x="622794" y="14744"/>
                                                    <a:pt x="617963" y="13939"/>
                                                  </a:cubicBezTo>
                                                  <a:cubicBezTo>
                                                    <a:pt x="604129" y="11633"/>
                                                    <a:pt x="590085" y="10842"/>
                                                    <a:pt x="576146" y="9293"/>
                                                  </a:cubicBezTo>
                                                  <a:cubicBezTo>
                                                    <a:pt x="532780" y="10842"/>
                                                    <a:pt x="489352" y="11145"/>
                                                    <a:pt x="446049" y="13939"/>
                                                  </a:cubicBezTo>
                                                  <a:cubicBezTo>
                                                    <a:pt x="441161" y="14254"/>
                                                    <a:pt x="436491" y="16396"/>
                                                    <a:pt x="432110" y="18586"/>
                                                  </a:cubicBezTo>
                                                  <a:cubicBezTo>
                                                    <a:pt x="427115" y="21083"/>
                                                    <a:pt x="422817" y="24781"/>
                                                    <a:pt x="418171" y="27878"/>
                                                  </a:cubicBezTo>
                                                  <a:cubicBezTo>
                                                    <a:pt x="396868" y="59831"/>
                                                    <a:pt x="410180" y="52224"/>
                                                    <a:pt x="385646" y="60403"/>
                                                  </a:cubicBezTo>
                                                  <a:cubicBezTo>
                                                    <a:pt x="381000" y="65049"/>
                                                    <a:pt x="377451" y="71151"/>
                                                    <a:pt x="371707" y="74342"/>
                                                  </a:cubicBezTo>
                                                  <a:cubicBezTo>
                                                    <a:pt x="363144" y="79099"/>
                                                    <a:pt x="343829" y="83634"/>
                                                    <a:pt x="343829" y="83634"/>
                                                  </a:cubicBezTo>
                                                  <a:cubicBezTo>
                                                    <a:pt x="322146" y="82085"/>
                                                    <a:pt x="300369" y="81528"/>
                                                    <a:pt x="278780" y="78988"/>
                                                  </a:cubicBezTo>
                                                  <a:cubicBezTo>
                                                    <a:pt x="263506" y="77191"/>
                                                    <a:pt x="264398" y="71797"/>
                                                    <a:pt x="250902" y="65049"/>
                                                  </a:cubicBezTo>
                                                  <a:cubicBezTo>
                                                    <a:pt x="246521" y="62859"/>
                                                    <a:pt x="241609" y="61952"/>
                                                    <a:pt x="236963" y="60403"/>
                                                  </a:cubicBezTo>
                                                  <a:cubicBezTo>
                                                    <a:pt x="232317" y="57305"/>
                                                    <a:pt x="228019" y="53607"/>
                                                    <a:pt x="223024" y="51110"/>
                                                  </a:cubicBezTo>
                                                  <a:cubicBezTo>
                                                    <a:pt x="218643" y="48920"/>
                                                    <a:pt x="212909" y="49524"/>
                                                    <a:pt x="209085" y="46464"/>
                                                  </a:cubicBezTo>
                                                  <a:cubicBezTo>
                                                    <a:pt x="187330" y="29060"/>
                                                    <a:pt x="210107" y="37287"/>
                                                    <a:pt x="195146" y="18586"/>
                                                  </a:cubicBezTo>
                                                  <a:cubicBezTo>
                                                    <a:pt x="191657" y="14225"/>
                                                    <a:pt x="186310" y="11561"/>
                                                    <a:pt x="181207" y="9293"/>
                                                  </a:cubicBezTo>
                                                  <a:cubicBezTo>
                                                    <a:pt x="172256" y="5315"/>
                                                    <a:pt x="153329" y="0"/>
                                                    <a:pt x="153329" y="0"/>
                                                  </a:cubicBezTo>
                                                  <a:cubicBezTo>
                                                    <a:pt x="140939" y="1549"/>
                                                    <a:pt x="128444" y="2413"/>
                                                    <a:pt x="116159" y="4647"/>
                                                  </a:cubicBezTo>
                                                  <a:cubicBezTo>
                                                    <a:pt x="111340" y="5523"/>
                                                    <a:pt x="106044" y="6233"/>
                                                    <a:pt x="102219" y="9293"/>
                                                  </a:cubicBezTo>
                                                  <a:cubicBezTo>
                                                    <a:pt x="71240" y="34075"/>
                                                    <a:pt x="116163" y="13937"/>
                                                    <a:pt x="78988" y="32525"/>
                                                  </a:cubicBezTo>
                                                  <a:cubicBezTo>
                                                    <a:pt x="74607" y="34715"/>
                                                    <a:pt x="69880" y="36366"/>
                                                    <a:pt x="65049" y="37171"/>
                                                  </a:cubicBezTo>
                                                  <a:cubicBezTo>
                                                    <a:pt x="32040" y="42672"/>
                                                    <a:pt x="28144" y="41817"/>
                                                    <a:pt x="0" y="41817"/>
                                                  </a:cubicBezTo>
                                                </a:path>
                                              </a:pathLst>
                                            </a:custGeom>
                                            <a:ln>
                                              <a:solidFill>
                                                <a:schemeClr val="tx1"/>
                                              </a:solidFill>
                                            </a:ln>
                                          </xdr:spPr>
                                          <xdr:style>
                                            <a:lnRef idx="1">
                                              <a:schemeClr val="accent1"/>
                                            </a:lnRef>
                                            <a:fillRef idx="0">
                                              <a:schemeClr val="accent1"/>
                                            </a:fillRef>
                                            <a:effectRef idx="0">
                                              <a:schemeClr val="accent1"/>
                                            </a:effectRef>
                                            <a:fontRef idx="minor">
                                              <a:schemeClr val="tx1"/>
                                            </a:fontRef>
                                          </xdr:style>
                                          <xdr:txBody>
                                            <a:bodyPr vertOverflow="clip" horzOverflow="clip" rtlCol="0" anchor="t"/>
                                            <a:lstStyle/>
                                            <a:p>
                                              <a:pPr algn="l"/>
                                              <a:endParaRPr lang="es-PE" sz="1100" b="1">
                                                <a:solidFill>
                                                  <a:srgbClr val="00B050"/>
                                                </a:solidFill>
                                              </a:endParaRPr>
                                            </a:p>
                                          </xdr:txBody>
                                        </xdr:sp>
                                        <xdr:sp macro="" textlink="">
                                          <xdr:nvSpPr>
                                            <xdr:cNvPr id="602" name="616 Forma libre">
                                              <a:extLst>
                                                <a:ext uri="{FF2B5EF4-FFF2-40B4-BE49-F238E27FC236}">
                                                  <a16:creationId xmlns:a16="http://schemas.microsoft.com/office/drawing/2014/main" xmlns="" id="{CD7393F8-CAE5-45E7-F69E-5A2294143595}"/>
                                                </a:ext>
                                              </a:extLst>
                                            </xdr:cNvPr>
                                            <xdr:cNvSpPr/>
                                          </xdr:nvSpPr>
                                          <xdr:spPr>
                                            <a:xfrm>
                                              <a:off x="10786482" y="5188846"/>
                                              <a:ext cx="1352085" cy="51219"/>
                                            </a:xfrm>
                                            <a:custGeom>
                                              <a:avLst/>
                                              <a:gdLst>
                                                <a:gd name="connsiteX0" fmla="*/ 1319561 w 1319561"/>
                                                <a:gd name="connsiteY0" fmla="*/ 32524 h 71389"/>
                                                <a:gd name="connsiteX1" fmla="*/ 1254512 w 1319561"/>
                                                <a:gd name="connsiteY1" fmla="*/ 27878 h 71389"/>
                                                <a:gd name="connsiteX2" fmla="*/ 1208049 w 1319561"/>
                                                <a:gd name="connsiteY2" fmla="*/ 37171 h 71389"/>
                                                <a:gd name="connsiteX3" fmla="*/ 1017549 w 1319561"/>
                                                <a:gd name="connsiteY3" fmla="*/ 46463 h 71389"/>
                                                <a:gd name="connsiteX4" fmla="*/ 975732 w 1319561"/>
                                                <a:gd name="connsiteY4" fmla="*/ 32524 h 71389"/>
                                                <a:gd name="connsiteX5" fmla="*/ 901390 w 1319561"/>
                                                <a:gd name="connsiteY5" fmla="*/ 23232 h 71389"/>
                                                <a:gd name="connsiteX6" fmla="*/ 859573 w 1319561"/>
                                                <a:gd name="connsiteY6" fmla="*/ 9293 h 71389"/>
                                                <a:gd name="connsiteX7" fmla="*/ 845634 w 1319561"/>
                                                <a:gd name="connsiteY7" fmla="*/ 4646 h 71389"/>
                                                <a:gd name="connsiteX8" fmla="*/ 789878 w 1319561"/>
                                                <a:gd name="connsiteY8" fmla="*/ 0 h 71389"/>
                                                <a:gd name="connsiteX9" fmla="*/ 710890 w 1319561"/>
                                                <a:gd name="connsiteY9" fmla="*/ 4646 h 71389"/>
                                                <a:gd name="connsiteX10" fmla="*/ 683012 w 1319561"/>
                                                <a:gd name="connsiteY10" fmla="*/ 13939 h 71389"/>
                                                <a:gd name="connsiteX11" fmla="*/ 678366 w 1319561"/>
                                                <a:gd name="connsiteY11" fmla="*/ 27878 h 71389"/>
                                                <a:gd name="connsiteX12" fmla="*/ 650488 w 1319561"/>
                                                <a:gd name="connsiteY12" fmla="*/ 37171 h 71389"/>
                                                <a:gd name="connsiteX13" fmla="*/ 636549 w 1319561"/>
                                                <a:gd name="connsiteY13" fmla="*/ 46463 h 71389"/>
                                                <a:gd name="connsiteX14" fmla="*/ 622610 w 1319561"/>
                                                <a:gd name="connsiteY14" fmla="*/ 51110 h 71389"/>
                                                <a:gd name="connsiteX15" fmla="*/ 590086 w 1319561"/>
                                                <a:gd name="connsiteY15" fmla="*/ 46463 h 71389"/>
                                                <a:gd name="connsiteX16" fmla="*/ 576146 w 1319561"/>
                                                <a:gd name="connsiteY16" fmla="*/ 41817 h 71389"/>
                                                <a:gd name="connsiteX17" fmla="*/ 511098 w 1319561"/>
                                                <a:gd name="connsiteY17" fmla="*/ 46463 h 71389"/>
                                                <a:gd name="connsiteX18" fmla="*/ 455342 w 1319561"/>
                                                <a:gd name="connsiteY18" fmla="*/ 46463 h 71389"/>
                                                <a:gd name="connsiteX19" fmla="*/ 446049 w 1319561"/>
                                                <a:gd name="connsiteY19" fmla="*/ 32524 h 71389"/>
                                                <a:gd name="connsiteX20" fmla="*/ 418171 w 1319561"/>
                                                <a:gd name="connsiteY20" fmla="*/ 9293 h 71389"/>
                                                <a:gd name="connsiteX21" fmla="*/ 385646 w 1319561"/>
                                                <a:gd name="connsiteY21" fmla="*/ 13939 h 71389"/>
                                                <a:gd name="connsiteX22" fmla="*/ 367061 w 1319561"/>
                                                <a:gd name="connsiteY22" fmla="*/ 18585 h 71389"/>
                                                <a:gd name="connsiteX23" fmla="*/ 329890 w 1319561"/>
                                                <a:gd name="connsiteY23" fmla="*/ 23232 h 71389"/>
                                                <a:gd name="connsiteX24" fmla="*/ 274134 w 1319561"/>
                                                <a:gd name="connsiteY24" fmla="*/ 41817 h 71389"/>
                                                <a:gd name="connsiteX25" fmla="*/ 260195 w 1319561"/>
                                                <a:gd name="connsiteY25" fmla="*/ 46463 h 71389"/>
                                                <a:gd name="connsiteX26" fmla="*/ 246256 w 1319561"/>
                                                <a:gd name="connsiteY26" fmla="*/ 51110 h 71389"/>
                                                <a:gd name="connsiteX27" fmla="*/ 148683 w 1319561"/>
                                                <a:gd name="connsiteY27" fmla="*/ 27878 h 71389"/>
                                                <a:gd name="connsiteX28" fmla="*/ 120805 w 1319561"/>
                                                <a:gd name="connsiteY28" fmla="*/ 9293 h 71389"/>
                                                <a:gd name="connsiteX29" fmla="*/ 92927 w 1319561"/>
                                                <a:gd name="connsiteY29" fmla="*/ 0 h 71389"/>
                                                <a:gd name="connsiteX30" fmla="*/ 27878 w 1319561"/>
                                                <a:gd name="connsiteY30" fmla="*/ 4646 h 71389"/>
                                                <a:gd name="connsiteX31" fmla="*/ 0 w 1319561"/>
                                                <a:gd name="connsiteY31" fmla="*/ 9293 h 71389"/>
                                                <a:gd name="connsiteX0" fmla="*/ 1319561 w 1319561"/>
                                                <a:gd name="connsiteY0" fmla="*/ 32524 h 51155"/>
                                                <a:gd name="connsiteX1" fmla="*/ 1254512 w 1319561"/>
                                                <a:gd name="connsiteY1" fmla="*/ 27878 h 51155"/>
                                                <a:gd name="connsiteX2" fmla="*/ 1208049 w 1319561"/>
                                                <a:gd name="connsiteY2" fmla="*/ 37171 h 51155"/>
                                                <a:gd name="connsiteX3" fmla="*/ 1180171 w 1319561"/>
                                                <a:gd name="connsiteY3" fmla="*/ 37171 h 51155"/>
                                                <a:gd name="connsiteX4" fmla="*/ 1017549 w 1319561"/>
                                                <a:gd name="connsiteY4" fmla="*/ 46463 h 51155"/>
                                                <a:gd name="connsiteX5" fmla="*/ 975732 w 1319561"/>
                                                <a:gd name="connsiteY5" fmla="*/ 32524 h 51155"/>
                                                <a:gd name="connsiteX6" fmla="*/ 901390 w 1319561"/>
                                                <a:gd name="connsiteY6" fmla="*/ 23232 h 51155"/>
                                                <a:gd name="connsiteX7" fmla="*/ 859573 w 1319561"/>
                                                <a:gd name="connsiteY7" fmla="*/ 9293 h 51155"/>
                                                <a:gd name="connsiteX8" fmla="*/ 845634 w 1319561"/>
                                                <a:gd name="connsiteY8" fmla="*/ 4646 h 51155"/>
                                                <a:gd name="connsiteX9" fmla="*/ 789878 w 1319561"/>
                                                <a:gd name="connsiteY9" fmla="*/ 0 h 51155"/>
                                                <a:gd name="connsiteX10" fmla="*/ 710890 w 1319561"/>
                                                <a:gd name="connsiteY10" fmla="*/ 4646 h 51155"/>
                                                <a:gd name="connsiteX11" fmla="*/ 683012 w 1319561"/>
                                                <a:gd name="connsiteY11" fmla="*/ 13939 h 51155"/>
                                                <a:gd name="connsiteX12" fmla="*/ 678366 w 1319561"/>
                                                <a:gd name="connsiteY12" fmla="*/ 27878 h 51155"/>
                                                <a:gd name="connsiteX13" fmla="*/ 650488 w 1319561"/>
                                                <a:gd name="connsiteY13" fmla="*/ 37171 h 51155"/>
                                                <a:gd name="connsiteX14" fmla="*/ 636549 w 1319561"/>
                                                <a:gd name="connsiteY14" fmla="*/ 46463 h 51155"/>
                                                <a:gd name="connsiteX15" fmla="*/ 622610 w 1319561"/>
                                                <a:gd name="connsiteY15" fmla="*/ 51110 h 51155"/>
                                                <a:gd name="connsiteX16" fmla="*/ 590086 w 1319561"/>
                                                <a:gd name="connsiteY16" fmla="*/ 46463 h 51155"/>
                                                <a:gd name="connsiteX17" fmla="*/ 576146 w 1319561"/>
                                                <a:gd name="connsiteY17" fmla="*/ 41817 h 51155"/>
                                                <a:gd name="connsiteX18" fmla="*/ 511098 w 1319561"/>
                                                <a:gd name="connsiteY18" fmla="*/ 46463 h 51155"/>
                                                <a:gd name="connsiteX19" fmla="*/ 455342 w 1319561"/>
                                                <a:gd name="connsiteY19" fmla="*/ 46463 h 51155"/>
                                                <a:gd name="connsiteX20" fmla="*/ 446049 w 1319561"/>
                                                <a:gd name="connsiteY20" fmla="*/ 32524 h 51155"/>
                                                <a:gd name="connsiteX21" fmla="*/ 418171 w 1319561"/>
                                                <a:gd name="connsiteY21" fmla="*/ 9293 h 51155"/>
                                                <a:gd name="connsiteX22" fmla="*/ 385646 w 1319561"/>
                                                <a:gd name="connsiteY22" fmla="*/ 13939 h 51155"/>
                                                <a:gd name="connsiteX23" fmla="*/ 367061 w 1319561"/>
                                                <a:gd name="connsiteY23" fmla="*/ 18585 h 51155"/>
                                                <a:gd name="connsiteX24" fmla="*/ 329890 w 1319561"/>
                                                <a:gd name="connsiteY24" fmla="*/ 23232 h 51155"/>
                                                <a:gd name="connsiteX25" fmla="*/ 274134 w 1319561"/>
                                                <a:gd name="connsiteY25" fmla="*/ 41817 h 51155"/>
                                                <a:gd name="connsiteX26" fmla="*/ 260195 w 1319561"/>
                                                <a:gd name="connsiteY26" fmla="*/ 46463 h 51155"/>
                                                <a:gd name="connsiteX27" fmla="*/ 246256 w 1319561"/>
                                                <a:gd name="connsiteY27" fmla="*/ 51110 h 51155"/>
                                                <a:gd name="connsiteX28" fmla="*/ 148683 w 1319561"/>
                                                <a:gd name="connsiteY28" fmla="*/ 27878 h 51155"/>
                                                <a:gd name="connsiteX29" fmla="*/ 120805 w 1319561"/>
                                                <a:gd name="connsiteY29" fmla="*/ 9293 h 51155"/>
                                                <a:gd name="connsiteX30" fmla="*/ 92927 w 1319561"/>
                                                <a:gd name="connsiteY30" fmla="*/ 0 h 51155"/>
                                                <a:gd name="connsiteX31" fmla="*/ 27878 w 1319561"/>
                                                <a:gd name="connsiteY31" fmla="*/ 4646 h 51155"/>
                                                <a:gd name="connsiteX32" fmla="*/ 0 w 1319561"/>
                                                <a:gd name="connsiteY32" fmla="*/ 9293 h 51155"/>
                                              </a:gdLst>
                                              <a:ahLst/>
                                              <a:cxnLst>
                                                <a:cxn ang="0">
                                                  <a:pos x="connsiteX0" y="connsiteY0"/>
                                                </a:cxn>
                                                <a:cxn ang="0">
                                                  <a:pos x="connsiteX1" y="connsiteY1"/>
                                                </a:cxn>
                                                <a:cxn ang="0">
                                                  <a:pos x="connsiteX2" y="connsiteY2"/>
                                                </a:cxn>
                                                <a:cxn ang="0">
                                                  <a:pos x="connsiteX3" y="connsiteY3"/>
                                                </a:cxn>
                                                <a:cxn ang="0">
                                                  <a:pos x="connsiteX4" y="connsiteY4"/>
                                                </a:cxn>
                                                <a:cxn ang="0">
                                                  <a:pos x="connsiteX5" y="connsiteY5"/>
                                                </a:cxn>
                                                <a:cxn ang="0">
                                                  <a:pos x="connsiteX6" y="connsiteY6"/>
                                                </a:cxn>
                                                <a:cxn ang="0">
                                                  <a:pos x="connsiteX7" y="connsiteY7"/>
                                                </a:cxn>
                                                <a:cxn ang="0">
                                                  <a:pos x="connsiteX8" y="connsiteY8"/>
                                                </a:cxn>
                                                <a:cxn ang="0">
                                                  <a:pos x="connsiteX9" y="connsiteY9"/>
                                                </a:cxn>
                                                <a:cxn ang="0">
                                                  <a:pos x="connsiteX10" y="connsiteY10"/>
                                                </a:cxn>
                                                <a:cxn ang="0">
                                                  <a:pos x="connsiteX11" y="connsiteY11"/>
                                                </a:cxn>
                                                <a:cxn ang="0">
                                                  <a:pos x="connsiteX12" y="connsiteY12"/>
                                                </a:cxn>
                                                <a:cxn ang="0">
                                                  <a:pos x="connsiteX13" y="connsiteY13"/>
                                                </a:cxn>
                                                <a:cxn ang="0">
                                                  <a:pos x="connsiteX14" y="connsiteY14"/>
                                                </a:cxn>
                                                <a:cxn ang="0">
                                                  <a:pos x="connsiteX15" y="connsiteY15"/>
                                                </a:cxn>
                                                <a:cxn ang="0">
                                                  <a:pos x="connsiteX16" y="connsiteY16"/>
                                                </a:cxn>
                                                <a:cxn ang="0">
                                                  <a:pos x="connsiteX17" y="connsiteY17"/>
                                                </a:cxn>
                                                <a:cxn ang="0">
                                                  <a:pos x="connsiteX18" y="connsiteY18"/>
                                                </a:cxn>
                                                <a:cxn ang="0">
                                                  <a:pos x="connsiteX19" y="connsiteY19"/>
                                                </a:cxn>
                                                <a:cxn ang="0">
                                                  <a:pos x="connsiteX20" y="connsiteY20"/>
                                                </a:cxn>
                                                <a:cxn ang="0">
                                                  <a:pos x="connsiteX21" y="connsiteY21"/>
                                                </a:cxn>
                                                <a:cxn ang="0">
                                                  <a:pos x="connsiteX22" y="connsiteY22"/>
                                                </a:cxn>
                                                <a:cxn ang="0">
                                                  <a:pos x="connsiteX23" y="connsiteY23"/>
                                                </a:cxn>
                                                <a:cxn ang="0">
                                                  <a:pos x="connsiteX24" y="connsiteY24"/>
                                                </a:cxn>
                                                <a:cxn ang="0">
                                                  <a:pos x="connsiteX25" y="connsiteY25"/>
                                                </a:cxn>
                                                <a:cxn ang="0">
                                                  <a:pos x="connsiteX26" y="connsiteY26"/>
                                                </a:cxn>
                                                <a:cxn ang="0">
                                                  <a:pos x="connsiteX27" y="connsiteY27"/>
                                                </a:cxn>
                                                <a:cxn ang="0">
                                                  <a:pos x="connsiteX28" y="connsiteY28"/>
                                                </a:cxn>
                                                <a:cxn ang="0">
                                                  <a:pos x="connsiteX29" y="connsiteY29"/>
                                                </a:cxn>
                                                <a:cxn ang="0">
                                                  <a:pos x="connsiteX30" y="connsiteY30"/>
                                                </a:cxn>
                                                <a:cxn ang="0">
                                                  <a:pos x="connsiteX31" y="connsiteY31"/>
                                                </a:cxn>
                                                <a:cxn ang="0">
                                                  <a:pos x="connsiteX32" y="connsiteY32"/>
                                                </a:cxn>
                                              </a:cxnLst>
                                              <a:rect l="l" t="t" r="r" b="b"/>
                                              <a:pathLst>
                                                <a:path w="1319561" h="51155">
                                                  <a:moveTo>
                                                    <a:pt x="1319561" y="32524"/>
                                                  </a:moveTo>
                                                  <a:cubicBezTo>
                                                    <a:pt x="1297878" y="30975"/>
                                                    <a:pt x="1276250" y="27878"/>
                                                    <a:pt x="1254512" y="27878"/>
                                                  </a:cubicBezTo>
                                                  <a:cubicBezTo>
                                                    <a:pt x="1233153" y="27878"/>
                                                    <a:pt x="1225216" y="31448"/>
                                                    <a:pt x="1208049" y="37171"/>
                                                  </a:cubicBezTo>
                                                  <a:cubicBezTo>
                                                    <a:pt x="1197208" y="41043"/>
                                                    <a:pt x="1211921" y="35622"/>
                                                    <a:pt x="1180171" y="37171"/>
                                                  </a:cubicBezTo>
                                                  <a:cubicBezTo>
                                                    <a:pt x="1148421" y="38720"/>
                                                    <a:pt x="1051622" y="47238"/>
                                                    <a:pt x="1017549" y="46463"/>
                                                  </a:cubicBezTo>
                                                  <a:cubicBezTo>
                                                    <a:pt x="983476" y="45689"/>
                                                    <a:pt x="985878" y="35060"/>
                                                    <a:pt x="975732" y="32524"/>
                                                  </a:cubicBezTo>
                                                  <a:cubicBezTo>
                                                    <a:pt x="939053" y="23355"/>
                                                    <a:pt x="963510" y="28408"/>
                                                    <a:pt x="901390" y="23232"/>
                                                  </a:cubicBezTo>
                                                  <a:lnTo>
                                                    <a:pt x="859573" y="9293"/>
                                                  </a:lnTo>
                                                  <a:cubicBezTo>
                                                    <a:pt x="854927" y="7744"/>
                                                    <a:pt x="850515" y="5053"/>
                                                    <a:pt x="845634" y="4646"/>
                                                  </a:cubicBezTo>
                                                  <a:lnTo>
                                                    <a:pt x="789878" y="0"/>
                                                  </a:lnTo>
                                                  <a:cubicBezTo>
                                                    <a:pt x="763549" y="1549"/>
                                                    <a:pt x="737043" y="1235"/>
                                                    <a:pt x="710890" y="4646"/>
                                                  </a:cubicBezTo>
                                                  <a:cubicBezTo>
                                                    <a:pt x="701177" y="5913"/>
                                                    <a:pt x="683012" y="13939"/>
                                                    <a:pt x="683012" y="13939"/>
                                                  </a:cubicBezTo>
                                                  <a:cubicBezTo>
                                                    <a:pt x="681463" y="18585"/>
                                                    <a:pt x="682351" y="25031"/>
                                                    <a:pt x="678366" y="27878"/>
                                                  </a:cubicBezTo>
                                                  <a:cubicBezTo>
                                                    <a:pt x="670395" y="33572"/>
                                                    <a:pt x="659781" y="34073"/>
                                                    <a:pt x="650488" y="37171"/>
                                                  </a:cubicBezTo>
                                                  <a:cubicBezTo>
                                                    <a:pt x="645191" y="38937"/>
                                                    <a:pt x="641544" y="43966"/>
                                                    <a:pt x="636549" y="46463"/>
                                                  </a:cubicBezTo>
                                                  <a:cubicBezTo>
                                                    <a:pt x="632168" y="48653"/>
                                                    <a:pt x="627256" y="49561"/>
                                                    <a:pt x="622610" y="51110"/>
                                                  </a:cubicBezTo>
                                                  <a:cubicBezTo>
                                                    <a:pt x="611769" y="49561"/>
                                                    <a:pt x="600825" y="48611"/>
                                                    <a:pt x="590086" y="46463"/>
                                                  </a:cubicBezTo>
                                                  <a:cubicBezTo>
                                                    <a:pt x="585283" y="45502"/>
                                                    <a:pt x="581044" y="41817"/>
                                                    <a:pt x="576146" y="41817"/>
                                                  </a:cubicBezTo>
                                                  <a:cubicBezTo>
                                                    <a:pt x="554408" y="41817"/>
                                                    <a:pt x="532781" y="44914"/>
                                                    <a:pt x="511098" y="46463"/>
                                                  </a:cubicBezTo>
                                                  <a:cubicBezTo>
                                                    <a:pt x="495251" y="48727"/>
                                                    <a:pt x="471649" y="55782"/>
                                                    <a:pt x="455342" y="46463"/>
                                                  </a:cubicBezTo>
                                                  <a:cubicBezTo>
                                                    <a:pt x="450494" y="43692"/>
                                                    <a:pt x="449624" y="36814"/>
                                                    <a:pt x="446049" y="32524"/>
                                                  </a:cubicBezTo>
                                                  <a:cubicBezTo>
                                                    <a:pt x="434868" y="19107"/>
                                                    <a:pt x="431878" y="18430"/>
                                                    <a:pt x="418171" y="9293"/>
                                                  </a:cubicBezTo>
                                                  <a:cubicBezTo>
                                                    <a:pt x="407329" y="10842"/>
                                                    <a:pt x="396421" y="11980"/>
                                                    <a:pt x="385646" y="13939"/>
                                                  </a:cubicBezTo>
                                                  <a:cubicBezTo>
                                                    <a:pt x="379363" y="15081"/>
                                                    <a:pt x="373360" y="17535"/>
                                                    <a:pt x="367061" y="18585"/>
                                                  </a:cubicBezTo>
                                                  <a:cubicBezTo>
                                                    <a:pt x="354744" y="20638"/>
                                                    <a:pt x="342280" y="21683"/>
                                                    <a:pt x="329890" y="23232"/>
                                                  </a:cubicBezTo>
                                                  <a:lnTo>
                                                    <a:pt x="274134" y="41817"/>
                                                  </a:lnTo>
                                                  <a:lnTo>
                                                    <a:pt x="260195" y="46463"/>
                                                  </a:lnTo>
                                                  <a:lnTo>
                                                    <a:pt x="246256" y="51110"/>
                                                  </a:lnTo>
                                                  <a:cubicBezTo>
                                                    <a:pt x="165419" y="45720"/>
                                                    <a:pt x="195933" y="59378"/>
                                                    <a:pt x="148683" y="27878"/>
                                                  </a:cubicBezTo>
                                                  <a:lnTo>
                                                    <a:pt x="120805" y="9293"/>
                                                  </a:lnTo>
                                                  <a:cubicBezTo>
                                                    <a:pt x="112655" y="3860"/>
                                                    <a:pt x="92927" y="0"/>
                                                    <a:pt x="92927" y="0"/>
                                                  </a:cubicBezTo>
                                                  <a:cubicBezTo>
                                                    <a:pt x="71244" y="1549"/>
                                                    <a:pt x="49497" y="2370"/>
                                                    <a:pt x="27878" y="4646"/>
                                                  </a:cubicBezTo>
                                                  <a:cubicBezTo>
                                                    <a:pt x="-19153" y="9597"/>
                                                    <a:pt x="16913" y="9293"/>
                                                    <a:pt x="0" y="9293"/>
                                                  </a:cubicBezTo>
                                                </a:path>
                                              </a:pathLst>
                                            </a:custGeom>
                                            <a:ln>
                                              <a:solidFill>
                                                <a:schemeClr val="tx1"/>
                                              </a:solidFill>
                                            </a:ln>
                                          </xdr:spPr>
                                          <xdr:style>
                                            <a:lnRef idx="1">
                                              <a:schemeClr val="accent1"/>
                                            </a:lnRef>
                                            <a:fillRef idx="0">
                                              <a:schemeClr val="accent1"/>
                                            </a:fillRef>
                                            <a:effectRef idx="0">
                                              <a:schemeClr val="accent1"/>
                                            </a:effectRef>
                                            <a:fontRef idx="minor">
                                              <a:schemeClr val="tx1"/>
                                            </a:fontRef>
                                          </xdr:style>
                                          <xdr:txBody>
                                            <a:bodyPr vertOverflow="clip" horzOverflow="clip" rtlCol="0" anchor="t"/>
                                            <a:lstStyle/>
                                            <a:p>
                                              <a:pPr algn="l"/>
                                              <a:endParaRPr lang="es-PE" sz="1100" b="1">
                                                <a:solidFill>
                                                  <a:srgbClr val="00B050"/>
                                                </a:solidFill>
                                              </a:endParaRPr>
                                            </a:p>
                                          </xdr:txBody>
                                        </xdr:sp>
                                        <xdr:sp macro="" textlink="">
                                          <xdr:nvSpPr>
                                            <xdr:cNvPr id="603" name="617 Forma libre">
                                              <a:extLst>
                                                <a:ext uri="{FF2B5EF4-FFF2-40B4-BE49-F238E27FC236}">
                                                  <a16:creationId xmlns:a16="http://schemas.microsoft.com/office/drawing/2014/main" xmlns="" id="{EE6E8413-FB83-28BF-6C02-2250BF48A3A4}"/>
                                                </a:ext>
                                              </a:extLst>
                                            </xdr:cNvPr>
                                            <xdr:cNvSpPr/>
                                          </xdr:nvSpPr>
                                          <xdr:spPr>
                                            <a:xfrm>
                                              <a:off x="10767700" y="6184306"/>
                                              <a:ext cx="1385968" cy="82392"/>
                                            </a:xfrm>
                                            <a:custGeom>
                                              <a:avLst/>
                                              <a:gdLst>
                                                <a:gd name="connsiteX0" fmla="*/ 1366024 w 1366024"/>
                                                <a:gd name="connsiteY0" fmla="*/ 28941 h 72517"/>
                                                <a:gd name="connsiteX1" fmla="*/ 1342792 w 1366024"/>
                                                <a:gd name="connsiteY1" fmla="*/ 15002 h 72517"/>
                                                <a:gd name="connsiteX2" fmla="*/ 1296329 w 1366024"/>
                                                <a:gd name="connsiteY2" fmla="*/ 10356 h 72517"/>
                                                <a:gd name="connsiteX3" fmla="*/ 1231280 w 1366024"/>
                                                <a:gd name="connsiteY3" fmla="*/ 5709 h 72517"/>
                                                <a:gd name="connsiteX4" fmla="*/ 1161585 w 1366024"/>
                                                <a:gd name="connsiteY4" fmla="*/ 5709 h 72517"/>
                                                <a:gd name="connsiteX5" fmla="*/ 1147646 w 1366024"/>
                                                <a:gd name="connsiteY5" fmla="*/ 10356 h 72517"/>
                                                <a:gd name="connsiteX6" fmla="*/ 1082597 w 1366024"/>
                                                <a:gd name="connsiteY6" fmla="*/ 15002 h 72517"/>
                                                <a:gd name="connsiteX7" fmla="*/ 1068658 w 1366024"/>
                                                <a:gd name="connsiteY7" fmla="*/ 24295 h 72517"/>
                                                <a:gd name="connsiteX8" fmla="*/ 943207 w 1366024"/>
                                                <a:gd name="connsiteY8" fmla="*/ 28941 h 72517"/>
                                                <a:gd name="connsiteX9" fmla="*/ 919975 w 1366024"/>
                                                <a:gd name="connsiteY9" fmla="*/ 33587 h 72517"/>
                                                <a:gd name="connsiteX10" fmla="*/ 799170 w 1366024"/>
                                                <a:gd name="connsiteY10" fmla="*/ 38234 h 72517"/>
                                                <a:gd name="connsiteX11" fmla="*/ 743414 w 1366024"/>
                                                <a:gd name="connsiteY11" fmla="*/ 66112 h 72517"/>
                                                <a:gd name="connsiteX12" fmla="*/ 678366 w 1366024"/>
                                                <a:gd name="connsiteY12" fmla="*/ 70758 h 72517"/>
                                                <a:gd name="connsiteX13" fmla="*/ 631902 w 1366024"/>
                                                <a:gd name="connsiteY13" fmla="*/ 66112 h 72517"/>
                                                <a:gd name="connsiteX14" fmla="*/ 604024 w 1366024"/>
                                                <a:gd name="connsiteY14" fmla="*/ 56819 h 72517"/>
                                                <a:gd name="connsiteX15" fmla="*/ 590085 w 1366024"/>
                                                <a:gd name="connsiteY15" fmla="*/ 47526 h 72517"/>
                                                <a:gd name="connsiteX16" fmla="*/ 520390 w 1366024"/>
                                                <a:gd name="connsiteY16" fmla="*/ 38234 h 72517"/>
                                                <a:gd name="connsiteX17" fmla="*/ 506451 w 1366024"/>
                                                <a:gd name="connsiteY17" fmla="*/ 28941 h 72517"/>
                                                <a:gd name="connsiteX18" fmla="*/ 483219 w 1366024"/>
                                                <a:gd name="connsiteY18" fmla="*/ 5709 h 72517"/>
                                                <a:gd name="connsiteX19" fmla="*/ 446049 w 1366024"/>
                                                <a:gd name="connsiteY19" fmla="*/ 10356 h 72517"/>
                                                <a:gd name="connsiteX20" fmla="*/ 418170 w 1366024"/>
                                                <a:gd name="connsiteY20" fmla="*/ 28941 h 72517"/>
                                                <a:gd name="connsiteX21" fmla="*/ 390292 w 1366024"/>
                                                <a:gd name="connsiteY21" fmla="*/ 38234 h 72517"/>
                                                <a:gd name="connsiteX22" fmla="*/ 339183 w 1366024"/>
                                                <a:gd name="connsiteY22" fmla="*/ 33587 h 72517"/>
                                                <a:gd name="connsiteX23" fmla="*/ 325244 w 1366024"/>
                                                <a:gd name="connsiteY23" fmla="*/ 28941 h 72517"/>
                                                <a:gd name="connsiteX24" fmla="*/ 292719 w 1366024"/>
                                                <a:gd name="connsiteY24" fmla="*/ 33587 h 72517"/>
                                                <a:gd name="connsiteX25" fmla="*/ 255549 w 1366024"/>
                                                <a:gd name="connsiteY25" fmla="*/ 38234 h 72517"/>
                                                <a:gd name="connsiteX26" fmla="*/ 181207 w 1366024"/>
                                                <a:gd name="connsiteY26" fmla="*/ 33587 h 72517"/>
                                                <a:gd name="connsiteX27" fmla="*/ 167268 w 1366024"/>
                                                <a:gd name="connsiteY27" fmla="*/ 28941 h 72517"/>
                                                <a:gd name="connsiteX28" fmla="*/ 134744 w 1366024"/>
                                                <a:gd name="connsiteY28" fmla="*/ 19648 h 72517"/>
                                                <a:gd name="connsiteX29" fmla="*/ 106866 w 1366024"/>
                                                <a:gd name="connsiteY29" fmla="*/ 5709 h 72517"/>
                                                <a:gd name="connsiteX30" fmla="*/ 0 w 1366024"/>
                                                <a:gd name="connsiteY30" fmla="*/ 10356 h 72517"/>
                                              </a:gdLst>
                                              <a:ahLst/>
                                              <a:cxnLst>
                                                <a:cxn ang="0">
                                                  <a:pos x="connsiteX0" y="connsiteY0"/>
                                                </a:cxn>
                                                <a:cxn ang="0">
                                                  <a:pos x="connsiteX1" y="connsiteY1"/>
                                                </a:cxn>
                                                <a:cxn ang="0">
                                                  <a:pos x="connsiteX2" y="connsiteY2"/>
                                                </a:cxn>
                                                <a:cxn ang="0">
                                                  <a:pos x="connsiteX3" y="connsiteY3"/>
                                                </a:cxn>
                                                <a:cxn ang="0">
                                                  <a:pos x="connsiteX4" y="connsiteY4"/>
                                                </a:cxn>
                                                <a:cxn ang="0">
                                                  <a:pos x="connsiteX5" y="connsiteY5"/>
                                                </a:cxn>
                                                <a:cxn ang="0">
                                                  <a:pos x="connsiteX6" y="connsiteY6"/>
                                                </a:cxn>
                                                <a:cxn ang="0">
                                                  <a:pos x="connsiteX7" y="connsiteY7"/>
                                                </a:cxn>
                                                <a:cxn ang="0">
                                                  <a:pos x="connsiteX8" y="connsiteY8"/>
                                                </a:cxn>
                                                <a:cxn ang="0">
                                                  <a:pos x="connsiteX9" y="connsiteY9"/>
                                                </a:cxn>
                                                <a:cxn ang="0">
                                                  <a:pos x="connsiteX10" y="connsiteY10"/>
                                                </a:cxn>
                                                <a:cxn ang="0">
                                                  <a:pos x="connsiteX11" y="connsiteY11"/>
                                                </a:cxn>
                                                <a:cxn ang="0">
                                                  <a:pos x="connsiteX12" y="connsiteY12"/>
                                                </a:cxn>
                                                <a:cxn ang="0">
                                                  <a:pos x="connsiteX13" y="connsiteY13"/>
                                                </a:cxn>
                                                <a:cxn ang="0">
                                                  <a:pos x="connsiteX14" y="connsiteY14"/>
                                                </a:cxn>
                                                <a:cxn ang="0">
                                                  <a:pos x="connsiteX15" y="connsiteY15"/>
                                                </a:cxn>
                                                <a:cxn ang="0">
                                                  <a:pos x="connsiteX16" y="connsiteY16"/>
                                                </a:cxn>
                                                <a:cxn ang="0">
                                                  <a:pos x="connsiteX17" y="connsiteY17"/>
                                                </a:cxn>
                                                <a:cxn ang="0">
                                                  <a:pos x="connsiteX18" y="connsiteY18"/>
                                                </a:cxn>
                                                <a:cxn ang="0">
                                                  <a:pos x="connsiteX19" y="connsiteY19"/>
                                                </a:cxn>
                                                <a:cxn ang="0">
                                                  <a:pos x="connsiteX20" y="connsiteY20"/>
                                                </a:cxn>
                                                <a:cxn ang="0">
                                                  <a:pos x="connsiteX21" y="connsiteY21"/>
                                                </a:cxn>
                                                <a:cxn ang="0">
                                                  <a:pos x="connsiteX22" y="connsiteY22"/>
                                                </a:cxn>
                                                <a:cxn ang="0">
                                                  <a:pos x="connsiteX23" y="connsiteY23"/>
                                                </a:cxn>
                                                <a:cxn ang="0">
                                                  <a:pos x="connsiteX24" y="connsiteY24"/>
                                                </a:cxn>
                                                <a:cxn ang="0">
                                                  <a:pos x="connsiteX25" y="connsiteY25"/>
                                                </a:cxn>
                                                <a:cxn ang="0">
                                                  <a:pos x="connsiteX26" y="connsiteY26"/>
                                                </a:cxn>
                                                <a:cxn ang="0">
                                                  <a:pos x="connsiteX27" y="connsiteY27"/>
                                                </a:cxn>
                                                <a:cxn ang="0">
                                                  <a:pos x="connsiteX28" y="connsiteY28"/>
                                                </a:cxn>
                                                <a:cxn ang="0">
                                                  <a:pos x="connsiteX29" y="connsiteY29"/>
                                                </a:cxn>
                                                <a:cxn ang="0">
                                                  <a:pos x="connsiteX30" y="connsiteY30"/>
                                                </a:cxn>
                                              </a:cxnLst>
                                              <a:rect l="l" t="t" r="r" b="b"/>
                                              <a:pathLst>
                                                <a:path w="1366024" h="72517">
                                                  <a:moveTo>
                                                    <a:pt x="1366024" y="28941"/>
                                                  </a:moveTo>
                                                  <a:cubicBezTo>
                                                    <a:pt x="1358280" y="24295"/>
                                                    <a:pt x="1351518" y="17329"/>
                                                    <a:pt x="1342792" y="15002"/>
                                                  </a:cubicBezTo>
                                                  <a:cubicBezTo>
                                                    <a:pt x="1327753" y="10992"/>
                                                    <a:pt x="1311840" y="11649"/>
                                                    <a:pt x="1296329" y="10356"/>
                                                  </a:cubicBezTo>
                                                  <a:cubicBezTo>
                                                    <a:pt x="1274666" y="8551"/>
                                                    <a:pt x="1252963" y="7258"/>
                                                    <a:pt x="1231280" y="5709"/>
                                                  </a:cubicBezTo>
                                                  <a:cubicBezTo>
                                                    <a:pt x="1198936" y="-2377"/>
                                                    <a:pt x="1211453" y="-1415"/>
                                                    <a:pt x="1161585" y="5709"/>
                                                  </a:cubicBezTo>
                                                  <a:cubicBezTo>
                                                    <a:pt x="1156736" y="6402"/>
                                                    <a:pt x="1152510" y="9784"/>
                                                    <a:pt x="1147646" y="10356"/>
                                                  </a:cubicBezTo>
                                                  <a:cubicBezTo>
                                                    <a:pt x="1126057" y="12896"/>
                                                    <a:pt x="1104280" y="13453"/>
                                                    <a:pt x="1082597" y="15002"/>
                                                  </a:cubicBezTo>
                                                  <a:cubicBezTo>
                                                    <a:pt x="1077951" y="18100"/>
                                                    <a:pt x="1074215" y="23739"/>
                                                    <a:pt x="1068658" y="24295"/>
                                                  </a:cubicBezTo>
                                                  <a:cubicBezTo>
                                                    <a:pt x="1027020" y="28459"/>
                                                    <a:pt x="984971" y="26331"/>
                                                    <a:pt x="943207" y="28941"/>
                                                  </a:cubicBezTo>
                                                  <a:cubicBezTo>
                                                    <a:pt x="935325" y="29434"/>
                                                    <a:pt x="927856" y="33079"/>
                                                    <a:pt x="919975" y="33587"/>
                                                  </a:cubicBezTo>
                                                  <a:cubicBezTo>
                                                    <a:pt x="879760" y="36182"/>
                                                    <a:pt x="839438" y="36685"/>
                                                    <a:pt x="799170" y="38234"/>
                                                  </a:cubicBezTo>
                                                  <a:cubicBezTo>
                                                    <a:pt x="760697" y="51058"/>
                                                    <a:pt x="779442" y="42092"/>
                                                    <a:pt x="743414" y="66112"/>
                                                  </a:cubicBezTo>
                                                  <a:cubicBezTo>
                                                    <a:pt x="725327" y="78170"/>
                                                    <a:pt x="700049" y="69209"/>
                                                    <a:pt x="678366" y="70758"/>
                                                  </a:cubicBezTo>
                                                  <a:cubicBezTo>
                                                    <a:pt x="662878" y="69209"/>
                                                    <a:pt x="647201" y="68980"/>
                                                    <a:pt x="631902" y="66112"/>
                                                  </a:cubicBezTo>
                                                  <a:cubicBezTo>
                                                    <a:pt x="622274" y="64307"/>
                                                    <a:pt x="604024" y="56819"/>
                                                    <a:pt x="604024" y="56819"/>
                                                  </a:cubicBezTo>
                                                  <a:cubicBezTo>
                                                    <a:pt x="599378" y="53721"/>
                                                    <a:pt x="595080" y="50023"/>
                                                    <a:pt x="590085" y="47526"/>
                                                  </a:cubicBezTo>
                                                  <a:cubicBezTo>
                                                    <a:pt x="571108" y="38037"/>
                                                    <a:pt x="532840" y="39271"/>
                                                    <a:pt x="520390" y="38234"/>
                                                  </a:cubicBezTo>
                                                  <a:cubicBezTo>
                                                    <a:pt x="515744" y="35136"/>
                                                    <a:pt x="510400" y="32890"/>
                                                    <a:pt x="506451" y="28941"/>
                                                  </a:cubicBezTo>
                                                  <a:cubicBezTo>
                                                    <a:pt x="475475" y="-2035"/>
                                                    <a:pt x="520390" y="30490"/>
                                                    <a:pt x="483219" y="5709"/>
                                                  </a:cubicBezTo>
                                                  <a:cubicBezTo>
                                                    <a:pt x="470829" y="7258"/>
                                                    <a:pt x="457808" y="6156"/>
                                                    <a:pt x="446049" y="10356"/>
                                                  </a:cubicBezTo>
                                                  <a:cubicBezTo>
                                                    <a:pt x="435531" y="14112"/>
                                                    <a:pt x="428765" y="25409"/>
                                                    <a:pt x="418170" y="28941"/>
                                                  </a:cubicBezTo>
                                                  <a:lnTo>
                                                    <a:pt x="390292" y="38234"/>
                                                  </a:lnTo>
                                                  <a:cubicBezTo>
                                                    <a:pt x="373256" y="36685"/>
                                                    <a:pt x="356118" y="36006"/>
                                                    <a:pt x="339183" y="33587"/>
                                                  </a:cubicBezTo>
                                                  <a:cubicBezTo>
                                                    <a:pt x="334335" y="32894"/>
                                                    <a:pt x="330142" y="28941"/>
                                                    <a:pt x="325244" y="28941"/>
                                                  </a:cubicBezTo>
                                                  <a:cubicBezTo>
                                                    <a:pt x="314292" y="28941"/>
                                                    <a:pt x="303575" y="32140"/>
                                                    <a:pt x="292719" y="33587"/>
                                                  </a:cubicBezTo>
                                                  <a:lnTo>
                                                    <a:pt x="255549" y="38234"/>
                                                  </a:lnTo>
                                                  <a:cubicBezTo>
                                                    <a:pt x="230768" y="36685"/>
                                                    <a:pt x="205900" y="36186"/>
                                                    <a:pt x="181207" y="33587"/>
                                                  </a:cubicBezTo>
                                                  <a:cubicBezTo>
                                                    <a:pt x="176336" y="33074"/>
                                                    <a:pt x="171977" y="30286"/>
                                                    <a:pt x="167268" y="28941"/>
                                                  </a:cubicBezTo>
                                                  <a:cubicBezTo>
                                                    <a:pt x="160313" y="26954"/>
                                                    <a:pt x="142176" y="23364"/>
                                                    <a:pt x="134744" y="19648"/>
                                                  </a:cubicBezTo>
                                                  <a:cubicBezTo>
                                                    <a:pt x="98715" y="1634"/>
                                                    <a:pt x="141903" y="17390"/>
                                                    <a:pt x="106866" y="5709"/>
                                                  </a:cubicBezTo>
                                                  <a:cubicBezTo>
                                                    <a:pt x="49810" y="13861"/>
                                                    <a:pt x="85293" y="10356"/>
                                                    <a:pt x="0" y="10356"/>
                                                  </a:cubicBezTo>
                                                </a:path>
                                              </a:pathLst>
                                            </a:custGeom>
                                            <a:ln>
                                              <a:solidFill>
                                                <a:schemeClr val="tx1"/>
                                              </a:solidFill>
                                            </a:ln>
                                          </xdr:spPr>
                                          <xdr:style>
                                            <a:lnRef idx="1">
                                              <a:schemeClr val="accent1"/>
                                            </a:lnRef>
                                            <a:fillRef idx="0">
                                              <a:schemeClr val="accent1"/>
                                            </a:fillRef>
                                            <a:effectRef idx="0">
                                              <a:schemeClr val="accent1"/>
                                            </a:effectRef>
                                            <a:fontRef idx="minor">
                                              <a:schemeClr val="tx1"/>
                                            </a:fontRef>
                                          </xdr:style>
                                          <xdr:txBody>
                                            <a:bodyPr vertOverflow="clip" horzOverflow="clip" rtlCol="0" anchor="t"/>
                                            <a:lstStyle/>
                                            <a:p>
                                              <a:pPr algn="l"/>
                                              <a:endParaRPr lang="es-PE" sz="1100" b="1">
                                                <a:solidFill>
                                                  <a:srgbClr val="00B050"/>
                                                </a:solidFill>
                                              </a:endParaRPr>
                                            </a:p>
                                          </xdr:txBody>
                                        </xdr:sp>
                                        <xdr:sp macro="" textlink="">
                                          <xdr:nvSpPr>
                                            <xdr:cNvPr id="604" name="618 Forma libre">
                                              <a:extLst>
                                                <a:ext uri="{FF2B5EF4-FFF2-40B4-BE49-F238E27FC236}">
                                                  <a16:creationId xmlns:a16="http://schemas.microsoft.com/office/drawing/2014/main" xmlns="" id="{4A0EF571-1F01-AED2-7035-DFA82240FF45}"/>
                                                </a:ext>
                                              </a:extLst>
                                            </xdr:cNvPr>
                                            <xdr:cNvSpPr/>
                                          </xdr:nvSpPr>
                                          <xdr:spPr>
                                            <a:xfrm>
                                              <a:off x="10810875" y="5950847"/>
                                              <a:ext cx="1370671" cy="86053"/>
                                            </a:xfrm>
                                            <a:custGeom>
                                              <a:avLst/>
                                              <a:gdLst>
                                                <a:gd name="connsiteX0" fmla="*/ 1338146 w 1338146"/>
                                                <a:gd name="connsiteY0" fmla="*/ 69695 h 84195"/>
                                                <a:gd name="connsiteX1" fmla="*/ 1314914 w 1338146"/>
                                                <a:gd name="connsiteY1" fmla="*/ 55756 h 84195"/>
                                                <a:gd name="connsiteX2" fmla="*/ 1231280 w 1338146"/>
                                                <a:gd name="connsiteY2" fmla="*/ 41817 h 84195"/>
                                                <a:gd name="connsiteX3" fmla="*/ 1175524 w 1338146"/>
                                                <a:gd name="connsiteY3" fmla="*/ 23231 h 84195"/>
                                                <a:gd name="connsiteX4" fmla="*/ 1129061 w 1338146"/>
                                                <a:gd name="connsiteY4" fmla="*/ 13939 h 84195"/>
                                                <a:gd name="connsiteX5" fmla="*/ 1101183 w 1338146"/>
                                                <a:gd name="connsiteY5" fmla="*/ 4646 h 84195"/>
                                                <a:gd name="connsiteX6" fmla="*/ 1087244 w 1338146"/>
                                                <a:gd name="connsiteY6" fmla="*/ 0 h 84195"/>
                                                <a:gd name="connsiteX7" fmla="*/ 1026841 w 1338146"/>
                                                <a:gd name="connsiteY7" fmla="*/ 4646 h 84195"/>
                                                <a:gd name="connsiteX8" fmla="*/ 998963 w 1338146"/>
                                                <a:gd name="connsiteY8" fmla="*/ 13939 h 84195"/>
                                                <a:gd name="connsiteX9" fmla="*/ 985024 w 1338146"/>
                                                <a:gd name="connsiteY9" fmla="*/ 18585 h 84195"/>
                                                <a:gd name="connsiteX10" fmla="*/ 896744 w 1338146"/>
                                                <a:gd name="connsiteY10" fmla="*/ 23231 h 84195"/>
                                                <a:gd name="connsiteX11" fmla="*/ 683012 w 1338146"/>
                                                <a:gd name="connsiteY11" fmla="*/ 18585 h 84195"/>
                                                <a:gd name="connsiteX12" fmla="*/ 669073 w 1338146"/>
                                                <a:gd name="connsiteY12" fmla="*/ 13939 h 84195"/>
                                                <a:gd name="connsiteX13" fmla="*/ 636549 w 1338146"/>
                                                <a:gd name="connsiteY13" fmla="*/ 4646 h 84195"/>
                                                <a:gd name="connsiteX14" fmla="*/ 580793 w 1338146"/>
                                                <a:gd name="connsiteY14" fmla="*/ 13939 h 84195"/>
                                                <a:gd name="connsiteX15" fmla="*/ 562207 w 1338146"/>
                                                <a:gd name="connsiteY15" fmla="*/ 18585 h 84195"/>
                                                <a:gd name="connsiteX16" fmla="*/ 538975 w 1338146"/>
                                                <a:gd name="connsiteY16" fmla="*/ 23231 h 84195"/>
                                                <a:gd name="connsiteX17" fmla="*/ 525036 w 1338146"/>
                                                <a:gd name="connsiteY17" fmla="*/ 27878 h 84195"/>
                                                <a:gd name="connsiteX18" fmla="*/ 427463 w 1338146"/>
                                                <a:gd name="connsiteY18" fmla="*/ 37170 h 84195"/>
                                                <a:gd name="connsiteX19" fmla="*/ 385646 w 1338146"/>
                                                <a:gd name="connsiteY19" fmla="*/ 51109 h 84195"/>
                                                <a:gd name="connsiteX20" fmla="*/ 371707 w 1338146"/>
                                                <a:gd name="connsiteY20" fmla="*/ 55756 h 84195"/>
                                                <a:gd name="connsiteX21" fmla="*/ 357768 w 1338146"/>
                                                <a:gd name="connsiteY21" fmla="*/ 60402 h 84195"/>
                                                <a:gd name="connsiteX22" fmla="*/ 329890 w 1338146"/>
                                                <a:gd name="connsiteY22" fmla="*/ 51109 h 84195"/>
                                                <a:gd name="connsiteX23" fmla="*/ 315951 w 1338146"/>
                                                <a:gd name="connsiteY23" fmla="*/ 46463 h 84195"/>
                                                <a:gd name="connsiteX24" fmla="*/ 260195 w 1338146"/>
                                                <a:gd name="connsiteY24" fmla="*/ 51109 h 84195"/>
                                                <a:gd name="connsiteX25" fmla="*/ 232317 w 1338146"/>
                                                <a:gd name="connsiteY25" fmla="*/ 60402 h 84195"/>
                                                <a:gd name="connsiteX26" fmla="*/ 190500 w 1338146"/>
                                                <a:gd name="connsiteY26" fmla="*/ 74341 h 84195"/>
                                                <a:gd name="connsiteX27" fmla="*/ 144036 w 1338146"/>
                                                <a:gd name="connsiteY27" fmla="*/ 83634 h 84195"/>
                                                <a:gd name="connsiteX28" fmla="*/ 0 w 1338146"/>
                                                <a:gd name="connsiteY28" fmla="*/ 83634 h 84195"/>
                                              </a:gdLst>
                                              <a:ahLst/>
                                              <a:cxnLst>
                                                <a:cxn ang="0">
                                                  <a:pos x="connsiteX0" y="connsiteY0"/>
                                                </a:cxn>
                                                <a:cxn ang="0">
                                                  <a:pos x="connsiteX1" y="connsiteY1"/>
                                                </a:cxn>
                                                <a:cxn ang="0">
                                                  <a:pos x="connsiteX2" y="connsiteY2"/>
                                                </a:cxn>
                                                <a:cxn ang="0">
                                                  <a:pos x="connsiteX3" y="connsiteY3"/>
                                                </a:cxn>
                                                <a:cxn ang="0">
                                                  <a:pos x="connsiteX4" y="connsiteY4"/>
                                                </a:cxn>
                                                <a:cxn ang="0">
                                                  <a:pos x="connsiteX5" y="connsiteY5"/>
                                                </a:cxn>
                                                <a:cxn ang="0">
                                                  <a:pos x="connsiteX6" y="connsiteY6"/>
                                                </a:cxn>
                                                <a:cxn ang="0">
                                                  <a:pos x="connsiteX7" y="connsiteY7"/>
                                                </a:cxn>
                                                <a:cxn ang="0">
                                                  <a:pos x="connsiteX8" y="connsiteY8"/>
                                                </a:cxn>
                                                <a:cxn ang="0">
                                                  <a:pos x="connsiteX9" y="connsiteY9"/>
                                                </a:cxn>
                                                <a:cxn ang="0">
                                                  <a:pos x="connsiteX10" y="connsiteY10"/>
                                                </a:cxn>
                                                <a:cxn ang="0">
                                                  <a:pos x="connsiteX11" y="connsiteY11"/>
                                                </a:cxn>
                                                <a:cxn ang="0">
                                                  <a:pos x="connsiteX12" y="connsiteY12"/>
                                                </a:cxn>
                                                <a:cxn ang="0">
                                                  <a:pos x="connsiteX13" y="connsiteY13"/>
                                                </a:cxn>
                                                <a:cxn ang="0">
                                                  <a:pos x="connsiteX14" y="connsiteY14"/>
                                                </a:cxn>
                                                <a:cxn ang="0">
                                                  <a:pos x="connsiteX15" y="connsiteY15"/>
                                                </a:cxn>
                                                <a:cxn ang="0">
                                                  <a:pos x="connsiteX16" y="connsiteY16"/>
                                                </a:cxn>
                                                <a:cxn ang="0">
                                                  <a:pos x="connsiteX17" y="connsiteY17"/>
                                                </a:cxn>
                                                <a:cxn ang="0">
                                                  <a:pos x="connsiteX18" y="connsiteY18"/>
                                                </a:cxn>
                                                <a:cxn ang="0">
                                                  <a:pos x="connsiteX19" y="connsiteY19"/>
                                                </a:cxn>
                                                <a:cxn ang="0">
                                                  <a:pos x="connsiteX20" y="connsiteY20"/>
                                                </a:cxn>
                                                <a:cxn ang="0">
                                                  <a:pos x="connsiteX21" y="connsiteY21"/>
                                                </a:cxn>
                                                <a:cxn ang="0">
                                                  <a:pos x="connsiteX22" y="connsiteY22"/>
                                                </a:cxn>
                                                <a:cxn ang="0">
                                                  <a:pos x="connsiteX23" y="connsiteY23"/>
                                                </a:cxn>
                                                <a:cxn ang="0">
                                                  <a:pos x="connsiteX24" y="connsiteY24"/>
                                                </a:cxn>
                                                <a:cxn ang="0">
                                                  <a:pos x="connsiteX25" y="connsiteY25"/>
                                                </a:cxn>
                                                <a:cxn ang="0">
                                                  <a:pos x="connsiteX26" y="connsiteY26"/>
                                                </a:cxn>
                                                <a:cxn ang="0">
                                                  <a:pos x="connsiteX27" y="connsiteY27"/>
                                                </a:cxn>
                                                <a:cxn ang="0">
                                                  <a:pos x="connsiteX28" y="connsiteY28"/>
                                                </a:cxn>
                                              </a:cxnLst>
                                              <a:rect l="l" t="t" r="r" b="b"/>
                                              <a:pathLst>
                                                <a:path w="1338146" h="84195">
                                                  <a:moveTo>
                                                    <a:pt x="1338146" y="69695"/>
                                                  </a:moveTo>
                                                  <a:cubicBezTo>
                                                    <a:pt x="1330402" y="65049"/>
                                                    <a:pt x="1323135" y="59493"/>
                                                    <a:pt x="1314914" y="55756"/>
                                                  </a:cubicBezTo>
                                                  <a:cubicBezTo>
                                                    <a:pt x="1284222" y="41805"/>
                                                    <a:pt x="1268469" y="44916"/>
                                                    <a:pt x="1231280" y="41817"/>
                                                  </a:cubicBezTo>
                                                  <a:lnTo>
                                                    <a:pt x="1175524" y="23231"/>
                                                  </a:lnTo>
                                                  <a:cubicBezTo>
                                                    <a:pt x="1160540" y="18236"/>
                                                    <a:pt x="1144045" y="18934"/>
                                                    <a:pt x="1129061" y="13939"/>
                                                  </a:cubicBezTo>
                                                  <a:lnTo>
                                                    <a:pt x="1101183" y="4646"/>
                                                  </a:lnTo>
                                                  <a:lnTo>
                                                    <a:pt x="1087244" y="0"/>
                                                  </a:lnTo>
                                                  <a:cubicBezTo>
                                                    <a:pt x="1067110" y="1549"/>
                                                    <a:pt x="1046788" y="1497"/>
                                                    <a:pt x="1026841" y="4646"/>
                                                  </a:cubicBezTo>
                                                  <a:cubicBezTo>
                                                    <a:pt x="1017165" y="6174"/>
                                                    <a:pt x="1008256" y="10841"/>
                                                    <a:pt x="998963" y="13939"/>
                                                  </a:cubicBezTo>
                                                  <a:cubicBezTo>
                                                    <a:pt x="994317" y="15488"/>
                                                    <a:pt x="989915" y="18328"/>
                                                    <a:pt x="985024" y="18585"/>
                                                  </a:cubicBezTo>
                                                  <a:lnTo>
                                                    <a:pt x="896744" y="23231"/>
                                                  </a:lnTo>
                                                  <a:lnTo>
                                                    <a:pt x="683012" y="18585"/>
                                                  </a:lnTo>
                                                  <a:cubicBezTo>
                                                    <a:pt x="678118" y="18385"/>
                                                    <a:pt x="673782" y="15285"/>
                                                    <a:pt x="669073" y="13939"/>
                                                  </a:cubicBezTo>
                                                  <a:cubicBezTo>
                                                    <a:pt x="628234" y="2270"/>
                                                    <a:pt x="669970" y="15786"/>
                                                    <a:pt x="636549" y="4646"/>
                                                  </a:cubicBezTo>
                                                  <a:lnTo>
                                                    <a:pt x="580793" y="13939"/>
                                                  </a:lnTo>
                                                  <a:cubicBezTo>
                                                    <a:pt x="574494" y="14989"/>
                                                    <a:pt x="568441" y="17200"/>
                                                    <a:pt x="562207" y="18585"/>
                                                  </a:cubicBezTo>
                                                  <a:cubicBezTo>
                                                    <a:pt x="554498" y="20298"/>
                                                    <a:pt x="546637" y="21316"/>
                                                    <a:pt x="538975" y="23231"/>
                                                  </a:cubicBezTo>
                                                  <a:cubicBezTo>
                                                    <a:pt x="534224" y="24419"/>
                                                    <a:pt x="529839" y="26917"/>
                                                    <a:pt x="525036" y="27878"/>
                                                  </a:cubicBezTo>
                                                  <a:cubicBezTo>
                                                    <a:pt x="495016" y="33882"/>
                                                    <a:pt x="455748" y="35150"/>
                                                    <a:pt x="427463" y="37170"/>
                                                  </a:cubicBezTo>
                                                  <a:lnTo>
                                                    <a:pt x="385646" y="51109"/>
                                                  </a:lnTo>
                                                  <a:lnTo>
                                                    <a:pt x="371707" y="55756"/>
                                                  </a:lnTo>
                                                  <a:lnTo>
                                                    <a:pt x="357768" y="60402"/>
                                                  </a:lnTo>
                                                  <a:lnTo>
                                                    <a:pt x="329890" y="51109"/>
                                                  </a:lnTo>
                                                  <a:lnTo>
                                                    <a:pt x="315951" y="46463"/>
                                                  </a:lnTo>
                                                  <a:cubicBezTo>
                                                    <a:pt x="297366" y="48012"/>
                                                    <a:pt x="278591" y="48043"/>
                                                    <a:pt x="260195" y="51109"/>
                                                  </a:cubicBezTo>
                                                  <a:cubicBezTo>
                                                    <a:pt x="250533" y="52719"/>
                                                    <a:pt x="241610" y="57304"/>
                                                    <a:pt x="232317" y="60402"/>
                                                  </a:cubicBezTo>
                                                  <a:lnTo>
                                                    <a:pt x="190500" y="74341"/>
                                                  </a:lnTo>
                                                  <a:cubicBezTo>
                                                    <a:pt x="172517" y="80335"/>
                                                    <a:pt x="167220" y="83024"/>
                                                    <a:pt x="144036" y="83634"/>
                                                  </a:cubicBezTo>
                                                  <a:cubicBezTo>
                                                    <a:pt x="96041" y="84897"/>
                                                    <a:pt x="48012" y="83634"/>
                                                    <a:pt x="0" y="83634"/>
                                                  </a:cubicBezTo>
                                                </a:path>
                                              </a:pathLst>
                                            </a:custGeom>
                                            <a:ln>
                                              <a:solidFill>
                                                <a:schemeClr val="tx1"/>
                                              </a:solidFill>
                                            </a:ln>
                                          </xdr:spPr>
                                          <xdr:style>
                                            <a:lnRef idx="1">
                                              <a:schemeClr val="accent1"/>
                                            </a:lnRef>
                                            <a:fillRef idx="0">
                                              <a:schemeClr val="accent1"/>
                                            </a:fillRef>
                                            <a:effectRef idx="0">
                                              <a:schemeClr val="accent1"/>
                                            </a:effectRef>
                                            <a:fontRef idx="minor">
                                              <a:schemeClr val="tx1"/>
                                            </a:fontRef>
                                          </xdr:style>
                                          <xdr:txBody>
                                            <a:bodyPr vertOverflow="clip" horzOverflow="clip" rtlCol="0" anchor="t"/>
                                            <a:lstStyle/>
                                            <a:p>
                                              <a:pPr algn="l"/>
                                              <a:endParaRPr lang="es-PE" sz="1100" b="1">
                                                <a:solidFill>
                                                  <a:srgbClr val="00B050"/>
                                                </a:solidFill>
                                              </a:endParaRPr>
                                            </a:p>
                                          </xdr:txBody>
                                        </xdr:sp>
                                        <xdr:sp macro="" textlink="">
                                          <xdr:nvSpPr>
                                            <xdr:cNvPr id="605" name="619 Forma libre">
                                              <a:extLst>
                                                <a:ext uri="{FF2B5EF4-FFF2-40B4-BE49-F238E27FC236}">
                                                  <a16:creationId xmlns:a16="http://schemas.microsoft.com/office/drawing/2014/main" xmlns="" id="{9F2A22C3-7F98-9329-E16F-417F4818739F}"/>
                                                </a:ext>
                                              </a:extLst>
                                            </xdr:cNvPr>
                                            <xdr:cNvSpPr/>
                                          </xdr:nvSpPr>
                                          <xdr:spPr>
                                            <a:xfrm>
                                              <a:off x="10838753" y="6426780"/>
                                              <a:ext cx="938561" cy="65112"/>
                                            </a:xfrm>
                                            <a:custGeom>
                                              <a:avLst/>
                                              <a:gdLst>
                                                <a:gd name="connsiteX0" fmla="*/ 915329 w 915329"/>
                                                <a:gd name="connsiteY0" fmla="*/ 27878 h 65049"/>
                                                <a:gd name="connsiteX1" fmla="*/ 775939 w 915329"/>
                                                <a:gd name="connsiteY1" fmla="*/ 23231 h 65049"/>
                                                <a:gd name="connsiteX2" fmla="*/ 748061 w 915329"/>
                                                <a:gd name="connsiteY2" fmla="*/ 9292 h 65049"/>
                                                <a:gd name="connsiteX3" fmla="*/ 720183 w 915329"/>
                                                <a:gd name="connsiteY3" fmla="*/ 0 h 65049"/>
                                                <a:gd name="connsiteX4" fmla="*/ 683012 w 915329"/>
                                                <a:gd name="connsiteY4" fmla="*/ 23231 h 65049"/>
                                                <a:gd name="connsiteX5" fmla="*/ 655134 w 915329"/>
                                                <a:gd name="connsiteY5" fmla="*/ 32524 h 65049"/>
                                                <a:gd name="connsiteX6" fmla="*/ 580793 w 915329"/>
                                                <a:gd name="connsiteY6" fmla="*/ 46463 h 65049"/>
                                                <a:gd name="connsiteX7" fmla="*/ 538976 w 915329"/>
                                                <a:gd name="connsiteY7" fmla="*/ 65049 h 65049"/>
                                                <a:gd name="connsiteX8" fmla="*/ 525036 w 915329"/>
                                                <a:gd name="connsiteY8" fmla="*/ 60402 h 65049"/>
                                                <a:gd name="connsiteX9" fmla="*/ 506451 w 915329"/>
                                                <a:gd name="connsiteY9" fmla="*/ 37171 h 65049"/>
                                                <a:gd name="connsiteX10" fmla="*/ 478573 w 915329"/>
                                                <a:gd name="connsiteY10" fmla="*/ 27878 h 65049"/>
                                                <a:gd name="connsiteX11" fmla="*/ 436756 w 915329"/>
                                                <a:gd name="connsiteY11" fmla="*/ 37171 h 65049"/>
                                                <a:gd name="connsiteX12" fmla="*/ 422817 w 915329"/>
                                                <a:gd name="connsiteY12" fmla="*/ 51110 h 65049"/>
                                                <a:gd name="connsiteX13" fmla="*/ 339183 w 915329"/>
                                                <a:gd name="connsiteY13" fmla="*/ 37171 h 65049"/>
                                                <a:gd name="connsiteX14" fmla="*/ 278780 w 915329"/>
                                                <a:gd name="connsiteY14" fmla="*/ 32524 h 65049"/>
                                                <a:gd name="connsiteX15" fmla="*/ 130097 w 915329"/>
                                                <a:gd name="connsiteY15" fmla="*/ 27878 h 65049"/>
                                                <a:gd name="connsiteX16" fmla="*/ 92927 w 915329"/>
                                                <a:gd name="connsiteY16" fmla="*/ 23231 h 65049"/>
                                                <a:gd name="connsiteX17" fmla="*/ 78988 w 915329"/>
                                                <a:gd name="connsiteY17" fmla="*/ 13939 h 65049"/>
                                                <a:gd name="connsiteX18" fmla="*/ 65049 w 915329"/>
                                                <a:gd name="connsiteY18" fmla="*/ 9292 h 65049"/>
                                                <a:gd name="connsiteX19" fmla="*/ 27878 w 915329"/>
                                                <a:gd name="connsiteY19" fmla="*/ 13939 h 65049"/>
                                                <a:gd name="connsiteX20" fmla="*/ 0 w 915329"/>
                                                <a:gd name="connsiteY20" fmla="*/ 18585 h 65049"/>
                                              </a:gdLst>
                                              <a:ahLst/>
                                              <a:cxnLst>
                                                <a:cxn ang="0">
                                                  <a:pos x="connsiteX0" y="connsiteY0"/>
                                                </a:cxn>
                                                <a:cxn ang="0">
                                                  <a:pos x="connsiteX1" y="connsiteY1"/>
                                                </a:cxn>
                                                <a:cxn ang="0">
                                                  <a:pos x="connsiteX2" y="connsiteY2"/>
                                                </a:cxn>
                                                <a:cxn ang="0">
                                                  <a:pos x="connsiteX3" y="connsiteY3"/>
                                                </a:cxn>
                                                <a:cxn ang="0">
                                                  <a:pos x="connsiteX4" y="connsiteY4"/>
                                                </a:cxn>
                                                <a:cxn ang="0">
                                                  <a:pos x="connsiteX5" y="connsiteY5"/>
                                                </a:cxn>
                                                <a:cxn ang="0">
                                                  <a:pos x="connsiteX6" y="connsiteY6"/>
                                                </a:cxn>
                                                <a:cxn ang="0">
                                                  <a:pos x="connsiteX7" y="connsiteY7"/>
                                                </a:cxn>
                                                <a:cxn ang="0">
                                                  <a:pos x="connsiteX8" y="connsiteY8"/>
                                                </a:cxn>
                                                <a:cxn ang="0">
                                                  <a:pos x="connsiteX9" y="connsiteY9"/>
                                                </a:cxn>
                                                <a:cxn ang="0">
                                                  <a:pos x="connsiteX10" y="connsiteY10"/>
                                                </a:cxn>
                                                <a:cxn ang="0">
                                                  <a:pos x="connsiteX11" y="connsiteY11"/>
                                                </a:cxn>
                                                <a:cxn ang="0">
                                                  <a:pos x="connsiteX12" y="connsiteY12"/>
                                                </a:cxn>
                                                <a:cxn ang="0">
                                                  <a:pos x="connsiteX13" y="connsiteY13"/>
                                                </a:cxn>
                                                <a:cxn ang="0">
                                                  <a:pos x="connsiteX14" y="connsiteY14"/>
                                                </a:cxn>
                                                <a:cxn ang="0">
                                                  <a:pos x="connsiteX15" y="connsiteY15"/>
                                                </a:cxn>
                                                <a:cxn ang="0">
                                                  <a:pos x="connsiteX16" y="connsiteY16"/>
                                                </a:cxn>
                                                <a:cxn ang="0">
                                                  <a:pos x="connsiteX17" y="connsiteY17"/>
                                                </a:cxn>
                                                <a:cxn ang="0">
                                                  <a:pos x="connsiteX18" y="connsiteY18"/>
                                                </a:cxn>
                                                <a:cxn ang="0">
                                                  <a:pos x="connsiteX19" y="connsiteY19"/>
                                                </a:cxn>
                                                <a:cxn ang="0">
                                                  <a:pos x="connsiteX20" y="connsiteY20"/>
                                                </a:cxn>
                                              </a:cxnLst>
                                              <a:rect l="l" t="t" r="r" b="b"/>
                                              <a:pathLst>
                                                <a:path w="915329" h="65049">
                                                  <a:moveTo>
                                                    <a:pt x="915329" y="27878"/>
                                                  </a:moveTo>
                                                  <a:cubicBezTo>
                                                    <a:pt x="868866" y="26329"/>
                                                    <a:pt x="822343" y="26043"/>
                                                    <a:pt x="775939" y="23231"/>
                                                  </a:cubicBezTo>
                                                  <a:cubicBezTo>
                                                    <a:pt x="761221" y="22339"/>
                                                    <a:pt x="760923" y="15008"/>
                                                    <a:pt x="748061" y="9292"/>
                                                  </a:cubicBezTo>
                                                  <a:cubicBezTo>
                                                    <a:pt x="739110" y="5314"/>
                                                    <a:pt x="720183" y="0"/>
                                                    <a:pt x="720183" y="0"/>
                                                  </a:cubicBezTo>
                                                  <a:cubicBezTo>
                                                    <a:pt x="705456" y="22090"/>
                                                    <a:pt x="716188" y="12172"/>
                                                    <a:pt x="683012" y="23231"/>
                                                  </a:cubicBezTo>
                                                  <a:lnTo>
                                                    <a:pt x="655134" y="32524"/>
                                                  </a:lnTo>
                                                  <a:cubicBezTo>
                                                    <a:pt x="643986" y="36240"/>
                                                    <a:pt x="597676" y="43649"/>
                                                    <a:pt x="580793" y="46463"/>
                                                  </a:cubicBezTo>
                                                  <a:cubicBezTo>
                                                    <a:pt x="547617" y="57522"/>
                                                    <a:pt x="561065" y="50322"/>
                                                    <a:pt x="538976" y="65049"/>
                                                  </a:cubicBezTo>
                                                  <a:cubicBezTo>
                                                    <a:pt x="534329" y="63500"/>
                                                    <a:pt x="528499" y="63865"/>
                                                    <a:pt x="525036" y="60402"/>
                                                  </a:cubicBezTo>
                                                  <a:cubicBezTo>
                                                    <a:pt x="501859" y="37225"/>
                                                    <a:pt x="543581" y="53673"/>
                                                    <a:pt x="506451" y="37171"/>
                                                  </a:cubicBezTo>
                                                  <a:cubicBezTo>
                                                    <a:pt x="497500" y="33193"/>
                                                    <a:pt x="478573" y="27878"/>
                                                    <a:pt x="478573" y="27878"/>
                                                  </a:cubicBezTo>
                                                  <a:cubicBezTo>
                                                    <a:pt x="475195" y="28441"/>
                                                    <a:pt x="444384" y="32086"/>
                                                    <a:pt x="436756" y="37171"/>
                                                  </a:cubicBezTo>
                                                  <a:cubicBezTo>
                                                    <a:pt x="431289" y="40816"/>
                                                    <a:pt x="427463" y="46464"/>
                                                    <a:pt x="422817" y="51110"/>
                                                  </a:cubicBezTo>
                                                  <a:cubicBezTo>
                                                    <a:pt x="357300" y="45649"/>
                                                    <a:pt x="384754" y="52360"/>
                                                    <a:pt x="339183" y="37171"/>
                                                  </a:cubicBezTo>
                                                  <a:cubicBezTo>
                                                    <a:pt x="320025" y="30786"/>
                                                    <a:pt x="298954" y="33421"/>
                                                    <a:pt x="278780" y="32524"/>
                                                  </a:cubicBezTo>
                                                  <a:cubicBezTo>
                                                    <a:pt x="229244" y="30322"/>
                                                    <a:pt x="179658" y="29427"/>
                                                    <a:pt x="130097" y="27878"/>
                                                  </a:cubicBezTo>
                                                  <a:cubicBezTo>
                                                    <a:pt x="117707" y="26329"/>
                                                    <a:pt x="104973" y="26516"/>
                                                    <a:pt x="92927" y="23231"/>
                                                  </a:cubicBezTo>
                                                  <a:cubicBezTo>
                                                    <a:pt x="87540" y="21762"/>
                                                    <a:pt x="83983" y="16436"/>
                                                    <a:pt x="78988" y="13939"/>
                                                  </a:cubicBezTo>
                                                  <a:cubicBezTo>
                                                    <a:pt x="74607" y="11749"/>
                                                    <a:pt x="69695" y="10841"/>
                                                    <a:pt x="65049" y="9292"/>
                                                  </a:cubicBezTo>
                                                  <a:cubicBezTo>
                                                    <a:pt x="52659" y="10841"/>
                                                    <a:pt x="40163" y="11705"/>
                                                    <a:pt x="27878" y="13939"/>
                                                  </a:cubicBezTo>
                                                  <a:cubicBezTo>
                                                    <a:pt x="-5755" y="20054"/>
                                                    <a:pt x="33338" y="18585"/>
                                                    <a:pt x="0" y="18585"/>
                                                  </a:cubicBezTo>
                                                </a:path>
                                              </a:pathLst>
                                            </a:custGeom>
                                            <a:ln>
                                              <a:solidFill>
                                                <a:schemeClr val="tx1"/>
                                              </a:solidFill>
                                            </a:ln>
                                          </xdr:spPr>
                                          <xdr:style>
                                            <a:lnRef idx="1">
                                              <a:schemeClr val="accent1"/>
                                            </a:lnRef>
                                            <a:fillRef idx="0">
                                              <a:schemeClr val="accent1"/>
                                            </a:fillRef>
                                            <a:effectRef idx="0">
                                              <a:schemeClr val="accent1"/>
                                            </a:effectRef>
                                            <a:fontRef idx="minor">
                                              <a:schemeClr val="tx1"/>
                                            </a:fontRef>
                                          </xdr:style>
                                          <xdr:txBody>
                                            <a:bodyPr vertOverflow="clip" horzOverflow="clip" rtlCol="0" anchor="t"/>
                                            <a:lstStyle/>
                                            <a:p>
                                              <a:pPr algn="l"/>
                                              <a:endParaRPr lang="es-PE" sz="1100" b="1">
                                                <a:solidFill>
                                                  <a:srgbClr val="00B050"/>
                                                </a:solidFill>
                                              </a:endParaRPr>
                                            </a:p>
                                          </xdr:txBody>
                                        </xdr:sp>
                                        <xdr:cxnSp macro="">
                                          <xdr:nvCxnSpPr>
                                            <xdr:cNvPr id="606" name="620 Conector recto">
                                              <a:extLst>
                                                <a:ext uri="{FF2B5EF4-FFF2-40B4-BE49-F238E27FC236}">
                                                  <a16:creationId xmlns:a16="http://schemas.microsoft.com/office/drawing/2014/main" xmlns="" id="{150990E9-497B-A60B-255C-AEC5AF863ACF}"/>
                                                </a:ext>
                                              </a:extLst>
                                            </xdr:cNvPr>
                                            <xdr:cNvCxnSpPr>
                                              <a:stCxn id="962" idx="12"/>
                                            </xdr:cNvCxnSpPr>
                                          </xdr:nvCxnSpPr>
                                          <xdr:spPr>
                                            <a:xfrm flipV="1">
                                              <a:off x="10849221" y="6705137"/>
                                              <a:ext cx="256696" cy="4066"/>
                                            </a:xfrm>
                                            <a:prstGeom prst="line">
                                              <a:avLst/>
                                            </a:prstGeom>
                                            <a:ln>
                                              <a:solidFill>
                                                <a:schemeClr val="tx1"/>
                                              </a:solidFill>
                                            </a:ln>
                                          </xdr:spPr>
                                          <xdr:style>
                                            <a:lnRef idx="1">
                                              <a:schemeClr val="accent1"/>
                                            </a:lnRef>
                                            <a:fillRef idx="0">
                                              <a:schemeClr val="accent1"/>
                                            </a:fillRef>
                                            <a:effectRef idx="0">
                                              <a:schemeClr val="accent1"/>
                                            </a:effectRef>
                                            <a:fontRef idx="minor">
                                              <a:schemeClr val="tx1"/>
                                            </a:fontRef>
                                          </xdr:style>
                                        </xdr:cxnSp>
                                        <xdr:cxnSp macro="">
                                          <xdr:nvCxnSpPr>
                                            <xdr:cNvPr id="607" name="621 Conector recto">
                                              <a:extLst>
                                                <a:ext uri="{FF2B5EF4-FFF2-40B4-BE49-F238E27FC236}">
                                                  <a16:creationId xmlns:a16="http://schemas.microsoft.com/office/drawing/2014/main" xmlns="" id="{5B6659E6-5FC1-CB6D-00C6-914ECEDD0632}"/>
                                                </a:ext>
                                              </a:extLst>
                                            </xdr:cNvPr>
                                            <xdr:cNvCxnSpPr/>
                                          </xdr:nvCxnSpPr>
                                          <xdr:spPr>
                                            <a:xfrm>
                                              <a:off x="11102878" y="6705600"/>
                                              <a:ext cx="179158" cy="8828"/>
                                            </a:xfrm>
                                            <a:prstGeom prst="line">
                                              <a:avLst/>
                                            </a:prstGeom>
                                            <a:ln>
                                              <a:solidFill>
                                                <a:schemeClr val="tx1"/>
                                              </a:solidFill>
                                            </a:ln>
                                          </xdr:spPr>
                                          <xdr:style>
                                            <a:lnRef idx="1">
                                              <a:schemeClr val="accent1"/>
                                            </a:lnRef>
                                            <a:fillRef idx="0">
                                              <a:schemeClr val="accent1"/>
                                            </a:fillRef>
                                            <a:effectRef idx="0">
                                              <a:schemeClr val="accent1"/>
                                            </a:effectRef>
                                            <a:fontRef idx="minor">
                                              <a:schemeClr val="tx1"/>
                                            </a:fontRef>
                                          </xdr:style>
                                        </xdr:cxnSp>
                                        <xdr:cxnSp macro="">
                                          <xdr:nvCxnSpPr>
                                            <xdr:cNvPr id="608" name="622 Conector recto">
                                              <a:extLst>
                                                <a:ext uri="{FF2B5EF4-FFF2-40B4-BE49-F238E27FC236}">
                                                  <a16:creationId xmlns:a16="http://schemas.microsoft.com/office/drawing/2014/main" xmlns="" id="{62E744C7-CF72-4EBB-9F08-F2D0D1FC0514}"/>
                                                </a:ext>
                                              </a:extLst>
                                            </xdr:cNvPr>
                                            <xdr:cNvCxnSpPr/>
                                          </xdr:nvCxnSpPr>
                                          <xdr:spPr>
                                            <a:xfrm>
                                              <a:off x="11281317" y="6714428"/>
                                              <a:ext cx="290396" cy="0"/>
                                            </a:xfrm>
                                            <a:prstGeom prst="line">
                                              <a:avLst/>
                                            </a:prstGeom>
                                            <a:ln>
                                              <a:solidFill>
                                                <a:schemeClr val="tx1"/>
                                              </a:solidFill>
                                            </a:ln>
                                          </xdr:spPr>
                                          <xdr:style>
                                            <a:lnRef idx="1">
                                              <a:schemeClr val="accent1"/>
                                            </a:lnRef>
                                            <a:fillRef idx="0">
                                              <a:schemeClr val="accent1"/>
                                            </a:fillRef>
                                            <a:effectRef idx="0">
                                              <a:schemeClr val="accent1"/>
                                            </a:effectRef>
                                            <a:fontRef idx="minor">
                                              <a:schemeClr val="tx1"/>
                                            </a:fontRef>
                                          </xdr:style>
                                        </xdr:cxnSp>
                                        <xdr:cxnSp macro="">
                                          <xdr:nvCxnSpPr>
                                            <xdr:cNvPr id="609" name="623 Conector recto">
                                              <a:extLst>
                                                <a:ext uri="{FF2B5EF4-FFF2-40B4-BE49-F238E27FC236}">
                                                  <a16:creationId xmlns:a16="http://schemas.microsoft.com/office/drawing/2014/main" xmlns="" id="{081DB42D-21B3-58D1-5588-D573EEC042E2}"/>
                                                </a:ext>
                                              </a:extLst>
                                            </xdr:cNvPr>
                                            <xdr:cNvCxnSpPr/>
                                          </xdr:nvCxnSpPr>
                                          <xdr:spPr>
                                            <a:xfrm>
                                              <a:off x="10902461" y="6981842"/>
                                              <a:ext cx="405179" cy="3646"/>
                                            </a:xfrm>
                                            <a:prstGeom prst="line">
                                              <a:avLst/>
                                            </a:prstGeom>
                                            <a:ln>
                                              <a:solidFill>
                                                <a:schemeClr val="tx1"/>
                                              </a:solidFill>
                                            </a:ln>
                                          </xdr:spPr>
                                          <xdr:style>
                                            <a:lnRef idx="1">
                                              <a:schemeClr val="accent1"/>
                                            </a:lnRef>
                                            <a:fillRef idx="0">
                                              <a:schemeClr val="accent1"/>
                                            </a:fillRef>
                                            <a:effectRef idx="0">
                                              <a:schemeClr val="accent1"/>
                                            </a:effectRef>
                                            <a:fontRef idx="minor">
                                              <a:schemeClr val="tx1"/>
                                            </a:fontRef>
                                          </xdr:style>
                                        </xdr:cxnSp>
                                        <xdr:cxnSp macro="">
                                          <xdr:nvCxnSpPr>
                                            <xdr:cNvPr id="610" name="624 Conector recto">
                                              <a:extLst>
                                                <a:ext uri="{FF2B5EF4-FFF2-40B4-BE49-F238E27FC236}">
                                                  <a16:creationId xmlns:a16="http://schemas.microsoft.com/office/drawing/2014/main" xmlns="" id="{3FE26729-1734-7F62-0CFF-780C7604D235}"/>
                                                </a:ext>
                                              </a:extLst>
                                            </xdr:cNvPr>
                                            <xdr:cNvCxnSpPr/>
                                          </xdr:nvCxnSpPr>
                                          <xdr:spPr>
                                            <a:xfrm>
                                              <a:off x="11070791" y="5485435"/>
                                              <a:ext cx="13114" cy="576000"/>
                                            </a:xfrm>
                                            <a:prstGeom prst="line">
                                              <a:avLst/>
                                            </a:prstGeom>
                                            <a:ln>
                                              <a:solidFill>
                                                <a:schemeClr val="tx1"/>
                                              </a:solidFill>
                                            </a:ln>
                                          </xdr:spPr>
                                          <xdr:style>
                                            <a:lnRef idx="1">
                                              <a:schemeClr val="accent1"/>
                                            </a:lnRef>
                                            <a:fillRef idx="0">
                                              <a:schemeClr val="accent1"/>
                                            </a:fillRef>
                                            <a:effectRef idx="0">
                                              <a:schemeClr val="accent1"/>
                                            </a:effectRef>
                                            <a:fontRef idx="minor">
                                              <a:schemeClr val="tx1"/>
                                            </a:fontRef>
                                          </xdr:style>
                                        </xdr:cxnSp>
                                      </xdr:grpSp>
                                    </xdr:grpSp>
                                  </xdr:grpSp>
                                </xdr:grpSp>
                              </xdr:grpSp>
                            </xdr:grpSp>
                            <xdr:grpSp>
                              <xdr:nvGrpSpPr>
                                <xdr:cNvPr id="572" name="586 Grupo">
                                  <a:extLst>
                                    <a:ext uri="{FF2B5EF4-FFF2-40B4-BE49-F238E27FC236}">
                                      <a16:creationId xmlns:a16="http://schemas.microsoft.com/office/drawing/2014/main" xmlns="" id="{9C969D6B-F167-6740-2F7E-5F0CA7596023}"/>
                                    </a:ext>
                                  </a:extLst>
                                </xdr:cNvPr>
                                <xdr:cNvGrpSpPr/>
                              </xdr:nvGrpSpPr>
                              <xdr:grpSpPr>
                                <a:xfrm>
                                  <a:off x="12975981" y="6787861"/>
                                  <a:ext cx="1485010" cy="864896"/>
                                  <a:chOff x="12975981" y="8130886"/>
                                  <a:chExt cx="1485010" cy="864896"/>
                                </a:xfrm>
                              </xdr:grpSpPr>
                              <xdr:cxnSp macro="">
                                <xdr:nvCxnSpPr>
                                  <xdr:cNvPr id="573" name="587 Conector recto">
                                    <a:extLst>
                                      <a:ext uri="{FF2B5EF4-FFF2-40B4-BE49-F238E27FC236}">
                                        <a16:creationId xmlns:a16="http://schemas.microsoft.com/office/drawing/2014/main" xmlns="" id="{D48F33B4-3A42-5F56-BE58-255FB13C5FAB}"/>
                                      </a:ext>
                                    </a:extLst>
                                  </xdr:cNvPr>
                                  <xdr:cNvCxnSpPr>
                                    <a:stCxn id="518" idx="0"/>
                                  </xdr:cNvCxnSpPr>
                                </xdr:nvCxnSpPr>
                                <xdr:spPr>
                                  <a:xfrm>
                                    <a:off x="13492344" y="8450571"/>
                                    <a:ext cx="13095" cy="211393"/>
                                  </a:xfrm>
                                  <a:prstGeom prst="line">
                                    <a:avLst/>
                                  </a:prstGeom>
                                  <a:ln>
                                    <a:solidFill>
                                      <a:schemeClr val="tx1"/>
                                    </a:solidFill>
                                  </a:ln>
                                </xdr:spPr>
                                <xdr:style>
                                  <a:lnRef idx="1">
                                    <a:schemeClr val="accent1"/>
                                  </a:lnRef>
                                  <a:fillRef idx="0">
                                    <a:schemeClr val="accent1"/>
                                  </a:fillRef>
                                  <a:effectRef idx="0">
                                    <a:schemeClr val="accent1"/>
                                  </a:effectRef>
                                  <a:fontRef idx="minor">
                                    <a:schemeClr val="tx1"/>
                                  </a:fontRef>
                                </xdr:style>
                              </xdr:cxnSp>
                              <xdr:grpSp>
                                <xdr:nvGrpSpPr>
                                  <xdr:cNvPr id="574" name="588 Grupo">
                                    <a:extLst>
                                      <a:ext uri="{FF2B5EF4-FFF2-40B4-BE49-F238E27FC236}">
                                        <a16:creationId xmlns:a16="http://schemas.microsoft.com/office/drawing/2014/main" xmlns="" id="{F7143245-49CC-F924-6CF4-9FDEE9B91AC2}"/>
                                      </a:ext>
                                    </a:extLst>
                                  </xdr:cNvPr>
                                  <xdr:cNvGrpSpPr/>
                                </xdr:nvGrpSpPr>
                                <xdr:grpSpPr>
                                  <a:xfrm>
                                    <a:off x="12975981" y="8130886"/>
                                    <a:ext cx="1485010" cy="864896"/>
                                    <a:chOff x="12975981" y="8130886"/>
                                    <a:chExt cx="1485010" cy="864896"/>
                                  </a:xfrm>
                                </xdr:grpSpPr>
                                <xdr:sp macro="" textlink="">
                                  <xdr:nvSpPr>
                                    <xdr:cNvPr id="575" name="589 Forma libre">
                                      <a:extLst>
                                        <a:ext uri="{FF2B5EF4-FFF2-40B4-BE49-F238E27FC236}">
                                          <a16:creationId xmlns:a16="http://schemas.microsoft.com/office/drawing/2014/main" xmlns="" id="{34C6E99C-9D46-711D-F950-970FB1034BC5}"/>
                                        </a:ext>
                                      </a:extLst>
                                    </xdr:cNvPr>
                                    <xdr:cNvSpPr/>
                                  </xdr:nvSpPr>
                                  <xdr:spPr>
                                    <a:xfrm>
                                      <a:off x="12975981" y="8911005"/>
                                      <a:ext cx="496086" cy="84777"/>
                                    </a:xfrm>
                                    <a:custGeom>
                                      <a:avLst/>
                                      <a:gdLst>
                                        <a:gd name="connsiteX0" fmla="*/ 441403 w 441403"/>
                                        <a:gd name="connsiteY0" fmla="*/ 78988 h 78988"/>
                                        <a:gd name="connsiteX1" fmla="*/ 422817 w 441403"/>
                                        <a:gd name="connsiteY1" fmla="*/ 55757 h 78988"/>
                                        <a:gd name="connsiteX2" fmla="*/ 418171 w 441403"/>
                                        <a:gd name="connsiteY2" fmla="*/ 41818 h 78988"/>
                                        <a:gd name="connsiteX3" fmla="*/ 390293 w 441403"/>
                                        <a:gd name="connsiteY3" fmla="*/ 23232 h 78988"/>
                                        <a:gd name="connsiteX4" fmla="*/ 362415 w 441403"/>
                                        <a:gd name="connsiteY4" fmla="*/ 4647 h 78988"/>
                                        <a:gd name="connsiteX5" fmla="*/ 348476 w 441403"/>
                                        <a:gd name="connsiteY5" fmla="*/ 0 h 78988"/>
                                        <a:gd name="connsiteX6" fmla="*/ 288073 w 441403"/>
                                        <a:gd name="connsiteY6" fmla="*/ 9293 h 78988"/>
                                        <a:gd name="connsiteX7" fmla="*/ 274134 w 441403"/>
                                        <a:gd name="connsiteY7" fmla="*/ 13939 h 78988"/>
                                        <a:gd name="connsiteX8" fmla="*/ 246256 w 441403"/>
                                        <a:gd name="connsiteY8" fmla="*/ 4647 h 78988"/>
                                        <a:gd name="connsiteX9" fmla="*/ 232317 w 441403"/>
                                        <a:gd name="connsiteY9" fmla="*/ 0 h 78988"/>
                                        <a:gd name="connsiteX10" fmla="*/ 157976 w 441403"/>
                                        <a:gd name="connsiteY10" fmla="*/ 4647 h 78988"/>
                                        <a:gd name="connsiteX11" fmla="*/ 144037 w 441403"/>
                                        <a:gd name="connsiteY11" fmla="*/ 9293 h 78988"/>
                                        <a:gd name="connsiteX12" fmla="*/ 0 w 441403"/>
                                        <a:gd name="connsiteY12" fmla="*/ 9293 h 78988"/>
                                      </a:gdLst>
                                      <a:ahLst/>
                                      <a:cxnLst>
                                        <a:cxn ang="0">
                                          <a:pos x="connsiteX0" y="connsiteY0"/>
                                        </a:cxn>
                                        <a:cxn ang="0">
                                          <a:pos x="connsiteX1" y="connsiteY1"/>
                                        </a:cxn>
                                        <a:cxn ang="0">
                                          <a:pos x="connsiteX2" y="connsiteY2"/>
                                        </a:cxn>
                                        <a:cxn ang="0">
                                          <a:pos x="connsiteX3" y="connsiteY3"/>
                                        </a:cxn>
                                        <a:cxn ang="0">
                                          <a:pos x="connsiteX4" y="connsiteY4"/>
                                        </a:cxn>
                                        <a:cxn ang="0">
                                          <a:pos x="connsiteX5" y="connsiteY5"/>
                                        </a:cxn>
                                        <a:cxn ang="0">
                                          <a:pos x="connsiteX6" y="connsiteY6"/>
                                        </a:cxn>
                                        <a:cxn ang="0">
                                          <a:pos x="connsiteX7" y="connsiteY7"/>
                                        </a:cxn>
                                        <a:cxn ang="0">
                                          <a:pos x="connsiteX8" y="connsiteY8"/>
                                        </a:cxn>
                                        <a:cxn ang="0">
                                          <a:pos x="connsiteX9" y="connsiteY9"/>
                                        </a:cxn>
                                        <a:cxn ang="0">
                                          <a:pos x="connsiteX10" y="connsiteY10"/>
                                        </a:cxn>
                                        <a:cxn ang="0">
                                          <a:pos x="connsiteX11" y="connsiteY11"/>
                                        </a:cxn>
                                        <a:cxn ang="0">
                                          <a:pos x="connsiteX12" y="connsiteY12"/>
                                        </a:cxn>
                                      </a:cxnLst>
                                      <a:rect l="l" t="t" r="r" b="b"/>
                                      <a:pathLst>
                                        <a:path w="441403" h="78988">
                                          <a:moveTo>
                                            <a:pt x="441403" y="78988"/>
                                          </a:moveTo>
                                          <a:cubicBezTo>
                                            <a:pt x="435208" y="71244"/>
                                            <a:pt x="428073" y="64167"/>
                                            <a:pt x="422817" y="55757"/>
                                          </a:cubicBezTo>
                                          <a:cubicBezTo>
                                            <a:pt x="420221" y="51604"/>
                                            <a:pt x="421634" y="45281"/>
                                            <a:pt x="418171" y="41818"/>
                                          </a:cubicBezTo>
                                          <a:cubicBezTo>
                                            <a:pt x="410274" y="33921"/>
                                            <a:pt x="399586" y="29427"/>
                                            <a:pt x="390293" y="23232"/>
                                          </a:cubicBezTo>
                                          <a:lnTo>
                                            <a:pt x="362415" y="4647"/>
                                          </a:lnTo>
                                          <a:cubicBezTo>
                                            <a:pt x="358340" y="1930"/>
                                            <a:pt x="353122" y="1549"/>
                                            <a:pt x="348476" y="0"/>
                                          </a:cubicBezTo>
                                          <a:cubicBezTo>
                                            <a:pt x="325911" y="2821"/>
                                            <a:pt x="309355" y="3973"/>
                                            <a:pt x="288073" y="9293"/>
                                          </a:cubicBezTo>
                                          <a:cubicBezTo>
                                            <a:pt x="283322" y="10481"/>
                                            <a:pt x="278780" y="12390"/>
                                            <a:pt x="274134" y="13939"/>
                                          </a:cubicBezTo>
                                          <a:lnTo>
                                            <a:pt x="246256" y="4647"/>
                                          </a:lnTo>
                                          <a:lnTo>
                                            <a:pt x="232317" y="0"/>
                                          </a:lnTo>
                                          <a:cubicBezTo>
                                            <a:pt x="207537" y="1549"/>
                                            <a:pt x="182668" y="2048"/>
                                            <a:pt x="157976" y="4647"/>
                                          </a:cubicBezTo>
                                          <a:cubicBezTo>
                                            <a:pt x="153105" y="5160"/>
                                            <a:pt x="148933" y="9149"/>
                                            <a:pt x="144037" y="9293"/>
                                          </a:cubicBezTo>
                                          <a:cubicBezTo>
                                            <a:pt x="96045" y="10704"/>
                                            <a:pt x="48012" y="9293"/>
                                            <a:pt x="0" y="9293"/>
                                          </a:cubicBezTo>
                                        </a:path>
                                      </a:pathLst>
                                    </a:custGeom>
                                    <a:ln>
                                      <a:solidFill>
                                        <a:schemeClr val="tx1"/>
                                      </a:solidFill>
                                    </a:ln>
                                  </xdr:spPr>
                                  <xdr:style>
                                    <a:lnRef idx="1">
                                      <a:schemeClr val="accent1"/>
                                    </a:lnRef>
                                    <a:fillRef idx="0">
                                      <a:schemeClr val="accent1"/>
                                    </a:fillRef>
                                    <a:effectRef idx="0">
                                      <a:schemeClr val="accent1"/>
                                    </a:effectRef>
                                    <a:fontRef idx="minor">
                                      <a:schemeClr val="tx1"/>
                                    </a:fontRef>
                                  </xdr:style>
                                  <xdr:txBody>
                                    <a:bodyPr vertOverflow="clip" horzOverflow="clip" rtlCol="0" anchor="t"/>
                                    <a:lstStyle/>
                                    <a:p>
                                      <a:pPr algn="l"/>
                                      <a:endParaRPr lang="es-PE" sz="1100" b="1">
                                        <a:solidFill>
                                          <a:srgbClr val="00B050"/>
                                        </a:solidFill>
                                      </a:endParaRPr>
                                    </a:p>
                                  </xdr:txBody>
                                </xdr:sp>
                                <xdr:cxnSp macro="">
                                  <xdr:nvCxnSpPr>
                                    <xdr:cNvPr id="576" name="590 Conector recto">
                                      <a:extLst>
                                        <a:ext uri="{FF2B5EF4-FFF2-40B4-BE49-F238E27FC236}">
                                          <a16:creationId xmlns:a16="http://schemas.microsoft.com/office/drawing/2014/main" xmlns="" id="{590CE4DC-9EDC-EA89-E744-6729B46C9C18}"/>
                                        </a:ext>
                                      </a:extLst>
                                    </xdr:cNvPr>
                                    <xdr:cNvCxnSpPr/>
                                  </xdr:nvCxnSpPr>
                                  <xdr:spPr>
                                    <a:xfrm>
                                      <a:off x="13281567" y="8690982"/>
                                      <a:ext cx="181207" cy="0"/>
                                    </a:xfrm>
                                    <a:prstGeom prst="line">
                                      <a:avLst/>
                                    </a:prstGeom>
                                    <a:ln>
                                      <a:solidFill>
                                        <a:schemeClr val="tx1"/>
                                      </a:solidFill>
                                    </a:ln>
                                  </xdr:spPr>
                                  <xdr:style>
                                    <a:lnRef idx="1">
                                      <a:schemeClr val="accent1"/>
                                    </a:lnRef>
                                    <a:fillRef idx="0">
                                      <a:schemeClr val="accent1"/>
                                    </a:fillRef>
                                    <a:effectRef idx="0">
                                      <a:schemeClr val="accent1"/>
                                    </a:effectRef>
                                    <a:fontRef idx="minor">
                                      <a:schemeClr val="tx1"/>
                                    </a:fontRef>
                                  </xdr:style>
                                </xdr:cxnSp>
                                <xdr:cxnSp macro="">
                                  <xdr:nvCxnSpPr>
                                    <xdr:cNvPr id="577" name="591 Conector recto">
                                      <a:extLst>
                                        <a:ext uri="{FF2B5EF4-FFF2-40B4-BE49-F238E27FC236}">
                                          <a16:creationId xmlns:a16="http://schemas.microsoft.com/office/drawing/2014/main" xmlns="" id="{CE596C0F-0A6F-5A2D-85E5-42DBA027CBD4}"/>
                                        </a:ext>
                                      </a:extLst>
                                    </xdr:cNvPr>
                                    <xdr:cNvCxnSpPr/>
                                  </xdr:nvCxnSpPr>
                                  <xdr:spPr>
                                    <a:xfrm flipH="1" flipV="1">
                                      <a:off x="13282032" y="8696325"/>
                                      <a:ext cx="4646" cy="223200"/>
                                    </a:xfrm>
                                    <a:prstGeom prst="line">
                                      <a:avLst/>
                                    </a:prstGeom>
                                    <a:ln>
                                      <a:solidFill>
                                        <a:schemeClr val="tx1"/>
                                      </a:solidFill>
                                    </a:ln>
                                  </xdr:spPr>
                                  <xdr:style>
                                    <a:lnRef idx="1">
                                      <a:schemeClr val="accent1"/>
                                    </a:lnRef>
                                    <a:fillRef idx="0">
                                      <a:schemeClr val="accent1"/>
                                    </a:fillRef>
                                    <a:effectRef idx="0">
                                      <a:schemeClr val="accent1"/>
                                    </a:effectRef>
                                    <a:fontRef idx="minor">
                                      <a:schemeClr val="tx1"/>
                                    </a:fontRef>
                                  </xdr:style>
                                </xdr:cxnSp>
                                <xdr:sp macro="" textlink="">
                                  <xdr:nvSpPr>
                                    <xdr:cNvPr id="578" name="592 Forma libre">
                                      <a:extLst>
                                        <a:ext uri="{FF2B5EF4-FFF2-40B4-BE49-F238E27FC236}">
                                          <a16:creationId xmlns:a16="http://schemas.microsoft.com/office/drawing/2014/main" xmlns="" id="{D11E428B-3206-FA07-89B6-AEC891C6F6A8}"/>
                                        </a:ext>
                                      </a:extLst>
                                    </xdr:cNvPr>
                                    <xdr:cNvSpPr/>
                                  </xdr:nvSpPr>
                                  <xdr:spPr>
                                    <a:xfrm>
                                      <a:off x="13508182" y="8397586"/>
                                      <a:ext cx="766330" cy="126423"/>
                                    </a:xfrm>
                                    <a:custGeom>
                                      <a:avLst/>
                                      <a:gdLst>
                                        <a:gd name="connsiteX0" fmla="*/ 766330 w 766330"/>
                                        <a:gd name="connsiteY0" fmla="*/ 60614 h 129887"/>
                                        <a:gd name="connsiteX1" fmla="*/ 688398 w 766330"/>
                                        <a:gd name="connsiteY1" fmla="*/ 64944 h 129887"/>
                                        <a:gd name="connsiteX2" fmla="*/ 610466 w 766330"/>
                                        <a:gd name="connsiteY2" fmla="*/ 82262 h 129887"/>
                                        <a:gd name="connsiteX3" fmla="*/ 549852 w 766330"/>
                                        <a:gd name="connsiteY3" fmla="*/ 86591 h 129887"/>
                                        <a:gd name="connsiteX4" fmla="*/ 536864 w 766330"/>
                                        <a:gd name="connsiteY4" fmla="*/ 90921 h 129887"/>
                                        <a:gd name="connsiteX5" fmla="*/ 523875 w 766330"/>
                                        <a:gd name="connsiteY5" fmla="*/ 99580 h 129887"/>
                                        <a:gd name="connsiteX6" fmla="*/ 497898 w 766330"/>
                                        <a:gd name="connsiteY6" fmla="*/ 108239 h 129887"/>
                                        <a:gd name="connsiteX7" fmla="*/ 458932 w 766330"/>
                                        <a:gd name="connsiteY7" fmla="*/ 125557 h 129887"/>
                                        <a:gd name="connsiteX8" fmla="*/ 445943 w 766330"/>
                                        <a:gd name="connsiteY8" fmla="*/ 129887 h 129887"/>
                                        <a:gd name="connsiteX9" fmla="*/ 424296 w 766330"/>
                                        <a:gd name="connsiteY9" fmla="*/ 112569 h 129887"/>
                                        <a:gd name="connsiteX10" fmla="*/ 406977 w 766330"/>
                                        <a:gd name="connsiteY10" fmla="*/ 95250 h 129887"/>
                                        <a:gd name="connsiteX11" fmla="*/ 393989 w 766330"/>
                                        <a:gd name="connsiteY11" fmla="*/ 82262 h 129887"/>
                                        <a:gd name="connsiteX12" fmla="*/ 372341 w 766330"/>
                                        <a:gd name="connsiteY12" fmla="*/ 60614 h 129887"/>
                                        <a:gd name="connsiteX13" fmla="*/ 350693 w 766330"/>
                                        <a:gd name="connsiteY13" fmla="*/ 43296 h 129887"/>
                                        <a:gd name="connsiteX14" fmla="*/ 337705 w 766330"/>
                                        <a:gd name="connsiteY14" fmla="*/ 30307 h 129887"/>
                                        <a:gd name="connsiteX15" fmla="*/ 311727 w 766330"/>
                                        <a:gd name="connsiteY15" fmla="*/ 12989 h 129887"/>
                                        <a:gd name="connsiteX16" fmla="*/ 298739 w 766330"/>
                                        <a:gd name="connsiteY16" fmla="*/ 4330 h 129887"/>
                                        <a:gd name="connsiteX17" fmla="*/ 285750 w 766330"/>
                                        <a:gd name="connsiteY17" fmla="*/ 0 h 129887"/>
                                        <a:gd name="connsiteX18" fmla="*/ 246784 w 766330"/>
                                        <a:gd name="connsiteY18" fmla="*/ 8660 h 129887"/>
                                        <a:gd name="connsiteX19" fmla="*/ 233796 w 766330"/>
                                        <a:gd name="connsiteY19" fmla="*/ 17319 h 129887"/>
                                        <a:gd name="connsiteX20" fmla="*/ 216477 w 766330"/>
                                        <a:gd name="connsiteY20" fmla="*/ 56285 h 129887"/>
                                        <a:gd name="connsiteX21" fmla="*/ 203489 w 766330"/>
                                        <a:gd name="connsiteY21" fmla="*/ 64944 h 129887"/>
                                        <a:gd name="connsiteX22" fmla="*/ 199159 w 766330"/>
                                        <a:gd name="connsiteY22" fmla="*/ 77932 h 129887"/>
                                        <a:gd name="connsiteX23" fmla="*/ 186171 w 766330"/>
                                        <a:gd name="connsiteY23" fmla="*/ 86591 h 129887"/>
                                        <a:gd name="connsiteX24" fmla="*/ 151534 w 766330"/>
                                        <a:gd name="connsiteY24" fmla="*/ 103910 h 129887"/>
                                        <a:gd name="connsiteX25" fmla="*/ 138546 w 766330"/>
                                        <a:gd name="connsiteY25" fmla="*/ 108239 h 129887"/>
                                        <a:gd name="connsiteX26" fmla="*/ 125557 w 766330"/>
                                        <a:gd name="connsiteY26" fmla="*/ 112569 h 129887"/>
                                        <a:gd name="connsiteX27" fmla="*/ 90921 w 766330"/>
                                        <a:gd name="connsiteY27" fmla="*/ 103910 h 129887"/>
                                        <a:gd name="connsiteX28" fmla="*/ 21648 w 766330"/>
                                        <a:gd name="connsiteY28" fmla="*/ 108239 h 129887"/>
                                        <a:gd name="connsiteX29" fmla="*/ 0 w 766330"/>
                                        <a:gd name="connsiteY29" fmla="*/ 112569 h 129887"/>
                                      </a:gdLst>
                                      <a:ahLst/>
                                      <a:cxnLst>
                                        <a:cxn ang="0">
                                          <a:pos x="connsiteX0" y="connsiteY0"/>
                                        </a:cxn>
                                        <a:cxn ang="0">
                                          <a:pos x="connsiteX1" y="connsiteY1"/>
                                        </a:cxn>
                                        <a:cxn ang="0">
                                          <a:pos x="connsiteX2" y="connsiteY2"/>
                                        </a:cxn>
                                        <a:cxn ang="0">
                                          <a:pos x="connsiteX3" y="connsiteY3"/>
                                        </a:cxn>
                                        <a:cxn ang="0">
                                          <a:pos x="connsiteX4" y="connsiteY4"/>
                                        </a:cxn>
                                        <a:cxn ang="0">
                                          <a:pos x="connsiteX5" y="connsiteY5"/>
                                        </a:cxn>
                                        <a:cxn ang="0">
                                          <a:pos x="connsiteX6" y="connsiteY6"/>
                                        </a:cxn>
                                        <a:cxn ang="0">
                                          <a:pos x="connsiteX7" y="connsiteY7"/>
                                        </a:cxn>
                                        <a:cxn ang="0">
                                          <a:pos x="connsiteX8" y="connsiteY8"/>
                                        </a:cxn>
                                        <a:cxn ang="0">
                                          <a:pos x="connsiteX9" y="connsiteY9"/>
                                        </a:cxn>
                                        <a:cxn ang="0">
                                          <a:pos x="connsiteX10" y="connsiteY10"/>
                                        </a:cxn>
                                        <a:cxn ang="0">
                                          <a:pos x="connsiteX11" y="connsiteY11"/>
                                        </a:cxn>
                                        <a:cxn ang="0">
                                          <a:pos x="connsiteX12" y="connsiteY12"/>
                                        </a:cxn>
                                        <a:cxn ang="0">
                                          <a:pos x="connsiteX13" y="connsiteY13"/>
                                        </a:cxn>
                                        <a:cxn ang="0">
                                          <a:pos x="connsiteX14" y="connsiteY14"/>
                                        </a:cxn>
                                        <a:cxn ang="0">
                                          <a:pos x="connsiteX15" y="connsiteY15"/>
                                        </a:cxn>
                                        <a:cxn ang="0">
                                          <a:pos x="connsiteX16" y="connsiteY16"/>
                                        </a:cxn>
                                        <a:cxn ang="0">
                                          <a:pos x="connsiteX17" y="connsiteY17"/>
                                        </a:cxn>
                                        <a:cxn ang="0">
                                          <a:pos x="connsiteX18" y="connsiteY18"/>
                                        </a:cxn>
                                        <a:cxn ang="0">
                                          <a:pos x="connsiteX19" y="connsiteY19"/>
                                        </a:cxn>
                                        <a:cxn ang="0">
                                          <a:pos x="connsiteX20" y="connsiteY20"/>
                                        </a:cxn>
                                        <a:cxn ang="0">
                                          <a:pos x="connsiteX21" y="connsiteY21"/>
                                        </a:cxn>
                                        <a:cxn ang="0">
                                          <a:pos x="connsiteX22" y="connsiteY22"/>
                                        </a:cxn>
                                        <a:cxn ang="0">
                                          <a:pos x="connsiteX23" y="connsiteY23"/>
                                        </a:cxn>
                                        <a:cxn ang="0">
                                          <a:pos x="connsiteX24" y="connsiteY24"/>
                                        </a:cxn>
                                        <a:cxn ang="0">
                                          <a:pos x="connsiteX25" y="connsiteY25"/>
                                        </a:cxn>
                                        <a:cxn ang="0">
                                          <a:pos x="connsiteX26" y="connsiteY26"/>
                                        </a:cxn>
                                        <a:cxn ang="0">
                                          <a:pos x="connsiteX27" y="connsiteY27"/>
                                        </a:cxn>
                                        <a:cxn ang="0">
                                          <a:pos x="connsiteX28" y="connsiteY28"/>
                                        </a:cxn>
                                        <a:cxn ang="0">
                                          <a:pos x="connsiteX29" y="connsiteY29"/>
                                        </a:cxn>
                                      </a:cxnLst>
                                      <a:rect l="l" t="t" r="r" b="b"/>
                                      <a:pathLst>
                                        <a:path w="766330" h="129887">
                                          <a:moveTo>
                                            <a:pt x="766330" y="60614"/>
                                          </a:moveTo>
                                          <a:cubicBezTo>
                                            <a:pt x="740353" y="62057"/>
                                            <a:pt x="714244" y="61962"/>
                                            <a:pt x="688398" y="64944"/>
                                          </a:cubicBezTo>
                                          <a:cubicBezTo>
                                            <a:pt x="619711" y="72870"/>
                                            <a:pt x="689882" y="76590"/>
                                            <a:pt x="610466" y="82262"/>
                                          </a:cubicBezTo>
                                          <a:lnTo>
                                            <a:pt x="549852" y="86591"/>
                                          </a:lnTo>
                                          <a:cubicBezTo>
                                            <a:pt x="545523" y="88034"/>
                                            <a:pt x="540946" y="88880"/>
                                            <a:pt x="536864" y="90921"/>
                                          </a:cubicBezTo>
                                          <a:cubicBezTo>
                                            <a:pt x="532210" y="93248"/>
                                            <a:pt x="528630" y="97467"/>
                                            <a:pt x="523875" y="99580"/>
                                          </a:cubicBezTo>
                                          <a:cubicBezTo>
                                            <a:pt x="515534" y="103287"/>
                                            <a:pt x="497898" y="108239"/>
                                            <a:pt x="497898" y="108239"/>
                                          </a:cubicBezTo>
                                          <a:cubicBezTo>
                                            <a:pt x="477314" y="121961"/>
                                            <a:pt x="489846" y="115252"/>
                                            <a:pt x="458932" y="125557"/>
                                          </a:cubicBezTo>
                                          <a:lnTo>
                                            <a:pt x="445943" y="129887"/>
                                          </a:lnTo>
                                          <a:cubicBezTo>
                                            <a:pt x="424093" y="122603"/>
                                            <a:pt x="439963" y="130846"/>
                                            <a:pt x="424296" y="112569"/>
                                          </a:cubicBezTo>
                                          <a:cubicBezTo>
                                            <a:pt x="418983" y="106370"/>
                                            <a:pt x="412750" y="101023"/>
                                            <a:pt x="406977" y="95250"/>
                                          </a:cubicBezTo>
                                          <a:cubicBezTo>
                                            <a:pt x="402648" y="90921"/>
                                            <a:pt x="397385" y="87356"/>
                                            <a:pt x="393989" y="82262"/>
                                          </a:cubicBezTo>
                                          <a:cubicBezTo>
                                            <a:pt x="382444" y="64943"/>
                                            <a:pt x="389660" y="72159"/>
                                            <a:pt x="372341" y="60614"/>
                                          </a:cubicBezTo>
                                          <a:cubicBezTo>
                                            <a:pt x="352974" y="31563"/>
                                            <a:pt x="375789" y="60027"/>
                                            <a:pt x="350693" y="43296"/>
                                          </a:cubicBezTo>
                                          <a:cubicBezTo>
                                            <a:pt x="345598" y="39900"/>
                                            <a:pt x="342538" y="34066"/>
                                            <a:pt x="337705" y="30307"/>
                                          </a:cubicBezTo>
                                          <a:cubicBezTo>
                                            <a:pt x="329490" y="23918"/>
                                            <a:pt x="320386" y="18762"/>
                                            <a:pt x="311727" y="12989"/>
                                          </a:cubicBezTo>
                                          <a:lnTo>
                                            <a:pt x="298739" y="4330"/>
                                          </a:lnTo>
                                          <a:cubicBezTo>
                                            <a:pt x="294942" y="1798"/>
                                            <a:pt x="290080" y="1443"/>
                                            <a:pt x="285750" y="0"/>
                                          </a:cubicBezTo>
                                          <a:cubicBezTo>
                                            <a:pt x="275771" y="1663"/>
                                            <a:pt x="257443" y="3330"/>
                                            <a:pt x="246784" y="8660"/>
                                          </a:cubicBezTo>
                                          <a:cubicBezTo>
                                            <a:pt x="242130" y="10987"/>
                                            <a:pt x="238125" y="14433"/>
                                            <a:pt x="233796" y="17319"/>
                                          </a:cubicBezTo>
                                          <a:cubicBezTo>
                                            <a:pt x="229509" y="30179"/>
                                            <a:pt x="226768" y="45994"/>
                                            <a:pt x="216477" y="56285"/>
                                          </a:cubicBezTo>
                                          <a:cubicBezTo>
                                            <a:pt x="212798" y="59964"/>
                                            <a:pt x="207818" y="62058"/>
                                            <a:pt x="203489" y="64944"/>
                                          </a:cubicBezTo>
                                          <a:cubicBezTo>
                                            <a:pt x="202046" y="69273"/>
                                            <a:pt x="202010" y="74368"/>
                                            <a:pt x="199159" y="77932"/>
                                          </a:cubicBezTo>
                                          <a:cubicBezTo>
                                            <a:pt x="195908" y="81995"/>
                                            <a:pt x="190234" y="83341"/>
                                            <a:pt x="186171" y="86591"/>
                                          </a:cubicBezTo>
                                          <a:cubicBezTo>
                                            <a:pt x="164582" y="103862"/>
                                            <a:pt x="195860" y="89134"/>
                                            <a:pt x="151534" y="103910"/>
                                          </a:cubicBezTo>
                                          <a:lnTo>
                                            <a:pt x="138546" y="108239"/>
                                          </a:lnTo>
                                          <a:lnTo>
                                            <a:pt x="125557" y="112569"/>
                                          </a:lnTo>
                                          <a:cubicBezTo>
                                            <a:pt x="115306" y="109152"/>
                                            <a:pt x="101373" y="103910"/>
                                            <a:pt x="90921" y="103910"/>
                                          </a:cubicBezTo>
                                          <a:cubicBezTo>
                                            <a:pt x="67785" y="103910"/>
                                            <a:pt x="44739" y="106796"/>
                                            <a:pt x="21648" y="108239"/>
                                          </a:cubicBezTo>
                                          <a:cubicBezTo>
                                            <a:pt x="5921" y="113482"/>
                                            <a:pt x="13223" y="112569"/>
                                            <a:pt x="0" y="112569"/>
                                          </a:cubicBezTo>
                                        </a:path>
                                      </a:pathLst>
                                    </a:custGeom>
                                    <a:ln>
                                      <a:solidFill>
                                        <a:schemeClr val="tx1"/>
                                      </a:solidFill>
                                    </a:ln>
                                  </xdr:spPr>
                                  <xdr:style>
                                    <a:lnRef idx="1">
                                      <a:schemeClr val="accent1"/>
                                    </a:lnRef>
                                    <a:fillRef idx="0">
                                      <a:schemeClr val="accent1"/>
                                    </a:fillRef>
                                    <a:effectRef idx="0">
                                      <a:schemeClr val="accent1"/>
                                    </a:effectRef>
                                    <a:fontRef idx="minor">
                                      <a:schemeClr val="tx1"/>
                                    </a:fontRef>
                                  </xdr:style>
                                  <xdr:txBody>
                                    <a:bodyPr vertOverflow="clip" horzOverflow="clip" rtlCol="0" anchor="t"/>
                                    <a:lstStyle/>
                                    <a:p>
                                      <a:pPr algn="l"/>
                                      <a:endParaRPr lang="es-PE" sz="1100" b="1">
                                        <a:solidFill>
                                          <a:srgbClr val="00B050"/>
                                        </a:solidFill>
                                      </a:endParaRPr>
                                    </a:p>
                                  </xdr:txBody>
                                </xdr:sp>
                                <xdr:sp macro="" textlink="">
                                  <xdr:nvSpPr>
                                    <xdr:cNvPr id="579" name="593 Forma libre">
                                      <a:extLst>
                                        <a:ext uri="{FF2B5EF4-FFF2-40B4-BE49-F238E27FC236}">
                                          <a16:creationId xmlns:a16="http://schemas.microsoft.com/office/drawing/2014/main" xmlns="" id="{05D27E6A-4A60-7D41-89C3-4F515422AC80}"/>
                                        </a:ext>
                                      </a:extLst>
                                    </xdr:cNvPr>
                                    <xdr:cNvSpPr/>
                                  </xdr:nvSpPr>
                                  <xdr:spPr>
                                    <a:xfrm>
                                      <a:off x="13728989" y="8130886"/>
                                      <a:ext cx="732002" cy="92653"/>
                                    </a:xfrm>
                                    <a:custGeom>
                                      <a:avLst/>
                                      <a:gdLst>
                                        <a:gd name="connsiteX0" fmla="*/ 718704 w 718704"/>
                                        <a:gd name="connsiteY0" fmla="*/ 69273 h 95250"/>
                                        <a:gd name="connsiteX1" fmla="*/ 697057 w 718704"/>
                                        <a:gd name="connsiteY1" fmla="*/ 64943 h 95250"/>
                                        <a:gd name="connsiteX2" fmla="*/ 684068 w 718704"/>
                                        <a:gd name="connsiteY2" fmla="*/ 60614 h 95250"/>
                                        <a:gd name="connsiteX3" fmla="*/ 653761 w 718704"/>
                                        <a:gd name="connsiteY3" fmla="*/ 64943 h 95250"/>
                                        <a:gd name="connsiteX4" fmla="*/ 640773 w 718704"/>
                                        <a:gd name="connsiteY4" fmla="*/ 69273 h 95250"/>
                                        <a:gd name="connsiteX5" fmla="*/ 627784 w 718704"/>
                                        <a:gd name="connsiteY5" fmla="*/ 77932 h 95250"/>
                                        <a:gd name="connsiteX6" fmla="*/ 601807 w 718704"/>
                                        <a:gd name="connsiteY6" fmla="*/ 86591 h 95250"/>
                                        <a:gd name="connsiteX7" fmla="*/ 562841 w 718704"/>
                                        <a:gd name="connsiteY7" fmla="*/ 82261 h 95250"/>
                                        <a:gd name="connsiteX8" fmla="*/ 536864 w 718704"/>
                                        <a:gd name="connsiteY8" fmla="*/ 73602 h 95250"/>
                                        <a:gd name="connsiteX9" fmla="*/ 523875 w 718704"/>
                                        <a:gd name="connsiteY9" fmla="*/ 69273 h 95250"/>
                                        <a:gd name="connsiteX10" fmla="*/ 497898 w 718704"/>
                                        <a:gd name="connsiteY10" fmla="*/ 51955 h 95250"/>
                                        <a:gd name="connsiteX11" fmla="*/ 484909 w 718704"/>
                                        <a:gd name="connsiteY11" fmla="*/ 43296 h 95250"/>
                                        <a:gd name="connsiteX12" fmla="*/ 471920 w 718704"/>
                                        <a:gd name="connsiteY12" fmla="*/ 38966 h 95250"/>
                                        <a:gd name="connsiteX13" fmla="*/ 445943 w 718704"/>
                                        <a:gd name="connsiteY13" fmla="*/ 21648 h 95250"/>
                                        <a:gd name="connsiteX14" fmla="*/ 432954 w 718704"/>
                                        <a:gd name="connsiteY14" fmla="*/ 12989 h 95250"/>
                                        <a:gd name="connsiteX15" fmla="*/ 406977 w 718704"/>
                                        <a:gd name="connsiteY15" fmla="*/ 0 h 95250"/>
                                        <a:gd name="connsiteX16" fmla="*/ 363682 w 718704"/>
                                        <a:gd name="connsiteY16" fmla="*/ 4330 h 95250"/>
                                        <a:gd name="connsiteX17" fmla="*/ 324716 w 718704"/>
                                        <a:gd name="connsiteY17" fmla="*/ 12989 h 95250"/>
                                        <a:gd name="connsiteX18" fmla="*/ 285750 w 718704"/>
                                        <a:gd name="connsiteY18" fmla="*/ 30307 h 95250"/>
                                        <a:gd name="connsiteX19" fmla="*/ 272761 w 718704"/>
                                        <a:gd name="connsiteY19" fmla="*/ 38966 h 95250"/>
                                        <a:gd name="connsiteX20" fmla="*/ 259773 w 718704"/>
                                        <a:gd name="connsiteY20" fmla="*/ 43296 h 95250"/>
                                        <a:gd name="connsiteX21" fmla="*/ 233795 w 718704"/>
                                        <a:gd name="connsiteY21" fmla="*/ 56284 h 95250"/>
                                        <a:gd name="connsiteX22" fmla="*/ 220807 w 718704"/>
                                        <a:gd name="connsiteY22" fmla="*/ 64943 h 95250"/>
                                        <a:gd name="connsiteX23" fmla="*/ 186170 w 718704"/>
                                        <a:gd name="connsiteY23" fmla="*/ 73602 h 95250"/>
                                        <a:gd name="connsiteX24" fmla="*/ 160193 w 718704"/>
                                        <a:gd name="connsiteY24" fmla="*/ 82261 h 95250"/>
                                        <a:gd name="connsiteX25" fmla="*/ 147204 w 718704"/>
                                        <a:gd name="connsiteY25" fmla="*/ 86591 h 95250"/>
                                        <a:gd name="connsiteX26" fmla="*/ 134216 w 718704"/>
                                        <a:gd name="connsiteY26" fmla="*/ 95250 h 95250"/>
                                        <a:gd name="connsiteX27" fmla="*/ 103909 w 718704"/>
                                        <a:gd name="connsiteY27" fmla="*/ 90921 h 95250"/>
                                        <a:gd name="connsiteX28" fmla="*/ 90920 w 718704"/>
                                        <a:gd name="connsiteY28" fmla="*/ 86591 h 95250"/>
                                        <a:gd name="connsiteX29" fmla="*/ 0 w 718704"/>
                                        <a:gd name="connsiteY29" fmla="*/ 82261 h 95250"/>
                                      </a:gdLst>
                                      <a:ahLst/>
                                      <a:cxnLst>
                                        <a:cxn ang="0">
                                          <a:pos x="connsiteX0" y="connsiteY0"/>
                                        </a:cxn>
                                        <a:cxn ang="0">
                                          <a:pos x="connsiteX1" y="connsiteY1"/>
                                        </a:cxn>
                                        <a:cxn ang="0">
                                          <a:pos x="connsiteX2" y="connsiteY2"/>
                                        </a:cxn>
                                        <a:cxn ang="0">
                                          <a:pos x="connsiteX3" y="connsiteY3"/>
                                        </a:cxn>
                                        <a:cxn ang="0">
                                          <a:pos x="connsiteX4" y="connsiteY4"/>
                                        </a:cxn>
                                        <a:cxn ang="0">
                                          <a:pos x="connsiteX5" y="connsiteY5"/>
                                        </a:cxn>
                                        <a:cxn ang="0">
                                          <a:pos x="connsiteX6" y="connsiteY6"/>
                                        </a:cxn>
                                        <a:cxn ang="0">
                                          <a:pos x="connsiteX7" y="connsiteY7"/>
                                        </a:cxn>
                                        <a:cxn ang="0">
                                          <a:pos x="connsiteX8" y="connsiteY8"/>
                                        </a:cxn>
                                        <a:cxn ang="0">
                                          <a:pos x="connsiteX9" y="connsiteY9"/>
                                        </a:cxn>
                                        <a:cxn ang="0">
                                          <a:pos x="connsiteX10" y="connsiteY10"/>
                                        </a:cxn>
                                        <a:cxn ang="0">
                                          <a:pos x="connsiteX11" y="connsiteY11"/>
                                        </a:cxn>
                                        <a:cxn ang="0">
                                          <a:pos x="connsiteX12" y="connsiteY12"/>
                                        </a:cxn>
                                        <a:cxn ang="0">
                                          <a:pos x="connsiteX13" y="connsiteY13"/>
                                        </a:cxn>
                                        <a:cxn ang="0">
                                          <a:pos x="connsiteX14" y="connsiteY14"/>
                                        </a:cxn>
                                        <a:cxn ang="0">
                                          <a:pos x="connsiteX15" y="connsiteY15"/>
                                        </a:cxn>
                                        <a:cxn ang="0">
                                          <a:pos x="connsiteX16" y="connsiteY16"/>
                                        </a:cxn>
                                        <a:cxn ang="0">
                                          <a:pos x="connsiteX17" y="connsiteY17"/>
                                        </a:cxn>
                                        <a:cxn ang="0">
                                          <a:pos x="connsiteX18" y="connsiteY18"/>
                                        </a:cxn>
                                        <a:cxn ang="0">
                                          <a:pos x="connsiteX19" y="connsiteY19"/>
                                        </a:cxn>
                                        <a:cxn ang="0">
                                          <a:pos x="connsiteX20" y="connsiteY20"/>
                                        </a:cxn>
                                        <a:cxn ang="0">
                                          <a:pos x="connsiteX21" y="connsiteY21"/>
                                        </a:cxn>
                                        <a:cxn ang="0">
                                          <a:pos x="connsiteX22" y="connsiteY22"/>
                                        </a:cxn>
                                        <a:cxn ang="0">
                                          <a:pos x="connsiteX23" y="connsiteY23"/>
                                        </a:cxn>
                                        <a:cxn ang="0">
                                          <a:pos x="connsiteX24" y="connsiteY24"/>
                                        </a:cxn>
                                        <a:cxn ang="0">
                                          <a:pos x="connsiteX25" y="connsiteY25"/>
                                        </a:cxn>
                                        <a:cxn ang="0">
                                          <a:pos x="connsiteX26" y="connsiteY26"/>
                                        </a:cxn>
                                        <a:cxn ang="0">
                                          <a:pos x="connsiteX27" y="connsiteY27"/>
                                        </a:cxn>
                                        <a:cxn ang="0">
                                          <a:pos x="connsiteX28" y="connsiteY28"/>
                                        </a:cxn>
                                        <a:cxn ang="0">
                                          <a:pos x="connsiteX29" y="connsiteY29"/>
                                        </a:cxn>
                                      </a:cxnLst>
                                      <a:rect l="l" t="t" r="r" b="b"/>
                                      <a:pathLst>
                                        <a:path w="718704" h="95250">
                                          <a:moveTo>
                                            <a:pt x="718704" y="69273"/>
                                          </a:moveTo>
                                          <a:cubicBezTo>
                                            <a:pt x="711488" y="67830"/>
                                            <a:pt x="704196" y="66728"/>
                                            <a:pt x="697057" y="64943"/>
                                          </a:cubicBezTo>
                                          <a:cubicBezTo>
                                            <a:pt x="692629" y="63836"/>
                                            <a:pt x="688632" y="60614"/>
                                            <a:pt x="684068" y="60614"/>
                                          </a:cubicBezTo>
                                          <a:cubicBezTo>
                                            <a:pt x="673863" y="60614"/>
                                            <a:pt x="663863" y="63500"/>
                                            <a:pt x="653761" y="64943"/>
                                          </a:cubicBezTo>
                                          <a:cubicBezTo>
                                            <a:pt x="649432" y="66386"/>
                                            <a:pt x="644855" y="67232"/>
                                            <a:pt x="640773" y="69273"/>
                                          </a:cubicBezTo>
                                          <a:cubicBezTo>
                                            <a:pt x="636119" y="71600"/>
                                            <a:pt x="632539" y="75819"/>
                                            <a:pt x="627784" y="77932"/>
                                          </a:cubicBezTo>
                                          <a:cubicBezTo>
                                            <a:pt x="619443" y="81639"/>
                                            <a:pt x="601807" y="86591"/>
                                            <a:pt x="601807" y="86591"/>
                                          </a:cubicBezTo>
                                          <a:cubicBezTo>
                                            <a:pt x="588818" y="85148"/>
                                            <a:pt x="575656" y="84824"/>
                                            <a:pt x="562841" y="82261"/>
                                          </a:cubicBezTo>
                                          <a:cubicBezTo>
                                            <a:pt x="553891" y="80471"/>
                                            <a:pt x="545523" y="76488"/>
                                            <a:pt x="536864" y="73602"/>
                                          </a:cubicBezTo>
                                          <a:lnTo>
                                            <a:pt x="523875" y="69273"/>
                                          </a:lnTo>
                                          <a:lnTo>
                                            <a:pt x="497898" y="51955"/>
                                          </a:lnTo>
                                          <a:cubicBezTo>
                                            <a:pt x="493568" y="49069"/>
                                            <a:pt x="489845" y="44942"/>
                                            <a:pt x="484909" y="43296"/>
                                          </a:cubicBezTo>
                                          <a:cubicBezTo>
                                            <a:pt x="480579" y="41853"/>
                                            <a:pt x="475910" y="41182"/>
                                            <a:pt x="471920" y="38966"/>
                                          </a:cubicBezTo>
                                          <a:cubicBezTo>
                                            <a:pt x="462823" y="33912"/>
                                            <a:pt x="454602" y="27421"/>
                                            <a:pt x="445943" y="21648"/>
                                          </a:cubicBezTo>
                                          <a:cubicBezTo>
                                            <a:pt x="441613" y="18762"/>
                                            <a:pt x="437890" y="14635"/>
                                            <a:pt x="432954" y="12989"/>
                                          </a:cubicBezTo>
                                          <a:cubicBezTo>
                                            <a:pt x="415030" y="7013"/>
                                            <a:pt x="423763" y="11190"/>
                                            <a:pt x="406977" y="0"/>
                                          </a:cubicBezTo>
                                          <a:cubicBezTo>
                                            <a:pt x="392545" y="1443"/>
                                            <a:pt x="378074" y="2531"/>
                                            <a:pt x="363682" y="4330"/>
                                          </a:cubicBezTo>
                                          <a:cubicBezTo>
                                            <a:pt x="354807" y="5439"/>
                                            <a:pt x="334801" y="7946"/>
                                            <a:pt x="324716" y="12989"/>
                                          </a:cubicBezTo>
                                          <a:cubicBezTo>
                                            <a:pt x="283557" y="33569"/>
                                            <a:pt x="352755" y="7972"/>
                                            <a:pt x="285750" y="30307"/>
                                          </a:cubicBezTo>
                                          <a:cubicBezTo>
                                            <a:pt x="280813" y="31953"/>
                                            <a:pt x="277415" y="36639"/>
                                            <a:pt x="272761" y="38966"/>
                                          </a:cubicBezTo>
                                          <a:cubicBezTo>
                                            <a:pt x="268679" y="41007"/>
                                            <a:pt x="263855" y="41255"/>
                                            <a:pt x="259773" y="43296"/>
                                          </a:cubicBezTo>
                                          <a:cubicBezTo>
                                            <a:pt x="226212" y="60077"/>
                                            <a:pt x="266433" y="45406"/>
                                            <a:pt x="233795" y="56284"/>
                                          </a:cubicBezTo>
                                          <a:cubicBezTo>
                                            <a:pt x="229466" y="59170"/>
                                            <a:pt x="225461" y="62616"/>
                                            <a:pt x="220807" y="64943"/>
                                          </a:cubicBezTo>
                                          <a:cubicBezTo>
                                            <a:pt x="210294" y="70200"/>
                                            <a:pt x="197044" y="70636"/>
                                            <a:pt x="186170" y="73602"/>
                                          </a:cubicBezTo>
                                          <a:cubicBezTo>
                                            <a:pt x="177364" y="76003"/>
                                            <a:pt x="168852" y="79375"/>
                                            <a:pt x="160193" y="82261"/>
                                          </a:cubicBezTo>
                                          <a:cubicBezTo>
                                            <a:pt x="155863" y="83704"/>
                                            <a:pt x="151001" y="84059"/>
                                            <a:pt x="147204" y="86591"/>
                                          </a:cubicBezTo>
                                          <a:lnTo>
                                            <a:pt x="134216" y="95250"/>
                                          </a:lnTo>
                                          <a:cubicBezTo>
                                            <a:pt x="124114" y="93807"/>
                                            <a:pt x="113916" y="92922"/>
                                            <a:pt x="103909" y="90921"/>
                                          </a:cubicBezTo>
                                          <a:cubicBezTo>
                                            <a:pt x="99434" y="90026"/>
                                            <a:pt x="95422" y="87341"/>
                                            <a:pt x="90920" y="86591"/>
                                          </a:cubicBezTo>
                                          <a:cubicBezTo>
                                            <a:pt x="53468" y="80348"/>
                                            <a:pt x="40208" y="82261"/>
                                            <a:pt x="0" y="82261"/>
                                          </a:cubicBezTo>
                                        </a:path>
                                      </a:pathLst>
                                    </a:custGeom>
                                    <a:ln>
                                      <a:solidFill>
                                        <a:schemeClr val="tx1"/>
                                      </a:solidFill>
                                    </a:ln>
                                  </xdr:spPr>
                                  <xdr:style>
                                    <a:lnRef idx="1">
                                      <a:schemeClr val="accent1"/>
                                    </a:lnRef>
                                    <a:fillRef idx="0">
                                      <a:schemeClr val="accent1"/>
                                    </a:fillRef>
                                    <a:effectRef idx="0">
                                      <a:schemeClr val="accent1"/>
                                    </a:effectRef>
                                    <a:fontRef idx="minor">
                                      <a:schemeClr val="tx1"/>
                                    </a:fontRef>
                                  </xdr:style>
                                  <xdr:txBody>
                                    <a:bodyPr vertOverflow="clip" horzOverflow="clip" rtlCol="0" anchor="t"/>
                                    <a:lstStyle/>
                                    <a:p>
                                      <a:pPr algn="l"/>
                                      <a:endParaRPr lang="es-PE" sz="1100" b="1">
                                        <a:solidFill>
                                          <a:srgbClr val="00B050"/>
                                        </a:solidFill>
                                      </a:endParaRPr>
                                    </a:p>
                                  </xdr:txBody>
                                </xdr:sp>
                              </xdr:grpSp>
                            </xdr:grpSp>
                          </xdr:grpSp>
                        </xdr:grpSp>
                        <xdr:grpSp>
                          <xdr:nvGrpSpPr>
                            <xdr:cNvPr id="555" name="569 Grupo">
                              <a:extLst>
                                <a:ext uri="{FF2B5EF4-FFF2-40B4-BE49-F238E27FC236}">
                                  <a16:creationId xmlns:a16="http://schemas.microsoft.com/office/drawing/2014/main" xmlns="" id="{46C12082-D9D0-A39D-A9B3-5C7DA637C025}"/>
                                </a:ext>
                              </a:extLst>
                            </xdr:cNvPr>
                            <xdr:cNvGrpSpPr/>
                          </xdr:nvGrpSpPr>
                          <xdr:grpSpPr>
                            <a:xfrm>
                              <a:off x="9555826" y="2365878"/>
                              <a:ext cx="880746" cy="777372"/>
                              <a:chOff x="9555826" y="3708903"/>
                              <a:chExt cx="880746" cy="777372"/>
                            </a:xfrm>
                          </xdr:grpSpPr>
                          <xdr:sp macro="" textlink="">
                            <xdr:nvSpPr>
                              <xdr:cNvPr id="556" name="570 Forma libre">
                                <a:extLst>
                                  <a:ext uri="{FF2B5EF4-FFF2-40B4-BE49-F238E27FC236}">
                                    <a16:creationId xmlns:a16="http://schemas.microsoft.com/office/drawing/2014/main" xmlns="" id="{D9487269-2152-B439-594C-3B0F4E570F28}"/>
                                  </a:ext>
                                </a:extLst>
                              </xdr:cNvPr>
                              <xdr:cNvSpPr/>
                            </xdr:nvSpPr>
                            <xdr:spPr>
                              <a:xfrm>
                                <a:off x="10390571" y="4019550"/>
                                <a:ext cx="46001" cy="462172"/>
                              </a:xfrm>
                              <a:custGeom>
                                <a:avLst/>
                                <a:gdLst>
                                  <a:gd name="connsiteX0" fmla="*/ 26493 w 63664"/>
                                  <a:gd name="connsiteY0" fmla="*/ 0 h 436756"/>
                                  <a:gd name="connsiteX1" fmla="*/ 7908 w 63664"/>
                                  <a:gd name="connsiteY1" fmla="*/ 32525 h 436756"/>
                                  <a:gd name="connsiteX2" fmla="*/ 35786 w 63664"/>
                                  <a:gd name="connsiteY2" fmla="*/ 51110 h 436756"/>
                                  <a:gd name="connsiteX3" fmla="*/ 49725 w 63664"/>
                                  <a:gd name="connsiteY3" fmla="*/ 60403 h 436756"/>
                                  <a:gd name="connsiteX4" fmla="*/ 59018 w 63664"/>
                                  <a:gd name="connsiteY4" fmla="*/ 88281 h 436756"/>
                                  <a:gd name="connsiteX5" fmla="*/ 63664 w 63664"/>
                                  <a:gd name="connsiteY5" fmla="*/ 102220 h 436756"/>
                                  <a:gd name="connsiteX6" fmla="*/ 59018 w 63664"/>
                                  <a:gd name="connsiteY6" fmla="*/ 171915 h 436756"/>
                                  <a:gd name="connsiteX7" fmla="*/ 45079 w 63664"/>
                                  <a:gd name="connsiteY7" fmla="*/ 199793 h 436756"/>
                                  <a:gd name="connsiteX8" fmla="*/ 31140 w 63664"/>
                                  <a:gd name="connsiteY8" fmla="*/ 246256 h 436756"/>
                                  <a:gd name="connsiteX9" fmla="*/ 26493 w 63664"/>
                                  <a:gd name="connsiteY9" fmla="*/ 260195 h 436756"/>
                                  <a:gd name="connsiteX10" fmla="*/ 31140 w 63664"/>
                                  <a:gd name="connsiteY10" fmla="*/ 325244 h 436756"/>
                                  <a:gd name="connsiteX11" fmla="*/ 21847 w 63664"/>
                                  <a:gd name="connsiteY11" fmla="*/ 408878 h 436756"/>
                                  <a:gd name="connsiteX12" fmla="*/ 21847 w 63664"/>
                                  <a:gd name="connsiteY12" fmla="*/ 436756 h 436756"/>
                                </a:gdLst>
                                <a:ahLst/>
                                <a:cxnLst>
                                  <a:cxn ang="0">
                                    <a:pos x="connsiteX0" y="connsiteY0"/>
                                  </a:cxn>
                                  <a:cxn ang="0">
                                    <a:pos x="connsiteX1" y="connsiteY1"/>
                                  </a:cxn>
                                  <a:cxn ang="0">
                                    <a:pos x="connsiteX2" y="connsiteY2"/>
                                  </a:cxn>
                                  <a:cxn ang="0">
                                    <a:pos x="connsiteX3" y="connsiteY3"/>
                                  </a:cxn>
                                  <a:cxn ang="0">
                                    <a:pos x="connsiteX4" y="connsiteY4"/>
                                  </a:cxn>
                                  <a:cxn ang="0">
                                    <a:pos x="connsiteX5" y="connsiteY5"/>
                                  </a:cxn>
                                  <a:cxn ang="0">
                                    <a:pos x="connsiteX6" y="connsiteY6"/>
                                  </a:cxn>
                                  <a:cxn ang="0">
                                    <a:pos x="connsiteX7" y="connsiteY7"/>
                                  </a:cxn>
                                  <a:cxn ang="0">
                                    <a:pos x="connsiteX8" y="connsiteY8"/>
                                  </a:cxn>
                                  <a:cxn ang="0">
                                    <a:pos x="connsiteX9" y="connsiteY9"/>
                                  </a:cxn>
                                  <a:cxn ang="0">
                                    <a:pos x="connsiteX10" y="connsiteY10"/>
                                  </a:cxn>
                                  <a:cxn ang="0">
                                    <a:pos x="connsiteX11" y="connsiteY11"/>
                                  </a:cxn>
                                  <a:cxn ang="0">
                                    <a:pos x="connsiteX12" y="connsiteY12"/>
                                  </a:cxn>
                                </a:cxnLst>
                                <a:rect l="l" t="t" r="r" b="b"/>
                                <a:pathLst>
                                  <a:path w="63664" h="436756">
                                    <a:moveTo>
                                      <a:pt x="26493" y="0"/>
                                    </a:moveTo>
                                    <a:cubicBezTo>
                                      <a:pt x="10547" y="6379"/>
                                      <a:pt x="-12216" y="6651"/>
                                      <a:pt x="7908" y="32525"/>
                                    </a:cubicBezTo>
                                    <a:cubicBezTo>
                                      <a:pt x="14765" y="41341"/>
                                      <a:pt x="26493" y="44915"/>
                                      <a:pt x="35786" y="51110"/>
                                    </a:cubicBezTo>
                                    <a:lnTo>
                                      <a:pt x="49725" y="60403"/>
                                    </a:lnTo>
                                    <a:lnTo>
                                      <a:pt x="59018" y="88281"/>
                                    </a:lnTo>
                                    <a:lnTo>
                                      <a:pt x="63664" y="102220"/>
                                    </a:lnTo>
                                    <a:cubicBezTo>
                                      <a:pt x="62115" y="125452"/>
                                      <a:pt x="61589" y="148774"/>
                                      <a:pt x="59018" y="171915"/>
                                    </a:cubicBezTo>
                                    <a:cubicBezTo>
                                      <a:pt x="57136" y="188856"/>
                                      <a:pt x="51922" y="184396"/>
                                      <a:pt x="45079" y="199793"/>
                                    </a:cubicBezTo>
                                    <a:cubicBezTo>
                                      <a:pt x="36241" y="219678"/>
                                      <a:pt x="36548" y="227328"/>
                                      <a:pt x="31140" y="246256"/>
                                    </a:cubicBezTo>
                                    <a:cubicBezTo>
                                      <a:pt x="29794" y="250965"/>
                                      <a:pt x="28042" y="255549"/>
                                      <a:pt x="26493" y="260195"/>
                                    </a:cubicBezTo>
                                    <a:cubicBezTo>
                                      <a:pt x="28042" y="281878"/>
                                      <a:pt x="31140" y="303506"/>
                                      <a:pt x="31140" y="325244"/>
                                    </a:cubicBezTo>
                                    <a:cubicBezTo>
                                      <a:pt x="31140" y="467790"/>
                                      <a:pt x="28399" y="336801"/>
                                      <a:pt x="21847" y="408878"/>
                                    </a:cubicBezTo>
                                    <a:cubicBezTo>
                                      <a:pt x="21006" y="418133"/>
                                      <a:pt x="21847" y="427463"/>
                                      <a:pt x="21847" y="436756"/>
                                    </a:cubicBezTo>
                                  </a:path>
                                </a:pathLst>
                              </a:custGeom>
                              <a:ln>
                                <a:solidFill>
                                  <a:schemeClr val="tx1"/>
                                </a:solidFill>
                              </a:ln>
                            </xdr:spPr>
                            <xdr:style>
                              <a:lnRef idx="1">
                                <a:schemeClr val="accent1"/>
                              </a:lnRef>
                              <a:fillRef idx="0">
                                <a:schemeClr val="accent1"/>
                              </a:fillRef>
                              <a:effectRef idx="0">
                                <a:schemeClr val="accent1"/>
                              </a:effectRef>
                              <a:fontRef idx="minor">
                                <a:schemeClr val="tx1"/>
                              </a:fontRef>
                            </xdr:style>
                            <xdr:txBody>
                              <a:bodyPr vertOverflow="clip" horzOverflow="clip" rtlCol="0" anchor="t"/>
                              <a:lstStyle/>
                              <a:p>
                                <a:pPr algn="l"/>
                                <a:endParaRPr lang="es-PE" sz="1100" b="1">
                                  <a:solidFill>
                                    <a:srgbClr val="00B050"/>
                                  </a:solidFill>
                                </a:endParaRPr>
                              </a:p>
                            </xdr:txBody>
                          </xdr:sp>
                          <xdr:grpSp>
                            <xdr:nvGrpSpPr>
                              <xdr:cNvPr id="557" name="571 Grupo">
                                <a:extLst>
                                  <a:ext uri="{FF2B5EF4-FFF2-40B4-BE49-F238E27FC236}">
                                    <a16:creationId xmlns:a16="http://schemas.microsoft.com/office/drawing/2014/main" xmlns="" id="{412AAB0F-17DA-A727-6728-25525C95694A}"/>
                                  </a:ext>
                                </a:extLst>
                              </xdr:cNvPr>
                              <xdr:cNvGrpSpPr/>
                            </xdr:nvGrpSpPr>
                            <xdr:grpSpPr>
                              <a:xfrm>
                                <a:off x="9555826" y="3708903"/>
                                <a:ext cx="859487" cy="777372"/>
                                <a:chOff x="9555826" y="3708903"/>
                                <a:chExt cx="859487" cy="777372"/>
                              </a:xfrm>
                            </xdr:grpSpPr>
                            <xdr:sp macro="" textlink="">
                              <xdr:nvSpPr>
                                <xdr:cNvPr id="558" name="572 Forma libre">
                                  <a:extLst>
                                    <a:ext uri="{FF2B5EF4-FFF2-40B4-BE49-F238E27FC236}">
                                      <a16:creationId xmlns:a16="http://schemas.microsoft.com/office/drawing/2014/main" xmlns="" id="{C16A90E2-5B6D-2A03-BA6E-E178BEEF6F5F}"/>
                                    </a:ext>
                                  </a:extLst>
                                </xdr:cNvPr>
                                <xdr:cNvSpPr/>
                              </xdr:nvSpPr>
                              <xdr:spPr>
                                <a:xfrm>
                                  <a:off x="10083677" y="3730300"/>
                                  <a:ext cx="223053" cy="100362"/>
                                </a:xfrm>
                                <a:custGeom>
                                  <a:avLst/>
                                  <a:gdLst>
                                    <a:gd name="connsiteX0" fmla="*/ 0 w 218406"/>
                                    <a:gd name="connsiteY0" fmla="*/ 0 h 97574"/>
                                    <a:gd name="connsiteX1" fmla="*/ 51110 w 218406"/>
                                    <a:gd name="connsiteY1" fmla="*/ 32525 h 97574"/>
                                    <a:gd name="connsiteX2" fmla="*/ 102220 w 218406"/>
                                    <a:gd name="connsiteY2" fmla="*/ 46464 h 97574"/>
                                    <a:gd name="connsiteX3" fmla="*/ 130098 w 218406"/>
                                    <a:gd name="connsiteY3" fmla="*/ 55757 h 97574"/>
                                    <a:gd name="connsiteX4" fmla="*/ 144037 w 218406"/>
                                    <a:gd name="connsiteY4" fmla="*/ 60403 h 97574"/>
                                    <a:gd name="connsiteX5" fmla="*/ 162622 w 218406"/>
                                    <a:gd name="connsiteY5" fmla="*/ 65049 h 97574"/>
                                    <a:gd name="connsiteX6" fmla="*/ 190500 w 218406"/>
                                    <a:gd name="connsiteY6" fmla="*/ 78988 h 97574"/>
                                    <a:gd name="connsiteX7" fmla="*/ 204439 w 218406"/>
                                    <a:gd name="connsiteY7" fmla="*/ 83635 h 97574"/>
                                    <a:gd name="connsiteX8" fmla="*/ 218379 w 218406"/>
                                    <a:gd name="connsiteY8" fmla="*/ 97574 h 97574"/>
                                  </a:gdLst>
                                  <a:ahLst/>
                                  <a:cxnLst>
                                    <a:cxn ang="0">
                                      <a:pos x="connsiteX0" y="connsiteY0"/>
                                    </a:cxn>
                                    <a:cxn ang="0">
                                      <a:pos x="connsiteX1" y="connsiteY1"/>
                                    </a:cxn>
                                    <a:cxn ang="0">
                                      <a:pos x="connsiteX2" y="connsiteY2"/>
                                    </a:cxn>
                                    <a:cxn ang="0">
                                      <a:pos x="connsiteX3" y="connsiteY3"/>
                                    </a:cxn>
                                    <a:cxn ang="0">
                                      <a:pos x="connsiteX4" y="connsiteY4"/>
                                    </a:cxn>
                                    <a:cxn ang="0">
                                      <a:pos x="connsiteX5" y="connsiteY5"/>
                                    </a:cxn>
                                    <a:cxn ang="0">
                                      <a:pos x="connsiteX6" y="connsiteY6"/>
                                    </a:cxn>
                                    <a:cxn ang="0">
                                      <a:pos x="connsiteX7" y="connsiteY7"/>
                                    </a:cxn>
                                    <a:cxn ang="0">
                                      <a:pos x="connsiteX8" y="connsiteY8"/>
                                    </a:cxn>
                                  </a:cxnLst>
                                  <a:rect l="l" t="t" r="r" b="b"/>
                                  <a:pathLst>
                                    <a:path w="218406" h="97574">
                                      <a:moveTo>
                                        <a:pt x="0" y="0"/>
                                      </a:moveTo>
                                      <a:cubicBezTo>
                                        <a:pt x="32809" y="19686"/>
                                        <a:pt x="15718" y="8931"/>
                                        <a:pt x="51110" y="32525"/>
                                      </a:cubicBezTo>
                                      <a:cubicBezTo>
                                        <a:pt x="64074" y="41167"/>
                                        <a:pt x="87447" y="42435"/>
                                        <a:pt x="102220" y="46464"/>
                                      </a:cubicBezTo>
                                      <a:cubicBezTo>
                                        <a:pt x="111670" y="49041"/>
                                        <a:pt x="120805" y="52659"/>
                                        <a:pt x="130098" y="55757"/>
                                      </a:cubicBezTo>
                                      <a:cubicBezTo>
                                        <a:pt x="134744" y="57306"/>
                                        <a:pt x="139286" y="59215"/>
                                        <a:pt x="144037" y="60403"/>
                                      </a:cubicBezTo>
                                      <a:cubicBezTo>
                                        <a:pt x="150232" y="61952"/>
                                        <a:pt x="156482" y="63295"/>
                                        <a:pt x="162622" y="65049"/>
                                      </a:cubicBezTo>
                                      <a:cubicBezTo>
                                        <a:pt x="189867" y="72834"/>
                                        <a:pt x="163355" y="65416"/>
                                        <a:pt x="190500" y="78988"/>
                                      </a:cubicBezTo>
                                      <a:cubicBezTo>
                                        <a:pt x="194881" y="81178"/>
                                        <a:pt x="200058" y="81445"/>
                                        <a:pt x="204439" y="83635"/>
                                      </a:cubicBezTo>
                                      <a:cubicBezTo>
                                        <a:pt x="219668" y="91249"/>
                                        <a:pt x="218379" y="88046"/>
                                        <a:pt x="218379" y="97574"/>
                                      </a:cubicBezTo>
                                    </a:path>
                                  </a:pathLst>
                                </a:custGeom>
                                <a:ln>
                                  <a:solidFill>
                                    <a:schemeClr val="tx1"/>
                                  </a:solidFill>
                                </a:ln>
                              </xdr:spPr>
                              <xdr:style>
                                <a:lnRef idx="1">
                                  <a:schemeClr val="accent1"/>
                                </a:lnRef>
                                <a:fillRef idx="0">
                                  <a:schemeClr val="accent1"/>
                                </a:fillRef>
                                <a:effectRef idx="0">
                                  <a:schemeClr val="accent1"/>
                                </a:effectRef>
                                <a:fontRef idx="minor">
                                  <a:schemeClr val="tx1"/>
                                </a:fontRef>
                              </xdr:style>
                              <xdr:txBody>
                                <a:bodyPr vertOverflow="clip" horzOverflow="clip" rtlCol="0" anchor="t"/>
                                <a:lstStyle/>
                                <a:p>
                                  <a:pPr algn="l"/>
                                  <a:endParaRPr lang="es-PE" sz="1100" b="1">
                                    <a:solidFill>
                                      <a:srgbClr val="00B050"/>
                                    </a:solidFill>
                                  </a:endParaRPr>
                                </a:p>
                              </xdr:txBody>
                            </xdr:sp>
                            <xdr:grpSp>
                              <xdr:nvGrpSpPr>
                                <xdr:cNvPr id="559" name="573 Grupo">
                                  <a:extLst>
                                    <a:ext uri="{FF2B5EF4-FFF2-40B4-BE49-F238E27FC236}">
                                      <a16:creationId xmlns:a16="http://schemas.microsoft.com/office/drawing/2014/main" xmlns="" id="{BCEE0EE8-43AC-8071-1C06-D698AF952EE9}"/>
                                    </a:ext>
                                  </a:extLst>
                                </xdr:cNvPr>
                                <xdr:cNvGrpSpPr/>
                              </xdr:nvGrpSpPr>
                              <xdr:grpSpPr>
                                <a:xfrm>
                                  <a:off x="9555826" y="3708903"/>
                                  <a:ext cx="859487" cy="777372"/>
                                  <a:chOff x="9555826" y="3708903"/>
                                  <a:chExt cx="859487" cy="777372"/>
                                </a:xfrm>
                              </xdr:grpSpPr>
                              <xdr:cxnSp macro="">
                                <xdr:nvCxnSpPr>
                                  <xdr:cNvPr id="560" name="574 Conector recto">
                                    <a:extLst>
                                      <a:ext uri="{FF2B5EF4-FFF2-40B4-BE49-F238E27FC236}">
                                        <a16:creationId xmlns:a16="http://schemas.microsoft.com/office/drawing/2014/main" xmlns="" id="{83D1CB5C-EFE0-7A15-4510-547F4A849F40}"/>
                                      </a:ext>
                                    </a:extLst>
                                  </xdr:cNvPr>
                                  <xdr:cNvCxnSpPr/>
                                </xdr:nvCxnSpPr>
                                <xdr:spPr>
                                  <a:xfrm>
                                    <a:off x="9555826" y="3988511"/>
                                    <a:ext cx="333375" cy="235933"/>
                                  </a:xfrm>
                                  <a:prstGeom prst="line">
                                    <a:avLst/>
                                  </a:prstGeom>
                                  <a:ln>
                                    <a:solidFill>
                                      <a:schemeClr val="tx1"/>
                                    </a:solidFill>
                                  </a:ln>
                                </xdr:spPr>
                                <xdr:style>
                                  <a:lnRef idx="1">
                                    <a:schemeClr val="accent1"/>
                                  </a:lnRef>
                                  <a:fillRef idx="0">
                                    <a:schemeClr val="accent1"/>
                                  </a:fillRef>
                                  <a:effectRef idx="0">
                                    <a:schemeClr val="accent1"/>
                                  </a:effectRef>
                                  <a:fontRef idx="minor">
                                    <a:schemeClr val="tx1"/>
                                  </a:fontRef>
                                </xdr:style>
                              </xdr:cxnSp>
                              <xdr:cxnSp macro="">
                                <xdr:nvCxnSpPr>
                                  <xdr:cNvPr id="561" name="575 Conector recto">
                                    <a:extLst>
                                      <a:ext uri="{FF2B5EF4-FFF2-40B4-BE49-F238E27FC236}">
                                        <a16:creationId xmlns:a16="http://schemas.microsoft.com/office/drawing/2014/main" xmlns="" id="{828FC1ED-DC17-0546-2672-838B87007E06}"/>
                                      </a:ext>
                                    </a:extLst>
                                  </xdr:cNvPr>
                                  <xdr:cNvCxnSpPr/>
                                </xdr:nvCxnSpPr>
                                <xdr:spPr>
                                  <a:xfrm>
                                    <a:off x="10307819" y="3827902"/>
                                    <a:ext cx="4646" cy="190499"/>
                                  </a:xfrm>
                                  <a:prstGeom prst="line">
                                    <a:avLst/>
                                  </a:prstGeom>
                                  <a:ln>
                                    <a:solidFill>
                                      <a:schemeClr val="tx1"/>
                                    </a:solidFill>
                                  </a:ln>
                                </xdr:spPr>
                                <xdr:style>
                                  <a:lnRef idx="1">
                                    <a:schemeClr val="accent1"/>
                                  </a:lnRef>
                                  <a:fillRef idx="0">
                                    <a:schemeClr val="accent1"/>
                                  </a:fillRef>
                                  <a:effectRef idx="0">
                                    <a:schemeClr val="accent1"/>
                                  </a:effectRef>
                                  <a:fontRef idx="minor">
                                    <a:schemeClr val="tx1"/>
                                  </a:fontRef>
                                </xdr:style>
                              </xdr:cxnSp>
                              <xdr:sp macro="" textlink="">
                                <xdr:nvSpPr>
                                  <xdr:cNvPr id="562" name="576 Forma libre">
                                    <a:extLst>
                                      <a:ext uri="{FF2B5EF4-FFF2-40B4-BE49-F238E27FC236}">
                                        <a16:creationId xmlns:a16="http://schemas.microsoft.com/office/drawing/2014/main" xmlns="" id="{DD9DCD7E-33FC-CC87-631C-4C9678618924}"/>
                                      </a:ext>
                                    </a:extLst>
                                  </xdr:cNvPr>
                                  <xdr:cNvSpPr/>
                                </xdr:nvSpPr>
                                <xdr:spPr>
                                  <a:xfrm>
                                    <a:off x="9859498" y="4206237"/>
                                    <a:ext cx="552915" cy="27997"/>
                                  </a:xfrm>
                                  <a:custGeom>
                                    <a:avLst/>
                                    <a:gdLst>
                                      <a:gd name="connsiteX0" fmla="*/ 538976 w 538976"/>
                                      <a:gd name="connsiteY0" fmla="*/ 985 h 28863"/>
                                      <a:gd name="connsiteX1" fmla="*/ 511098 w 538976"/>
                                      <a:gd name="connsiteY1" fmla="*/ 5632 h 28863"/>
                                      <a:gd name="connsiteX2" fmla="*/ 497158 w 538976"/>
                                      <a:gd name="connsiteY2" fmla="*/ 10278 h 28863"/>
                                      <a:gd name="connsiteX3" fmla="*/ 492512 w 538976"/>
                                      <a:gd name="connsiteY3" fmla="*/ 24217 h 28863"/>
                                      <a:gd name="connsiteX4" fmla="*/ 255549 w 538976"/>
                                      <a:gd name="connsiteY4" fmla="*/ 28863 h 28863"/>
                                      <a:gd name="connsiteX5" fmla="*/ 190500 w 538976"/>
                                      <a:gd name="connsiteY5" fmla="*/ 14924 h 28863"/>
                                      <a:gd name="connsiteX6" fmla="*/ 176561 w 538976"/>
                                      <a:gd name="connsiteY6" fmla="*/ 10278 h 28863"/>
                                      <a:gd name="connsiteX7" fmla="*/ 51110 w 538976"/>
                                      <a:gd name="connsiteY7" fmla="*/ 10278 h 28863"/>
                                      <a:gd name="connsiteX8" fmla="*/ 37171 w 538976"/>
                                      <a:gd name="connsiteY8" fmla="*/ 985 h 28863"/>
                                      <a:gd name="connsiteX9" fmla="*/ 0 w 538976"/>
                                      <a:gd name="connsiteY9" fmla="*/ 985 h 28863"/>
                                    </a:gdLst>
                                    <a:ahLst/>
                                    <a:cxnLst>
                                      <a:cxn ang="0">
                                        <a:pos x="connsiteX0" y="connsiteY0"/>
                                      </a:cxn>
                                      <a:cxn ang="0">
                                        <a:pos x="connsiteX1" y="connsiteY1"/>
                                      </a:cxn>
                                      <a:cxn ang="0">
                                        <a:pos x="connsiteX2" y="connsiteY2"/>
                                      </a:cxn>
                                      <a:cxn ang="0">
                                        <a:pos x="connsiteX3" y="connsiteY3"/>
                                      </a:cxn>
                                      <a:cxn ang="0">
                                        <a:pos x="connsiteX4" y="connsiteY4"/>
                                      </a:cxn>
                                      <a:cxn ang="0">
                                        <a:pos x="connsiteX5" y="connsiteY5"/>
                                      </a:cxn>
                                      <a:cxn ang="0">
                                        <a:pos x="connsiteX6" y="connsiteY6"/>
                                      </a:cxn>
                                      <a:cxn ang="0">
                                        <a:pos x="connsiteX7" y="connsiteY7"/>
                                      </a:cxn>
                                      <a:cxn ang="0">
                                        <a:pos x="connsiteX8" y="connsiteY8"/>
                                      </a:cxn>
                                      <a:cxn ang="0">
                                        <a:pos x="connsiteX9" y="connsiteY9"/>
                                      </a:cxn>
                                    </a:cxnLst>
                                    <a:rect l="l" t="t" r="r" b="b"/>
                                    <a:pathLst>
                                      <a:path w="538976" h="28863">
                                        <a:moveTo>
                                          <a:pt x="538976" y="985"/>
                                        </a:moveTo>
                                        <a:cubicBezTo>
                                          <a:pt x="529683" y="2534"/>
                                          <a:pt x="520295" y="3588"/>
                                          <a:pt x="511098" y="5632"/>
                                        </a:cubicBezTo>
                                        <a:cubicBezTo>
                                          <a:pt x="506317" y="6695"/>
                                          <a:pt x="500621" y="6815"/>
                                          <a:pt x="497158" y="10278"/>
                                        </a:cubicBezTo>
                                        <a:cubicBezTo>
                                          <a:pt x="493695" y="13741"/>
                                          <a:pt x="497395" y="23841"/>
                                          <a:pt x="492512" y="24217"/>
                                        </a:cubicBezTo>
                                        <a:cubicBezTo>
                                          <a:pt x="413742" y="30276"/>
                                          <a:pt x="334537" y="27314"/>
                                          <a:pt x="255549" y="28863"/>
                                        </a:cubicBezTo>
                                        <a:cubicBezTo>
                                          <a:pt x="208655" y="23002"/>
                                          <a:pt x="230226" y="28166"/>
                                          <a:pt x="190500" y="14924"/>
                                        </a:cubicBezTo>
                                        <a:lnTo>
                                          <a:pt x="176561" y="10278"/>
                                        </a:lnTo>
                                        <a:cubicBezTo>
                                          <a:pt x="124875" y="14976"/>
                                          <a:pt x="107472" y="19177"/>
                                          <a:pt x="51110" y="10278"/>
                                        </a:cubicBezTo>
                                        <a:cubicBezTo>
                                          <a:pt x="45594" y="9407"/>
                                          <a:pt x="42665" y="1984"/>
                                          <a:pt x="37171" y="985"/>
                                        </a:cubicBezTo>
                                        <a:cubicBezTo>
                                          <a:pt x="24981" y="-1232"/>
                                          <a:pt x="12390" y="985"/>
                                          <a:pt x="0" y="985"/>
                                        </a:cubicBezTo>
                                      </a:path>
                                    </a:pathLst>
                                  </a:custGeom>
                                  <a:ln>
                                    <a:solidFill>
                                      <a:schemeClr val="tx1"/>
                                    </a:solidFill>
                                  </a:ln>
                                </xdr:spPr>
                                <xdr:style>
                                  <a:lnRef idx="1">
                                    <a:schemeClr val="accent1"/>
                                  </a:lnRef>
                                  <a:fillRef idx="0">
                                    <a:schemeClr val="accent1"/>
                                  </a:fillRef>
                                  <a:effectRef idx="0">
                                    <a:schemeClr val="accent1"/>
                                  </a:effectRef>
                                  <a:fontRef idx="minor">
                                    <a:schemeClr val="tx1"/>
                                  </a:fontRef>
                                </xdr:style>
                                <xdr:txBody>
                                  <a:bodyPr vertOverflow="clip" horzOverflow="clip" rtlCol="0" anchor="t"/>
                                  <a:lstStyle/>
                                  <a:p>
                                    <a:pPr algn="l"/>
                                    <a:endParaRPr lang="es-PE" sz="1100" b="1">
                                      <a:solidFill>
                                        <a:srgbClr val="00B050"/>
                                      </a:solidFill>
                                    </a:endParaRPr>
                                  </a:p>
                                </xdr:txBody>
                              </xdr:sp>
                              <xdr:grpSp>
                                <xdr:nvGrpSpPr>
                                  <xdr:cNvPr id="563" name="577 Grupo">
                                    <a:extLst>
                                      <a:ext uri="{FF2B5EF4-FFF2-40B4-BE49-F238E27FC236}">
                                        <a16:creationId xmlns:a16="http://schemas.microsoft.com/office/drawing/2014/main" xmlns="" id="{B03FE03C-022D-DB4E-C1BC-A37413234CC4}"/>
                                      </a:ext>
                                    </a:extLst>
                                  </xdr:cNvPr>
                                  <xdr:cNvGrpSpPr/>
                                </xdr:nvGrpSpPr>
                                <xdr:grpSpPr>
                                  <a:xfrm>
                                    <a:off x="9559521" y="3708903"/>
                                    <a:ext cx="855792" cy="777372"/>
                                    <a:chOff x="9559521" y="3708903"/>
                                    <a:chExt cx="855792" cy="777372"/>
                                  </a:xfrm>
                                </xdr:grpSpPr>
                                <xdr:sp macro="" textlink="">
                                  <xdr:nvSpPr>
                                    <xdr:cNvPr id="564" name="578 Forma libre">
                                      <a:extLst>
                                        <a:ext uri="{FF2B5EF4-FFF2-40B4-BE49-F238E27FC236}">
                                          <a16:creationId xmlns:a16="http://schemas.microsoft.com/office/drawing/2014/main" xmlns="" id="{A19F326B-0482-C04D-B031-8409DC8001C8}"/>
                                        </a:ext>
                                      </a:extLst>
                                    </xdr:cNvPr>
                                    <xdr:cNvSpPr/>
                                  </xdr:nvSpPr>
                                  <xdr:spPr>
                                    <a:xfrm>
                                      <a:off x="9811533" y="4182745"/>
                                      <a:ext cx="603780" cy="303530"/>
                                    </a:xfrm>
                                    <a:custGeom>
                                      <a:avLst/>
                                      <a:gdLst>
                                        <a:gd name="connsiteX0" fmla="*/ 0 w 785232"/>
                                        <a:gd name="connsiteY0" fmla="*/ 0 h 506451"/>
                                        <a:gd name="connsiteX1" fmla="*/ 51110 w 785232"/>
                                        <a:gd name="connsiteY1" fmla="*/ 32524 h 506451"/>
                                        <a:gd name="connsiteX2" fmla="*/ 65049 w 785232"/>
                                        <a:gd name="connsiteY2" fmla="*/ 46463 h 506451"/>
                                        <a:gd name="connsiteX3" fmla="*/ 74342 w 785232"/>
                                        <a:gd name="connsiteY3" fmla="*/ 60402 h 506451"/>
                                        <a:gd name="connsiteX4" fmla="*/ 88281 w 785232"/>
                                        <a:gd name="connsiteY4" fmla="*/ 69695 h 506451"/>
                                        <a:gd name="connsiteX5" fmla="*/ 106866 w 785232"/>
                                        <a:gd name="connsiteY5" fmla="*/ 97573 h 506451"/>
                                        <a:gd name="connsiteX6" fmla="*/ 116159 w 785232"/>
                                        <a:gd name="connsiteY6" fmla="*/ 111512 h 506451"/>
                                        <a:gd name="connsiteX7" fmla="*/ 130098 w 785232"/>
                                        <a:gd name="connsiteY7" fmla="*/ 116159 h 506451"/>
                                        <a:gd name="connsiteX8" fmla="*/ 171915 w 785232"/>
                                        <a:gd name="connsiteY8" fmla="*/ 144037 h 506451"/>
                                        <a:gd name="connsiteX9" fmla="*/ 185854 w 785232"/>
                                        <a:gd name="connsiteY9" fmla="*/ 153329 h 506451"/>
                                        <a:gd name="connsiteX10" fmla="*/ 199793 w 785232"/>
                                        <a:gd name="connsiteY10" fmla="*/ 162622 h 506451"/>
                                        <a:gd name="connsiteX11" fmla="*/ 213732 w 785232"/>
                                        <a:gd name="connsiteY11" fmla="*/ 167268 h 506451"/>
                                        <a:gd name="connsiteX12" fmla="*/ 241610 w 785232"/>
                                        <a:gd name="connsiteY12" fmla="*/ 185854 h 506451"/>
                                        <a:gd name="connsiteX13" fmla="*/ 255549 w 785232"/>
                                        <a:gd name="connsiteY13" fmla="*/ 195146 h 506451"/>
                                        <a:gd name="connsiteX14" fmla="*/ 278781 w 785232"/>
                                        <a:gd name="connsiteY14" fmla="*/ 213732 h 506451"/>
                                        <a:gd name="connsiteX15" fmla="*/ 306659 w 785232"/>
                                        <a:gd name="connsiteY15" fmla="*/ 232317 h 506451"/>
                                        <a:gd name="connsiteX16" fmla="*/ 315952 w 785232"/>
                                        <a:gd name="connsiteY16" fmla="*/ 246256 h 506451"/>
                                        <a:gd name="connsiteX17" fmla="*/ 343830 w 785232"/>
                                        <a:gd name="connsiteY17" fmla="*/ 255549 h 506451"/>
                                        <a:gd name="connsiteX18" fmla="*/ 357769 w 785232"/>
                                        <a:gd name="connsiteY18" fmla="*/ 260195 h 506451"/>
                                        <a:gd name="connsiteX19" fmla="*/ 469281 w 785232"/>
                                        <a:gd name="connsiteY19" fmla="*/ 269488 h 506451"/>
                                        <a:gd name="connsiteX20" fmla="*/ 464634 w 785232"/>
                                        <a:gd name="connsiteY20" fmla="*/ 283427 h 506451"/>
                                        <a:gd name="connsiteX21" fmla="*/ 469281 w 785232"/>
                                        <a:gd name="connsiteY21" fmla="*/ 297366 h 506451"/>
                                        <a:gd name="connsiteX22" fmla="*/ 492513 w 785232"/>
                                        <a:gd name="connsiteY22" fmla="*/ 325244 h 506451"/>
                                        <a:gd name="connsiteX23" fmla="*/ 515744 w 785232"/>
                                        <a:gd name="connsiteY23" fmla="*/ 348476 h 506451"/>
                                        <a:gd name="connsiteX24" fmla="*/ 525037 w 785232"/>
                                        <a:gd name="connsiteY24" fmla="*/ 362415 h 506451"/>
                                        <a:gd name="connsiteX25" fmla="*/ 552915 w 785232"/>
                                        <a:gd name="connsiteY25" fmla="*/ 381000 h 506451"/>
                                        <a:gd name="connsiteX26" fmla="*/ 580793 w 785232"/>
                                        <a:gd name="connsiteY26" fmla="*/ 399585 h 506451"/>
                                        <a:gd name="connsiteX27" fmla="*/ 608671 w 785232"/>
                                        <a:gd name="connsiteY27" fmla="*/ 408878 h 506451"/>
                                        <a:gd name="connsiteX28" fmla="*/ 636549 w 785232"/>
                                        <a:gd name="connsiteY28" fmla="*/ 427463 h 506451"/>
                                        <a:gd name="connsiteX29" fmla="*/ 650488 w 785232"/>
                                        <a:gd name="connsiteY29" fmla="*/ 432110 h 506451"/>
                                        <a:gd name="connsiteX30" fmla="*/ 664427 w 785232"/>
                                        <a:gd name="connsiteY30" fmla="*/ 441402 h 506451"/>
                                        <a:gd name="connsiteX31" fmla="*/ 678366 w 785232"/>
                                        <a:gd name="connsiteY31" fmla="*/ 446049 h 506451"/>
                                        <a:gd name="connsiteX32" fmla="*/ 692305 w 785232"/>
                                        <a:gd name="connsiteY32" fmla="*/ 455341 h 506451"/>
                                        <a:gd name="connsiteX33" fmla="*/ 706244 w 785232"/>
                                        <a:gd name="connsiteY33" fmla="*/ 459988 h 506451"/>
                                        <a:gd name="connsiteX34" fmla="*/ 734122 w 785232"/>
                                        <a:gd name="connsiteY34" fmla="*/ 478573 h 506451"/>
                                        <a:gd name="connsiteX35" fmla="*/ 748061 w 785232"/>
                                        <a:gd name="connsiteY35" fmla="*/ 487866 h 506451"/>
                                        <a:gd name="connsiteX36" fmla="*/ 762000 w 785232"/>
                                        <a:gd name="connsiteY36" fmla="*/ 492512 h 506451"/>
                                        <a:gd name="connsiteX37" fmla="*/ 785232 w 785232"/>
                                        <a:gd name="connsiteY37" fmla="*/ 506451 h 506451"/>
                                      </a:gdLst>
                                      <a:ahLst/>
                                      <a:cxnLst>
                                        <a:cxn ang="0">
                                          <a:pos x="connsiteX0" y="connsiteY0"/>
                                        </a:cxn>
                                        <a:cxn ang="0">
                                          <a:pos x="connsiteX1" y="connsiteY1"/>
                                        </a:cxn>
                                        <a:cxn ang="0">
                                          <a:pos x="connsiteX2" y="connsiteY2"/>
                                        </a:cxn>
                                        <a:cxn ang="0">
                                          <a:pos x="connsiteX3" y="connsiteY3"/>
                                        </a:cxn>
                                        <a:cxn ang="0">
                                          <a:pos x="connsiteX4" y="connsiteY4"/>
                                        </a:cxn>
                                        <a:cxn ang="0">
                                          <a:pos x="connsiteX5" y="connsiteY5"/>
                                        </a:cxn>
                                        <a:cxn ang="0">
                                          <a:pos x="connsiteX6" y="connsiteY6"/>
                                        </a:cxn>
                                        <a:cxn ang="0">
                                          <a:pos x="connsiteX7" y="connsiteY7"/>
                                        </a:cxn>
                                        <a:cxn ang="0">
                                          <a:pos x="connsiteX8" y="connsiteY8"/>
                                        </a:cxn>
                                        <a:cxn ang="0">
                                          <a:pos x="connsiteX9" y="connsiteY9"/>
                                        </a:cxn>
                                        <a:cxn ang="0">
                                          <a:pos x="connsiteX10" y="connsiteY10"/>
                                        </a:cxn>
                                        <a:cxn ang="0">
                                          <a:pos x="connsiteX11" y="connsiteY11"/>
                                        </a:cxn>
                                        <a:cxn ang="0">
                                          <a:pos x="connsiteX12" y="connsiteY12"/>
                                        </a:cxn>
                                        <a:cxn ang="0">
                                          <a:pos x="connsiteX13" y="connsiteY13"/>
                                        </a:cxn>
                                        <a:cxn ang="0">
                                          <a:pos x="connsiteX14" y="connsiteY14"/>
                                        </a:cxn>
                                        <a:cxn ang="0">
                                          <a:pos x="connsiteX15" y="connsiteY15"/>
                                        </a:cxn>
                                        <a:cxn ang="0">
                                          <a:pos x="connsiteX16" y="connsiteY16"/>
                                        </a:cxn>
                                        <a:cxn ang="0">
                                          <a:pos x="connsiteX17" y="connsiteY17"/>
                                        </a:cxn>
                                        <a:cxn ang="0">
                                          <a:pos x="connsiteX18" y="connsiteY18"/>
                                        </a:cxn>
                                        <a:cxn ang="0">
                                          <a:pos x="connsiteX19" y="connsiteY19"/>
                                        </a:cxn>
                                        <a:cxn ang="0">
                                          <a:pos x="connsiteX20" y="connsiteY20"/>
                                        </a:cxn>
                                        <a:cxn ang="0">
                                          <a:pos x="connsiteX21" y="connsiteY21"/>
                                        </a:cxn>
                                        <a:cxn ang="0">
                                          <a:pos x="connsiteX22" y="connsiteY22"/>
                                        </a:cxn>
                                        <a:cxn ang="0">
                                          <a:pos x="connsiteX23" y="connsiteY23"/>
                                        </a:cxn>
                                        <a:cxn ang="0">
                                          <a:pos x="connsiteX24" y="connsiteY24"/>
                                        </a:cxn>
                                        <a:cxn ang="0">
                                          <a:pos x="connsiteX25" y="connsiteY25"/>
                                        </a:cxn>
                                        <a:cxn ang="0">
                                          <a:pos x="connsiteX26" y="connsiteY26"/>
                                        </a:cxn>
                                        <a:cxn ang="0">
                                          <a:pos x="connsiteX27" y="connsiteY27"/>
                                        </a:cxn>
                                        <a:cxn ang="0">
                                          <a:pos x="connsiteX28" y="connsiteY28"/>
                                        </a:cxn>
                                        <a:cxn ang="0">
                                          <a:pos x="connsiteX29" y="connsiteY29"/>
                                        </a:cxn>
                                        <a:cxn ang="0">
                                          <a:pos x="connsiteX30" y="connsiteY30"/>
                                        </a:cxn>
                                        <a:cxn ang="0">
                                          <a:pos x="connsiteX31" y="connsiteY31"/>
                                        </a:cxn>
                                        <a:cxn ang="0">
                                          <a:pos x="connsiteX32" y="connsiteY32"/>
                                        </a:cxn>
                                        <a:cxn ang="0">
                                          <a:pos x="connsiteX33" y="connsiteY33"/>
                                        </a:cxn>
                                        <a:cxn ang="0">
                                          <a:pos x="connsiteX34" y="connsiteY34"/>
                                        </a:cxn>
                                        <a:cxn ang="0">
                                          <a:pos x="connsiteX35" y="connsiteY35"/>
                                        </a:cxn>
                                        <a:cxn ang="0">
                                          <a:pos x="connsiteX36" y="connsiteY36"/>
                                        </a:cxn>
                                        <a:cxn ang="0">
                                          <a:pos x="connsiteX37" y="connsiteY37"/>
                                        </a:cxn>
                                      </a:cxnLst>
                                      <a:rect l="l" t="t" r="r" b="b"/>
                                      <a:pathLst>
                                        <a:path w="785232" h="506451">
                                          <a:moveTo>
                                            <a:pt x="0" y="0"/>
                                          </a:moveTo>
                                          <a:cubicBezTo>
                                            <a:pt x="8959" y="5376"/>
                                            <a:pt x="45212" y="26626"/>
                                            <a:pt x="51110" y="32524"/>
                                          </a:cubicBezTo>
                                          <a:cubicBezTo>
                                            <a:pt x="55756" y="37170"/>
                                            <a:pt x="60842" y="41415"/>
                                            <a:pt x="65049" y="46463"/>
                                          </a:cubicBezTo>
                                          <a:cubicBezTo>
                                            <a:pt x="68624" y="50753"/>
                                            <a:pt x="70393" y="56453"/>
                                            <a:pt x="74342" y="60402"/>
                                          </a:cubicBezTo>
                                          <a:cubicBezTo>
                                            <a:pt x="78291" y="64351"/>
                                            <a:pt x="83635" y="66597"/>
                                            <a:pt x="88281" y="69695"/>
                                          </a:cubicBezTo>
                                          <a:lnTo>
                                            <a:pt x="106866" y="97573"/>
                                          </a:lnTo>
                                          <a:cubicBezTo>
                                            <a:pt x="109964" y="102219"/>
                                            <a:pt x="110861" y="109746"/>
                                            <a:pt x="116159" y="111512"/>
                                          </a:cubicBezTo>
                                          <a:cubicBezTo>
                                            <a:pt x="120805" y="113061"/>
                                            <a:pt x="125817" y="113780"/>
                                            <a:pt x="130098" y="116159"/>
                                          </a:cubicBezTo>
                                          <a:cubicBezTo>
                                            <a:pt x="130113" y="116167"/>
                                            <a:pt x="164938" y="139386"/>
                                            <a:pt x="171915" y="144037"/>
                                          </a:cubicBezTo>
                                          <a:lnTo>
                                            <a:pt x="185854" y="153329"/>
                                          </a:lnTo>
                                          <a:cubicBezTo>
                                            <a:pt x="190500" y="156427"/>
                                            <a:pt x="194495" y="160856"/>
                                            <a:pt x="199793" y="162622"/>
                                          </a:cubicBezTo>
                                          <a:lnTo>
                                            <a:pt x="213732" y="167268"/>
                                          </a:lnTo>
                                          <a:lnTo>
                                            <a:pt x="241610" y="185854"/>
                                          </a:lnTo>
                                          <a:lnTo>
                                            <a:pt x="255549" y="195146"/>
                                          </a:lnTo>
                                          <a:cubicBezTo>
                                            <a:pt x="276332" y="226320"/>
                                            <a:pt x="251850" y="195777"/>
                                            <a:pt x="278781" y="213732"/>
                                          </a:cubicBezTo>
                                          <a:cubicBezTo>
                                            <a:pt x="313582" y="236933"/>
                                            <a:pt x="273518" y="221271"/>
                                            <a:pt x="306659" y="232317"/>
                                          </a:cubicBezTo>
                                          <a:cubicBezTo>
                                            <a:pt x="309757" y="236963"/>
                                            <a:pt x="311217" y="243296"/>
                                            <a:pt x="315952" y="246256"/>
                                          </a:cubicBezTo>
                                          <a:cubicBezTo>
                                            <a:pt x="324258" y="251448"/>
                                            <a:pt x="334537" y="252451"/>
                                            <a:pt x="343830" y="255549"/>
                                          </a:cubicBezTo>
                                          <a:cubicBezTo>
                                            <a:pt x="348476" y="257098"/>
                                            <a:pt x="352966" y="259235"/>
                                            <a:pt x="357769" y="260195"/>
                                          </a:cubicBezTo>
                                          <a:cubicBezTo>
                                            <a:pt x="409896" y="270620"/>
                                            <a:pt x="373114" y="264426"/>
                                            <a:pt x="469281" y="269488"/>
                                          </a:cubicBezTo>
                                          <a:cubicBezTo>
                                            <a:pt x="467732" y="274134"/>
                                            <a:pt x="464634" y="278529"/>
                                            <a:pt x="464634" y="283427"/>
                                          </a:cubicBezTo>
                                          <a:cubicBezTo>
                                            <a:pt x="464634" y="288325"/>
                                            <a:pt x="467091" y="292985"/>
                                            <a:pt x="469281" y="297366"/>
                                          </a:cubicBezTo>
                                          <a:cubicBezTo>
                                            <a:pt x="477934" y="314671"/>
                                            <a:pt x="479667" y="309828"/>
                                            <a:pt x="492513" y="325244"/>
                                          </a:cubicBezTo>
                                          <a:cubicBezTo>
                                            <a:pt x="511873" y="348477"/>
                                            <a:pt x="490188" y="331438"/>
                                            <a:pt x="515744" y="348476"/>
                                          </a:cubicBezTo>
                                          <a:cubicBezTo>
                                            <a:pt x="518842" y="353122"/>
                                            <a:pt x="520834" y="358738"/>
                                            <a:pt x="525037" y="362415"/>
                                          </a:cubicBezTo>
                                          <a:cubicBezTo>
                                            <a:pt x="533442" y="369769"/>
                                            <a:pt x="543622" y="374805"/>
                                            <a:pt x="552915" y="381000"/>
                                          </a:cubicBezTo>
                                          <a:lnTo>
                                            <a:pt x="580793" y="399585"/>
                                          </a:lnTo>
                                          <a:cubicBezTo>
                                            <a:pt x="588943" y="405018"/>
                                            <a:pt x="608671" y="408878"/>
                                            <a:pt x="608671" y="408878"/>
                                          </a:cubicBezTo>
                                          <a:cubicBezTo>
                                            <a:pt x="617964" y="415073"/>
                                            <a:pt x="625954" y="423931"/>
                                            <a:pt x="636549" y="427463"/>
                                          </a:cubicBezTo>
                                          <a:cubicBezTo>
                                            <a:pt x="641195" y="429012"/>
                                            <a:pt x="646107" y="429920"/>
                                            <a:pt x="650488" y="432110"/>
                                          </a:cubicBezTo>
                                          <a:cubicBezTo>
                                            <a:pt x="655483" y="434607"/>
                                            <a:pt x="659432" y="438905"/>
                                            <a:pt x="664427" y="441402"/>
                                          </a:cubicBezTo>
                                          <a:cubicBezTo>
                                            <a:pt x="668808" y="443592"/>
                                            <a:pt x="673985" y="443859"/>
                                            <a:pt x="678366" y="446049"/>
                                          </a:cubicBezTo>
                                          <a:cubicBezTo>
                                            <a:pt x="683361" y="448546"/>
                                            <a:pt x="687310" y="452844"/>
                                            <a:pt x="692305" y="455341"/>
                                          </a:cubicBezTo>
                                          <a:cubicBezTo>
                                            <a:pt x="696686" y="457531"/>
                                            <a:pt x="701963" y="457609"/>
                                            <a:pt x="706244" y="459988"/>
                                          </a:cubicBezTo>
                                          <a:cubicBezTo>
                                            <a:pt x="716007" y="465412"/>
                                            <a:pt x="724829" y="472378"/>
                                            <a:pt x="734122" y="478573"/>
                                          </a:cubicBezTo>
                                          <a:cubicBezTo>
                                            <a:pt x="738768" y="481671"/>
                                            <a:pt x="742763" y="486100"/>
                                            <a:pt x="748061" y="487866"/>
                                          </a:cubicBezTo>
                                          <a:lnTo>
                                            <a:pt x="762000" y="492512"/>
                                          </a:lnTo>
                                          <a:cubicBezTo>
                                            <a:pt x="778821" y="503726"/>
                                            <a:pt x="770944" y="499308"/>
                                            <a:pt x="785232" y="506451"/>
                                          </a:cubicBezTo>
                                        </a:path>
                                      </a:pathLst>
                                    </a:custGeom>
                                    <a:ln>
                                      <a:solidFill>
                                        <a:schemeClr val="tx1"/>
                                      </a:solidFill>
                                    </a:ln>
                                  </xdr:spPr>
                                  <xdr:style>
                                    <a:lnRef idx="1">
                                      <a:schemeClr val="accent1"/>
                                    </a:lnRef>
                                    <a:fillRef idx="0">
                                      <a:schemeClr val="accent1"/>
                                    </a:fillRef>
                                    <a:effectRef idx="0">
                                      <a:schemeClr val="accent1"/>
                                    </a:effectRef>
                                    <a:fontRef idx="minor">
                                      <a:schemeClr val="tx1"/>
                                    </a:fontRef>
                                  </xdr:style>
                                  <xdr:txBody>
                                    <a:bodyPr vertOverflow="clip" horzOverflow="clip" rtlCol="0" anchor="t"/>
                                    <a:lstStyle/>
                                    <a:p>
                                      <a:pPr algn="l"/>
                                      <a:endParaRPr lang="es-PE" sz="1100" b="1">
                                        <a:solidFill>
                                          <a:srgbClr val="00B050"/>
                                        </a:solidFill>
                                      </a:endParaRPr>
                                    </a:p>
                                  </xdr:txBody>
                                </xdr:sp>
                                <xdr:sp macro="" textlink="">
                                  <xdr:nvSpPr>
                                    <xdr:cNvPr id="565" name="579 Forma libre">
                                      <a:extLst>
                                        <a:ext uri="{FF2B5EF4-FFF2-40B4-BE49-F238E27FC236}">
                                          <a16:creationId xmlns:a16="http://schemas.microsoft.com/office/drawing/2014/main" xmlns="" id="{2D74BD1C-EFEA-F70A-3EED-7F50D0ABD1E0}"/>
                                        </a:ext>
                                      </a:extLst>
                                    </xdr:cNvPr>
                                    <xdr:cNvSpPr/>
                                  </xdr:nvSpPr>
                                  <xdr:spPr>
                                    <a:xfrm>
                                      <a:off x="9559521" y="3708903"/>
                                      <a:ext cx="543336" cy="47584"/>
                                    </a:xfrm>
                                    <a:custGeom>
                                      <a:avLst/>
                                      <a:gdLst>
                                        <a:gd name="connsiteX0" fmla="*/ 590086 w 590086"/>
                                        <a:gd name="connsiteY0" fmla="*/ 23423 h 46655"/>
                                        <a:gd name="connsiteX1" fmla="*/ 432110 w 590086"/>
                                        <a:gd name="connsiteY1" fmla="*/ 28070 h 46655"/>
                                        <a:gd name="connsiteX2" fmla="*/ 418171 w 590086"/>
                                        <a:gd name="connsiteY2" fmla="*/ 32716 h 46655"/>
                                        <a:gd name="connsiteX3" fmla="*/ 357769 w 590086"/>
                                        <a:gd name="connsiteY3" fmla="*/ 46655 h 46655"/>
                                        <a:gd name="connsiteX4" fmla="*/ 311305 w 590086"/>
                                        <a:gd name="connsiteY4" fmla="*/ 42009 h 46655"/>
                                        <a:gd name="connsiteX5" fmla="*/ 297366 w 590086"/>
                                        <a:gd name="connsiteY5" fmla="*/ 37362 h 46655"/>
                                        <a:gd name="connsiteX6" fmla="*/ 288074 w 590086"/>
                                        <a:gd name="connsiteY6" fmla="*/ 23423 h 46655"/>
                                        <a:gd name="connsiteX7" fmla="*/ 269488 w 590086"/>
                                        <a:gd name="connsiteY7" fmla="*/ 18777 h 46655"/>
                                        <a:gd name="connsiteX8" fmla="*/ 199793 w 590086"/>
                                        <a:gd name="connsiteY8" fmla="*/ 14130 h 46655"/>
                                        <a:gd name="connsiteX9" fmla="*/ 185854 w 590086"/>
                                        <a:gd name="connsiteY9" fmla="*/ 9484 h 46655"/>
                                        <a:gd name="connsiteX10" fmla="*/ 0 w 590086"/>
                                        <a:gd name="connsiteY10" fmla="*/ 4838 h 46655"/>
                                      </a:gdLst>
                                      <a:ahLst/>
                                      <a:cxnLst>
                                        <a:cxn ang="0">
                                          <a:pos x="connsiteX0" y="connsiteY0"/>
                                        </a:cxn>
                                        <a:cxn ang="0">
                                          <a:pos x="connsiteX1" y="connsiteY1"/>
                                        </a:cxn>
                                        <a:cxn ang="0">
                                          <a:pos x="connsiteX2" y="connsiteY2"/>
                                        </a:cxn>
                                        <a:cxn ang="0">
                                          <a:pos x="connsiteX3" y="connsiteY3"/>
                                        </a:cxn>
                                        <a:cxn ang="0">
                                          <a:pos x="connsiteX4" y="connsiteY4"/>
                                        </a:cxn>
                                        <a:cxn ang="0">
                                          <a:pos x="connsiteX5" y="connsiteY5"/>
                                        </a:cxn>
                                        <a:cxn ang="0">
                                          <a:pos x="connsiteX6" y="connsiteY6"/>
                                        </a:cxn>
                                        <a:cxn ang="0">
                                          <a:pos x="connsiteX7" y="connsiteY7"/>
                                        </a:cxn>
                                        <a:cxn ang="0">
                                          <a:pos x="connsiteX8" y="connsiteY8"/>
                                        </a:cxn>
                                        <a:cxn ang="0">
                                          <a:pos x="connsiteX9" y="connsiteY9"/>
                                        </a:cxn>
                                        <a:cxn ang="0">
                                          <a:pos x="connsiteX10" y="connsiteY10"/>
                                        </a:cxn>
                                      </a:cxnLst>
                                      <a:rect l="l" t="t" r="r" b="b"/>
                                      <a:pathLst>
                                        <a:path w="590086" h="46655">
                                          <a:moveTo>
                                            <a:pt x="590086" y="23423"/>
                                          </a:moveTo>
                                          <a:cubicBezTo>
                                            <a:pt x="537427" y="24972"/>
                                            <a:pt x="484715" y="25226"/>
                                            <a:pt x="432110" y="28070"/>
                                          </a:cubicBezTo>
                                          <a:cubicBezTo>
                                            <a:pt x="427220" y="28334"/>
                                            <a:pt x="422943" y="31615"/>
                                            <a:pt x="418171" y="32716"/>
                                          </a:cubicBezTo>
                                          <a:cubicBezTo>
                                            <a:pt x="351526" y="48096"/>
                                            <a:pt x="391461" y="35425"/>
                                            <a:pt x="357769" y="46655"/>
                                          </a:cubicBezTo>
                                          <a:cubicBezTo>
                                            <a:pt x="342281" y="45106"/>
                                            <a:pt x="326689" y="44376"/>
                                            <a:pt x="311305" y="42009"/>
                                          </a:cubicBezTo>
                                          <a:cubicBezTo>
                                            <a:pt x="306464" y="41264"/>
                                            <a:pt x="301190" y="40422"/>
                                            <a:pt x="297366" y="37362"/>
                                          </a:cubicBezTo>
                                          <a:cubicBezTo>
                                            <a:pt x="293006" y="33874"/>
                                            <a:pt x="292720" y="26520"/>
                                            <a:pt x="288074" y="23423"/>
                                          </a:cubicBezTo>
                                          <a:cubicBezTo>
                                            <a:pt x="282761" y="19881"/>
                                            <a:pt x="275839" y="19446"/>
                                            <a:pt x="269488" y="18777"/>
                                          </a:cubicBezTo>
                                          <a:cubicBezTo>
                                            <a:pt x="246333" y="16340"/>
                                            <a:pt x="223025" y="15679"/>
                                            <a:pt x="199793" y="14130"/>
                                          </a:cubicBezTo>
                                          <a:cubicBezTo>
                                            <a:pt x="195147" y="12581"/>
                                            <a:pt x="190563" y="10829"/>
                                            <a:pt x="185854" y="9484"/>
                                          </a:cubicBezTo>
                                          <a:cubicBezTo>
                                            <a:pt x="122261" y="-8684"/>
                                            <a:pt x="94337" y="4838"/>
                                            <a:pt x="0" y="4838"/>
                                          </a:cubicBezTo>
                                        </a:path>
                                      </a:pathLst>
                                    </a:custGeom>
                                    <a:ln>
                                      <a:solidFill>
                                        <a:schemeClr val="tx1"/>
                                      </a:solidFill>
                                    </a:ln>
                                  </xdr:spPr>
                                  <xdr:style>
                                    <a:lnRef idx="1">
                                      <a:schemeClr val="accent1"/>
                                    </a:lnRef>
                                    <a:fillRef idx="0">
                                      <a:schemeClr val="accent1"/>
                                    </a:fillRef>
                                    <a:effectRef idx="0">
                                      <a:schemeClr val="accent1"/>
                                    </a:effectRef>
                                    <a:fontRef idx="minor">
                                      <a:schemeClr val="tx1"/>
                                    </a:fontRef>
                                  </xdr:style>
                                  <xdr:txBody>
                                    <a:bodyPr vertOverflow="clip" horzOverflow="clip" rtlCol="0" anchor="t"/>
                                    <a:lstStyle/>
                                    <a:p>
                                      <a:pPr algn="l"/>
                                      <a:endParaRPr lang="es-PE" sz="1100" b="1">
                                        <a:solidFill>
                                          <a:srgbClr val="00B050"/>
                                        </a:solidFill>
                                      </a:endParaRPr>
                                    </a:p>
                                  </xdr:txBody>
                                </xdr:sp>
                                <xdr:sp macro="" textlink="">
                                  <xdr:nvSpPr>
                                    <xdr:cNvPr id="566" name="580 Forma libre">
                                      <a:extLst>
                                        <a:ext uri="{FF2B5EF4-FFF2-40B4-BE49-F238E27FC236}">
                                          <a16:creationId xmlns:a16="http://schemas.microsoft.com/office/drawing/2014/main" xmlns="" id="{221D9614-EFE9-EDEC-8203-25ED5027CB32}"/>
                                        </a:ext>
                                      </a:extLst>
                                    </xdr:cNvPr>
                                    <xdr:cNvSpPr/>
                                  </xdr:nvSpPr>
                                  <xdr:spPr>
                                    <a:xfrm>
                                      <a:off x="9593496" y="4003731"/>
                                      <a:ext cx="785232" cy="39056"/>
                                    </a:xfrm>
                                    <a:custGeom>
                                      <a:avLst/>
                                      <a:gdLst>
                                        <a:gd name="connsiteX0" fmla="*/ 766646 w 766646"/>
                                        <a:gd name="connsiteY0" fmla="*/ 38126 h 38126"/>
                                        <a:gd name="connsiteX1" fmla="*/ 743414 w 766646"/>
                                        <a:gd name="connsiteY1" fmla="*/ 24187 h 38126"/>
                                        <a:gd name="connsiteX2" fmla="*/ 706244 w 766646"/>
                                        <a:gd name="connsiteY2" fmla="*/ 14894 h 38126"/>
                                        <a:gd name="connsiteX3" fmla="*/ 673719 w 766646"/>
                                        <a:gd name="connsiteY3" fmla="*/ 5601 h 38126"/>
                                        <a:gd name="connsiteX4" fmla="*/ 655134 w 766646"/>
                                        <a:gd name="connsiteY4" fmla="*/ 955 h 38126"/>
                                        <a:gd name="connsiteX5" fmla="*/ 492512 w 766646"/>
                                        <a:gd name="connsiteY5" fmla="*/ 5601 h 38126"/>
                                        <a:gd name="connsiteX6" fmla="*/ 478573 w 766646"/>
                                        <a:gd name="connsiteY6" fmla="*/ 10248 h 38126"/>
                                        <a:gd name="connsiteX7" fmla="*/ 376353 w 766646"/>
                                        <a:gd name="connsiteY7" fmla="*/ 14894 h 38126"/>
                                        <a:gd name="connsiteX8" fmla="*/ 348475 w 766646"/>
                                        <a:gd name="connsiteY8" fmla="*/ 19540 h 38126"/>
                                        <a:gd name="connsiteX9" fmla="*/ 311305 w 766646"/>
                                        <a:gd name="connsiteY9" fmla="*/ 28833 h 38126"/>
                                        <a:gd name="connsiteX10" fmla="*/ 274134 w 766646"/>
                                        <a:gd name="connsiteY10" fmla="*/ 24187 h 38126"/>
                                        <a:gd name="connsiteX11" fmla="*/ 232317 w 766646"/>
                                        <a:gd name="connsiteY11" fmla="*/ 14894 h 38126"/>
                                        <a:gd name="connsiteX12" fmla="*/ 218378 w 766646"/>
                                        <a:gd name="connsiteY12" fmla="*/ 10248 h 38126"/>
                                        <a:gd name="connsiteX13" fmla="*/ 204439 w 766646"/>
                                        <a:gd name="connsiteY13" fmla="*/ 955 h 38126"/>
                                        <a:gd name="connsiteX14" fmla="*/ 130097 w 766646"/>
                                        <a:gd name="connsiteY14" fmla="*/ 10248 h 38126"/>
                                        <a:gd name="connsiteX15" fmla="*/ 0 w 766646"/>
                                        <a:gd name="connsiteY15" fmla="*/ 5601 h 38126"/>
                                      </a:gdLst>
                                      <a:ahLst/>
                                      <a:cxnLst>
                                        <a:cxn ang="0">
                                          <a:pos x="connsiteX0" y="connsiteY0"/>
                                        </a:cxn>
                                        <a:cxn ang="0">
                                          <a:pos x="connsiteX1" y="connsiteY1"/>
                                        </a:cxn>
                                        <a:cxn ang="0">
                                          <a:pos x="connsiteX2" y="connsiteY2"/>
                                        </a:cxn>
                                        <a:cxn ang="0">
                                          <a:pos x="connsiteX3" y="connsiteY3"/>
                                        </a:cxn>
                                        <a:cxn ang="0">
                                          <a:pos x="connsiteX4" y="connsiteY4"/>
                                        </a:cxn>
                                        <a:cxn ang="0">
                                          <a:pos x="connsiteX5" y="connsiteY5"/>
                                        </a:cxn>
                                        <a:cxn ang="0">
                                          <a:pos x="connsiteX6" y="connsiteY6"/>
                                        </a:cxn>
                                        <a:cxn ang="0">
                                          <a:pos x="connsiteX7" y="connsiteY7"/>
                                        </a:cxn>
                                        <a:cxn ang="0">
                                          <a:pos x="connsiteX8" y="connsiteY8"/>
                                        </a:cxn>
                                        <a:cxn ang="0">
                                          <a:pos x="connsiteX9" y="connsiteY9"/>
                                        </a:cxn>
                                        <a:cxn ang="0">
                                          <a:pos x="connsiteX10" y="connsiteY10"/>
                                        </a:cxn>
                                        <a:cxn ang="0">
                                          <a:pos x="connsiteX11" y="connsiteY11"/>
                                        </a:cxn>
                                        <a:cxn ang="0">
                                          <a:pos x="connsiteX12" y="connsiteY12"/>
                                        </a:cxn>
                                        <a:cxn ang="0">
                                          <a:pos x="connsiteX13" y="connsiteY13"/>
                                        </a:cxn>
                                        <a:cxn ang="0">
                                          <a:pos x="connsiteX14" y="connsiteY14"/>
                                        </a:cxn>
                                        <a:cxn ang="0">
                                          <a:pos x="connsiteX15" y="connsiteY15"/>
                                        </a:cxn>
                                      </a:cxnLst>
                                      <a:rect l="l" t="t" r="r" b="b"/>
                                      <a:pathLst>
                                        <a:path w="766646" h="38126">
                                          <a:moveTo>
                                            <a:pt x="766646" y="38126"/>
                                          </a:moveTo>
                                          <a:cubicBezTo>
                                            <a:pt x="758902" y="33480"/>
                                            <a:pt x="751491" y="28226"/>
                                            <a:pt x="743414" y="24187"/>
                                          </a:cubicBezTo>
                                          <a:cubicBezTo>
                                            <a:pt x="733447" y="19204"/>
                                            <a:pt x="715793" y="17016"/>
                                            <a:pt x="706244" y="14894"/>
                                          </a:cubicBezTo>
                                          <a:cubicBezTo>
                                            <a:pt x="673548" y="7629"/>
                                            <a:pt x="700894" y="13366"/>
                                            <a:pt x="673719" y="5601"/>
                                          </a:cubicBezTo>
                                          <a:cubicBezTo>
                                            <a:pt x="667579" y="3847"/>
                                            <a:pt x="661329" y="2504"/>
                                            <a:pt x="655134" y="955"/>
                                          </a:cubicBezTo>
                                          <a:cubicBezTo>
                                            <a:pt x="600927" y="2504"/>
                                            <a:pt x="546666" y="2751"/>
                                            <a:pt x="492512" y="5601"/>
                                          </a:cubicBezTo>
                                          <a:cubicBezTo>
                                            <a:pt x="487621" y="5858"/>
                                            <a:pt x="483455" y="9857"/>
                                            <a:pt x="478573" y="10248"/>
                                          </a:cubicBezTo>
                                          <a:cubicBezTo>
                                            <a:pt x="444573" y="12968"/>
                                            <a:pt x="410426" y="13345"/>
                                            <a:pt x="376353" y="14894"/>
                                          </a:cubicBezTo>
                                          <a:cubicBezTo>
                                            <a:pt x="367060" y="16443"/>
                                            <a:pt x="357687" y="17566"/>
                                            <a:pt x="348475" y="19540"/>
                                          </a:cubicBezTo>
                                          <a:cubicBezTo>
                                            <a:pt x="335987" y="22216"/>
                                            <a:pt x="311305" y="28833"/>
                                            <a:pt x="311305" y="28833"/>
                                          </a:cubicBezTo>
                                          <a:cubicBezTo>
                                            <a:pt x="298915" y="27284"/>
                                            <a:pt x="286476" y="26086"/>
                                            <a:pt x="274134" y="24187"/>
                                          </a:cubicBezTo>
                                          <a:cubicBezTo>
                                            <a:pt x="263762" y="22591"/>
                                            <a:pt x="243103" y="17975"/>
                                            <a:pt x="232317" y="14894"/>
                                          </a:cubicBezTo>
                                          <a:cubicBezTo>
                                            <a:pt x="227608" y="13549"/>
                                            <a:pt x="223024" y="11797"/>
                                            <a:pt x="218378" y="10248"/>
                                          </a:cubicBezTo>
                                          <a:cubicBezTo>
                                            <a:pt x="213732" y="7150"/>
                                            <a:pt x="210012" y="1303"/>
                                            <a:pt x="204439" y="955"/>
                                          </a:cubicBezTo>
                                          <a:cubicBezTo>
                                            <a:pt x="162145" y="-1689"/>
                                            <a:pt x="157617" y="1073"/>
                                            <a:pt x="130097" y="10248"/>
                                          </a:cubicBezTo>
                                          <a:cubicBezTo>
                                            <a:pt x="12395" y="5343"/>
                                            <a:pt x="55788" y="5601"/>
                                            <a:pt x="0" y="5601"/>
                                          </a:cubicBezTo>
                                        </a:path>
                                      </a:pathLst>
                                    </a:custGeom>
                                    <a:ln>
                                      <a:solidFill>
                                        <a:schemeClr val="tx1"/>
                                      </a:solidFill>
                                    </a:ln>
                                  </xdr:spPr>
                                  <xdr:style>
                                    <a:lnRef idx="1">
                                      <a:schemeClr val="accent1"/>
                                    </a:lnRef>
                                    <a:fillRef idx="0">
                                      <a:schemeClr val="accent1"/>
                                    </a:fillRef>
                                    <a:effectRef idx="0">
                                      <a:schemeClr val="accent1"/>
                                    </a:effectRef>
                                    <a:fontRef idx="minor">
                                      <a:schemeClr val="tx1"/>
                                    </a:fontRef>
                                  </xdr:style>
                                  <xdr:txBody>
                                    <a:bodyPr vertOverflow="clip" horzOverflow="clip" rtlCol="0" anchor="t"/>
                                    <a:lstStyle/>
                                    <a:p>
                                      <a:pPr algn="l"/>
                                      <a:endParaRPr lang="es-PE" sz="1100" b="1">
                                        <a:solidFill>
                                          <a:srgbClr val="00B050"/>
                                        </a:solidFill>
                                      </a:endParaRPr>
                                    </a:p>
                                  </xdr:txBody>
                                </xdr:sp>
                                <xdr:cxnSp macro="">
                                  <xdr:nvCxnSpPr>
                                    <xdr:cNvPr id="567" name="581 Conector recto">
                                      <a:extLst>
                                        <a:ext uri="{FF2B5EF4-FFF2-40B4-BE49-F238E27FC236}">
                                          <a16:creationId xmlns:a16="http://schemas.microsoft.com/office/drawing/2014/main" xmlns="" id="{4588D59C-5847-3F24-A846-AA08DB574852}"/>
                                        </a:ext>
                                      </a:extLst>
                                    </xdr:cNvPr>
                                    <xdr:cNvCxnSpPr/>
                                  </xdr:nvCxnSpPr>
                                  <xdr:spPr>
                                    <a:xfrm flipH="1">
                                      <a:off x="9845260" y="3747057"/>
                                      <a:ext cx="35467" cy="286210"/>
                                    </a:xfrm>
                                    <a:prstGeom prst="line">
                                      <a:avLst/>
                                    </a:prstGeom>
                                    <a:ln>
                                      <a:solidFill>
                                        <a:schemeClr val="tx1"/>
                                      </a:solidFill>
                                    </a:ln>
                                  </xdr:spPr>
                                  <xdr:style>
                                    <a:lnRef idx="1">
                                      <a:schemeClr val="accent1"/>
                                    </a:lnRef>
                                    <a:fillRef idx="0">
                                      <a:schemeClr val="accent1"/>
                                    </a:fillRef>
                                    <a:effectRef idx="0">
                                      <a:schemeClr val="accent1"/>
                                    </a:effectRef>
                                    <a:fontRef idx="minor">
                                      <a:schemeClr val="tx1"/>
                                    </a:fontRef>
                                  </xdr:style>
                                </xdr:cxnSp>
                              </xdr:grpSp>
                            </xdr:grpSp>
                          </xdr:grpSp>
                        </xdr:grpSp>
                      </xdr:grpSp>
                    </xdr:grpSp>
                  </xdr:grpSp>
                </xdr:grpSp>
              </xdr:grpSp>
              <xdr:cxnSp macro="">
                <xdr:nvCxnSpPr>
                  <xdr:cNvPr id="544" name="558 Conector recto">
                    <a:extLst>
                      <a:ext uri="{FF2B5EF4-FFF2-40B4-BE49-F238E27FC236}">
                        <a16:creationId xmlns:a16="http://schemas.microsoft.com/office/drawing/2014/main" xmlns="" id="{467DC626-39F4-1BC6-9A70-596ABB759CD7}"/>
                      </a:ext>
                    </a:extLst>
                  </xdr:cNvPr>
                  <xdr:cNvCxnSpPr/>
                </xdr:nvCxnSpPr>
                <xdr:spPr>
                  <a:xfrm>
                    <a:off x="8391217" y="9915452"/>
                    <a:ext cx="0" cy="410317"/>
                  </a:xfrm>
                  <a:prstGeom prst="line">
                    <a:avLst/>
                  </a:prstGeom>
                  <a:ln>
                    <a:solidFill>
                      <a:schemeClr val="tx1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545" name="559 Conector recto">
                    <a:extLst>
                      <a:ext uri="{FF2B5EF4-FFF2-40B4-BE49-F238E27FC236}">
                        <a16:creationId xmlns:a16="http://schemas.microsoft.com/office/drawing/2014/main" xmlns="" id="{0F5839FC-8F05-BC57-1320-3663187220A4}"/>
                      </a:ext>
                    </a:extLst>
                  </xdr:cNvPr>
                  <xdr:cNvCxnSpPr/>
                </xdr:nvCxnSpPr>
                <xdr:spPr>
                  <a:xfrm>
                    <a:off x="8386372" y="8368577"/>
                    <a:ext cx="195" cy="771509"/>
                  </a:xfrm>
                  <a:prstGeom prst="line">
                    <a:avLst/>
                  </a:prstGeom>
                  <a:ln>
                    <a:solidFill>
                      <a:schemeClr val="tx1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</xdr:grpSp>
            <xdr:grpSp>
              <xdr:nvGrpSpPr>
                <xdr:cNvPr id="245" name="258 Grupo">
                  <a:extLst>
                    <a:ext uri="{FF2B5EF4-FFF2-40B4-BE49-F238E27FC236}">
                      <a16:creationId xmlns:a16="http://schemas.microsoft.com/office/drawing/2014/main" xmlns="" id="{996C0E2B-44CD-E7D4-FD44-F6B6DDEEF4E1}"/>
                    </a:ext>
                  </a:extLst>
                </xdr:cNvPr>
                <xdr:cNvGrpSpPr/>
              </xdr:nvGrpSpPr>
              <xdr:grpSpPr>
                <a:xfrm>
                  <a:off x="3250718" y="4147777"/>
                  <a:ext cx="12966052" cy="4987352"/>
                  <a:chOff x="3250718" y="4147777"/>
                  <a:chExt cx="12966052" cy="4987352"/>
                </a:xfrm>
              </xdr:grpSpPr>
              <xdr:grpSp>
                <xdr:nvGrpSpPr>
                  <xdr:cNvPr id="246" name="259 Grupo">
                    <a:extLst>
                      <a:ext uri="{FF2B5EF4-FFF2-40B4-BE49-F238E27FC236}">
                        <a16:creationId xmlns:a16="http://schemas.microsoft.com/office/drawing/2014/main" xmlns="" id="{5F1E4B5B-14F8-2C69-428E-4E92AEF75039}"/>
                      </a:ext>
                    </a:extLst>
                  </xdr:cNvPr>
                  <xdr:cNvGrpSpPr/>
                </xdr:nvGrpSpPr>
                <xdr:grpSpPr>
                  <a:xfrm>
                    <a:off x="8933643" y="4580262"/>
                    <a:ext cx="7283127" cy="3984742"/>
                    <a:chOff x="8933643" y="4580262"/>
                    <a:chExt cx="7283127" cy="3984742"/>
                  </a:xfrm>
                </xdr:grpSpPr>
                <xdr:grpSp>
                  <xdr:nvGrpSpPr>
                    <xdr:cNvPr id="323" name="336 Grupo">
                      <a:extLst>
                        <a:ext uri="{FF2B5EF4-FFF2-40B4-BE49-F238E27FC236}">
                          <a16:creationId xmlns:a16="http://schemas.microsoft.com/office/drawing/2014/main" xmlns="" id="{2AF0F55A-7976-F386-D582-78EE98EB77B8}"/>
                        </a:ext>
                      </a:extLst>
                    </xdr:cNvPr>
                    <xdr:cNvGrpSpPr/>
                  </xdr:nvGrpSpPr>
                  <xdr:grpSpPr>
                    <a:xfrm>
                      <a:off x="8933643" y="4580262"/>
                      <a:ext cx="7283127" cy="3984742"/>
                      <a:chOff x="8933643" y="4580262"/>
                      <a:chExt cx="7283127" cy="3984742"/>
                    </a:xfrm>
                  </xdr:grpSpPr>
                  <xdr:grpSp>
                    <xdr:nvGrpSpPr>
                      <xdr:cNvPr id="328" name="341 Grupo">
                        <a:extLst>
                          <a:ext uri="{FF2B5EF4-FFF2-40B4-BE49-F238E27FC236}">
                            <a16:creationId xmlns:a16="http://schemas.microsoft.com/office/drawing/2014/main" xmlns="" id="{E76F8D6B-AAEF-31E9-4828-9027049D2F0D}"/>
                          </a:ext>
                        </a:extLst>
                      </xdr:cNvPr>
                      <xdr:cNvGrpSpPr/>
                    </xdr:nvGrpSpPr>
                    <xdr:grpSpPr>
                      <a:xfrm>
                        <a:off x="11990966" y="5865850"/>
                        <a:ext cx="1246489" cy="57447"/>
                        <a:chOff x="12702540" y="6504063"/>
                        <a:chExt cx="1324930" cy="66586"/>
                      </a:xfrm>
                    </xdr:grpSpPr>
                    <xdr:sp macro="" textlink="">
                      <xdr:nvSpPr>
                        <xdr:cNvPr id="536" name="550 Rectángulo">
                          <a:extLst>
                            <a:ext uri="{FF2B5EF4-FFF2-40B4-BE49-F238E27FC236}">
                              <a16:creationId xmlns:a16="http://schemas.microsoft.com/office/drawing/2014/main" xmlns="" id="{954E70F1-A102-8A23-BF22-36C46D461EC1}"/>
                            </a:ext>
                          </a:extLst>
                        </xdr:cNvPr>
                        <xdr:cNvSpPr/>
                      </xdr:nvSpPr>
                      <xdr:spPr>
                        <a:xfrm>
                          <a:off x="12733390" y="6504063"/>
                          <a:ext cx="1294080" cy="62588"/>
                        </a:xfrm>
                        <a:prstGeom prst="rect">
                          <a:avLst/>
                        </a:prstGeom>
                        <a:solidFill>
                          <a:sysClr val="window" lastClr="FFFFFF"/>
                        </a:solidFill>
                        <a:ln w="9525">
                          <a:solidFill>
                            <a:schemeClr val="tx1"/>
                          </a:solidFill>
                        </a:ln>
                      </xdr:spPr>
                      <xdr:style>
                        <a:lnRef idx="2">
                          <a:schemeClr val="accent1">
                            <a:shade val="50000"/>
                          </a:schemeClr>
                        </a:lnRef>
                        <a:fillRef idx="1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lt1"/>
                        </a:fontRef>
                      </xdr:style>
                      <xdr:txBody>
                        <a:bodyPr vertOverflow="clip" horzOverflow="clip" rtlCol="0" anchor="t"/>
                        <a:lstStyle/>
                        <a:p>
                          <a:pPr algn="l"/>
                          <a:endParaRPr lang="es-PE" sz="1100" b="1">
                            <a:solidFill>
                              <a:srgbClr val="00B050"/>
                            </a:solidFill>
                          </a:endParaRPr>
                        </a:p>
                      </xdr:txBody>
                    </xdr:sp>
                    <xdr:sp macro="" textlink="">
                      <xdr:nvSpPr>
                        <xdr:cNvPr id="537" name="551 Rectángulo">
                          <a:extLst>
                            <a:ext uri="{FF2B5EF4-FFF2-40B4-BE49-F238E27FC236}">
                              <a16:creationId xmlns:a16="http://schemas.microsoft.com/office/drawing/2014/main" xmlns="" id="{8A5656BD-2A91-2BF2-31EE-3663D2E1B42F}"/>
                            </a:ext>
                          </a:extLst>
                        </xdr:cNvPr>
                        <xdr:cNvSpPr/>
                      </xdr:nvSpPr>
                      <xdr:spPr>
                        <a:xfrm rot="10800000">
                          <a:off x="12953115" y="6509891"/>
                          <a:ext cx="122736" cy="58907"/>
                        </a:xfrm>
                        <a:prstGeom prst="rect">
                          <a:avLst/>
                        </a:prstGeom>
                        <a:solidFill>
                          <a:schemeClr val="tx1"/>
                        </a:solidFill>
                        <a:ln w="9525">
                          <a:solidFill>
                            <a:schemeClr val="tx1"/>
                          </a:solidFill>
                        </a:ln>
                      </xdr:spPr>
                      <xdr:style>
                        <a:lnRef idx="2">
                          <a:schemeClr val="accent1">
                            <a:shade val="50000"/>
                          </a:schemeClr>
                        </a:lnRef>
                        <a:fillRef idx="1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lt1"/>
                        </a:fontRef>
                      </xdr:style>
                      <xdr:txBody>
                        <a:bodyPr vertOverflow="clip" horzOverflow="clip" rtlCol="0" anchor="t"/>
                        <a:lstStyle/>
                        <a:p>
                          <a:pPr algn="l"/>
                          <a:endParaRPr lang="es-PE" sz="1100" b="1">
                            <a:solidFill>
                              <a:srgbClr val="00B050"/>
                            </a:solidFill>
                          </a:endParaRPr>
                        </a:p>
                      </xdr:txBody>
                    </xdr:sp>
                    <xdr:sp macro="" textlink="">
                      <xdr:nvSpPr>
                        <xdr:cNvPr id="538" name="552 Rectángulo">
                          <a:extLst>
                            <a:ext uri="{FF2B5EF4-FFF2-40B4-BE49-F238E27FC236}">
                              <a16:creationId xmlns:a16="http://schemas.microsoft.com/office/drawing/2014/main" xmlns="" id="{870106C6-1354-C687-6075-37B257DA5D2B}"/>
                            </a:ext>
                          </a:extLst>
                        </xdr:cNvPr>
                        <xdr:cNvSpPr/>
                      </xdr:nvSpPr>
                      <xdr:spPr>
                        <a:xfrm rot="10800000">
                          <a:off x="13166067" y="6509891"/>
                          <a:ext cx="122736" cy="58907"/>
                        </a:xfrm>
                        <a:prstGeom prst="rect">
                          <a:avLst/>
                        </a:prstGeom>
                        <a:solidFill>
                          <a:schemeClr val="tx1"/>
                        </a:solidFill>
                        <a:ln w="9525">
                          <a:solidFill>
                            <a:schemeClr val="tx1"/>
                          </a:solidFill>
                        </a:ln>
                      </xdr:spPr>
                      <xdr:style>
                        <a:lnRef idx="2">
                          <a:schemeClr val="accent1">
                            <a:shade val="50000"/>
                          </a:schemeClr>
                        </a:lnRef>
                        <a:fillRef idx="1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lt1"/>
                        </a:fontRef>
                      </xdr:style>
                      <xdr:txBody>
                        <a:bodyPr vertOverflow="clip" horzOverflow="clip" rtlCol="0" anchor="t"/>
                        <a:lstStyle/>
                        <a:p>
                          <a:pPr algn="l"/>
                          <a:endParaRPr lang="es-PE" sz="1100" b="1">
                            <a:solidFill>
                              <a:srgbClr val="00B050"/>
                            </a:solidFill>
                          </a:endParaRPr>
                        </a:p>
                      </xdr:txBody>
                    </xdr:sp>
                    <xdr:sp macro="" textlink="">
                      <xdr:nvSpPr>
                        <xdr:cNvPr id="539" name="553 Rectángulo">
                          <a:extLst>
                            <a:ext uri="{FF2B5EF4-FFF2-40B4-BE49-F238E27FC236}">
                              <a16:creationId xmlns:a16="http://schemas.microsoft.com/office/drawing/2014/main" xmlns="" id="{BE23EE99-D976-1C97-C539-A9BF5B990C25}"/>
                            </a:ext>
                          </a:extLst>
                        </xdr:cNvPr>
                        <xdr:cNvSpPr/>
                      </xdr:nvSpPr>
                      <xdr:spPr>
                        <a:xfrm rot="10800000">
                          <a:off x="13372215" y="6509891"/>
                          <a:ext cx="122736" cy="58907"/>
                        </a:xfrm>
                        <a:prstGeom prst="rect">
                          <a:avLst/>
                        </a:prstGeom>
                        <a:solidFill>
                          <a:schemeClr val="tx1"/>
                        </a:solidFill>
                        <a:ln w="9525">
                          <a:solidFill>
                            <a:schemeClr val="tx1"/>
                          </a:solidFill>
                        </a:ln>
                      </xdr:spPr>
                      <xdr:style>
                        <a:lnRef idx="2">
                          <a:schemeClr val="accent1">
                            <a:shade val="50000"/>
                          </a:schemeClr>
                        </a:lnRef>
                        <a:fillRef idx="1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lt1"/>
                        </a:fontRef>
                      </xdr:style>
                      <xdr:txBody>
                        <a:bodyPr vertOverflow="clip" horzOverflow="clip" rtlCol="0" anchor="t"/>
                        <a:lstStyle/>
                        <a:p>
                          <a:pPr algn="l"/>
                          <a:endParaRPr lang="es-PE" sz="1100" b="1">
                            <a:solidFill>
                              <a:srgbClr val="00B050"/>
                            </a:solidFill>
                          </a:endParaRPr>
                        </a:p>
                      </xdr:txBody>
                    </xdr:sp>
                    <xdr:sp macro="" textlink="">
                      <xdr:nvSpPr>
                        <xdr:cNvPr id="540" name="554 Rectángulo">
                          <a:extLst>
                            <a:ext uri="{FF2B5EF4-FFF2-40B4-BE49-F238E27FC236}">
                              <a16:creationId xmlns:a16="http://schemas.microsoft.com/office/drawing/2014/main" xmlns="" id="{E8A10E13-09ED-2B58-5574-7E02A4FC2438}"/>
                            </a:ext>
                          </a:extLst>
                        </xdr:cNvPr>
                        <xdr:cNvSpPr/>
                      </xdr:nvSpPr>
                      <xdr:spPr>
                        <a:xfrm rot="10800000">
                          <a:off x="13585848" y="6509891"/>
                          <a:ext cx="122736" cy="58907"/>
                        </a:xfrm>
                        <a:prstGeom prst="rect">
                          <a:avLst/>
                        </a:prstGeom>
                        <a:solidFill>
                          <a:schemeClr val="tx1"/>
                        </a:solidFill>
                        <a:ln w="9525">
                          <a:solidFill>
                            <a:schemeClr val="tx1"/>
                          </a:solidFill>
                        </a:ln>
                      </xdr:spPr>
                      <xdr:style>
                        <a:lnRef idx="2">
                          <a:schemeClr val="accent1">
                            <a:shade val="50000"/>
                          </a:schemeClr>
                        </a:lnRef>
                        <a:fillRef idx="1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lt1"/>
                        </a:fontRef>
                      </xdr:style>
                      <xdr:txBody>
                        <a:bodyPr vertOverflow="clip" horzOverflow="clip" rtlCol="0" anchor="t"/>
                        <a:lstStyle/>
                        <a:p>
                          <a:pPr algn="l"/>
                          <a:endParaRPr lang="es-PE" sz="1100" b="1">
                            <a:solidFill>
                              <a:srgbClr val="00B050"/>
                            </a:solidFill>
                          </a:endParaRPr>
                        </a:p>
                      </xdr:txBody>
                    </xdr:sp>
                    <xdr:sp macro="" textlink="">
                      <xdr:nvSpPr>
                        <xdr:cNvPr id="541" name="555 Rectángulo">
                          <a:extLst>
                            <a:ext uri="{FF2B5EF4-FFF2-40B4-BE49-F238E27FC236}">
                              <a16:creationId xmlns:a16="http://schemas.microsoft.com/office/drawing/2014/main" xmlns="" id="{4035B6C8-B121-5685-05C5-B855E8FA140C}"/>
                            </a:ext>
                          </a:extLst>
                        </xdr:cNvPr>
                        <xdr:cNvSpPr/>
                      </xdr:nvSpPr>
                      <xdr:spPr>
                        <a:xfrm rot="10800000">
                          <a:off x="13802883" y="6509891"/>
                          <a:ext cx="122736" cy="58907"/>
                        </a:xfrm>
                        <a:prstGeom prst="rect">
                          <a:avLst/>
                        </a:prstGeom>
                        <a:solidFill>
                          <a:schemeClr val="tx1"/>
                        </a:solidFill>
                        <a:ln w="9525">
                          <a:solidFill>
                            <a:schemeClr val="tx1"/>
                          </a:solidFill>
                        </a:ln>
                      </xdr:spPr>
                      <xdr:style>
                        <a:lnRef idx="2">
                          <a:schemeClr val="accent1">
                            <a:shade val="50000"/>
                          </a:schemeClr>
                        </a:lnRef>
                        <a:fillRef idx="1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lt1"/>
                        </a:fontRef>
                      </xdr:style>
                      <xdr:txBody>
                        <a:bodyPr vertOverflow="clip" horzOverflow="clip" rtlCol="0" anchor="t"/>
                        <a:lstStyle/>
                        <a:p>
                          <a:pPr algn="l"/>
                          <a:endParaRPr lang="es-PE" sz="1100" b="1">
                            <a:solidFill>
                              <a:srgbClr val="00B050"/>
                            </a:solidFill>
                          </a:endParaRPr>
                        </a:p>
                      </xdr:txBody>
                    </xdr:sp>
                    <xdr:sp macro="" textlink="">
                      <xdr:nvSpPr>
                        <xdr:cNvPr id="542" name="556 Rectángulo">
                          <a:extLst>
                            <a:ext uri="{FF2B5EF4-FFF2-40B4-BE49-F238E27FC236}">
                              <a16:creationId xmlns:a16="http://schemas.microsoft.com/office/drawing/2014/main" xmlns="" id="{D9F3B5B2-390C-A4DA-42D4-98A67BBE4188}"/>
                            </a:ext>
                          </a:extLst>
                        </xdr:cNvPr>
                        <xdr:cNvSpPr/>
                      </xdr:nvSpPr>
                      <xdr:spPr>
                        <a:xfrm rot="10800000">
                          <a:off x="12702540" y="6511743"/>
                          <a:ext cx="151787" cy="58906"/>
                        </a:xfrm>
                        <a:prstGeom prst="rect">
                          <a:avLst/>
                        </a:prstGeom>
                        <a:solidFill>
                          <a:schemeClr val="tx1"/>
                        </a:solidFill>
                        <a:ln w="9525">
                          <a:solidFill>
                            <a:schemeClr val="tx1"/>
                          </a:solidFill>
                        </a:ln>
                      </xdr:spPr>
                      <xdr:style>
                        <a:lnRef idx="2">
                          <a:schemeClr val="accent1">
                            <a:shade val="50000"/>
                          </a:schemeClr>
                        </a:lnRef>
                        <a:fillRef idx="1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lt1"/>
                        </a:fontRef>
                      </xdr:style>
                      <xdr:txBody>
                        <a:bodyPr vertOverflow="clip" horzOverflow="clip" rtlCol="0" anchor="t"/>
                        <a:lstStyle/>
                        <a:p>
                          <a:pPr algn="l"/>
                          <a:endParaRPr lang="es-PE" sz="1100" b="1">
                            <a:solidFill>
                              <a:srgbClr val="00B050"/>
                            </a:solidFill>
                          </a:endParaRPr>
                        </a:p>
                      </xdr:txBody>
                    </xdr:sp>
                  </xdr:grpSp>
                  <xdr:grpSp>
                    <xdr:nvGrpSpPr>
                      <xdr:cNvPr id="329" name="342 Grupo">
                        <a:extLst>
                          <a:ext uri="{FF2B5EF4-FFF2-40B4-BE49-F238E27FC236}">
                            <a16:creationId xmlns:a16="http://schemas.microsoft.com/office/drawing/2014/main" xmlns="" id="{CE0E5061-49BD-20E4-C11A-37BA53D7804F}"/>
                          </a:ext>
                        </a:extLst>
                      </xdr:cNvPr>
                      <xdr:cNvGrpSpPr/>
                    </xdr:nvGrpSpPr>
                    <xdr:grpSpPr>
                      <a:xfrm>
                        <a:off x="8933643" y="4580262"/>
                        <a:ext cx="7283127" cy="3809791"/>
                        <a:chOff x="9149187" y="5101914"/>
                        <a:chExt cx="7468448" cy="4467912"/>
                      </a:xfrm>
                    </xdr:grpSpPr>
                    <xdr:grpSp>
                      <xdr:nvGrpSpPr>
                        <xdr:cNvPr id="390" name="403 Grupo">
                          <a:extLst>
                            <a:ext uri="{FF2B5EF4-FFF2-40B4-BE49-F238E27FC236}">
                              <a16:creationId xmlns:a16="http://schemas.microsoft.com/office/drawing/2014/main" xmlns="" id="{F317D4D2-7793-A10F-DAB5-657B801B4092}"/>
                            </a:ext>
                          </a:extLst>
                        </xdr:cNvPr>
                        <xdr:cNvGrpSpPr/>
                      </xdr:nvGrpSpPr>
                      <xdr:grpSpPr>
                        <a:xfrm>
                          <a:off x="9149187" y="5101914"/>
                          <a:ext cx="4532169" cy="4467912"/>
                          <a:chOff x="9149187" y="5101914"/>
                          <a:chExt cx="4532169" cy="4467912"/>
                        </a:xfrm>
                      </xdr:grpSpPr>
                      <xdr:grpSp>
                        <xdr:nvGrpSpPr>
                          <xdr:cNvPr id="442" name="456 Grupo">
                            <a:extLst>
                              <a:ext uri="{FF2B5EF4-FFF2-40B4-BE49-F238E27FC236}">
                                <a16:creationId xmlns:a16="http://schemas.microsoft.com/office/drawing/2014/main" xmlns="" id="{6EFA77A9-3004-1DD4-CD8B-609309786556}"/>
                              </a:ext>
                            </a:extLst>
                          </xdr:cNvPr>
                          <xdr:cNvGrpSpPr/>
                        </xdr:nvGrpSpPr>
                        <xdr:grpSpPr>
                          <a:xfrm>
                            <a:off x="11626182" y="6908733"/>
                            <a:ext cx="2055174" cy="2661093"/>
                            <a:chOff x="11626182" y="6908733"/>
                            <a:chExt cx="2055174" cy="2661093"/>
                          </a:xfrm>
                        </xdr:grpSpPr>
                        <xdr:grpSp>
                          <xdr:nvGrpSpPr>
                            <xdr:cNvPr id="515" name="529 Grupo">
                              <a:extLst>
                                <a:ext uri="{FF2B5EF4-FFF2-40B4-BE49-F238E27FC236}">
                                  <a16:creationId xmlns:a16="http://schemas.microsoft.com/office/drawing/2014/main" xmlns="" id="{0FC7E054-F761-F7A6-A2E5-6DDC02FBFD69}"/>
                                </a:ext>
                              </a:extLst>
                            </xdr:cNvPr>
                            <xdr:cNvGrpSpPr/>
                          </xdr:nvGrpSpPr>
                          <xdr:grpSpPr>
                            <a:xfrm>
                              <a:off x="11626182" y="9444392"/>
                              <a:ext cx="350596" cy="125434"/>
                              <a:chOff x="12020563" y="9302670"/>
                              <a:chExt cx="363165" cy="124020"/>
                            </a:xfrm>
                          </xdr:grpSpPr>
                          <xdr:sp macro="" textlink="">
                            <xdr:nvSpPr>
                              <xdr:cNvPr id="533" name="547 Rectángulo">
                                <a:extLst>
                                  <a:ext uri="{FF2B5EF4-FFF2-40B4-BE49-F238E27FC236}">
                                    <a16:creationId xmlns:a16="http://schemas.microsoft.com/office/drawing/2014/main" xmlns="" id="{9D4FA98B-2378-DDF9-1736-BAA8C4592558}"/>
                                  </a:ext>
                                </a:extLst>
                              </xdr:cNvPr>
                              <xdr:cNvSpPr/>
                            </xdr:nvSpPr>
                            <xdr:spPr>
                              <a:xfrm rot="9609257">
                                <a:off x="12020563" y="9337338"/>
                                <a:ext cx="363165" cy="62612"/>
                              </a:xfrm>
                              <a:prstGeom prst="rect">
                                <a:avLst/>
                              </a:prstGeom>
                              <a:solidFill>
                                <a:schemeClr val="bg1"/>
                              </a:solidFill>
                              <a:ln w="9525">
                                <a:solidFill>
                                  <a:schemeClr val="tx1"/>
                                </a:solidFill>
                              </a:ln>
                            </xdr:spPr>
                            <xdr:style>
                              <a:lnRef idx="2">
                                <a:schemeClr val="accent1">
                                  <a:shade val="50000"/>
                                </a:schemeClr>
                              </a:lnRef>
                              <a:fillRef idx="1">
                                <a:schemeClr val="accent1"/>
                              </a:fillRef>
                              <a:effectRef idx="0">
                                <a:schemeClr val="accent1"/>
                              </a:effectRef>
                              <a:fontRef idx="minor">
                                <a:schemeClr val="lt1"/>
                              </a:fontRef>
                            </xdr:style>
                            <xdr:txBody>
                              <a:bodyPr vertOverflow="clip" horzOverflow="clip" rtlCol="0" anchor="t"/>
                              <a:lstStyle/>
                              <a:p>
                                <a:pPr algn="l"/>
                                <a:endParaRPr lang="es-PE" sz="1100" b="1">
                                  <a:solidFill>
                                    <a:srgbClr val="00B050"/>
                                  </a:solidFill>
                                </a:endParaRPr>
                              </a:p>
                            </xdr:txBody>
                          </xdr:sp>
                          <xdr:sp macro="" textlink="">
                            <xdr:nvSpPr>
                              <xdr:cNvPr id="534" name="548 Rectángulo">
                                <a:extLst>
                                  <a:ext uri="{FF2B5EF4-FFF2-40B4-BE49-F238E27FC236}">
                                    <a16:creationId xmlns:a16="http://schemas.microsoft.com/office/drawing/2014/main" xmlns="" id="{BC8521FD-BBCD-E41D-6ADC-9F68900B7517}"/>
                                  </a:ext>
                                </a:extLst>
                              </xdr:cNvPr>
                              <xdr:cNvSpPr/>
                            </xdr:nvSpPr>
                            <xdr:spPr>
                              <a:xfrm rot="9609257">
                                <a:off x="12062814" y="9371444"/>
                                <a:ext cx="129843" cy="55246"/>
                              </a:xfrm>
                              <a:prstGeom prst="rect">
                                <a:avLst/>
                              </a:prstGeom>
                              <a:solidFill>
                                <a:schemeClr val="tx1"/>
                              </a:solidFill>
                              <a:ln w="9525">
                                <a:solidFill>
                                  <a:schemeClr val="tx1"/>
                                </a:solidFill>
                              </a:ln>
                            </xdr:spPr>
                            <xdr:style>
                              <a:lnRef idx="2">
                                <a:schemeClr val="accent1">
                                  <a:shade val="50000"/>
                                </a:schemeClr>
                              </a:lnRef>
                              <a:fillRef idx="1">
                                <a:schemeClr val="accent1"/>
                              </a:fillRef>
                              <a:effectRef idx="0">
                                <a:schemeClr val="accent1"/>
                              </a:effectRef>
                              <a:fontRef idx="minor">
                                <a:schemeClr val="lt1"/>
                              </a:fontRef>
                            </xdr:style>
                            <xdr:txBody>
                              <a:bodyPr vertOverflow="clip" horzOverflow="clip" rtlCol="0" anchor="t"/>
                              <a:lstStyle/>
                              <a:p>
                                <a:pPr algn="l"/>
                                <a:endParaRPr lang="es-PE" sz="1100" b="1">
                                  <a:solidFill>
                                    <a:srgbClr val="00B050"/>
                                  </a:solidFill>
                                </a:endParaRPr>
                              </a:p>
                            </xdr:txBody>
                          </xdr:sp>
                          <xdr:sp macro="" textlink="">
                            <xdr:nvSpPr>
                              <xdr:cNvPr id="535" name="549 Rectángulo">
                                <a:extLst>
                                  <a:ext uri="{FF2B5EF4-FFF2-40B4-BE49-F238E27FC236}">
                                    <a16:creationId xmlns:a16="http://schemas.microsoft.com/office/drawing/2014/main" xmlns="" id="{4DBBDAB1-0AC3-978A-895C-E45FF84A4905}"/>
                                  </a:ext>
                                </a:extLst>
                              </xdr:cNvPr>
                              <xdr:cNvSpPr/>
                            </xdr:nvSpPr>
                            <xdr:spPr>
                              <a:xfrm rot="9609257">
                                <a:off x="12241404" y="9302670"/>
                                <a:ext cx="129843" cy="55246"/>
                              </a:xfrm>
                              <a:prstGeom prst="rect">
                                <a:avLst/>
                              </a:prstGeom>
                              <a:solidFill>
                                <a:schemeClr val="tx1"/>
                              </a:solidFill>
                              <a:ln w="9525">
                                <a:solidFill>
                                  <a:schemeClr val="tx1"/>
                                </a:solidFill>
                              </a:ln>
                            </xdr:spPr>
                            <xdr:style>
                              <a:lnRef idx="2">
                                <a:schemeClr val="accent1">
                                  <a:shade val="50000"/>
                                </a:schemeClr>
                              </a:lnRef>
                              <a:fillRef idx="1">
                                <a:schemeClr val="accent1"/>
                              </a:fillRef>
                              <a:effectRef idx="0">
                                <a:schemeClr val="accent1"/>
                              </a:effectRef>
                              <a:fontRef idx="minor">
                                <a:schemeClr val="lt1"/>
                              </a:fontRef>
                            </xdr:style>
                            <xdr:txBody>
                              <a:bodyPr vertOverflow="clip" horzOverflow="clip" rtlCol="0" anchor="t"/>
                              <a:lstStyle/>
                              <a:p>
                                <a:pPr algn="l"/>
                                <a:endParaRPr lang="es-PE" sz="1100" b="1">
                                  <a:solidFill>
                                    <a:srgbClr val="00B050"/>
                                  </a:solidFill>
                                </a:endParaRPr>
                              </a:p>
                            </xdr:txBody>
                          </xdr:sp>
                        </xdr:grpSp>
                        <xdr:grpSp>
                          <xdr:nvGrpSpPr>
                            <xdr:cNvPr id="516" name="530 Grupo">
                              <a:extLst>
                                <a:ext uri="{FF2B5EF4-FFF2-40B4-BE49-F238E27FC236}">
                                  <a16:creationId xmlns:a16="http://schemas.microsoft.com/office/drawing/2014/main" xmlns="" id="{CE87DE62-E82C-5858-F794-C5022C9166F1}"/>
                                </a:ext>
                              </a:extLst>
                            </xdr:cNvPr>
                            <xdr:cNvGrpSpPr/>
                          </xdr:nvGrpSpPr>
                          <xdr:grpSpPr>
                            <a:xfrm>
                              <a:off x="11970881" y="7701929"/>
                              <a:ext cx="576832" cy="1832217"/>
                              <a:chOff x="12997450" y="7729646"/>
                              <a:chExt cx="627029" cy="1864716"/>
                            </a:xfrm>
                          </xdr:grpSpPr>
                          <xdr:sp macro="" textlink="">
                            <xdr:nvSpPr>
                              <xdr:cNvPr id="525" name="539 Rectángulo">
                                <a:extLst>
                                  <a:ext uri="{FF2B5EF4-FFF2-40B4-BE49-F238E27FC236}">
                                    <a16:creationId xmlns:a16="http://schemas.microsoft.com/office/drawing/2014/main" xmlns="" id="{5C22130F-40D0-7A75-481D-BFC0E9BECD0C}"/>
                                  </a:ext>
                                </a:extLst>
                              </xdr:cNvPr>
                              <xdr:cNvSpPr/>
                            </xdr:nvSpPr>
                            <xdr:spPr>
                              <a:xfrm rot="6720444">
                                <a:off x="12393909" y="8631498"/>
                                <a:ext cx="1864716" cy="61011"/>
                              </a:xfrm>
                              <a:prstGeom prst="rect">
                                <a:avLst/>
                              </a:prstGeom>
                              <a:solidFill>
                                <a:schemeClr val="bg1"/>
                              </a:solidFill>
                              <a:ln w="9525">
                                <a:solidFill>
                                  <a:schemeClr val="tx1"/>
                                </a:solidFill>
                              </a:ln>
                            </xdr:spPr>
                            <xdr:style>
                              <a:lnRef idx="2">
                                <a:schemeClr val="accent1">
                                  <a:shade val="50000"/>
                                </a:schemeClr>
                              </a:lnRef>
                              <a:fillRef idx="1">
                                <a:schemeClr val="accent1"/>
                              </a:fillRef>
                              <a:effectRef idx="0">
                                <a:schemeClr val="accent1"/>
                              </a:effectRef>
                              <a:fontRef idx="minor">
                                <a:schemeClr val="lt1"/>
                              </a:fontRef>
                            </xdr:style>
                            <xdr:txBody>
                              <a:bodyPr vertOverflow="clip" horzOverflow="clip" rtlCol="0" anchor="t"/>
                              <a:lstStyle/>
                              <a:p>
                                <a:pPr algn="l"/>
                                <a:endParaRPr lang="es-PE" sz="1100" b="1">
                                  <a:solidFill>
                                    <a:srgbClr val="00B050"/>
                                  </a:solidFill>
                                </a:endParaRPr>
                              </a:p>
                            </xdr:txBody>
                          </xdr:sp>
                          <xdr:sp macro="" textlink="">
                            <xdr:nvSpPr>
                              <xdr:cNvPr id="526" name="540 Rectángulo">
                                <a:extLst>
                                  <a:ext uri="{FF2B5EF4-FFF2-40B4-BE49-F238E27FC236}">
                                    <a16:creationId xmlns:a16="http://schemas.microsoft.com/office/drawing/2014/main" xmlns="" id="{469F4D99-4FE0-A4AE-109E-A314FA62A86C}"/>
                                  </a:ext>
                                </a:extLst>
                              </xdr:cNvPr>
                              <xdr:cNvSpPr/>
                            </xdr:nvSpPr>
                            <xdr:spPr>
                              <a:xfrm rot="6720444">
                                <a:off x="12989655" y="9357731"/>
                                <a:ext cx="72788" cy="57198"/>
                              </a:xfrm>
                              <a:prstGeom prst="rect">
                                <a:avLst/>
                              </a:prstGeom>
                              <a:solidFill>
                                <a:schemeClr val="tx1"/>
                              </a:solidFill>
                              <a:ln w="9525">
                                <a:solidFill>
                                  <a:schemeClr val="tx1"/>
                                </a:solidFill>
                              </a:ln>
                            </xdr:spPr>
                            <xdr:style>
                              <a:lnRef idx="2">
                                <a:schemeClr val="accent1">
                                  <a:shade val="50000"/>
                                </a:schemeClr>
                              </a:lnRef>
                              <a:fillRef idx="1">
                                <a:schemeClr val="accent1"/>
                              </a:fillRef>
                              <a:effectRef idx="0">
                                <a:schemeClr val="accent1"/>
                              </a:effectRef>
                              <a:fontRef idx="minor">
                                <a:schemeClr val="lt1"/>
                              </a:fontRef>
                            </xdr:style>
                            <xdr:txBody>
                              <a:bodyPr vertOverflow="clip" horzOverflow="clip" rtlCol="0" anchor="t"/>
                              <a:lstStyle/>
                              <a:p>
                                <a:pPr algn="l"/>
                                <a:endParaRPr lang="es-PE" sz="1100" b="1">
                                  <a:solidFill>
                                    <a:srgbClr val="00B050"/>
                                  </a:solidFill>
                                </a:endParaRPr>
                              </a:p>
                            </xdr:txBody>
                          </xdr:sp>
                          <xdr:sp macro="" textlink="">
                            <xdr:nvSpPr>
                              <xdr:cNvPr id="527" name="541 Rectángulo">
                                <a:extLst>
                                  <a:ext uri="{FF2B5EF4-FFF2-40B4-BE49-F238E27FC236}">
                                    <a16:creationId xmlns:a16="http://schemas.microsoft.com/office/drawing/2014/main" xmlns="" id="{21EA27C9-B10D-E746-B1BC-68EDFD16AF70}"/>
                                  </a:ext>
                                </a:extLst>
                              </xdr:cNvPr>
                              <xdr:cNvSpPr/>
                            </xdr:nvSpPr>
                            <xdr:spPr>
                              <a:xfrm rot="6720444">
                                <a:off x="13054068" y="9152610"/>
                                <a:ext cx="109183" cy="57198"/>
                              </a:xfrm>
                              <a:prstGeom prst="rect">
                                <a:avLst/>
                              </a:prstGeom>
                              <a:solidFill>
                                <a:schemeClr val="tx1"/>
                              </a:solidFill>
                              <a:ln w="9525">
                                <a:solidFill>
                                  <a:schemeClr val="tx1"/>
                                </a:solidFill>
                              </a:ln>
                            </xdr:spPr>
                            <xdr:style>
                              <a:lnRef idx="2">
                                <a:schemeClr val="accent1">
                                  <a:shade val="50000"/>
                                </a:schemeClr>
                              </a:lnRef>
                              <a:fillRef idx="1">
                                <a:schemeClr val="accent1"/>
                              </a:fillRef>
                              <a:effectRef idx="0">
                                <a:schemeClr val="accent1"/>
                              </a:effectRef>
                              <a:fontRef idx="minor">
                                <a:schemeClr val="lt1"/>
                              </a:fontRef>
                            </xdr:style>
                            <xdr:txBody>
                              <a:bodyPr vertOverflow="clip" horzOverflow="clip" rtlCol="0" anchor="t"/>
                              <a:lstStyle/>
                              <a:p>
                                <a:pPr algn="l"/>
                                <a:endParaRPr lang="es-PE" sz="1100" b="1">
                                  <a:solidFill>
                                    <a:srgbClr val="00B050"/>
                                  </a:solidFill>
                                </a:endParaRPr>
                              </a:p>
                            </xdr:txBody>
                          </xdr:sp>
                          <xdr:sp macro="" textlink="">
                            <xdr:nvSpPr>
                              <xdr:cNvPr id="528" name="542 Rectángulo">
                                <a:extLst>
                                  <a:ext uri="{FF2B5EF4-FFF2-40B4-BE49-F238E27FC236}">
                                    <a16:creationId xmlns:a16="http://schemas.microsoft.com/office/drawing/2014/main" xmlns="" id="{AA967D43-05E9-ABF5-38A1-01E9A92CFA69}"/>
                                  </a:ext>
                                </a:extLst>
                              </xdr:cNvPr>
                              <xdr:cNvSpPr/>
                            </xdr:nvSpPr>
                            <xdr:spPr>
                              <a:xfrm rot="6720444">
                                <a:off x="13161019" y="8968872"/>
                                <a:ext cx="72788" cy="57198"/>
                              </a:xfrm>
                              <a:prstGeom prst="rect">
                                <a:avLst/>
                              </a:prstGeom>
                              <a:solidFill>
                                <a:schemeClr val="tx1"/>
                              </a:solidFill>
                              <a:ln w="9525">
                                <a:solidFill>
                                  <a:schemeClr val="tx1"/>
                                </a:solidFill>
                              </a:ln>
                            </xdr:spPr>
                            <xdr:style>
                              <a:lnRef idx="2">
                                <a:schemeClr val="accent1">
                                  <a:shade val="50000"/>
                                </a:schemeClr>
                              </a:lnRef>
                              <a:fillRef idx="1">
                                <a:schemeClr val="accent1"/>
                              </a:fillRef>
                              <a:effectRef idx="0">
                                <a:schemeClr val="accent1"/>
                              </a:effectRef>
                              <a:fontRef idx="minor">
                                <a:schemeClr val="lt1"/>
                              </a:fontRef>
                            </xdr:style>
                            <xdr:txBody>
                              <a:bodyPr vertOverflow="clip" horzOverflow="clip" rtlCol="0" anchor="t"/>
                              <a:lstStyle/>
                              <a:p>
                                <a:pPr algn="l"/>
                                <a:endParaRPr lang="es-PE" sz="1100" b="1">
                                  <a:solidFill>
                                    <a:srgbClr val="00B050"/>
                                  </a:solidFill>
                                </a:endParaRPr>
                              </a:p>
                            </xdr:txBody>
                          </xdr:sp>
                          <xdr:sp macro="" textlink="">
                            <xdr:nvSpPr>
                              <xdr:cNvPr id="529" name="543 Rectángulo">
                                <a:extLst>
                                  <a:ext uri="{FF2B5EF4-FFF2-40B4-BE49-F238E27FC236}">
                                    <a16:creationId xmlns:a16="http://schemas.microsoft.com/office/drawing/2014/main" xmlns="" id="{427A4A10-7901-5AFC-98E9-4406EFEA3588}"/>
                                  </a:ext>
                                </a:extLst>
                              </xdr:cNvPr>
                              <xdr:cNvSpPr/>
                            </xdr:nvSpPr>
                            <xdr:spPr>
                              <a:xfrm rot="6720444">
                                <a:off x="13240239" y="8660112"/>
                                <a:ext cx="145968" cy="57198"/>
                              </a:xfrm>
                              <a:prstGeom prst="rect">
                                <a:avLst/>
                              </a:prstGeom>
                              <a:solidFill>
                                <a:schemeClr val="tx1"/>
                              </a:solidFill>
                              <a:ln w="9525">
                                <a:solidFill>
                                  <a:schemeClr val="tx1"/>
                                </a:solidFill>
                              </a:ln>
                            </xdr:spPr>
                            <xdr:style>
                              <a:lnRef idx="2">
                                <a:schemeClr val="accent1">
                                  <a:shade val="50000"/>
                                </a:schemeClr>
                              </a:lnRef>
                              <a:fillRef idx="1">
                                <a:schemeClr val="accent1"/>
                              </a:fillRef>
                              <a:effectRef idx="0">
                                <a:schemeClr val="accent1"/>
                              </a:effectRef>
                              <a:fontRef idx="minor">
                                <a:schemeClr val="lt1"/>
                              </a:fontRef>
                            </xdr:style>
                            <xdr:txBody>
                              <a:bodyPr vertOverflow="clip" horzOverflow="clip" rtlCol="0" anchor="t"/>
                              <a:lstStyle/>
                              <a:p>
                                <a:pPr algn="l"/>
                                <a:endParaRPr lang="es-PE" sz="1100" b="1">
                                  <a:solidFill>
                                    <a:srgbClr val="00B050"/>
                                  </a:solidFill>
                                </a:endParaRPr>
                              </a:p>
                            </xdr:txBody>
                          </xdr:sp>
                          <xdr:sp macro="" textlink="">
                            <xdr:nvSpPr>
                              <xdr:cNvPr id="530" name="544 Rectángulo">
                                <a:extLst>
                                  <a:ext uri="{FF2B5EF4-FFF2-40B4-BE49-F238E27FC236}">
                                    <a16:creationId xmlns:a16="http://schemas.microsoft.com/office/drawing/2014/main" xmlns="" id="{4D1EEC1B-B17A-857F-78A1-1205067B8B6E}"/>
                                  </a:ext>
                                </a:extLst>
                              </xdr:cNvPr>
                              <xdr:cNvSpPr/>
                            </xdr:nvSpPr>
                            <xdr:spPr>
                              <a:xfrm rot="6720444">
                                <a:off x="13341080" y="8428200"/>
                                <a:ext cx="133685" cy="57198"/>
                              </a:xfrm>
                              <a:prstGeom prst="rect">
                                <a:avLst/>
                              </a:prstGeom>
                              <a:solidFill>
                                <a:schemeClr val="tx1"/>
                              </a:solidFill>
                              <a:ln w="9525">
                                <a:solidFill>
                                  <a:schemeClr val="tx1"/>
                                </a:solidFill>
                              </a:ln>
                            </xdr:spPr>
                            <xdr:style>
                              <a:lnRef idx="2">
                                <a:schemeClr val="accent1">
                                  <a:shade val="50000"/>
                                </a:schemeClr>
                              </a:lnRef>
                              <a:fillRef idx="1">
                                <a:schemeClr val="accent1"/>
                              </a:fillRef>
                              <a:effectRef idx="0">
                                <a:schemeClr val="accent1"/>
                              </a:effectRef>
                              <a:fontRef idx="minor">
                                <a:schemeClr val="lt1"/>
                              </a:fontRef>
                            </xdr:style>
                            <xdr:txBody>
                              <a:bodyPr vertOverflow="clip" horzOverflow="clip" rtlCol="0" anchor="t"/>
                              <a:lstStyle/>
                              <a:p>
                                <a:pPr algn="l"/>
                                <a:endParaRPr lang="es-PE" sz="1100" b="1">
                                  <a:solidFill>
                                    <a:srgbClr val="00B050"/>
                                  </a:solidFill>
                                </a:endParaRPr>
                              </a:p>
                            </xdr:txBody>
                          </xdr:sp>
                          <xdr:sp macro="" textlink="">
                            <xdr:nvSpPr>
                              <xdr:cNvPr id="531" name="545 Rectángulo">
                                <a:extLst>
                                  <a:ext uri="{FF2B5EF4-FFF2-40B4-BE49-F238E27FC236}">
                                    <a16:creationId xmlns:a16="http://schemas.microsoft.com/office/drawing/2014/main" xmlns="" id="{AA40D0C4-8B46-99EA-91FC-204EF9A75E5D}"/>
                                  </a:ext>
                                </a:extLst>
                              </xdr:cNvPr>
                              <xdr:cNvSpPr/>
                            </xdr:nvSpPr>
                            <xdr:spPr>
                              <a:xfrm rot="6720444">
                                <a:off x="13451815" y="8187913"/>
                                <a:ext cx="132029" cy="57198"/>
                              </a:xfrm>
                              <a:prstGeom prst="rect">
                                <a:avLst/>
                              </a:prstGeom>
                              <a:solidFill>
                                <a:schemeClr val="tx1"/>
                              </a:solidFill>
                              <a:ln w="9525">
                                <a:solidFill>
                                  <a:schemeClr val="tx1"/>
                                </a:solidFill>
                              </a:ln>
                            </xdr:spPr>
                            <xdr:style>
                              <a:lnRef idx="2">
                                <a:schemeClr val="accent1">
                                  <a:shade val="50000"/>
                                </a:schemeClr>
                              </a:lnRef>
                              <a:fillRef idx="1">
                                <a:schemeClr val="accent1"/>
                              </a:fillRef>
                              <a:effectRef idx="0">
                                <a:schemeClr val="accent1"/>
                              </a:effectRef>
                              <a:fontRef idx="minor">
                                <a:schemeClr val="lt1"/>
                              </a:fontRef>
                            </xdr:style>
                            <xdr:txBody>
                              <a:bodyPr vertOverflow="clip" horzOverflow="clip" rtlCol="0" anchor="t"/>
                              <a:lstStyle/>
                              <a:p>
                                <a:pPr algn="l"/>
                                <a:endParaRPr lang="es-PE" sz="1100" b="1">
                                  <a:solidFill>
                                    <a:srgbClr val="00B050"/>
                                  </a:solidFill>
                                </a:endParaRPr>
                              </a:p>
                            </xdr:txBody>
                          </xdr:sp>
                          <xdr:sp macro="" textlink="">
                            <xdr:nvSpPr>
                              <xdr:cNvPr id="532" name="546 Rectángulo">
                                <a:extLst>
                                  <a:ext uri="{FF2B5EF4-FFF2-40B4-BE49-F238E27FC236}">
                                    <a16:creationId xmlns:a16="http://schemas.microsoft.com/office/drawing/2014/main" xmlns="" id="{DB6B368C-99A6-4189-3EB1-7EE94B126C0C}"/>
                                  </a:ext>
                                </a:extLst>
                              </xdr:cNvPr>
                              <xdr:cNvSpPr/>
                            </xdr:nvSpPr>
                            <xdr:spPr>
                              <a:xfrm rot="6720444">
                                <a:off x="13523021" y="7944905"/>
                                <a:ext cx="145717" cy="57198"/>
                              </a:xfrm>
                              <a:prstGeom prst="rect">
                                <a:avLst/>
                              </a:prstGeom>
                              <a:solidFill>
                                <a:schemeClr val="tx1"/>
                              </a:solidFill>
                              <a:ln w="9525">
                                <a:solidFill>
                                  <a:schemeClr val="tx1"/>
                                </a:solidFill>
                              </a:ln>
                            </xdr:spPr>
                            <xdr:style>
                              <a:lnRef idx="2">
                                <a:schemeClr val="accent1">
                                  <a:shade val="50000"/>
                                </a:schemeClr>
                              </a:lnRef>
                              <a:fillRef idx="1">
                                <a:schemeClr val="accent1"/>
                              </a:fillRef>
                              <a:effectRef idx="0">
                                <a:schemeClr val="accent1"/>
                              </a:effectRef>
                              <a:fontRef idx="minor">
                                <a:schemeClr val="lt1"/>
                              </a:fontRef>
                            </xdr:style>
                            <xdr:txBody>
                              <a:bodyPr vertOverflow="clip" horzOverflow="clip" rtlCol="0" anchor="t"/>
                              <a:lstStyle/>
                              <a:p>
                                <a:pPr algn="l"/>
                                <a:endParaRPr lang="es-PE" sz="1100" b="1">
                                  <a:solidFill>
                                    <a:srgbClr val="00B050"/>
                                  </a:solidFill>
                                </a:endParaRPr>
                              </a:p>
                            </xdr:txBody>
                          </xdr:sp>
                        </xdr:grpSp>
                        <xdr:grpSp>
                          <xdr:nvGrpSpPr>
                            <xdr:cNvPr id="517" name="531 Grupo">
                              <a:extLst>
                                <a:ext uri="{FF2B5EF4-FFF2-40B4-BE49-F238E27FC236}">
                                  <a16:creationId xmlns:a16="http://schemas.microsoft.com/office/drawing/2014/main" xmlns="" id="{7FD4F4A9-3708-81B8-A526-20667089881B}"/>
                                </a:ext>
                              </a:extLst>
                            </xdr:cNvPr>
                            <xdr:cNvGrpSpPr/>
                          </xdr:nvGrpSpPr>
                          <xdr:grpSpPr>
                            <a:xfrm>
                              <a:off x="12398941" y="6908733"/>
                              <a:ext cx="1282415" cy="844465"/>
                              <a:chOff x="13465969" y="6922611"/>
                              <a:chExt cx="1394433" cy="859127"/>
                            </a:xfrm>
                          </xdr:grpSpPr>
                          <xdr:sp macro="" textlink="">
                            <xdr:nvSpPr>
                              <xdr:cNvPr id="518" name="532 Rectángulo">
                                <a:extLst>
                                  <a:ext uri="{FF2B5EF4-FFF2-40B4-BE49-F238E27FC236}">
                                    <a16:creationId xmlns:a16="http://schemas.microsoft.com/office/drawing/2014/main" xmlns="" id="{E3A4F3C8-71C9-2D49-EE38-4E2DC0D104A1}"/>
                                  </a:ext>
                                </a:extLst>
                              </xdr:cNvPr>
                              <xdr:cNvSpPr/>
                            </xdr:nvSpPr>
                            <xdr:spPr>
                              <a:xfrm rot="8112754">
                                <a:off x="13465969" y="7292755"/>
                                <a:ext cx="1394433" cy="64425"/>
                              </a:xfrm>
                              <a:prstGeom prst="rect">
                                <a:avLst/>
                              </a:prstGeom>
                              <a:solidFill>
                                <a:schemeClr val="bg1"/>
                              </a:solidFill>
                              <a:ln w="9525">
                                <a:solidFill>
                                  <a:schemeClr val="tx1"/>
                                </a:solidFill>
                              </a:ln>
                            </xdr:spPr>
                            <xdr:style>
                              <a:lnRef idx="2">
                                <a:schemeClr val="accent1">
                                  <a:shade val="50000"/>
                                </a:schemeClr>
                              </a:lnRef>
                              <a:fillRef idx="1">
                                <a:schemeClr val="accent1"/>
                              </a:fillRef>
                              <a:effectRef idx="0">
                                <a:schemeClr val="accent1"/>
                              </a:effectRef>
                              <a:fontRef idx="minor">
                                <a:schemeClr val="lt1"/>
                              </a:fontRef>
                            </xdr:style>
                            <xdr:txBody>
                              <a:bodyPr vertOverflow="clip" horzOverflow="clip" rtlCol="0" anchor="t"/>
                              <a:lstStyle/>
                              <a:p>
                                <a:pPr algn="l"/>
                                <a:endParaRPr lang="es-PE" sz="1100" b="1">
                                  <a:solidFill>
                                    <a:srgbClr val="00B050"/>
                                  </a:solidFill>
                                </a:endParaRPr>
                              </a:p>
                            </xdr:txBody>
                          </xdr:sp>
                          <xdr:sp macro="" textlink="">
                            <xdr:nvSpPr>
                              <xdr:cNvPr id="519" name="533 Rectángulo">
                                <a:extLst>
                                  <a:ext uri="{FF2B5EF4-FFF2-40B4-BE49-F238E27FC236}">
                                    <a16:creationId xmlns:a16="http://schemas.microsoft.com/office/drawing/2014/main" xmlns="" id="{4339DB28-5FEE-EEF3-3354-9C0E06602616}"/>
                                  </a:ext>
                                </a:extLst>
                              </xdr:cNvPr>
                              <xdr:cNvSpPr/>
                            </xdr:nvSpPr>
                            <xdr:spPr>
                              <a:xfrm rot="8340848">
                                <a:off x="13645662" y="7724892"/>
                                <a:ext cx="137008" cy="56846"/>
                              </a:xfrm>
                              <a:prstGeom prst="rect">
                                <a:avLst/>
                              </a:prstGeom>
                              <a:solidFill>
                                <a:schemeClr val="tx1"/>
                              </a:solidFill>
                              <a:ln w="9525">
                                <a:solidFill>
                                  <a:schemeClr val="tx1"/>
                                </a:solidFill>
                              </a:ln>
                            </xdr:spPr>
                            <xdr:style>
                              <a:lnRef idx="2">
                                <a:schemeClr val="accent1">
                                  <a:shade val="50000"/>
                                </a:schemeClr>
                              </a:lnRef>
                              <a:fillRef idx="1">
                                <a:schemeClr val="accent1"/>
                              </a:fillRef>
                              <a:effectRef idx="0">
                                <a:schemeClr val="accent1"/>
                              </a:effectRef>
                              <a:fontRef idx="minor">
                                <a:schemeClr val="lt1"/>
                              </a:fontRef>
                            </xdr:style>
                            <xdr:txBody>
                              <a:bodyPr vertOverflow="clip" horzOverflow="clip" rtlCol="0" anchor="t"/>
                              <a:lstStyle/>
                              <a:p>
                                <a:pPr algn="l"/>
                                <a:endParaRPr lang="es-PE" sz="1100" b="1">
                                  <a:solidFill>
                                    <a:srgbClr val="00B050"/>
                                  </a:solidFill>
                                </a:endParaRPr>
                              </a:p>
                            </xdr:txBody>
                          </xdr:sp>
                          <xdr:sp macro="" textlink="">
                            <xdr:nvSpPr>
                              <xdr:cNvPr id="520" name="534 Rectángulo">
                                <a:extLst>
                                  <a:ext uri="{FF2B5EF4-FFF2-40B4-BE49-F238E27FC236}">
                                    <a16:creationId xmlns:a16="http://schemas.microsoft.com/office/drawing/2014/main" xmlns="" id="{2A721864-A38E-4F20-211C-D3173DC32833}"/>
                                  </a:ext>
                                </a:extLst>
                              </xdr:cNvPr>
                              <xdr:cNvSpPr/>
                            </xdr:nvSpPr>
                            <xdr:spPr>
                              <a:xfrm rot="8016333">
                                <a:off x="13797257" y="7579848"/>
                                <a:ext cx="145740" cy="57215"/>
                              </a:xfrm>
                              <a:prstGeom prst="rect">
                                <a:avLst/>
                              </a:prstGeom>
                              <a:solidFill>
                                <a:schemeClr val="tx1"/>
                              </a:solidFill>
                              <a:ln w="9525">
                                <a:solidFill>
                                  <a:schemeClr val="tx1"/>
                                </a:solidFill>
                              </a:ln>
                            </xdr:spPr>
                            <xdr:style>
                              <a:lnRef idx="2">
                                <a:schemeClr val="accent1">
                                  <a:shade val="50000"/>
                                </a:schemeClr>
                              </a:lnRef>
                              <a:fillRef idx="1">
                                <a:schemeClr val="accent1"/>
                              </a:fillRef>
                              <a:effectRef idx="0">
                                <a:schemeClr val="accent1"/>
                              </a:effectRef>
                              <a:fontRef idx="minor">
                                <a:schemeClr val="lt1"/>
                              </a:fontRef>
                            </xdr:style>
                            <xdr:txBody>
                              <a:bodyPr vertOverflow="clip" horzOverflow="clip" rtlCol="0" anchor="t"/>
                              <a:lstStyle/>
                              <a:p>
                                <a:pPr algn="l"/>
                                <a:endParaRPr lang="es-PE" sz="1100" b="1">
                                  <a:solidFill>
                                    <a:srgbClr val="00B050"/>
                                  </a:solidFill>
                                </a:endParaRPr>
                              </a:p>
                            </xdr:txBody>
                          </xdr:sp>
                          <xdr:sp macro="" textlink="">
                            <xdr:nvSpPr>
                              <xdr:cNvPr id="521" name="535 Rectángulo">
                                <a:extLst>
                                  <a:ext uri="{FF2B5EF4-FFF2-40B4-BE49-F238E27FC236}">
                                    <a16:creationId xmlns:a16="http://schemas.microsoft.com/office/drawing/2014/main" xmlns="" id="{F93B4F7F-3C21-5E54-7304-DEF35F4E8FB4}"/>
                                  </a:ext>
                                </a:extLst>
                              </xdr:cNvPr>
                              <xdr:cNvSpPr/>
                            </xdr:nvSpPr>
                            <xdr:spPr>
                              <a:xfrm rot="8111335">
                                <a:off x="14026618" y="7372164"/>
                                <a:ext cx="141377" cy="56846"/>
                              </a:xfrm>
                              <a:prstGeom prst="rect">
                                <a:avLst/>
                              </a:prstGeom>
                              <a:solidFill>
                                <a:schemeClr val="tx1"/>
                              </a:solidFill>
                              <a:ln w="9525">
                                <a:solidFill>
                                  <a:schemeClr val="tx1"/>
                                </a:solidFill>
                              </a:ln>
                            </xdr:spPr>
                            <xdr:style>
                              <a:lnRef idx="2">
                                <a:schemeClr val="accent1">
                                  <a:shade val="50000"/>
                                </a:schemeClr>
                              </a:lnRef>
                              <a:fillRef idx="1">
                                <a:schemeClr val="accent1"/>
                              </a:fillRef>
                              <a:effectRef idx="0">
                                <a:schemeClr val="accent1"/>
                              </a:effectRef>
                              <a:fontRef idx="minor">
                                <a:schemeClr val="lt1"/>
                              </a:fontRef>
                            </xdr:style>
                            <xdr:txBody>
                              <a:bodyPr vertOverflow="clip" horzOverflow="clip" rtlCol="0" anchor="t"/>
                              <a:lstStyle/>
                              <a:p>
                                <a:pPr algn="l"/>
                                <a:endParaRPr lang="es-PE" sz="1100" b="1">
                                  <a:solidFill>
                                    <a:srgbClr val="00B050"/>
                                  </a:solidFill>
                                </a:endParaRPr>
                              </a:p>
                            </xdr:txBody>
                          </xdr:sp>
                          <xdr:sp macro="" textlink="">
                            <xdr:nvSpPr>
                              <xdr:cNvPr id="522" name="536 Rectángulo">
                                <a:extLst>
                                  <a:ext uri="{FF2B5EF4-FFF2-40B4-BE49-F238E27FC236}">
                                    <a16:creationId xmlns:a16="http://schemas.microsoft.com/office/drawing/2014/main" xmlns="" id="{672B6E8B-413F-64A1-2D1E-472313ADACF3}"/>
                                  </a:ext>
                                </a:extLst>
                              </xdr:cNvPr>
                              <xdr:cNvSpPr/>
                            </xdr:nvSpPr>
                            <xdr:spPr>
                              <a:xfrm rot="8012255">
                                <a:off x="14179742" y="7204229"/>
                                <a:ext cx="132817" cy="57215"/>
                              </a:xfrm>
                              <a:prstGeom prst="rect">
                                <a:avLst/>
                              </a:prstGeom>
                              <a:solidFill>
                                <a:schemeClr val="tx1"/>
                              </a:solidFill>
                              <a:ln w="9525">
                                <a:solidFill>
                                  <a:schemeClr val="tx1"/>
                                </a:solidFill>
                              </a:ln>
                            </xdr:spPr>
                            <xdr:style>
                              <a:lnRef idx="2">
                                <a:schemeClr val="accent1">
                                  <a:shade val="50000"/>
                                </a:schemeClr>
                              </a:lnRef>
                              <a:fillRef idx="1">
                                <a:schemeClr val="accent1"/>
                              </a:fillRef>
                              <a:effectRef idx="0">
                                <a:schemeClr val="accent1"/>
                              </a:effectRef>
                              <a:fontRef idx="minor">
                                <a:schemeClr val="lt1"/>
                              </a:fontRef>
                            </xdr:style>
                            <xdr:txBody>
                              <a:bodyPr vertOverflow="clip" horzOverflow="clip" rtlCol="0" anchor="t"/>
                              <a:lstStyle/>
                              <a:p>
                                <a:pPr algn="l"/>
                                <a:endParaRPr lang="es-PE" sz="1100" b="1">
                                  <a:solidFill>
                                    <a:srgbClr val="00B050"/>
                                  </a:solidFill>
                                </a:endParaRPr>
                              </a:p>
                            </xdr:txBody>
                          </xdr:sp>
                          <xdr:sp macro="" textlink="">
                            <xdr:nvSpPr>
                              <xdr:cNvPr id="523" name="537 Rectángulo">
                                <a:extLst>
                                  <a:ext uri="{FF2B5EF4-FFF2-40B4-BE49-F238E27FC236}">
                                    <a16:creationId xmlns:a16="http://schemas.microsoft.com/office/drawing/2014/main" xmlns="" id="{DEAFFC5E-3A17-18E6-CDAE-C944C0D3C8F7}"/>
                                  </a:ext>
                                </a:extLst>
                              </xdr:cNvPr>
                              <xdr:cNvSpPr/>
                            </xdr:nvSpPr>
                            <xdr:spPr>
                              <a:xfrm rot="8026832">
                                <a:off x="14356009" y="7040254"/>
                                <a:ext cx="132817" cy="57215"/>
                              </a:xfrm>
                              <a:prstGeom prst="rect">
                                <a:avLst/>
                              </a:prstGeom>
                              <a:solidFill>
                                <a:schemeClr val="tx1"/>
                              </a:solidFill>
                              <a:ln w="9525">
                                <a:solidFill>
                                  <a:schemeClr val="tx1"/>
                                </a:solidFill>
                              </a:ln>
                            </xdr:spPr>
                            <xdr:style>
                              <a:lnRef idx="2">
                                <a:schemeClr val="accent1">
                                  <a:shade val="50000"/>
                                </a:schemeClr>
                              </a:lnRef>
                              <a:fillRef idx="1">
                                <a:schemeClr val="accent1"/>
                              </a:fillRef>
                              <a:effectRef idx="0">
                                <a:schemeClr val="accent1"/>
                              </a:effectRef>
                              <a:fontRef idx="minor">
                                <a:schemeClr val="lt1"/>
                              </a:fontRef>
                            </xdr:style>
                            <xdr:txBody>
                              <a:bodyPr vertOverflow="clip" horzOverflow="clip" rtlCol="0" anchor="t"/>
                              <a:lstStyle/>
                              <a:p>
                                <a:pPr algn="l"/>
                                <a:endParaRPr lang="es-PE" sz="1100" b="1">
                                  <a:solidFill>
                                    <a:srgbClr val="00B050"/>
                                  </a:solidFill>
                                </a:endParaRPr>
                              </a:p>
                            </xdr:txBody>
                          </xdr:sp>
                          <xdr:sp macro="" textlink="">
                            <xdr:nvSpPr>
                              <xdr:cNvPr id="524" name="538 Rectángulo">
                                <a:extLst>
                                  <a:ext uri="{FF2B5EF4-FFF2-40B4-BE49-F238E27FC236}">
                                    <a16:creationId xmlns:a16="http://schemas.microsoft.com/office/drawing/2014/main" xmlns="" id="{B6D1965E-7209-36CE-8146-350EA149DDBD}"/>
                                  </a:ext>
                                </a:extLst>
                              </xdr:cNvPr>
                              <xdr:cNvSpPr/>
                            </xdr:nvSpPr>
                            <xdr:spPr>
                              <a:xfrm rot="8231095">
                                <a:off x="14484116" y="6922611"/>
                                <a:ext cx="134496" cy="56846"/>
                              </a:xfrm>
                              <a:prstGeom prst="rect">
                                <a:avLst/>
                              </a:prstGeom>
                              <a:solidFill>
                                <a:schemeClr val="tx1"/>
                              </a:solidFill>
                              <a:ln w="9525">
                                <a:solidFill>
                                  <a:schemeClr val="tx1"/>
                                </a:solidFill>
                              </a:ln>
                            </xdr:spPr>
                            <xdr:style>
                              <a:lnRef idx="2">
                                <a:schemeClr val="accent1">
                                  <a:shade val="50000"/>
                                </a:schemeClr>
                              </a:lnRef>
                              <a:fillRef idx="1">
                                <a:schemeClr val="accent1"/>
                              </a:fillRef>
                              <a:effectRef idx="0">
                                <a:schemeClr val="accent1"/>
                              </a:effectRef>
                              <a:fontRef idx="minor">
                                <a:schemeClr val="lt1"/>
                              </a:fontRef>
                            </xdr:style>
                            <xdr:txBody>
                              <a:bodyPr vertOverflow="clip" horzOverflow="clip" rtlCol="0" anchor="t"/>
                              <a:lstStyle/>
                              <a:p>
                                <a:pPr algn="l"/>
                                <a:endParaRPr lang="es-PE" sz="1100" b="1">
                                  <a:solidFill>
                                    <a:srgbClr val="00B050"/>
                                  </a:solidFill>
                                </a:endParaRPr>
                              </a:p>
                            </xdr:txBody>
                          </xdr:sp>
                        </xdr:grpSp>
                      </xdr:grpSp>
                      <xdr:grpSp>
                        <xdr:nvGrpSpPr>
                          <xdr:cNvPr id="443" name="457 Grupo">
                            <a:extLst>
                              <a:ext uri="{FF2B5EF4-FFF2-40B4-BE49-F238E27FC236}">
                                <a16:creationId xmlns:a16="http://schemas.microsoft.com/office/drawing/2014/main" xmlns="" id="{838FC903-B47C-0B03-6593-EA4F3A3824CB}"/>
                              </a:ext>
                            </a:extLst>
                          </xdr:cNvPr>
                          <xdr:cNvGrpSpPr/>
                        </xdr:nvGrpSpPr>
                        <xdr:grpSpPr>
                          <a:xfrm>
                            <a:off x="9149187" y="5101914"/>
                            <a:ext cx="3128134" cy="3301400"/>
                            <a:chOff x="9149187" y="5101914"/>
                            <a:chExt cx="3128134" cy="3301400"/>
                          </a:xfrm>
                        </xdr:grpSpPr>
                        <xdr:grpSp>
                          <xdr:nvGrpSpPr>
                            <xdr:cNvPr id="444" name="458 Grupo">
                              <a:extLst>
                                <a:ext uri="{FF2B5EF4-FFF2-40B4-BE49-F238E27FC236}">
                                  <a16:creationId xmlns:a16="http://schemas.microsoft.com/office/drawing/2014/main" xmlns="" id="{3DE734E3-845B-46D1-F01D-CE0BAB001A92}"/>
                                </a:ext>
                              </a:extLst>
                            </xdr:cNvPr>
                            <xdr:cNvGrpSpPr/>
                          </xdr:nvGrpSpPr>
                          <xdr:grpSpPr>
                            <a:xfrm>
                              <a:off x="9209890" y="8339465"/>
                              <a:ext cx="2559354" cy="63849"/>
                              <a:chOff x="9711497" y="7812634"/>
                              <a:chExt cx="2708190" cy="59537"/>
                            </a:xfrm>
                          </xdr:grpSpPr>
                          <xdr:sp macro="" textlink="">
                            <xdr:nvSpPr>
                              <xdr:cNvPr id="503" name="517 Rectángulo">
                                <a:extLst>
                                  <a:ext uri="{FF2B5EF4-FFF2-40B4-BE49-F238E27FC236}">
                                    <a16:creationId xmlns:a16="http://schemas.microsoft.com/office/drawing/2014/main" xmlns="" id="{F4FDBF78-18F2-AF3B-F75D-F159FE796300}"/>
                                  </a:ext>
                                </a:extLst>
                              </xdr:cNvPr>
                              <xdr:cNvSpPr/>
                            </xdr:nvSpPr>
                            <xdr:spPr>
                              <a:xfrm>
                                <a:off x="9711497" y="7813121"/>
                                <a:ext cx="2708190" cy="59050"/>
                              </a:xfrm>
                              <a:prstGeom prst="rect">
                                <a:avLst/>
                              </a:prstGeom>
                              <a:solidFill>
                                <a:schemeClr val="bg1"/>
                              </a:solidFill>
                              <a:ln w="9525">
                                <a:solidFill>
                                  <a:schemeClr val="tx1"/>
                                </a:solidFill>
                              </a:ln>
                            </xdr:spPr>
                            <xdr:style>
                              <a:lnRef idx="2">
                                <a:schemeClr val="accent1">
                                  <a:shade val="50000"/>
                                </a:schemeClr>
                              </a:lnRef>
                              <a:fillRef idx="1">
                                <a:schemeClr val="accent1"/>
                              </a:fillRef>
                              <a:effectRef idx="0">
                                <a:schemeClr val="accent1"/>
                              </a:effectRef>
                              <a:fontRef idx="minor">
                                <a:schemeClr val="lt1"/>
                              </a:fontRef>
                            </xdr:style>
                            <xdr:txBody>
                              <a:bodyPr vertOverflow="clip" horzOverflow="clip" rtlCol="0" anchor="t"/>
                              <a:lstStyle/>
                              <a:p>
                                <a:pPr algn="l"/>
                                <a:endParaRPr lang="es-PE" sz="1100" b="1">
                                  <a:solidFill>
                                    <a:srgbClr val="00B050"/>
                                  </a:solidFill>
                                </a:endParaRPr>
                              </a:p>
                            </xdr:txBody>
                          </xdr:sp>
                          <xdr:sp macro="" textlink="">
                            <xdr:nvSpPr>
                              <xdr:cNvPr id="504" name="518 Rectángulo">
                                <a:extLst>
                                  <a:ext uri="{FF2B5EF4-FFF2-40B4-BE49-F238E27FC236}">
                                    <a16:creationId xmlns:a16="http://schemas.microsoft.com/office/drawing/2014/main" xmlns="" id="{6998F1EE-FB41-2549-12C2-6E93F59AB67D}"/>
                                  </a:ext>
                                </a:extLst>
                              </xdr:cNvPr>
                              <xdr:cNvSpPr/>
                            </xdr:nvSpPr>
                            <xdr:spPr>
                              <a:xfrm>
                                <a:off x="9835484" y="7812634"/>
                                <a:ext cx="129441" cy="59050"/>
                              </a:xfrm>
                              <a:prstGeom prst="rect">
                                <a:avLst/>
                              </a:prstGeom>
                              <a:solidFill>
                                <a:schemeClr val="tx1"/>
                              </a:solidFill>
                              <a:ln w="9525">
                                <a:solidFill>
                                  <a:schemeClr val="tx1"/>
                                </a:solidFill>
                              </a:ln>
                            </xdr:spPr>
                            <xdr:style>
                              <a:lnRef idx="2">
                                <a:schemeClr val="accent1">
                                  <a:shade val="50000"/>
                                </a:schemeClr>
                              </a:lnRef>
                              <a:fillRef idx="1">
                                <a:schemeClr val="accent1"/>
                              </a:fillRef>
                              <a:effectRef idx="0">
                                <a:schemeClr val="accent1"/>
                              </a:effectRef>
                              <a:fontRef idx="minor">
                                <a:schemeClr val="lt1"/>
                              </a:fontRef>
                            </xdr:style>
                            <xdr:txBody>
                              <a:bodyPr vertOverflow="clip" horzOverflow="clip" rtlCol="0" anchor="t"/>
                              <a:lstStyle/>
                              <a:p>
                                <a:pPr algn="l"/>
                                <a:endParaRPr lang="es-PE" sz="1100" b="1">
                                  <a:solidFill>
                                    <a:srgbClr val="00B050"/>
                                  </a:solidFill>
                                </a:endParaRPr>
                              </a:p>
                            </xdr:txBody>
                          </xdr:sp>
                          <xdr:sp macro="" textlink="">
                            <xdr:nvSpPr>
                              <xdr:cNvPr id="505" name="519 Rectángulo">
                                <a:extLst>
                                  <a:ext uri="{FF2B5EF4-FFF2-40B4-BE49-F238E27FC236}">
                                    <a16:creationId xmlns:a16="http://schemas.microsoft.com/office/drawing/2014/main" xmlns="" id="{CC490DB8-9708-1E82-861E-952155797B07}"/>
                                  </a:ext>
                                </a:extLst>
                              </xdr:cNvPr>
                              <xdr:cNvSpPr/>
                            </xdr:nvSpPr>
                            <xdr:spPr>
                              <a:xfrm>
                                <a:off x="10060704" y="7812634"/>
                                <a:ext cx="127529" cy="59050"/>
                              </a:xfrm>
                              <a:prstGeom prst="rect">
                                <a:avLst/>
                              </a:prstGeom>
                              <a:solidFill>
                                <a:schemeClr val="tx1"/>
                              </a:solidFill>
                              <a:ln w="9525">
                                <a:solidFill>
                                  <a:schemeClr val="tx1"/>
                                </a:solidFill>
                              </a:ln>
                            </xdr:spPr>
                            <xdr:style>
                              <a:lnRef idx="2">
                                <a:schemeClr val="accent1">
                                  <a:shade val="50000"/>
                                </a:schemeClr>
                              </a:lnRef>
                              <a:fillRef idx="1">
                                <a:schemeClr val="accent1"/>
                              </a:fillRef>
                              <a:effectRef idx="0">
                                <a:schemeClr val="accent1"/>
                              </a:effectRef>
                              <a:fontRef idx="minor">
                                <a:schemeClr val="lt1"/>
                              </a:fontRef>
                            </xdr:style>
                            <xdr:txBody>
                              <a:bodyPr vertOverflow="clip" horzOverflow="clip" rtlCol="0" anchor="t"/>
                              <a:lstStyle/>
                              <a:p>
                                <a:pPr algn="l"/>
                                <a:endParaRPr lang="es-PE" sz="1100" b="1">
                                  <a:solidFill>
                                    <a:srgbClr val="00B050"/>
                                  </a:solidFill>
                                </a:endParaRPr>
                              </a:p>
                            </xdr:txBody>
                          </xdr:sp>
                          <xdr:sp macro="" textlink="">
                            <xdr:nvSpPr>
                              <xdr:cNvPr id="506" name="520 Rectángulo">
                                <a:extLst>
                                  <a:ext uri="{FF2B5EF4-FFF2-40B4-BE49-F238E27FC236}">
                                    <a16:creationId xmlns:a16="http://schemas.microsoft.com/office/drawing/2014/main" xmlns="" id="{62ECAE3D-863C-F91B-31BB-E554919A847A}"/>
                                  </a:ext>
                                </a:extLst>
                              </xdr:cNvPr>
                              <xdr:cNvSpPr/>
                            </xdr:nvSpPr>
                            <xdr:spPr>
                              <a:xfrm>
                                <a:off x="10284009" y="7812634"/>
                                <a:ext cx="129441" cy="59050"/>
                              </a:xfrm>
                              <a:prstGeom prst="rect">
                                <a:avLst/>
                              </a:prstGeom>
                              <a:solidFill>
                                <a:schemeClr val="tx1"/>
                              </a:solidFill>
                              <a:ln w="9525">
                                <a:solidFill>
                                  <a:schemeClr val="tx1"/>
                                </a:solidFill>
                              </a:ln>
                            </xdr:spPr>
                            <xdr:style>
                              <a:lnRef idx="2">
                                <a:schemeClr val="accent1">
                                  <a:shade val="50000"/>
                                </a:schemeClr>
                              </a:lnRef>
                              <a:fillRef idx="1">
                                <a:schemeClr val="accent1"/>
                              </a:fillRef>
                              <a:effectRef idx="0">
                                <a:schemeClr val="accent1"/>
                              </a:effectRef>
                              <a:fontRef idx="minor">
                                <a:schemeClr val="lt1"/>
                              </a:fontRef>
                            </xdr:style>
                            <xdr:txBody>
                              <a:bodyPr vertOverflow="clip" horzOverflow="clip" rtlCol="0" anchor="t"/>
                              <a:lstStyle/>
                              <a:p>
                                <a:pPr algn="l"/>
                                <a:endParaRPr lang="es-PE" sz="1100" b="1">
                                  <a:solidFill>
                                    <a:srgbClr val="00B050"/>
                                  </a:solidFill>
                                </a:endParaRPr>
                              </a:p>
                            </xdr:txBody>
                          </xdr:sp>
                          <xdr:sp macro="" textlink="">
                            <xdr:nvSpPr>
                              <xdr:cNvPr id="507" name="521 Rectángulo">
                                <a:extLst>
                                  <a:ext uri="{FF2B5EF4-FFF2-40B4-BE49-F238E27FC236}">
                                    <a16:creationId xmlns:a16="http://schemas.microsoft.com/office/drawing/2014/main" xmlns="" id="{09B2D349-FC8A-9947-9BA3-3484800AFADE}"/>
                                  </a:ext>
                                </a:extLst>
                              </xdr:cNvPr>
                              <xdr:cNvSpPr/>
                            </xdr:nvSpPr>
                            <xdr:spPr>
                              <a:xfrm>
                                <a:off x="10520014" y="7812634"/>
                                <a:ext cx="129441" cy="59050"/>
                              </a:xfrm>
                              <a:prstGeom prst="rect">
                                <a:avLst/>
                              </a:prstGeom>
                              <a:solidFill>
                                <a:schemeClr val="tx1"/>
                              </a:solidFill>
                              <a:ln w="9525">
                                <a:solidFill>
                                  <a:schemeClr val="tx1"/>
                                </a:solidFill>
                              </a:ln>
                            </xdr:spPr>
                            <xdr:style>
                              <a:lnRef idx="2">
                                <a:schemeClr val="accent1">
                                  <a:shade val="50000"/>
                                </a:schemeClr>
                              </a:lnRef>
                              <a:fillRef idx="1">
                                <a:schemeClr val="accent1"/>
                              </a:fillRef>
                              <a:effectRef idx="0">
                                <a:schemeClr val="accent1"/>
                              </a:effectRef>
                              <a:fontRef idx="minor">
                                <a:schemeClr val="lt1"/>
                              </a:fontRef>
                            </xdr:style>
                            <xdr:txBody>
                              <a:bodyPr vertOverflow="clip" horzOverflow="clip" rtlCol="0" anchor="t"/>
                              <a:lstStyle/>
                              <a:p>
                                <a:pPr algn="l"/>
                                <a:endParaRPr lang="es-PE" sz="1100" b="1">
                                  <a:solidFill>
                                    <a:srgbClr val="00B050"/>
                                  </a:solidFill>
                                </a:endParaRPr>
                              </a:p>
                            </xdr:txBody>
                          </xdr:sp>
                          <xdr:sp macro="" textlink="">
                            <xdr:nvSpPr>
                              <xdr:cNvPr id="508" name="522 Rectángulo">
                                <a:extLst>
                                  <a:ext uri="{FF2B5EF4-FFF2-40B4-BE49-F238E27FC236}">
                                    <a16:creationId xmlns:a16="http://schemas.microsoft.com/office/drawing/2014/main" xmlns="" id="{F81FF8BC-5E92-47C1-5D29-81B370E7F997}"/>
                                  </a:ext>
                                </a:extLst>
                              </xdr:cNvPr>
                              <xdr:cNvSpPr/>
                            </xdr:nvSpPr>
                            <xdr:spPr>
                              <a:xfrm>
                                <a:off x="10752422" y="7812634"/>
                                <a:ext cx="127529" cy="59050"/>
                              </a:xfrm>
                              <a:prstGeom prst="rect">
                                <a:avLst/>
                              </a:prstGeom>
                              <a:solidFill>
                                <a:schemeClr val="tx1"/>
                              </a:solidFill>
                              <a:ln w="9525">
                                <a:solidFill>
                                  <a:schemeClr val="tx1"/>
                                </a:solidFill>
                              </a:ln>
                            </xdr:spPr>
                            <xdr:style>
                              <a:lnRef idx="2">
                                <a:schemeClr val="accent1">
                                  <a:shade val="50000"/>
                                </a:schemeClr>
                              </a:lnRef>
                              <a:fillRef idx="1">
                                <a:schemeClr val="accent1"/>
                              </a:fillRef>
                              <a:effectRef idx="0">
                                <a:schemeClr val="accent1"/>
                              </a:effectRef>
                              <a:fontRef idx="minor">
                                <a:schemeClr val="lt1"/>
                              </a:fontRef>
                            </xdr:style>
                            <xdr:txBody>
                              <a:bodyPr vertOverflow="clip" horzOverflow="clip" rtlCol="0" anchor="t"/>
                              <a:lstStyle/>
                              <a:p>
                                <a:pPr algn="l"/>
                                <a:endParaRPr lang="es-PE" sz="1100" b="1">
                                  <a:solidFill>
                                    <a:srgbClr val="00B050"/>
                                  </a:solidFill>
                                </a:endParaRPr>
                              </a:p>
                            </xdr:txBody>
                          </xdr:sp>
                          <xdr:sp macro="" textlink="">
                            <xdr:nvSpPr>
                              <xdr:cNvPr id="509" name="523 Rectángulo">
                                <a:extLst>
                                  <a:ext uri="{FF2B5EF4-FFF2-40B4-BE49-F238E27FC236}">
                                    <a16:creationId xmlns:a16="http://schemas.microsoft.com/office/drawing/2014/main" xmlns="" id="{F3B9BD29-98D7-6DD3-9A93-2BC85DD949F0}"/>
                                  </a:ext>
                                </a:extLst>
                              </xdr:cNvPr>
                              <xdr:cNvSpPr/>
                            </xdr:nvSpPr>
                            <xdr:spPr>
                              <a:xfrm>
                                <a:off x="10984831" y="7812634"/>
                                <a:ext cx="127529" cy="59050"/>
                              </a:xfrm>
                              <a:prstGeom prst="rect">
                                <a:avLst/>
                              </a:prstGeom>
                              <a:solidFill>
                                <a:schemeClr val="tx1"/>
                              </a:solidFill>
                              <a:ln w="9525">
                                <a:solidFill>
                                  <a:schemeClr val="tx1"/>
                                </a:solidFill>
                              </a:ln>
                            </xdr:spPr>
                            <xdr:style>
                              <a:lnRef idx="2">
                                <a:schemeClr val="accent1">
                                  <a:shade val="50000"/>
                                </a:schemeClr>
                              </a:lnRef>
                              <a:fillRef idx="1">
                                <a:schemeClr val="accent1"/>
                              </a:fillRef>
                              <a:effectRef idx="0">
                                <a:schemeClr val="accent1"/>
                              </a:effectRef>
                              <a:fontRef idx="minor">
                                <a:schemeClr val="lt1"/>
                              </a:fontRef>
                            </xdr:style>
                            <xdr:txBody>
                              <a:bodyPr vertOverflow="clip" horzOverflow="clip" rtlCol="0" anchor="t"/>
                              <a:lstStyle/>
                              <a:p>
                                <a:pPr algn="l"/>
                                <a:endParaRPr lang="es-PE" sz="1100" b="1">
                                  <a:solidFill>
                                    <a:srgbClr val="00B050"/>
                                  </a:solidFill>
                                </a:endParaRPr>
                              </a:p>
                            </xdr:txBody>
                          </xdr:sp>
                          <xdr:sp macro="" textlink="">
                            <xdr:nvSpPr>
                              <xdr:cNvPr id="510" name="524 Rectángulo">
                                <a:extLst>
                                  <a:ext uri="{FF2B5EF4-FFF2-40B4-BE49-F238E27FC236}">
                                    <a16:creationId xmlns:a16="http://schemas.microsoft.com/office/drawing/2014/main" xmlns="" id="{32818D1B-8211-8AE0-04B2-3187A4CA4E6E}"/>
                                  </a:ext>
                                </a:extLst>
                              </xdr:cNvPr>
                              <xdr:cNvSpPr/>
                            </xdr:nvSpPr>
                            <xdr:spPr>
                              <a:xfrm>
                                <a:off x="11222516" y="7812634"/>
                                <a:ext cx="129441" cy="59050"/>
                              </a:xfrm>
                              <a:prstGeom prst="rect">
                                <a:avLst/>
                              </a:prstGeom>
                              <a:solidFill>
                                <a:schemeClr val="tx1"/>
                              </a:solidFill>
                              <a:ln w="9525">
                                <a:solidFill>
                                  <a:schemeClr val="tx1"/>
                                </a:solidFill>
                              </a:ln>
                            </xdr:spPr>
                            <xdr:style>
                              <a:lnRef idx="2">
                                <a:schemeClr val="accent1">
                                  <a:shade val="50000"/>
                                </a:schemeClr>
                              </a:lnRef>
                              <a:fillRef idx="1">
                                <a:schemeClr val="accent1"/>
                              </a:fillRef>
                              <a:effectRef idx="0">
                                <a:schemeClr val="accent1"/>
                              </a:effectRef>
                              <a:fontRef idx="minor">
                                <a:schemeClr val="lt1"/>
                              </a:fontRef>
                            </xdr:style>
                            <xdr:txBody>
                              <a:bodyPr vertOverflow="clip" horzOverflow="clip" rtlCol="0" anchor="t"/>
                              <a:lstStyle/>
                              <a:p>
                                <a:pPr algn="l"/>
                                <a:endParaRPr lang="es-PE" sz="1100" b="1">
                                  <a:solidFill>
                                    <a:srgbClr val="00B050"/>
                                  </a:solidFill>
                                </a:endParaRPr>
                              </a:p>
                            </xdr:txBody>
                          </xdr:sp>
                          <xdr:sp macro="" textlink="">
                            <xdr:nvSpPr>
                              <xdr:cNvPr id="511" name="525 Rectángulo">
                                <a:extLst>
                                  <a:ext uri="{FF2B5EF4-FFF2-40B4-BE49-F238E27FC236}">
                                    <a16:creationId xmlns:a16="http://schemas.microsoft.com/office/drawing/2014/main" xmlns="" id="{EECC073B-A5B2-FD00-3F2B-45FC13A27AAA}"/>
                                  </a:ext>
                                </a:extLst>
                              </xdr:cNvPr>
                              <xdr:cNvSpPr/>
                            </xdr:nvSpPr>
                            <xdr:spPr>
                              <a:xfrm>
                                <a:off x="11458520" y="7812634"/>
                                <a:ext cx="129441" cy="59050"/>
                              </a:xfrm>
                              <a:prstGeom prst="rect">
                                <a:avLst/>
                              </a:prstGeom>
                              <a:solidFill>
                                <a:schemeClr val="tx1"/>
                              </a:solidFill>
                              <a:ln w="9525">
                                <a:solidFill>
                                  <a:schemeClr val="tx1"/>
                                </a:solidFill>
                              </a:ln>
                            </xdr:spPr>
                            <xdr:style>
                              <a:lnRef idx="2">
                                <a:schemeClr val="accent1">
                                  <a:shade val="50000"/>
                                </a:schemeClr>
                              </a:lnRef>
                              <a:fillRef idx="1">
                                <a:schemeClr val="accent1"/>
                              </a:fillRef>
                              <a:effectRef idx="0">
                                <a:schemeClr val="accent1"/>
                              </a:effectRef>
                              <a:fontRef idx="minor">
                                <a:schemeClr val="lt1"/>
                              </a:fontRef>
                            </xdr:style>
                            <xdr:txBody>
                              <a:bodyPr vertOverflow="clip" horzOverflow="clip" rtlCol="0" anchor="t"/>
                              <a:lstStyle/>
                              <a:p>
                                <a:pPr algn="l"/>
                                <a:endParaRPr lang="es-PE" sz="1100" b="1">
                                  <a:solidFill>
                                    <a:srgbClr val="00B050"/>
                                  </a:solidFill>
                                </a:endParaRPr>
                              </a:p>
                            </xdr:txBody>
                          </xdr:sp>
                          <xdr:sp macro="" textlink="">
                            <xdr:nvSpPr>
                              <xdr:cNvPr id="512" name="526 Rectángulo">
                                <a:extLst>
                                  <a:ext uri="{FF2B5EF4-FFF2-40B4-BE49-F238E27FC236}">
                                    <a16:creationId xmlns:a16="http://schemas.microsoft.com/office/drawing/2014/main" xmlns="" id="{9CCDBA36-0DEB-912C-078E-BB6B14808186}"/>
                                  </a:ext>
                                </a:extLst>
                              </xdr:cNvPr>
                              <xdr:cNvSpPr/>
                            </xdr:nvSpPr>
                            <xdr:spPr>
                              <a:xfrm>
                                <a:off x="11698118" y="7812634"/>
                                <a:ext cx="129441" cy="59050"/>
                              </a:xfrm>
                              <a:prstGeom prst="rect">
                                <a:avLst/>
                              </a:prstGeom>
                              <a:solidFill>
                                <a:schemeClr val="tx1"/>
                              </a:solidFill>
                              <a:ln w="9525">
                                <a:solidFill>
                                  <a:schemeClr val="tx1"/>
                                </a:solidFill>
                              </a:ln>
                            </xdr:spPr>
                            <xdr:style>
                              <a:lnRef idx="2">
                                <a:schemeClr val="accent1">
                                  <a:shade val="50000"/>
                                </a:schemeClr>
                              </a:lnRef>
                              <a:fillRef idx="1">
                                <a:schemeClr val="accent1"/>
                              </a:fillRef>
                              <a:effectRef idx="0">
                                <a:schemeClr val="accent1"/>
                              </a:effectRef>
                              <a:fontRef idx="minor">
                                <a:schemeClr val="lt1"/>
                              </a:fontRef>
                            </xdr:style>
                            <xdr:txBody>
                              <a:bodyPr vertOverflow="clip" horzOverflow="clip" rtlCol="0" anchor="t"/>
                              <a:lstStyle/>
                              <a:p>
                                <a:pPr algn="l"/>
                                <a:endParaRPr lang="es-PE" sz="1100" b="1">
                                  <a:solidFill>
                                    <a:srgbClr val="00B050"/>
                                  </a:solidFill>
                                </a:endParaRPr>
                              </a:p>
                            </xdr:txBody>
                          </xdr:sp>
                          <xdr:sp macro="" textlink="">
                            <xdr:nvSpPr>
                              <xdr:cNvPr id="513" name="527 Rectángulo">
                                <a:extLst>
                                  <a:ext uri="{FF2B5EF4-FFF2-40B4-BE49-F238E27FC236}">
                                    <a16:creationId xmlns:a16="http://schemas.microsoft.com/office/drawing/2014/main" xmlns="" id="{F1A0035E-C0DB-065D-6AFA-34070C83FE4B}"/>
                                  </a:ext>
                                </a:extLst>
                              </xdr:cNvPr>
                              <xdr:cNvSpPr/>
                            </xdr:nvSpPr>
                            <xdr:spPr>
                              <a:xfrm>
                                <a:off x="11948499" y="7812634"/>
                                <a:ext cx="129440" cy="59050"/>
                              </a:xfrm>
                              <a:prstGeom prst="rect">
                                <a:avLst/>
                              </a:prstGeom>
                              <a:solidFill>
                                <a:schemeClr val="tx1"/>
                              </a:solidFill>
                              <a:ln w="9525">
                                <a:solidFill>
                                  <a:schemeClr val="tx1"/>
                                </a:solidFill>
                              </a:ln>
                            </xdr:spPr>
                            <xdr:style>
                              <a:lnRef idx="2">
                                <a:schemeClr val="accent1">
                                  <a:shade val="50000"/>
                                </a:schemeClr>
                              </a:lnRef>
                              <a:fillRef idx="1">
                                <a:schemeClr val="accent1"/>
                              </a:fillRef>
                              <a:effectRef idx="0">
                                <a:schemeClr val="accent1"/>
                              </a:effectRef>
                              <a:fontRef idx="minor">
                                <a:schemeClr val="lt1"/>
                              </a:fontRef>
                            </xdr:style>
                            <xdr:txBody>
                              <a:bodyPr vertOverflow="clip" horzOverflow="clip" rtlCol="0" anchor="t"/>
                              <a:lstStyle/>
                              <a:p>
                                <a:pPr algn="l"/>
                                <a:endParaRPr lang="es-PE" sz="1100" b="1">
                                  <a:solidFill>
                                    <a:srgbClr val="00B050"/>
                                  </a:solidFill>
                                </a:endParaRPr>
                              </a:p>
                            </xdr:txBody>
                          </xdr:sp>
                          <xdr:sp macro="" textlink="">
                            <xdr:nvSpPr>
                              <xdr:cNvPr id="514" name="528 Rectángulo">
                                <a:extLst>
                                  <a:ext uri="{FF2B5EF4-FFF2-40B4-BE49-F238E27FC236}">
                                    <a16:creationId xmlns:a16="http://schemas.microsoft.com/office/drawing/2014/main" xmlns="" id="{92FC5A9E-FC22-3FC8-601D-E98A0E63D51B}"/>
                                  </a:ext>
                                </a:extLst>
                              </xdr:cNvPr>
                              <xdr:cNvSpPr/>
                            </xdr:nvSpPr>
                            <xdr:spPr>
                              <a:xfrm>
                                <a:off x="12191689" y="7812634"/>
                                <a:ext cx="129441" cy="59050"/>
                              </a:xfrm>
                              <a:prstGeom prst="rect">
                                <a:avLst/>
                              </a:prstGeom>
                              <a:solidFill>
                                <a:schemeClr val="tx1"/>
                              </a:solidFill>
                              <a:ln w="9525">
                                <a:solidFill>
                                  <a:schemeClr val="tx1"/>
                                </a:solidFill>
                              </a:ln>
                            </xdr:spPr>
                            <xdr:style>
                              <a:lnRef idx="2">
                                <a:schemeClr val="accent1">
                                  <a:shade val="50000"/>
                                </a:schemeClr>
                              </a:lnRef>
                              <a:fillRef idx="1">
                                <a:schemeClr val="accent1"/>
                              </a:fillRef>
                              <a:effectRef idx="0">
                                <a:schemeClr val="accent1"/>
                              </a:effectRef>
                              <a:fontRef idx="minor">
                                <a:schemeClr val="lt1"/>
                              </a:fontRef>
                            </xdr:style>
                            <xdr:txBody>
                              <a:bodyPr vertOverflow="clip" horzOverflow="clip" rtlCol="0" anchor="t"/>
                              <a:lstStyle/>
                              <a:p>
                                <a:pPr algn="l"/>
                                <a:endParaRPr lang="es-PE" sz="1100" b="1">
                                  <a:solidFill>
                                    <a:srgbClr val="00B050"/>
                                  </a:solidFill>
                                </a:endParaRPr>
                              </a:p>
                            </xdr:txBody>
                          </xdr:sp>
                        </xdr:grpSp>
                        <xdr:grpSp>
                          <xdr:nvGrpSpPr>
                            <xdr:cNvPr id="445" name="459 Grupo">
                              <a:extLst>
                                <a:ext uri="{FF2B5EF4-FFF2-40B4-BE49-F238E27FC236}">
                                  <a16:creationId xmlns:a16="http://schemas.microsoft.com/office/drawing/2014/main" xmlns="" id="{4353C5BA-A6D1-4B17-FF6A-6A46229E4CB5}"/>
                                </a:ext>
                              </a:extLst>
                            </xdr:cNvPr>
                            <xdr:cNvGrpSpPr/>
                          </xdr:nvGrpSpPr>
                          <xdr:grpSpPr>
                            <a:xfrm>
                              <a:off x="9149187" y="5101914"/>
                              <a:ext cx="3128134" cy="3211443"/>
                              <a:chOff x="9149187" y="5101914"/>
                              <a:chExt cx="3128134" cy="3211443"/>
                            </a:xfrm>
                          </xdr:grpSpPr>
                          <xdr:grpSp>
                            <xdr:nvGrpSpPr>
                              <xdr:cNvPr id="446" name="460 Grupo">
                                <a:extLst>
                                  <a:ext uri="{FF2B5EF4-FFF2-40B4-BE49-F238E27FC236}">
                                    <a16:creationId xmlns:a16="http://schemas.microsoft.com/office/drawing/2014/main" xmlns="" id="{844546B0-4EA3-4963-DC97-FAF12129E73D}"/>
                                  </a:ext>
                                </a:extLst>
                              </xdr:cNvPr>
                              <xdr:cNvGrpSpPr/>
                            </xdr:nvGrpSpPr>
                            <xdr:grpSpPr>
                              <a:xfrm>
                                <a:off x="11519381" y="5101914"/>
                                <a:ext cx="757940" cy="1693216"/>
                                <a:chOff x="12503479" y="5083936"/>
                                <a:chExt cx="825989" cy="1722949"/>
                              </a:xfrm>
                            </xdr:grpSpPr>
                            <xdr:sp macro="" textlink="">
                              <xdr:nvSpPr>
                                <xdr:cNvPr id="494" name="508 Rectángulo">
                                  <a:extLst>
                                    <a:ext uri="{FF2B5EF4-FFF2-40B4-BE49-F238E27FC236}">
                                      <a16:creationId xmlns:a16="http://schemas.microsoft.com/office/drawing/2014/main" xmlns="" id="{5FCE9AE1-D088-1C5A-7B5E-D0DB9F8F9DA0}"/>
                                    </a:ext>
                                  </a:extLst>
                                </xdr:cNvPr>
                                <xdr:cNvSpPr/>
                              </xdr:nvSpPr>
                              <xdr:spPr>
                                <a:xfrm rot="3500605">
                                  <a:off x="12088479" y="5904800"/>
                                  <a:ext cx="1722949" cy="81221"/>
                                </a:xfrm>
                                <a:prstGeom prst="rect">
                                  <a:avLst/>
                                </a:prstGeom>
                                <a:solidFill>
                                  <a:schemeClr val="bg1"/>
                                </a:solidFill>
                                <a:ln w="9525">
                                  <a:solidFill>
                                    <a:schemeClr val="tx1"/>
                                  </a:solidFill>
                                </a:ln>
                              </xdr:spPr>
                              <xdr:style>
                                <a:lnRef idx="2">
                                  <a:schemeClr val="accent1">
                                    <a:shade val="50000"/>
                                  </a:schemeClr>
                                </a:lnRef>
                                <a:fillRef idx="1">
                                  <a:schemeClr val="accent1"/>
                                </a:fillRef>
                                <a:effectRef idx="0">
                                  <a:schemeClr val="accent1"/>
                                </a:effectRef>
                                <a:fontRef idx="minor">
                                  <a:schemeClr val="lt1"/>
                                </a:fontRef>
                              </xdr:style>
                              <xdr:txBody>
                                <a:bodyPr vertOverflow="clip" horzOverflow="clip" rtlCol="0" anchor="t"/>
                                <a:lstStyle/>
                                <a:p>
                                  <a:pPr algn="l"/>
                                  <a:endParaRPr lang="es-PE" sz="1100" b="1">
                                    <a:solidFill>
                                      <a:srgbClr val="00B050"/>
                                    </a:solidFill>
                                  </a:endParaRPr>
                                </a:p>
                              </xdr:txBody>
                            </xdr:sp>
                            <xdr:sp macro="" textlink="">
                              <xdr:nvSpPr>
                                <xdr:cNvPr id="495" name="509 Rectángulo">
                                  <a:extLst>
                                    <a:ext uri="{FF2B5EF4-FFF2-40B4-BE49-F238E27FC236}">
                                      <a16:creationId xmlns:a16="http://schemas.microsoft.com/office/drawing/2014/main" xmlns="" id="{88A568E5-831A-69EA-241F-292FCC97A5E0}"/>
                                    </a:ext>
                                  </a:extLst>
                                </xdr:cNvPr>
                                <xdr:cNvSpPr/>
                              </xdr:nvSpPr>
                              <xdr:spPr>
                                <a:xfrm rot="3500605">
                                  <a:off x="13232294" y="6472852"/>
                                  <a:ext cx="120179" cy="74168"/>
                                </a:xfrm>
                                <a:prstGeom prst="rect">
                                  <a:avLst/>
                                </a:prstGeom>
                                <a:solidFill>
                                  <a:schemeClr val="tx1"/>
                                </a:solidFill>
                                <a:ln w="9525">
                                  <a:solidFill>
                                    <a:schemeClr val="tx1"/>
                                  </a:solidFill>
                                </a:ln>
                              </xdr:spPr>
                              <xdr:style>
                                <a:lnRef idx="2">
                                  <a:schemeClr val="accent1">
                                    <a:shade val="50000"/>
                                  </a:schemeClr>
                                </a:lnRef>
                                <a:fillRef idx="1">
                                  <a:schemeClr val="accent1"/>
                                </a:fillRef>
                                <a:effectRef idx="0">
                                  <a:schemeClr val="accent1"/>
                                </a:effectRef>
                                <a:fontRef idx="minor">
                                  <a:schemeClr val="lt1"/>
                                </a:fontRef>
                              </xdr:style>
                              <xdr:txBody>
                                <a:bodyPr vertOverflow="clip" horzOverflow="clip" rtlCol="0" anchor="t"/>
                                <a:lstStyle/>
                                <a:p>
                                  <a:pPr algn="l"/>
                                  <a:endParaRPr lang="es-PE" sz="1100" b="1">
                                    <a:solidFill>
                                      <a:srgbClr val="00B050"/>
                                    </a:solidFill>
                                  </a:endParaRPr>
                                </a:p>
                              </xdr:txBody>
                            </xdr:sp>
                            <xdr:sp macro="" textlink="">
                              <xdr:nvSpPr>
                                <xdr:cNvPr id="496" name="510 Rectángulo">
                                  <a:extLst>
                                    <a:ext uri="{FF2B5EF4-FFF2-40B4-BE49-F238E27FC236}">
                                      <a16:creationId xmlns:a16="http://schemas.microsoft.com/office/drawing/2014/main" xmlns="" id="{A551F699-7977-FCB7-F335-D0754F32954F}"/>
                                    </a:ext>
                                  </a:extLst>
                                </xdr:cNvPr>
                                <xdr:cNvSpPr/>
                              </xdr:nvSpPr>
                              <xdr:spPr>
                                <a:xfrm rot="3500605">
                                  <a:off x="13129668" y="6287605"/>
                                  <a:ext cx="120178" cy="80919"/>
                                </a:xfrm>
                                <a:prstGeom prst="rect">
                                  <a:avLst/>
                                </a:prstGeom>
                                <a:solidFill>
                                  <a:schemeClr val="tx1"/>
                                </a:solidFill>
                                <a:ln w="9525">
                                  <a:solidFill>
                                    <a:schemeClr val="tx1"/>
                                  </a:solidFill>
                                </a:ln>
                              </xdr:spPr>
                              <xdr:style>
                                <a:lnRef idx="2">
                                  <a:schemeClr val="accent1">
                                    <a:shade val="50000"/>
                                  </a:schemeClr>
                                </a:lnRef>
                                <a:fillRef idx="1">
                                  <a:schemeClr val="accent1"/>
                                </a:fillRef>
                                <a:effectRef idx="0">
                                  <a:schemeClr val="accent1"/>
                                </a:effectRef>
                                <a:fontRef idx="minor">
                                  <a:schemeClr val="lt1"/>
                                </a:fontRef>
                              </xdr:style>
                              <xdr:txBody>
                                <a:bodyPr vertOverflow="clip" horzOverflow="clip" rtlCol="0" anchor="t"/>
                                <a:lstStyle/>
                                <a:p>
                                  <a:pPr algn="l"/>
                                  <a:endParaRPr lang="es-PE" sz="1100" b="1">
                                    <a:solidFill>
                                      <a:srgbClr val="00B050"/>
                                    </a:solidFill>
                                  </a:endParaRPr>
                                </a:p>
                              </xdr:txBody>
                            </xdr:sp>
                            <xdr:sp macro="" textlink="">
                              <xdr:nvSpPr>
                                <xdr:cNvPr id="497" name="511 Rectángulo">
                                  <a:extLst>
                                    <a:ext uri="{FF2B5EF4-FFF2-40B4-BE49-F238E27FC236}">
                                      <a16:creationId xmlns:a16="http://schemas.microsoft.com/office/drawing/2014/main" xmlns="" id="{4B19EE3C-37B4-C180-51C3-55F87178942C}"/>
                                    </a:ext>
                                  </a:extLst>
                                </xdr:cNvPr>
                                <xdr:cNvSpPr/>
                              </xdr:nvSpPr>
                              <xdr:spPr>
                                <a:xfrm rot="3500605">
                                  <a:off x="13022307" y="6124728"/>
                                  <a:ext cx="120178" cy="78215"/>
                                </a:xfrm>
                                <a:prstGeom prst="rect">
                                  <a:avLst/>
                                </a:prstGeom>
                                <a:solidFill>
                                  <a:schemeClr val="tx1"/>
                                </a:solidFill>
                                <a:ln w="9525">
                                  <a:solidFill>
                                    <a:schemeClr val="tx1"/>
                                  </a:solidFill>
                                </a:ln>
                              </xdr:spPr>
                              <xdr:style>
                                <a:lnRef idx="2">
                                  <a:schemeClr val="accent1">
                                    <a:shade val="50000"/>
                                  </a:schemeClr>
                                </a:lnRef>
                                <a:fillRef idx="1">
                                  <a:schemeClr val="accent1"/>
                                </a:fillRef>
                                <a:effectRef idx="0">
                                  <a:schemeClr val="accent1"/>
                                </a:effectRef>
                                <a:fontRef idx="minor">
                                  <a:schemeClr val="lt1"/>
                                </a:fontRef>
                              </xdr:style>
                              <xdr:txBody>
                                <a:bodyPr vertOverflow="clip" horzOverflow="clip" rtlCol="0" anchor="t"/>
                                <a:lstStyle/>
                                <a:p>
                                  <a:pPr algn="l"/>
                                  <a:endParaRPr lang="es-PE" sz="1100" b="1">
                                    <a:solidFill>
                                      <a:srgbClr val="00B050"/>
                                    </a:solidFill>
                                  </a:endParaRPr>
                                </a:p>
                              </xdr:txBody>
                            </xdr:sp>
                            <xdr:sp macro="" textlink="">
                              <xdr:nvSpPr>
                                <xdr:cNvPr id="498" name="512 Rectángulo">
                                  <a:extLst>
                                    <a:ext uri="{FF2B5EF4-FFF2-40B4-BE49-F238E27FC236}">
                                      <a16:creationId xmlns:a16="http://schemas.microsoft.com/office/drawing/2014/main" xmlns="" id="{AAD5C806-16EE-BC6B-7A05-9AA7FB5FAC0B}"/>
                                    </a:ext>
                                  </a:extLst>
                                </xdr:cNvPr>
                                <xdr:cNvSpPr/>
                              </xdr:nvSpPr>
                              <xdr:spPr>
                                <a:xfrm rot="3500605">
                                  <a:off x="12919637" y="5969145"/>
                                  <a:ext cx="120179" cy="75818"/>
                                </a:xfrm>
                                <a:prstGeom prst="rect">
                                  <a:avLst/>
                                </a:prstGeom>
                                <a:solidFill>
                                  <a:schemeClr val="tx1"/>
                                </a:solidFill>
                                <a:ln w="9525">
                                  <a:solidFill>
                                    <a:schemeClr val="tx1"/>
                                  </a:solidFill>
                                </a:ln>
                              </xdr:spPr>
                              <xdr:style>
                                <a:lnRef idx="2">
                                  <a:schemeClr val="accent1">
                                    <a:shade val="50000"/>
                                  </a:schemeClr>
                                </a:lnRef>
                                <a:fillRef idx="1">
                                  <a:schemeClr val="accent1"/>
                                </a:fillRef>
                                <a:effectRef idx="0">
                                  <a:schemeClr val="accent1"/>
                                </a:effectRef>
                                <a:fontRef idx="minor">
                                  <a:schemeClr val="lt1"/>
                                </a:fontRef>
                              </xdr:style>
                              <xdr:txBody>
                                <a:bodyPr vertOverflow="clip" horzOverflow="clip" rtlCol="0" anchor="t"/>
                                <a:lstStyle/>
                                <a:p>
                                  <a:pPr algn="l"/>
                                  <a:endParaRPr lang="es-PE" sz="1100" b="1">
                                    <a:solidFill>
                                      <a:srgbClr val="00B050"/>
                                    </a:solidFill>
                                  </a:endParaRPr>
                                </a:p>
                              </xdr:txBody>
                            </xdr:sp>
                            <xdr:sp macro="" textlink="">
                              <xdr:nvSpPr>
                                <xdr:cNvPr id="499" name="513 Rectángulo">
                                  <a:extLst>
                                    <a:ext uri="{FF2B5EF4-FFF2-40B4-BE49-F238E27FC236}">
                                      <a16:creationId xmlns:a16="http://schemas.microsoft.com/office/drawing/2014/main" xmlns="" id="{7F2A4CA7-B7B7-6AA5-57DA-2C99C7986733}"/>
                                    </a:ext>
                                  </a:extLst>
                                </xdr:cNvPr>
                                <xdr:cNvSpPr/>
                              </xdr:nvSpPr>
                              <xdr:spPr>
                                <a:xfrm rot="3500605">
                                  <a:off x="12807238" y="5776410"/>
                                  <a:ext cx="120177" cy="75818"/>
                                </a:xfrm>
                                <a:prstGeom prst="rect">
                                  <a:avLst/>
                                </a:prstGeom>
                                <a:solidFill>
                                  <a:schemeClr val="tx1"/>
                                </a:solidFill>
                                <a:ln w="9525">
                                  <a:solidFill>
                                    <a:schemeClr val="tx1"/>
                                  </a:solidFill>
                                </a:ln>
                              </xdr:spPr>
                              <xdr:style>
                                <a:lnRef idx="2">
                                  <a:schemeClr val="accent1">
                                    <a:shade val="50000"/>
                                  </a:schemeClr>
                                </a:lnRef>
                                <a:fillRef idx="1">
                                  <a:schemeClr val="accent1"/>
                                </a:fillRef>
                                <a:effectRef idx="0">
                                  <a:schemeClr val="accent1"/>
                                </a:effectRef>
                                <a:fontRef idx="minor">
                                  <a:schemeClr val="lt1"/>
                                </a:fontRef>
                              </xdr:style>
                              <xdr:txBody>
                                <a:bodyPr vertOverflow="clip" horzOverflow="clip" rtlCol="0" anchor="t"/>
                                <a:lstStyle/>
                                <a:p>
                                  <a:pPr algn="l"/>
                                  <a:endParaRPr lang="es-PE" sz="1100" b="1">
                                    <a:solidFill>
                                      <a:srgbClr val="00B050"/>
                                    </a:solidFill>
                                  </a:endParaRPr>
                                </a:p>
                              </xdr:txBody>
                            </xdr:sp>
                            <xdr:sp macro="" textlink="">
                              <xdr:nvSpPr>
                                <xdr:cNvPr id="500" name="514 Rectángulo">
                                  <a:extLst>
                                    <a:ext uri="{FF2B5EF4-FFF2-40B4-BE49-F238E27FC236}">
                                      <a16:creationId xmlns:a16="http://schemas.microsoft.com/office/drawing/2014/main" xmlns="" id="{452C9586-4646-AE6F-1565-7739AFEA015D}"/>
                                    </a:ext>
                                  </a:extLst>
                                </xdr:cNvPr>
                                <xdr:cNvSpPr/>
                              </xdr:nvSpPr>
                              <xdr:spPr>
                                <a:xfrm rot="3500605">
                                  <a:off x="12685554" y="5578643"/>
                                  <a:ext cx="120179" cy="68437"/>
                                </a:xfrm>
                                <a:prstGeom prst="rect">
                                  <a:avLst/>
                                </a:prstGeom>
                                <a:solidFill>
                                  <a:schemeClr val="tx1"/>
                                </a:solidFill>
                                <a:ln w="9525">
                                  <a:solidFill>
                                    <a:schemeClr val="tx1"/>
                                  </a:solidFill>
                                </a:ln>
                              </xdr:spPr>
                              <xdr:style>
                                <a:lnRef idx="2">
                                  <a:schemeClr val="accent1">
                                    <a:shade val="50000"/>
                                  </a:schemeClr>
                                </a:lnRef>
                                <a:fillRef idx="1">
                                  <a:schemeClr val="accent1"/>
                                </a:fillRef>
                                <a:effectRef idx="0">
                                  <a:schemeClr val="accent1"/>
                                </a:effectRef>
                                <a:fontRef idx="minor">
                                  <a:schemeClr val="lt1"/>
                                </a:fontRef>
                              </xdr:style>
                              <xdr:txBody>
                                <a:bodyPr vertOverflow="clip" horzOverflow="clip" rtlCol="0" anchor="t"/>
                                <a:lstStyle/>
                                <a:p>
                                  <a:pPr algn="l"/>
                                  <a:endParaRPr lang="es-PE" sz="1100" b="1">
                                    <a:solidFill>
                                      <a:srgbClr val="00B050"/>
                                    </a:solidFill>
                                  </a:endParaRPr>
                                </a:p>
                              </xdr:txBody>
                            </xdr:sp>
                            <xdr:sp macro="" textlink="">
                              <xdr:nvSpPr>
                                <xdr:cNvPr id="501" name="515 Rectángulo">
                                  <a:extLst>
                                    <a:ext uri="{FF2B5EF4-FFF2-40B4-BE49-F238E27FC236}">
                                      <a16:creationId xmlns:a16="http://schemas.microsoft.com/office/drawing/2014/main" xmlns="" id="{EF36486F-CEF2-571A-C985-7FBE182744A0}"/>
                                    </a:ext>
                                  </a:extLst>
                                </xdr:cNvPr>
                                <xdr:cNvSpPr/>
                              </xdr:nvSpPr>
                              <xdr:spPr>
                                <a:xfrm rot="3500605">
                                  <a:off x="12594178" y="5410731"/>
                                  <a:ext cx="120178" cy="80442"/>
                                </a:xfrm>
                                <a:prstGeom prst="rect">
                                  <a:avLst/>
                                </a:prstGeom>
                                <a:solidFill>
                                  <a:schemeClr val="tx1"/>
                                </a:solidFill>
                                <a:ln w="9525">
                                  <a:solidFill>
                                    <a:schemeClr val="tx1"/>
                                  </a:solidFill>
                                </a:ln>
                              </xdr:spPr>
                              <xdr:style>
                                <a:lnRef idx="2">
                                  <a:schemeClr val="accent1">
                                    <a:shade val="50000"/>
                                  </a:schemeClr>
                                </a:lnRef>
                                <a:fillRef idx="1">
                                  <a:schemeClr val="accent1"/>
                                </a:fillRef>
                                <a:effectRef idx="0">
                                  <a:schemeClr val="accent1"/>
                                </a:effectRef>
                                <a:fontRef idx="minor">
                                  <a:schemeClr val="lt1"/>
                                </a:fontRef>
                              </xdr:style>
                              <xdr:txBody>
                                <a:bodyPr vertOverflow="clip" horzOverflow="clip" rtlCol="0" anchor="t"/>
                                <a:lstStyle/>
                                <a:p>
                                  <a:pPr algn="l"/>
                                  <a:endParaRPr lang="es-PE" sz="1100" b="1">
                                    <a:solidFill>
                                      <a:srgbClr val="00B050"/>
                                    </a:solidFill>
                                  </a:endParaRPr>
                                </a:p>
                              </xdr:txBody>
                            </xdr:sp>
                            <xdr:sp macro="" textlink="">
                              <xdr:nvSpPr>
                                <xdr:cNvPr id="502" name="516 Rectángulo">
                                  <a:extLst>
                                    <a:ext uri="{FF2B5EF4-FFF2-40B4-BE49-F238E27FC236}">
                                      <a16:creationId xmlns:a16="http://schemas.microsoft.com/office/drawing/2014/main" xmlns="" id="{CE17D3B9-F8A2-C3E8-6AD5-D47D8079923E}"/>
                                    </a:ext>
                                  </a:extLst>
                                </xdr:cNvPr>
                                <xdr:cNvSpPr/>
                              </xdr:nvSpPr>
                              <xdr:spPr>
                                <a:xfrm rot="3500605">
                                  <a:off x="12481727" y="5246432"/>
                                  <a:ext cx="120179" cy="76676"/>
                                </a:xfrm>
                                <a:prstGeom prst="rect">
                                  <a:avLst/>
                                </a:prstGeom>
                                <a:solidFill>
                                  <a:schemeClr val="tx1"/>
                                </a:solidFill>
                                <a:ln w="9525">
                                  <a:solidFill>
                                    <a:schemeClr val="tx1"/>
                                  </a:solidFill>
                                </a:ln>
                              </xdr:spPr>
                              <xdr:style>
                                <a:lnRef idx="2">
                                  <a:schemeClr val="accent1">
                                    <a:shade val="50000"/>
                                  </a:schemeClr>
                                </a:lnRef>
                                <a:fillRef idx="1">
                                  <a:schemeClr val="accent1"/>
                                </a:fillRef>
                                <a:effectRef idx="0">
                                  <a:schemeClr val="accent1"/>
                                </a:effectRef>
                                <a:fontRef idx="minor">
                                  <a:schemeClr val="lt1"/>
                                </a:fontRef>
                              </xdr:style>
                              <xdr:txBody>
                                <a:bodyPr vertOverflow="clip" horzOverflow="clip" rtlCol="0" anchor="t"/>
                                <a:lstStyle/>
                                <a:p>
                                  <a:pPr algn="l"/>
                                  <a:endParaRPr lang="es-PE" sz="1100" b="1">
                                    <a:solidFill>
                                      <a:srgbClr val="00B050"/>
                                    </a:solidFill>
                                  </a:endParaRPr>
                                </a:p>
                              </xdr:txBody>
                            </xdr:sp>
                          </xdr:grpSp>
                          <xdr:grpSp>
                            <xdr:nvGrpSpPr>
                              <xdr:cNvPr id="447" name="461 Grupo">
                                <a:extLst>
                                  <a:ext uri="{FF2B5EF4-FFF2-40B4-BE49-F238E27FC236}">
                                    <a16:creationId xmlns:a16="http://schemas.microsoft.com/office/drawing/2014/main" xmlns="" id="{831571E1-CF33-839E-4564-05D3D7479D2F}"/>
                                  </a:ext>
                                </a:extLst>
                              </xdr:cNvPr>
                              <xdr:cNvGrpSpPr/>
                            </xdr:nvGrpSpPr>
                            <xdr:grpSpPr>
                              <a:xfrm>
                                <a:off x="10490032" y="5234928"/>
                                <a:ext cx="1104162" cy="1118061"/>
                                <a:chOff x="10843114" y="5140993"/>
                                <a:chExt cx="1143576" cy="1105408"/>
                              </a:xfrm>
                            </xdr:grpSpPr>
                            <xdr:sp macro="" textlink="">
                              <xdr:nvSpPr>
                                <xdr:cNvPr id="487" name="501 Forma libre">
                                  <a:extLst>
                                    <a:ext uri="{FF2B5EF4-FFF2-40B4-BE49-F238E27FC236}">
                                      <a16:creationId xmlns:a16="http://schemas.microsoft.com/office/drawing/2014/main" xmlns="" id="{0EB5F965-56F5-9358-FE8C-0639FDD633AB}"/>
                                    </a:ext>
                                  </a:extLst>
                                </xdr:cNvPr>
                                <xdr:cNvSpPr/>
                              </xdr:nvSpPr>
                              <xdr:spPr>
                                <a:xfrm>
                                  <a:off x="10843114" y="5140993"/>
                                  <a:ext cx="1102075" cy="1042055"/>
                                </a:xfrm>
                                <a:custGeom>
                                  <a:avLst/>
                                  <a:gdLst>
                                    <a:gd name="connsiteX0" fmla="*/ 0 w 1078243"/>
                                    <a:gd name="connsiteY0" fmla="*/ 965734 h 965734"/>
                                    <a:gd name="connsiteX1" fmla="*/ 348476 w 1078243"/>
                                    <a:gd name="connsiteY1" fmla="*/ 649783 h 965734"/>
                                    <a:gd name="connsiteX2" fmla="*/ 520391 w 1078243"/>
                                    <a:gd name="connsiteY2" fmla="*/ 473222 h 965734"/>
                                    <a:gd name="connsiteX3" fmla="*/ 757354 w 1078243"/>
                                    <a:gd name="connsiteY3" fmla="*/ 217673 h 965734"/>
                                    <a:gd name="connsiteX4" fmla="*/ 919976 w 1078243"/>
                                    <a:gd name="connsiteY4" fmla="*/ 17880 h 965734"/>
                                    <a:gd name="connsiteX5" fmla="*/ 1068659 w 1078243"/>
                                    <a:gd name="connsiteY5" fmla="*/ 8587 h 965734"/>
                                    <a:gd name="connsiteX6" fmla="*/ 1064012 w 1078243"/>
                                    <a:gd name="connsiteY6" fmla="*/ 8587 h 965734"/>
                                    <a:gd name="connsiteX7" fmla="*/ 1064012 w 1078243"/>
                                    <a:gd name="connsiteY7" fmla="*/ 8587 h 965734"/>
                                    <a:gd name="connsiteX0" fmla="*/ 0 w 1078243"/>
                                    <a:gd name="connsiteY0" fmla="*/ 976725 h 976725"/>
                                    <a:gd name="connsiteX1" fmla="*/ 348476 w 1078243"/>
                                    <a:gd name="connsiteY1" fmla="*/ 660774 h 976725"/>
                                    <a:gd name="connsiteX2" fmla="*/ 520391 w 1078243"/>
                                    <a:gd name="connsiteY2" fmla="*/ 484213 h 976725"/>
                                    <a:gd name="connsiteX3" fmla="*/ 757354 w 1078243"/>
                                    <a:gd name="connsiteY3" fmla="*/ 228664 h 976725"/>
                                    <a:gd name="connsiteX4" fmla="*/ 919976 w 1078243"/>
                                    <a:gd name="connsiteY4" fmla="*/ 28871 h 976725"/>
                                    <a:gd name="connsiteX5" fmla="*/ 1068659 w 1078243"/>
                                    <a:gd name="connsiteY5" fmla="*/ 19578 h 976725"/>
                                    <a:gd name="connsiteX6" fmla="*/ 1064012 w 1078243"/>
                                    <a:gd name="connsiteY6" fmla="*/ 19578 h 976725"/>
                                    <a:gd name="connsiteX7" fmla="*/ 1061564 w 1078243"/>
                                    <a:gd name="connsiteY7" fmla="*/ 0 h 976725"/>
                                    <a:gd name="connsiteX0" fmla="*/ 0 w 1076397"/>
                                    <a:gd name="connsiteY0" fmla="*/ 981620 h 981620"/>
                                    <a:gd name="connsiteX1" fmla="*/ 348476 w 1076397"/>
                                    <a:gd name="connsiteY1" fmla="*/ 665669 h 981620"/>
                                    <a:gd name="connsiteX2" fmla="*/ 520391 w 1076397"/>
                                    <a:gd name="connsiteY2" fmla="*/ 489108 h 981620"/>
                                    <a:gd name="connsiteX3" fmla="*/ 757354 w 1076397"/>
                                    <a:gd name="connsiteY3" fmla="*/ 233559 h 981620"/>
                                    <a:gd name="connsiteX4" fmla="*/ 919976 w 1076397"/>
                                    <a:gd name="connsiteY4" fmla="*/ 33766 h 981620"/>
                                    <a:gd name="connsiteX5" fmla="*/ 1068659 w 1076397"/>
                                    <a:gd name="connsiteY5" fmla="*/ 24473 h 981620"/>
                                    <a:gd name="connsiteX6" fmla="*/ 1056667 w 1076397"/>
                                    <a:gd name="connsiteY6" fmla="*/ 0 h 981620"/>
                                    <a:gd name="connsiteX7" fmla="*/ 1061564 w 1076397"/>
                                    <a:gd name="connsiteY7" fmla="*/ 4895 h 981620"/>
                                    <a:gd name="connsiteX0" fmla="*/ 0 w 1061564"/>
                                    <a:gd name="connsiteY0" fmla="*/ 981620 h 981620"/>
                                    <a:gd name="connsiteX1" fmla="*/ 348476 w 1061564"/>
                                    <a:gd name="connsiteY1" fmla="*/ 665669 h 981620"/>
                                    <a:gd name="connsiteX2" fmla="*/ 520391 w 1061564"/>
                                    <a:gd name="connsiteY2" fmla="*/ 489108 h 981620"/>
                                    <a:gd name="connsiteX3" fmla="*/ 757354 w 1061564"/>
                                    <a:gd name="connsiteY3" fmla="*/ 233559 h 981620"/>
                                    <a:gd name="connsiteX4" fmla="*/ 919976 w 1061564"/>
                                    <a:gd name="connsiteY4" fmla="*/ 33766 h 981620"/>
                                    <a:gd name="connsiteX5" fmla="*/ 1039281 w 1061564"/>
                                    <a:gd name="connsiteY5" fmla="*/ 7342 h 981620"/>
                                    <a:gd name="connsiteX6" fmla="*/ 1056667 w 1061564"/>
                                    <a:gd name="connsiteY6" fmla="*/ 0 h 981620"/>
                                    <a:gd name="connsiteX7" fmla="*/ 1061564 w 1061564"/>
                                    <a:gd name="connsiteY7" fmla="*/ 4895 h 981620"/>
                                    <a:gd name="connsiteX0" fmla="*/ 0 w 1076253"/>
                                    <a:gd name="connsiteY0" fmla="*/ 981620 h 981620"/>
                                    <a:gd name="connsiteX1" fmla="*/ 348476 w 1076253"/>
                                    <a:gd name="connsiteY1" fmla="*/ 665669 h 981620"/>
                                    <a:gd name="connsiteX2" fmla="*/ 520391 w 1076253"/>
                                    <a:gd name="connsiteY2" fmla="*/ 489108 h 981620"/>
                                    <a:gd name="connsiteX3" fmla="*/ 757354 w 1076253"/>
                                    <a:gd name="connsiteY3" fmla="*/ 233559 h 981620"/>
                                    <a:gd name="connsiteX4" fmla="*/ 919976 w 1076253"/>
                                    <a:gd name="connsiteY4" fmla="*/ 33766 h 981620"/>
                                    <a:gd name="connsiteX5" fmla="*/ 1039281 w 1076253"/>
                                    <a:gd name="connsiteY5" fmla="*/ 7342 h 981620"/>
                                    <a:gd name="connsiteX6" fmla="*/ 1056667 w 1076253"/>
                                    <a:gd name="connsiteY6" fmla="*/ 0 h 981620"/>
                                    <a:gd name="connsiteX7" fmla="*/ 1076253 w 1076253"/>
                                    <a:gd name="connsiteY7" fmla="*/ 12237 h 981620"/>
                                  </a:gdLst>
                                  <a:ahLst/>
                                  <a:cxnLst>
                                    <a:cxn ang="0">
                                      <a:pos x="connsiteX0" y="connsiteY0"/>
                                    </a:cxn>
                                    <a:cxn ang="0">
                                      <a:pos x="connsiteX1" y="connsiteY1"/>
                                    </a:cxn>
                                    <a:cxn ang="0">
                                      <a:pos x="connsiteX2" y="connsiteY2"/>
                                    </a:cxn>
                                    <a:cxn ang="0">
                                      <a:pos x="connsiteX3" y="connsiteY3"/>
                                    </a:cxn>
                                    <a:cxn ang="0">
                                      <a:pos x="connsiteX4" y="connsiteY4"/>
                                    </a:cxn>
                                    <a:cxn ang="0">
                                      <a:pos x="connsiteX5" y="connsiteY5"/>
                                    </a:cxn>
                                    <a:cxn ang="0">
                                      <a:pos x="connsiteX6" y="connsiteY6"/>
                                    </a:cxn>
                                    <a:cxn ang="0">
                                      <a:pos x="connsiteX7" y="connsiteY7"/>
                                    </a:cxn>
                                  </a:cxnLst>
                                  <a:rect l="l" t="t" r="r" b="b"/>
                                  <a:pathLst>
                                    <a:path w="1076253" h="981620">
                                      <a:moveTo>
                                        <a:pt x="0" y="981620"/>
                                      </a:moveTo>
                                      <a:cubicBezTo>
                                        <a:pt x="130872" y="864687"/>
                                        <a:pt x="261744" y="747754"/>
                                        <a:pt x="348476" y="665669"/>
                                      </a:cubicBezTo>
                                      <a:cubicBezTo>
                                        <a:pt x="435208" y="583584"/>
                                        <a:pt x="452245" y="561126"/>
                                        <a:pt x="520391" y="489108"/>
                                      </a:cubicBezTo>
                                      <a:cubicBezTo>
                                        <a:pt x="588537" y="417090"/>
                                        <a:pt x="690757" y="309449"/>
                                        <a:pt x="757354" y="233559"/>
                                      </a:cubicBezTo>
                                      <a:cubicBezTo>
                                        <a:pt x="823951" y="157669"/>
                                        <a:pt x="872988" y="71469"/>
                                        <a:pt x="919976" y="33766"/>
                                      </a:cubicBezTo>
                                      <a:cubicBezTo>
                                        <a:pt x="966964" y="-3937"/>
                                        <a:pt x="1016499" y="12970"/>
                                        <a:pt x="1039281" y="7342"/>
                                      </a:cubicBezTo>
                                      <a:cubicBezTo>
                                        <a:pt x="1062063" y="1714"/>
                                        <a:pt x="1056667" y="0"/>
                                        <a:pt x="1056667" y="0"/>
                                      </a:cubicBezTo>
                                      <a:lnTo>
                                        <a:pt x="1076253" y="12237"/>
                                      </a:lnTo>
                                    </a:path>
                                  </a:pathLst>
                                </a:custGeom>
                                <a:ln>
                                  <a:solidFill>
                                    <a:schemeClr val="tx1"/>
                                  </a:solidFill>
                                </a:ln>
                              </xdr:spPr>
                              <xdr:style>
                                <a:lnRef idx="1">
                                  <a:schemeClr val="accent1"/>
                                </a:lnRef>
                                <a:fillRef idx="0">
                                  <a:schemeClr val="accent1"/>
                                </a:fillRef>
                                <a:effectRef idx="0">
                                  <a:schemeClr val="accent1"/>
                                </a:effectRef>
                                <a:fontRef idx="minor">
                                  <a:schemeClr val="tx1"/>
                                </a:fontRef>
                              </xdr:style>
                              <xdr:txBody>
                                <a:bodyPr vertOverflow="clip" horzOverflow="clip" rtlCol="0" anchor="t"/>
                                <a:lstStyle/>
                                <a:p>
                                  <a:pPr algn="l"/>
                                  <a:endParaRPr lang="es-PE" sz="1100" b="1">
                                    <a:solidFill>
                                      <a:srgbClr val="00B050"/>
                                    </a:solidFill>
                                  </a:endParaRPr>
                                </a:p>
                              </xdr:txBody>
                            </xdr:sp>
                            <xdr:sp macro="" textlink="">
                              <xdr:nvSpPr>
                                <xdr:cNvPr id="488" name="502 Forma libre">
                                  <a:extLst>
                                    <a:ext uri="{FF2B5EF4-FFF2-40B4-BE49-F238E27FC236}">
                                      <a16:creationId xmlns:a16="http://schemas.microsoft.com/office/drawing/2014/main" xmlns="" id="{DB3227DA-300C-2576-05E6-4EFB47C00D89}"/>
                                    </a:ext>
                                  </a:extLst>
                                </xdr:cNvPr>
                                <xdr:cNvSpPr/>
                              </xdr:nvSpPr>
                              <xdr:spPr>
                                <a:xfrm>
                                  <a:off x="10851906" y="5210417"/>
                                  <a:ext cx="1134784" cy="1035984"/>
                                </a:xfrm>
                                <a:custGeom>
                                  <a:avLst/>
                                  <a:gdLst>
                                    <a:gd name="connsiteX0" fmla="*/ 0 w 1078243"/>
                                    <a:gd name="connsiteY0" fmla="*/ 965734 h 965734"/>
                                    <a:gd name="connsiteX1" fmla="*/ 348476 w 1078243"/>
                                    <a:gd name="connsiteY1" fmla="*/ 649783 h 965734"/>
                                    <a:gd name="connsiteX2" fmla="*/ 520391 w 1078243"/>
                                    <a:gd name="connsiteY2" fmla="*/ 473222 h 965734"/>
                                    <a:gd name="connsiteX3" fmla="*/ 757354 w 1078243"/>
                                    <a:gd name="connsiteY3" fmla="*/ 217673 h 965734"/>
                                    <a:gd name="connsiteX4" fmla="*/ 919976 w 1078243"/>
                                    <a:gd name="connsiteY4" fmla="*/ 17880 h 965734"/>
                                    <a:gd name="connsiteX5" fmla="*/ 1068659 w 1078243"/>
                                    <a:gd name="connsiteY5" fmla="*/ 8587 h 965734"/>
                                    <a:gd name="connsiteX6" fmla="*/ 1064012 w 1078243"/>
                                    <a:gd name="connsiteY6" fmla="*/ 8587 h 965734"/>
                                    <a:gd name="connsiteX7" fmla="*/ 1064012 w 1078243"/>
                                    <a:gd name="connsiteY7" fmla="*/ 8587 h 965734"/>
                                  </a:gdLst>
                                  <a:ahLst/>
                                  <a:cxnLst>
                                    <a:cxn ang="0">
                                      <a:pos x="connsiteX0" y="connsiteY0"/>
                                    </a:cxn>
                                    <a:cxn ang="0">
                                      <a:pos x="connsiteX1" y="connsiteY1"/>
                                    </a:cxn>
                                    <a:cxn ang="0">
                                      <a:pos x="connsiteX2" y="connsiteY2"/>
                                    </a:cxn>
                                    <a:cxn ang="0">
                                      <a:pos x="connsiteX3" y="connsiteY3"/>
                                    </a:cxn>
                                    <a:cxn ang="0">
                                      <a:pos x="connsiteX4" y="connsiteY4"/>
                                    </a:cxn>
                                    <a:cxn ang="0">
                                      <a:pos x="connsiteX5" y="connsiteY5"/>
                                    </a:cxn>
                                    <a:cxn ang="0">
                                      <a:pos x="connsiteX6" y="connsiteY6"/>
                                    </a:cxn>
                                    <a:cxn ang="0">
                                      <a:pos x="connsiteX7" y="connsiteY7"/>
                                    </a:cxn>
                                  </a:cxnLst>
                                  <a:rect l="l" t="t" r="r" b="b"/>
                                  <a:pathLst>
                                    <a:path w="1078243" h="965734">
                                      <a:moveTo>
                                        <a:pt x="0" y="965734"/>
                                      </a:moveTo>
                                      <a:cubicBezTo>
                                        <a:pt x="130872" y="848801"/>
                                        <a:pt x="261744" y="731868"/>
                                        <a:pt x="348476" y="649783"/>
                                      </a:cubicBezTo>
                                      <a:cubicBezTo>
                                        <a:pt x="435208" y="567698"/>
                                        <a:pt x="452245" y="545240"/>
                                        <a:pt x="520391" y="473222"/>
                                      </a:cubicBezTo>
                                      <a:cubicBezTo>
                                        <a:pt x="588537" y="401204"/>
                                        <a:pt x="690757" y="293563"/>
                                        <a:pt x="757354" y="217673"/>
                                      </a:cubicBezTo>
                                      <a:cubicBezTo>
                                        <a:pt x="823951" y="141783"/>
                                        <a:pt x="868092" y="52728"/>
                                        <a:pt x="919976" y="17880"/>
                                      </a:cubicBezTo>
                                      <a:cubicBezTo>
                                        <a:pt x="971860" y="-16968"/>
                                        <a:pt x="1044653" y="10136"/>
                                        <a:pt x="1068659" y="8587"/>
                                      </a:cubicBezTo>
                                      <a:cubicBezTo>
                                        <a:pt x="1092665" y="7038"/>
                                        <a:pt x="1064012" y="8587"/>
                                        <a:pt x="1064012" y="8587"/>
                                      </a:cubicBezTo>
                                      <a:lnTo>
                                        <a:pt x="1064012" y="8587"/>
                                      </a:lnTo>
                                    </a:path>
                                  </a:pathLst>
                                </a:custGeom>
                                <a:ln>
                                  <a:solidFill>
                                    <a:schemeClr val="tx1"/>
                                  </a:solidFill>
                                </a:ln>
                              </xdr:spPr>
                              <xdr:style>
                                <a:lnRef idx="1">
                                  <a:schemeClr val="accent1"/>
                                </a:lnRef>
                                <a:fillRef idx="0">
                                  <a:schemeClr val="accent1"/>
                                </a:fillRef>
                                <a:effectRef idx="0">
                                  <a:schemeClr val="accent1"/>
                                </a:effectRef>
                                <a:fontRef idx="minor">
                                  <a:schemeClr val="tx1"/>
                                </a:fontRef>
                              </xdr:style>
                              <xdr:txBody>
                                <a:bodyPr vertOverflow="clip" horzOverflow="clip" rtlCol="0" anchor="t"/>
                                <a:lstStyle/>
                                <a:p>
                                  <a:pPr algn="l"/>
                                  <a:endParaRPr lang="es-PE" sz="1100" b="1">
                                    <a:solidFill>
                                      <a:srgbClr val="00B050"/>
                                    </a:solidFill>
                                  </a:endParaRPr>
                                </a:p>
                              </xdr:txBody>
                            </xdr:sp>
                            <xdr:sp macro="" textlink="">
                              <xdr:nvSpPr>
                                <xdr:cNvPr id="489" name="503 Forma libre">
                                  <a:extLst>
                                    <a:ext uri="{FF2B5EF4-FFF2-40B4-BE49-F238E27FC236}">
                                      <a16:creationId xmlns:a16="http://schemas.microsoft.com/office/drawing/2014/main" xmlns="" id="{FBCE29BF-314F-23AB-476E-05DF247A71D7}"/>
                                    </a:ext>
                                  </a:extLst>
                                </xdr:cNvPr>
                                <xdr:cNvSpPr/>
                              </xdr:nvSpPr>
                              <xdr:spPr>
                                <a:xfrm>
                                  <a:off x="10888707" y="6035696"/>
                                  <a:ext cx="115444" cy="158368"/>
                                </a:xfrm>
                                <a:custGeom>
                                  <a:avLst/>
                                  <a:gdLst>
                                    <a:gd name="connsiteX0" fmla="*/ 749 w 115444"/>
                                    <a:gd name="connsiteY0" fmla="*/ 78705 h 154905"/>
                                    <a:gd name="connsiteX1" fmla="*/ 7893 w 115444"/>
                                    <a:gd name="connsiteY1" fmla="*/ 147761 h 154905"/>
                                    <a:gd name="connsiteX2" fmla="*/ 10274 w 115444"/>
                                    <a:gd name="connsiteY2" fmla="*/ 154905 h 154905"/>
                                    <a:gd name="connsiteX3" fmla="*/ 26943 w 115444"/>
                                    <a:gd name="connsiteY3" fmla="*/ 147761 h 154905"/>
                                    <a:gd name="connsiteX4" fmla="*/ 38849 w 115444"/>
                                    <a:gd name="connsiteY4" fmla="*/ 135855 h 154905"/>
                                    <a:gd name="connsiteX5" fmla="*/ 50756 w 115444"/>
                                    <a:gd name="connsiteY5" fmla="*/ 123949 h 154905"/>
                                    <a:gd name="connsiteX6" fmla="*/ 57899 w 115444"/>
                                    <a:gd name="connsiteY6" fmla="*/ 121567 h 154905"/>
                                    <a:gd name="connsiteX7" fmla="*/ 72187 w 115444"/>
                                    <a:gd name="connsiteY7" fmla="*/ 112042 h 154905"/>
                                    <a:gd name="connsiteX8" fmla="*/ 84093 w 115444"/>
                                    <a:gd name="connsiteY8" fmla="*/ 100136 h 154905"/>
                                    <a:gd name="connsiteX9" fmla="*/ 95999 w 115444"/>
                                    <a:gd name="connsiteY9" fmla="*/ 88230 h 154905"/>
                                    <a:gd name="connsiteX10" fmla="*/ 98381 w 115444"/>
                                    <a:gd name="connsiteY10" fmla="*/ 81086 h 154905"/>
                                    <a:gd name="connsiteX11" fmla="*/ 105524 w 115444"/>
                                    <a:gd name="connsiteY11" fmla="*/ 76324 h 154905"/>
                                    <a:gd name="connsiteX12" fmla="*/ 112668 w 115444"/>
                                    <a:gd name="connsiteY12" fmla="*/ 69180 h 154905"/>
                                    <a:gd name="connsiteX13" fmla="*/ 112668 w 115444"/>
                                    <a:gd name="connsiteY13" fmla="*/ 47749 h 154905"/>
                                    <a:gd name="connsiteX14" fmla="*/ 107906 w 115444"/>
                                    <a:gd name="connsiteY14" fmla="*/ 40605 h 154905"/>
                                    <a:gd name="connsiteX15" fmla="*/ 105524 w 115444"/>
                                    <a:gd name="connsiteY15" fmla="*/ 33461 h 154905"/>
                                    <a:gd name="connsiteX16" fmla="*/ 100762 w 115444"/>
                                    <a:gd name="connsiteY16" fmla="*/ 26317 h 154905"/>
                                    <a:gd name="connsiteX17" fmla="*/ 98381 w 115444"/>
                                    <a:gd name="connsiteY17" fmla="*/ 19174 h 154905"/>
                                    <a:gd name="connsiteX18" fmla="*/ 91237 w 115444"/>
                                    <a:gd name="connsiteY18" fmla="*/ 12030 h 154905"/>
                                    <a:gd name="connsiteX19" fmla="*/ 81712 w 115444"/>
                                    <a:gd name="connsiteY19" fmla="*/ 124 h 154905"/>
                                    <a:gd name="connsiteX20" fmla="*/ 76949 w 115444"/>
                                    <a:gd name="connsiteY20" fmla="*/ 7267 h 154905"/>
                                    <a:gd name="connsiteX21" fmla="*/ 67424 w 115444"/>
                                    <a:gd name="connsiteY21" fmla="*/ 16792 h 154905"/>
                                    <a:gd name="connsiteX22" fmla="*/ 62662 w 115444"/>
                                    <a:gd name="connsiteY22" fmla="*/ 23936 h 154905"/>
                                    <a:gd name="connsiteX23" fmla="*/ 55518 w 115444"/>
                                    <a:gd name="connsiteY23" fmla="*/ 26317 h 154905"/>
                                    <a:gd name="connsiteX24" fmla="*/ 50756 w 115444"/>
                                    <a:gd name="connsiteY24" fmla="*/ 33461 h 154905"/>
                                    <a:gd name="connsiteX25" fmla="*/ 43612 w 115444"/>
                                    <a:gd name="connsiteY25" fmla="*/ 35842 h 154905"/>
                                    <a:gd name="connsiteX26" fmla="*/ 29324 w 115444"/>
                                    <a:gd name="connsiteY26" fmla="*/ 42986 h 154905"/>
                                    <a:gd name="connsiteX27" fmla="*/ 22181 w 115444"/>
                                    <a:gd name="connsiteY27" fmla="*/ 50130 h 154905"/>
                                    <a:gd name="connsiteX28" fmla="*/ 17418 w 115444"/>
                                    <a:gd name="connsiteY28" fmla="*/ 57274 h 154905"/>
                                    <a:gd name="connsiteX29" fmla="*/ 10274 w 115444"/>
                                    <a:gd name="connsiteY29" fmla="*/ 62036 h 154905"/>
                                    <a:gd name="connsiteX30" fmla="*/ 5512 w 115444"/>
                                    <a:gd name="connsiteY30" fmla="*/ 69180 h 154905"/>
                                    <a:gd name="connsiteX31" fmla="*/ 749 w 115444"/>
                                    <a:gd name="connsiteY31" fmla="*/ 78705 h 154905"/>
                                  </a:gdLst>
                                  <a:ahLst/>
                                  <a:cxnLst>
                                    <a:cxn ang="0">
                                      <a:pos x="connsiteX0" y="connsiteY0"/>
                                    </a:cxn>
                                    <a:cxn ang="0">
                                      <a:pos x="connsiteX1" y="connsiteY1"/>
                                    </a:cxn>
                                    <a:cxn ang="0">
                                      <a:pos x="connsiteX2" y="connsiteY2"/>
                                    </a:cxn>
                                    <a:cxn ang="0">
                                      <a:pos x="connsiteX3" y="connsiteY3"/>
                                    </a:cxn>
                                    <a:cxn ang="0">
                                      <a:pos x="connsiteX4" y="connsiteY4"/>
                                    </a:cxn>
                                    <a:cxn ang="0">
                                      <a:pos x="connsiteX5" y="connsiteY5"/>
                                    </a:cxn>
                                    <a:cxn ang="0">
                                      <a:pos x="connsiteX6" y="connsiteY6"/>
                                    </a:cxn>
                                    <a:cxn ang="0">
                                      <a:pos x="connsiteX7" y="connsiteY7"/>
                                    </a:cxn>
                                    <a:cxn ang="0">
                                      <a:pos x="connsiteX8" y="connsiteY8"/>
                                    </a:cxn>
                                    <a:cxn ang="0">
                                      <a:pos x="connsiteX9" y="connsiteY9"/>
                                    </a:cxn>
                                    <a:cxn ang="0">
                                      <a:pos x="connsiteX10" y="connsiteY10"/>
                                    </a:cxn>
                                    <a:cxn ang="0">
                                      <a:pos x="connsiteX11" y="connsiteY11"/>
                                    </a:cxn>
                                    <a:cxn ang="0">
                                      <a:pos x="connsiteX12" y="connsiteY12"/>
                                    </a:cxn>
                                    <a:cxn ang="0">
                                      <a:pos x="connsiteX13" y="connsiteY13"/>
                                    </a:cxn>
                                    <a:cxn ang="0">
                                      <a:pos x="connsiteX14" y="connsiteY14"/>
                                    </a:cxn>
                                    <a:cxn ang="0">
                                      <a:pos x="connsiteX15" y="connsiteY15"/>
                                    </a:cxn>
                                    <a:cxn ang="0">
                                      <a:pos x="connsiteX16" y="connsiteY16"/>
                                    </a:cxn>
                                    <a:cxn ang="0">
                                      <a:pos x="connsiteX17" y="connsiteY17"/>
                                    </a:cxn>
                                    <a:cxn ang="0">
                                      <a:pos x="connsiteX18" y="connsiteY18"/>
                                    </a:cxn>
                                    <a:cxn ang="0">
                                      <a:pos x="connsiteX19" y="connsiteY19"/>
                                    </a:cxn>
                                    <a:cxn ang="0">
                                      <a:pos x="connsiteX20" y="connsiteY20"/>
                                    </a:cxn>
                                    <a:cxn ang="0">
                                      <a:pos x="connsiteX21" y="connsiteY21"/>
                                    </a:cxn>
                                    <a:cxn ang="0">
                                      <a:pos x="connsiteX22" y="connsiteY22"/>
                                    </a:cxn>
                                    <a:cxn ang="0">
                                      <a:pos x="connsiteX23" y="connsiteY23"/>
                                    </a:cxn>
                                    <a:cxn ang="0">
                                      <a:pos x="connsiteX24" y="connsiteY24"/>
                                    </a:cxn>
                                    <a:cxn ang="0">
                                      <a:pos x="connsiteX25" y="connsiteY25"/>
                                    </a:cxn>
                                    <a:cxn ang="0">
                                      <a:pos x="connsiteX26" y="connsiteY26"/>
                                    </a:cxn>
                                    <a:cxn ang="0">
                                      <a:pos x="connsiteX27" y="connsiteY27"/>
                                    </a:cxn>
                                    <a:cxn ang="0">
                                      <a:pos x="connsiteX28" y="connsiteY28"/>
                                    </a:cxn>
                                    <a:cxn ang="0">
                                      <a:pos x="connsiteX29" y="connsiteY29"/>
                                    </a:cxn>
                                    <a:cxn ang="0">
                                      <a:pos x="connsiteX30" y="connsiteY30"/>
                                    </a:cxn>
                                    <a:cxn ang="0">
                                      <a:pos x="connsiteX31" y="connsiteY31"/>
                                    </a:cxn>
                                  </a:cxnLst>
                                  <a:rect l="l" t="t" r="r" b="b"/>
                                  <a:pathLst>
                                    <a:path w="115444" h="154905">
                                      <a:moveTo>
                                        <a:pt x="749" y="78705"/>
                                      </a:moveTo>
                                      <a:cubicBezTo>
                                        <a:pt x="1146" y="91802"/>
                                        <a:pt x="3656" y="128691"/>
                                        <a:pt x="7893" y="147761"/>
                                      </a:cubicBezTo>
                                      <a:cubicBezTo>
                                        <a:pt x="8437" y="150211"/>
                                        <a:pt x="9480" y="152524"/>
                                        <a:pt x="10274" y="154905"/>
                                      </a:cubicBezTo>
                                      <a:cubicBezTo>
                                        <a:pt x="17562" y="153083"/>
                                        <a:pt x="21461" y="153243"/>
                                        <a:pt x="26943" y="147761"/>
                                      </a:cubicBezTo>
                                      <a:cubicBezTo>
                                        <a:pt x="42817" y="131887"/>
                                        <a:pt x="19803" y="148553"/>
                                        <a:pt x="38849" y="135855"/>
                                      </a:cubicBezTo>
                                      <a:cubicBezTo>
                                        <a:pt x="43613" y="128710"/>
                                        <a:pt x="42817" y="127919"/>
                                        <a:pt x="50756" y="123949"/>
                                      </a:cubicBezTo>
                                      <a:cubicBezTo>
                                        <a:pt x="53001" y="122826"/>
                                        <a:pt x="55705" y="122786"/>
                                        <a:pt x="57899" y="121567"/>
                                      </a:cubicBezTo>
                                      <a:cubicBezTo>
                                        <a:pt x="62903" y="118787"/>
                                        <a:pt x="72187" y="112042"/>
                                        <a:pt x="72187" y="112042"/>
                                      </a:cubicBezTo>
                                      <a:cubicBezTo>
                                        <a:pt x="84885" y="92996"/>
                                        <a:pt x="68219" y="116010"/>
                                        <a:pt x="84093" y="100136"/>
                                      </a:cubicBezTo>
                                      <a:cubicBezTo>
                                        <a:pt x="99967" y="84262"/>
                                        <a:pt x="76953" y="100928"/>
                                        <a:pt x="95999" y="88230"/>
                                      </a:cubicBezTo>
                                      <a:cubicBezTo>
                                        <a:pt x="96793" y="85849"/>
                                        <a:pt x="96813" y="83046"/>
                                        <a:pt x="98381" y="81086"/>
                                      </a:cubicBezTo>
                                      <a:cubicBezTo>
                                        <a:pt x="100169" y="78851"/>
                                        <a:pt x="103326" y="78156"/>
                                        <a:pt x="105524" y="76324"/>
                                      </a:cubicBezTo>
                                      <a:cubicBezTo>
                                        <a:pt x="108111" y="74168"/>
                                        <a:pt x="110287" y="71561"/>
                                        <a:pt x="112668" y="69180"/>
                                      </a:cubicBezTo>
                                      <a:cubicBezTo>
                                        <a:pt x="115849" y="59634"/>
                                        <a:pt x="116858" y="60321"/>
                                        <a:pt x="112668" y="47749"/>
                                      </a:cubicBezTo>
                                      <a:cubicBezTo>
                                        <a:pt x="111763" y="45034"/>
                                        <a:pt x="109186" y="43165"/>
                                        <a:pt x="107906" y="40605"/>
                                      </a:cubicBezTo>
                                      <a:cubicBezTo>
                                        <a:pt x="106783" y="38360"/>
                                        <a:pt x="106647" y="35706"/>
                                        <a:pt x="105524" y="33461"/>
                                      </a:cubicBezTo>
                                      <a:cubicBezTo>
                                        <a:pt x="104244" y="30901"/>
                                        <a:pt x="102042" y="28877"/>
                                        <a:pt x="100762" y="26317"/>
                                      </a:cubicBezTo>
                                      <a:cubicBezTo>
                                        <a:pt x="99640" y="24072"/>
                                        <a:pt x="99773" y="21262"/>
                                        <a:pt x="98381" y="19174"/>
                                      </a:cubicBezTo>
                                      <a:cubicBezTo>
                                        <a:pt x="96513" y="16372"/>
                                        <a:pt x="93618" y="14411"/>
                                        <a:pt x="91237" y="12030"/>
                                      </a:cubicBezTo>
                                      <a:cubicBezTo>
                                        <a:pt x="90144" y="8750"/>
                                        <a:pt x="88445" y="-1222"/>
                                        <a:pt x="81712" y="124"/>
                                      </a:cubicBezTo>
                                      <a:cubicBezTo>
                                        <a:pt x="78906" y="685"/>
                                        <a:pt x="78812" y="5094"/>
                                        <a:pt x="76949" y="7267"/>
                                      </a:cubicBezTo>
                                      <a:cubicBezTo>
                                        <a:pt x="74027" y="10676"/>
                                        <a:pt x="70346" y="13383"/>
                                        <a:pt x="67424" y="16792"/>
                                      </a:cubicBezTo>
                                      <a:cubicBezTo>
                                        <a:pt x="65562" y="18965"/>
                                        <a:pt x="64897" y="22148"/>
                                        <a:pt x="62662" y="23936"/>
                                      </a:cubicBezTo>
                                      <a:cubicBezTo>
                                        <a:pt x="60702" y="25504"/>
                                        <a:pt x="57899" y="25523"/>
                                        <a:pt x="55518" y="26317"/>
                                      </a:cubicBezTo>
                                      <a:cubicBezTo>
                                        <a:pt x="53931" y="28698"/>
                                        <a:pt x="52991" y="31673"/>
                                        <a:pt x="50756" y="33461"/>
                                      </a:cubicBezTo>
                                      <a:cubicBezTo>
                                        <a:pt x="48796" y="35029"/>
                                        <a:pt x="45857" y="34719"/>
                                        <a:pt x="43612" y="35842"/>
                                      </a:cubicBezTo>
                                      <a:cubicBezTo>
                                        <a:pt x="25147" y="45074"/>
                                        <a:pt x="47280" y="37001"/>
                                        <a:pt x="29324" y="42986"/>
                                      </a:cubicBezTo>
                                      <a:cubicBezTo>
                                        <a:pt x="26943" y="45367"/>
                                        <a:pt x="24337" y="47543"/>
                                        <a:pt x="22181" y="50130"/>
                                      </a:cubicBezTo>
                                      <a:cubicBezTo>
                                        <a:pt x="20349" y="52329"/>
                                        <a:pt x="19442" y="55250"/>
                                        <a:pt x="17418" y="57274"/>
                                      </a:cubicBezTo>
                                      <a:cubicBezTo>
                                        <a:pt x="15394" y="59298"/>
                                        <a:pt x="12655" y="60449"/>
                                        <a:pt x="10274" y="62036"/>
                                      </a:cubicBezTo>
                                      <a:cubicBezTo>
                                        <a:pt x="8687" y="64417"/>
                                        <a:pt x="7536" y="67156"/>
                                        <a:pt x="5512" y="69180"/>
                                      </a:cubicBezTo>
                                      <a:cubicBezTo>
                                        <a:pt x="-2293" y="76985"/>
                                        <a:pt x="352" y="65608"/>
                                        <a:pt x="749" y="78705"/>
                                      </a:cubicBezTo>
                                      <a:close/>
                                    </a:path>
                                  </a:pathLst>
                                </a:custGeom>
                                <a:solidFill>
                                  <a:schemeClr val="tx1"/>
                                </a:solidFill>
                                <a:ln>
                                  <a:solidFill>
                                    <a:schemeClr val="tx1"/>
                                  </a:solidFill>
                                </a:ln>
                              </xdr:spPr>
                              <xdr:style>
                                <a:lnRef idx="2">
                                  <a:schemeClr val="accent1">
                                    <a:shade val="50000"/>
                                  </a:schemeClr>
                                </a:lnRef>
                                <a:fillRef idx="1">
                                  <a:schemeClr val="accent1"/>
                                </a:fillRef>
                                <a:effectRef idx="0">
                                  <a:schemeClr val="accent1"/>
                                </a:effectRef>
                                <a:fontRef idx="minor">
                                  <a:schemeClr val="lt1"/>
                                </a:fontRef>
                              </xdr:style>
                              <xdr:txBody>
                                <a:bodyPr vertOverflow="clip" horzOverflow="clip" rtlCol="0" anchor="t"/>
                                <a:lstStyle/>
                                <a:p>
                                  <a:pPr algn="l"/>
                                  <a:endParaRPr lang="es-PE" sz="1100" b="1">
                                    <a:solidFill>
                                      <a:srgbClr val="00B050"/>
                                    </a:solidFill>
                                  </a:endParaRPr>
                                </a:p>
                              </xdr:txBody>
                            </xdr:sp>
                            <xdr:sp macro="" textlink="">
                              <xdr:nvSpPr>
                                <xdr:cNvPr id="490" name="504 Forma libre">
                                  <a:extLst>
                                    <a:ext uri="{FF2B5EF4-FFF2-40B4-BE49-F238E27FC236}">
                                      <a16:creationId xmlns:a16="http://schemas.microsoft.com/office/drawing/2014/main" xmlns="" id="{8A113813-2E73-597F-C884-A4FFAB83B31B}"/>
                                    </a:ext>
                                  </a:extLst>
                                </xdr:cNvPr>
                                <xdr:cNvSpPr/>
                              </xdr:nvSpPr>
                              <xdr:spPr>
                                <a:xfrm>
                                  <a:off x="11051275" y="5889701"/>
                                  <a:ext cx="104908" cy="147315"/>
                                </a:xfrm>
                                <a:custGeom>
                                  <a:avLst/>
                                  <a:gdLst>
                                    <a:gd name="connsiteX0" fmla="*/ 106 w 104908"/>
                                    <a:gd name="connsiteY0" fmla="*/ 71437 h 145256"/>
                                    <a:gd name="connsiteX1" fmla="*/ 4869 w 104908"/>
                                    <a:gd name="connsiteY1" fmla="*/ 83344 h 145256"/>
                                    <a:gd name="connsiteX2" fmla="*/ 7250 w 104908"/>
                                    <a:gd name="connsiteY2" fmla="*/ 90487 h 145256"/>
                                    <a:gd name="connsiteX3" fmla="*/ 12013 w 104908"/>
                                    <a:gd name="connsiteY3" fmla="*/ 97631 h 145256"/>
                                    <a:gd name="connsiteX4" fmla="*/ 16775 w 104908"/>
                                    <a:gd name="connsiteY4" fmla="*/ 114300 h 145256"/>
                                    <a:gd name="connsiteX5" fmla="*/ 21538 w 104908"/>
                                    <a:gd name="connsiteY5" fmla="*/ 128587 h 145256"/>
                                    <a:gd name="connsiteX6" fmla="*/ 23919 w 104908"/>
                                    <a:gd name="connsiteY6" fmla="*/ 138112 h 145256"/>
                                    <a:gd name="connsiteX7" fmla="*/ 26300 w 104908"/>
                                    <a:gd name="connsiteY7" fmla="*/ 145256 h 145256"/>
                                    <a:gd name="connsiteX8" fmla="*/ 35825 w 104908"/>
                                    <a:gd name="connsiteY8" fmla="*/ 138112 h 145256"/>
                                    <a:gd name="connsiteX9" fmla="*/ 47731 w 104908"/>
                                    <a:gd name="connsiteY9" fmla="*/ 126206 h 145256"/>
                                    <a:gd name="connsiteX10" fmla="*/ 52494 w 104908"/>
                                    <a:gd name="connsiteY10" fmla="*/ 119062 h 145256"/>
                                    <a:gd name="connsiteX11" fmla="*/ 59638 w 104908"/>
                                    <a:gd name="connsiteY11" fmla="*/ 116681 h 145256"/>
                                    <a:gd name="connsiteX12" fmla="*/ 62019 w 104908"/>
                                    <a:gd name="connsiteY12" fmla="*/ 109537 h 145256"/>
                                    <a:gd name="connsiteX13" fmla="*/ 76306 w 104908"/>
                                    <a:gd name="connsiteY13" fmla="*/ 100012 h 145256"/>
                                    <a:gd name="connsiteX14" fmla="*/ 81069 w 104908"/>
                                    <a:gd name="connsiteY14" fmla="*/ 92869 h 145256"/>
                                    <a:gd name="connsiteX15" fmla="*/ 95356 w 104908"/>
                                    <a:gd name="connsiteY15" fmla="*/ 83344 h 145256"/>
                                    <a:gd name="connsiteX16" fmla="*/ 102500 w 104908"/>
                                    <a:gd name="connsiteY16" fmla="*/ 76200 h 145256"/>
                                    <a:gd name="connsiteX17" fmla="*/ 104881 w 104908"/>
                                    <a:gd name="connsiteY17" fmla="*/ 69056 h 145256"/>
                                    <a:gd name="connsiteX18" fmla="*/ 95356 w 104908"/>
                                    <a:gd name="connsiteY18" fmla="*/ 47625 h 145256"/>
                                    <a:gd name="connsiteX19" fmla="*/ 90594 w 104908"/>
                                    <a:gd name="connsiteY19" fmla="*/ 30956 h 145256"/>
                                    <a:gd name="connsiteX20" fmla="*/ 85831 w 104908"/>
                                    <a:gd name="connsiteY20" fmla="*/ 0 h 145256"/>
                                    <a:gd name="connsiteX21" fmla="*/ 73925 w 104908"/>
                                    <a:gd name="connsiteY21" fmla="*/ 11906 h 145256"/>
                                    <a:gd name="connsiteX22" fmla="*/ 59638 w 104908"/>
                                    <a:gd name="connsiteY22" fmla="*/ 19050 h 145256"/>
                                    <a:gd name="connsiteX23" fmla="*/ 42969 w 104908"/>
                                    <a:gd name="connsiteY23" fmla="*/ 40481 h 145256"/>
                                    <a:gd name="connsiteX24" fmla="*/ 35825 w 104908"/>
                                    <a:gd name="connsiteY24" fmla="*/ 45244 h 145256"/>
                                    <a:gd name="connsiteX25" fmla="*/ 31063 w 104908"/>
                                    <a:gd name="connsiteY25" fmla="*/ 52387 h 145256"/>
                                    <a:gd name="connsiteX26" fmla="*/ 9631 w 104908"/>
                                    <a:gd name="connsiteY26" fmla="*/ 64294 h 145256"/>
                                    <a:gd name="connsiteX27" fmla="*/ 2488 w 104908"/>
                                    <a:gd name="connsiteY27" fmla="*/ 71437 h 145256"/>
                                    <a:gd name="connsiteX28" fmla="*/ 106 w 104908"/>
                                    <a:gd name="connsiteY28" fmla="*/ 71437 h 145256"/>
                                    <a:gd name="connsiteX0" fmla="*/ 106 w 104908"/>
                                    <a:gd name="connsiteY0" fmla="*/ 71437 h 145256"/>
                                    <a:gd name="connsiteX1" fmla="*/ 4869 w 104908"/>
                                    <a:gd name="connsiteY1" fmla="*/ 83344 h 145256"/>
                                    <a:gd name="connsiteX2" fmla="*/ 7250 w 104908"/>
                                    <a:gd name="connsiteY2" fmla="*/ 90487 h 145256"/>
                                    <a:gd name="connsiteX3" fmla="*/ 12013 w 104908"/>
                                    <a:gd name="connsiteY3" fmla="*/ 97631 h 145256"/>
                                    <a:gd name="connsiteX4" fmla="*/ 16775 w 104908"/>
                                    <a:gd name="connsiteY4" fmla="*/ 114300 h 145256"/>
                                    <a:gd name="connsiteX5" fmla="*/ 21538 w 104908"/>
                                    <a:gd name="connsiteY5" fmla="*/ 128587 h 145256"/>
                                    <a:gd name="connsiteX6" fmla="*/ 23919 w 104908"/>
                                    <a:gd name="connsiteY6" fmla="*/ 138112 h 145256"/>
                                    <a:gd name="connsiteX7" fmla="*/ 26300 w 104908"/>
                                    <a:gd name="connsiteY7" fmla="*/ 145256 h 145256"/>
                                    <a:gd name="connsiteX8" fmla="*/ 35825 w 104908"/>
                                    <a:gd name="connsiteY8" fmla="*/ 138112 h 145256"/>
                                    <a:gd name="connsiteX9" fmla="*/ 47731 w 104908"/>
                                    <a:gd name="connsiteY9" fmla="*/ 126206 h 145256"/>
                                    <a:gd name="connsiteX10" fmla="*/ 52494 w 104908"/>
                                    <a:gd name="connsiteY10" fmla="*/ 119062 h 145256"/>
                                    <a:gd name="connsiteX11" fmla="*/ 59638 w 104908"/>
                                    <a:gd name="connsiteY11" fmla="*/ 116681 h 145256"/>
                                    <a:gd name="connsiteX12" fmla="*/ 62019 w 104908"/>
                                    <a:gd name="connsiteY12" fmla="*/ 109537 h 145256"/>
                                    <a:gd name="connsiteX13" fmla="*/ 76306 w 104908"/>
                                    <a:gd name="connsiteY13" fmla="*/ 100012 h 145256"/>
                                    <a:gd name="connsiteX14" fmla="*/ 81069 w 104908"/>
                                    <a:gd name="connsiteY14" fmla="*/ 92869 h 145256"/>
                                    <a:gd name="connsiteX15" fmla="*/ 95356 w 104908"/>
                                    <a:gd name="connsiteY15" fmla="*/ 83344 h 145256"/>
                                    <a:gd name="connsiteX16" fmla="*/ 102500 w 104908"/>
                                    <a:gd name="connsiteY16" fmla="*/ 76200 h 145256"/>
                                    <a:gd name="connsiteX17" fmla="*/ 104881 w 104908"/>
                                    <a:gd name="connsiteY17" fmla="*/ 69056 h 145256"/>
                                    <a:gd name="connsiteX18" fmla="*/ 95356 w 104908"/>
                                    <a:gd name="connsiteY18" fmla="*/ 47625 h 145256"/>
                                    <a:gd name="connsiteX19" fmla="*/ 90594 w 104908"/>
                                    <a:gd name="connsiteY19" fmla="*/ 30956 h 145256"/>
                                    <a:gd name="connsiteX20" fmla="*/ 85831 w 104908"/>
                                    <a:gd name="connsiteY20" fmla="*/ 0 h 145256"/>
                                    <a:gd name="connsiteX21" fmla="*/ 73925 w 104908"/>
                                    <a:gd name="connsiteY21" fmla="*/ 11906 h 145256"/>
                                    <a:gd name="connsiteX22" fmla="*/ 59638 w 104908"/>
                                    <a:gd name="connsiteY22" fmla="*/ 19050 h 145256"/>
                                    <a:gd name="connsiteX23" fmla="*/ 42969 w 104908"/>
                                    <a:gd name="connsiteY23" fmla="*/ 40481 h 145256"/>
                                    <a:gd name="connsiteX24" fmla="*/ 35825 w 104908"/>
                                    <a:gd name="connsiteY24" fmla="*/ 45244 h 145256"/>
                                    <a:gd name="connsiteX25" fmla="*/ 19156 w 104908"/>
                                    <a:gd name="connsiteY25" fmla="*/ 50006 h 145256"/>
                                    <a:gd name="connsiteX26" fmla="*/ 9631 w 104908"/>
                                    <a:gd name="connsiteY26" fmla="*/ 64294 h 145256"/>
                                    <a:gd name="connsiteX27" fmla="*/ 2488 w 104908"/>
                                    <a:gd name="connsiteY27" fmla="*/ 71437 h 145256"/>
                                    <a:gd name="connsiteX28" fmla="*/ 106 w 104908"/>
                                    <a:gd name="connsiteY28" fmla="*/ 71437 h 145256"/>
                                    <a:gd name="connsiteX0" fmla="*/ 106 w 104908"/>
                                    <a:gd name="connsiteY0" fmla="*/ 71437 h 145256"/>
                                    <a:gd name="connsiteX1" fmla="*/ 4869 w 104908"/>
                                    <a:gd name="connsiteY1" fmla="*/ 83344 h 145256"/>
                                    <a:gd name="connsiteX2" fmla="*/ 7250 w 104908"/>
                                    <a:gd name="connsiteY2" fmla="*/ 90487 h 145256"/>
                                    <a:gd name="connsiteX3" fmla="*/ 12013 w 104908"/>
                                    <a:gd name="connsiteY3" fmla="*/ 97631 h 145256"/>
                                    <a:gd name="connsiteX4" fmla="*/ 16775 w 104908"/>
                                    <a:gd name="connsiteY4" fmla="*/ 114300 h 145256"/>
                                    <a:gd name="connsiteX5" fmla="*/ 21538 w 104908"/>
                                    <a:gd name="connsiteY5" fmla="*/ 128587 h 145256"/>
                                    <a:gd name="connsiteX6" fmla="*/ 23919 w 104908"/>
                                    <a:gd name="connsiteY6" fmla="*/ 138112 h 145256"/>
                                    <a:gd name="connsiteX7" fmla="*/ 26300 w 104908"/>
                                    <a:gd name="connsiteY7" fmla="*/ 145256 h 145256"/>
                                    <a:gd name="connsiteX8" fmla="*/ 35825 w 104908"/>
                                    <a:gd name="connsiteY8" fmla="*/ 138112 h 145256"/>
                                    <a:gd name="connsiteX9" fmla="*/ 47731 w 104908"/>
                                    <a:gd name="connsiteY9" fmla="*/ 126206 h 145256"/>
                                    <a:gd name="connsiteX10" fmla="*/ 52494 w 104908"/>
                                    <a:gd name="connsiteY10" fmla="*/ 119062 h 145256"/>
                                    <a:gd name="connsiteX11" fmla="*/ 59638 w 104908"/>
                                    <a:gd name="connsiteY11" fmla="*/ 116681 h 145256"/>
                                    <a:gd name="connsiteX12" fmla="*/ 62019 w 104908"/>
                                    <a:gd name="connsiteY12" fmla="*/ 109537 h 145256"/>
                                    <a:gd name="connsiteX13" fmla="*/ 76306 w 104908"/>
                                    <a:gd name="connsiteY13" fmla="*/ 100012 h 145256"/>
                                    <a:gd name="connsiteX14" fmla="*/ 81069 w 104908"/>
                                    <a:gd name="connsiteY14" fmla="*/ 92869 h 145256"/>
                                    <a:gd name="connsiteX15" fmla="*/ 95356 w 104908"/>
                                    <a:gd name="connsiteY15" fmla="*/ 83344 h 145256"/>
                                    <a:gd name="connsiteX16" fmla="*/ 102500 w 104908"/>
                                    <a:gd name="connsiteY16" fmla="*/ 76200 h 145256"/>
                                    <a:gd name="connsiteX17" fmla="*/ 104881 w 104908"/>
                                    <a:gd name="connsiteY17" fmla="*/ 69056 h 145256"/>
                                    <a:gd name="connsiteX18" fmla="*/ 95356 w 104908"/>
                                    <a:gd name="connsiteY18" fmla="*/ 47625 h 145256"/>
                                    <a:gd name="connsiteX19" fmla="*/ 90594 w 104908"/>
                                    <a:gd name="connsiteY19" fmla="*/ 30956 h 145256"/>
                                    <a:gd name="connsiteX20" fmla="*/ 85831 w 104908"/>
                                    <a:gd name="connsiteY20" fmla="*/ 0 h 145256"/>
                                    <a:gd name="connsiteX21" fmla="*/ 73925 w 104908"/>
                                    <a:gd name="connsiteY21" fmla="*/ 11906 h 145256"/>
                                    <a:gd name="connsiteX22" fmla="*/ 59638 w 104908"/>
                                    <a:gd name="connsiteY22" fmla="*/ 19050 h 145256"/>
                                    <a:gd name="connsiteX23" fmla="*/ 42969 w 104908"/>
                                    <a:gd name="connsiteY23" fmla="*/ 28574 h 145256"/>
                                    <a:gd name="connsiteX24" fmla="*/ 35825 w 104908"/>
                                    <a:gd name="connsiteY24" fmla="*/ 45244 h 145256"/>
                                    <a:gd name="connsiteX25" fmla="*/ 19156 w 104908"/>
                                    <a:gd name="connsiteY25" fmla="*/ 50006 h 145256"/>
                                    <a:gd name="connsiteX26" fmla="*/ 9631 w 104908"/>
                                    <a:gd name="connsiteY26" fmla="*/ 64294 h 145256"/>
                                    <a:gd name="connsiteX27" fmla="*/ 2488 w 104908"/>
                                    <a:gd name="connsiteY27" fmla="*/ 71437 h 145256"/>
                                    <a:gd name="connsiteX28" fmla="*/ 106 w 104908"/>
                                    <a:gd name="connsiteY28" fmla="*/ 71437 h 145256"/>
                                    <a:gd name="connsiteX0" fmla="*/ 106 w 104908"/>
                                    <a:gd name="connsiteY0" fmla="*/ 71437 h 145256"/>
                                    <a:gd name="connsiteX1" fmla="*/ 4869 w 104908"/>
                                    <a:gd name="connsiteY1" fmla="*/ 83344 h 145256"/>
                                    <a:gd name="connsiteX2" fmla="*/ 7250 w 104908"/>
                                    <a:gd name="connsiteY2" fmla="*/ 90487 h 145256"/>
                                    <a:gd name="connsiteX3" fmla="*/ 12013 w 104908"/>
                                    <a:gd name="connsiteY3" fmla="*/ 97631 h 145256"/>
                                    <a:gd name="connsiteX4" fmla="*/ 16775 w 104908"/>
                                    <a:gd name="connsiteY4" fmla="*/ 114300 h 145256"/>
                                    <a:gd name="connsiteX5" fmla="*/ 21538 w 104908"/>
                                    <a:gd name="connsiteY5" fmla="*/ 128587 h 145256"/>
                                    <a:gd name="connsiteX6" fmla="*/ 23919 w 104908"/>
                                    <a:gd name="connsiteY6" fmla="*/ 138112 h 145256"/>
                                    <a:gd name="connsiteX7" fmla="*/ 26300 w 104908"/>
                                    <a:gd name="connsiteY7" fmla="*/ 145256 h 145256"/>
                                    <a:gd name="connsiteX8" fmla="*/ 35825 w 104908"/>
                                    <a:gd name="connsiteY8" fmla="*/ 138112 h 145256"/>
                                    <a:gd name="connsiteX9" fmla="*/ 47731 w 104908"/>
                                    <a:gd name="connsiteY9" fmla="*/ 126206 h 145256"/>
                                    <a:gd name="connsiteX10" fmla="*/ 52494 w 104908"/>
                                    <a:gd name="connsiteY10" fmla="*/ 119062 h 145256"/>
                                    <a:gd name="connsiteX11" fmla="*/ 59638 w 104908"/>
                                    <a:gd name="connsiteY11" fmla="*/ 116681 h 145256"/>
                                    <a:gd name="connsiteX12" fmla="*/ 62019 w 104908"/>
                                    <a:gd name="connsiteY12" fmla="*/ 109537 h 145256"/>
                                    <a:gd name="connsiteX13" fmla="*/ 76306 w 104908"/>
                                    <a:gd name="connsiteY13" fmla="*/ 100012 h 145256"/>
                                    <a:gd name="connsiteX14" fmla="*/ 81069 w 104908"/>
                                    <a:gd name="connsiteY14" fmla="*/ 92869 h 145256"/>
                                    <a:gd name="connsiteX15" fmla="*/ 95356 w 104908"/>
                                    <a:gd name="connsiteY15" fmla="*/ 83344 h 145256"/>
                                    <a:gd name="connsiteX16" fmla="*/ 102500 w 104908"/>
                                    <a:gd name="connsiteY16" fmla="*/ 76200 h 145256"/>
                                    <a:gd name="connsiteX17" fmla="*/ 104881 w 104908"/>
                                    <a:gd name="connsiteY17" fmla="*/ 69056 h 145256"/>
                                    <a:gd name="connsiteX18" fmla="*/ 95356 w 104908"/>
                                    <a:gd name="connsiteY18" fmla="*/ 47625 h 145256"/>
                                    <a:gd name="connsiteX19" fmla="*/ 90594 w 104908"/>
                                    <a:gd name="connsiteY19" fmla="*/ 30956 h 145256"/>
                                    <a:gd name="connsiteX20" fmla="*/ 85831 w 104908"/>
                                    <a:gd name="connsiteY20" fmla="*/ 0 h 145256"/>
                                    <a:gd name="connsiteX21" fmla="*/ 73925 w 104908"/>
                                    <a:gd name="connsiteY21" fmla="*/ 11906 h 145256"/>
                                    <a:gd name="connsiteX22" fmla="*/ 59638 w 104908"/>
                                    <a:gd name="connsiteY22" fmla="*/ 11907 h 145256"/>
                                    <a:gd name="connsiteX23" fmla="*/ 42969 w 104908"/>
                                    <a:gd name="connsiteY23" fmla="*/ 28574 h 145256"/>
                                    <a:gd name="connsiteX24" fmla="*/ 35825 w 104908"/>
                                    <a:gd name="connsiteY24" fmla="*/ 45244 h 145256"/>
                                    <a:gd name="connsiteX25" fmla="*/ 19156 w 104908"/>
                                    <a:gd name="connsiteY25" fmla="*/ 50006 h 145256"/>
                                    <a:gd name="connsiteX26" fmla="*/ 9631 w 104908"/>
                                    <a:gd name="connsiteY26" fmla="*/ 64294 h 145256"/>
                                    <a:gd name="connsiteX27" fmla="*/ 2488 w 104908"/>
                                    <a:gd name="connsiteY27" fmla="*/ 71437 h 145256"/>
                                    <a:gd name="connsiteX28" fmla="*/ 106 w 104908"/>
                                    <a:gd name="connsiteY28" fmla="*/ 71437 h 145256"/>
                                    <a:gd name="connsiteX0" fmla="*/ 106 w 104908"/>
                                    <a:gd name="connsiteY0" fmla="*/ 71437 h 145256"/>
                                    <a:gd name="connsiteX1" fmla="*/ 4869 w 104908"/>
                                    <a:gd name="connsiteY1" fmla="*/ 83344 h 145256"/>
                                    <a:gd name="connsiteX2" fmla="*/ 7250 w 104908"/>
                                    <a:gd name="connsiteY2" fmla="*/ 90487 h 145256"/>
                                    <a:gd name="connsiteX3" fmla="*/ 12013 w 104908"/>
                                    <a:gd name="connsiteY3" fmla="*/ 97631 h 145256"/>
                                    <a:gd name="connsiteX4" fmla="*/ 16775 w 104908"/>
                                    <a:gd name="connsiteY4" fmla="*/ 114300 h 145256"/>
                                    <a:gd name="connsiteX5" fmla="*/ 21538 w 104908"/>
                                    <a:gd name="connsiteY5" fmla="*/ 128587 h 145256"/>
                                    <a:gd name="connsiteX6" fmla="*/ 23919 w 104908"/>
                                    <a:gd name="connsiteY6" fmla="*/ 138112 h 145256"/>
                                    <a:gd name="connsiteX7" fmla="*/ 26300 w 104908"/>
                                    <a:gd name="connsiteY7" fmla="*/ 145256 h 145256"/>
                                    <a:gd name="connsiteX8" fmla="*/ 35825 w 104908"/>
                                    <a:gd name="connsiteY8" fmla="*/ 138112 h 145256"/>
                                    <a:gd name="connsiteX9" fmla="*/ 47731 w 104908"/>
                                    <a:gd name="connsiteY9" fmla="*/ 126206 h 145256"/>
                                    <a:gd name="connsiteX10" fmla="*/ 52494 w 104908"/>
                                    <a:gd name="connsiteY10" fmla="*/ 119062 h 145256"/>
                                    <a:gd name="connsiteX11" fmla="*/ 59638 w 104908"/>
                                    <a:gd name="connsiteY11" fmla="*/ 116681 h 145256"/>
                                    <a:gd name="connsiteX12" fmla="*/ 62019 w 104908"/>
                                    <a:gd name="connsiteY12" fmla="*/ 109537 h 145256"/>
                                    <a:gd name="connsiteX13" fmla="*/ 76306 w 104908"/>
                                    <a:gd name="connsiteY13" fmla="*/ 100012 h 145256"/>
                                    <a:gd name="connsiteX14" fmla="*/ 81069 w 104908"/>
                                    <a:gd name="connsiteY14" fmla="*/ 92869 h 145256"/>
                                    <a:gd name="connsiteX15" fmla="*/ 95356 w 104908"/>
                                    <a:gd name="connsiteY15" fmla="*/ 83344 h 145256"/>
                                    <a:gd name="connsiteX16" fmla="*/ 102500 w 104908"/>
                                    <a:gd name="connsiteY16" fmla="*/ 76200 h 145256"/>
                                    <a:gd name="connsiteX17" fmla="*/ 104881 w 104908"/>
                                    <a:gd name="connsiteY17" fmla="*/ 69056 h 145256"/>
                                    <a:gd name="connsiteX18" fmla="*/ 95356 w 104908"/>
                                    <a:gd name="connsiteY18" fmla="*/ 47625 h 145256"/>
                                    <a:gd name="connsiteX19" fmla="*/ 90594 w 104908"/>
                                    <a:gd name="connsiteY19" fmla="*/ 30956 h 145256"/>
                                    <a:gd name="connsiteX20" fmla="*/ 85831 w 104908"/>
                                    <a:gd name="connsiteY20" fmla="*/ 0 h 145256"/>
                                    <a:gd name="connsiteX21" fmla="*/ 73925 w 104908"/>
                                    <a:gd name="connsiteY21" fmla="*/ 11906 h 145256"/>
                                    <a:gd name="connsiteX22" fmla="*/ 59638 w 104908"/>
                                    <a:gd name="connsiteY22" fmla="*/ 11907 h 145256"/>
                                    <a:gd name="connsiteX23" fmla="*/ 42969 w 104908"/>
                                    <a:gd name="connsiteY23" fmla="*/ 28574 h 145256"/>
                                    <a:gd name="connsiteX24" fmla="*/ 28681 w 104908"/>
                                    <a:gd name="connsiteY24" fmla="*/ 35719 h 145256"/>
                                    <a:gd name="connsiteX25" fmla="*/ 19156 w 104908"/>
                                    <a:gd name="connsiteY25" fmla="*/ 50006 h 145256"/>
                                    <a:gd name="connsiteX26" fmla="*/ 9631 w 104908"/>
                                    <a:gd name="connsiteY26" fmla="*/ 64294 h 145256"/>
                                    <a:gd name="connsiteX27" fmla="*/ 2488 w 104908"/>
                                    <a:gd name="connsiteY27" fmla="*/ 71437 h 145256"/>
                                    <a:gd name="connsiteX28" fmla="*/ 106 w 104908"/>
                                    <a:gd name="connsiteY28" fmla="*/ 71437 h 145256"/>
                                    <a:gd name="connsiteX0" fmla="*/ 106 w 104908"/>
                                    <a:gd name="connsiteY0" fmla="*/ 71437 h 145256"/>
                                    <a:gd name="connsiteX1" fmla="*/ 4869 w 104908"/>
                                    <a:gd name="connsiteY1" fmla="*/ 83344 h 145256"/>
                                    <a:gd name="connsiteX2" fmla="*/ 7250 w 104908"/>
                                    <a:gd name="connsiteY2" fmla="*/ 90487 h 145256"/>
                                    <a:gd name="connsiteX3" fmla="*/ 12013 w 104908"/>
                                    <a:gd name="connsiteY3" fmla="*/ 97631 h 145256"/>
                                    <a:gd name="connsiteX4" fmla="*/ 16775 w 104908"/>
                                    <a:gd name="connsiteY4" fmla="*/ 114300 h 145256"/>
                                    <a:gd name="connsiteX5" fmla="*/ 21538 w 104908"/>
                                    <a:gd name="connsiteY5" fmla="*/ 128587 h 145256"/>
                                    <a:gd name="connsiteX6" fmla="*/ 23919 w 104908"/>
                                    <a:gd name="connsiteY6" fmla="*/ 138112 h 145256"/>
                                    <a:gd name="connsiteX7" fmla="*/ 26300 w 104908"/>
                                    <a:gd name="connsiteY7" fmla="*/ 145256 h 145256"/>
                                    <a:gd name="connsiteX8" fmla="*/ 35825 w 104908"/>
                                    <a:gd name="connsiteY8" fmla="*/ 138112 h 145256"/>
                                    <a:gd name="connsiteX9" fmla="*/ 47731 w 104908"/>
                                    <a:gd name="connsiteY9" fmla="*/ 126206 h 145256"/>
                                    <a:gd name="connsiteX10" fmla="*/ 52494 w 104908"/>
                                    <a:gd name="connsiteY10" fmla="*/ 119062 h 145256"/>
                                    <a:gd name="connsiteX11" fmla="*/ 59638 w 104908"/>
                                    <a:gd name="connsiteY11" fmla="*/ 116681 h 145256"/>
                                    <a:gd name="connsiteX12" fmla="*/ 62019 w 104908"/>
                                    <a:gd name="connsiteY12" fmla="*/ 109537 h 145256"/>
                                    <a:gd name="connsiteX13" fmla="*/ 76306 w 104908"/>
                                    <a:gd name="connsiteY13" fmla="*/ 100012 h 145256"/>
                                    <a:gd name="connsiteX14" fmla="*/ 81069 w 104908"/>
                                    <a:gd name="connsiteY14" fmla="*/ 92869 h 145256"/>
                                    <a:gd name="connsiteX15" fmla="*/ 95356 w 104908"/>
                                    <a:gd name="connsiteY15" fmla="*/ 83344 h 145256"/>
                                    <a:gd name="connsiteX16" fmla="*/ 102500 w 104908"/>
                                    <a:gd name="connsiteY16" fmla="*/ 76200 h 145256"/>
                                    <a:gd name="connsiteX17" fmla="*/ 104881 w 104908"/>
                                    <a:gd name="connsiteY17" fmla="*/ 69056 h 145256"/>
                                    <a:gd name="connsiteX18" fmla="*/ 95356 w 104908"/>
                                    <a:gd name="connsiteY18" fmla="*/ 47625 h 145256"/>
                                    <a:gd name="connsiteX19" fmla="*/ 90594 w 104908"/>
                                    <a:gd name="connsiteY19" fmla="*/ 30956 h 145256"/>
                                    <a:gd name="connsiteX20" fmla="*/ 85831 w 104908"/>
                                    <a:gd name="connsiteY20" fmla="*/ 0 h 145256"/>
                                    <a:gd name="connsiteX21" fmla="*/ 71543 w 104908"/>
                                    <a:gd name="connsiteY21" fmla="*/ 2381 h 145256"/>
                                    <a:gd name="connsiteX22" fmla="*/ 59638 w 104908"/>
                                    <a:gd name="connsiteY22" fmla="*/ 11907 h 145256"/>
                                    <a:gd name="connsiteX23" fmla="*/ 42969 w 104908"/>
                                    <a:gd name="connsiteY23" fmla="*/ 28574 h 145256"/>
                                    <a:gd name="connsiteX24" fmla="*/ 28681 w 104908"/>
                                    <a:gd name="connsiteY24" fmla="*/ 35719 h 145256"/>
                                    <a:gd name="connsiteX25" fmla="*/ 19156 w 104908"/>
                                    <a:gd name="connsiteY25" fmla="*/ 50006 h 145256"/>
                                    <a:gd name="connsiteX26" fmla="*/ 9631 w 104908"/>
                                    <a:gd name="connsiteY26" fmla="*/ 64294 h 145256"/>
                                    <a:gd name="connsiteX27" fmla="*/ 2488 w 104908"/>
                                    <a:gd name="connsiteY27" fmla="*/ 71437 h 145256"/>
                                    <a:gd name="connsiteX28" fmla="*/ 106 w 104908"/>
                                    <a:gd name="connsiteY28" fmla="*/ 71437 h 145256"/>
                                    <a:gd name="connsiteX0" fmla="*/ 106 w 104908"/>
                                    <a:gd name="connsiteY0" fmla="*/ 83343 h 157162"/>
                                    <a:gd name="connsiteX1" fmla="*/ 4869 w 104908"/>
                                    <a:gd name="connsiteY1" fmla="*/ 95250 h 157162"/>
                                    <a:gd name="connsiteX2" fmla="*/ 7250 w 104908"/>
                                    <a:gd name="connsiteY2" fmla="*/ 102393 h 157162"/>
                                    <a:gd name="connsiteX3" fmla="*/ 12013 w 104908"/>
                                    <a:gd name="connsiteY3" fmla="*/ 109537 h 157162"/>
                                    <a:gd name="connsiteX4" fmla="*/ 16775 w 104908"/>
                                    <a:gd name="connsiteY4" fmla="*/ 126206 h 157162"/>
                                    <a:gd name="connsiteX5" fmla="*/ 21538 w 104908"/>
                                    <a:gd name="connsiteY5" fmla="*/ 140493 h 157162"/>
                                    <a:gd name="connsiteX6" fmla="*/ 23919 w 104908"/>
                                    <a:gd name="connsiteY6" fmla="*/ 150018 h 157162"/>
                                    <a:gd name="connsiteX7" fmla="*/ 26300 w 104908"/>
                                    <a:gd name="connsiteY7" fmla="*/ 157162 h 157162"/>
                                    <a:gd name="connsiteX8" fmla="*/ 35825 w 104908"/>
                                    <a:gd name="connsiteY8" fmla="*/ 150018 h 157162"/>
                                    <a:gd name="connsiteX9" fmla="*/ 47731 w 104908"/>
                                    <a:gd name="connsiteY9" fmla="*/ 138112 h 157162"/>
                                    <a:gd name="connsiteX10" fmla="*/ 52494 w 104908"/>
                                    <a:gd name="connsiteY10" fmla="*/ 130968 h 157162"/>
                                    <a:gd name="connsiteX11" fmla="*/ 59638 w 104908"/>
                                    <a:gd name="connsiteY11" fmla="*/ 128587 h 157162"/>
                                    <a:gd name="connsiteX12" fmla="*/ 62019 w 104908"/>
                                    <a:gd name="connsiteY12" fmla="*/ 121443 h 157162"/>
                                    <a:gd name="connsiteX13" fmla="*/ 76306 w 104908"/>
                                    <a:gd name="connsiteY13" fmla="*/ 111918 h 157162"/>
                                    <a:gd name="connsiteX14" fmla="*/ 81069 w 104908"/>
                                    <a:gd name="connsiteY14" fmla="*/ 104775 h 157162"/>
                                    <a:gd name="connsiteX15" fmla="*/ 95356 w 104908"/>
                                    <a:gd name="connsiteY15" fmla="*/ 95250 h 157162"/>
                                    <a:gd name="connsiteX16" fmla="*/ 102500 w 104908"/>
                                    <a:gd name="connsiteY16" fmla="*/ 88106 h 157162"/>
                                    <a:gd name="connsiteX17" fmla="*/ 104881 w 104908"/>
                                    <a:gd name="connsiteY17" fmla="*/ 80962 h 157162"/>
                                    <a:gd name="connsiteX18" fmla="*/ 95356 w 104908"/>
                                    <a:gd name="connsiteY18" fmla="*/ 59531 h 157162"/>
                                    <a:gd name="connsiteX19" fmla="*/ 90594 w 104908"/>
                                    <a:gd name="connsiteY19" fmla="*/ 42862 h 157162"/>
                                    <a:gd name="connsiteX20" fmla="*/ 83450 w 104908"/>
                                    <a:gd name="connsiteY20" fmla="*/ 0 h 157162"/>
                                    <a:gd name="connsiteX21" fmla="*/ 71543 w 104908"/>
                                    <a:gd name="connsiteY21" fmla="*/ 14287 h 157162"/>
                                    <a:gd name="connsiteX22" fmla="*/ 59638 w 104908"/>
                                    <a:gd name="connsiteY22" fmla="*/ 23813 h 157162"/>
                                    <a:gd name="connsiteX23" fmla="*/ 42969 w 104908"/>
                                    <a:gd name="connsiteY23" fmla="*/ 40480 h 157162"/>
                                    <a:gd name="connsiteX24" fmla="*/ 28681 w 104908"/>
                                    <a:gd name="connsiteY24" fmla="*/ 47625 h 157162"/>
                                    <a:gd name="connsiteX25" fmla="*/ 19156 w 104908"/>
                                    <a:gd name="connsiteY25" fmla="*/ 61912 h 157162"/>
                                    <a:gd name="connsiteX26" fmla="*/ 9631 w 104908"/>
                                    <a:gd name="connsiteY26" fmla="*/ 76200 h 157162"/>
                                    <a:gd name="connsiteX27" fmla="*/ 2488 w 104908"/>
                                    <a:gd name="connsiteY27" fmla="*/ 83343 h 157162"/>
                                    <a:gd name="connsiteX28" fmla="*/ 106 w 104908"/>
                                    <a:gd name="connsiteY28" fmla="*/ 83343 h 157162"/>
                                  </a:gdLst>
                                  <a:ahLst/>
                                  <a:cxnLst>
                                    <a:cxn ang="0">
                                      <a:pos x="connsiteX0" y="connsiteY0"/>
                                    </a:cxn>
                                    <a:cxn ang="0">
                                      <a:pos x="connsiteX1" y="connsiteY1"/>
                                    </a:cxn>
                                    <a:cxn ang="0">
                                      <a:pos x="connsiteX2" y="connsiteY2"/>
                                    </a:cxn>
                                    <a:cxn ang="0">
                                      <a:pos x="connsiteX3" y="connsiteY3"/>
                                    </a:cxn>
                                    <a:cxn ang="0">
                                      <a:pos x="connsiteX4" y="connsiteY4"/>
                                    </a:cxn>
                                    <a:cxn ang="0">
                                      <a:pos x="connsiteX5" y="connsiteY5"/>
                                    </a:cxn>
                                    <a:cxn ang="0">
                                      <a:pos x="connsiteX6" y="connsiteY6"/>
                                    </a:cxn>
                                    <a:cxn ang="0">
                                      <a:pos x="connsiteX7" y="connsiteY7"/>
                                    </a:cxn>
                                    <a:cxn ang="0">
                                      <a:pos x="connsiteX8" y="connsiteY8"/>
                                    </a:cxn>
                                    <a:cxn ang="0">
                                      <a:pos x="connsiteX9" y="connsiteY9"/>
                                    </a:cxn>
                                    <a:cxn ang="0">
                                      <a:pos x="connsiteX10" y="connsiteY10"/>
                                    </a:cxn>
                                    <a:cxn ang="0">
                                      <a:pos x="connsiteX11" y="connsiteY11"/>
                                    </a:cxn>
                                    <a:cxn ang="0">
                                      <a:pos x="connsiteX12" y="connsiteY12"/>
                                    </a:cxn>
                                    <a:cxn ang="0">
                                      <a:pos x="connsiteX13" y="connsiteY13"/>
                                    </a:cxn>
                                    <a:cxn ang="0">
                                      <a:pos x="connsiteX14" y="connsiteY14"/>
                                    </a:cxn>
                                    <a:cxn ang="0">
                                      <a:pos x="connsiteX15" y="connsiteY15"/>
                                    </a:cxn>
                                    <a:cxn ang="0">
                                      <a:pos x="connsiteX16" y="connsiteY16"/>
                                    </a:cxn>
                                    <a:cxn ang="0">
                                      <a:pos x="connsiteX17" y="connsiteY17"/>
                                    </a:cxn>
                                    <a:cxn ang="0">
                                      <a:pos x="connsiteX18" y="connsiteY18"/>
                                    </a:cxn>
                                    <a:cxn ang="0">
                                      <a:pos x="connsiteX19" y="connsiteY19"/>
                                    </a:cxn>
                                    <a:cxn ang="0">
                                      <a:pos x="connsiteX20" y="connsiteY20"/>
                                    </a:cxn>
                                    <a:cxn ang="0">
                                      <a:pos x="connsiteX21" y="connsiteY21"/>
                                    </a:cxn>
                                    <a:cxn ang="0">
                                      <a:pos x="connsiteX22" y="connsiteY22"/>
                                    </a:cxn>
                                    <a:cxn ang="0">
                                      <a:pos x="connsiteX23" y="connsiteY23"/>
                                    </a:cxn>
                                    <a:cxn ang="0">
                                      <a:pos x="connsiteX24" y="connsiteY24"/>
                                    </a:cxn>
                                    <a:cxn ang="0">
                                      <a:pos x="connsiteX25" y="connsiteY25"/>
                                    </a:cxn>
                                    <a:cxn ang="0">
                                      <a:pos x="connsiteX26" y="connsiteY26"/>
                                    </a:cxn>
                                    <a:cxn ang="0">
                                      <a:pos x="connsiteX27" y="connsiteY27"/>
                                    </a:cxn>
                                    <a:cxn ang="0">
                                      <a:pos x="connsiteX28" y="connsiteY28"/>
                                    </a:cxn>
                                  </a:cxnLst>
                                  <a:rect l="l" t="t" r="r" b="b"/>
                                  <a:pathLst>
                                    <a:path w="104908" h="157162">
                                      <a:moveTo>
                                        <a:pt x="106" y="83343"/>
                                      </a:moveTo>
                                      <a:cubicBezTo>
                                        <a:pt x="503" y="85327"/>
                                        <a:pt x="3368" y="91247"/>
                                        <a:pt x="4869" y="95250"/>
                                      </a:cubicBezTo>
                                      <a:cubicBezTo>
                                        <a:pt x="5750" y="97600"/>
                                        <a:pt x="6128" y="100148"/>
                                        <a:pt x="7250" y="102393"/>
                                      </a:cubicBezTo>
                                      <a:cubicBezTo>
                                        <a:pt x="8530" y="104953"/>
                                        <a:pt x="10425" y="107156"/>
                                        <a:pt x="12013" y="109537"/>
                                      </a:cubicBezTo>
                                      <a:cubicBezTo>
                                        <a:pt x="20027" y="133584"/>
                                        <a:pt x="7789" y="96256"/>
                                        <a:pt x="16775" y="126206"/>
                                      </a:cubicBezTo>
                                      <a:cubicBezTo>
                                        <a:pt x="18218" y="131014"/>
                                        <a:pt x="19950" y="135731"/>
                                        <a:pt x="21538" y="140493"/>
                                      </a:cubicBezTo>
                                      <a:cubicBezTo>
                                        <a:pt x="22573" y="143598"/>
                                        <a:pt x="23020" y="146871"/>
                                        <a:pt x="23919" y="150018"/>
                                      </a:cubicBezTo>
                                      <a:cubicBezTo>
                                        <a:pt x="24609" y="152432"/>
                                        <a:pt x="25506" y="154781"/>
                                        <a:pt x="26300" y="157162"/>
                                      </a:cubicBezTo>
                                      <a:cubicBezTo>
                                        <a:pt x="29475" y="154781"/>
                                        <a:pt x="33019" y="152824"/>
                                        <a:pt x="35825" y="150018"/>
                                      </a:cubicBezTo>
                                      <a:cubicBezTo>
                                        <a:pt x="51703" y="134141"/>
                                        <a:pt x="28680" y="150816"/>
                                        <a:pt x="47731" y="138112"/>
                                      </a:cubicBezTo>
                                      <a:cubicBezTo>
                                        <a:pt x="49319" y="135731"/>
                                        <a:pt x="50259" y="132756"/>
                                        <a:pt x="52494" y="130968"/>
                                      </a:cubicBezTo>
                                      <a:cubicBezTo>
                                        <a:pt x="54454" y="129400"/>
                                        <a:pt x="57863" y="130362"/>
                                        <a:pt x="59638" y="128587"/>
                                      </a:cubicBezTo>
                                      <a:cubicBezTo>
                                        <a:pt x="61413" y="126812"/>
                                        <a:pt x="60244" y="123218"/>
                                        <a:pt x="62019" y="121443"/>
                                      </a:cubicBezTo>
                                      <a:cubicBezTo>
                                        <a:pt x="66066" y="117396"/>
                                        <a:pt x="76306" y="111918"/>
                                        <a:pt x="76306" y="111918"/>
                                      </a:cubicBezTo>
                                      <a:cubicBezTo>
                                        <a:pt x="77894" y="109537"/>
                                        <a:pt x="78915" y="106659"/>
                                        <a:pt x="81069" y="104775"/>
                                      </a:cubicBezTo>
                                      <a:cubicBezTo>
                                        <a:pt x="85377" y="101006"/>
                                        <a:pt x="91309" y="99297"/>
                                        <a:pt x="95356" y="95250"/>
                                      </a:cubicBezTo>
                                      <a:lnTo>
                                        <a:pt x="102500" y="88106"/>
                                      </a:lnTo>
                                      <a:cubicBezTo>
                                        <a:pt x="103294" y="85725"/>
                                        <a:pt x="105158" y="83457"/>
                                        <a:pt x="104881" y="80962"/>
                                      </a:cubicBezTo>
                                      <a:cubicBezTo>
                                        <a:pt x="103748" y="70760"/>
                                        <a:pt x="100319" y="66975"/>
                                        <a:pt x="95356" y="59531"/>
                                      </a:cubicBezTo>
                                      <a:cubicBezTo>
                                        <a:pt x="93087" y="52722"/>
                                        <a:pt x="92578" y="52784"/>
                                        <a:pt x="90594" y="42862"/>
                                      </a:cubicBezTo>
                                      <a:cubicBezTo>
                                        <a:pt x="88610" y="32940"/>
                                        <a:pt x="84592" y="7993"/>
                                        <a:pt x="83450" y="0"/>
                                      </a:cubicBezTo>
                                      <a:cubicBezTo>
                                        <a:pt x="64404" y="12698"/>
                                        <a:pt x="75512" y="10318"/>
                                        <a:pt x="71543" y="14287"/>
                                      </a:cubicBezTo>
                                      <a:cubicBezTo>
                                        <a:pt x="67574" y="18256"/>
                                        <a:pt x="65449" y="21876"/>
                                        <a:pt x="59638" y="23813"/>
                                      </a:cubicBezTo>
                                      <a:cubicBezTo>
                                        <a:pt x="53000" y="33770"/>
                                        <a:pt x="48129" y="36511"/>
                                        <a:pt x="42969" y="40480"/>
                                      </a:cubicBezTo>
                                      <a:cubicBezTo>
                                        <a:pt x="37810" y="44449"/>
                                        <a:pt x="31062" y="46037"/>
                                        <a:pt x="28681" y="47625"/>
                                      </a:cubicBezTo>
                                      <a:lnTo>
                                        <a:pt x="19156" y="61912"/>
                                      </a:lnTo>
                                      <a:cubicBezTo>
                                        <a:pt x="15981" y="66674"/>
                                        <a:pt x="19442" y="72929"/>
                                        <a:pt x="9631" y="76200"/>
                                      </a:cubicBezTo>
                                      <a:cubicBezTo>
                                        <a:pt x="7250" y="78581"/>
                                        <a:pt x="5290" y="81475"/>
                                        <a:pt x="2488" y="83343"/>
                                      </a:cubicBezTo>
                                      <a:cubicBezTo>
                                        <a:pt x="399" y="84735"/>
                                        <a:pt x="-291" y="81359"/>
                                        <a:pt x="106" y="83343"/>
                                      </a:cubicBezTo>
                                      <a:close/>
                                    </a:path>
                                  </a:pathLst>
                                </a:custGeom>
                                <a:solidFill>
                                  <a:schemeClr val="tx1"/>
                                </a:solidFill>
                                <a:ln>
                                  <a:solidFill>
                                    <a:schemeClr val="tx1"/>
                                  </a:solidFill>
                                </a:ln>
                              </xdr:spPr>
                              <xdr:style>
                                <a:lnRef idx="2">
                                  <a:schemeClr val="accent1">
                                    <a:shade val="50000"/>
                                  </a:schemeClr>
                                </a:lnRef>
                                <a:fillRef idx="1">
                                  <a:schemeClr val="accent1"/>
                                </a:fillRef>
                                <a:effectRef idx="0">
                                  <a:schemeClr val="accent1"/>
                                </a:effectRef>
                                <a:fontRef idx="minor">
                                  <a:schemeClr val="lt1"/>
                                </a:fontRef>
                              </xdr:style>
                              <xdr:txBody>
                                <a:bodyPr vertOverflow="clip" horzOverflow="clip" rtlCol="0" anchor="t"/>
                                <a:lstStyle/>
                                <a:p>
                                  <a:pPr algn="l"/>
                                  <a:endParaRPr lang="es-PE" sz="1100" b="1">
                                    <a:solidFill>
                                      <a:srgbClr val="00B050"/>
                                    </a:solidFill>
                                  </a:endParaRPr>
                                </a:p>
                              </xdr:txBody>
                            </xdr:sp>
                            <xdr:sp macro="" textlink="">
                              <xdr:nvSpPr>
                                <xdr:cNvPr id="491" name="505 Forma libre">
                                  <a:extLst>
                                    <a:ext uri="{FF2B5EF4-FFF2-40B4-BE49-F238E27FC236}">
                                      <a16:creationId xmlns:a16="http://schemas.microsoft.com/office/drawing/2014/main" xmlns="" id="{B0D95F14-59FC-B864-EC45-360D51DF33A3}"/>
                                    </a:ext>
                                  </a:extLst>
                                </xdr:cNvPr>
                                <xdr:cNvSpPr/>
                              </xdr:nvSpPr>
                              <xdr:spPr>
                                <a:xfrm>
                                  <a:off x="11255906" y="5696781"/>
                                  <a:ext cx="78123" cy="174870"/>
                                </a:xfrm>
                                <a:custGeom>
                                  <a:avLst/>
                                  <a:gdLst>
                                    <a:gd name="connsiteX0" fmla="*/ 174 w 116855"/>
                                    <a:gd name="connsiteY0" fmla="*/ 95854 h 181579"/>
                                    <a:gd name="connsiteX1" fmla="*/ 2555 w 116855"/>
                                    <a:gd name="connsiteY1" fmla="*/ 107760 h 181579"/>
                                    <a:gd name="connsiteX2" fmla="*/ 7318 w 116855"/>
                                    <a:gd name="connsiteY2" fmla="*/ 122048 h 181579"/>
                                    <a:gd name="connsiteX3" fmla="*/ 9699 w 116855"/>
                                    <a:gd name="connsiteY3" fmla="*/ 167291 h 181579"/>
                                    <a:gd name="connsiteX4" fmla="*/ 14462 w 116855"/>
                                    <a:gd name="connsiteY4" fmla="*/ 181579 h 181579"/>
                                    <a:gd name="connsiteX5" fmla="*/ 21605 w 116855"/>
                                    <a:gd name="connsiteY5" fmla="*/ 179198 h 181579"/>
                                    <a:gd name="connsiteX6" fmla="*/ 28749 w 116855"/>
                                    <a:gd name="connsiteY6" fmla="*/ 174435 h 181579"/>
                                    <a:gd name="connsiteX7" fmla="*/ 40655 w 116855"/>
                                    <a:gd name="connsiteY7" fmla="*/ 160148 h 181579"/>
                                    <a:gd name="connsiteX8" fmla="*/ 43037 w 116855"/>
                                    <a:gd name="connsiteY8" fmla="*/ 153004 h 181579"/>
                                    <a:gd name="connsiteX9" fmla="*/ 47799 w 116855"/>
                                    <a:gd name="connsiteY9" fmla="*/ 145860 h 181579"/>
                                    <a:gd name="connsiteX10" fmla="*/ 50180 w 116855"/>
                                    <a:gd name="connsiteY10" fmla="*/ 138716 h 181579"/>
                                    <a:gd name="connsiteX11" fmla="*/ 57324 w 116855"/>
                                    <a:gd name="connsiteY11" fmla="*/ 133954 h 181579"/>
                                    <a:gd name="connsiteX12" fmla="*/ 66849 w 116855"/>
                                    <a:gd name="connsiteY12" fmla="*/ 124429 h 181579"/>
                                    <a:gd name="connsiteX13" fmla="*/ 81137 w 116855"/>
                                    <a:gd name="connsiteY13" fmla="*/ 114904 h 181579"/>
                                    <a:gd name="connsiteX14" fmla="*/ 97805 w 116855"/>
                                    <a:gd name="connsiteY14" fmla="*/ 93473 h 181579"/>
                                    <a:gd name="connsiteX15" fmla="*/ 112093 w 116855"/>
                                    <a:gd name="connsiteY15" fmla="*/ 81566 h 181579"/>
                                    <a:gd name="connsiteX16" fmla="*/ 116855 w 116855"/>
                                    <a:gd name="connsiteY16" fmla="*/ 74423 h 181579"/>
                                    <a:gd name="connsiteX17" fmla="*/ 112093 w 116855"/>
                                    <a:gd name="connsiteY17" fmla="*/ 67279 h 181579"/>
                                    <a:gd name="connsiteX18" fmla="*/ 102568 w 116855"/>
                                    <a:gd name="connsiteY18" fmla="*/ 52991 h 181579"/>
                                    <a:gd name="connsiteX19" fmla="*/ 97805 w 116855"/>
                                    <a:gd name="connsiteY19" fmla="*/ 38704 h 181579"/>
                                    <a:gd name="connsiteX20" fmla="*/ 95424 w 116855"/>
                                    <a:gd name="connsiteY20" fmla="*/ 31560 h 181579"/>
                                    <a:gd name="connsiteX21" fmla="*/ 93043 w 116855"/>
                                    <a:gd name="connsiteY21" fmla="*/ 604 h 181579"/>
                                    <a:gd name="connsiteX22" fmla="*/ 88280 w 116855"/>
                                    <a:gd name="connsiteY22" fmla="*/ 7748 h 181579"/>
                                    <a:gd name="connsiteX23" fmla="*/ 85899 w 116855"/>
                                    <a:gd name="connsiteY23" fmla="*/ 14891 h 181579"/>
                                    <a:gd name="connsiteX24" fmla="*/ 78755 w 116855"/>
                                    <a:gd name="connsiteY24" fmla="*/ 22035 h 181579"/>
                                    <a:gd name="connsiteX25" fmla="*/ 66849 w 116855"/>
                                    <a:gd name="connsiteY25" fmla="*/ 33941 h 181579"/>
                                    <a:gd name="connsiteX26" fmla="*/ 54943 w 116855"/>
                                    <a:gd name="connsiteY26" fmla="*/ 55373 h 181579"/>
                                    <a:gd name="connsiteX27" fmla="*/ 40655 w 116855"/>
                                    <a:gd name="connsiteY27" fmla="*/ 64898 h 181579"/>
                                    <a:gd name="connsiteX28" fmla="*/ 35893 w 116855"/>
                                    <a:gd name="connsiteY28" fmla="*/ 72041 h 181579"/>
                                    <a:gd name="connsiteX29" fmla="*/ 14462 w 116855"/>
                                    <a:gd name="connsiteY29" fmla="*/ 83948 h 181579"/>
                                    <a:gd name="connsiteX30" fmla="*/ 7318 w 116855"/>
                                    <a:gd name="connsiteY30" fmla="*/ 88710 h 181579"/>
                                    <a:gd name="connsiteX31" fmla="*/ 174 w 116855"/>
                                    <a:gd name="connsiteY31" fmla="*/ 95854 h 181579"/>
                                    <a:gd name="connsiteX0" fmla="*/ 174 w 116855"/>
                                    <a:gd name="connsiteY0" fmla="*/ 95854 h 181579"/>
                                    <a:gd name="connsiteX1" fmla="*/ 2555 w 116855"/>
                                    <a:gd name="connsiteY1" fmla="*/ 107760 h 181579"/>
                                    <a:gd name="connsiteX2" fmla="*/ 7318 w 116855"/>
                                    <a:gd name="connsiteY2" fmla="*/ 122048 h 181579"/>
                                    <a:gd name="connsiteX3" fmla="*/ 9699 w 116855"/>
                                    <a:gd name="connsiteY3" fmla="*/ 167291 h 181579"/>
                                    <a:gd name="connsiteX4" fmla="*/ 14462 w 116855"/>
                                    <a:gd name="connsiteY4" fmla="*/ 181579 h 181579"/>
                                    <a:gd name="connsiteX5" fmla="*/ 21605 w 116855"/>
                                    <a:gd name="connsiteY5" fmla="*/ 179198 h 181579"/>
                                    <a:gd name="connsiteX6" fmla="*/ 28749 w 116855"/>
                                    <a:gd name="connsiteY6" fmla="*/ 174435 h 181579"/>
                                    <a:gd name="connsiteX7" fmla="*/ 40655 w 116855"/>
                                    <a:gd name="connsiteY7" fmla="*/ 160148 h 181579"/>
                                    <a:gd name="connsiteX8" fmla="*/ 43037 w 116855"/>
                                    <a:gd name="connsiteY8" fmla="*/ 153004 h 181579"/>
                                    <a:gd name="connsiteX9" fmla="*/ 47799 w 116855"/>
                                    <a:gd name="connsiteY9" fmla="*/ 145860 h 181579"/>
                                    <a:gd name="connsiteX10" fmla="*/ 50180 w 116855"/>
                                    <a:gd name="connsiteY10" fmla="*/ 138716 h 181579"/>
                                    <a:gd name="connsiteX11" fmla="*/ 57324 w 116855"/>
                                    <a:gd name="connsiteY11" fmla="*/ 133954 h 181579"/>
                                    <a:gd name="connsiteX12" fmla="*/ 66849 w 116855"/>
                                    <a:gd name="connsiteY12" fmla="*/ 124429 h 181579"/>
                                    <a:gd name="connsiteX13" fmla="*/ 81137 w 116855"/>
                                    <a:gd name="connsiteY13" fmla="*/ 114904 h 181579"/>
                                    <a:gd name="connsiteX14" fmla="*/ 97805 w 116855"/>
                                    <a:gd name="connsiteY14" fmla="*/ 93473 h 181579"/>
                                    <a:gd name="connsiteX15" fmla="*/ 112093 w 116855"/>
                                    <a:gd name="connsiteY15" fmla="*/ 81566 h 181579"/>
                                    <a:gd name="connsiteX16" fmla="*/ 116855 w 116855"/>
                                    <a:gd name="connsiteY16" fmla="*/ 74423 h 181579"/>
                                    <a:gd name="connsiteX17" fmla="*/ 112093 w 116855"/>
                                    <a:gd name="connsiteY17" fmla="*/ 67279 h 181579"/>
                                    <a:gd name="connsiteX18" fmla="*/ 102568 w 116855"/>
                                    <a:gd name="connsiteY18" fmla="*/ 52991 h 181579"/>
                                    <a:gd name="connsiteX19" fmla="*/ 97805 w 116855"/>
                                    <a:gd name="connsiteY19" fmla="*/ 38704 h 181579"/>
                                    <a:gd name="connsiteX20" fmla="*/ 95424 w 116855"/>
                                    <a:gd name="connsiteY20" fmla="*/ 31560 h 181579"/>
                                    <a:gd name="connsiteX21" fmla="*/ 93043 w 116855"/>
                                    <a:gd name="connsiteY21" fmla="*/ 604 h 181579"/>
                                    <a:gd name="connsiteX22" fmla="*/ 88280 w 116855"/>
                                    <a:gd name="connsiteY22" fmla="*/ 7748 h 181579"/>
                                    <a:gd name="connsiteX23" fmla="*/ 85899 w 116855"/>
                                    <a:gd name="connsiteY23" fmla="*/ 14891 h 181579"/>
                                    <a:gd name="connsiteX24" fmla="*/ 78755 w 116855"/>
                                    <a:gd name="connsiteY24" fmla="*/ 22035 h 181579"/>
                                    <a:gd name="connsiteX25" fmla="*/ 66849 w 116855"/>
                                    <a:gd name="connsiteY25" fmla="*/ 33941 h 181579"/>
                                    <a:gd name="connsiteX26" fmla="*/ 50842 w 116855"/>
                                    <a:gd name="connsiteY26" fmla="*/ 49112 h 181579"/>
                                    <a:gd name="connsiteX27" fmla="*/ 40655 w 116855"/>
                                    <a:gd name="connsiteY27" fmla="*/ 64898 h 181579"/>
                                    <a:gd name="connsiteX28" fmla="*/ 35893 w 116855"/>
                                    <a:gd name="connsiteY28" fmla="*/ 72041 h 181579"/>
                                    <a:gd name="connsiteX29" fmla="*/ 14462 w 116855"/>
                                    <a:gd name="connsiteY29" fmla="*/ 83948 h 181579"/>
                                    <a:gd name="connsiteX30" fmla="*/ 7318 w 116855"/>
                                    <a:gd name="connsiteY30" fmla="*/ 88710 h 181579"/>
                                    <a:gd name="connsiteX31" fmla="*/ 174 w 116855"/>
                                    <a:gd name="connsiteY31" fmla="*/ 95854 h 181579"/>
                                    <a:gd name="connsiteX0" fmla="*/ 174 w 116855"/>
                                    <a:gd name="connsiteY0" fmla="*/ 95854 h 181579"/>
                                    <a:gd name="connsiteX1" fmla="*/ 2555 w 116855"/>
                                    <a:gd name="connsiteY1" fmla="*/ 107760 h 181579"/>
                                    <a:gd name="connsiteX2" fmla="*/ 7318 w 116855"/>
                                    <a:gd name="connsiteY2" fmla="*/ 122048 h 181579"/>
                                    <a:gd name="connsiteX3" fmla="*/ 9699 w 116855"/>
                                    <a:gd name="connsiteY3" fmla="*/ 167291 h 181579"/>
                                    <a:gd name="connsiteX4" fmla="*/ 14462 w 116855"/>
                                    <a:gd name="connsiteY4" fmla="*/ 181579 h 181579"/>
                                    <a:gd name="connsiteX5" fmla="*/ 21605 w 116855"/>
                                    <a:gd name="connsiteY5" fmla="*/ 179198 h 181579"/>
                                    <a:gd name="connsiteX6" fmla="*/ 28749 w 116855"/>
                                    <a:gd name="connsiteY6" fmla="*/ 174435 h 181579"/>
                                    <a:gd name="connsiteX7" fmla="*/ 40655 w 116855"/>
                                    <a:gd name="connsiteY7" fmla="*/ 160148 h 181579"/>
                                    <a:gd name="connsiteX8" fmla="*/ 43037 w 116855"/>
                                    <a:gd name="connsiteY8" fmla="*/ 153004 h 181579"/>
                                    <a:gd name="connsiteX9" fmla="*/ 47799 w 116855"/>
                                    <a:gd name="connsiteY9" fmla="*/ 145860 h 181579"/>
                                    <a:gd name="connsiteX10" fmla="*/ 50180 w 116855"/>
                                    <a:gd name="connsiteY10" fmla="*/ 138716 h 181579"/>
                                    <a:gd name="connsiteX11" fmla="*/ 57324 w 116855"/>
                                    <a:gd name="connsiteY11" fmla="*/ 133954 h 181579"/>
                                    <a:gd name="connsiteX12" fmla="*/ 66849 w 116855"/>
                                    <a:gd name="connsiteY12" fmla="*/ 124429 h 181579"/>
                                    <a:gd name="connsiteX13" fmla="*/ 81137 w 116855"/>
                                    <a:gd name="connsiteY13" fmla="*/ 114904 h 181579"/>
                                    <a:gd name="connsiteX14" fmla="*/ 97805 w 116855"/>
                                    <a:gd name="connsiteY14" fmla="*/ 93473 h 181579"/>
                                    <a:gd name="connsiteX15" fmla="*/ 112093 w 116855"/>
                                    <a:gd name="connsiteY15" fmla="*/ 81566 h 181579"/>
                                    <a:gd name="connsiteX16" fmla="*/ 116855 w 116855"/>
                                    <a:gd name="connsiteY16" fmla="*/ 74423 h 181579"/>
                                    <a:gd name="connsiteX17" fmla="*/ 112093 w 116855"/>
                                    <a:gd name="connsiteY17" fmla="*/ 67279 h 181579"/>
                                    <a:gd name="connsiteX18" fmla="*/ 102568 w 116855"/>
                                    <a:gd name="connsiteY18" fmla="*/ 52991 h 181579"/>
                                    <a:gd name="connsiteX19" fmla="*/ 97805 w 116855"/>
                                    <a:gd name="connsiteY19" fmla="*/ 38704 h 181579"/>
                                    <a:gd name="connsiteX20" fmla="*/ 95424 w 116855"/>
                                    <a:gd name="connsiteY20" fmla="*/ 31560 h 181579"/>
                                    <a:gd name="connsiteX21" fmla="*/ 93043 w 116855"/>
                                    <a:gd name="connsiteY21" fmla="*/ 604 h 181579"/>
                                    <a:gd name="connsiteX22" fmla="*/ 88280 w 116855"/>
                                    <a:gd name="connsiteY22" fmla="*/ 7748 h 181579"/>
                                    <a:gd name="connsiteX23" fmla="*/ 85899 w 116855"/>
                                    <a:gd name="connsiteY23" fmla="*/ 14891 h 181579"/>
                                    <a:gd name="connsiteX24" fmla="*/ 78755 w 116855"/>
                                    <a:gd name="connsiteY24" fmla="*/ 22035 h 181579"/>
                                    <a:gd name="connsiteX25" fmla="*/ 66849 w 116855"/>
                                    <a:gd name="connsiteY25" fmla="*/ 33941 h 181579"/>
                                    <a:gd name="connsiteX26" fmla="*/ 50842 w 116855"/>
                                    <a:gd name="connsiteY26" fmla="*/ 49112 h 181579"/>
                                    <a:gd name="connsiteX27" fmla="*/ 40655 w 116855"/>
                                    <a:gd name="connsiteY27" fmla="*/ 64898 h 181579"/>
                                    <a:gd name="connsiteX28" fmla="*/ 29743 w 116855"/>
                                    <a:gd name="connsiteY28" fmla="*/ 72041 h 181579"/>
                                    <a:gd name="connsiteX29" fmla="*/ 14462 w 116855"/>
                                    <a:gd name="connsiteY29" fmla="*/ 83948 h 181579"/>
                                    <a:gd name="connsiteX30" fmla="*/ 7318 w 116855"/>
                                    <a:gd name="connsiteY30" fmla="*/ 88710 h 181579"/>
                                    <a:gd name="connsiteX31" fmla="*/ 174 w 116855"/>
                                    <a:gd name="connsiteY31" fmla="*/ 95854 h 181579"/>
                                  </a:gdLst>
                                  <a:ahLst/>
                                  <a:cxnLst>
                                    <a:cxn ang="0">
                                      <a:pos x="connsiteX0" y="connsiteY0"/>
                                    </a:cxn>
                                    <a:cxn ang="0">
                                      <a:pos x="connsiteX1" y="connsiteY1"/>
                                    </a:cxn>
                                    <a:cxn ang="0">
                                      <a:pos x="connsiteX2" y="connsiteY2"/>
                                    </a:cxn>
                                    <a:cxn ang="0">
                                      <a:pos x="connsiteX3" y="connsiteY3"/>
                                    </a:cxn>
                                    <a:cxn ang="0">
                                      <a:pos x="connsiteX4" y="connsiteY4"/>
                                    </a:cxn>
                                    <a:cxn ang="0">
                                      <a:pos x="connsiteX5" y="connsiteY5"/>
                                    </a:cxn>
                                    <a:cxn ang="0">
                                      <a:pos x="connsiteX6" y="connsiteY6"/>
                                    </a:cxn>
                                    <a:cxn ang="0">
                                      <a:pos x="connsiteX7" y="connsiteY7"/>
                                    </a:cxn>
                                    <a:cxn ang="0">
                                      <a:pos x="connsiteX8" y="connsiteY8"/>
                                    </a:cxn>
                                    <a:cxn ang="0">
                                      <a:pos x="connsiteX9" y="connsiteY9"/>
                                    </a:cxn>
                                    <a:cxn ang="0">
                                      <a:pos x="connsiteX10" y="connsiteY10"/>
                                    </a:cxn>
                                    <a:cxn ang="0">
                                      <a:pos x="connsiteX11" y="connsiteY11"/>
                                    </a:cxn>
                                    <a:cxn ang="0">
                                      <a:pos x="connsiteX12" y="connsiteY12"/>
                                    </a:cxn>
                                    <a:cxn ang="0">
                                      <a:pos x="connsiteX13" y="connsiteY13"/>
                                    </a:cxn>
                                    <a:cxn ang="0">
                                      <a:pos x="connsiteX14" y="connsiteY14"/>
                                    </a:cxn>
                                    <a:cxn ang="0">
                                      <a:pos x="connsiteX15" y="connsiteY15"/>
                                    </a:cxn>
                                    <a:cxn ang="0">
                                      <a:pos x="connsiteX16" y="connsiteY16"/>
                                    </a:cxn>
                                    <a:cxn ang="0">
                                      <a:pos x="connsiteX17" y="connsiteY17"/>
                                    </a:cxn>
                                    <a:cxn ang="0">
                                      <a:pos x="connsiteX18" y="connsiteY18"/>
                                    </a:cxn>
                                    <a:cxn ang="0">
                                      <a:pos x="connsiteX19" y="connsiteY19"/>
                                    </a:cxn>
                                    <a:cxn ang="0">
                                      <a:pos x="connsiteX20" y="connsiteY20"/>
                                    </a:cxn>
                                    <a:cxn ang="0">
                                      <a:pos x="connsiteX21" y="connsiteY21"/>
                                    </a:cxn>
                                    <a:cxn ang="0">
                                      <a:pos x="connsiteX22" y="connsiteY22"/>
                                    </a:cxn>
                                    <a:cxn ang="0">
                                      <a:pos x="connsiteX23" y="connsiteY23"/>
                                    </a:cxn>
                                    <a:cxn ang="0">
                                      <a:pos x="connsiteX24" y="connsiteY24"/>
                                    </a:cxn>
                                    <a:cxn ang="0">
                                      <a:pos x="connsiteX25" y="connsiteY25"/>
                                    </a:cxn>
                                    <a:cxn ang="0">
                                      <a:pos x="connsiteX26" y="connsiteY26"/>
                                    </a:cxn>
                                    <a:cxn ang="0">
                                      <a:pos x="connsiteX27" y="connsiteY27"/>
                                    </a:cxn>
                                    <a:cxn ang="0">
                                      <a:pos x="connsiteX28" y="connsiteY28"/>
                                    </a:cxn>
                                    <a:cxn ang="0">
                                      <a:pos x="connsiteX29" y="connsiteY29"/>
                                    </a:cxn>
                                    <a:cxn ang="0">
                                      <a:pos x="connsiteX30" y="connsiteY30"/>
                                    </a:cxn>
                                    <a:cxn ang="0">
                                      <a:pos x="connsiteX31" y="connsiteY31"/>
                                    </a:cxn>
                                  </a:cxnLst>
                                  <a:rect l="l" t="t" r="r" b="b"/>
                                  <a:pathLst>
                                    <a:path w="116855" h="181579">
                                      <a:moveTo>
                                        <a:pt x="174" y="95854"/>
                                      </a:moveTo>
                                      <a:cubicBezTo>
                                        <a:pt x="-620" y="99029"/>
                                        <a:pt x="1490" y="103855"/>
                                        <a:pt x="2555" y="107760"/>
                                      </a:cubicBezTo>
                                      <a:cubicBezTo>
                                        <a:pt x="3876" y="112603"/>
                                        <a:pt x="7318" y="122048"/>
                                        <a:pt x="7318" y="122048"/>
                                      </a:cubicBezTo>
                                      <a:cubicBezTo>
                                        <a:pt x="8112" y="137129"/>
                                        <a:pt x="7900" y="152297"/>
                                        <a:pt x="9699" y="167291"/>
                                      </a:cubicBezTo>
                                      <a:cubicBezTo>
                                        <a:pt x="10297" y="172276"/>
                                        <a:pt x="14462" y="181579"/>
                                        <a:pt x="14462" y="181579"/>
                                      </a:cubicBezTo>
                                      <a:cubicBezTo>
                                        <a:pt x="16843" y="180785"/>
                                        <a:pt x="19360" y="180320"/>
                                        <a:pt x="21605" y="179198"/>
                                      </a:cubicBezTo>
                                      <a:cubicBezTo>
                                        <a:pt x="24165" y="177918"/>
                                        <a:pt x="26550" y="176267"/>
                                        <a:pt x="28749" y="174435"/>
                                      </a:cubicBezTo>
                                      <a:cubicBezTo>
                                        <a:pt x="33263" y="170673"/>
                                        <a:pt x="37979" y="165500"/>
                                        <a:pt x="40655" y="160148"/>
                                      </a:cubicBezTo>
                                      <a:cubicBezTo>
                                        <a:pt x="41778" y="157903"/>
                                        <a:pt x="41914" y="155249"/>
                                        <a:pt x="43037" y="153004"/>
                                      </a:cubicBezTo>
                                      <a:cubicBezTo>
                                        <a:pt x="44317" y="150444"/>
                                        <a:pt x="46519" y="148420"/>
                                        <a:pt x="47799" y="145860"/>
                                      </a:cubicBezTo>
                                      <a:cubicBezTo>
                                        <a:pt x="48921" y="143615"/>
                                        <a:pt x="48612" y="140676"/>
                                        <a:pt x="50180" y="138716"/>
                                      </a:cubicBezTo>
                                      <a:cubicBezTo>
                                        <a:pt x="51968" y="136481"/>
                                        <a:pt x="54943" y="135541"/>
                                        <a:pt x="57324" y="133954"/>
                                      </a:cubicBezTo>
                                      <a:cubicBezTo>
                                        <a:pt x="61365" y="121831"/>
                                        <a:pt x="56458" y="130202"/>
                                        <a:pt x="66849" y="124429"/>
                                      </a:cubicBezTo>
                                      <a:cubicBezTo>
                                        <a:pt x="71853" y="121649"/>
                                        <a:pt x="81137" y="114904"/>
                                        <a:pt x="81137" y="114904"/>
                                      </a:cubicBezTo>
                                      <a:cubicBezTo>
                                        <a:pt x="85648" y="101371"/>
                                        <a:pt x="81743" y="109535"/>
                                        <a:pt x="97805" y="93473"/>
                                      </a:cubicBezTo>
                                      <a:cubicBezTo>
                                        <a:pt x="106973" y="84305"/>
                                        <a:pt x="102147" y="88197"/>
                                        <a:pt x="112093" y="81566"/>
                                      </a:cubicBezTo>
                                      <a:cubicBezTo>
                                        <a:pt x="113680" y="79185"/>
                                        <a:pt x="116855" y="77285"/>
                                        <a:pt x="116855" y="74423"/>
                                      </a:cubicBezTo>
                                      <a:cubicBezTo>
                                        <a:pt x="116855" y="71561"/>
                                        <a:pt x="113373" y="69839"/>
                                        <a:pt x="112093" y="67279"/>
                                      </a:cubicBezTo>
                                      <a:cubicBezTo>
                                        <a:pt x="105202" y="53495"/>
                                        <a:pt x="116109" y="66532"/>
                                        <a:pt x="102568" y="52991"/>
                                      </a:cubicBezTo>
                                      <a:lnTo>
                                        <a:pt x="97805" y="38704"/>
                                      </a:lnTo>
                                      <a:lnTo>
                                        <a:pt x="95424" y="31560"/>
                                      </a:lnTo>
                                      <a:cubicBezTo>
                                        <a:pt x="94630" y="21241"/>
                                        <a:pt x="96017" y="10517"/>
                                        <a:pt x="93043" y="604"/>
                                      </a:cubicBezTo>
                                      <a:cubicBezTo>
                                        <a:pt x="92221" y="-2137"/>
                                        <a:pt x="89560" y="5188"/>
                                        <a:pt x="88280" y="7748"/>
                                      </a:cubicBezTo>
                                      <a:cubicBezTo>
                                        <a:pt x="87158" y="9993"/>
                                        <a:pt x="87291" y="12803"/>
                                        <a:pt x="85899" y="14891"/>
                                      </a:cubicBezTo>
                                      <a:cubicBezTo>
                                        <a:pt x="84031" y="17693"/>
                                        <a:pt x="80911" y="19448"/>
                                        <a:pt x="78755" y="22035"/>
                                      </a:cubicBezTo>
                                      <a:cubicBezTo>
                                        <a:pt x="68834" y="33941"/>
                                        <a:pt x="79946" y="25211"/>
                                        <a:pt x="66849" y="33941"/>
                                      </a:cubicBezTo>
                                      <a:cubicBezTo>
                                        <a:pt x="64368" y="41386"/>
                                        <a:pt x="57861" y="44433"/>
                                        <a:pt x="50842" y="49112"/>
                                      </a:cubicBezTo>
                                      <a:cubicBezTo>
                                        <a:pt x="47446" y="54374"/>
                                        <a:pt x="44171" y="61077"/>
                                        <a:pt x="40655" y="64898"/>
                                      </a:cubicBezTo>
                                      <a:cubicBezTo>
                                        <a:pt x="37139" y="68719"/>
                                        <a:pt x="31897" y="70157"/>
                                        <a:pt x="29743" y="72041"/>
                                      </a:cubicBezTo>
                                      <a:cubicBezTo>
                                        <a:pt x="9728" y="89554"/>
                                        <a:pt x="28631" y="76863"/>
                                        <a:pt x="14462" y="83948"/>
                                      </a:cubicBezTo>
                                      <a:cubicBezTo>
                                        <a:pt x="11902" y="85228"/>
                                        <a:pt x="10180" y="88710"/>
                                        <a:pt x="7318" y="88710"/>
                                      </a:cubicBezTo>
                                      <a:cubicBezTo>
                                        <a:pt x="5073" y="88710"/>
                                        <a:pt x="968" y="92679"/>
                                        <a:pt x="174" y="95854"/>
                                      </a:cubicBezTo>
                                      <a:close/>
                                    </a:path>
                                  </a:pathLst>
                                </a:custGeom>
                                <a:solidFill>
                                  <a:schemeClr val="tx1"/>
                                </a:solidFill>
                                <a:ln>
                                  <a:solidFill>
                                    <a:schemeClr val="tx1"/>
                                  </a:solidFill>
                                </a:ln>
                              </xdr:spPr>
                              <xdr:style>
                                <a:lnRef idx="2">
                                  <a:schemeClr val="accent1">
                                    <a:shade val="50000"/>
                                  </a:schemeClr>
                                </a:lnRef>
                                <a:fillRef idx="1">
                                  <a:schemeClr val="accent1"/>
                                </a:fillRef>
                                <a:effectRef idx="0">
                                  <a:schemeClr val="accent1"/>
                                </a:effectRef>
                                <a:fontRef idx="minor">
                                  <a:schemeClr val="lt1"/>
                                </a:fontRef>
                              </xdr:style>
                              <xdr:txBody>
                                <a:bodyPr vertOverflow="clip" horzOverflow="clip" rtlCol="0" anchor="t"/>
                                <a:lstStyle/>
                                <a:p>
                                  <a:pPr algn="l"/>
                                  <a:endParaRPr lang="es-PE" sz="1100" b="1">
                                    <a:solidFill>
                                      <a:srgbClr val="00B050"/>
                                    </a:solidFill>
                                  </a:endParaRPr>
                                </a:p>
                              </xdr:txBody>
                            </xdr:sp>
                            <xdr:sp macro="" textlink="">
                              <xdr:nvSpPr>
                                <xdr:cNvPr id="492" name="506 Forma libre">
                                  <a:extLst>
                                    <a:ext uri="{FF2B5EF4-FFF2-40B4-BE49-F238E27FC236}">
                                      <a16:creationId xmlns:a16="http://schemas.microsoft.com/office/drawing/2014/main" xmlns="" id="{5477D4C3-99F6-324F-4A69-EBA5AD190461}"/>
                                    </a:ext>
                                  </a:extLst>
                                </xdr:cNvPr>
                                <xdr:cNvSpPr/>
                              </xdr:nvSpPr>
                              <xdr:spPr>
                                <a:xfrm>
                                  <a:off x="11403734" y="5506162"/>
                                  <a:ext cx="92941" cy="190871"/>
                                </a:xfrm>
                                <a:custGeom>
                                  <a:avLst/>
                                  <a:gdLst>
                                    <a:gd name="connsiteX0" fmla="*/ 72 w 92941"/>
                                    <a:gd name="connsiteY0" fmla="*/ 98435 h 186541"/>
                                    <a:gd name="connsiteX1" fmla="*/ 4835 w 92941"/>
                                    <a:gd name="connsiteY1" fmla="*/ 143678 h 186541"/>
                                    <a:gd name="connsiteX2" fmla="*/ 7216 w 92941"/>
                                    <a:gd name="connsiteY2" fmla="*/ 186541 h 186541"/>
                                    <a:gd name="connsiteX3" fmla="*/ 21504 w 92941"/>
                                    <a:gd name="connsiteY3" fmla="*/ 179397 h 186541"/>
                                    <a:gd name="connsiteX4" fmla="*/ 26266 w 92941"/>
                                    <a:gd name="connsiteY4" fmla="*/ 172253 h 186541"/>
                                    <a:gd name="connsiteX5" fmla="*/ 40554 w 92941"/>
                                    <a:gd name="connsiteY5" fmla="*/ 162728 h 186541"/>
                                    <a:gd name="connsiteX6" fmla="*/ 45316 w 92941"/>
                                    <a:gd name="connsiteY6" fmla="*/ 155585 h 186541"/>
                                    <a:gd name="connsiteX7" fmla="*/ 52460 w 92941"/>
                                    <a:gd name="connsiteY7" fmla="*/ 150822 h 186541"/>
                                    <a:gd name="connsiteX8" fmla="*/ 61985 w 92941"/>
                                    <a:gd name="connsiteY8" fmla="*/ 136535 h 186541"/>
                                    <a:gd name="connsiteX9" fmla="*/ 76272 w 92941"/>
                                    <a:gd name="connsiteY9" fmla="*/ 115103 h 186541"/>
                                    <a:gd name="connsiteX10" fmla="*/ 88179 w 92941"/>
                                    <a:gd name="connsiteY10" fmla="*/ 100816 h 186541"/>
                                    <a:gd name="connsiteX11" fmla="*/ 92941 w 92941"/>
                                    <a:gd name="connsiteY11" fmla="*/ 93672 h 186541"/>
                                    <a:gd name="connsiteX12" fmla="*/ 90560 w 92941"/>
                                    <a:gd name="connsiteY12" fmla="*/ 803 h 186541"/>
                                    <a:gd name="connsiteX13" fmla="*/ 83416 w 92941"/>
                                    <a:gd name="connsiteY13" fmla="*/ 5566 h 186541"/>
                                    <a:gd name="connsiteX14" fmla="*/ 66747 w 92941"/>
                                    <a:gd name="connsiteY14" fmla="*/ 24616 h 186541"/>
                                    <a:gd name="connsiteX15" fmla="*/ 61985 w 92941"/>
                                    <a:gd name="connsiteY15" fmla="*/ 31760 h 186541"/>
                                    <a:gd name="connsiteX16" fmla="*/ 59604 w 92941"/>
                                    <a:gd name="connsiteY16" fmla="*/ 38903 h 186541"/>
                                    <a:gd name="connsiteX17" fmla="*/ 52460 w 92941"/>
                                    <a:gd name="connsiteY17" fmla="*/ 41285 h 186541"/>
                                    <a:gd name="connsiteX18" fmla="*/ 50079 w 92941"/>
                                    <a:gd name="connsiteY18" fmla="*/ 48428 h 186541"/>
                                    <a:gd name="connsiteX19" fmla="*/ 42935 w 92941"/>
                                    <a:gd name="connsiteY19" fmla="*/ 50810 h 186541"/>
                                    <a:gd name="connsiteX20" fmla="*/ 35791 w 92941"/>
                                    <a:gd name="connsiteY20" fmla="*/ 55572 h 186541"/>
                                    <a:gd name="connsiteX21" fmla="*/ 31029 w 92941"/>
                                    <a:gd name="connsiteY21" fmla="*/ 62716 h 186541"/>
                                    <a:gd name="connsiteX22" fmla="*/ 23885 w 92941"/>
                                    <a:gd name="connsiteY22" fmla="*/ 67478 h 186541"/>
                                    <a:gd name="connsiteX23" fmla="*/ 16741 w 92941"/>
                                    <a:gd name="connsiteY23" fmla="*/ 74622 h 186541"/>
                                    <a:gd name="connsiteX24" fmla="*/ 14360 w 92941"/>
                                    <a:gd name="connsiteY24" fmla="*/ 81766 h 186541"/>
                                    <a:gd name="connsiteX25" fmla="*/ 2454 w 92941"/>
                                    <a:gd name="connsiteY25" fmla="*/ 93672 h 186541"/>
                                    <a:gd name="connsiteX26" fmla="*/ 72 w 92941"/>
                                    <a:gd name="connsiteY26" fmla="*/ 98435 h 186541"/>
                                    <a:gd name="connsiteX0" fmla="*/ 72 w 92941"/>
                                    <a:gd name="connsiteY0" fmla="*/ 98435 h 186541"/>
                                    <a:gd name="connsiteX1" fmla="*/ 4835 w 92941"/>
                                    <a:gd name="connsiteY1" fmla="*/ 143678 h 186541"/>
                                    <a:gd name="connsiteX2" fmla="*/ 7216 w 92941"/>
                                    <a:gd name="connsiteY2" fmla="*/ 186541 h 186541"/>
                                    <a:gd name="connsiteX3" fmla="*/ 21504 w 92941"/>
                                    <a:gd name="connsiteY3" fmla="*/ 179397 h 186541"/>
                                    <a:gd name="connsiteX4" fmla="*/ 26266 w 92941"/>
                                    <a:gd name="connsiteY4" fmla="*/ 172253 h 186541"/>
                                    <a:gd name="connsiteX5" fmla="*/ 40554 w 92941"/>
                                    <a:gd name="connsiteY5" fmla="*/ 162728 h 186541"/>
                                    <a:gd name="connsiteX6" fmla="*/ 45316 w 92941"/>
                                    <a:gd name="connsiteY6" fmla="*/ 155585 h 186541"/>
                                    <a:gd name="connsiteX7" fmla="*/ 52460 w 92941"/>
                                    <a:gd name="connsiteY7" fmla="*/ 150822 h 186541"/>
                                    <a:gd name="connsiteX8" fmla="*/ 61985 w 92941"/>
                                    <a:gd name="connsiteY8" fmla="*/ 136535 h 186541"/>
                                    <a:gd name="connsiteX9" fmla="*/ 76272 w 92941"/>
                                    <a:gd name="connsiteY9" fmla="*/ 115103 h 186541"/>
                                    <a:gd name="connsiteX10" fmla="*/ 88179 w 92941"/>
                                    <a:gd name="connsiteY10" fmla="*/ 100816 h 186541"/>
                                    <a:gd name="connsiteX11" fmla="*/ 92941 w 92941"/>
                                    <a:gd name="connsiteY11" fmla="*/ 101290 h 186541"/>
                                    <a:gd name="connsiteX12" fmla="*/ 90560 w 92941"/>
                                    <a:gd name="connsiteY12" fmla="*/ 803 h 186541"/>
                                    <a:gd name="connsiteX13" fmla="*/ 83416 w 92941"/>
                                    <a:gd name="connsiteY13" fmla="*/ 5566 h 186541"/>
                                    <a:gd name="connsiteX14" fmla="*/ 66747 w 92941"/>
                                    <a:gd name="connsiteY14" fmla="*/ 24616 h 186541"/>
                                    <a:gd name="connsiteX15" fmla="*/ 61985 w 92941"/>
                                    <a:gd name="connsiteY15" fmla="*/ 31760 h 186541"/>
                                    <a:gd name="connsiteX16" fmla="*/ 59604 w 92941"/>
                                    <a:gd name="connsiteY16" fmla="*/ 38903 h 186541"/>
                                    <a:gd name="connsiteX17" fmla="*/ 52460 w 92941"/>
                                    <a:gd name="connsiteY17" fmla="*/ 41285 h 186541"/>
                                    <a:gd name="connsiteX18" fmla="*/ 50079 w 92941"/>
                                    <a:gd name="connsiteY18" fmla="*/ 48428 h 186541"/>
                                    <a:gd name="connsiteX19" fmla="*/ 42935 w 92941"/>
                                    <a:gd name="connsiteY19" fmla="*/ 50810 h 186541"/>
                                    <a:gd name="connsiteX20" fmla="*/ 35791 w 92941"/>
                                    <a:gd name="connsiteY20" fmla="*/ 55572 h 186541"/>
                                    <a:gd name="connsiteX21" fmla="*/ 31029 w 92941"/>
                                    <a:gd name="connsiteY21" fmla="*/ 62716 h 186541"/>
                                    <a:gd name="connsiteX22" fmla="*/ 23885 w 92941"/>
                                    <a:gd name="connsiteY22" fmla="*/ 67478 h 186541"/>
                                    <a:gd name="connsiteX23" fmla="*/ 16741 w 92941"/>
                                    <a:gd name="connsiteY23" fmla="*/ 74622 h 186541"/>
                                    <a:gd name="connsiteX24" fmla="*/ 14360 w 92941"/>
                                    <a:gd name="connsiteY24" fmla="*/ 81766 h 186541"/>
                                    <a:gd name="connsiteX25" fmla="*/ 2454 w 92941"/>
                                    <a:gd name="connsiteY25" fmla="*/ 93672 h 186541"/>
                                    <a:gd name="connsiteX26" fmla="*/ 72 w 92941"/>
                                    <a:gd name="connsiteY26" fmla="*/ 98435 h 186541"/>
                                  </a:gdLst>
                                  <a:ahLst/>
                                  <a:cxnLst>
                                    <a:cxn ang="0">
                                      <a:pos x="connsiteX0" y="connsiteY0"/>
                                    </a:cxn>
                                    <a:cxn ang="0">
                                      <a:pos x="connsiteX1" y="connsiteY1"/>
                                    </a:cxn>
                                    <a:cxn ang="0">
                                      <a:pos x="connsiteX2" y="connsiteY2"/>
                                    </a:cxn>
                                    <a:cxn ang="0">
                                      <a:pos x="connsiteX3" y="connsiteY3"/>
                                    </a:cxn>
                                    <a:cxn ang="0">
                                      <a:pos x="connsiteX4" y="connsiteY4"/>
                                    </a:cxn>
                                    <a:cxn ang="0">
                                      <a:pos x="connsiteX5" y="connsiteY5"/>
                                    </a:cxn>
                                    <a:cxn ang="0">
                                      <a:pos x="connsiteX6" y="connsiteY6"/>
                                    </a:cxn>
                                    <a:cxn ang="0">
                                      <a:pos x="connsiteX7" y="connsiteY7"/>
                                    </a:cxn>
                                    <a:cxn ang="0">
                                      <a:pos x="connsiteX8" y="connsiteY8"/>
                                    </a:cxn>
                                    <a:cxn ang="0">
                                      <a:pos x="connsiteX9" y="connsiteY9"/>
                                    </a:cxn>
                                    <a:cxn ang="0">
                                      <a:pos x="connsiteX10" y="connsiteY10"/>
                                    </a:cxn>
                                    <a:cxn ang="0">
                                      <a:pos x="connsiteX11" y="connsiteY11"/>
                                    </a:cxn>
                                    <a:cxn ang="0">
                                      <a:pos x="connsiteX12" y="connsiteY12"/>
                                    </a:cxn>
                                    <a:cxn ang="0">
                                      <a:pos x="connsiteX13" y="connsiteY13"/>
                                    </a:cxn>
                                    <a:cxn ang="0">
                                      <a:pos x="connsiteX14" y="connsiteY14"/>
                                    </a:cxn>
                                    <a:cxn ang="0">
                                      <a:pos x="connsiteX15" y="connsiteY15"/>
                                    </a:cxn>
                                    <a:cxn ang="0">
                                      <a:pos x="connsiteX16" y="connsiteY16"/>
                                    </a:cxn>
                                    <a:cxn ang="0">
                                      <a:pos x="connsiteX17" y="connsiteY17"/>
                                    </a:cxn>
                                    <a:cxn ang="0">
                                      <a:pos x="connsiteX18" y="connsiteY18"/>
                                    </a:cxn>
                                    <a:cxn ang="0">
                                      <a:pos x="connsiteX19" y="connsiteY19"/>
                                    </a:cxn>
                                    <a:cxn ang="0">
                                      <a:pos x="connsiteX20" y="connsiteY20"/>
                                    </a:cxn>
                                    <a:cxn ang="0">
                                      <a:pos x="connsiteX21" y="connsiteY21"/>
                                    </a:cxn>
                                    <a:cxn ang="0">
                                      <a:pos x="connsiteX22" y="connsiteY22"/>
                                    </a:cxn>
                                    <a:cxn ang="0">
                                      <a:pos x="connsiteX23" y="connsiteY23"/>
                                    </a:cxn>
                                    <a:cxn ang="0">
                                      <a:pos x="connsiteX24" y="connsiteY24"/>
                                    </a:cxn>
                                    <a:cxn ang="0">
                                      <a:pos x="connsiteX25" y="connsiteY25"/>
                                    </a:cxn>
                                    <a:cxn ang="0">
                                      <a:pos x="connsiteX26" y="connsiteY26"/>
                                    </a:cxn>
                                  </a:cxnLst>
                                  <a:rect l="l" t="t" r="r" b="b"/>
                                  <a:pathLst>
                                    <a:path w="92941" h="186541">
                                      <a:moveTo>
                                        <a:pt x="72" y="98435"/>
                                      </a:moveTo>
                                      <a:cubicBezTo>
                                        <a:pt x="469" y="106769"/>
                                        <a:pt x="2651" y="108730"/>
                                        <a:pt x="4835" y="143678"/>
                                      </a:cubicBezTo>
                                      <a:cubicBezTo>
                                        <a:pt x="5728" y="157960"/>
                                        <a:pt x="6422" y="172253"/>
                                        <a:pt x="7216" y="186541"/>
                                      </a:cubicBezTo>
                                      <a:cubicBezTo>
                                        <a:pt x="13027" y="184604"/>
                                        <a:pt x="16887" y="184014"/>
                                        <a:pt x="21504" y="179397"/>
                                      </a:cubicBezTo>
                                      <a:cubicBezTo>
                                        <a:pt x="23528" y="177373"/>
                                        <a:pt x="24112" y="174138"/>
                                        <a:pt x="26266" y="172253"/>
                                      </a:cubicBezTo>
                                      <a:cubicBezTo>
                                        <a:pt x="30574" y="168484"/>
                                        <a:pt x="40554" y="162728"/>
                                        <a:pt x="40554" y="162728"/>
                                      </a:cubicBezTo>
                                      <a:cubicBezTo>
                                        <a:pt x="42141" y="160347"/>
                                        <a:pt x="43293" y="157608"/>
                                        <a:pt x="45316" y="155585"/>
                                      </a:cubicBezTo>
                                      <a:cubicBezTo>
                                        <a:pt x="47340" y="153561"/>
                                        <a:pt x="50575" y="152976"/>
                                        <a:pt x="52460" y="150822"/>
                                      </a:cubicBezTo>
                                      <a:cubicBezTo>
                                        <a:pt x="56229" y="146515"/>
                                        <a:pt x="58810" y="141297"/>
                                        <a:pt x="61985" y="136535"/>
                                      </a:cubicBezTo>
                                      <a:lnTo>
                                        <a:pt x="76272" y="115103"/>
                                      </a:lnTo>
                                      <a:cubicBezTo>
                                        <a:pt x="88095" y="97369"/>
                                        <a:pt x="85401" y="103118"/>
                                        <a:pt x="88179" y="100816"/>
                                      </a:cubicBezTo>
                                      <a:cubicBezTo>
                                        <a:pt x="90957" y="98514"/>
                                        <a:pt x="91354" y="103671"/>
                                        <a:pt x="92941" y="101290"/>
                                      </a:cubicBezTo>
                                      <a:cubicBezTo>
                                        <a:pt x="92147" y="70334"/>
                                        <a:pt x="93888" y="31590"/>
                                        <a:pt x="90560" y="803"/>
                                      </a:cubicBezTo>
                                      <a:cubicBezTo>
                                        <a:pt x="90252" y="-2042"/>
                                        <a:pt x="85301" y="3412"/>
                                        <a:pt x="83416" y="5566"/>
                                      </a:cubicBezTo>
                                      <a:cubicBezTo>
                                        <a:pt x="63969" y="27791"/>
                                        <a:pt x="82821" y="13899"/>
                                        <a:pt x="66747" y="24616"/>
                                      </a:cubicBezTo>
                                      <a:cubicBezTo>
                                        <a:pt x="65160" y="26997"/>
                                        <a:pt x="63265" y="29200"/>
                                        <a:pt x="61985" y="31760"/>
                                      </a:cubicBezTo>
                                      <a:cubicBezTo>
                                        <a:pt x="60863" y="34005"/>
                                        <a:pt x="61379" y="37128"/>
                                        <a:pt x="59604" y="38903"/>
                                      </a:cubicBezTo>
                                      <a:cubicBezTo>
                                        <a:pt x="57829" y="40678"/>
                                        <a:pt x="54841" y="40491"/>
                                        <a:pt x="52460" y="41285"/>
                                      </a:cubicBezTo>
                                      <a:cubicBezTo>
                                        <a:pt x="51666" y="43666"/>
                                        <a:pt x="51854" y="46653"/>
                                        <a:pt x="50079" y="48428"/>
                                      </a:cubicBezTo>
                                      <a:cubicBezTo>
                                        <a:pt x="48304" y="50203"/>
                                        <a:pt x="45180" y="49687"/>
                                        <a:pt x="42935" y="50810"/>
                                      </a:cubicBezTo>
                                      <a:cubicBezTo>
                                        <a:pt x="40375" y="52090"/>
                                        <a:pt x="38172" y="53985"/>
                                        <a:pt x="35791" y="55572"/>
                                      </a:cubicBezTo>
                                      <a:cubicBezTo>
                                        <a:pt x="34204" y="57953"/>
                                        <a:pt x="33053" y="60692"/>
                                        <a:pt x="31029" y="62716"/>
                                      </a:cubicBezTo>
                                      <a:cubicBezTo>
                                        <a:pt x="29005" y="64740"/>
                                        <a:pt x="26084" y="65646"/>
                                        <a:pt x="23885" y="67478"/>
                                      </a:cubicBezTo>
                                      <a:cubicBezTo>
                                        <a:pt x="21298" y="69634"/>
                                        <a:pt x="19122" y="72241"/>
                                        <a:pt x="16741" y="74622"/>
                                      </a:cubicBezTo>
                                      <a:cubicBezTo>
                                        <a:pt x="15947" y="77003"/>
                                        <a:pt x="15483" y="79521"/>
                                        <a:pt x="14360" y="81766"/>
                                      </a:cubicBezTo>
                                      <a:cubicBezTo>
                                        <a:pt x="11582" y="87321"/>
                                        <a:pt x="8406" y="91291"/>
                                        <a:pt x="2454" y="93672"/>
                                      </a:cubicBezTo>
                                      <a:cubicBezTo>
                                        <a:pt x="980" y="94262"/>
                                        <a:pt x="-325" y="90101"/>
                                        <a:pt x="72" y="98435"/>
                                      </a:cubicBezTo>
                                      <a:close/>
                                    </a:path>
                                  </a:pathLst>
                                </a:custGeom>
                                <a:solidFill>
                                  <a:schemeClr val="tx1"/>
                                </a:solidFill>
                                <a:ln>
                                  <a:solidFill>
                                    <a:schemeClr val="tx1"/>
                                  </a:solidFill>
                                </a:ln>
                              </xdr:spPr>
                              <xdr:style>
                                <a:lnRef idx="2">
                                  <a:schemeClr val="accent1">
                                    <a:shade val="50000"/>
                                  </a:schemeClr>
                                </a:lnRef>
                                <a:fillRef idx="1">
                                  <a:schemeClr val="accent1"/>
                                </a:fillRef>
                                <a:effectRef idx="0">
                                  <a:schemeClr val="accent1"/>
                                </a:effectRef>
                                <a:fontRef idx="minor">
                                  <a:schemeClr val="lt1"/>
                                </a:fontRef>
                              </xdr:style>
                              <xdr:txBody>
                                <a:bodyPr vertOverflow="clip" horzOverflow="clip" rtlCol="0" anchor="t"/>
                                <a:lstStyle/>
                                <a:p>
                                  <a:pPr algn="l"/>
                                  <a:endParaRPr lang="es-PE" sz="1100" b="1">
                                    <a:solidFill>
                                      <a:srgbClr val="00B050"/>
                                    </a:solidFill>
                                  </a:endParaRPr>
                                </a:p>
                              </xdr:txBody>
                            </xdr:sp>
                            <xdr:sp macro="" textlink="">
                              <xdr:nvSpPr>
                                <xdr:cNvPr id="493" name="507 Forma libre">
                                  <a:extLst>
                                    <a:ext uri="{FF2B5EF4-FFF2-40B4-BE49-F238E27FC236}">
                                      <a16:creationId xmlns:a16="http://schemas.microsoft.com/office/drawing/2014/main" xmlns="" id="{F0A72F39-5C94-415B-02C9-C74AC9F33BF6}"/>
                                    </a:ext>
                                  </a:extLst>
                                </xdr:cNvPr>
                                <xdr:cNvSpPr/>
                              </xdr:nvSpPr>
                              <xdr:spPr>
                                <a:xfrm>
                                  <a:off x="11720513" y="5167540"/>
                                  <a:ext cx="92868" cy="147315"/>
                                </a:xfrm>
                                <a:custGeom>
                                  <a:avLst/>
                                  <a:gdLst>
                                    <a:gd name="connsiteX0" fmla="*/ 0 w 95619"/>
                                    <a:gd name="connsiteY0" fmla="*/ 78594 h 171463"/>
                                    <a:gd name="connsiteX1" fmla="*/ 7143 w 95619"/>
                                    <a:gd name="connsiteY1" fmla="*/ 104788 h 171463"/>
                                    <a:gd name="connsiteX2" fmla="*/ 9525 w 95619"/>
                                    <a:gd name="connsiteY2" fmla="*/ 111932 h 171463"/>
                                    <a:gd name="connsiteX3" fmla="*/ 11906 w 95619"/>
                                    <a:gd name="connsiteY3" fmla="*/ 119075 h 171463"/>
                                    <a:gd name="connsiteX4" fmla="*/ 14287 w 95619"/>
                                    <a:gd name="connsiteY4" fmla="*/ 150032 h 171463"/>
                                    <a:gd name="connsiteX5" fmla="*/ 16668 w 95619"/>
                                    <a:gd name="connsiteY5" fmla="*/ 157175 h 171463"/>
                                    <a:gd name="connsiteX6" fmla="*/ 19050 w 95619"/>
                                    <a:gd name="connsiteY6" fmla="*/ 171463 h 171463"/>
                                    <a:gd name="connsiteX7" fmla="*/ 30956 w 95619"/>
                                    <a:gd name="connsiteY7" fmla="*/ 161938 h 171463"/>
                                    <a:gd name="connsiteX8" fmla="*/ 35718 w 95619"/>
                                    <a:gd name="connsiteY8" fmla="*/ 147650 h 171463"/>
                                    <a:gd name="connsiteX9" fmla="*/ 42862 w 95619"/>
                                    <a:gd name="connsiteY9" fmla="*/ 142888 h 171463"/>
                                    <a:gd name="connsiteX10" fmla="*/ 47625 w 95619"/>
                                    <a:gd name="connsiteY10" fmla="*/ 135744 h 171463"/>
                                    <a:gd name="connsiteX11" fmla="*/ 50006 w 95619"/>
                                    <a:gd name="connsiteY11" fmla="*/ 128600 h 171463"/>
                                    <a:gd name="connsiteX12" fmla="*/ 64293 w 95619"/>
                                    <a:gd name="connsiteY12" fmla="*/ 114313 h 171463"/>
                                    <a:gd name="connsiteX13" fmla="*/ 78581 w 95619"/>
                                    <a:gd name="connsiteY13" fmla="*/ 104788 h 171463"/>
                                    <a:gd name="connsiteX14" fmla="*/ 83343 w 95619"/>
                                    <a:gd name="connsiteY14" fmla="*/ 97644 h 171463"/>
                                    <a:gd name="connsiteX15" fmla="*/ 90487 w 95619"/>
                                    <a:gd name="connsiteY15" fmla="*/ 90500 h 171463"/>
                                    <a:gd name="connsiteX16" fmla="*/ 92868 w 95619"/>
                                    <a:gd name="connsiteY16" fmla="*/ 45257 h 171463"/>
                                    <a:gd name="connsiteX17" fmla="*/ 83343 w 95619"/>
                                    <a:gd name="connsiteY17" fmla="*/ 2394 h 171463"/>
                                    <a:gd name="connsiteX18" fmla="*/ 76200 w 95619"/>
                                    <a:gd name="connsiteY18" fmla="*/ 7157 h 171463"/>
                                    <a:gd name="connsiteX19" fmla="*/ 66675 w 95619"/>
                                    <a:gd name="connsiteY19" fmla="*/ 16682 h 171463"/>
                                    <a:gd name="connsiteX20" fmla="*/ 61912 w 95619"/>
                                    <a:gd name="connsiteY20" fmla="*/ 23825 h 171463"/>
                                    <a:gd name="connsiteX21" fmla="*/ 40481 w 95619"/>
                                    <a:gd name="connsiteY21" fmla="*/ 35732 h 171463"/>
                                    <a:gd name="connsiteX22" fmla="*/ 35718 w 95619"/>
                                    <a:gd name="connsiteY22" fmla="*/ 42875 h 171463"/>
                                    <a:gd name="connsiteX23" fmla="*/ 28575 w 95619"/>
                                    <a:gd name="connsiteY23" fmla="*/ 47638 h 171463"/>
                                    <a:gd name="connsiteX24" fmla="*/ 11906 w 95619"/>
                                    <a:gd name="connsiteY24" fmla="*/ 66688 h 171463"/>
                                    <a:gd name="connsiteX25" fmla="*/ 9525 w 95619"/>
                                    <a:gd name="connsiteY25" fmla="*/ 73832 h 171463"/>
                                    <a:gd name="connsiteX26" fmla="*/ 0 w 95619"/>
                                    <a:gd name="connsiteY26" fmla="*/ 78594 h 171463"/>
                                    <a:gd name="connsiteX0" fmla="*/ 0 w 95619"/>
                                    <a:gd name="connsiteY0" fmla="*/ 78594 h 171463"/>
                                    <a:gd name="connsiteX1" fmla="*/ 7143 w 95619"/>
                                    <a:gd name="connsiteY1" fmla="*/ 104788 h 171463"/>
                                    <a:gd name="connsiteX2" fmla="*/ 9525 w 95619"/>
                                    <a:gd name="connsiteY2" fmla="*/ 111932 h 171463"/>
                                    <a:gd name="connsiteX3" fmla="*/ 11906 w 95619"/>
                                    <a:gd name="connsiteY3" fmla="*/ 119075 h 171463"/>
                                    <a:gd name="connsiteX4" fmla="*/ 14287 w 95619"/>
                                    <a:gd name="connsiteY4" fmla="*/ 150032 h 171463"/>
                                    <a:gd name="connsiteX5" fmla="*/ 16668 w 95619"/>
                                    <a:gd name="connsiteY5" fmla="*/ 157175 h 171463"/>
                                    <a:gd name="connsiteX6" fmla="*/ 19050 w 95619"/>
                                    <a:gd name="connsiteY6" fmla="*/ 171463 h 171463"/>
                                    <a:gd name="connsiteX7" fmla="*/ 30956 w 95619"/>
                                    <a:gd name="connsiteY7" fmla="*/ 161938 h 171463"/>
                                    <a:gd name="connsiteX8" fmla="*/ 35718 w 95619"/>
                                    <a:gd name="connsiteY8" fmla="*/ 147650 h 171463"/>
                                    <a:gd name="connsiteX9" fmla="*/ 42862 w 95619"/>
                                    <a:gd name="connsiteY9" fmla="*/ 142888 h 171463"/>
                                    <a:gd name="connsiteX10" fmla="*/ 47625 w 95619"/>
                                    <a:gd name="connsiteY10" fmla="*/ 135744 h 171463"/>
                                    <a:gd name="connsiteX11" fmla="*/ 50006 w 95619"/>
                                    <a:gd name="connsiteY11" fmla="*/ 128600 h 171463"/>
                                    <a:gd name="connsiteX12" fmla="*/ 64293 w 95619"/>
                                    <a:gd name="connsiteY12" fmla="*/ 114313 h 171463"/>
                                    <a:gd name="connsiteX13" fmla="*/ 78581 w 95619"/>
                                    <a:gd name="connsiteY13" fmla="*/ 104788 h 171463"/>
                                    <a:gd name="connsiteX14" fmla="*/ 83343 w 95619"/>
                                    <a:gd name="connsiteY14" fmla="*/ 97644 h 171463"/>
                                    <a:gd name="connsiteX15" fmla="*/ 90487 w 95619"/>
                                    <a:gd name="connsiteY15" fmla="*/ 90500 h 171463"/>
                                    <a:gd name="connsiteX16" fmla="*/ 92868 w 95619"/>
                                    <a:gd name="connsiteY16" fmla="*/ 45257 h 171463"/>
                                    <a:gd name="connsiteX17" fmla="*/ 83343 w 95619"/>
                                    <a:gd name="connsiteY17" fmla="*/ 2394 h 171463"/>
                                    <a:gd name="connsiteX18" fmla="*/ 76200 w 95619"/>
                                    <a:gd name="connsiteY18" fmla="*/ 7157 h 171463"/>
                                    <a:gd name="connsiteX19" fmla="*/ 66675 w 95619"/>
                                    <a:gd name="connsiteY19" fmla="*/ 16682 h 171463"/>
                                    <a:gd name="connsiteX20" fmla="*/ 50006 w 95619"/>
                                    <a:gd name="connsiteY20" fmla="*/ 16682 h 171463"/>
                                    <a:gd name="connsiteX21" fmla="*/ 40481 w 95619"/>
                                    <a:gd name="connsiteY21" fmla="*/ 35732 h 171463"/>
                                    <a:gd name="connsiteX22" fmla="*/ 35718 w 95619"/>
                                    <a:gd name="connsiteY22" fmla="*/ 42875 h 171463"/>
                                    <a:gd name="connsiteX23" fmla="*/ 28575 w 95619"/>
                                    <a:gd name="connsiteY23" fmla="*/ 47638 h 171463"/>
                                    <a:gd name="connsiteX24" fmla="*/ 11906 w 95619"/>
                                    <a:gd name="connsiteY24" fmla="*/ 66688 h 171463"/>
                                    <a:gd name="connsiteX25" fmla="*/ 9525 w 95619"/>
                                    <a:gd name="connsiteY25" fmla="*/ 73832 h 171463"/>
                                    <a:gd name="connsiteX26" fmla="*/ 0 w 95619"/>
                                    <a:gd name="connsiteY26" fmla="*/ 78594 h 171463"/>
                                    <a:gd name="connsiteX0" fmla="*/ 0 w 95619"/>
                                    <a:gd name="connsiteY0" fmla="*/ 78594 h 171463"/>
                                    <a:gd name="connsiteX1" fmla="*/ 7143 w 95619"/>
                                    <a:gd name="connsiteY1" fmla="*/ 104788 h 171463"/>
                                    <a:gd name="connsiteX2" fmla="*/ 9525 w 95619"/>
                                    <a:gd name="connsiteY2" fmla="*/ 111932 h 171463"/>
                                    <a:gd name="connsiteX3" fmla="*/ 11906 w 95619"/>
                                    <a:gd name="connsiteY3" fmla="*/ 119075 h 171463"/>
                                    <a:gd name="connsiteX4" fmla="*/ 14287 w 95619"/>
                                    <a:gd name="connsiteY4" fmla="*/ 150032 h 171463"/>
                                    <a:gd name="connsiteX5" fmla="*/ 16668 w 95619"/>
                                    <a:gd name="connsiteY5" fmla="*/ 157175 h 171463"/>
                                    <a:gd name="connsiteX6" fmla="*/ 19050 w 95619"/>
                                    <a:gd name="connsiteY6" fmla="*/ 171463 h 171463"/>
                                    <a:gd name="connsiteX7" fmla="*/ 30956 w 95619"/>
                                    <a:gd name="connsiteY7" fmla="*/ 161938 h 171463"/>
                                    <a:gd name="connsiteX8" fmla="*/ 35718 w 95619"/>
                                    <a:gd name="connsiteY8" fmla="*/ 147650 h 171463"/>
                                    <a:gd name="connsiteX9" fmla="*/ 42862 w 95619"/>
                                    <a:gd name="connsiteY9" fmla="*/ 142888 h 171463"/>
                                    <a:gd name="connsiteX10" fmla="*/ 47625 w 95619"/>
                                    <a:gd name="connsiteY10" fmla="*/ 135744 h 171463"/>
                                    <a:gd name="connsiteX11" fmla="*/ 50006 w 95619"/>
                                    <a:gd name="connsiteY11" fmla="*/ 128600 h 171463"/>
                                    <a:gd name="connsiteX12" fmla="*/ 64293 w 95619"/>
                                    <a:gd name="connsiteY12" fmla="*/ 114313 h 171463"/>
                                    <a:gd name="connsiteX13" fmla="*/ 78581 w 95619"/>
                                    <a:gd name="connsiteY13" fmla="*/ 104788 h 171463"/>
                                    <a:gd name="connsiteX14" fmla="*/ 83343 w 95619"/>
                                    <a:gd name="connsiteY14" fmla="*/ 97644 h 171463"/>
                                    <a:gd name="connsiteX15" fmla="*/ 90487 w 95619"/>
                                    <a:gd name="connsiteY15" fmla="*/ 90500 h 171463"/>
                                    <a:gd name="connsiteX16" fmla="*/ 92868 w 95619"/>
                                    <a:gd name="connsiteY16" fmla="*/ 45257 h 171463"/>
                                    <a:gd name="connsiteX17" fmla="*/ 83343 w 95619"/>
                                    <a:gd name="connsiteY17" fmla="*/ 2394 h 171463"/>
                                    <a:gd name="connsiteX18" fmla="*/ 76200 w 95619"/>
                                    <a:gd name="connsiteY18" fmla="*/ 7157 h 171463"/>
                                    <a:gd name="connsiteX19" fmla="*/ 66675 w 95619"/>
                                    <a:gd name="connsiteY19" fmla="*/ 7157 h 171463"/>
                                    <a:gd name="connsiteX20" fmla="*/ 50006 w 95619"/>
                                    <a:gd name="connsiteY20" fmla="*/ 16682 h 171463"/>
                                    <a:gd name="connsiteX21" fmla="*/ 40481 w 95619"/>
                                    <a:gd name="connsiteY21" fmla="*/ 35732 h 171463"/>
                                    <a:gd name="connsiteX22" fmla="*/ 35718 w 95619"/>
                                    <a:gd name="connsiteY22" fmla="*/ 42875 h 171463"/>
                                    <a:gd name="connsiteX23" fmla="*/ 28575 w 95619"/>
                                    <a:gd name="connsiteY23" fmla="*/ 47638 h 171463"/>
                                    <a:gd name="connsiteX24" fmla="*/ 11906 w 95619"/>
                                    <a:gd name="connsiteY24" fmla="*/ 66688 h 171463"/>
                                    <a:gd name="connsiteX25" fmla="*/ 9525 w 95619"/>
                                    <a:gd name="connsiteY25" fmla="*/ 73832 h 171463"/>
                                    <a:gd name="connsiteX26" fmla="*/ 0 w 95619"/>
                                    <a:gd name="connsiteY26" fmla="*/ 78594 h 171463"/>
                                    <a:gd name="connsiteX0" fmla="*/ 0 w 92868"/>
                                    <a:gd name="connsiteY0" fmla="*/ 82258 h 175127"/>
                                    <a:gd name="connsiteX1" fmla="*/ 7143 w 92868"/>
                                    <a:gd name="connsiteY1" fmla="*/ 108452 h 175127"/>
                                    <a:gd name="connsiteX2" fmla="*/ 9525 w 92868"/>
                                    <a:gd name="connsiteY2" fmla="*/ 115596 h 175127"/>
                                    <a:gd name="connsiteX3" fmla="*/ 11906 w 92868"/>
                                    <a:gd name="connsiteY3" fmla="*/ 122739 h 175127"/>
                                    <a:gd name="connsiteX4" fmla="*/ 14287 w 92868"/>
                                    <a:gd name="connsiteY4" fmla="*/ 153696 h 175127"/>
                                    <a:gd name="connsiteX5" fmla="*/ 16668 w 92868"/>
                                    <a:gd name="connsiteY5" fmla="*/ 160839 h 175127"/>
                                    <a:gd name="connsiteX6" fmla="*/ 19050 w 92868"/>
                                    <a:gd name="connsiteY6" fmla="*/ 175127 h 175127"/>
                                    <a:gd name="connsiteX7" fmla="*/ 30956 w 92868"/>
                                    <a:gd name="connsiteY7" fmla="*/ 165602 h 175127"/>
                                    <a:gd name="connsiteX8" fmla="*/ 35718 w 92868"/>
                                    <a:gd name="connsiteY8" fmla="*/ 151314 h 175127"/>
                                    <a:gd name="connsiteX9" fmla="*/ 42862 w 92868"/>
                                    <a:gd name="connsiteY9" fmla="*/ 146552 h 175127"/>
                                    <a:gd name="connsiteX10" fmla="*/ 47625 w 92868"/>
                                    <a:gd name="connsiteY10" fmla="*/ 139408 h 175127"/>
                                    <a:gd name="connsiteX11" fmla="*/ 50006 w 92868"/>
                                    <a:gd name="connsiteY11" fmla="*/ 132264 h 175127"/>
                                    <a:gd name="connsiteX12" fmla="*/ 64293 w 92868"/>
                                    <a:gd name="connsiteY12" fmla="*/ 117977 h 175127"/>
                                    <a:gd name="connsiteX13" fmla="*/ 78581 w 92868"/>
                                    <a:gd name="connsiteY13" fmla="*/ 108452 h 175127"/>
                                    <a:gd name="connsiteX14" fmla="*/ 83343 w 92868"/>
                                    <a:gd name="connsiteY14" fmla="*/ 101308 h 175127"/>
                                    <a:gd name="connsiteX15" fmla="*/ 90487 w 92868"/>
                                    <a:gd name="connsiteY15" fmla="*/ 94164 h 175127"/>
                                    <a:gd name="connsiteX16" fmla="*/ 92868 w 92868"/>
                                    <a:gd name="connsiteY16" fmla="*/ 48921 h 175127"/>
                                    <a:gd name="connsiteX17" fmla="*/ 83343 w 92868"/>
                                    <a:gd name="connsiteY17" fmla="*/ 6058 h 175127"/>
                                    <a:gd name="connsiteX18" fmla="*/ 73818 w 92868"/>
                                    <a:gd name="connsiteY18" fmla="*/ 1296 h 175127"/>
                                    <a:gd name="connsiteX19" fmla="*/ 66675 w 92868"/>
                                    <a:gd name="connsiteY19" fmla="*/ 10821 h 175127"/>
                                    <a:gd name="connsiteX20" fmla="*/ 50006 w 92868"/>
                                    <a:gd name="connsiteY20" fmla="*/ 20346 h 175127"/>
                                    <a:gd name="connsiteX21" fmla="*/ 40481 w 92868"/>
                                    <a:gd name="connsiteY21" fmla="*/ 39396 h 175127"/>
                                    <a:gd name="connsiteX22" fmla="*/ 35718 w 92868"/>
                                    <a:gd name="connsiteY22" fmla="*/ 46539 h 175127"/>
                                    <a:gd name="connsiteX23" fmla="*/ 28575 w 92868"/>
                                    <a:gd name="connsiteY23" fmla="*/ 51302 h 175127"/>
                                    <a:gd name="connsiteX24" fmla="*/ 11906 w 92868"/>
                                    <a:gd name="connsiteY24" fmla="*/ 70352 h 175127"/>
                                    <a:gd name="connsiteX25" fmla="*/ 9525 w 92868"/>
                                    <a:gd name="connsiteY25" fmla="*/ 77496 h 175127"/>
                                    <a:gd name="connsiteX26" fmla="*/ 0 w 92868"/>
                                    <a:gd name="connsiteY26" fmla="*/ 82258 h 175127"/>
                                    <a:gd name="connsiteX0" fmla="*/ 0 w 92868"/>
                                    <a:gd name="connsiteY0" fmla="*/ 82258 h 175127"/>
                                    <a:gd name="connsiteX1" fmla="*/ 7143 w 92868"/>
                                    <a:gd name="connsiteY1" fmla="*/ 108452 h 175127"/>
                                    <a:gd name="connsiteX2" fmla="*/ 9525 w 92868"/>
                                    <a:gd name="connsiteY2" fmla="*/ 115596 h 175127"/>
                                    <a:gd name="connsiteX3" fmla="*/ 11906 w 92868"/>
                                    <a:gd name="connsiteY3" fmla="*/ 122739 h 175127"/>
                                    <a:gd name="connsiteX4" fmla="*/ 14287 w 92868"/>
                                    <a:gd name="connsiteY4" fmla="*/ 153696 h 175127"/>
                                    <a:gd name="connsiteX5" fmla="*/ 16668 w 92868"/>
                                    <a:gd name="connsiteY5" fmla="*/ 160839 h 175127"/>
                                    <a:gd name="connsiteX6" fmla="*/ 19050 w 92868"/>
                                    <a:gd name="connsiteY6" fmla="*/ 175127 h 175127"/>
                                    <a:gd name="connsiteX7" fmla="*/ 30956 w 92868"/>
                                    <a:gd name="connsiteY7" fmla="*/ 165602 h 175127"/>
                                    <a:gd name="connsiteX8" fmla="*/ 35718 w 92868"/>
                                    <a:gd name="connsiteY8" fmla="*/ 151314 h 175127"/>
                                    <a:gd name="connsiteX9" fmla="*/ 42862 w 92868"/>
                                    <a:gd name="connsiteY9" fmla="*/ 146552 h 175127"/>
                                    <a:gd name="connsiteX10" fmla="*/ 47625 w 92868"/>
                                    <a:gd name="connsiteY10" fmla="*/ 139408 h 175127"/>
                                    <a:gd name="connsiteX11" fmla="*/ 50006 w 92868"/>
                                    <a:gd name="connsiteY11" fmla="*/ 132264 h 175127"/>
                                    <a:gd name="connsiteX12" fmla="*/ 64293 w 92868"/>
                                    <a:gd name="connsiteY12" fmla="*/ 117977 h 175127"/>
                                    <a:gd name="connsiteX13" fmla="*/ 78581 w 92868"/>
                                    <a:gd name="connsiteY13" fmla="*/ 108452 h 175127"/>
                                    <a:gd name="connsiteX14" fmla="*/ 83343 w 92868"/>
                                    <a:gd name="connsiteY14" fmla="*/ 101308 h 175127"/>
                                    <a:gd name="connsiteX15" fmla="*/ 90487 w 92868"/>
                                    <a:gd name="connsiteY15" fmla="*/ 94164 h 175127"/>
                                    <a:gd name="connsiteX16" fmla="*/ 92868 w 92868"/>
                                    <a:gd name="connsiteY16" fmla="*/ 48921 h 175127"/>
                                    <a:gd name="connsiteX17" fmla="*/ 83343 w 92868"/>
                                    <a:gd name="connsiteY17" fmla="*/ 6058 h 175127"/>
                                    <a:gd name="connsiteX18" fmla="*/ 73818 w 92868"/>
                                    <a:gd name="connsiteY18" fmla="*/ 1296 h 175127"/>
                                    <a:gd name="connsiteX19" fmla="*/ 66675 w 92868"/>
                                    <a:gd name="connsiteY19" fmla="*/ 10821 h 175127"/>
                                    <a:gd name="connsiteX20" fmla="*/ 50006 w 92868"/>
                                    <a:gd name="connsiteY20" fmla="*/ 20346 h 175127"/>
                                    <a:gd name="connsiteX21" fmla="*/ 40481 w 92868"/>
                                    <a:gd name="connsiteY21" fmla="*/ 39396 h 175127"/>
                                    <a:gd name="connsiteX22" fmla="*/ 28574 w 92868"/>
                                    <a:gd name="connsiteY22" fmla="*/ 41777 h 175127"/>
                                    <a:gd name="connsiteX23" fmla="*/ 28575 w 92868"/>
                                    <a:gd name="connsiteY23" fmla="*/ 51302 h 175127"/>
                                    <a:gd name="connsiteX24" fmla="*/ 11906 w 92868"/>
                                    <a:gd name="connsiteY24" fmla="*/ 70352 h 175127"/>
                                    <a:gd name="connsiteX25" fmla="*/ 9525 w 92868"/>
                                    <a:gd name="connsiteY25" fmla="*/ 77496 h 175127"/>
                                    <a:gd name="connsiteX26" fmla="*/ 0 w 92868"/>
                                    <a:gd name="connsiteY26" fmla="*/ 82258 h 175127"/>
                                    <a:gd name="connsiteX0" fmla="*/ 0 w 92868"/>
                                    <a:gd name="connsiteY0" fmla="*/ 82258 h 175127"/>
                                    <a:gd name="connsiteX1" fmla="*/ 7143 w 92868"/>
                                    <a:gd name="connsiteY1" fmla="*/ 108452 h 175127"/>
                                    <a:gd name="connsiteX2" fmla="*/ 9525 w 92868"/>
                                    <a:gd name="connsiteY2" fmla="*/ 115596 h 175127"/>
                                    <a:gd name="connsiteX3" fmla="*/ 11906 w 92868"/>
                                    <a:gd name="connsiteY3" fmla="*/ 122739 h 175127"/>
                                    <a:gd name="connsiteX4" fmla="*/ 14287 w 92868"/>
                                    <a:gd name="connsiteY4" fmla="*/ 153696 h 175127"/>
                                    <a:gd name="connsiteX5" fmla="*/ 16668 w 92868"/>
                                    <a:gd name="connsiteY5" fmla="*/ 160839 h 175127"/>
                                    <a:gd name="connsiteX6" fmla="*/ 19050 w 92868"/>
                                    <a:gd name="connsiteY6" fmla="*/ 175127 h 175127"/>
                                    <a:gd name="connsiteX7" fmla="*/ 30956 w 92868"/>
                                    <a:gd name="connsiteY7" fmla="*/ 165602 h 175127"/>
                                    <a:gd name="connsiteX8" fmla="*/ 35718 w 92868"/>
                                    <a:gd name="connsiteY8" fmla="*/ 151314 h 175127"/>
                                    <a:gd name="connsiteX9" fmla="*/ 42862 w 92868"/>
                                    <a:gd name="connsiteY9" fmla="*/ 146552 h 175127"/>
                                    <a:gd name="connsiteX10" fmla="*/ 47625 w 92868"/>
                                    <a:gd name="connsiteY10" fmla="*/ 139408 h 175127"/>
                                    <a:gd name="connsiteX11" fmla="*/ 50006 w 92868"/>
                                    <a:gd name="connsiteY11" fmla="*/ 132264 h 175127"/>
                                    <a:gd name="connsiteX12" fmla="*/ 64293 w 92868"/>
                                    <a:gd name="connsiteY12" fmla="*/ 117977 h 175127"/>
                                    <a:gd name="connsiteX13" fmla="*/ 78581 w 92868"/>
                                    <a:gd name="connsiteY13" fmla="*/ 108452 h 175127"/>
                                    <a:gd name="connsiteX14" fmla="*/ 83343 w 92868"/>
                                    <a:gd name="connsiteY14" fmla="*/ 101308 h 175127"/>
                                    <a:gd name="connsiteX15" fmla="*/ 90487 w 92868"/>
                                    <a:gd name="connsiteY15" fmla="*/ 94164 h 175127"/>
                                    <a:gd name="connsiteX16" fmla="*/ 92868 w 92868"/>
                                    <a:gd name="connsiteY16" fmla="*/ 48921 h 175127"/>
                                    <a:gd name="connsiteX17" fmla="*/ 83343 w 92868"/>
                                    <a:gd name="connsiteY17" fmla="*/ 6058 h 175127"/>
                                    <a:gd name="connsiteX18" fmla="*/ 73818 w 92868"/>
                                    <a:gd name="connsiteY18" fmla="*/ 1296 h 175127"/>
                                    <a:gd name="connsiteX19" fmla="*/ 66675 w 92868"/>
                                    <a:gd name="connsiteY19" fmla="*/ 10821 h 175127"/>
                                    <a:gd name="connsiteX20" fmla="*/ 50006 w 92868"/>
                                    <a:gd name="connsiteY20" fmla="*/ 20346 h 175127"/>
                                    <a:gd name="connsiteX21" fmla="*/ 40481 w 92868"/>
                                    <a:gd name="connsiteY21" fmla="*/ 32252 h 175127"/>
                                    <a:gd name="connsiteX22" fmla="*/ 28574 w 92868"/>
                                    <a:gd name="connsiteY22" fmla="*/ 41777 h 175127"/>
                                    <a:gd name="connsiteX23" fmla="*/ 28575 w 92868"/>
                                    <a:gd name="connsiteY23" fmla="*/ 51302 h 175127"/>
                                    <a:gd name="connsiteX24" fmla="*/ 11906 w 92868"/>
                                    <a:gd name="connsiteY24" fmla="*/ 70352 h 175127"/>
                                    <a:gd name="connsiteX25" fmla="*/ 9525 w 92868"/>
                                    <a:gd name="connsiteY25" fmla="*/ 77496 h 175127"/>
                                    <a:gd name="connsiteX26" fmla="*/ 0 w 92868"/>
                                    <a:gd name="connsiteY26" fmla="*/ 82258 h 175127"/>
                                    <a:gd name="connsiteX0" fmla="*/ 0 w 92868"/>
                                    <a:gd name="connsiteY0" fmla="*/ 82258 h 175127"/>
                                    <a:gd name="connsiteX1" fmla="*/ 7143 w 92868"/>
                                    <a:gd name="connsiteY1" fmla="*/ 108452 h 175127"/>
                                    <a:gd name="connsiteX2" fmla="*/ 9525 w 92868"/>
                                    <a:gd name="connsiteY2" fmla="*/ 115596 h 175127"/>
                                    <a:gd name="connsiteX3" fmla="*/ 11906 w 92868"/>
                                    <a:gd name="connsiteY3" fmla="*/ 122739 h 175127"/>
                                    <a:gd name="connsiteX4" fmla="*/ 14287 w 92868"/>
                                    <a:gd name="connsiteY4" fmla="*/ 153696 h 175127"/>
                                    <a:gd name="connsiteX5" fmla="*/ 16668 w 92868"/>
                                    <a:gd name="connsiteY5" fmla="*/ 160839 h 175127"/>
                                    <a:gd name="connsiteX6" fmla="*/ 19050 w 92868"/>
                                    <a:gd name="connsiteY6" fmla="*/ 175127 h 175127"/>
                                    <a:gd name="connsiteX7" fmla="*/ 30956 w 92868"/>
                                    <a:gd name="connsiteY7" fmla="*/ 165602 h 175127"/>
                                    <a:gd name="connsiteX8" fmla="*/ 35718 w 92868"/>
                                    <a:gd name="connsiteY8" fmla="*/ 151314 h 175127"/>
                                    <a:gd name="connsiteX9" fmla="*/ 42862 w 92868"/>
                                    <a:gd name="connsiteY9" fmla="*/ 146552 h 175127"/>
                                    <a:gd name="connsiteX10" fmla="*/ 47625 w 92868"/>
                                    <a:gd name="connsiteY10" fmla="*/ 139408 h 175127"/>
                                    <a:gd name="connsiteX11" fmla="*/ 50006 w 92868"/>
                                    <a:gd name="connsiteY11" fmla="*/ 132264 h 175127"/>
                                    <a:gd name="connsiteX12" fmla="*/ 64293 w 92868"/>
                                    <a:gd name="connsiteY12" fmla="*/ 117977 h 175127"/>
                                    <a:gd name="connsiteX13" fmla="*/ 78581 w 92868"/>
                                    <a:gd name="connsiteY13" fmla="*/ 108452 h 175127"/>
                                    <a:gd name="connsiteX14" fmla="*/ 83343 w 92868"/>
                                    <a:gd name="connsiteY14" fmla="*/ 101308 h 175127"/>
                                    <a:gd name="connsiteX15" fmla="*/ 90487 w 92868"/>
                                    <a:gd name="connsiteY15" fmla="*/ 94164 h 175127"/>
                                    <a:gd name="connsiteX16" fmla="*/ 92868 w 92868"/>
                                    <a:gd name="connsiteY16" fmla="*/ 48921 h 175127"/>
                                    <a:gd name="connsiteX17" fmla="*/ 83343 w 92868"/>
                                    <a:gd name="connsiteY17" fmla="*/ 6058 h 175127"/>
                                    <a:gd name="connsiteX18" fmla="*/ 73818 w 92868"/>
                                    <a:gd name="connsiteY18" fmla="*/ 1296 h 175127"/>
                                    <a:gd name="connsiteX19" fmla="*/ 66675 w 92868"/>
                                    <a:gd name="connsiteY19" fmla="*/ 10821 h 175127"/>
                                    <a:gd name="connsiteX20" fmla="*/ 50006 w 92868"/>
                                    <a:gd name="connsiteY20" fmla="*/ 20346 h 175127"/>
                                    <a:gd name="connsiteX21" fmla="*/ 40481 w 92868"/>
                                    <a:gd name="connsiteY21" fmla="*/ 32252 h 175127"/>
                                    <a:gd name="connsiteX22" fmla="*/ 28574 w 92868"/>
                                    <a:gd name="connsiteY22" fmla="*/ 41777 h 175127"/>
                                    <a:gd name="connsiteX23" fmla="*/ 19050 w 92868"/>
                                    <a:gd name="connsiteY23" fmla="*/ 58446 h 175127"/>
                                    <a:gd name="connsiteX24" fmla="*/ 11906 w 92868"/>
                                    <a:gd name="connsiteY24" fmla="*/ 70352 h 175127"/>
                                    <a:gd name="connsiteX25" fmla="*/ 9525 w 92868"/>
                                    <a:gd name="connsiteY25" fmla="*/ 77496 h 175127"/>
                                    <a:gd name="connsiteX26" fmla="*/ 0 w 92868"/>
                                    <a:gd name="connsiteY26" fmla="*/ 82258 h 175127"/>
                                  </a:gdLst>
                                  <a:ahLst/>
                                  <a:cxnLst>
                                    <a:cxn ang="0">
                                      <a:pos x="connsiteX0" y="connsiteY0"/>
                                    </a:cxn>
                                    <a:cxn ang="0">
                                      <a:pos x="connsiteX1" y="connsiteY1"/>
                                    </a:cxn>
                                    <a:cxn ang="0">
                                      <a:pos x="connsiteX2" y="connsiteY2"/>
                                    </a:cxn>
                                    <a:cxn ang="0">
                                      <a:pos x="connsiteX3" y="connsiteY3"/>
                                    </a:cxn>
                                    <a:cxn ang="0">
                                      <a:pos x="connsiteX4" y="connsiteY4"/>
                                    </a:cxn>
                                    <a:cxn ang="0">
                                      <a:pos x="connsiteX5" y="connsiteY5"/>
                                    </a:cxn>
                                    <a:cxn ang="0">
                                      <a:pos x="connsiteX6" y="connsiteY6"/>
                                    </a:cxn>
                                    <a:cxn ang="0">
                                      <a:pos x="connsiteX7" y="connsiteY7"/>
                                    </a:cxn>
                                    <a:cxn ang="0">
                                      <a:pos x="connsiteX8" y="connsiteY8"/>
                                    </a:cxn>
                                    <a:cxn ang="0">
                                      <a:pos x="connsiteX9" y="connsiteY9"/>
                                    </a:cxn>
                                    <a:cxn ang="0">
                                      <a:pos x="connsiteX10" y="connsiteY10"/>
                                    </a:cxn>
                                    <a:cxn ang="0">
                                      <a:pos x="connsiteX11" y="connsiteY11"/>
                                    </a:cxn>
                                    <a:cxn ang="0">
                                      <a:pos x="connsiteX12" y="connsiteY12"/>
                                    </a:cxn>
                                    <a:cxn ang="0">
                                      <a:pos x="connsiteX13" y="connsiteY13"/>
                                    </a:cxn>
                                    <a:cxn ang="0">
                                      <a:pos x="connsiteX14" y="connsiteY14"/>
                                    </a:cxn>
                                    <a:cxn ang="0">
                                      <a:pos x="connsiteX15" y="connsiteY15"/>
                                    </a:cxn>
                                    <a:cxn ang="0">
                                      <a:pos x="connsiteX16" y="connsiteY16"/>
                                    </a:cxn>
                                    <a:cxn ang="0">
                                      <a:pos x="connsiteX17" y="connsiteY17"/>
                                    </a:cxn>
                                    <a:cxn ang="0">
                                      <a:pos x="connsiteX18" y="connsiteY18"/>
                                    </a:cxn>
                                    <a:cxn ang="0">
                                      <a:pos x="connsiteX19" y="connsiteY19"/>
                                    </a:cxn>
                                    <a:cxn ang="0">
                                      <a:pos x="connsiteX20" y="connsiteY20"/>
                                    </a:cxn>
                                    <a:cxn ang="0">
                                      <a:pos x="connsiteX21" y="connsiteY21"/>
                                    </a:cxn>
                                    <a:cxn ang="0">
                                      <a:pos x="connsiteX22" y="connsiteY22"/>
                                    </a:cxn>
                                    <a:cxn ang="0">
                                      <a:pos x="connsiteX23" y="connsiteY23"/>
                                    </a:cxn>
                                    <a:cxn ang="0">
                                      <a:pos x="connsiteX24" y="connsiteY24"/>
                                    </a:cxn>
                                    <a:cxn ang="0">
                                      <a:pos x="connsiteX25" y="connsiteY25"/>
                                    </a:cxn>
                                    <a:cxn ang="0">
                                      <a:pos x="connsiteX26" y="connsiteY26"/>
                                    </a:cxn>
                                  </a:cxnLst>
                                  <a:rect l="l" t="t" r="r" b="b"/>
                                  <a:pathLst>
                                    <a:path w="92868" h="175127">
                                      <a:moveTo>
                                        <a:pt x="0" y="82258"/>
                                      </a:moveTo>
                                      <a:cubicBezTo>
                                        <a:pt x="3364" y="99082"/>
                                        <a:pt x="1103" y="90331"/>
                                        <a:pt x="7143" y="108452"/>
                                      </a:cubicBezTo>
                                      <a:lnTo>
                                        <a:pt x="9525" y="115596"/>
                                      </a:lnTo>
                                      <a:lnTo>
                                        <a:pt x="11906" y="122739"/>
                                      </a:lnTo>
                                      <a:cubicBezTo>
                                        <a:pt x="12700" y="133058"/>
                                        <a:pt x="13003" y="143426"/>
                                        <a:pt x="14287" y="153696"/>
                                      </a:cubicBezTo>
                                      <a:cubicBezTo>
                                        <a:pt x="14598" y="156186"/>
                                        <a:pt x="16123" y="158389"/>
                                        <a:pt x="16668" y="160839"/>
                                      </a:cubicBezTo>
                                      <a:cubicBezTo>
                                        <a:pt x="17716" y="165552"/>
                                        <a:pt x="18256" y="170364"/>
                                        <a:pt x="19050" y="175127"/>
                                      </a:cubicBezTo>
                                      <a:cubicBezTo>
                                        <a:pt x="26796" y="172545"/>
                                        <a:pt x="27210" y="174031"/>
                                        <a:pt x="30956" y="165602"/>
                                      </a:cubicBezTo>
                                      <a:cubicBezTo>
                                        <a:pt x="32995" y="161014"/>
                                        <a:pt x="31541" y="154098"/>
                                        <a:pt x="35718" y="151314"/>
                                      </a:cubicBezTo>
                                      <a:lnTo>
                                        <a:pt x="42862" y="146552"/>
                                      </a:lnTo>
                                      <a:cubicBezTo>
                                        <a:pt x="44450" y="144171"/>
                                        <a:pt x="46345" y="141968"/>
                                        <a:pt x="47625" y="139408"/>
                                      </a:cubicBezTo>
                                      <a:cubicBezTo>
                                        <a:pt x="48748" y="137163"/>
                                        <a:pt x="48465" y="134245"/>
                                        <a:pt x="50006" y="132264"/>
                                      </a:cubicBezTo>
                                      <a:cubicBezTo>
                                        <a:pt x="54141" y="126948"/>
                                        <a:pt x="59531" y="122739"/>
                                        <a:pt x="64293" y="117977"/>
                                      </a:cubicBezTo>
                                      <a:cubicBezTo>
                                        <a:pt x="68340" y="113930"/>
                                        <a:pt x="78581" y="108452"/>
                                        <a:pt x="78581" y="108452"/>
                                      </a:cubicBezTo>
                                      <a:cubicBezTo>
                                        <a:pt x="80168" y="106071"/>
                                        <a:pt x="81511" y="103507"/>
                                        <a:pt x="83343" y="101308"/>
                                      </a:cubicBezTo>
                                      <a:cubicBezTo>
                                        <a:pt x="85499" y="98721"/>
                                        <a:pt x="89885" y="97477"/>
                                        <a:pt x="90487" y="94164"/>
                                      </a:cubicBezTo>
                                      <a:cubicBezTo>
                                        <a:pt x="93189" y="79306"/>
                                        <a:pt x="92074" y="64002"/>
                                        <a:pt x="92868" y="48921"/>
                                      </a:cubicBezTo>
                                      <a:cubicBezTo>
                                        <a:pt x="91460" y="22159"/>
                                        <a:pt x="86518" y="13996"/>
                                        <a:pt x="83343" y="6058"/>
                                      </a:cubicBezTo>
                                      <a:cubicBezTo>
                                        <a:pt x="80168" y="-1880"/>
                                        <a:pt x="76199" y="-292"/>
                                        <a:pt x="73818" y="1296"/>
                                      </a:cubicBezTo>
                                      <a:cubicBezTo>
                                        <a:pt x="68621" y="16880"/>
                                        <a:pt x="70644" y="7646"/>
                                        <a:pt x="66675" y="10821"/>
                                      </a:cubicBezTo>
                                      <a:cubicBezTo>
                                        <a:pt x="62706" y="13996"/>
                                        <a:pt x="54371" y="16774"/>
                                        <a:pt x="50006" y="20346"/>
                                      </a:cubicBezTo>
                                      <a:cubicBezTo>
                                        <a:pt x="45641" y="23918"/>
                                        <a:pt x="50293" y="28981"/>
                                        <a:pt x="40481" y="32252"/>
                                      </a:cubicBezTo>
                                      <a:cubicBezTo>
                                        <a:pt x="38893" y="34633"/>
                                        <a:pt x="32146" y="37412"/>
                                        <a:pt x="28574" y="41777"/>
                                      </a:cubicBezTo>
                                      <a:cubicBezTo>
                                        <a:pt x="25002" y="46142"/>
                                        <a:pt x="21828" y="53684"/>
                                        <a:pt x="19050" y="58446"/>
                                      </a:cubicBezTo>
                                      <a:cubicBezTo>
                                        <a:pt x="16272" y="63208"/>
                                        <a:pt x="27979" y="59636"/>
                                        <a:pt x="11906" y="70352"/>
                                      </a:cubicBezTo>
                                      <a:cubicBezTo>
                                        <a:pt x="11112" y="72733"/>
                                        <a:pt x="10917" y="75407"/>
                                        <a:pt x="9525" y="77496"/>
                                      </a:cubicBezTo>
                                      <a:cubicBezTo>
                                        <a:pt x="7657" y="80298"/>
                                        <a:pt x="2381" y="84639"/>
                                        <a:pt x="0" y="82258"/>
                                      </a:cubicBezTo>
                                      <a:close/>
                                    </a:path>
                                  </a:pathLst>
                                </a:custGeom>
                                <a:solidFill>
                                  <a:schemeClr val="tx1"/>
                                </a:solidFill>
                                <a:ln>
                                  <a:solidFill>
                                    <a:schemeClr val="tx1"/>
                                  </a:solidFill>
                                </a:ln>
                              </xdr:spPr>
                              <xdr:style>
                                <a:lnRef idx="2">
                                  <a:schemeClr val="accent1">
                                    <a:shade val="50000"/>
                                  </a:schemeClr>
                                </a:lnRef>
                                <a:fillRef idx="1">
                                  <a:schemeClr val="accent1"/>
                                </a:fillRef>
                                <a:effectRef idx="0">
                                  <a:schemeClr val="accent1"/>
                                </a:effectRef>
                                <a:fontRef idx="minor">
                                  <a:schemeClr val="lt1"/>
                                </a:fontRef>
                              </xdr:style>
                              <xdr:txBody>
                                <a:bodyPr vertOverflow="clip" horzOverflow="clip" rtlCol="0" anchor="t"/>
                                <a:lstStyle/>
                                <a:p>
                                  <a:pPr algn="l"/>
                                  <a:endParaRPr lang="es-PE" sz="1100" b="1">
                                    <a:solidFill>
                                      <a:srgbClr val="00B050"/>
                                    </a:solidFill>
                                  </a:endParaRPr>
                                </a:p>
                              </xdr:txBody>
                            </xdr:sp>
                          </xdr:grpSp>
                          <xdr:grpSp>
                            <xdr:nvGrpSpPr>
                              <xdr:cNvPr id="448" name="462 Grupo">
                                <a:extLst>
                                  <a:ext uri="{FF2B5EF4-FFF2-40B4-BE49-F238E27FC236}">
                                    <a16:creationId xmlns:a16="http://schemas.microsoft.com/office/drawing/2014/main" xmlns="" id="{86577F12-22E6-AFB1-7F47-4C925697FEE6}"/>
                                  </a:ext>
                                </a:extLst>
                              </xdr:cNvPr>
                              <xdr:cNvGrpSpPr/>
                            </xdr:nvGrpSpPr>
                            <xdr:grpSpPr>
                              <a:xfrm>
                                <a:off x="9149187" y="5939645"/>
                                <a:ext cx="1362705" cy="2373712"/>
                                <a:chOff x="9441656" y="5820552"/>
                                <a:chExt cx="1411972" cy="2346497"/>
                              </a:xfrm>
                            </xdr:grpSpPr>
                            <xdr:sp macro="" textlink="">
                              <xdr:nvSpPr>
                                <xdr:cNvPr id="458" name="472 Forma libre">
                                  <a:extLst>
                                    <a:ext uri="{FF2B5EF4-FFF2-40B4-BE49-F238E27FC236}">
                                      <a16:creationId xmlns:a16="http://schemas.microsoft.com/office/drawing/2014/main" xmlns="" id="{2D4B2718-0DB2-3C73-E92B-E4395FD70DBA}"/>
                                    </a:ext>
                                  </a:extLst>
                                </xdr:cNvPr>
                                <xdr:cNvSpPr/>
                              </xdr:nvSpPr>
                              <xdr:spPr>
                                <a:xfrm>
                                  <a:off x="9464597" y="7959224"/>
                                  <a:ext cx="70379" cy="113204"/>
                                </a:xfrm>
                                <a:custGeom>
                                  <a:avLst/>
                                  <a:gdLst>
                                    <a:gd name="connsiteX0" fmla="*/ 3253 w 62784"/>
                                    <a:gd name="connsiteY0" fmla="*/ 881 h 98592"/>
                                    <a:gd name="connsiteX1" fmla="*/ 38972 w 62784"/>
                                    <a:gd name="connsiteY1" fmla="*/ 8025 h 98592"/>
                                    <a:gd name="connsiteX2" fmla="*/ 50878 w 62784"/>
                                    <a:gd name="connsiteY2" fmla="*/ 10406 h 98592"/>
                                    <a:gd name="connsiteX3" fmla="*/ 58022 w 62784"/>
                                    <a:gd name="connsiteY3" fmla="*/ 12788 h 98592"/>
                                    <a:gd name="connsiteX4" fmla="*/ 50878 w 62784"/>
                                    <a:gd name="connsiteY4" fmla="*/ 8025 h 98592"/>
                                    <a:gd name="connsiteX5" fmla="*/ 43734 w 62784"/>
                                    <a:gd name="connsiteY5" fmla="*/ 5644 h 98592"/>
                                    <a:gd name="connsiteX6" fmla="*/ 55641 w 62784"/>
                                    <a:gd name="connsiteY6" fmla="*/ 8025 h 98592"/>
                                    <a:gd name="connsiteX7" fmla="*/ 62784 w 62784"/>
                                    <a:gd name="connsiteY7" fmla="*/ 22313 h 98592"/>
                                    <a:gd name="connsiteX8" fmla="*/ 60403 w 62784"/>
                                    <a:gd name="connsiteY8" fmla="*/ 46125 h 98592"/>
                                    <a:gd name="connsiteX9" fmla="*/ 55641 w 62784"/>
                                    <a:gd name="connsiteY9" fmla="*/ 62794 h 98592"/>
                                    <a:gd name="connsiteX10" fmla="*/ 53259 w 62784"/>
                                    <a:gd name="connsiteY10" fmla="*/ 74700 h 98592"/>
                                    <a:gd name="connsiteX11" fmla="*/ 55641 w 62784"/>
                                    <a:gd name="connsiteY11" fmla="*/ 91369 h 98592"/>
                                    <a:gd name="connsiteX12" fmla="*/ 48497 w 62784"/>
                                    <a:gd name="connsiteY12" fmla="*/ 98513 h 98592"/>
                                    <a:gd name="connsiteX13" fmla="*/ 8016 w 62784"/>
                                    <a:gd name="connsiteY13" fmla="*/ 93750 h 98592"/>
                                    <a:gd name="connsiteX14" fmla="*/ 12778 w 62784"/>
                                    <a:gd name="connsiteY14" fmla="*/ 58031 h 98592"/>
                                    <a:gd name="connsiteX15" fmla="*/ 10397 w 62784"/>
                                    <a:gd name="connsiteY15" fmla="*/ 41363 h 98592"/>
                                    <a:gd name="connsiteX16" fmla="*/ 3253 w 62784"/>
                                    <a:gd name="connsiteY16" fmla="*/ 36600 h 98592"/>
                                    <a:gd name="connsiteX17" fmla="*/ 872 w 62784"/>
                                    <a:gd name="connsiteY17" fmla="*/ 27075 h 98592"/>
                                    <a:gd name="connsiteX18" fmla="*/ 3253 w 62784"/>
                                    <a:gd name="connsiteY18" fmla="*/ 881 h 98592"/>
                                    <a:gd name="connsiteX0" fmla="*/ 3253 w 62784"/>
                                    <a:gd name="connsiteY0" fmla="*/ 881 h 98592"/>
                                    <a:gd name="connsiteX1" fmla="*/ 38972 w 62784"/>
                                    <a:gd name="connsiteY1" fmla="*/ 8025 h 98592"/>
                                    <a:gd name="connsiteX2" fmla="*/ 50878 w 62784"/>
                                    <a:gd name="connsiteY2" fmla="*/ 10406 h 98592"/>
                                    <a:gd name="connsiteX3" fmla="*/ 58022 w 62784"/>
                                    <a:gd name="connsiteY3" fmla="*/ 12788 h 98592"/>
                                    <a:gd name="connsiteX4" fmla="*/ 50878 w 62784"/>
                                    <a:gd name="connsiteY4" fmla="*/ 8025 h 98592"/>
                                    <a:gd name="connsiteX5" fmla="*/ 43734 w 62784"/>
                                    <a:gd name="connsiteY5" fmla="*/ 5644 h 98592"/>
                                    <a:gd name="connsiteX6" fmla="*/ 55641 w 62784"/>
                                    <a:gd name="connsiteY6" fmla="*/ 8025 h 98592"/>
                                    <a:gd name="connsiteX7" fmla="*/ 62784 w 62784"/>
                                    <a:gd name="connsiteY7" fmla="*/ 22313 h 98592"/>
                                    <a:gd name="connsiteX8" fmla="*/ 60403 w 62784"/>
                                    <a:gd name="connsiteY8" fmla="*/ 46125 h 98592"/>
                                    <a:gd name="connsiteX9" fmla="*/ 55641 w 62784"/>
                                    <a:gd name="connsiteY9" fmla="*/ 62794 h 98592"/>
                                    <a:gd name="connsiteX10" fmla="*/ 53259 w 62784"/>
                                    <a:gd name="connsiteY10" fmla="*/ 74700 h 98592"/>
                                    <a:gd name="connsiteX11" fmla="*/ 55641 w 62784"/>
                                    <a:gd name="connsiteY11" fmla="*/ 91369 h 98592"/>
                                    <a:gd name="connsiteX12" fmla="*/ 48497 w 62784"/>
                                    <a:gd name="connsiteY12" fmla="*/ 98513 h 98592"/>
                                    <a:gd name="connsiteX13" fmla="*/ 8016 w 62784"/>
                                    <a:gd name="connsiteY13" fmla="*/ 93750 h 98592"/>
                                    <a:gd name="connsiteX14" fmla="*/ 5634 w 62784"/>
                                    <a:gd name="connsiteY14" fmla="*/ 60412 h 98592"/>
                                    <a:gd name="connsiteX15" fmla="*/ 10397 w 62784"/>
                                    <a:gd name="connsiteY15" fmla="*/ 41363 h 98592"/>
                                    <a:gd name="connsiteX16" fmla="*/ 3253 w 62784"/>
                                    <a:gd name="connsiteY16" fmla="*/ 36600 h 98592"/>
                                    <a:gd name="connsiteX17" fmla="*/ 872 w 62784"/>
                                    <a:gd name="connsiteY17" fmla="*/ 27075 h 98592"/>
                                    <a:gd name="connsiteX18" fmla="*/ 3253 w 62784"/>
                                    <a:gd name="connsiteY18" fmla="*/ 881 h 98592"/>
                                    <a:gd name="connsiteX0" fmla="*/ 3253 w 62784"/>
                                    <a:gd name="connsiteY0" fmla="*/ 881 h 108062"/>
                                    <a:gd name="connsiteX1" fmla="*/ 38972 w 62784"/>
                                    <a:gd name="connsiteY1" fmla="*/ 8025 h 108062"/>
                                    <a:gd name="connsiteX2" fmla="*/ 50878 w 62784"/>
                                    <a:gd name="connsiteY2" fmla="*/ 10406 h 108062"/>
                                    <a:gd name="connsiteX3" fmla="*/ 58022 w 62784"/>
                                    <a:gd name="connsiteY3" fmla="*/ 12788 h 108062"/>
                                    <a:gd name="connsiteX4" fmla="*/ 50878 w 62784"/>
                                    <a:gd name="connsiteY4" fmla="*/ 8025 h 108062"/>
                                    <a:gd name="connsiteX5" fmla="*/ 43734 w 62784"/>
                                    <a:gd name="connsiteY5" fmla="*/ 5644 h 108062"/>
                                    <a:gd name="connsiteX6" fmla="*/ 55641 w 62784"/>
                                    <a:gd name="connsiteY6" fmla="*/ 8025 h 108062"/>
                                    <a:gd name="connsiteX7" fmla="*/ 62784 w 62784"/>
                                    <a:gd name="connsiteY7" fmla="*/ 22313 h 108062"/>
                                    <a:gd name="connsiteX8" fmla="*/ 60403 w 62784"/>
                                    <a:gd name="connsiteY8" fmla="*/ 46125 h 108062"/>
                                    <a:gd name="connsiteX9" fmla="*/ 55641 w 62784"/>
                                    <a:gd name="connsiteY9" fmla="*/ 62794 h 108062"/>
                                    <a:gd name="connsiteX10" fmla="*/ 53259 w 62784"/>
                                    <a:gd name="connsiteY10" fmla="*/ 74700 h 108062"/>
                                    <a:gd name="connsiteX11" fmla="*/ 55641 w 62784"/>
                                    <a:gd name="connsiteY11" fmla="*/ 91369 h 108062"/>
                                    <a:gd name="connsiteX12" fmla="*/ 58022 w 62784"/>
                                    <a:gd name="connsiteY12" fmla="*/ 108038 h 108062"/>
                                    <a:gd name="connsiteX13" fmla="*/ 8016 w 62784"/>
                                    <a:gd name="connsiteY13" fmla="*/ 93750 h 108062"/>
                                    <a:gd name="connsiteX14" fmla="*/ 5634 w 62784"/>
                                    <a:gd name="connsiteY14" fmla="*/ 60412 h 108062"/>
                                    <a:gd name="connsiteX15" fmla="*/ 10397 w 62784"/>
                                    <a:gd name="connsiteY15" fmla="*/ 41363 h 108062"/>
                                    <a:gd name="connsiteX16" fmla="*/ 3253 w 62784"/>
                                    <a:gd name="connsiteY16" fmla="*/ 36600 h 108062"/>
                                    <a:gd name="connsiteX17" fmla="*/ 872 w 62784"/>
                                    <a:gd name="connsiteY17" fmla="*/ 27075 h 108062"/>
                                    <a:gd name="connsiteX18" fmla="*/ 3253 w 62784"/>
                                    <a:gd name="connsiteY18" fmla="*/ 881 h 108062"/>
                                    <a:gd name="connsiteX0" fmla="*/ 3253 w 62784"/>
                                    <a:gd name="connsiteY0" fmla="*/ 881 h 108894"/>
                                    <a:gd name="connsiteX1" fmla="*/ 38972 w 62784"/>
                                    <a:gd name="connsiteY1" fmla="*/ 8025 h 108894"/>
                                    <a:gd name="connsiteX2" fmla="*/ 50878 w 62784"/>
                                    <a:gd name="connsiteY2" fmla="*/ 10406 h 108894"/>
                                    <a:gd name="connsiteX3" fmla="*/ 58022 w 62784"/>
                                    <a:gd name="connsiteY3" fmla="*/ 12788 h 108894"/>
                                    <a:gd name="connsiteX4" fmla="*/ 50878 w 62784"/>
                                    <a:gd name="connsiteY4" fmla="*/ 8025 h 108894"/>
                                    <a:gd name="connsiteX5" fmla="*/ 43734 w 62784"/>
                                    <a:gd name="connsiteY5" fmla="*/ 5644 h 108894"/>
                                    <a:gd name="connsiteX6" fmla="*/ 55641 w 62784"/>
                                    <a:gd name="connsiteY6" fmla="*/ 8025 h 108894"/>
                                    <a:gd name="connsiteX7" fmla="*/ 62784 w 62784"/>
                                    <a:gd name="connsiteY7" fmla="*/ 22313 h 108894"/>
                                    <a:gd name="connsiteX8" fmla="*/ 60403 w 62784"/>
                                    <a:gd name="connsiteY8" fmla="*/ 46125 h 108894"/>
                                    <a:gd name="connsiteX9" fmla="*/ 55641 w 62784"/>
                                    <a:gd name="connsiteY9" fmla="*/ 62794 h 108894"/>
                                    <a:gd name="connsiteX10" fmla="*/ 53259 w 62784"/>
                                    <a:gd name="connsiteY10" fmla="*/ 74700 h 108894"/>
                                    <a:gd name="connsiteX11" fmla="*/ 55641 w 62784"/>
                                    <a:gd name="connsiteY11" fmla="*/ 91369 h 108894"/>
                                    <a:gd name="connsiteX12" fmla="*/ 58022 w 62784"/>
                                    <a:gd name="connsiteY12" fmla="*/ 108038 h 108894"/>
                                    <a:gd name="connsiteX13" fmla="*/ 5635 w 62784"/>
                                    <a:gd name="connsiteY13" fmla="*/ 105656 h 108894"/>
                                    <a:gd name="connsiteX14" fmla="*/ 5634 w 62784"/>
                                    <a:gd name="connsiteY14" fmla="*/ 60412 h 108894"/>
                                    <a:gd name="connsiteX15" fmla="*/ 10397 w 62784"/>
                                    <a:gd name="connsiteY15" fmla="*/ 41363 h 108894"/>
                                    <a:gd name="connsiteX16" fmla="*/ 3253 w 62784"/>
                                    <a:gd name="connsiteY16" fmla="*/ 36600 h 108894"/>
                                    <a:gd name="connsiteX17" fmla="*/ 872 w 62784"/>
                                    <a:gd name="connsiteY17" fmla="*/ 27075 h 108894"/>
                                    <a:gd name="connsiteX18" fmla="*/ 3253 w 62784"/>
                                    <a:gd name="connsiteY18" fmla="*/ 881 h 108894"/>
                                    <a:gd name="connsiteX0" fmla="*/ 3253 w 64278"/>
                                    <a:gd name="connsiteY0" fmla="*/ 881 h 108894"/>
                                    <a:gd name="connsiteX1" fmla="*/ 38972 w 64278"/>
                                    <a:gd name="connsiteY1" fmla="*/ 8025 h 108894"/>
                                    <a:gd name="connsiteX2" fmla="*/ 50878 w 64278"/>
                                    <a:gd name="connsiteY2" fmla="*/ 10406 h 108894"/>
                                    <a:gd name="connsiteX3" fmla="*/ 58022 w 64278"/>
                                    <a:gd name="connsiteY3" fmla="*/ 12788 h 108894"/>
                                    <a:gd name="connsiteX4" fmla="*/ 50878 w 64278"/>
                                    <a:gd name="connsiteY4" fmla="*/ 8025 h 108894"/>
                                    <a:gd name="connsiteX5" fmla="*/ 43734 w 64278"/>
                                    <a:gd name="connsiteY5" fmla="*/ 5644 h 108894"/>
                                    <a:gd name="connsiteX6" fmla="*/ 55641 w 64278"/>
                                    <a:gd name="connsiteY6" fmla="*/ 8025 h 108894"/>
                                    <a:gd name="connsiteX7" fmla="*/ 62784 w 64278"/>
                                    <a:gd name="connsiteY7" fmla="*/ 22313 h 108894"/>
                                    <a:gd name="connsiteX8" fmla="*/ 60403 w 64278"/>
                                    <a:gd name="connsiteY8" fmla="*/ 46125 h 108894"/>
                                    <a:gd name="connsiteX9" fmla="*/ 55641 w 64278"/>
                                    <a:gd name="connsiteY9" fmla="*/ 62794 h 108894"/>
                                    <a:gd name="connsiteX10" fmla="*/ 53259 w 64278"/>
                                    <a:gd name="connsiteY10" fmla="*/ 74700 h 108894"/>
                                    <a:gd name="connsiteX11" fmla="*/ 62784 w 64278"/>
                                    <a:gd name="connsiteY11" fmla="*/ 91369 h 108894"/>
                                    <a:gd name="connsiteX12" fmla="*/ 58022 w 64278"/>
                                    <a:gd name="connsiteY12" fmla="*/ 108038 h 108894"/>
                                    <a:gd name="connsiteX13" fmla="*/ 5635 w 64278"/>
                                    <a:gd name="connsiteY13" fmla="*/ 105656 h 108894"/>
                                    <a:gd name="connsiteX14" fmla="*/ 5634 w 64278"/>
                                    <a:gd name="connsiteY14" fmla="*/ 60412 h 108894"/>
                                    <a:gd name="connsiteX15" fmla="*/ 10397 w 64278"/>
                                    <a:gd name="connsiteY15" fmla="*/ 41363 h 108894"/>
                                    <a:gd name="connsiteX16" fmla="*/ 3253 w 64278"/>
                                    <a:gd name="connsiteY16" fmla="*/ 36600 h 108894"/>
                                    <a:gd name="connsiteX17" fmla="*/ 872 w 64278"/>
                                    <a:gd name="connsiteY17" fmla="*/ 27075 h 108894"/>
                                    <a:gd name="connsiteX18" fmla="*/ 3253 w 64278"/>
                                    <a:gd name="connsiteY18" fmla="*/ 881 h 108894"/>
                                    <a:gd name="connsiteX0" fmla="*/ 3253 w 63827"/>
                                    <a:gd name="connsiteY0" fmla="*/ 881 h 108894"/>
                                    <a:gd name="connsiteX1" fmla="*/ 38972 w 63827"/>
                                    <a:gd name="connsiteY1" fmla="*/ 8025 h 108894"/>
                                    <a:gd name="connsiteX2" fmla="*/ 50878 w 63827"/>
                                    <a:gd name="connsiteY2" fmla="*/ 10406 h 108894"/>
                                    <a:gd name="connsiteX3" fmla="*/ 58022 w 63827"/>
                                    <a:gd name="connsiteY3" fmla="*/ 12788 h 108894"/>
                                    <a:gd name="connsiteX4" fmla="*/ 50878 w 63827"/>
                                    <a:gd name="connsiteY4" fmla="*/ 8025 h 108894"/>
                                    <a:gd name="connsiteX5" fmla="*/ 43734 w 63827"/>
                                    <a:gd name="connsiteY5" fmla="*/ 5644 h 108894"/>
                                    <a:gd name="connsiteX6" fmla="*/ 55641 w 63827"/>
                                    <a:gd name="connsiteY6" fmla="*/ 8025 h 108894"/>
                                    <a:gd name="connsiteX7" fmla="*/ 62784 w 63827"/>
                                    <a:gd name="connsiteY7" fmla="*/ 22313 h 108894"/>
                                    <a:gd name="connsiteX8" fmla="*/ 60403 w 63827"/>
                                    <a:gd name="connsiteY8" fmla="*/ 46125 h 108894"/>
                                    <a:gd name="connsiteX9" fmla="*/ 55641 w 63827"/>
                                    <a:gd name="connsiteY9" fmla="*/ 62794 h 108894"/>
                                    <a:gd name="connsiteX10" fmla="*/ 60403 w 63827"/>
                                    <a:gd name="connsiteY10" fmla="*/ 65175 h 108894"/>
                                    <a:gd name="connsiteX11" fmla="*/ 62784 w 63827"/>
                                    <a:gd name="connsiteY11" fmla="*/ 91369 h 108894"/>
                                    <a:gd name="connsiteX12" fmla="*/ 58022 w 63827"/>
                                    <a:gd name="connsiteY12" fmla="*/ 108038 h 108894"/>
                                    <a:gd name="connsiteX13" fmla="*/ 5635 w 63827"/>
                                    <a:gd name="connsiteY13" fmla="*/ 105656 h 108894"/>
                                    <a:gd name="connsiteX14" fmla="*/ 5634 w 63827"/>
                                    <a:gd name="connsiteY14" fmla="*/ 60412 h 108894"/>
                                    <a:gd name="connsiteX15" fmla="*/ 10397 w 63827"/>
                                    <a:gd name="connsiteY15" fmla="*/ 41363 h 108894"/>
                                    <a:gd name="connsiteX16" fmla="*/ 3253 w 63827"/>
                                    <a:gd name="connsiteY16" fmla="*/ 36600 h 108894"/>
                                    <a:gd name="connsiteX17" fmla="*/ 872 w 63827"/>
                                    <a:gd name="connsiteY17" fmla="*/ 27075 h 108894"/>
                                    <a:gd name="connsiteX18" fmla="*/ 3253 w 63827"/>
                                    <a:gd name="connsiteY18" fmla="*/ 881 h 108894"/>
                                    <a:gd name="connsiteX0" fmla="*/ 3253 w 63827"/>
                                    <a:gd name="connsiteY0" fmla="*/ 2380 h 110393"/>
                                    <a:gd name="connsiteX1" fmla="*/ 38972 w 63827"/>
                                    <a:gd name="connsiteY1" fmla="*/ 9524 h 110393"/>
                                    <a:gd name="connsiteX2" fmla="*/ 50878 w 63827"/>
                                    <a:gd name="connsiteY2" fmla="*/ 11905 h 110393"/>
                                    <a:gd name="connsiteX3" fmla="*/ 58022 w 63827"/>
                                    <a:gd name="connsiteY3" fmla="*/ 14287 h 110393"/>
                                    <a:gd name="connsiteX4" fmla="*/ 50878 w 63827"/>
                                    <a:gd name="connsiteY4" fmla="*/ 9524 h 110393"/>
                                    <a:gd name="connsiteX5" fmla="*/ 36590 w 63827"/>
                                    <a:gd name="connsiteY5" fmla="*/ 0 h 110393"/>
                                    <a:gd name="connsiteX6" fmla="*/ 55641 w 63827"/>
                                    <a:gd name="connsiteY6" fmla="*/ 9524 h 110393"/>
                                    <a:gd name="connsiteX7" fmla="*/ 62784 w 63827"/>
                                    <a:gd name="connsiteY7" fmla="*/ 23812 h 110393"/>
                                    <a:gd name="connsiteX8" fmla="*/ 60403 w 63827"/>
                                    <a:gd name="connsiteY8" fmla="*/ 47624 h 110393"/>
                                    <a:gd name="connsiteX9" fmla="*/ 55641 w 63827"/>
                                    <a:gd name="connsiteY9" fmla="*/ 64293 h 110393"/>
                                    <a:gd name="connsiteX10" fmla="*/ 60403 w 63827"/>
                                    <a:gd name="connsiteY10" fmla="*/ 66674 h 110393"/>
                                    <a:gd name="connsiteX11" fmla="*/ 62784 w 63827"/>
                                    <a:gd name="connsiteY11" fmla="*/ 92868 h 110393"/>
                                    <a:gd name="connsiteX12" fmla="*/ 58022 w 63827"/>
                                    <a:gd name="connsiteY12" fmla="*/ 109537 h 110393"/>
                                    <a:gd name="connsiteX13" fmla="*/ 5635 w 63827"/>
                                    <a:gd name="connsiteY13" fmla="*/ 107155 h 110393"/>
                                    <a:gd name="connsiteX14" fmla="*/ 5634 w 63827"/>
                                    <a:gd name="connsiteY14" fmla="*/ 61911 h 110393"/>
                                    <a:gd name="connsiteX15" fmla="*/ 10397 w 63827"/>
                                    <a:gd name="connsiteY15" fmla="*/ 42862 h 110393"/>
                                    <a:gd name="connsiteX16" fmla="*/ 3253 w 63827"/>
                                    <a:gd name="connsiteY16" fmla="*/ 38099 h 110393"/>
                                    <a:gd name="connsiteX17" fmla="*/ 872 w 63827"/>
                                    <a:gd name="connsiteY17" fmla="*/ 28574 h 110393"/>
                                    <a:gd name="connsiteX18" fmla="*/ 3253 w 63827"/>
                                    <a:gd name="connsiteY18" fmla="*/ 2380 h 110393"/>
                                    <a:gd name="connsiteX0" fmla="*/ 3253 w 70379"/>
                                    <a:gd name="connsiteY0" fmla="*/ 3296 h 111309"/>
                                    <a:gd name="connsiteX1" fmla="*/ 38972 w 70379"/>
                                    <a:gd name="connsiteY1" fmla="*/ 10440 h 111309"/>
                                    <a:gd name="connsiteX2" fmla="*/ 50878 w 70379"/>
                                    <a:gd name="connsiteY2" fmla="*/ 12821 h 111309"/>
                                    <a:gd name="connsiteX3" fmla="*/ 58022 w 70379"/>
                                    <a:gd name="connsiteY3" fmla="*/ 15203 h 111309"/>
                                    <a:gd name="connsiteX4" fmla="*/ 50878 w 70379"/>
                                    <a:gd name="connsiteY4" fmla="*/ 10440 h 111309"/>
                                    <a:gd name="connsiteX5" fmla="*/ 36590 w 70379"/>
                                    <a:gd name="connsiteY5" fmla="*/ 916 h 111309"/>
                                    <a:gd name="connsiteX6" fmla="*/ 69929 w 70379"/>
                                    <a:gd name="connsiteY6" fmla="*/ 915 h 111309"/>
                                    <a:gd name="connsiteX7" fmla="*/ 62784 w 70379"/>
                                    <a:gd name="connsiteY7" fmla="*/ 24728 h 111309"/>
                                    <a:gd name="connsiteX8" fmla="*/ 60403 w 70379"/>
                                    <a:gd name="connsiteY8" fmla="*/ 48540 h 111309"/>
                                    <a:gd name="connsiteX9" fmla="*/ 55641 w 70379"/>
                                    <a:gd name="connsiteY9" fmla="*/ 65209 h 111309"/>
                                    <a:gd name="connsiteX10" fmla="*/ 60403 w 70379"/>
                                    <a:gd name="connsiteY10" fmla="*/ 67590 h 111309"/>
                                    <a:gd name="connsiteX11" fmla="*/ 62784 w 70379"/>
                                    <a:gd name="connsiteY11" fmla="*/ 93784 h 111309"/>
                                    <a:gd name="connsiteX12" fmla="*/ 58022 w 70379"/>
                                    <a:gd name="connsiteY12" fmla="*/ 110453 h 111309"/>
                                    <a:gd name="connsiteX13" fmla="*/ 5635 w 70379"/>
                                    <a:gd name="connsiteY13" fmla="*/ 108071 h 111309"/>
                                    <a:gd name="connsiteX14" fmla="*/ 5634 w 70379"/>
                                    <a:gd name="connsiteY14" fmla="*/ 62827 h 111309"/>
                                    <a:gd name="connsiteX15" fmla="*/ 10397 w 70379"/>
                                    <a:gd name="connsiteY15" fmla="*/ 43778 h 111309"/>
                                    <a:gd name="connsiteX16" fmla="*/ 3253 w 70379"/>
                                    <a:gd name="connsiteY16" fmla="*/ 39015 h 111309"/>
                                    <a:gd name="connsiteX17" fmla="*/ 872 w 70379"/>
                                    <a:gd name="connsiteY17" fmla="*/ 29490 h 111309"/>
                                    <a:gd name="connsiteX18" fmla="*/ 3253 w 70379"/>
                                    <a:gd name="connsiteY18" fmla="*/ 3296 h 111309"/>
                                    <a:gd name="connsiteX0" fmla="*/ 3253 w 70379"/>
                                    <a:gd name="connsiteY0" fmla="*/ 2593 h 110606"/>
                                    <a:gd name="connsiteX1" fmla="*/ 38972 w 70379"/>
                                    <a:gd name="connsiteY1" fmla="*/ 9737 h 110606"/>
                                    <a:gd name="connsiteX2" fmla="*/ 50878 w 70379"/>
                                    <a:gd name="connsiteY2" fmla="*/ 12118 h 110606"/>
                                    <a:gd name="connsiteX3" fmla="*/ 58022 w 70379"/>
                                    <a:gd name="connsiteY3" fmla="*/ 14500 h 110606"/>
                                    <a:gd name="connsiteX4" fmla="*/ 50878 w 70379"/>
                                    <a:gd name="connsiteY4" fmla="*/ 9737 h 110606"/>
                                    <a:gd name="connsiteX5" fmla="*/ 17540 w 70379"/>
                                    <a:gd name="connsiteY5" fmla="*/ 2595 h 110606"/>
                                    <a:gd name="connsiteX6" fmla="*/ 69929 w 70379"/>
                                    <a:gd name="connsiteY6" fmla="*/ 212 h 110606"/>
                                    <a:gd name="connsiteX7" fmla="*/ 62784 w 70379"/>
                                    <a:gd name="connsiteY7" fmla="*/ 24025 h 110606"/>
                                    <a:gd name="connsiteX8" fmla="*/ 60403 w 70379"/>
                                    <a:gd name="connsiteY8" fmla="*/ 47837 h 110606"/>
                                    <a:gd name="connsiteX9" fmla="*/ 55641 w 70379"/>
                                    <a:gd name="connsiteY9" fmla="*/ 64506 h 110606"/>
                                    <a:gd name="connsiteX10" fmla="*/ 60403 w 70379"/>
                                    <a:gd name="connsiteY10" fmla="*/ 66887 h 110606"/>
                                    <a:gd name="connsiteX11" fmla="*/ 62784 w 70379"/>
                                    <a:gd name="connsiteY11" fmla="*/ 93081 h 110606"/>
                                    <a:gd name="connsiteX12" fmla="*/ 58022 w 70379"/>
                                    <a:gd name="connsiteY12" fmla="*/ 109750 h 110606"/>
                                    <a:gd name="connsiteX13" fmla="*/ 5635 w 70379"/>
                                    <a:gd name="connsiteY13" fmla="*/ 107368 h 110606"/>
                                    <a:gd name="connsiteX14" fmla="*/ 5634 w 70379"/>
                                    <a:gd name="connsiteY14" fmla="*/ 62124 h 110606"/>
                                    <a:gd name="connsiteX15" fmla="*/ 10397 w 70379"/>
                                    <a:gd name="connsiteY15" fmla="*/ 43075 h 110606"/>
                                    <a:gd name="connsiteX16" fmla="*/ 3253 w 70379"/>
                                    <a:gd name="connsiteY16" fmla="*/ 38312 h 110606"/>
                                    <a:gd name="connsiteX17" fmla="*/ 872 w 70379"/>
                                    <a:gd name="connsiteY17" fmla="*/ 28787 h 110606"/>
                                    <a:gd name="connsiteX18" fmla="*/ 3253 w 70379"/>
                                    <a:gd name="connsiteY18" fmla="*/ 2593 h 110606"/>
                                  </a:gdLst>
                                  <a:ahLst/>
                                  <a:cxnLst>
                                    <a:cxn ang="0">
                                      <a:pos x="connsiteX0" y="connsiteY0"/>
                                    </a:cxn>
                                    <a:cxn ang="0">
                                      <a:pos x="connsiteX1" y="connsiteY1"/>
                                    </a:cxn>
                                    <a:cxn ang="0">
                                      <a:pos x="connsiteX2" y="connsiteY2"/>
                                    </a:cxn>
                                    <a:cxn ang="0">
                                      <a:pos x="connsiteX3" y="connsiteY3"/>
                                    </a:cxn>
                                    <a:cxn ang="0">
                                      <a:pos x="connsiteX4" y="connsiteY4"/>
                                    </a:cxn>
                                    <a:cxn ang="0">
                                      <a:pos x="connsiteX5" y="connsiteY5"/>
                                    </a:cxn>
                                    <a:cxn ang="0">
                                      <a:pos x="connsiteX6" y="connsiteY6"/>
                                    </a:cxn>
                                    <a:cxn ang="0">
                                      <a:pos x="connsiteX7" y="connsiteY7"/>
                                    </a:cxn>
                                    <a:cxn ang="0">
                                      <a:pos x="connsiteX8" y="connsiteY8"/>
                                    </a:cxn>
                                    <a:cxn ang="0">
                                      <a:pos x="connsiteX9" y="connsiteY9"/>
                                    </a:cxn>
                                    <a:cxn ang="0">
                                      <a:pos x="connsiteX10" y="connsiteY10"/>
                                    </a:cxn>
                                    <a:cxn ang="0">
                                      <a:pos x="connsiteX11" y="connsiteY11"/>
                                    </a:cxn>
                                    <a:cxn ang="0">
                                      <a:pos x="connsiteX12" y="connsiteY12"/>
                                    </a:cxn>
                                    <a:cxn ang="0">
                                      <a:pos x="connsiteX13" y="connsiteY13"/>
                                    </a:cxn>
                                    <a:cxn ang="0">
                                      <a:pos x="connsiteX14" y="connsiteY14"/>
                                    </a:cxn>
                                    <a:cxn ang="0">
                                      <a:pos x="connsiteX15" y="connsiteY15"/>
                                    </a:cxn>
                                    <a:cxn ang="0">
                                      <a:pos x="connsiteX16" y="connsiteY16"/>
                                    </a:cxn>
                                    <a:cxn ang="0">
                                      <a:pos x="connsiteX17" y="connsiteY17"/>
                                    </a:cxn>
                                    <a:cxn ang="0">
                                      <a:pos x="connsiteX18" y="connsiteY18"/>
                                    </a:cxn>
                                  </a:cxnLst>
                                  <a:rect l="l" t="t" r="r" b="b"/>
                                  <a:pathLst>
                                    <a:path w="70379" h="110606">
                                      <a:moveTo>
                                        <a:pt x="3253" y="2593"/>
                                      </a:moveTo>
                                      <a:cubicBezTo>
                                        <a:pt x="9603" y="-582"/>
                                        <a:pt x="7399" y="5528"/>
                                        <a:pt x="38972" y="9737"/>
                                      </a:cubicBezTo>
                                      <a:cubicBezTo>
                                        <a:pt x="42984" y="10272"/>
                                        <a:pt x="46952" y="11136"/>
                                        <a:pt x="50878" y="12118"/>
                                      </a:cubicBezTo>
                                      <a:cubicBezTo>
                                        <a:pt x="53313" y="12727"/>
                                        <a:pt x="58022" y="17010"/>
                                        <a:pt x="58022" y="14500"/>
                                      </a:cubicBezTo>
                                      <a:cubicBezTo>
                                        <a:pt x="58022" y="11638"/>
                                        <a:pt x="57625" y="11721"/>
                                        <a:pt x="50878" y="9737"/>
                                      </a:cubicBezTo>
                                      <a:cubicBezTo>
                                        <a:pt x="44131" y="7753"/>
                                        <a:pt x="14365" y="4182"/>
                                        <a:pt x="17540" y="2595"/>
                                      </a:cubicBezTo>
                                      <a:cubicBezTo>
                                        <a:pt x="20715" y="1008"/>
                                        <a:pt x="65960" y="-582"/>
                                        <a:pt x="69929" y="212"/>
                                      </a:cubicBezTo>
                                      <a:cubicBezTo>
                                        <a:pt x="72337" y="3824"/>
                                        <a:pt x="64372" y="16088"/>
                                        <a:pt x="62784" y="24025"/>
                                      </a:cubicBezTo>
                                      <a:cubicBezTo>
                                        <a:pt x="61196" y="31963"/>
                                        <a:pt x="61531" y="39940"/>
                                        <a:pt x="60403" y="47837"/>
                                      </a:cubicBezTo>
                                      <a:cubicBezTo>
                                        <a:pt x="58919" y="58223"/>
                                        <a:pt x="55641" y="61331"/>
                                        <a:pt x="55641" y="64506"/>
                                      </a:cubicBezTo>
                                      <a:cubicBezTo>
                                        <a:pt x="55641" y="67681"/>
                                        <a:pt x="61197" y="62918"/>
                                        <a:pt x="60403" y="66887"/>
                                      </a:cubicBezTo>
                                      <a:cubicBezTo>
                                        <a:pt x="61197" y="75618"/>
                                        <a:pt x="63181" y="85937"/>
                                        <a:pt x="62784" y="93081"/>
                                      </a:cubicBezTo>
                                      <a:cubicBezTo>
                                        <a:pt x="62387" y="100225"/>
                                        <a:pt x="67547" y="107369"/>
                                        <a:pt x="58022" y="109750"/>
                                      </a:cubicBezTo>
                                      <a:cubicBezTo>
                                        <a:pt x="48497" y="112131"/>
                                        <a:pt x="19129" y="108956"/>
                                        <a:pt x="5635" y="107368"/>
                                      </a:cubicBezTo>
                                      <a:cubicBezTo>
                                        <a:pt x="7240" y="97736"/>
                                        <a:pt x="4840" y="72839"/>
                                        <a:pt x="5634" y="62124"/>
                                      </a:cubicBezTo>
                                      <a:cubicBezTo>
                                        <a:pt x="6428" y="51409"/>
                                        <a:pt x="10794" y="47044"/>
                                        <a:pt x="10397" y="43075"/>
                                      </a:cubicBezTo>
                                      <a:cubicBezTo>
                                        <a:pt x="10000" y="39106"/>
                                        <a:pt x="5634" y="39900"/>
                                        <a:pt x="3253" y="38312"/>
                                      </a:cubicBezTo>
                                      <a:cubicBezTo>
                                        <a:pt x="2459" y="35137"/>
                                        <a:pt x="546" y="32043"/>
                                        <a:pt x="872" y="28787"/>
                                      </a:cubicBezTo>
                                      <a:cubicBezTo>
                                        <a:pt x="2009" y="17415"/>
                                        <a:pt x="-3097" y="5768"/>
                                        <a:pt x="3253" y="2593"/>
                                      </a:cubicBezTo>
                                      <a:close/>
                                    </a:path>
                                  </a:pathLst>
                                </a:custGeom>
                                <a:solidFill>
                                  <a:schemeClr val="tx1"/>
                                </a:solidFill>
                                <a:ln w="9525">
                                  <a:solidFill>
                                    <a:schemeClr val="tx1"/>
                                  </a:solidFill>
                                </a:ln>
                              </xdr:spPr>
                              <xdr:style>
                                <a:lnRef idx="2">
                                  <a:schemeClr val="accent1">
                                    <a:shade val="50000"/>
                                  </a:schemeClr>
                                </a:lnRef>
                                <a:fillRef idx="1">
                                  <a:schemeClr val="accent1"/>
                                </a:fillRef>
                                <a:effectRef idx="0">
                                  <a:schemeClr val="accent1"/>
                                </a:effectRef>
                                <a:fontRef idx="minor">
                                  <a:schemeClr val="lt1"/>
                                </a:fontRef>
                              </xdr:style>
                              <xdr:txBody>
                                <a:bodyPr vertOverflow="clip" horzOverflow="clip" rtlCol="0" anchor="t"/>
                                <a:lstStyle/>
                                <a:p>
                                  <a:pPr algn="l"/>
                                  <a:endParaRPr lang="es-PE" sz="1100" b="1">
                                    <a:solidFill>
                                      <a:srgbClr val="00B050"/>
                                    </a:solidFill>
                                  </a:endParaRPr>
                                </a:p>
                              </xdr:txBody>
                            </xdr:sp>
                            <xdr:grpSp>
                              <xdr:nvGrpSpPr>
                                <xdr:cNvPr id="459" name="473 Grupo">
                                  <a:extLst>
                                    <a:ext uri="{FF2B5EF4-FFF2-40B4-BE49-F238E27FC236}">
                                      <a16:creationId xmlns:a16="http://schemas.microsoft.com/office/drawing/2014/main" xmlns="" id="{D60E3DAA-7C61-41CE-E1CD-5EE1DB1BF26E}"/>
                                    </a:ext>
                                  </a:extLst>
                                </xdr:cNvPr>
                                <xdr:cNvGrpSpPr/>
                              </xdr:nvGrpSpPr>
                              <xdr:grpSpPr>
                                <a:xfrm>
                                  <a:off x="9441656" y="5820552"/>
                                  <a:ext cx="1411972" cy="2346497"/>
                                  <a:chOff x="9441656" y="5820552"/>
                                  <a:chExt cx="1411972" cy="2346497"/>
                                </a:xfrm>
                              </xdr:grpSpPr>
                              <xdr:grpSp>
                                <xdr:nvGrpSpPr>
                                  <xdr:cNvPr id="460" name="474 Grupo">
                                    <a:extLst>
                                      <a:ext uri="{FF2B5EF4-FFF2-40B4-BE49-F238E27FC236}">
                                        <a16:creationId xmlns:a16="http://schemas.microsoft.com/office/drawing/2014/main" xmlns="" id="{7CC99B4F-088E-DB23-A88B-0ED97ADED326}"/>
                                      </a:ext>
                                    </a:extLst>
                                  </xdr:cNvPr>
                                  <xdr:cNvGrpSpPr/>
                                </xdr:nvGrpSpPr>
                                <xdr:grpSpPr>
                                  <a:xfrm>
                                    <a:off x="9445182" y="5820552"/>
                                    <a:ext cx="1408446" cy="2346497"/>
                                    <a:chOff x="9451135" y="5540985"/>
                                    <a:chExt cx="1408446" cy="2152527"/>
                                  </a:xfrm>
                                </xdr:grpSpPr>
                                <xdr:sp macro="" textlink="">
                                  <xdr:nvSpPr>
                                    <xdr:cNvPr id="467" name="481 Forma libre">
                                      <a:extLst>
                                        <a:ext uri="{FF2B5EF4-FFF2-40B4-BE49-F238E27FC236}">
                                          <a16:creationId xmlns:a16="http://schemas.microsoft.com/office/drawing/2014/main" xmlns="" id="{F6638F0A-1D3C-34E8-CEFC-31FD7C1216FB}"/>
                                        </a:ext>
                                      </a:extLst>
                                    </xdr:cNvPr>
                                    <xdr:cNvSpPr/>
                                  </xdr:nvSpPr>
                                  <xdr:spPr>
                                    <a:xfrm>
                                      <a:off x="10428735" y="7021125"/>
                                      <a:ext cx="352628" cy="22230"/>
                                    </a:xfrm>
                                    <a:custGeom>
                                      <a:avLst/>
                                      <a:gdLst>
                                        <a:gd name="connsiteX0" fmla="*/ 360734 w 360734"/>
                                        <a:gd name="connsiteY0" fmla="*/ 13822 h 22230"/>
                                        <a:gd name="connsiteX1" fmla="*/ 303989 w 360734"/>
                                        <a:gd name="connsiteY1" fmla="*/ 13822 h 22230"/>
                                        <a:gd name="connsiteX2" fmla="*/ 291829 w 360734"/>
                                        <a:gd name="connsiteY2" fmla="*/ 13822 h 22230"/>
                                        <a:gd name="connsiteX3" fmla="*/ 247244 w 360734"/>
                                        <a:gd name="connsiteY3" fmla="*/ 21928 h 22230"/>
                                        <a:gd name="connsiteX4" fmla="*/ 166180 w 360734"/>
                                        <a:gd name="connsiteY4" fmla="*/ 1662 h 22230"/>
                                        <a:gd name="connsiteX5" fmla="*/ 133755 w 360734"/>
                                        <a:gd name="connsiteY5" fmla="*/ 1662 h 22230"/>
                                        <a:gd name="connsiteX6" fmla="*/ 93223 w 360734"/>
                                        <a:gd name="connsiteY6" fmla="*/ 5715 h 22230"/>
                                        <a:gd name="connsiteX7" fmla="*/ 0 w 360734"/>
                                        <a:gd name="connsiteY7" fmla="*/ 13822 h 22230"/>
                                        <a:gd name="connsiteX8" fmla="*/ 0 w 360734"/>
                                        <a:gd name="connsiteY8" fmla="*/ 13822 h 22230"/>
                                      </a:gdLst>
                                      <a:ahLst/>
                                      <a:cxnLst>
                                        <a:cxn ang="0">
                                          <a:pos x="connsiteX0" y="connsiteY0"/>
                                        </a:cxn>
                                        <a:cxn ang="0">
                                          <a:pos x="connsiteX1" y="connsiteY1"/>
                                        </a:cxn>
                                        <a:cxn ang="0">
                                          <a:pos x="connsiteX2" y="connsiteY2"/>
                                        </a:cxn>
                                        <a:cxn ang="0">
                                          <a:pos x="connsiteX3" y="connsiteY3"/>
                                        </a:cxn>
                                        <a:cxn ang="0">
                                          <a:pos x="connsiteX4" y="connsiteY4"/>
                                        </a:cxn>
                                        <a:cxn ang="0">
                                          <a:pos x="connsiteX5" y="connsiteY5"/>
                                        </a:cxn>
                                        <a:cxn ang="0">
                                          <a:pos x="connsiteX6" y="connsiteY6"/>
                                        </a:cxn>
                                        <a:cxn ang="0">
                                          <a:pos x="connsiteX7" y="connsiteY7"/>
                                        </a:cxn>
                                        <a:cxn ang="0">
                                          <a:pos x="connsiteX8" y="connsiteY8"/>
                                        </a:cxn>
                                      </a:cxnLst>
                                      <a:rect l="l" t="t" r="r" b="b"/>
                                      <a:pathLst>
                                        <a:path w="360734" h="22230">
                                          <a:moveTo>
                                            <a:pt x="360734" y="13822"/>
                                          </a:moveTo>
                                          <a:lnTo>
                                            <a:pt x="303989" y="13822"/>
                                          </a:lnTo>
                                          <a:cubicBezTo>
                                            <a:pt x="292505" y="13822"/>
                                            <a:pt x="301286" y="12471"/>
                                            <a:pt x="291829" y="13822"/>
                                          </a:cubicBezTo>
                                          <a:cubicBezTo>
                                            <a:pt x="282372" y="15173"/>
                                            <a:pt x="268185" y="23955"/>
                                            <a:pt x="247244" y="21928"/>
                                          </a:cubicBezTo>
                                          <a:cubicBezTo>
                                            <a:pt x="226303" y="19901"/>
                                            <a:pt x="185095" y="5040"/>
                                            <a:pt x="166180" y="1662"/>
                                          </a:cubicBezTo>
                                          <a:cubicBezTo>
                                            <a:pt x="147265" y="-1716"/>
                                            <a:pt x="145914" y="987"/>
                                            <a:pt x="133755" y="1662"/>
                                          </a:cubicBezTo>
                                          <a:cubicBezTo>
                                            <a:pt x="121596" y="2337"/>
                                            <a:pt x="93223" y="5715"/>
                                            <a:pt x="93223" y="5715"/>
                                          </a:cubicBezTo>
                                          <a:lnTo>
                                            <a:pt x="0" y="13822"/>
                                          </a:lnTo>
                                          <a:lnTo>
                                            <a:pt x="0" y="13822"/>
                                          </a:lnTo>
                                        </a:path>
                                      </a:pathLst>
                                    </a:custGeom>
                                    <a:ln>
                                      <a:solidFill>
                                        <a:schemeClr val="tx1"/>
                                      </a:solidFill>
                                    </a:ln>
                                  </xdr:spPr>
                                  <xdr:style>
                                    <a:lnRef idx="1">
                                      <a:schemeClr val="accent1"/>
                                    </a:lnRef>
                                    <a:fillRef idx="0">
                                      <a:schemeClr val="accent1"/>
                                    </a:fillRef>
                                    <a:effectRef idx="0">
                                      <a:schemeClr val="accent1"/>
                                    </a:effectRef>
                                    <a:fontRef idx="minor">
                                      <a:schemeClr val="tx1"/>
                                    </a:fontRef>
                                  </xdr:style>
                                  <xdr:txBody>
                                    <a:bodyPr vertOverflow="clip" horzOverflow="clip" rtlCol="0" anchor="t"/>
                                    <a:lstStyle/>
                                    <a:p>
                                      <a:pPr algn="l"/>
                                      <a:endParaRPr lang="es-PE" sz="1100" b="1">
                                        <a:solidFill>
                                          <a:srgbClr val="00B050"/>
                                        </a:solidFill>
                                      </a:endParaRPr>
                                    </a:p>
                                  </xdr:txBody>
                                </xdr:sp>
                                <xdr:grpSp>
                                  <xdr:nvGrpSpPr>
                                    <xdr:cNvPr id="468" name="482 Grupo">
                                      <a:extLst>
                                        <a:ext uri="{FF2B5EF4-FFF2-40B4-BE49-F238E27FC236}">
                                          <a16:creationId xmlns:a16="http://schemas.microsoft.com/office/drawing/2014/main" xmlns="" id="{DA15EFC9-90D5-1487-DB13-841211C5CF43}"/>
                                        </a:ext>
                                      </a:extLst>
                                    </xdr:cNvPr>
                                    <xdr:cNvGrpSpPr/>
                                  </xdr:nvGrpSpPr>
                                  <xdr:grpSpPr>
                                    <a:xfrm>
                                      <a:off x="9451135" y="5540985"/>
                                      <a:ext cx="1408446" cy="2152527"/>
                                      <a:chOff x="9451135" y="5540985"/>
                                      <a:chExt cx="1408446" cy="2152527"/>
                                    </a:xfrm>
                                  </xdr:grpSpPr>
                                  <xdr:sp macro="" textlink="">
                                    <xdr:nvSpPr>
                                      <xdr:cNvPr id="469" name="483 Forma libre">
                                        <a:extLst>
                                          <a:ext uri="{FF2B5EF4-FFF2-40B4-BE49-F238E27FC236}">
                                            <a16:creationId xmlns:a16="http://schemas.microsoft.com/office/drawing/2014/main" xmlns="" id="{C52E1023-BA87-221F-389B-57B28C9FA85D}"/>
                                          </a:ext>
                                        </a:extLst>
                                      </xdr:cNvPr>
                                      <xdr:cNvSpPr/>
                                    </xdr:nvSpPr>
                                    <xdr:spPr>
                                      <a:xfrm>
                                        <a:off x="9451135" y="6652775"/>
                                        <a:ext cx="1408446" cy="1040737"/>
                                      </a:xfrm>
                                      <a:custGeom>
                                        <a:avLst/>
                                        <a:gdLst>
                                          <a:gd name="connsiteX0" fmla="*/ 284758 w 1438845"/>
                                          <a:gd name="connsiteY0" fmla="*/ 394585 h 1062776"/>
                                          <a:gd name="connsiteX1" fmla="*/ 199641 w 1438845"/>
                                          <a:gd name="connsiteY1" fmla="*/ 370266 h 1062776"/>
                                          <a:gd name="connsiteX2" fmla="*/ 126684 w 1438845"/>
                                          <a:gd name="connsiteY2" fmla="*/ 341893 h 1062776"/>
                                          <a:gd name="connsiteX3" fmla="*/ 57780 w 1438845"/>
                                          <a:gd name="connsiteY3" fmla="*/ 345947 h 1062776"/>
                                          <a:gd name="connsiteX4" fmla="*/ 1035 w 1438845"/>
                                          <a:gd name="connsiteY4" fmla="*/ 382425 h 1062776"/>
                                          <a:gd name="connsiteX5" fmla="*/ 25354 w 1438845"/>
                                          <a:gd name="connsiteY5" fmla="*/ 447276 h 1062776"/>
                                          <a:gd name="connsiteX6" fmla="*/ 78046 w 1438845"/>
                                          <a:gd name="connsiteY6" fmla="*/ 524287 h 1062776"/>
                                          <a:gd name="connsiteX7" fmla="*/ 163163 w 1438845"/>
                                          <a:gd name="connsiteY7" fmla="*/ 532393 h 1062776"/>
                                          <a:gd name="connsiteX8" fmla="*/ 203695 w 1438845"/>
                                          <a:gd name="connsiteY8" fmla="*/ 560766 h 1062776"/>
                                          <a:gd name="connsiteX9" fmla="*/ 223961 w 1438845"/>
                                          <a:gd name="connsiteY9" fmla="*/ 609404 h 1062776"/>
                                          <a:gd name="connsiteX10" fmla="*/ 155056 w 1438845"/>
                                          <a:gd name="connsiteY10" fmla="*/ 658042 h 1062776"/>
                                          <a:gd name="connsiteX11" fmla="*/ 126684 w 1438845"/>
                                          <a:gd name="connsiteY11" fmla="*/ 702627 h 1062776"/>
                                          <a:gd name="connsiteX12" fmla="*/ 57780 w 1438845"/>
                                          <a:gd name="connsiteY12" fmla="*/ 763425 h 1062776"/>
                                          <a:gd name="connsiteX13" fmla="*/ 21301 w 1438845"/>
                                          <a:gd name="connsiteY13" fmla="*/ 872861 h 1062776"/>
                                          <a:gd name="connsiteX14" fmla="*/ 25354 w 1438845"/>
                                          <a:gd name="connsiteY14" fmla="*/ 1006617 h 1062776"/>
                                          <a:gd name="connsiteX15" fmla="*/ 17248 w 1438845"/>
                                          <a:gd name="connsiteY15" fmla="*/ 1059308 h 1062776"/>
                                          <a:gd name="connsiteX16" fmla="*/ 90205 w 1438845"/>
                                          <a:gd name="connsiteY16" fmla="*/ 1055255 h 1062776"/>
                                          <a:gd name="connsiteX17" fmla="*/ 86152 w 1438845"/>
                                          <a:gd name="connsiteY17" fmla="*/ 1034989 h 1062776"/>
                                          <a:gd name="connsiteX18" fmla="*/ 90205 w 1438845"/>
                                          <a:gd name="connsiteY18" fmla="*/ 856649 h 1062776"/>
                                          <a:gd name="connsiteX19" fmla="*/ 126684 w 1438845"/>
                                          <a:gd name="connsiteY19" fmla="*/ 791798 h 1062776"/>
                                          <a:gd name="connsiteX20" fmla="*/ 183429 w 1438845"/>
                                          <a:gd name="connsiteY20" fmla="*/ 747213 h 1062776"/>
                                          <a:gd name="connsiteX21" fmla="*/ 256386 w 1438845"/>
                                          <a:gd name="connsiteY21" fmla="*/ 662096 h 1062776"/>
                                          <a:gd name="connsiteX22" fmla="*/ 296918 w 1438845"/>
                                          <a:gd name="connsiteY22" fmla="*/ 605351 h 1062776"/>
                                          <a:gd name="connsiteX23" fmla="*/ 256386 w 1438845"/>
                                          <a:gd name="connsiteY23" fmla="*/ 528340 h 1062776"/>
                                          <a:gd name="connsiteX24" fmla="*/ 195588 w 1438845"/>
                                          <a:gd name="connsiteY24" fmla="*/ 463489 h 1062776"/>
                                          <a:gd name="connsiteX25" fmla="*/ 122631 w 1438845"/>
                                          <a:gd name="connsiteY25" fmla="*/ 459436 h 1062776"/>
                                          <a:gd name="connsiteX26" fmla="*/ 73993 w 1438845"/>
                                          <a:gd name="connsiteY26" fmla="*/ 410798 h 1062776"/>
                                          <a:gd name="connsiteX27" fmla="*/ 130737 w 1438845"/>
                                          <a:gd name="connsiteY27" fmla="*/ 414851 h 1062776"/>
                                          <a:gd name="connsiteX28" fmla="*/ 223961 w 1438845"/>
                                          <a:gd name="connsiteY28" fmla="*/ 471596 h 1062776"/>
                                          <a:gd name="connsiteX29" fmla="*/ 329344 w 1438845"/>
                                          <a:gd name="connsiteY29" fmla="*/ 467542 h 1062776"/>
                                          <a:gd name="connsiteX30" fmla="*/ 1038652 w 1438845"/>
                                          <a:gd name="connsiteY30" fmla="*/ 459436 h 1062776"/>
                                          <a:gd name="connsiteX31" fmla="*/ 1095397 w 1438845"/>
                                          <a:gd name="connsiteY31" fmla="*/ 443223 h 1062776"/>
                                          <a:gd name="connsiteX32" fmla="*/ 1168354 w 1438845"/>
                                          <a:gd name="connsiteY32" fmla="*/ 459436 h 1062776"/>
                                          <a:gd name="connsiteX33" fmla="*/ 1269684 w 1438845"/>
                                          <a:gd name="connsiteY33" fmla="*/ 471596 h 1062776"/>
                                          <a:gd name="connsiteX34" fmla="*/ 1366961 w 1438845"/>
                                          <a:gd name="connsiteY34" fmla="*/ 459436 h 1062776"/>
                                          <a:gd name="connsiteX35" fmla="*/ 1431812 w 1438845"/>
                                          <a:gd name="connsiteY35" fmla="*/ 443223 h 1062776"/>
                                          <a:gd name="connsiteX36" fmla="*/ 1423705 w 1438845"/>
                                          <a:gd name="connsiteY36" fmla="*/ 313521 h 1062776"/>
                                          <a:gd name="connsiteX37" fmla="*/ 1431812 w 1438845"/>
                                          <a:gd name="connsiteY37" fmla="*/ 195978 h 1062776"/>
                                          <a:gd name="connsiteX38" fmla="*/ 1399386 w 1438845"/>
                                          <a:gd name="connsiteY38" fmla="*/ 147340 h 1062776"/>
                                          <a:gd name="connsiteX39" fmla="*/ 1423705 w 1438845"/>
                                          <a:gd name="connsiteY39" fmla="*/ 70330 h 1062776"/>
                                          <a:gd name="connsiteX40" fmla="*/ 1435865 w 1438845"/>
                                          <a:gd name="connsiteY40" fmla="*/ 1425 h 1062776"/>
                                          <a:gd name="connsiteX41" fmla="*/ 1366961 w 1438845"/>
                                          <a:gd name="connsiteY41" fmla="*/ 25744 h 1062776"/>
                                          <a:gd name="connsiteX42" fmla="*/ 1350748 w 1438845"/>
                                          <a:gd name="connsiteY42" fmla="*/ 50064 h 1062776"/>
                                          <a:gd name="connsiteX43" fmla="*/ 1350748 w 1438845"/>
                                          <a:gd name="connsiteY43" fmla="*/ 50064 h 1062776"/>
                                        </a:gdLst>
                                        <a:ahLst/>
                                        <a:cxnLst>
                                          <a:cxn ang="0">
                                            <a:pos x="connsiteX0" y="connsiteY0"/>
                                          </a:cxn>
                                          <a:cxn ang="0">
                                            <a:pos x="connsiteX1" y="connsiteY1"/>
                                          </a:cxn>
                                          <a:cxn ang="0">
                                            <a:pos x="connsiteX2" y="connsiteY2"/>
                                          </a:cxn>
                                          <a:cxn ang="0">
                                            <a:pos x="connsiteX3" y="connsiteY3"/>
                                          </a:cxn>
                                          <a:cxn ang="0">
                                            <a:pos x="connsiteX4" y="connsiteY4"/>
                                          </a:cxn>
                                          <a:cxn ang="0">
                                            <a:pos x="connsiteX5" y="connsiteY5"/>
                                          </a:cxn>
                                          <a:cxn ang="0">
                                            <a:pos x="connsiteX6" y="connsiteY6"/>
                                          </a:cxn>
                                          <a:cxn ang="0">
                                            <a:pos x="connsiteX7" y="connsiteY7"/>
                                          </a:cxn>
                                          <a:cxn ang="0">
                                            <a:pos x="connsiteX8" y="connsiteY8"/>
                                          </a:cxn>
                                          <a:cxn ang="0">
                                            <a:pos x="connsiteX9" y="connsiteY9"/>
                                          </a:cxn>
                                          <a:cxn ang="0">
                                            <a:pos x="connsiteX10" y="connsiteY10"/>
                                          </a:cxn>
                                          <a:cxn ang="0">
                                            <a:pos x="connsiteX11" y="connsiteY11"/>
                                          </a:cxn>
                                          <a:cxn ang="0">
                                            <a:pos x="connsiteX12" y="connsiteY12"/>
                                          </a:cxn>
                                          <a:cxn ang="0">
                                            <a:pos x="connsiteX13" y="connsiteY13"/>
                                          </a:cxn>
                                          <a:cxn ang="0">
                                            <a:pos x="connsiteX14" y="connsiteY14"/>
                                          </a:cxn>
                                          <a:cxn ang="0">
                                            <a:pos x="connsiteX15" y="connsiteY15"/>
                                          </a:cxn>
                                          <a:cxn ang="0">
                                            <a:pos x="connsiteX16" y="connsiteY16"/>
                                          </a:cxn>
                                          <a:cxn ang="0">
                                            <a:pos x="connsiteX17" y="connsiteY17"/>
                                          </a:cxn>
                                          <a:cxn ang="0">
                                            <a:pos x="connsiteX18" y="connsiteY18"/>
                                          </a:cxn>
                                          <a:cxn ang="0">
                                            <a:pos x="connsiteX19" y="connsiteY19"/>
                                          </a:cxn>
                                          <a:cxn ang="0">
                                            <a:pos x="connsiteX20" y="connsiteY20"/>
                                          </a:cxn>
                                          <a:cxn ang="0">
                                            <a:pos x="connsiteX21" y="connsiteY21"/>
                                          </a:cxn>
                                          <a:cxn ang="0">
                                            <a:pos x="connsiteX22" y="connsiteY22"/>
                                          </a:cxn>
                                          <a:cxn ang="0">
                                            <a:pos x="connsiteX23" y="connsiteY23"/>
                                          </a:cxn>
                                          <a:cxn ang="0">
                                            <a:pos x="connsiteX24" y="connsiteY24"/>
                                          </a:cxn>
                                          <a:cxn ang="0">
                                            <a:pos x="connsiteX25" y="connsiteY25"/>
                                          </a:cxn>
                                          <a:cxn ang="0">
                                            <a:pos x="connsiteX26" y="connsiteY26"/>
                                          </a:cxn>
                                          <a:cxn ang="0">
                                            <a:pos x="connsiteX27" y="connsiteY27"/>
                                          </a:cxn>
                                          <a:cxn ang="0">
                                            <a:pos x="connsiteX28" y="connsiteY28"/>
                                          </a:cxn>
                                          <a:cxn ang="0">
                                            <a:pos x="connsiteX29" y="connsiteY29"/>
                                          </a:cxn>
                                          <a:cxn ang="0">
                                            <a:pos x="connsiteX30" y="connsiteY30"/>
                                          </a:cxn>
                                          <a:cxn ang="0">
                                            <a:pos x="connsiteX31" y="connsiteY31"/>
                                          </a:cxn>
                                          <a:cxn ang="0">
                                            <a:pos x="connsiteX32" y="connsiteY32"/>
                                          </a:cxn>
                                          <a:cxn ang="0">
                                            <a:pos x="connsiteX33" y="connsiteY33"/>
                                          </a:cxn>
                                          <a:cxn ang="0">
                                            <a:pos x="connsiteX34" y="connsiteY34"/>
                                          </a:cxn>
                                          <a:cxn ang="0">
                                            <a:pos x="connsiteX35" y="connsiteY35"/>
                                          </a:cxn>
                                          <a:cxn ang="0">
                                            <a:pos x="connsiteX36" y="connsiteY36"/>
                                          </a:cxn>
                                          <a:cxn ang="0">
                                            <a:pos x="connsiteX37" y="connsiteY37"/>
                                          </a:cxn>
                                          <a:cxn ang="0">
                                            <a:pos x="connsiteX38" y="connsiteY38"/>
                                          </a:cxn>
                                          <a:cxn ang="0">
                                            <a:pos x="connsiteX39" y="connsiteY39"/>
                                          </a:cxn>
                                          <a:cxn ang="0">
                                            <a:pos x="connsiteX40" y="connsiteY40"/>
                                          </a:cxn>
                                          <a:cxn ang="0">
                                            <a:pos x="connsiteX41" y="connsiteY41"/>
                                          </a:cxn>
                                          <a:cxn ang="0">
                                            <a:pos x="connsiteX42" y="connsiteY42"/>
                                          </a:cxn>
                                          <a:cxn ang="0">
                                            <a:pos x="connsiteX43" y="connsiteY43"/>
                                          </a:cxn>
                                        </a:cxnLst>
                                        <a:rect l="l" t="t" r="r" b="b"/>
                                        <a:pathLst>
                                          <a:path w="1438845" h="1062776">
                                            <a:moveTo>
                                              <a:pt x="284758" y="394585"/>
                                            </a:moveTo>
                                            <a:cubicBezTo>
                                              <a:pt x="255372" y="386816"/>
                                              <a:pt x="225987" y="379048"/>
                                              <a:pt x="199641" y="370266"/>
                                            </a:cubicBezTo>
                                            <a:cubicBezTo>
                                              <a:pt x="173295" y="361484"/>
                                              <a:pt x="150328" y="345946"/>
                                              <a:pt x="126684" y="341893"/>
                                            </a:cubicBezTo>
                                            <a:cubicBezTo>
                                              <a:pt x="103040" y="337840"/>
                                              <a:pt x="78721" y="339192"/>
                                              <a:pt x="57780" y="345947"/>
                                            </a:cubicBezTo>
                                            <a:cubicBezTo>
                                              <a:pt x="36839" y="352702"/>
                                              <a:pt x="6439" y="365537"/>
                                              <a:pt x="1035" y="382425"/>
                                            </a:cubicBezTo>
                                            <a:cubicBezTo>
                                              <a:pt x="-4369" y="399313"/>
                                              <a:pt x="12519" y="423633"/>
                                              <a:pt x="25354" y="447276"/>
                                            </a:cubicBezTo>
                                            <a:cubicBezTo>
                                              <a:pt x="38189" y="470919"/>
                                              <a:pt x="55078" y="510101"/>
                                              <a:pt x="78046" y="524287"/>
                                            </a:cubicBezTo>
                                            <a:cubicBezTo>
                                              <a:pt x="101014" y="538473"/>
                                              <a:pt x="142222" y="526313"/>
                                              <a:pt x="163163" y="532393"/>
                                            </a:cubicBezTo>
                                            <a:cubicBezTo>
                                              <a:pt x="184104" y="538473"/>
                                              <a:pt x="193562" y="547931"/>
                                              <a:pt x="203695" y="560766"/>
                                            </a:cubicBezTo>
                                            <a:cubicBezTo>
                                              <a:pt x="213828" y="573601"/>
                                              <a:pt x="232067" y="593191"/>
                                              <a:pt x="223961" y="609404"/>
                                            </a:cubicBezTo>
                                            <a:cubicBezTo>
                                              <a:pt x="215854" y="625617"/>
                                              <a:pt x="171269" y="642505"/>
                                              <a:pt x="155056" y="658042"/>
                                            </a:cubicBezTo>
                                            <a:cubicBezTo>
                                              <a:pt x="138843" y="673579"/>
                                              <a:pt x="142897" y="685063"/>
                                              <a:pt x="126684" y="702627"/>
                                            </a:cubicBezTo>
                                            <a:cubicBezTo>
                                              <a:pt x="110471" y="720191"/>
                                              <a:pt x="75344" y="735053"/>
                                              <a:pt x="57780" y="763425"/>
                                            </a:cubicBezTo>
                                            <a:cubicBezTo>
                                              <a:pt x="40216" y="791797"/>
                                              <a:pt x="26705" y="832329"/>
                                              <a:pt x="21301" y="872861"/>
                                            </a:cubicBezTo>
                                            <a:cubicBezTo>
                                              <a:pt x="15897" y="913393"/>
                                              <a:pt x="26029" y="975543"/>
                                              <a:pt x="25354" y="1006617"/>
                                            </a:cubicBezTo>
                                            <a:cubicBezTo>
                                              <a:pt x="24679" y="1037691"/>
                                              <a:pt x="6440" y="1051202"/>
                                              <a:pt x="17248" y="1059308"/>
                                            </a:cubicBezTo>
                                            <a:cubicBezTo>
                                              <a:pt x="28056" y="1067414"/>
                                              <a:pt x="78721" y="1059308"/>
                                              <a:pt x="90205" y="1055255"/>
                                            </a:cubicBezTo>
                                            <a:cubicBezTo>
                                              <a:pt x="101689" y="1051202"/>
                                              <a:pt x="86152" y="1068090"/>
                                              <a:pt x="86152" y="1034989"/>
                                            </a:cubicBezTo>
                                            <a:cubicBezTo>
                                              <a:pt x="86152" y="1001888"/>
                                              <a:pt x="83450" y="897181"/>
                                              <a:pt x="90205" y="856649"/>
                                            </a:cubicBezTo>
                                            <a:cubicBezTo>
                                              <a:pt x="96960" y="816117"/>
                                              <a:pt x="111147" y="810037"/>
                                              <a:pt x="126684" y="791798"/>
                                            </a:cubicBezTo>
                                            <a:cubicBezTo>
                                              <a:pt x="142221" y="773559"/>
                                              <a:pt x="161812" y="768830"/>
                                              <a:pt x="183429" y="747213"/>
                                            </a:cubicBezTo>
                                            <a:cubicBezTo>
                                              <a:pt x="205046" y="725596"/>
                                              <a:pt x="237471" y="685740"/>
                                              <a:pt x="256386" y="662096"/>
                                            </a:cubicBezTo>
                                            <a:cubicBezTo>
                                              <a:pt x="275301" y="638452"/>
                                              <a:pt x="296918" y="627644"/>
                                              <a:pt x="296918" y="605351"/>
                                            </a:cubicBezTo>
                                            <a:cubicBezTo>
                                              <a:pt x="296918" y="583058"/>
                                              <a:pt x="273274" y="551984"/>
                                              <a:pt x="256386" y="528340"/>
                                            </a:cubicBezTo>
                                            <a:cubicBezTo>
                                              <a:pt x="239498" y="504696"/>
                                              <a:pt x="217880" y="474973"/>
                                              <a:pt x="195588" y="463489"/>
                                            </a:cubicBezTo>
                                            <a:cubicBezTo>
                                              <a:pt x="173295" y="452005"/>
                                              <a:pt x="142897" y="468218"/>
                                              <a:pt x="122631" y="459436"/>
                                            </a:cubicBezTo>
                                            <a:cubicBezTo>
                                              <a:pt x="102365" y="450654"/>
                                              <a:pt x="72642" y="418229"/>
                                              <a:pt x="73993" y="410798"/>
                                            </a:cubicBezTo>
                                            <a:cubicBezTo>
                                              <a:pt x="75344" y="403367"/>
                                              <a:pt x="105742" y="404718"/>
                                              <a:pt x="130737" y="414851"/>
                                            </a:cubicBezTo>
                                            <a:cubicBezTo>
                                              <a:pt x="155732" y="424984"/>
                                              <a:pt x="190860" y="462814"/>
                                              <a:pt x="223961" y="471596"/>
                                            </a:cubicBezTo>
                                            <a:cubicBezTo>
                                              <a:pt x="257062" y="480378"/>
                                              <a:pt x="329344" y="467542"/>
                                              <a:pt x="329344" y="467542"/>
                                            </a:cubicBezTo>
                                            <a:lnTo>
                                              <a:pt x="1038652" y="459436"/>
                                            </a:lnTo>
                                            <a:cubicBezTo>
                                              <a:pt x="1166327" y="455383"/>
                                              <a:pt x="1073780" y="443223"/>
                                              <a:pt x="1095397" y="443223"/>
                                            </a:cubicBezTo>
                                            <a:cubicBezTo>
                                              <a:pt x="1117014" y="443223"/>
                                              <a:pt x="1139306" y="454707"/>
                                              <a:pt x="1168354" y="459436"/>
                                            </a:cubicBezTo>
                                            <a:cubicBezTo>
                                              <a:pt x="1197402" y="464165"/>
                                              <a:pt x="1236583" y="471596"/>
                                              <a:pt x="1269684" y="471596"/>
                                            </a:cubicBezTo>
                                            <a:cubicBezTo>
                                              <a:pt x="1302785" y="471596"/>
                                              <a:pt x="1339940" y="464165"/>
                                              <a:pt x="1366961" y="459436"/>
                                            </a:cubicBezTo>
                                            <a:cubicBezTo>
                                              <a:pt x="1393982" y="454707"/>
                                              <a:pt x="1422355" y="467542"/>
                                              <a:pt x="1431812" y="443223"/>
                                            </a:cubicBezTo>
                                            <a:cubicBezTo>
                                              <a:pt x="1441269" y="418904"/>
                                              <a:pt x="1423705" y="354728"/>
                                              <a:pt x="1423705" y="313521"/>
                                            </a:cubicBezTo>
                                            <a:cubicBezTo>
                                              <a:pt x="1423705" y="272314"/>
                                              <a:pt x="1435865" y="223675"/>
                                              <a:pt x="1431812" y="195978"/>
                                            </a:cubicBezTo>
                                            <a:cubicBezTo>
                                              <a:pt x="1427759" y="168281"/>
                                              <a:pt x="1400737" y="168281"/>
                                              <a:pt x="1399386" y="147340"/>
                                            </a:cubicBezTo>
                                            <a:cubicBezTo>
                                              <a:pt x="1398035" y="126399"/>
                                              <a:pt x="1417625" y="94649"/>
                                              <a:pt x="1423705" y="70330"/>
                                            </a:cubicBezTo>
                                            <a:cubicBezTo>
                                              <a:pt x="1429785" y="46011"/>
                                              <a:pt x="1445322" y="8856"/>
                                              <a:pt x="1435865" y="1425"/>
                                            </a:cubicBezTo>
                                            <a:cubicBezTo>
                                              <a:pt x="1426408" y="-6006"/>
                                              <a:pt x="1381147" y="17638"/>
                                              <a:pt x="1366961" y="25744"/>
                                            </a:cubicBezTo>
                                            <a:cubicBezTo>
                                              <a:pt x="1352775" y="33850"/>
                                              <a:pt x="1350748" y="50064"/>
                                              <a:pt x="1350748" y="50064"/>
                                            </a:cubicBezTo>
                                            <a:lnTo>
                                              <a:pt x="1350748" y="50064"/>
                                            </a:lnTo>
                                          </a:path>
                                        </a:pathLst>
                                      </a:custGeom>
                                      <a:ln>
                                        <a:solidFill>
                                          <a:schemeClr val="tx1"/>
                                        </a:solidFill>
                                      </a:ln>
                                    </xdr:spPr>
                                    <xdr:style>
                                      <a:lnRef idx="1">
                                        <a:schemeClr val="accent1"/>
                                      </a:lnRef>
                                      <a:fillRef idx="0">
                                        <a:schemeClr val="accent1"/>
                                      </a:fillRef>
                                      <a:effectRef idx="0">
                                        <a:schemeClr val="accent1"/>
                                      </a:effectRef>
                                      <a:fontRef idx="minor">
                                        <a:schemeClr val="tx1"/>
                                      </a:fontRef>
                                    </xdr:style>
                                    <xdr:txBody>
                                      <a:bodyPr vertOverflow="clip" horzOverflow="clip" rtlCol="0" anchor="t"/>
                                      <a:lstStyle/>
                                      <a:p>
                                        <a:pPr algn="l"/>
                                        <a:endParaRPr lang="es-PE" sz="1100" b="1">
                                          <a:solidFill>
                                            <a:srgbClr val="00B050"/>
                                          </a:solidFill>
                                        </a:endParaRPr>
                                      </a:p>
                                    </xdr:txBody>
                                  </xdr:sp>
                                  <xdr:grpSp>
                                    <xdr:nvGrpSpPr>
                                      <xdr:cNvPr id="470" name="484 Grupo">
                                        <a:extLst>
                                          <a:ext uri="{FF2B5EF4-FFF2-40B4-BE49-F238E27FC236}">
                                            <a16:creationId xmlns:a16="http://schemas.microsoft.com/office/drawing/2014/main" xmlns="" id="{AC7FAE38-1B3E-1320-6CC1-7E709682D374}"/>
                                          </a:ext>
                                        </a:extLst>
                                      </xdr:cNvPr>
                                      <xdr:cNvGrpSpPr/>
                                    </xdr:nvGrpSpPr>
                                    <xdr:grpSpPr>
                                      <a:xfrm>
                                        <a:off x="9729881" y="5540985"/>
                                        <a:ext cx="1124770" cy="1577775"/>
                                        <a:chOff x="9186042" y="5277428"/>
                                        <a:chExt cx="1060617" cy="1485881"/>
                                      </a:xfrm>
                                    </xdr:grpSpPr>
                                    <xdr:sp macro="" textlink="">
                                      <xdr:nvSpPr>
                                        <xdr:cNvPr id="471" name="485 Rectángulo">
                                          <a:extLst>
                                            <a:ext uri="{FF2B5EF4-FFF2-40B4-BE49-F238E27FC236}">
                                              <a16:creationId xmlns:a16="http://schemas.microsoft.com/office/drawing/2014/main" xmlns="" id="{3D4E941F-99D9-A69C-2CD4-9C89FFF77E70}"/>
                                            </a:ext>
                                          </a:extLst>
                                        </xdr:cNvPr>
                                        <xdr:cNvSpPr/>
                                      </xdr:nvSpPr>
                                      <xdr:spPr>
                                        <a:xfrm rot="5400000">
                                          <a:off x="9697455" y="5824378"/>
                                          <a:ext cx="1017983" cy="51296"/>
                                        </a:xfrm>
                                        <a:prstGeom prst="rect">
                                          <a:avLst/>
                                        </a:prstGeom>
                                        <a:solidFill>
                                          <a:schemeClr val="bg1"/>
                                        </a:solidFill>
                                        <a:ln w="9525">
                                          <a:solidFill>
                                            <a:schemeClr val="tx1"/>
                                          </a:solidFill>
                                        </a:ln>
                                      </xdr:spPr>
                                      <xdr:style>
                                        <a:lnRef idx="2">
                                          <a:schemeClr val="accent1">
                                            <a:shade val="50000"/>
                                          </a:schemeClr>
                                        </a:lnRef>
                                        <a:fillRef idx="1">
                                          <a:schemeClr val="accent1"/>
                                        </a:fillRef>
                                        <a:effectRef idx="0">
                                          <a:schemeClr val="accent1"/>
                                        </a:effectRef>
                                        <a:fontRef idx="minor">
                                          <a:schemeClr val="lt1"/>
                                        </a:fontRef>
                                      </xdr:style>
                                      <xdr:txBody>
                                        <a:bodyPr vertOverflow="clip" horzOverflow="clip" rtlCol="0" anchor="t"/>
                                        <a:lstStyle/>
                                        <a:p>
                                          <a:pPr algn="l"/>
                                          <a:endParaRPr lang="es-PE" sz="1100" b="1">
                                            <a:solidFill>
                                              <a:srgbClr val="00B050"/>
                                            </a:solidFill>
                                          </a:endParaRPr>
                                        </a:p>
                                      </xdr:txBody>
                                    </xdr:sp>
                                    <xdr:sp macro="" textlink="">
                                      <xdr:nvSpPr>
                                        <xdr:cNvPr id="472" name="486 Forma libre">
                                          <a:extLst>
                                            <a:ext uri="{FF2B5EF4-FFF2-40B4-BE49-F238E27FC236}">
                                              <a16:creationId xmlns:a16="http://schemas.microsoft.com/office/drawing/2014/main" xmlns="" id="{E6BE8C20-6DD3-D849-C509-94E969FFECC5}"/>
                                            </a:ext>
                                          </a:extLst>
                                        </xdr:cNvPr>
                                        <xdr:cNvSpPr/>
                                      </xdr:nvSpPr>
                                      <xdr:spPr>
                                        <a:xfrm>
                                          <a:off x="10149211" y="6351590"/>
                                          <a:ext cx="28610" cy="348335"/>
                                        </a:xfrm>
                                        <a:custGeom>
                                          <a:avLst/>
                                          <a:gdLst>
                                            <a:gd name="connsiteX0" fmla="*/ 32425 w 32425"/>
                                            <a:gd name="connsiteY0" fmla="*/ 0 h 376946"/>
                                            <a:gd name="connsiteX1" fmla="*/ 20266 w 32425"/>
                                            <a:gd name="connsiteY1" fmla="*/ 20266 h 376946"/>
                                            <a:gd name="connsiteX2" fmla="*/ 12159 w 32425"/>
                                            <a:gd name="connsiteY2" fmla="*/ 28372 h 376946"/>
                                            <a:gd name="connsiteX3" fmla="*/ 8106 w 32425"/>
                                            <a:gd name="connsiteY3" fmla="*/ 44585 h 376946"/>
                                            <a:gd name="connsiteX4" fmla="*/ 0 w 32425"/>
                                            <a:gd name="connsiteY4" fmla="*/ 85117 h 376946"/>
                                            <a:gd name="connsiteX5" fmla="*/ 4053 w 32425"/>
                                            <a:gd name="connsiteY5" fmla="*/ 133755 h 376946"/>
                                            <a:gd name="connsiteX6" fmla="*/ 12159 w 32425"/>
                                            <a:gd name="connsiteY6" fmla="*/ 158074 h 376946"/>
                                            <a:gd name="connsiteX7" fmla="*/ 16213 w 32425"/>
                                            <a:gd name="connsiteY7" fmla="*/ 190500 h 376946"/>
                                            <a:gd name="connsiteX8" fmla="*/ 24319 w 32425"/>
                                            <a:gd name="connsiteY8" fmla="*/ 202659 h 376946"/>
                                            <a:gd name="connsiteX9" fmla="*/ 28372 w 32425"/>
                                            <a:gd name="connsiteY9" fmla="*/ 247244 h 376946"/>
                                            <a:gd name="connsiteX10" fmla="*/ 32425 w 32425"/>
                                            <a:gd name="connsiteY10" fmla="*/ 259404 h 376946"/>
                                            <a:gd name="connsiteX11" fmla="*/ 28372 w 32425"/>
                                            <a:gd name="connsiteY11" fmla="*/ 364787 h 376946"/>
                                            <a:gd name="connsiteX12" fmla="*/ 24319 w 32425"/>
                                            <a:gd name="connsiteY12" fmla="*/ 376946 h 376946"/>
                                            <a:gd name="connsiteX13" fmla="*/ 16213 w 32425"/>
                                            <a:gd name="connsiteY13" fmla="*/ 364787 h 376946"/>
                                          </a:gdLst>
                                          <a:ahLst/>
                                          <a:cxnLst>
                                            <a:cxn ang="0">
                                              <a:pos x="connsiteX0" y="connsiteY0"/>
                                            </a:cxn>
                                            <a:cxn ang="0">
                                              <a:pos x="connsiteX1" y="connsiteY1"/>
                                            </a:cxn>
                                            <a:cxn ang="0">
                                              <a:pos x="connsiteX2" y="connsiteY2"/>
                                            </a:cxn>
                                            <a:cxn ang="0">
                                              <a:pos x="connsiteX3" y="connsiteY3"/>
                                            </a:cxn>
                                            <a:cxn ang="0">
                                              <a:pos x="connsiteX4" y="connsiteY4"/>
                                            </a:cxn>
                                            <a:cxn ang="0">
                                              <a:pos x="connsiteX5" y="connsiteY5"/>
                                            </a:cxn>
                                            <a:cxn ang="0">
                                              <a:pos x="connsiteX6" y="connsiteY6"/>
                                            </a:cxn>
                                            <a:cxn ang="0">
                                              <a:pos x="connsiteX7" y="connsiteY7"/>
                                            </a:cxn>
                                            <a:cxn ang="0">
                                              <a:pos x="connsiteX8" y="connsiteY8"/>
                                            </a:cxn>
                                            <a:cxn ang="0">
                                              <a:pos x="connsiteX9" y="connsiteY9"/>
                                            </a:cxn>
                                            <a:cxn ang="0">
                                              <a:pos x="connsiteX10" y="connsiteY10"/>
                                            </a:cxn>
                                            <a:cxn ang="0">
                                              <a:pos x="connsiteX11" y="connsiteY11"/>
                                            </a:cxn>
                                            <a:cxn ang="0">
                                              <a:pos x="connsiteX12" y="connsiteY12"/>
                                            </a:cxn>
                                            <a:cxn ang="0">
                                              <a:pos x="connsiteX13" y="connsiteY13"/>
                                            </a:cxn>
                                          </a:cxnLst>
                                          <a:rect l="l" t="t" r="r" b="b"/>
                                          <a:pathLst>
                                            <a:path w="32425" h="376946">
                                              <a:moveTo>
                                                <a:pt x="32425" y="0"/>
                                              </a:moveTo>
                                              <a:cubicBezTo>
                                                <a:pt x="28372" y="6755"/>
                                                <a:pt x="24845" y="13856"/>
                                                <a:pt x="20266" y="20266"/>
                                              </a:cubicBezTo>
                                              <a:cubicBezTo>
                                                <a:pt x="18045" y="23376"/>
                                                <a:pt x="13868" y="24954"/>
                                                <a:pt x="12159" y="28372"/>
                                              </a:cubicBezTo>
                                              <a:cubicBezTo>
                                                <a:pt x="9668" y="33354"/>
                                                <a:pt x="9102" y="39104"/>
                                                <a:pt x="8106" y="44585"/>
                                              </a:cubicBezTo>
                                              <a:cubicBezTo>
                                                <a:pt x="654" y="85570"/>
                                                <a:pt x="8324" y="60144"/>
                                                <a:pt x="0" y="85117"/>
                                              </a:cubicBezTo>
                                              <a:cubicBezTo>
                                                <a:pt x="1351" y="101330"/>
                                                <a:pt x="1379" y="117707"/>
                                                <a:pt x="4053" y="133755"/>
                                              </a:cubicBezTo>
                                              <a:cubicBezTo>
                                                <a:pt x="5458" y="142184"/>
                                                <a:pt x="12159" y="158074"/>
                                                <a:pt x="12159" y="158074"/>
                                              </a:cubicBezTo>
                                              <a:cubicBezTo>
                                                <a:pt x="13510" y="168883"/>
                                                <a:pt x="13347" y="179991"/>
                                                <a:pt x="16213" y="190500"/>
                                              </a:cubicBezTo>
                                              <a:cubicBezTo>
                                                <a:pt x="17495" y="195199"/>
                                                <a:pt x="23298" y="197896"/>
                                                <a:pt x="24319" y="202659"/>
                                              </a:cubicBezTo>
                                              <a:cubicBezTo>
                                                <a:pt x="27446" y="217251"/>
                                                <a:pt x="26262" y="232471"/>
                                                <a:pt x="28372" y="247244"/>
                                              </a:cubicBezTo>
                                              <a:cubicBezTo>
                                                <a:pt x="28976" y="251474"/>
                                                <a:pt x="31074" y="255351"/>
                                                <a:pt x="32425" y="259404"/>
                                              </a:cubicBezTo>
                                              <a:cubicBezTo>
                                                <a:pt x="31074" y="294532"/>
                                                <a:pt x="30791" y="329717"/>
                                                <a:pt x="28372" y="364787"/>
                                              </a:cubicBezTo>
                                              <a:cubicBezTo>
                                                <a:pt x="28078" y="369049"/>
                                                <a:pt x="28591" y="376946"/>
                                                <a:pt x="24319" y="376946"/>
                                              </a:cubicBezTo>
                                              <a:cubicBezTo>
                                                <a:pt x="19448" y="376946"/>
                                                <a:pt x="16213" y="364787"/>
                                                <a:pt x="16213" y="364787"/>
                                              </a:cubicBezTo>
                                            </a:path>
                                          </a:pathLst>
                                        </a:custGeom>
                                        <a:ln>
                                          <a:solidFill>
                                            <a:schemeClr val="tx1"/>
                                          </a:solidFill>
                                        </a:ln>
                                      </xdr:spPr>
                                      <xdr:style>
                                        <a:lnRef idx="1">
                                          <a:schemeClr val="accent1"/>
                                        </a:lnRef>
                                        <a:fillRef idx="0">
                                          <a:schemeClr val="accent1"/>
                                        </a:fillRef>
                                        <a:effectRef idx="0">
                                          <a:schemeClr val="accent1"/>
                                        </a:effectRef>
                                        <a:fontRef idx="minor">
                                          <a:schemeClr val="tx1"/>
                                        </a:fontRef>
                                      </xdr:style>
                                      <xdr:txBody>
                                        <a:bodyPr vertOverflow="clip" horzOverflow="clip" rtlCol="0" anchor="t"/>
                                        <a:lstStyle/>
                                        <a:p>
                                          <a:pPr algn="l"/>
                                          <a:endParaRPr lang="es-PE" sz="1100" b="1">
                                            <a:solidFill>
                                              <a:srgbClr val="00B050"/>
                                            </a:solidFill>
                                          </a:endParaRPr>
                                        </a:p>
                                      </xdr:txBody>
                                    </xdr:sp>
                                    <xdr:cxnSp macro="">
                                      <xdr:nvCxnSpPr>
                                        <xdr:cNvPr id="473" name="487 Conector recto">
                                          <a:extLst>
                                            <a:ext uri="{FF2B5EF4-FFF2-40B4-BE49-F238E27FC236}">
                                              <a16:creationId xmlns:a16="http://schemas.microsoft.com/office/drawing/2014/main" xmlns="" id="{20D22D68-BADC-FAE0-CE50-2DD6C268C136}"/>
                                            </a:ext>
                                          </a:extLst>
                                        </xdr:cNvPr>
                                        <xdr:cNvCxnSpPr>
                                          <a:stCxn id="467" idx="7"/>
                                          <a:endCxn id="469" idx="0"/>
                                        </xdr:cNvCxnSpPr>
                                      </xdr:nvCxnSpPr>
                                      <xdr:spPr>
                                        <a:xfrm flipH="1">
                                          <a:off x="9186042" y="6683713"/>
                                          <a:ext cx="659637" cy="3675"/>
                                        </a:xfrm>
                                        <a:prstGeom prst="line">
                                          <a:avLst/>
                                        </a:prstGeom>
                                        <a:ln>
                                          <a:solidFill>
                                            <a:schemeClr val="tx1"/>
                                          </a:solidFill>
                                        </a:ln>
                                      </xdr:spPr>
                                      <xdr:style>
                                        <a:lnRef idx="1">
                                          <a:schemeClr val="accent1"/>
                                        </a:lnRef>
                                        <a:fillRef idx="0">
                                          <a:schemeClr val="accent1"/>
                                        </a:fillRef>
                                        <a:effectRef idx="0">
                                          <a:schemeClr val="accent1"/>
                                        </a:effectRef>
                                        <a:fontRef idx="minor">
                                          <a:schemeClr val="tx1"/>
                                        </a:fontRef>
                                      </xdr:style>
                                    </xdr:cxnSp>
                                    <xdr:sp macro="" textlink="">
                                      <xdr:nvSpPr>
                                        <xdr:cNvPr id="474" name="488 Rectángulo">
                                          <a:extLst>
                                            <a:ext uri="{FF2B5EF4-FFF2-40B4-BE49-F238E27FC236}">
                                              <a16:creationId xmlns:a16="http://schemas.microsoft.com/office/drawing/2014/main" xmlns="" id="{EC335B6D-2767-78D6-0E01-522A8B270552}"/>
                                            </a:ext>
                                          </a:extLst>
                                        </xdr:cNvPr>
                                        <xdr:cNvSpPr/>
                                      </xdr:nvSpPr>
                                      <xdr:spPr>
                                        <a:xfrm rot="5400000">
                                          <a:off x="10150398" y="5897892"/>
                                          <a:ext cx="112520" cy="47877"/>
                                        </a:xfrm>
                                        <a:prstGeom prst="rect">
                                          <a:avLst/>
                                        </a:prstGeom>
                                        <a:solidFill>
                                          <a:schemeClr val="tx1"/>
                                        </a:solidFill>
                                        <a:ln w="9525">
                                          <a:solidFill>
                                            <a:schemeClr val="tx1"/>
                                          </a:solidFill>
                                        </a:ln>
                                      </xdr:spPr>
                                      <xdr:style>
                                        <a:lnRef idx="2">
                                          <a:schemeClr val="accent1">
                                            <a:shade val="50000"/>
                                          </a:schemeClr>
                                        </a:lnRef>
                                        <a:fillRef idx="1">
                                          <a:schemeClr val="accent1"/>
                                        </a:fillRef>
                                        <a:effectRef idx="0">
                                          <a:schemeClr val="accent1"/>
                                        </a:effectRef>
                                        <a:fontRef idx="minor">
                                          <a:schemeClr val="lt1"/>
                                        </a:fontRef>
                                      </xdr:style>
                                      <xdr:txBody>
                                        <a:bodyPr vertOverflow="clip" horzOverflow="clip" rtlCol="0" anchor="t"/>
                                        <a:lstStyle/>
                                        <a:p>
                                          <a:pPr algn="l"/>
                                          <a:endParaRPr lang="es-PE" sz="1100" b="1">
                                            <a:solidFill>
                                              <a:srgbClr val="00B050"/>
                                            </a:solidFill>
                                          </a:endParaRPr>
                                        </a:p>
                                      </xdr:txBody>
                                    </xdr:sp>
                                    <xdr:sp macro="" textlink="">
                                      <xdr:nvSpPr>
                                        <xdr:cNvPr id="475" name="489 Rectángulo">
                                          <a:extLst>
                                            <a:ext uri="{FF2B5EF4-FFF2-40B4-BE49-F238E27FC236}">
                                              <a16:creationId xmlns:a16="http://schemas.microsoft.com/office/drawing/2014/main" xmlns="" id="{88BBA7FA-3E09-F71B-DDEC-9DC55AB017D2}"/>
                                            </a:ext>
                                          </a:extLst>
                                        </xdr:cNvPr>
                                        <xdr:cNvSpPr/>
                                      </xdr:nvSpPr>
                                      <xdr:spPr>
                                        <a:xfrm rot="5400000">
                                          <a:off x="10146215" y="6274986"/>
                                          <a:ext cx="112520" cy="47877"/>
                                        </a:xfrm>
                                        <a:prstGeom prst="rect">
                                          <a:avLst/>
                                        </a:prstGeom>
                                        <a:solidFill>
                                          <a:schemeClr val="tx1"/>
                                        </a:solidFill>
                                        <a:ln w="9525">
                                          <a:solidFill>
                                            <a:schemeClr val="tx1"/>
                                          </a:solidFill>
                                        </a:ln>
                                      </xdr:spPr>
                                      <xdr:style>
                                        <a:lnRef idx="2">
                                          <a:schemeClr val="accent1">
                                            <a:shade val="50000"/>
                                          </a:schemeClr>
                                        </a:lnRef>
                                        <a:fillRef idx="1">
                                          <a:schemeClr val="accent1"/>
                                        </a:fillRef>
                                        <a:effectRef idx="0">
                                          <a:schemeClr val="accent1"/>
                                        </a:effectRef>
                                        <a:fontRef idx="minor">
                                          <a:schemeClr val="lt1"/>
                                        </a:fontRef>
                                      </xdr:style>
                                      <xdr:txBody>
                                        <a:bodyPr vertOverflow="clip" horzOverflow="clip" rtlCol="0" anchor="t"/>
                                        <a:lstStyle/>
                                        <a:p>
                                          <a:pPr algn="l"/>
                                          <a:endParaRPr lang="es-PE" sz="1100" b="1">
                                            <a:solidFill>
                                              <a:srgbClr val="00B050"/>
                                            </a:solidFill>
                                          </a:endParaRPr>
                                        </a:p>
                                      </xdr:txBody>
                                    </xdr:sp>
                                    <xdr:sp macro="" textlink="">
                                      <xdr:nvSpPr>
                                        <xdr:cNvPr id="476" name="490 Rectángulo">
                                          <a:extLst>
                                            <a:ext uri="{FF2B5EF4-FFF2-40B4-BE49-F238E27FC236}">
                                              <a16:creationId xmlns:a16="http://schemas.microsoft.com/office/drawing/2014/main" xmlns="" id="{F5F6D324-5A4B-841D-A228-168323E98314}"/>
                                            </a:ext>
                                          </a:extLst>
                                        </xdr:cNvPr>
                                        <xdr:cNvSpPr/>
                                      </xdr:nvSpPr>
                                      <xdr:spPr>
                                        <a:xfrm rot="5400000">
                                          <a:off x="10148480" y="6083299"/>
                                          <a:ext cx="112519" cy="47877"/>
                                        </a:xfrm>
                                        <a:prstGeom prst="rect">
                                          <a:avLst/>
                                        </a:prstGeom>
                                        <a:solidFill>
                                          <a:schemeClr val="tx1"/>
                                        </a:solidFill>
                                        <a:ln w="9525">
                                          <a:solidFill>
                                            <a:schemeClr val="tx1"/>
                                          </a:solidFill>
                                        </a:ln>
                                      </xdr:spPr>
                                      <xdr:style>
                                        <a:lnRef idx="2">
                                          <a:schemeClr val="accent1">
                                            <a:shade val="50000"/>
                                          </a:schemeClr>
                                        </a:lnRef>
                                        <a:fillRef idx="1">
                                          <a:schemeClr val="accent1"/>
                                        </a:fillRef>
                                        <a:effectRef idx="0">
                                          <a:schemeClr val="accent1"/>
                                        </a:effectRef>
                                        <a:fontRef idx="minor">
                                          <a:schemeClr val="lt1"/>
                                        </a:fontRef>
                                      </xdr:style>
                                      <xdr:txBody>
                                        <a:bodyPr vertOverflow="clip" horzOverflow="clip" rtlCol="0" anchor="t"/>
                                        <a:lstStyle/>
                                        <a:p>
                                          <a:pPr algn="l"/>
                                          <a:endParaRPr lang="es-PE" sz="1100" b="1">
                                            <a:solidFill>
                                              <a:srgbClr val="00B050"/>
                                            </a:solidFill>
                                          </a:endParaRPr>
                                        </a:p>
                                      </xdr:txBody>
                                    </xdr:sp>
                                    <xdr:sp macro="" textlink="">
                                      <xdr:nvSpPr>
                                        <xdr:cNvPr id="477" name="491 Rectángulo">
                                          <a:extLst>
                                            <a:ext uri="{FF2B5EF4-FFF2-40B4-BE49-F238E27FC236}">
                                              <a16:creationId xmlns:a16="http://schemas.microsoft.com/office/drawing/2014/main" xmlns="" id="{0F116678-8DA4-FAE3-FD79-C9617C53E226}"/>
                                            </a:ext>
                                          </a:extLst>
                                        </xdr:cNvPr>
                                        <xdr:cNvSpPr/>
                                      </xdr:nvSpPr>
                                      <xdr:spPr>
                                        <a:xfrm rot="5400000">
                                          <a:off x="10153073" y="5719490"/>
                                          <a:ext cx="107170" cy="47877"/>
                                        </a:xfrm>
                                        <a:prstGeom prst="rect">
                                          <a:avLst/>
                                        </a:prstGeom>
                                        <a:solidFill>
                                          <a:schemeClr val="tx1"/>
                                        </a:solidFill>
                                        <a:ln w="9525">
                                          <a:solidFill>
                                            <a:schemeClr val="tx1"/>
                                          </a:solidFill>
                                        </a:ln>
                                      </xdr:spPr>
                                      <xdr:style>
                                        <a:lnRef idx="2">
                                          <a:schemeClr val="accent1">
                                            <a:shade val="50000"/>
                                          </a:schemeClr>
                                        </a:lnRef>
                                        <a:fillRef idx="1">
                                          <a:schemeClr val="accent1"/>
                                        </a:fillRef>
                                        <a:effectRef idx="0">
                                          <a:schemeClr val="accent1"/>
                                        </a:effectRef>
                                        <a:fontRef idx="minor">
                                          <a:schemeClr val="lt1"/>
                                        </a:fontRef>
                                      </xdr:style>
                                      <xdr:txBody>
                                        <a:bodyPr vertOverflow="clip" horzOverflow="clip" rtlCol="0" anchor="t"/>
                                        <a:lstStyle/>
                                        <a:p>
                                          <a:pPr algn="l"/>
                                          <a:endParaRPr lang="es-PE" sz="1100" b="1">
                                            <a:solidFill>
                                              <a:srgbClr val="00B050"/>
                                            </a:solidFill>
                                          </a:endParaRPr>
                                        </a:p>
                                      </xdr:txBody>
                                    </xdr:sp>
                                    <xdr:sp macro="" textlink="">
                                      <xdr:nvSpPr>
                                        <xdr:cNvPr id="478" name="492 Rectángulo">
                                          <a:extLst>
                                            <a:ext uri="{FF2B5EF4-FFF2-40B4-BE49-F238E27FC236}">
                                              <a16:creationId xmlns:a16="http://schemas.microsoft.com/office/drawing/2014/main" xmlns="" id="{369C37AF-AC7A-A993-D626-0108D135080B}"/>
                                            </a:ext>
                                          </a:extLst>
                                        </xdr:cNvPr>
                                        <xdr:cNvSpPr/>
                                      </xdr:nvSpPr>
                                      <xdr:spPr>
                                        <a:xfrm rot="5400000">
                                          <a:off x="10150398" y="5545417"/>
                                          <a:ext cx="112520" cy="47877"/>
                                        </a:xfrm>
                                        <a:prstGeom prst="rect">
                                          <a:avLst/>
                                        </a:prstGeom>
                                        <a:solidFill>
                                          <a:schemeClr val="tx1"/>
                                        </a:solidFill>
                                        <a:ln w="9525">
                                          <a:solidFill>
                                            <a:schemeClr val="tx1"/>
                                          </a:solidFill>
                                        </a:ln>
                                      </xdr:spPr>
                                      <xdr:style>
                                        <a:lnRef idx="2">
                                          <a:schemeClr val="accent1">
                                            <a:shade val="50000"/>
                                          </a:schemeClr>
                                        </a:lnRef>
                                        <a:fillRef idx="1">
                                          <a:schemeClr val="accent1"/>
                                        </a:fillRef>
                                        <a:effectRef idx="0">
                                          <a:schemeClr val="accent1"/>
                                        </a:effectRef>
                                        <a:fontRef idx="minor">
                                          <a:schemeClr val="lt1"/>
                                        </a:fontRef>
                                      </xdr:style>
                                      <xdr:txBody>
                                        <a:bodyPr vertOverflow="clip" horzOverflow="clip" rtlCol="0" anchor="t"/>
                                        <a:lstStyle/>
                                        <a:p>
                                          <a:pPr algn="l"/>
                                          <a:endParaRPr lang="es-PE" sz="1100" b="1">
                                            <a:solidFill>
                                              <a:srgbClr val="00B050"/>
                                            </a:solidFill>
                                          </a:endParaRPr>
                                        </a:p>
                                      </xdr:txBody>
                                    </xdr:sp>
                                    <xdr:sp macro="" textlink="">
                                      <xdr:nvSpPr>
                                        <xdr:cNvPr id="479" name="493 Rectángulo">
                                          <a:extLst>
                                            <a:ext uri="{FF2B5EF4-FFF2-40B4-BE49-F238E27FC236}">
                                              <a16:creationId xmlns:a16="http://schemas.microsoft.com/office/drawing/2014/main" xmlns="" id="{9D5798CF-FA2B-CDC5-9D60-2AE6F54169DB}"/>
                                            </a:ext>
                                          </a:extLst>
                                        </xdr:cNvPr>
                                        <xdr:cNvSpPr/>
                                      </xdr:nvSpPr>
                                      <xdr:spPr>
                                        <a:xfrm rot="5400000">
                                          <a:off x="10147811" y="5309749"/>
                                          <a:ext cx="112519" cy="47877"/>
                                        </a:xfrm>
                                        <a:prstGeom prst="rect">
                                          <a:avLst/>
                                        </a:prstGeom>
                                        <a:solidFill>
                                          <a:schemeClr val="tx1"/>
                                        </a:solidFill>
                                        <a:ln w="9525">
                                          <a:solidFill>
                                            <a:schemeClr val="tx1"/>
                                          </a:solidFill>
                                        </a:ln>
                                      </xdr:spPr>
                                      <xdr:style>
                                        <a:lnRef idx="2">
                                          <a:schemeClr val="accent1">
                                            <a:shade val="50000"/>
                                          </a:schemeClr>
                                        </a:lnRef>
                                        <a:fillRef idx="1">
                                          <a:schemeClr val="accent1"/>
                                        </a:fillRef>
                                        <a:effectRef idx="0">
                                          <a:schemeClr val="accent1"/>
                                        </a:effectRef>
                                        <a:fontRef idx="minor">
                                          <a:schemeClr val="lt1"/>
                                        </a:fontRef>
                                      </xdr:style>
                                      <xdr:txBody>
                                        <a:bodyPr vertOverflow="clip" horzOverflow="clip" rtlCol="0" anchor="t"/>
                                        <a:lstStyle/>
                                        <a:p>
                                          <a:pPr algn="l"/>
                                          <a:endParaRPr lang="es-PE" sz="1100" b="1">
                                            <a:solidFill>
                                              <a:srgbClr val="00B050"/>
                                            </a:solidFill>
                                          </a:endParaRPr>
                                        </a:p>
                                      </xdr:txBody>
                                    </xdr:sp>
                                    <xdr:sp macro="" textlink="">
                                      <xdr:nvSpPr>
                                        <xdr:cNvPr id="480" name="494 Forma libre">
                                          <a:extLst>
                                            <a:ext uri="{FF2B5EF4-FFF2-40B4-BE49-F238E27FC236}">
                                              <a16:creationId xmlns:a16="http://schemas.microsoft.com/office/drawing/2014/main" xmlns="" id="{439B9D92-EA96-C519-3B2C-B7C0856818E6}"/>
                                            </a:ext>
                                          </a:extLst>
                                        </xdr:cNvPr>
                                        <xdr:cNvSpPr/>
                                      </xdr:nvSpPr>
                                      <xdr:spPr>
                                        <a:xfrm>
                                          <a:off x="10157916" y="6418221"/>
                                          <a:ext cx="88743" cy="100241"/>
                                        </a:xfrm>
                                        <a:custGeom>
                                          <a:avLst/>
                                          <a:gdLst>
                                            <a:gd name="connsiteX0" fmla="*/ 7144 w 107156"/>
                                            <a:gd name="connsiteY0" fmla="*/ 10923 h 115698"/>
                                            <a:gd name="connsiteX1" fmla="*/ 4762 w 107156"/>
                                            <a:gd name="connsiteY1" fmla="*/ 22829 h 115698"/>
                                            <a:gd name="connsiteX2" fmla="*/ 0 w 107156"/>
                                            <a:gd name="connsiteY2" fmla="*/ 37117 h 115698"/>
                                            <a:gd name="connsiteX3" fmla="*/ 9525 w 107156"/>
                                            <a:gd name="connsiteY3" fmla="*/ 58548 h 115698"/>
                                            <a:gd name="connsiteX4" fmla="*/ 14287 w 107156"/>
                                            <a:gd name="connsiteY4" fmla="*/ 94267 h 115698"/>
                                            <a:gd name="connsiteX5" fmla="*/ 16669 w 107156"/>
                                            <a:gd name="connsiteY5" fmla="*/ 101411 h 115698"/>
                                            <a:gd name="connsiteX6" fmla="*/ 23812 w 107156"/>
                                            <a:gd name="connsiteY6" fmla="*/ 106173 h 115698"/>
                                            <a:gd name="connsiteX7" fmla="*/ 38100 w 107156"/>
                                            <a:gd name="connsiteY7" fmla="*/ 115698 h 115698"/>
                                            <a:gd name="connsiteX8" fmla="*/ 52387 w 107156"/>
                                            <a:gd name="connsiteY8" fmla="*/ 110936 h 115698"/>
                                            <a:gd name="connsiteX9" fmla="*/ 69056 w 107156"/>
                                            <a:gd name="connsiteY9" fmla="*/ 108554 h 115698"/>
                                            <a:gd name="connsiteX10" fmla="*/ 107156 w 107156"/>
                                            <a:gd name="connsiteY10" fmla="*/ 106173 h 115698"/>
                                            <a:gd name="connsiteX11" fmla="*/ 104775 w 107156"/>
                                            <a:gd name="connsiteY11" fmla="*/ 96648 h 115698"/>
                                            <a:gd name="connsiteX12" fmla="*/ 97631 w 107156"/>
                                            <a:gd name="connsiteY12" fmla="*/ 94267 h 115698"/>
                                            <a:gd name="connsiteX13" fmla="*/ 90487 w 107156"/>
                                            <a:gd name="connsiteY13" fmla="*/ 87123 h 115698"/>
                                            <a:gd name="connsiteX14" fmla="*/ 83344 w 107156"/>
                                            <a:gd name="connsiteY14" fmla="*/ 82361 h 115698"/>
                                            <a:gd name="connsiteX15" fmla="*/ 73819 w 107156"/>
                                            <a:gd name="connsiteY15" fmla="*/ 60929 h 115698"/>
                                            <a:gd name="connsiteX16" fmla="*/ 78581 w 107156"/>
                                            <a:gd name="connsiteY16" fmla="*/ 34736 h 115698"/>
                                            <a:gd name="connsiteX17" fmla="*/ 85725 w 107156"/>
                                            <a:gd name="connsiteY17" fmla="*/ 27592 h 115698"/>
                                            <a:gd name="connsiteX18" fmla="*/ 85725 w 107156"/>
                                            <a:gd name="connsiteY18" fmla="*/ 1398 h 115698"/>
                                            <a:gd name="connsiteX19" fmla="*/ 66675 w 107156"/>
                                            <a:gd name="connsiteY19" fmla="*/ 3779 h 115698"/>
                                            <a:gd name="connsiteX20" fmla="*/ 21431 w 107156"/>
                                            <a:gd name="connsiteY20" fmla="*/ 8542 h 115698"/>
                                            <a:gd name="connsiteX21" fmla="*/ 9525 w 107156"/>
                                            <a:gd name="connsiteY21" fmla="*/ 13304 h 115698"/>
                                            <a:gd name="connsiteX22" fmla="*/ 7144 w 107156"/>
                                            <a:gd name="connsiteY22" fmla="*/ 10923 h 115698"/>
                                            <a:gd name="connsiteX0" fmla="*/ 7144 w 107156"/>
                                            <a:gd name="connsiteY0" fmla="*/ 10923 h 115698"/>
                                            <a:gd name="connsiteX1" fmla="*/ 4762 w 107156"/>
                                            <a:gd name="connsiteY1" fmla="*/ 22829 h 115698"/>
                                            <a:gd name="connsiteX2" fmla="*/ 0 w 107156"/>
                                            <a:gd name="connsiteY2" fmla="*/ 37117 h 115698"/>
                                            <a:gd name="connsiteX3" fmla="*/ 9525 w 107156"/>
                                            <a:gd name="connsiteY3" fmla="*/ 58548 h 115698"/>
                                            <a:gd name="connsiteX4" fmla="*/ 14287 w 107156"/>
                                            <a:gd name="connsiteY4" fmla="*/ 94267 h 115698"/>
                                            <a:gd name="connsiteX5" fmla="*/ 16669 w 107156"/>
                                            <a:gd name="connsiteY5" fmla="*/ 101411 h 115698"/>
                                            <a:gd name="connsiteX6" fmla="*/ 23812 w 107156"/>
                                            <a:gd name="connsiteY6" fmla="*/ 106173 h 115698"/>
                                            <a:gd name="connsiteX7" fmla="*/ 38100 w 107156"/>
                                            <a:gd name="connsiteY7" fmla="*/ 115698 h 115698"/>
                                            <a:gd name="connsiteX8" fmla="*/ 52387 w 107156"/>
                                            <a:gd name="connsiteY8" fmla="*/ 110936 h 115698"/>
                                            <a:gd name="connsiteX9" fmla="*/ 69056 w 107156"/>
                                            <a:gd name="connsiteY9" fmla="*/ 108554 h 115698"/>
                                            <a:gd name="connsiteX10" fmla="*/ 107156 w 107156"/>
                                            <a:gd name="connsiteY10" fmla="*/ 106173 h 115698"/>
                                            <a:gd name="connsiteX11" fmla="*/ 104775 w 107156"/>
                                            <a:gd name="connsiteY11" fmla="*/ 96648 h 115698"/>
                                            <a:gd name="connsiteX12" fmla="*/ 97631 w 107156"/>
                                            <a:gd name="connsiteY12" fmla="*/ 94267 h 115698"/>
                                            <a:gd name="connsiteX13" fmla="*/ 90487 w 107156"/>
                                            <a:gd name="connsiteY13" fmla="*/ 87123 h 115698"/>
                                            <a:gd name="connsiteX14" fmla="*/ 95250 w 107156"/>
                                            <a:gd name="connsiteY14" fmla="*/ 75217 h 115698"/>
                                            <a:gd name="connsiteX15" fmla="*/ 73819 w 107156"/>
                                            <a:gd name="connsiteY15" fmla="*/ 60929 h 115698"/>
                                            <a:gd name="connsiteX16" fmla="*/ 78581 w 107156"/>
                                            <a:gd name="connsiteY16" fmla="*/ 34736 h 115698"/>
                                            <a:gd name="connsiteX17" fmla="*/ 85725 w 107156"/>
                                            <a:gd name="connsiteY17" fmla="*/ 27592 h 115698"/>
                                            <a:gd name="connsiteX18" fmla="*/ 85725 w 107156"/>
                                            <a:gd name="connsiteY18" fmla="*/ 1398 h 115698"/>
                                            <a:gd name="connsiteX19" fmla="*/ 66675 w 107156"/>
                                            <a:gd name="connsiteY19" fmla="*/ 3779 h 115698"/>
                                            <a:gd name="connsiteX20" fmla="*/ 21431 w 107156"/>
                                            <a:gd name="connsiteY20" fmla="*/ 8542 h 115698"/>
                                            <a:gd name="connsiteX21" fmla="*/ 9525 w 107156"/>
                                            <a:gd name="connsiteY21" fmla="*/ 13304 h 115698"/>
                                            <a:gd name="connsiteX22" fmla="*/ 7144 w 107156"/>
                                            <a:gd name="connsiteY22" fmla="*/ 10923 h 115698"/>
                                            <a:gd name="connsiteX0" fmla="*/ 7144 w 107156"/>
                                            <a:gd name="connsiteY0" fmla="*/ 10923 h 115698"/>
                                            <a:gd name="connsiteX1" fmla="*/ 4762 w 107156"/>
                                            <a:gd name="connsiteY1" fmla="*/ 22829 h 115698"/>
                                            <a:gd name="connsiteX2" fmla="*/ 0 w 107156"/>
                                            <a:gd name="connsiteY2" fmla="*/ 37117 h 115698"/>
                                            <a:gd name="connsiteX3" fmla="*/ 9525 w 107156"/>
                                            <a:gd name="connsiteY3" fmla="*/ 58548 h 115698"/>
                                            <a:gd name="connsiteX4" fmla="*/ 14287 w 107156"/>
                                            <a:gd name="connsiteY4" fmla="*/ 94267 h 115698"/>
                                            <a:gd name="connsiteX5" fmla="*/ 16669 w 107156"/>
                                            <a:gd name="connsiteY5" fmla="*/ 101411 h 115698"/>
                                            <a:gd name="connsiteX6" fmla="*/ 23812 w 107156"/>
                                            <a:gd name="connsiteY6" fmla="*/ 106173 h 115698"/>
                                            <a:gd name="connsiteX7" fmla="*/ 38100 w 107156"/>
                                            <a:gd name="connsiteY7" fmla="*/ 115698 h 115698"/>
                                            <a:gd name="connsiteX8" fmla="*/ 52387 w 107156"/>
                                            <a:gd name="connsiteY8" fmla="*/ 110936 h 115698"/>
                                            <a:gd name="connsiteX9" fmla="*/ 69056 w 107156"/>
                                            <a:gd name="connsiteY9" fmla="*/ 108554 h 115698"/>
                                            <a:gd name="connsiteX10" fmla="*/ 107156 w 107156"/>
                                            <a:gd name="connsiteY10" fmla="*/ 106173 h 115698"/>
                                            <a:gd name="connsiteX11" fmla="*/ 104775 w 107156"/>
                                            <a:gd name="connsiteY11" fmla="*/ 96648 h 115698"/>
                                            <a:gd name="connsiteX12" fmla="*/ 97631 w 107156"/>
                                            <a:gd name="connsiteY12" fmla="*/ 94267 h 115698"/>
                                            <a:gd name="connsiteX13" fmla="*/ 102393 w 107156"/>
                                            <a:gd name="connsiteY13" fmla="*/ 84742 h 115698"/>
                                            <a:gd name="connsiteX14" fmla="*/ 95250 w 107156"/>
                                            <a:gd name="connsiteY14" fmla="*/ 75217 h 115698"/>
                                            <a:gd name="connsiteX15" fmla="*/ 73819 w 107156"/>
                                            <a:gd name="connsiteY15" fmla="*/ 60929 h 115698"/>
                                            <a:gd name="connsiteX16" fmla="*/ 78581 w 107156"/>
                                            <a:gd name="connsiteY16" fmla="*/ 34736 h 115698"/>
                                            <a:gd name="connsiteX17" fmla="*/ 85725 w 107156"/>
                                            <a:gd name="connsiteY17" fmla="*/ 27592 h 115698"/>
                                            <a:gd name="connsiteX18" fmla="*/ 85725 w 107156"/>
                                            <a:gd name="connsiteY18" fmla="*/ 1398 h 115698"/>
                                            <a:gd name="connsiteX19" fmla="*/ 66675 w 107156"/>
                                            <a:gd name="connsiteY19" fmla="*/ 3779 h 115698"/>
                                            <a:gd name="connsiteX20" fmla="*/ 21431 w 107156"/>
                                            <a:gd name="connsiteY20" fmla="*/ 8542 h 115698"/>
                                            <a:gd name="connsiteX21" fmla="*/ 9525 w 107156"/>
                                            <a:gd name="connsiteY21" fmla="*/ 13304 h 115698"/>
                                            <a:gd name="connsiteX22" fmla="*/ 7144 w 107156"/>
                                            <a:gd name="connsiteY22" fmla="*/ 10923 h 115698"/>
                                          </a:gdLst>
                                          <a:ahLst/>
                                          <a:cxnLst>
                                            <a:cxn ang="0">
                                              <a:pos x="connsiteX0" y="connsiteY0"/>
                                            </a:cxn>
                                            <a:cxn ang="0">
                                              <a:pos x="connsiteX1" y="connsiteY1"/>
                                            </a:cxn>
                                            <a:cxn ang="0">
                                              <a:pos x="connsiteX2" y="connsiteY2"/>
                                            </a:cxn>
                                            <a:cxn ang="0">
                                              <a:pos x="connsiteX3" y="connsiteY3"/>
                                            </a:cxn>
                                            <a:cxn ang="0">
                                              <a:pos x="connsiteX4" y="connsiteY4"/>
                                            </a:cxn>
                                            <a:cxn ang="0">
                                              <a:pos x="connsiteX5" y="connsiteY5"/>
                                            </a:cxn>
                                            <a:cxn ang="0">
                                              <a:pos x="connsiteX6" y="connsiteY6"/>
                                            </a:cxn>
                                            <a:cxn ang="0">
                                              <a:pos x="connsiteX7" y="connsiteY7"/>
                                            </a:cxn>
                                            <a:cxn ang="0">
                                              <a:pos x="connsiteX8" y="connsiteY8"/>
                                            </a:cxn>
                                            <a:cxn ang="0">
                                              <a:pos x="connsiteX9" y="connsiteY9"/>
                                            </a:cxn>
                                            <a:cxn ang="0">
                                              <a:pos x="connsiteX10" y="connsiteY10"/>
                                            </a:cxn>
                                            <a:cxn ang="0">
                                              <a:pos x="connsiteX11" y="connsiteY11"/>
                                            </a:cxn>
                                            <a:cxn ang="0">
                                              <a:pos x="connsiteX12" y="connsiteY12"/>
                                            </a:cxn>
                                            <a:cxn ang="0">
                                              <a:pos x="connsiteX13" y="connsiteY13"/>
                                            </a:cxn>
                                            <a:cxn ang="0">
                                              <a:pos x="connsiteX14" y="connsiteY14"/>
                                            </a:cxn>
                                            <a:cxn ang="0">
                                              <a:pos x="connsiteX15" y="connsiteY15"/>
                                            </a:cxn>
                                            <a:cxn ang="0">
                                              <a:pos x="connsiteX16" y="connsiteY16"/>
                                            </a:cxn>
                                            <a:cxn ang="0">
                                              <a:pos x="connsiteX17" y="connsiteY17"/>
                                            </a:cxn>
                                            <a:cxn ang="0">
                                              <a:pos x="connsiteX18" y="connsiteY18"/>
                                            </a:cxn>
                                            <a:cxn ang="0">
                                              <a:pos x="connsiteX19" y="connsiteY19"/>
                                            </a:cxn>
                                            <a:cxn ang="0">
                                              <a:pos x="connsiteX20" y="connsiteY20"/>
                                            </a:cxn>
                                            <a:cxn ang="0">
                                              <a:pos x="connsiteX21" y="connsiteY21"/>
                                            </a:cxn>
                                            <a:cxn ang="0">
                                              <a:pos x="connsiteX22" y="connsiteY22"/>
                                            </a:cxn>
                                          </a:cxnLst>
                                          <a:rect l="l" t="t" r="r" b="b"/>
                                          <a:pathLst>
                                            <a:path w="107156" h="115698">
                                              <a:moveTo>
                                                <a:pt x="7144" y="10923"/>
                                              </a:moveTo>
                                              <a:cubicBezTo>
                                                <a:pt x="6350" y="12510"/>
                                                <a:pt x="5827" y="18924"/>
                                                <a:pt x="4762" y="22829"/>
                                              </a:cubicBezTo>
                                              <a:cubicBezTo>
                                                <a:pt x="3441" y="27672"/>
                                                <a:pt x="0" y="37117"/>
                                                <a:pt x="0" y="37117"/>
                                              </a:cubicBezTo>
                                              <a:cubicBezTo>
                                                <a:pt x="5667" y="54119"/>
                                                <a:pt x="1977" y="47227"/>
                                                <a:pt x="9525" y="58548"/>
                                              </a:cubicBezTo>
                                              <a:cubicBezTo>
                                                <a:pt x="15366" y="81914"/>
                                                <a:pt x="8037" y="50522"/>
                                                <a:pt x="14287" y="94267"/>
                                              </a:cubicBezTo>
                                              <a:cubicBezTo>
                                                <a:pt x="14642" y="96752"/>
                                                <a:pt x="15101" y="99451"/>
                                                <a:pt x="16669" y="101411"/>
                                              </a:cubicBezTo>
                                              <a:cubicBezTo>
                                                <a:pt x="18457" y="103646"/>
                                                <a:pt x="21614" y="104341"/>
                                                <a:pt x="23812" y="106173"/>
                                              </a:cubicBezTo>
                                              <a:cubicBezTo>
                                                <a:pt x="35703" y="116083"/>
                                                <a:pt x="25546" y="111514"/>
                                                <a:pt x="38100" y="115698"/>
                                              </a:cubicBezTo>
                                              <a:lnTo>
                                                <a:pt x="52387" y="110936"/>
                                              </a:lnTo>
                                              <a:cubicBezTo>
                                                <a:pt x="57712" y="109161"/>
                                                <a:pt x="63464" y="109040"/>
                                                <a:pt x="69056" y="108554"/>
                                              </a:cubicBezTo>
                                              <a:cubicBezTo>
                                                <a:pt x="81733" y="107452"/>
                                                <a:pt x="94456" y="106967"/>
                                                <a:pt x="107156" y="106173"/>
                                              </a:cubicBezTo>
                                              <a:cubicBezTo>
                                                <a:pt x="106362" y="102998"/>
                                                <a:pt x="106819" y="99204"/>
                                                <a:pt x="104775" y="96648"/>
                                              </a:cubicBezTo>
                                              <a:cubicBezTo>
                                                <a:pt x="103207" y="94688"/>
                                                <a:pt x="98028" y="96251"/>
                                                <a:pt x="97631" y="94267"/>
                                              </a:cubicBezTo>
                                              <a:cubicBezTo>
                                                <a:pt x="97234" y="92283"/>
                                                <a:pt x="102790" y="87917"/>
                                                <a:pt x="102393" y="84742"/>
                                              </a:cubicBezTo>
                                              <a:cubicBezTo>
                                                <a:pt x="101996" y="81567"/>
                                                <a:pt x="97631" y="76804"/>
                                                <a:pt x="95250" y="75217"/>
                                              </a:cubicBezTo>
                                              <a:cubicBezTo>
                                                <a:pt x="89582" y="58214"/>
                                                <a:pt x="81366" y="72250"/>
                                                <a:pt x="73819" y="60929"/>
                                              </a:cubicBezTo>
                                              <a:cubicBezTo>
                                                <a:pt x="73920" y="60123"/>
                                                <a:pt x="75193" y="39818"/>
                                                <a:pt x="78581" y="34736"/>
                                              </a:cubicBezTo>
                                              <a:cubicBezTo>
                                                <a:pt x="80449" y="31934"/>
                                                <a:pt x="83344" y="29973"/>
                                                <a:pt x="85725" y="27592"/>
                                              </a:cubicBezTo>
                                              <a:cubicBezTo>
                                                <a:pt x="88111" y="20434"/>
                                                <a:pt x="93564" y="7495"/>
                                                <a:pt x="85725" y="1398"/>
                                              </a:cubicBezTo>
                                              <a:cubicBezTo>
                                                <a:pt x="80674" y="-2531"/>
                                                <a:pt x="73025" y="2985"/>
                                                <a:pt x="66675" y="3779"/>
                                              </a:cubicBezTo>
                                              <a:cubicBezTo>
                                                <a:pt x="44082" y="11312"/>
                                                <a:pt x="79155" y="296"/>
                                                <a:pt x="21431" y="8542"/>
                                              </a:cubicBezTo>
                                              <a:cubicBezTo>
                                                <a:pt x="17200" y="9146"/>
                                                <a:pt x="13494" y="11717"/>
                                                <a:pt x="9525" y="13304"/>
                                              </a:cubicBezTo>
                                              <a:cubicBezTo>
                                                <a:pt x="3881" y="21769"/>
                                                <a:pt x="7938" y="9336"/>
                                                <a:pt x="7144" y="10923"/>
                                              </a:cubicBezTo>
                                              <a:close/>
                                            </a:path>
                                          </a:pathLst>
                                        </a:custGeom>
                                        <a:solidFill>
                                          <a:schemeClr val="tx1"/>
                                        </a:solidFill>
                                        <a:ln>
                                          <a:solidFill>
                                            <a:schemeClr val="tx1"/>
                                          </a:solidFill>
                                        </a:ln>
                                      </xdr:spPr>
                                      <xdr:style>
                                        <a:lnRef idx="2">
                                          <a:schemeClr val="accent1">
                                            <a:shade val="50000"/>
                                          </a:schemeClr>
                                        </a:lnRef>
                                        <a:fillRef idx="1">
                                          <a:schemeClr val="accent1"/>
                                        </a:fillRef>
                                        <a:effectRef idx="0">
                                          <a:schemeClr val="accent1"/>
                                        </a:effectRef>
                                        <a:fontRef idx="minor">
                                          <a:schemeClr val="lt1"/>
                                        </a:fontRef>
                                      </xdr:style>
                                      <xdr:txBody>
                                        <a:bodyPr vertOverflow="clip" horzOverflow="clip" rtlCol="0" anchor="t"/>
                                        <a:lstStyle/>
                                        <a:p>
                                          <a:pPr algn="l"/>
                                          <a:endParaRPr lang="es-PE" sz="1100" b="1">
                                            <a:solidFill>
                                              <a:srgbClr val="00B050"/>
                                            </a:solidFill>
                                          </a:endParaRPr>
                                        </a:p>
                                      </xdr:txBody>
                                    </xdr:sp>
                                    <xdr:sp macro="" textlink="">
                                      <xdr:nvSpPr>
                                        <xdr:cNvPr id="481" name="495 Forma libre">
                                          <a:extLst>
                                            <a:ext uri="{FF2B5EF4-FFF2-40B4-BE49-F238E27FC236}">
                                              <a16:creationId xmlns:a16="http://schemas.microsoft.com/office/drawing/2014/main" xmlns="" id="{3917496E-6B39-713F-F93E-29DC69A949CC}"/>
                                            </a:ext>
                                          </a:extLst>
                                        </xdr:cNvPr>
                                        <xdr:cNvSpPr/>
                                      </xdr:nvSpPr>
                                      <xdr:spPr>
                                        <a:xfrm>
                                          <a:off x="10173783" y="6573742"/>
                                          <a:ext cx="68114" cy="93941"/>
                                        </a:xfrm>
                                        <a:custGeom>
                                          <a:avLst/>
                                          <a:gdLst>
                                            <a:gd name="connsiteX0" fmla="*/ 1858 w 70915"/>
                                            <a:gd name="connsiteY0" fmla="*/ 49 h 107388"/>
                                            <a:gd name="connsiteX1" fmla="*/ 4240 w 70915"/>
                                            <a:gd name="connsiteY1" fmla="*/ 11955 h 107388"/>
                                            <a:gd name="connsiteX2" fmla="*/ 9002 w 70915"/>
                                            <a:gd name="connsiteY2" fmla="*/ 19099 h 107388"/>
                                            <a:gd name="connsiteX3" fmla="*/ 6621 w 70915"/>
                                            <a:gd name="connsiteY3" fmla="*/ 47674 h 107388"/>
                                            <a:gd name="connsiteX4" fmla="*/ 1858 w 70915"/>
                                            <a:gd name="connsiteY4" fmla="*/ 66724 h 107388"/>
                                            <a:gd name="connsiteX5" fmla="*/ 4240 w 70915"/>
                                            <a:gd name="connsiteY5" fmla="*/ 102443 h 107388"/>
                                            <a:gd name="connsiteX6" fmla="*/ 11383 w 70915"/>
                                            <a:gd name="connsiteY6" fmla="*/ 104824 h 107388"/>
                                            <a:gd name="connsiteX7" fmla="*/ 37577 w 70915"/>
                                            <a:gd name="connsiteY7" fmla="*/ 102443 h 107388"/>
                                            <a:gd name="connsiteX8" fmla="*/ 59008 w 70915"/>
                                            <a:gd name="connsiteY8" fmla="*/ 104824 h 107388"/>
                                            <a:gd name="connsiteX9" fmla="*/ 66152 w 70915"/>
                                            <a:gd name="connsiteY9" fmla="*/ 107205 h 107388"/>
                                            <a:gd name="connsiteX10" fmla="*/ 70915 w 70915"/>
                                            <a:gd name="connsiteY10" fmla="*/ 100061 h 107388"/>
                                            <a:gd name="connsiteX11" fmla="*/ 68533 w 70915"/>
                                            <a:gd name="connsiteY11" fmla="*/ 42911 h 107388"/>
                                            <a:gd name="connsiteX12" fmla="*/ 66152 w 70915"/>
                                            <a:gd name="connsiteY12" fmla="*/ 11955 h 107388"/>
                                            <a:gd name="connsiteX13" fmla="*/ 32815 w 70915"/>
                                            <a:gd name="connsiteY13" fmla="*/ 16718 h 107388"/>
                                            <a:gd name="connsiteX14" fmla="*/ 1858 w 70915"/>
                                            <a:gd name="connsiteY14" fmla="*/ 49 h 107388"/>
                                          </a:gdLst>
                                          <a:ahLst/>
                                          <a:cxnLst>
                                            <a:cxn ang="0">
                                              <a:pos x="connsiteX0" y="connsiteY0"/>
                                            </a:cxn>
                                            <a:cxn ang="0">
                                              <a:pos x="connsiteX1" y="connsiteY1"/>
                                            </a:cxn>
                                            <a:cxn ang="0">
                                              <a:pos x="connsiteX2" y="connsiteY2"/>
                                            </a:cxn>
                                            <a:cxn ang="0">
                                              <a:pos x="connsiteX3" y="connsiteY3"/>
                                            </a:cxn>
                                            <a:cxn ang="0">
                                              <a:pos x="connsiteX4" y="connsiteY4"/>
                                            </a:cxn>
                                            <a:cxn ang="0">
                                              <a:pos x="connsiteX5" y="connsiteY5"/>
                                            </a:cxn>
                                            <a:cxn ang="0">
                                              <a:pos x="connsiteX6" y="connsiteY6"/>
                                            </a:cxn>
                                            <a:cxn ang="0">
                                              <a:pos x="connsiteX7" y="connsiteY7"/>
                                            </a:cxn>
                                            <a:cxn ang="0">
                                              <a:pos x="connsiteX8" y="connsiteY8"/>
                                            </a:cxn>
                                            <a:cxn ang="0">
                                              <a:pos x="connsiteX9" y="connsiteY9"/>
                                            </a:cxn>
                                            <a:cxn ang="0">
                                              <a:pos x="connsiteX10" y="connsiteY10"/>
                                            </a:cxn>
                                            <a:cxn ang="0">
                                              <a:pos x="connsiteX11" y="connsiteY11"/>
                                            </a:cxn>
                                            <a:cxn ang="0">
                                              <a:pos x="connsiteX12" y="connsiteY12"/>
                                            </a:cxn>
                                            <a:cxn ang="0">
                                              <a:pos x="connsiteX13" y="connsiteY13"/>
                                            </a:cxn>
                                            <a:cxn ang="0">
                                              <a:pos x="connsiteX14" y="connsiteY14"/>
                                            </a:cxn>
                                          </a:cxnLst>
                                          <a:rect l="l" t="t" r="r" b="b"/>
                                          <a:pathLst>
                                            <a:path w="70915" h="107388">
                                              <a:moveTo>
                                                <a:pt x="1858" y="49"/>
                                              </a:moveTo>
                                              <a:cubicBezTo>
                                                <a:pt x="-2904" y="-745"/>
                                                <a:pt x="2819" y="8165"/>
                                                <a:pt x="4240" y="11955"/>
                                              </a:cubicBezTo>
                                              <a:cubicBezTo>
                                                <a:pt x="5245" y="14635"/>
                                                <a:pt x="8812" y="16243"/>
                                                <a:pt x="9002" y="19099"/>
                                              </a:cubicBezTo>
                                              <a:cubicBezTo>
                                                <a:pt x="9638" y="28636"/>
                                                <a:pt x="8039" y="38222"/>
                                                <a:pt x="6621" y="47674"/>
                                              </a:cubicBezTo>
                                              <a:cubicBezTo>
                                                <a:pt x="5650" y="54147"/>
                                                <a:pt x="1858" y="66724"/>
                                                <a:pt x="1858" y="66724"/>
                                              </a:cubicBezTo>
                                              <a:cubicBezTo>
                                                <a:pt x="2652" y="78630"/>
                                                <a:pt x="1346" y="90867"/>
                                                <a:pt x="4240" y="102443"/>
                                              </a:cubicBezTo>
                                              <a:cubicBezTo>
                                                <a:pt x="4849" y="104878"/>
                                                <a:pt x="8873" y="104824"/>
                                                <a:pt x="11383" y="104824"/>
                                              </a:cubicBezTo>
                                              <a:cubicBezTo>
                                                <a:pt x="20150" y="104824"/>
                                                <a:pt x="28846" y="103237"/>
                                                <a:pt x="37577" y="102443"/>
                                              </a:cubicBezTo>
                                              <a:cubicBezTo>
                                                <a:pt x="44721" y="103237"/>
                                                <a:pt x="51918" y="103642"/>
                                                <a:pt x="59008" y="104824"/>
                                              </a:cubicBezTo>
                                              <a:cubicBezTo>
                                                <a:pt x="61484" y="105237"/>
                                                <a:pt x="63821" y="108137"/>
                                                <a:pt x="66152" y="107205"/>
                                              </a:cubicBezTo>
                                              <a:cubicBezTo>
                                                <a:pt x="68809" y="106142"/>
                                                <a:pt x="69327" y="102442"/>
                                                <a:pt x="70915" y="100061"/>
                                              </a:cubicBezTo>
                                              <a:cubicBezTo>
                                                <a:pt x="63967" y="65324"/>
                                                <a:pt x="65575" y="84323"/>
                                                <a:pt x="68533" y="42911"/>
                                              </a:cubicBezTo>
                                              <a:cubicBezTo>
                                                <a:pt x="67739" y="32592"/>
                                                <a:pt x="73470" y="19273"/>
                                                <a:pt x="66152" y="11955"/>
                                              </a:cubicBezTo>
                                              <a:cubicBezTo>
                                                <a:pt x="53297" y="-900"/>
                                                <a:pt x="43741" y="15989"/>
                                                <a:pt x="32815" y="16718"/>
                                              </a:cubicBezTo>
                                              <a:cubicBezTo>
                                                <a:pt x="23311" y="17352"/>
                                                <a:pt x="6620" y="843"/>
                                                <a:pt x="1858" y="49"/>
                                              </a:cubicBezTo>
                                              <a:close/>
                                            </a:path>
                                          </a:pathLst>
                                        </a:custGeom>
                                        <a:solidFill>
                                          <a:schemeClr val="tx1"/>
                                        </a:solidFill>
                                        <a:ln>
                                          <a:solidFill>
                                            <a:schemeClr val="tx1"/>
                                          </a:solidFill>
                                        </a:ln>
                                      </xdr:spPr>
                                      <xdr:style>
                                        <a:lnRef idx="2">
                                          <a:schemeClr val="accent1">
                                            <a:shade val="50000"/>
                                          </a:schemeClr>
                                        </a:lnRef>
                                        <a:fillRef idx="1">
                                          <a:schemeClr val="accent1"/>
                                        </a:fillRef>
                                        <a:effectRef idx="0">
                                          <a:schemeClr val="accent1"/>
                                        </a:effectRef>
                                        <a:fontRef idx="minor">
                                          <a:schemeClr val="lt1"/>
                                        </a:fontRef>
                                      </xdr:style>
                                      <xdr:txBody>
                                        <a:bodyPr vertOverflow="clip" horzOverflow="clip" rtlCol="0" anchor="t"/>
                                        <a:lstStyle/>
                                        <a:p>
                                          <a:pPr algn="l"/>
                                          <a:endParaRPr lang="es-PE" sz="1100" b="1">
                                            <a:solidFill>
                                              <a:srgbClr val="00B050"/>
                                            </a:solidFill>
                                          </a:endParaRPr>
                                        </a:p>
                                      </xdr:txBody>
                                    </xdr:sp>
                                    <xdr:sp macro="" textlink="">
                                      <xdr:nvSpPr>
                                        <xdr:cNvPr id="482" name="496 Forma libre">
                                          <a:extLst>
                                            <a:ext uri="{FF2B5EF4-FFF2-40B4-BE49-F238E27FC236}">
                                              <a16:creationId xmlns:a16="http://schemas.microsoft.com/office/drawing/2014/main" xmlns="" id="{57ED3CD0-3235-2344-E217-6D8D2F534D48}"/>
                                            </a:ext>
                                          </a:extLst>
                                        </xdr:cNvPr>
                                        <xdr:cNvSpPr/>
                                      </xdr:nvSpPr>
                                      <xdr:spPr>
                                        <a:xfrm>
                                          <a:off x="10085994" y="6681725"/>
                                          <a:ext cx="94410" cy="81584"/>
                                        </a:xfrm>
                                        <a:custGeom>
                                          <a:avLst/>
                                          <a:gdLst>
                                            <a:gd name="connsiteX0" fmla="*/ 88840 w 100746"/>
                                            <a:gd name="connsiteY0" fmla="*/ 7144 h 88106"/>
                                            <a:gd name="connsiteX1" fmla="*/ 98365 w 100746"/>
                                            <a:gd name="connsiteY1" fmla="*/ 33337 h 88106"/>
                                            <a:gd name="connsiteX2" fmla="*/ 100746 w 100746"/>
                                            <a:gd name="connsiteY2" fmla="*/ 40481 h 88106"/>
                                            <a:gd name="connsiteX3" fmla="*/ 98365 w 100746"/>
                                            <a:gd name="connsiteY3" fmla="*/ 69056 h 88106"/>
                                            <a:gd name="connsiteX4" fmla="*/ 91221 w 100746"/>
                                            <a:gd name="connsiteY4" fmla="*/ 71437 h 88106"/>
                                            <a:gd name="connsiteX5" fmla="*/ 84077 w 100746"/>
                                            <a:gd name="connsiteY5" fmla="*/ 76200 h 88106"/>
                                            <a:gd name="connsiteX6" fmla="*/ 50740 w 100746"/>
                                            <a:gd name="connsiteY6" fmla="*/ 83344 h 88106"/>
                                            <a:gd name="connsiteX7" fmla="*/ 34071 w 100746"/>
                                            <a:gd name="connsiteY7" fmla="*/ 88106 h 88106"/>
                                            <a:gd name="connsiteX8" fmla="*/ 12640 w 100746"/>
                                            <a:gd name="connsiteY8" fmla="*/ 85725 h 88106"/>
                                            <a:gd name="connsiteX9" fmla="*/ 5496 w 100746"/>
                                            <a:gd name="connsiteY9" fmla="*/ 83344 h 88106"/>
                                            <a:gd name="connsiteX10" fmla="*/ 733 w 100746"/>
                                            <a:gd name="connsiteY10" fmla="*/ 69056 h 88106"/>
                                            <a:gd name="connsiteX11" fmla="*/ 3115 w 100746"/>
                                            <a:gd name="connsiteY11" fmla="*/ 4762 h 88106"/>
                                            <a:gd name="connsiteX12" fmla="*/ 17402 w 100746"/>
                                            <a:gd name="connsiteY12" fmla="*/ 9525 h 88106"/>
                                            <a:gd name="connsiteX13" fmla="*/ 57883 w 100746"/>
                                            <a:gd name="connsiteY13" fmla="*/ 7144 h 88106"/>
                                            <a:gd name="connsiteX14" fmla="*/ 72171 w 100746"/>
                                            <a:gd name="connsiteY14" fmla="*/ 2381 h 88106"/>
                                            <a:gd name="connsiteX15" fmla="*/ 79315 w 100746"/>
                                            <a:gd name="connsiteY15" fmla="*/ 0 h 88106"/>
                                            <a:gd name="connsiteX16" fmla="*/ 88840 w 100746"/>
                                            <a:gd name="connsiteY16" fmla="*/ 2381 h 88106"/>
                                            <a:gd name="connsiteX17" fmla="*/ 91221 w 100746"/>
                                            <a:gd name="connsiteY17" fmla="*/ 9525 h 88106"/>
                                            <a:gd name="connsiteX18" fmla="*/ 88840 w 100746"/>
                                            <a:gd name="connsiteY18" fmla="*/ 7144 h 88106"/>
                                            <a:gd name="connsiteX0" fmla="*/ 88840 w 100746"/>
                                            <a:gd name="connsiteY0" fmla="*/ 9582 h 90544"/>
                                            <a:gd name="connsiteX1" fmla="*/ 98365 w 100746"/>
                                            <a:gd name="connsiteY1" fmla="*/ 35775 h 90544"/>
                                            <a:gd name="connsiteX2" fmla="*/ 100746 w 100746"/>
                                            <a:gd name="connsiteY2" fmla="*/ 42919 h 90544"/>
                                            <a:gd name="connsiteX3" fmla="*/ 98365 w 100746"/>
                                            <a:gd name="connsiteY3" fmla="*/ 71494 h 90544"/>
                                            <a:gd name="connsiteX4" fmla="*/ 91221 w 100746"/>
                                            <a:gd name="connsiteY4" fmla="*/ 73875 h 90544"/>
                                            <a:gd name="connsiteX5" fmla="*/ 84077 w 100746"/>
                                            <a:gd name="connsiteY5" fmla="*/ 78638 h 90544"/>
                                            <a:gd name="connsiteX6" fmla="*/ 50740 w 100746"/>
                                            <a:gd name="connsiteY6" fmla="*/ 85782 h 90544"/>
                                            <a:gd name="connsiteX7" fmla="*/ 34071 w 100746"/>
                                            <a:gd name="connsiteY7" fmla="*/ 90544 h 90544"/>
                                            <a:gd name="connsiteX8" fmla="*/ 12640 w 100746"/>
                                            <a:gd name="connsiteY8" fmla="*/ 88163 h 90544"/>
                                            <a:gd name="connsiteX9" fmla="*/ 5496 w 100746"/>
                                            <a:gd name="connsiteY9" fmla="*/ 85782 h 90544"/>
                                            <a:gd name="connsiteX10" fmla="*/ 733 w 100746"/>
                                            <a:gd name="connsiteY10" fmla="*/ 71494 h 90544"/>
                                            <a:gd name="connsiteX11" fmla="*/ 3115 w 100746"/>
                                            <a:gd name="connsiteY11" fmla="*/ 7200 h 90544"/>
                                            <a:gd name="connsiteX12" fmla="*/ 17402 w 100746"/>
                                            <a:gd name="connsiteY12" fmla="*/ 11963 h 90544"/>
                                            <a:gd name="connsiteX13" fmla="*/ 45976 w 100746"/>
                                            <a:gd name="connsiteY13" fmla="*/ 57 h 90544"/>
                                            <a:gd name="connsiteX14" fmla="*/ 72171 w 100746"/>
                                            <a:gd name="connsiteY14" fmla="*/ 4819 h 90544"/>
                                            <a:gd name="connsiteX15" fmla="*/ 79315 w 100746"/>
                                            <a:gd name="connsiteY15" fmla="*/ 2438 h 90544"/>
                                            <a:gd name="connsiteX16" fmla="*/ 88840 w 100746"/>
                                            <a:gd name="connsiteY16" fmla="*/ 4819 h 90544"/>
                                            <a:gd name="connsiteX17" fmla="*/ 91221 w 100746"/>
                                            <a:gd name="connsiteY17" fmla="*/ 11963 h 90544"/>
                                            <a:gd name="connsiteX18" fmla="*/ 88840 w 100746"/>
                                            <a:gd name="connsiteY18" fmla="*/ 9582 h 90544"/>
                                            <a:gd name="connsiteX0" fmla="*/ 88107 w 100013"/>
                                            <a:gd name="connsiteY0" fmla="*/ 9587 h 90549"/>
                                            <a:gd name="connsiteX1" fmla="*/ 97632 w 100013"/>
                                            <a:gd name="connsiteY1" fmla="*/ 35780 h 90549"/>
                                            <a:gd name="connsiteX2" fmla="*/ 100013 w 100013"/>
                                            <a:gd name="connsiteY2" fmla="*/ 42924 h 90549"/>
                                            <a:gd name="connsiteX3" fmla="*/ 97632 w 100013"/>
                                            <a:gd name="connsiteY3" fmla="*/ 71499 h 90549"/>
                                            <a:gd name="connsiteX4" fmla="*/ 90488 w 100013"/>
                                            <a:gd name="connsiteY4" fmla="*/ 73880 h 90549"/>
                                            <a:gd name="connsiteX5" fmla="*/ 83344 w 100013"/>
                                            <a:gd name="connsiteY5" fmla="*/ 78643 h 90549"/>
                                            <a:gd name="connsiteX6" fmla="*/ 50007 w 100013"/>
                                            <a:gd name="connsiteY6" fmla="*/ 85787 h 90549"/>
                                            <a:gd name="connsiteX7" fmla="*/ 33338 w 100013"/>
                                            <a:gd name="connsiteY7" fmla="*/ 90549 h 90549"/>
                                            <a:gd name="connsiteX8" fmla="*/ 11907 w 100013"/>
                                            <a:gd name="connsiteY8" fmla="*/ 88168 h 90549"/>
                                            <a:gd name="connsiteX9" fmla="*/ 4763 w 100013"/>
                                            <a:gd name="connsiteY9" fmla="*/ 85787 h 90549"/>
                                            <a:gd name="connsiteX10" fmla="*/ 0 w 100013"/>
                                            <a:gd name="connsiteY10" fmla="*/ 71499 h 90549"/>
                                            <a:gd name="connsiteX11" fmla="*/ 2382 w 100013"/>
                                            <a:gd name="connsiteY11" fmla="*/ 7205 h 90549"/>
                                            <a:gd name="connsiteX12" fmla="*/ 19051 w 100013"/>
                                            <a:gd name="connsiteY12" fmla="*/ 2443 h 90549"/>
                                            <a:gd name="connsiteX13" fmla="*/ 45243 w 100013"/>
                                            <a:gd name="connsiteY13" fmla="*/ 62 h 90549"/>
                                            <a:gd name="connsiteX14" fmla="*/ 71438 w 100013"/>
                                            <a:gd name="connsiteY14" fmla="*/ 4824 h 90549"/>
                                            <a:gd name="connsiteX15" fmla="*/ 78582 w 100013"/>
                                            <a:gd name="connsiteY15" fmla="*/ 2443 h 90549"/>
                                            <a:gd name="connsiteX16" fmla="*/ 88107 w 100013"/>
                                            <a:gd name="connsiteY16" fmla="*/ 4824 h 90549"/>
                                            <a:gd name="connsiteX17" fmla="*/ 90488 w 100013"/>
                                            <a:gd name="connsiteY17" fmla="*/ 11968 h 90549"/>
                                            <a:gd name="connsiteX18" fmla="*/ 88107 w 100013"/>
                                            <a:gd name="connsiteY18" fmla="*/ 9587 h 90549"/>
                                          </a:gdLst>
                                          <a:ahLst/>
                                          <a:cxnLst>
                                            <a:cxn ang="0">
                                              <a:pos x="connsiteX0" y="connsiteY0"/>
                                            </a:cxn>
                                            <a:cxn ang="0">
                                              <a:pos x="connsiteX1" y="connsiteY1"/>
                                            </a:cxn>
                                            <a:cxn ang="0">
                                              <a:pos x="connsiteX2" y="connsiteY2"/>
                                            </a:cxn>
                                            <a:cxn ang="0">
                                              <a:pos x="connsiteX3" y="connsiteY3"/>
                                            </a:cxn>
                                            <a:cxn ang="0">
                                              <a:pos x="connsiteX4" y="connsiteY4"/>
                                            </a:cxn>
                                            <a:cxn ang="0">
                                              <a:pos x="connsiteX5" y="connsiteY5"/>
                                            </a:cxn>
                                            <a:cxn ang="0">
                                              <a:pos x="connsiteX6" y="connsiteY6"/>
                                            </a:cxn>
                                            <a:cxn ang="0">
                                              <a:pos x="connsiteX7" y="connsiteY7"/>
                                            </a:cxn>
                                            <a:cxn ang="0">
                                              <a:pos x="connsiteX8" y="connsiteY8"/>
                                            </a:cxn>
                                            <a:cxn ang="0">
                                              <a:pos x="connsiteX9" y="connsiteY9"/>
                                            </a:cxn>
                                            <a:cxn ang="0">
                                              <a:pos x="connsiteX10" y="connsiteY10"/>
                                            </a:cxn>
                                            <a:cxn ang="0">
                                              <a:pos x="connsiteX11" y="connsiteY11"/>
                                            </a:cxn>
                                            <a:cxn ang="0">
                                              <a:pos x="connsiteX12" y="connsiteY12"/>
                                            </a:cxn>
                                            <a:cxn ang="0">
                                              <a:pos x="connsiteX13" y="connsiteY13"/>
                                            </a:cxn>
                                            <a:cxn ang="0">
                                              <a:pos x="connsiteX14" y="connsiteY14"/>
                                            </a:cxn>
                                            <a:cxn ang="0">
                                              <a:pos x="connsiteX15" y="connsiteY15"/>
                                            </a:cxn>
                                            <a:cxn ang="0">
                                              <a:pos x="connsiteX16" y="connsiteY16"/>
                                            </a:cxn>
                                            <a:cxn ang="0">
                                              <a:pos x="connsiteX17" y="connsiteY17"/>
                                            </a:cxn>
                                            <a:cxn ang="0">
                                              <a:pos x="connsiteX18" y="connsiteY18"/>
                                            </a:cxn>
                                          </a:cxnLst>
                                          <a:rect l="l" t="t" r="r" b="b"/>
                                          <a:pathLst>
                                            <a:path w="100013" h="90549">
                                              <a:moveTo>
                                                <a:pt x="88107" y="9587"/>
                                              </a:moveTo>
                                              <a:cubicBezTo>
                                                <a:pt x="94730" y="26147"/>
                                                <a:pt x="91521" y="17447"/>
                                                <a:pt x="97632" y="35780"/>
                                              </a:cubicBezTo>
                                              <a:lnTo>
                                                <a:pt x="100013" y="42924"/>
                                              </a:lnTo>
                                              <a:cubicBezTo>
                                                <a:pt x="99219" y="52449"/>
                                                <a:pt x="100443" y="62364"/>
                                                <a:pt x="97632" y="71499"/>
                                              </a:cubicBezTo>
                                              <a:cubicBezTo>
                                                <a:pt x="96894" y="73898"/>
                                                <a:pt x="92733" y="72757"/>
                                                <a:pt x="90488" y="73880"/>
                                              </a:cubicBezTo>
                                              <a:cubicBezTo>
                                                <a:pt x="87928" y="75160"/>
                                                <a:pt x="85959" y="77481"/>
                                                <a:pt x="83344" y="78643"/>
                                              </a:cubicBezTo>
                                              <a:cubicBezTo>
                                                <a:pt x="68305" y="85327"/>
                                                <a:pt x="67257" y="82912"/>
                                                <a:pt x="50007" y="85787"/>
                                              </a:cubicBezTo>
                                              <a:cubicBezTo>
                                                <a:pt x="44026" y="86784"/>
                                                <a:pt x="39001" y="88662"/>
                                                <a:pt x="33338" y="90549"/>
                                              </a:cubicBezTo>
                                              <a:cubicBezTo>
                                                <a:pt x="26194" y="89755"/>
                                                <a:pt x="18997" y="89350"/>
                                                <a:pt x="11907" y="88168"/>
                                              </a:cubicBezTo>
                                              <a:cubicBezTo>
                                                <a:pt x="9431" y="87755"/>
                                                <a:pt x="6222" y="87830"/>
                                                <a:pt x="4763" y="85787"/>
                                              </a:cubicBezTo>
                                              <a:cubicBezTo>
                                                <a:pt x="1845" y="81702"/>
                                                <a:pt x="0" y="71499"/>
                                                <a:pt x="0" y="71499"/>
                                              </a:cubicBezTo>
                                              <a:cubicBezTo>
                                                <a:pt x="794" y="50068"/>
                                                <a:pt x="-793" y="18714"/>
                                                <a:pt x="2382" y="7205"/>
                                              </a:cubicBezTo>
                                              <a:cubicBezTo>
                                                <a:pt x="5557" y="-4304"/>
                                                <a:pt x="11908" y="3633"/>
                                                <a:pt x="19051" y="2443"/>
                                              </a:cubicBezTo>
                                              <a:cubicBezTo>
                                                <a:pt x="26194" y="1253"/>
                                                <a:pt x="36512" y="-335"/>
                                                <a:pt x="45243" y="62"/>
                                              </a:cubicBezTo>
                                              <a:cubicBezTo>
                                                <a:pt x="53974" y="459"/>
                                                <a:pt x="65882" y="4427"/>
                                                <a:pt x="71438" y="4824"/>
                                              </a:cubicBezTo>
                                              <a:cubicBezTo>
                                                <a:pt x="76994" y="5221"/>
                                                <a:pt x="76201" y="3237"/>
                                                <a:pt x="78582" y="2443"/>
                                              </a:cubicBezTo>
                                              <a:cubicBezTo>
                                                <a:pt x="81757" y="3237"/>
                                                <a:pt x="85551" y="2780"/>
                                                <a:pt x="88107" y="4824"/>
                                              </a:cubicBezTo>
                                              <a:cubicBezTo>
                                                <a:pt x="90067" y="6392"/>
                                                <a:pt x="89556" y="9637"/>
                                                <a:pt x="90488" y="11968"/>
                                              </a:cubicBezTo>
                                              <a:cubicBezTo>
                                                <a:pt x="91147" y="13616"/>
                                                <a:pt x="92075" y="15143"/>
                                                <a:pt x="88107" y="9587"/>
                                              </a:cubicBezTo>
                                              <a:close/>
                                            </a:path>
                                          </a:pathLst>
                                        </a:custGeom>
                                        <a:solidFill>
                                          <a:schemeClr val="tx1"/>
                                        </a:solidFill>
                                        <a:ln>
                                          <a:solidFill>
                                            <a:schemeClr val="tx1"/>
                                          </a:solidFill>
                                        </a:ln>
                                      </xdr:spPr>
                                      <xdr:style>
                                        <a:lnRef idx="2">
                                          <a:schemeClr val="accent1">
                                            <a:shade val="50000"/>
                                          </a:schemeClr>
                                        </a:lnRef>
                                        <a:fillRef idx="1">
                                          <a:schemeClr val="accent1"/>
                                        </a:fillRef>
                                        <a:effectRef idx="0">
                                          <a:schemeClr val="accent1"/>
                                        </a:effectRef>
                                        <a:fontRef idx="minor">
                                          <a:schemeClr val="lt1"/>
                                        </a:fontRef>
                                      </xdr:style>
                                      <xdr:txBody>
                                        <a:bodyPr vertOverflow="clip" horzOverflow="clip" rtlCol="0" anchor="t"/>
                                        <a:lstStyle/>
                                        <a:p>
                                          <a:pPr algn="l"/>
                                          <a:endParaRPr lang="es-PE" sz="1100" b="1">
                                            <a:solidFill>
                                              <a:srgbClr val="00B050"/>
                                            </a:solidFill>
                                          </a:endParaRPr>
                                        </a:p>
                                      </xdr:txBody>
                                    </xdr:sp>
                                    <xdr:sp macro="" textlink="">
                                      <xdr:nvSpPr>
                                        <xdr:cNvPr id="483" name="497 Forma libre">
                                          <a:extLst>
                                            <a:ext uri="{FF2B5EF4-FFF2-40B4-BE49-F238E27FC236}">
                                              <a16:creationId xmlns:a16="http://schemas.microsoft.com/office/drawing/2014/main" xmlns="" id="{73804E42-477A-E214-E528-54E50B9A9DA2}"/>
                                            </a:ext>
                                          </a:extLst>
                                        </xdr:cNvPr>
                                        <xdr:cNvSpPr/>
                                      </xdr:nvSpPr>
                                      <xdr:spPr>
                                        <a:xfrm>
                                          <a:off x="9867658" y="6669881"/>
                                          <a:ext cx="137358" cy="81523"/>
                                        </a:xfrm>
                                        <a:custGeom>
                                          <a:avLst/>
                                          <a:gdLst>
                                            <a:gd name="connsiteX0" fmla="*/ 136874 w 145543"/>
                                            <a:gd name="connsiteY0" fmla="*/ 520 h 80042"/>
                                            <a:gd name="connsiteX1" fmla="*/ 141637 w 145543"/>
                                            <a:gd name="connsiteY1" fmla="*/ 12426 h 80042"/>
                                            <a:gd name="connsiteX2" fmla="*/ 141637 w 145543"/>
                                            <a:gd name="connsiteY2" fmla="*/ 64814 h 80042"/>
                                            <a:gd name="connsiteX3" fmla="*/ 132112 w 145543"/>
                                            <a:gd name="connsiteY3" fmla="*/ 74339 h 80042"/>
                                            <a:gd name="connsiteX4" fmla="*/ 115443 w 145543"/>
                                            <a:gd name="connsiteY4" fmla="*/ 67195 h 80042"/>
                                            <a:gd name="connsiteX5" fmla="*/ 101156 w 145543"/>
                                            <a:gd name="connsiteY5" fmla="*/ 62433 h 80042"/>
                                            <a:gd name="connsiteX6" fmla="*/ 77343 w 145543"/>
                                            <a:gd name="connsiteY6" fmla="*/ 64814 h 80042"/>
                                            <a:gd name="connsiteX7" fmla="*/ 82106 w 145543"/>
                                            <a:gd name="connsiteY7" fmla="*/ 71958 h 80042"/>
                                            <a:gd name="connsiteX8" fmla="*/ 51149 w 145543"/>
                                            <a:gd name="connsiteY8" fmla="*/ 74339 h 80042"/>
                                            <a:gd name="connsiteX9" fmla="*/ 5906 w 145543"/>
                                            <a:gd name="connsiteY9" fmla="*/ 74339 h 80042"/>
                                            <a:gd name="connsiteX10" fmla="*/ 3524 w 145543"/>
                                            <a:gd name="connsiteY10" fmla="*/ 55289 h 80042"/>
                                            <a:gd name="connsiteX11" fmla="*/ 5906 w 145543"/>
                                            <a:gd name="connsiteY11" fmla="*/ 12426 h 80042"/>
                                            <a:gd name="connsiteX12" fmla="*/ 77343 w 145543"/>
                                            <a:gd name="connsiteY12" fmla="*/ 10045 h 80042"/>
                                            <a:gd name="connsiteX13" fmla="*/ 98774 w 145543"/>
                                            <a:gd name="connsiteY13" fmla="*/ 2901 h 80042"/>
                                            <a:gd name="connsiteX14" fmla="*/ 105918 w 145543"/>
                                            <a:gd name="connsiteY14" fmla="*/ 520 h 80042"/>
                                            <a:gd name="connsiteX15" fmla="*/ 136874 w 145543"/>
                                            <a:gd name="connsiteY15" fmla="*/ 520 h 80042"/>
                                            <a:gd name="connsiteX0" fmla="*/ 137094 w 145763"/>
                                            <a:gd name="connsiteY0" fmla="*/ 520 h 80042"/>
                                            <a:gd name="connsiteX1" fmla="*/ 141857 w 145763"/>
                                            <a:gd name="connsiteY1" fmla="*/ 12426 h 80042"/>
                                            <a:gd name="connsiteX2" fmla="*/ 141857 w 145763"/>
                                            <a:gd name="connsiteY2" fmla="*/ 64814 h 80042"/>
                                            <a:gd name="connsiteX3" fmla="*/ 132332 w 145763"/>
                                            <a:gd name="connsiteY3" fmla="*/ 74339 h 80042"/>
                                            <a:gd name="connsiteX4" fmla="*/ 115663 w 145763"/>
                                            <a:gd name="connsiteY4" fmla="*/ 67195 h 80042"/>
                                            <a:gd name="connsiteX5" fmla="*/ 101376 w 145763"/>
                                            <a:gd name="connsiteY5" fmla="*/ 62433 h 80042"/>
                                            <a:gd name="connsiteX6" fmla="*/ 77563 w 145763"/>
                                            <a:gd name="connsiteY6" fmla="*/ 64814 h 80042"/>
                                            <a:gd name="connsiteX7" fmla="*/ 82326 w 145763"/>
                                            <a:gd name="connsiteY7" fmla="*/ 71958 h 80042"/>
                                            <a:gd name="connsiteX8" fmla="*/ 51369 w 145763"/>
                                            <a:gd name="connsiteY8" fmla="*/ 74339 h 80042"/>
                                            <a:gd name="connsiteX9" fmla="*/ 6126 w 145763"/>
                                            <a:gd name="connsiteY9" fmla="*/ 74339 h 80042"/>
                                            <a:gd name="connsiteX10" fmla="*/ 3744 w 145763"/>
                                            <a:gd name="connsiteY10" fmla="*/ 55289 h 80042"/>
                                            <a:gd name="connsiteX11" fmla="*/ 6126 w 145763"/>
                                            <a:gd name="connsiteY11" fmla="*/ 12426 h 80042"/>
                                            <a:gd name="connsiteX12" fmla="*/ 79944 w 145763"/>
                                            <a:gd name="connsiteY12" fmla="*/ 3726 h 80042"/>
                                            <a:gd name="connsiteX13" fmla="*/ 98994 w 145763"/>
                                            <a:gd name="connsiteY13" fmla="*/ 2901 h 80042"/>
                                            <a:gd name="connsiteX14" fmla="*/ 106138 w 145763"/>
                                            <a:gd name="connsiteY14" fmla="*/ 520 h 80042"/>
                                            <a:gd name="connsiteX15" fmla="*/ 137094 w 145763"/>
                                            <a:gd name="connsiteY15" fmla="*/ 520 h 80042"/>
                                          </a:gdLst>
                                          <a:ahLst/>
                                          <a:cxnLst>
                                            <a:cxn ang="0">
                                              <a:pos x="connsiteX0" y="connsiteY0"/>
                                            </a:cxn>
                                            <a:cxn ang="0">
                                              <a:pos x="connsiteX1" y="connsiteY1"/>
                                            </a:cxn>
                                            <a:cxn ang="0">
                                              <a:pos x="connsiteX2" y="connsiteY2"/>
                                            </a:cxn>
                                            <a:cxn ang="0">
                                              <a:pos x="connsiteX3" y="connsiteY3"/>
                                            </a:cxn>
                                            <a:cxn ang="0">
                                              <a:pos x="connsiteX4" y="connsiteY4"/>
                                            </a:cxn>
                                            <a:cxn ang="0">
                                              <a:pos x="connsiteX5" y="connsiteY5"/>
                                            </a:cxn>
                                            <a:cxn ang="0">
                                              <a:pos x="connsiteX6" y="connsiteY6"/>
                                            </a:cxn>
                                            <a:cxn ang="0">
                                              <a:pos x="connsiteX7" y="connsiteY7"/>
                                            </a:cxn>
                                            <a:cxn ang="0">
                                              <a:pos x="connsiteX8" y="connsiteY8"/>
                                            </a:cxn>
                                            <a:cxn ang="0">
                                              <a:pos x="connsiteX9" y="connsiteY9"/>
                                            </a:cxn>
                                            <a:cxn ang="0">
                                              <a:pos x="connsiteX10" y="connsiteY10"/>
                                            </a:cxn>
                                            <a:cxn ang="0">
                                              <a:pos x="connsiteX11" y="connsiteY11"/>
                                            </a:cxn>
                                            <a:cxn ang="0">
                                              <a:pos x="connsiteX12" y="connsiteY12"/>
                                            </a:cxn>
                                            <a:cxn ang="0">
                                              <a:pos x="connsiteX13" y="connsiteY13"/>
                                            </a:cxn>
                                            <a:cxn ang="0">
                                              <a:pos x="connsiteX14" y="connsiteY14"/>
                                            </a:cxn>
                                            <a:cxn ang="0">
                                              <a:pos x="connsiteX15" y="connsiteY15"/>
                                            </a:cxn>
                                          </a:cxnLst>
                                          <a:rect l="l" t="t" r="r" b="b"/>
                                          <a:pathLst>
                                            <a:path w="145763" h="80042">
                                              <a:moveTo>
                                                <a:pt x="137094" y="520"/>
                                              </a:moveTo>
                                              <a:cubicBezTo>
                                                <a:pt x="143047" y="2504"/>
                                                <a:pt x="140356" y="8424"/>
                                                <a:pt x="141857" y="12426"/>
                                              </a:cubicBezTo>
                                              <a:cubicBezTo>
                                                <a:pt x="148943" y="31322"/>
                                                <a:pt x="144789" y="32555"/>
                                                <a:pt x="141857" y="64814"/>
                                              </a:cubicBezTo>
                                              <a:cubicBezTo>
                                                <a:pt x="141063" y="73546"/>
                                                <a:pt x="139476" y="71958"/>
                                                <a:pt x="132332" y="74339"/>
                                              </a:cubicBezTo>
                                              <a:cubicBezTo>
                                                <a:pt x="107136" y="68041"/>
                                                <a:pt x="136807" y="76592"/>
                                                <a:pt x="115663" y="67195"/>
                                              </a:cubicBezTo>
                                              <a:cubicBezTo>
                                                <a:pt x="111076" y="65156"/>
                                                <a:pt x="101376" y="62433"/>
                                                <a:pt x="101376" y="62433"/>
                                              </a:cubicBezTo>
                                              <a:cubicBezTo>
                                                <a:pt x="93438" y="63227"/>
                                                <a:pt x="84698" y="61246"/>
                                                <a:pt x="77563" y="64814"/>
                                              </a:cubicBezTo>
                                              <a:cubicBezTo>
                                                <a:pt x="75003" y="66094"/>
                                                <a:pt x="85016" y="70980"/>
                                                <a:pt x="82326" y="71958"/>
                                              </a:cubicBezTo>
                                              <a:cubicBezTo>
                                                <a:pt x="72600" y="75495"/>
                                                <a:pt x="61688" y="73545"/>
                                                <a:pt x="51369" y="74339"/>
                                              </a:cubicBezTo>
                                              <a:cubicBezTo>
                                                <a:pt x="36489" y="79299"/>
                                                <a:pt x="24756" y="84202"/>
                                                <a:pt x="6126" y="74339"/>
                                              </a:cubicBezTo>
                                              <a:cubicBezTo>
                                                <a:pt x="470" y="71345"/>
                                                <a:pt x="4538" y="61639"/>
                                                <a:pt x="3744" y="55289"/>
                                              </a:cubicBezTo>
                                              <a:cubicBezTo>
                                                <a:pt x="4538" y="41001"/>
                                                <a:pt x="-6574" y="21020"/>
                                                <a:pt x="6126" y="12426"/>
                                              </a:cubicBezTo>
                                              <a:cubicBezTo>
                                                <a:pt x="18826" y="3832"/>
                                                <a:pt x="56201" y="5704"/>
                                                <a:pt x="79944" y="3726"/>
                                              </a:cubicBezTo>
                                              <a:cubicBezTo>
                                                <a:pt x="79959" y="3725"/>
                                                <a:pt x="95415" y="4094"/>
                                                <a:pt x="98994" y="2901"/>
                                              </a:cubicBezTo>
                                              <a:lnTo>
                                                <a:pt x="106138" y="520"/>
                                              </a:lnTo>
                                              <a:cubicBezTo>
                                                <a:pt x="133913" y="3045"/>
                                                <a:pt x="131141" y="-1464"/>
                                                <a:pt x="137094" y="520"/>
                                              </a:cubicBezTo>
                                              <a:close/>
                                            </a:path>
                                          </a:pathLst>
                                        </a:custGeom>
                                        <a:solidFill>
                                          <a:schemeClr val="tx1"/>
                                        </a:solidFill>
                                        <a:ln w="3175">
                                          <a:solidFill>
                                            <a:schemeClr val="tx1"/>
                                          </a:solidFill>
                                        </a:ln>
                                      </xdr:spPr>
                                      <xdr:style>
                                        <a:lnRef idx="2">
                                          <a:schemeClr val="accent1">
                                            <a:shade val="50000"/>
                                          </a:schemeClr>
                                        </a:lnRef>
                                        <a:fillRef idx="1">
                                          <a:schemeClr val="accent1"/>
                                        </a:fillRef>
                                        <a:effectRef idx="0">
                                          <a:schemeClr val="accent1"/>
                                        </a:effectRef>
                                        <a:fontRef idx="minor">
                                          <a:schemeClr val="lt1"/>
                                        </a:fontRef>
                                      </xdr:style>
                                      <xdr:txBody>
                                        <a:bodyPr vertOverflow="clip" horzOverflow="clip" rtlCol="0" anchor="t"/>
                                        <a:lstStyle/>
                                        <a:p>
                                          <a:pPr algn="l"/>
                                          <a:endParaRPr lang="es-PE" sz="1100" b="1">
                                            <a:solidFill>
                                              <a:srgbClr val="00B050"/>
                                            </a:solidFill>
                                          </a:endParaRPr>
                                        </a:p>
                                      </xdr:txBody>
                                    </xdr:sp>
                                    <xdr:sp macro="" textlink="">
                                      <xdr:nvSpPr>
                                        <xdr:cNvPr id="484" name="498 Forma libre">
                                          <a:extLst>
                                            <a:ext uri="{FF2B5EF4-FFF2-40B4-BE49-F238E27FC236}">
                                              <a16:creationId xmlns:a16="http://schemas.microsoft.com/office/drawing/2014/main" xmlns="" id="{DC42E9BF-8EFE-2FAD-D448-51DCAACE75D7}"/>
                                            </a:ext>
                                          </a:extLst>
                                        </xdr:cNvPr>
                                        <xdr:cNvSpPr/>
                                      </xdr:nvSpPr>
                                      <xdr:spPr>
                                        <a:xfrm>
                                          <a:off x="9666334" y="6674645"/>
                                          <a:ext cx="115268" cy="74379"/>
                                        </a:xfrm>
                                        <a:custGeom>
                                          <a:avLst/>
                                          <a:gdLst>
                                            <a:gd name="connsiteX0" fmla="*/ 119063 w 123672"/>
                                            <a:gd name="connsiteY0" fmla="*/ 4602 h 78421"/>
                                            <a:gd name="connsiteX1" fmla="*/ 119063 w 123672"/>
                                            <a:gd name="connsiteY1" fmla="*/ 73658 h 78421"/>
                                            <a:gd name="connsiteX2" fmla="*/ 102394 w 123672"/>
                                            <a:gd name="connsiteY2" fmla="*/ 71277 h 78421"/>
                                            <a:gd name="connsiteX3" fmla="*/ 71438 w 123672"/>
                                            <a:gd name="connsiteY3" fmla="*/ 68896 h 78421"/>
                                            <a:gd name="connsiteX4" fmla="*/ 42863 w 123672"/>
                                            <a:gd name="connsiteY4" fmla="*/ 73658 h 78421"/>
                                            <a:gd name="connsiteX5" fmla="*/ 26194 w 123672"/>
                                            <a:gd name="connsiteY5" fmla="*/ 78421 h 78421"/>
                                            <a:gd name="connsiteX6" fmla="*/ 9525 w 123672"/>
                                            <a:gd name="connsiteY6" fmla="*/ 76039 h 78421"/>
                                            <a:gd name="connsiteX7" fmla="*/ 2382 w 123672"/>
                                            <a:gd name="connsiteY7" fmla="*/ 73658 h 78421"/>
                                            <a:gd name="connsiteX8" fmla="*/ 0 w 123672"/>
                                            <a:gd name="connsiteY8" fmla="*/ 66514 h 78421"/>
                                            <a:gd name="connsiteX9" fmla="*/ 2382 w 123672"/>
                                            <a:gd name="connsiteY9" fmla="*/ 52227 h 78421"/>
                                            <a:gd name="connsiteX10" fmla="*/ 7144 w 123672"/>
                                            <a:gd name="connsiteY10" fmla="*/ 45083 h 78421"/>
                                            <a:gd name="connsiteX11" fmla="*/ 9525 w 123672"/>
                                            <a:gd name="connsiteY11" fmla="*/ 4602 h 78421"/>
                                            <a:gd name="connsiteX12" fmla="*/ 23813 w 123672"/>
                                            <a:gd name="connsiteY12" fmla="*/ 9364 h 78421"/>
                                            <a:gd name="connsiteX13" fmla="*/ 30957 w 123672"/>
                                            <a:gd name="connsiteY13" fmla="*/ 11746 h 78421"/>
                                            <a:gd name="connsiteX14" fmla="*/ 66675 w 123672"/>
                                            <a:gd name="connsiteY14" fmla="*/ 9364 h 78421"/>
                                            <a:gd name="connsiteX15" fmla="*/ 73819 w 123672"/>
                                            <a:gd name="connsiteY15" fmla="*/ 6983 h 78421"/>
                                            <a:gd name="connsiteX16" fmla="*/ 83344 w 123672"/>
                                            <a:gd name="connsiteY16" fmla="*/ 4602 h 78421"/>
                                            <a:gd name="connsiteX17" fmla="*/ 119063 w 123672"/>
                                            <a:gd name="connsiteY17" fmla="*/ 4602 h 78421"/>
                                            <a:gd name="connsiteX0" fmla="*/ 119063 w 123672"/>
                                            <a:gd name="connsiteY0" fmla="*/ 4602 h 78421"/>
                                            <a:gd name="connsiteX1" fmla="*/ 119063 w 123672"/>
                                            <a:gd name="connsiteY1" fmla="*/ 73658 h 78421"/>
                                            <a:gd name="connsiteX2" fmla="*/ 102394 w 123672"/>
                                            <a:gd name="connsiteY2" fmla="*/ 71277 h 78421"/>
                                            <a:gd name="connsiteX3" fmla="*/ 88107 w 123672"/>
                                            <a:gd name="connsiteY3" fmla="*/ 73938 h 78421"/>
                                            <a:gd name="connsiteX4" fmla="*/ 71438 w 123672"/>
                                            <a:gd name="connsiteY4" fmla="*/ 68896 h 78421"/>
                                            <a:gd name="connsiteX5" fmla="*/ 42863 w 123672"/>
                                            <a:gd name="connsiteY5" fmla="*/ 73658 h 78421"/>
                                            <a:gd name="connsiteX6" fmla="*/ 26194 w 123672"/>
                                            <a:gd name="connsiteY6" fmla="*/ 78421 h 78421"/>
                                            <a:gd name="connsiteX7" fmla="*/ 9525 w 123672"/>
                                            <a:gd name="connsiteY7" fmla="*/ 76039 h 78421"/>
                                            <a:gd name="connsiteX8" fmla="*/ 2382 w 123672"/>
                                            <a:gd name="connsiteY8" fmla="*/ 73658 h 78421"/>
                                            <a:gd name="connsiteX9" fmla="*/ 0 w 123672"/>
                                            <a:gd name="connsiteY9" fmla="*/ 66514 h 78421"/>
                                            <a:gd name="connsiteX10" fmla="*/ 2382 w 123672"/>
                                            <a:gd name="connsiteY10" fmla="*/ 52227 h 78421"/>
                                            <a:gd name="connsiteX11" fmla="*/ 7144 w 123672"/>
                                            <a:gd name="connsiteY11" fmla="*/ 45083 h 78421"/>
                                            <a:gd name="connsiteX12" fmla="*/ 9525 w 123672"/>
                                            <a:gd name="connsiteY12" fmla="*/ 4602 h 78421"/>
                                            <a:gd name="connsiteX13" fmla="*/ 23813 w 123672"/>
                                            <a:gd name="connsiteY13" fmla="*/ 9364 h 78421"/>
                                            <a:gd name="connsiteX14" fmla="*/ 30957 w 123672"/>
                                            <a:gd name="connsiteY14" fmla="*/ 11746 h 78421"/>
                                            <a:gd name="connsiteX15" fmla="*/ 66675 w 123672"/>
                                            <a:gd name="connsiteY15" fmla="*/ 9364 h 78421"/>
                                            <a:gd name="connsiteX16" fmla="*/ 73819 w 123672"/>
                                            <a:gd name="connsiteY16" fmla="*/ 6983 h 78421"/>
                                            <a:gd name="connsiteX17" fmla="*/ 83344 w 123672"/>
                                            <a:gd name="connsiteY17" fmla="*/ 4602 h 78421"/>
                                            <a:gd name="connsiteX18" fmla="*/ 119063 w 123672"/>
                                            <a:gd name="connsiteY18" fmla="*/ 4602 h 78421"/>
                                            <a:gd name="connsiteX0" fmla="*/ 119063 w 123672"/>
                                            <a:gd name="connsiteY0" fmla="*/ 4602 h 78421"/>
                                            <a:gd name="connsiteX1" fmla="*/ 119063 w 123672"/>
                                            <a:gd name="connsiteY1" fmla="*/ 73658 h 78421"/>
                                            <a:gd name="connsiteX2" fmla="*/ 102394 w 123672"/>
                                            <a:gd name="connsiteY2" fmla="*/ 71277 h 78421"/>
                                            <a:gd name="connsiteX3" fmla="*/ 88107 w 123672"/>
                                            <a:gd name="connsiteY3" fmla="*/ 73938 h 78421"/>
                                            <a:gd name="connsiteX4" fmla="*/ 76200 w 123672"/>
                                            <a:gd name="connsiteY4" fmla="*/ 75618 h 78421"/>
                                            <a:gd name="connsiteX5" fmla="*/ 42863 w 123672"/>
                                            <a:gd name="connsiteY5" fmla="*/ 73658 h 78421"/>
                                            <a:gd name="connsiteX6" fmla="*/ 26194 w 123672"/>
                                            <a:gd name="connsiteY6" fmla="*/ 78421 h 78421"/>
                                            <a:gd name="connsiteX7" fmla="*/ 9525 w 123672"/>
                                            <a:gd name="connsiteY7" fmla="*/ 76039 h 78421"/>
                                            <a:gd name="connsiteX8" fmla="*/ 2382 w 123672"/>
                                            <a:gd name="connsiteY8" fmla="*/ 73658 h 78421"/>
                                            <a:gd name="connsiteX9" fmla="*/ 0 w 123672"/>
                                            <a:gd name="connsiteY9" fmla="*/ 66514 h 78421"/>
                                            <a:gd name="connsiteX10" fmla="*/ 2382 w 123672"/>
                                            <a:gd name="connsiteY10" fmla="*/ 52227 h 78421"/>
                                            <a:gd name="connsiteX11" fmla="*/ 7144 w 123672"/>
                                            <a:gd name="connsiteY11" fmla="*/ 45083 h 78421"/>
                                            <a:gd name="connsiteX12" fmla="*/ 9525 w 123672"/>
                                            <a:gd name="connsiteY12" fmla="*/ 4602 h 78421"/>
                                            <a:gd name="connsiteX13" fmla="*/ 23813 w 123672"/>
                                            <a:gd name="connsiteY13" fmla="*/ 9364 h 78421"/>
                                            <a:gd name="connsiteX14" fmla="*/ 30957 w 123672"/>
                                            <a:gd name="connsiteY14" fmla="*/ 11746 h 78421"/>
                                            <a:gd name="connsiteX15" fmla="*/ 66675 w 123672"/>
                                            <a:gd name="connsiteY15" fmla="*/ 9364 h 78421"/>
                                            <a:gd name="connsiteX16" fmla="*/ 73819 w 123672"/>
                                            <a:gd name="connsiteY16" fmla="*/ 6983 h 78421"/>
                                            <a:gd name="connsiteX17" fmla="*/ 83344 w 123672"/>
                                            <a:gd name="connsiteY17" fmla="*/ 4602 h 78421"/>
                                            <a:gd name="connsiteX18" fmla="*/ 119063 w 123672"/>
                                            <a:gd name="connsiteY18" fmla="*/ 4602 h 78421"/>
                                          </a:gdLst>
                                          <a:ahLst/>
                                          <a:cxnLst>
                                            <a:cxn ang="0">
                                              <a:pos x="connsiteX0" y="connsiteY0"/>
                                            </a:cxn>
                                            <a:cxn ang="0">
                                              <a:pos x="connsiteX1" y="connsiteY1"/>
                                            </a:cxn>
                                            <a:cxn ang="0">
                                              <a:pos x="connsiteX2" y="connsiteY2"/>
                                            </a:cxn>
                                            <a:cxn ang="0">
                                              <a:pos x="connsiteX3" y="connsiteY3"/>
                                            </a:cxn>
                                            <a:cxn ang="0">
                                              <a:pos x="connsiteX4" y="connsiteY4"/>
                                            </a:cxn>
                                            <a:cxn ang="0">
                                              <a:pos x="connsiteX5" y="connsiteY5"/>
                                            </a:cxn>
                                            <a:cxn ang="0">
                                              <a:pos x="connsiteX6" y="connsiteY6"/>
                                            </a:cxn>
                                            <a:cxn ang="0">
                                              <a:pos x="connsiteX7" y="connsiteY7"/>
                                            </a:cxn>
                                            <a:cxn ang="0">
                                              <a:pos x="connsiteX8" y="connsiteY8"/>
                                            </a:cxn>
                                            <a:cxn ang="0">
                                              <a:pos x="connsiteX9" y="connsiteY9"/>
                                            </a:cxn>
                                            <a:cxn ang="0">
                                              <a:pos x="connsiteX10" y="connsiteY10"/>
                                            </a:cxn>
                                            <a:cxn ang="0">
                                              <a:pos x="connsiteX11" y="connsiteY11"/>
                                            </a:cxn>
                                            <a:cxn ang="0">
                                              <a:pos x="connsiteX12" y="connsiteY12"/>
                                            </a:cxn>
                                            <a:cxn ang="0">
                                              <a:pos x="connsiteX13" y="connsiteY13"/>
                                            </a:cxn>
                                            <a:cxn ang="0">
                                              <a:pos x="connsiteX14" y="connsiteY14"/>
                                            </a:cxn>
                                            <a:cxn ang="0">
                                              <a:pos x="connsiteX15" y="connsiteY15"/>
                                            </a:cxn>
                                            <a:cxn ang="0">
                                              <a:pos x="connsiteX16" y="connsiteY16"/>
                                            </a:cxn>
                                            <a:cxn ang="0">
                                              <a:pos x="connsiteX17" y="connsiteY17"/>
                                            </a:cxn>
                                            <a:cxn ang="0">
                                              <a:pos x="connsiteX18" y="connsiteY18"/>
                                            </a:cxn>
                                          </a:cxnLst>
                                          <a:rect l="l" t="t" r="r" b="b"/>
                                          <a:pathLst>
                                            <a:path w="123672" h="78421">
                                              <a:moveTo>
                                                <a:pt x="119063" y="4602"/>
                                              </a:moveTo>
                                              <a:cubicBezTo>
                                                <a:pt x="125016" y="16111"/>
                                                <a:pt x="125398" y="60195"/>
                                                <a:pt x="119063" y="73658"/>
                                              </a:cubicBezTo>
                                              <a:cubicBezTo>
                                                <a:pt x="116673" y="78736"/>
                                                <a:pt x="107950" y="72071"/>
                                                <a:pt x="102394" y="71277"/>
                                              </a:cubicBezTo>
                                              <a:cubicBezTo>
                                                <a:pt x="97632" y="69830"/>
                                                <a:pt x="93266" y="74335"/>
                                                <a:pt x="88107" y="73938"/>
                                              </a:cubicBezTo>
                                              <a:cubicBezTo>
                                                <a:pt x="82948" y="73541"/>
                                                <a:pt x="84137" y="74171"/>
                                                <a:pt x="76200" y="75618"/>
                                              </a:cubicBezTo>
                                              <a:cubicBezTo>
                                                <a:pt x="60248" y="80935"/>
                                                <a:pt x="51197" y="73191"/>
                                                <a:pt x="42863" y="73658"/>
                                              </a:cubicBezTo>
                                              <a:cubicBezTo>
                                                <a:pt x="34529" y="74125"/>
                                                <a:pt x="31532" y="76641"/>
                                                <a:pt x="26194" y="78421"/>
                                              </a:cubicBezTo>
                                              <a:cubicBezTo>
                                                <a:pt x="20638" y="77627"/>
                                                <a:pt x="15029" y="77140"/>
                                                <a:pt x="9525" y="76039"/>
                                              </a:cubicBezTo>
                                              <a:cubicBezTo>
                                                <a:pt x="7064" y="75547"/>
                                                <a:pt x="4157" y="75433"/>
                                                <a:pt x="2382" y="73658"/>
                                              </a:cubicBezTo>
                                              <a:cubicBezTo>
                                                <a:pt x="607" y="71883"/>
                                                <a:pt x="794" y="68895"/>
                                                <a:pt x="0" y="66514"/>
                                              </a:cubicBezTo>
                                              <a:cubicBezTo>
                                                <a:pt x="794" y="61752"/>
                                                <a:pt x="855" y="56807"/>
                                                <a:pt x="2382" y="52227"/>
                                              </a:cubicBezTo>
                                              <a:cubicBezTo>
                                                <a:pt x="3287" y="49512"/>
                                                <a:pt x="6720" y="47913"/>
                                                <a:pt x="7144" y="45083"/>
                                              </a:cubicBezTo>
                                              <a:cubicBezTo>
                                                <a:pt x="9149" y="31716"/>
                                                <a:pt x="8731" y="18096"/>
                                                <a:pt x="9525" y="4602"/>
                                              </a:cubicBezTo>
                                              <a:lnTo>
                                                <a:pt x="23813" y="9364"/>
                                              </a:lnTo>
                                              <a:lnTo>
                                                <a:pt x="30957" y="11746"/>
                                              </a:lnTo>
                                              <a:cubicBezTo>
                                                <a:pt x="42863" y="10952"/>
                                                <a:pt x="54816" y="10682"/>
                                                <a:pt x="66675" y="9364"/>
                                              </a:cubicBezTo>
                                              <a:cubicBezTo>
                                                <a:pt x="69170" y="9087"/>
                                                <a:pt x="71405" y="7673"/>
                                                <a:pt x="73819" y="6983"/>
                                              </a:cubicBezTo>
                                              <a:cubicBezTo>
                                                <a:pt x="76966" y="6084"/>
                                                <a:pt x="80169" y="5396"/>
                                                <a:pt x="83344" y="4602"/>
                                              </a:cubicBezTo>
                                              <a:cubicBezTo>
                                                <a:pt x="115883" y="7105"/>
                                                <a:pt x="113110" y="-6907"/>
                                                <a:pt x="119063" y="4602"/>
                                              </a:cubicBezTo>
                                              <a:close/>
                                            </a:path>
                                          </a:pathLst>
                                        </a:custGeom>
                                        <a:solidFill>
                                          <a:schemeClr val="tx1"/>
                                        </a:solidFill>
                                        <a:ln w="3175">
                                          <a:solidFill>
                                            <a:schemeClr val="tx1"/>
                                          </a:solidFill>
                                        </a:ln>
                                      </xdr:spPr>
                                      <xdr:style>
                                        <a:lnRef idx="2">
                                          <a:schemeClr val="accent1">
                                            <a:shade val="50000"/>
                                          </a:schemeClr>
                                        </a:lnRef>
                                        <a:fillRef idx="1">
                                          <a:schemeClr val="accent1"/>
                                        </a:fillRef>
                                        <a:effectRef idx="0">
                                          <a:schemeClr val="accent1"/>
                                        </a:effectRef>
                                        <a:fontRef idx="minor">
                                          <a:schemeClr val="lt1"/>
                                        </a:fontRef>
                                      </xdr:style>
                                      <xdr:txBody>
                                        <a:bodyPr vertOverflow="clip" horzOverflow="clip" rtlCol="0" anchor="t"/>
                                        <a:lstStyle/>
                                        <a:p>
                                          <a:pPr algn="l"/>
                                          <a:endParaRPr lang="es-PE" sz="1100" b="1">
                                            <a:solidFill>
                                              <a:srgbClr val="00B050"/>
                                            </a:solidFill>
                                          </a:endParaRPr>
                                        </a:p>
                                      </xdr:txBody>
                                    </xdr:sp>
                                    <xdr:sp macro="" textlink="">
                                      <xdr:nvSpPr>
                                        <xdr:cNvPr id="485" name="499 Forma libre">
                                          <a:extLst>
                                            <a:ext uri="{FF2B5EF4-FFF2-40B4-BE49-F238E27FC236}">
                                              <a16:creationId xmlns:a16="http://schemas.microsoft.com/office/drawing/2014/main" xmlns="" id="{A8AEBC03-6FB7-9700-BD2D-3BD85921BB53}"/>
                                            </a:ext>
                                          </a:extLst>
                                        </xdr:cNvPr>
                                        <xdr:cNvSpPr/>
                                      </xdr:nvSpPr>
                                      <xdr:spPr>
                                        <a:xfrm>
                                          <a:off x="9475135" y="6684151"/>
                                          <a:ext cx="118084" cy="72015"/>
                                        </a:xfrm>
                                        <a:custGeom>
                                          <a:avLst/>
                                          <a:gdLst>
                                            <a:gd name="connsiteX0" fmla="*/ 123825 w 126489"/>
                                            <a:gd name="connsiteY0" fmla="*/ 4763 h 78581"/>
                                            <a:gd name="connsiteX1" fmla="*/ 119062 w 126489"/>
                                            <a:gd name="connsiteY1" fmla="*/ 52388 h 78581"/>
                                            <a:gd name="connsiteX2" fmla="*/ 114300 w 126489"/>
                                            <a:gd name="connsiteY2" fmla="*/ 73819 h 78581"/>
                                            <a:gd name="connsiteX3" fmla="*/ 107156 w 126489"/>
                                            <a:gd name="connsiteY3" fmla="*/ 78581 h 78581"/>
                                            <a:gd name="connsiteX4" fmla="*/ 92869 w 126489"/>
                                            <a:gd name="connsiteY4" fmla="*/ 69056 h 78581"/>
                                            <a:gd name="connsiteX5" fmla="*/ 33337 w 126489"/>
                                            <a:gd name="connsiteY5" fmla="*/ 73819 h 78581"/>
                                            <a:gd name="connsiteX6" fmla="*/ 2381 w 126489"/>
                                            <a:gd name="connsiteY6" fmla="*/ 71438 h 78581"/>
                                            <a:gd name="connsiteX7" fmla="*/ 0 w 126489"/>
                                            <a:gd name="connsiteY7" fmla="*/ 64294 h 78581"/>
                                            <a:gd name="connsiteX8" fmla="*/ 2381 w 126489"/>
                                            <a:gd name="connsiteY8" fmla="*/ 14288 h 78581"/>
                                            <a:gd name="connsiteX9" fmla="*/ 4762 w 126489"/>
                                            <a:gd name="connsiteY9" fmla="*/ 2381 h 78581"/>
                                            <a:gd name="connsiteX10" fmla="*/ 28575 w 126489"/>
                                            <a:gd name="connsiteY10" fmla="*/ 0 h 78581"/>
                                            <a:gd name="connsiteX11" fmla="*/ 64294 w 126489"/>
                                            <a:gd name="connsiteY11" fmla="*/ 2381 h 78581"/>
                                            <a:gd name="connsiteX12" fmla="*/ 78581 w 126489"/>
                                            <a:gd name="connsiteY12" fmla="*/ 7144 h 78581"/>
                                            <a:gd name="connsiteX13" fmla="*/ 85725 w 126489"/>
                                            <a:gd name="connsiteY13" fmla="*/ 9525 h 78581"/>
                                            <a:gd name="connsiteX14" fmla="*/ 126206 w 126489"/>
                                            <a:gd name="connsiteY14" fmla="*/ 4763 h 78581"/>
                                            <a:gd name="connsiteX15" fmla="*/ 123825 w 126489"/>
                                            <a:gd name="connsiteY15" fmla="*/ 4763 h 78581"/>
                                            <a:gd name="connsiteX0" fmla="*/ 123825 w 126489"/>
                                            <a:gd name="connsiteY0" fmla="*/ 7162 h 80980"/>
                                            <a:gd name="connsiteX1" fmla="*/ 119062 w 126489"/>
                                            <a:gd name="connsiteY1" fmla="*/ 54787 h 80980"/>
                                            <a:gd name="connsiteX2" fmla="*/ 114300 w 126489"/>
                                            <a:gd name="connsiteY2" fmla="*/ 76218 h 80980"/>
                                            <a:gd name="connsiteX3" fmla="*/ 107156 w 126489"/>
                                            <a:gd name="connsiteY3" fmla="*/ 80980 h 80980"/>
                                            <a:gd name="connsiteX4" fmla="*/ 92869 w 126489"/>
                                            <a:gd name="connsiteY4" fmla="*/ 71455 h 80980"/>
                                            <a:gd name="connsiteX5" fmla="*/ 33337 w 126489"/>
                                            <a:gd name="connsiteY5" fmla="*/ 76218 h 80980"/>
                                            <a:gd name="connsiteX6" fmla="*/ 2381 w 126489"/>
                                            <a:gd name="connsiteY6" fmla="*/ 73837 h 80980"/>
                                            <a:gd name="connsiteX7" fmla="*/ 0 w 126489"/>
                                            <a:gd name="connsiteY7" fmla="*/ 66693 h 80980"/>
                                            <a:gd name="connsiteX8" fmla="*/ 2381 w 126489"/>
                                            <a:gd name="connsiteY8" fmla="*/ 16687 h 80980"/>
                                            <a:gd name="connsiteX9" fmla="*/ 4762 w 126489"/>
                                            <a:gd name="connsiteY9" fmla="*/ 4780 h 80980"/>
                                            <a:gd name="connsiteX10" fmla="*/ 28575 w 126489"/>
                                            <a:gd name="connsiteY10" fmla="*/ 2399 h 80980"/>
                                            <a:gd name="connsiteX11" fmla="*/ 64294 w 126489"/>
                                            <a:gd name="connsiteY11" fmla="*/ 4780 h 80980"/>
                                            <a:gd name="connsiteX12" fmla="*/ 78581 w 126489"/>
                                            <a:gd name="connsiteY12" fmla="*/ 9543 h 80980"/>
                                            <a:gd name="connsiteX13" fmla="*/ 92869 w 126489"/>
                                            <a:gd name="connsiteY13" fmla="*/ 18 h 80980"/>
                                            <a:gd name="connsiteX14" fmla="*/ 126206 w 126489"/>
                                            <a:gd name="connsiteY14" fmla="*/ 7162 h 80980"/>
                                            <a:gd name="connsiteX15" fmla="*/ 123825 w 126489"/>
                                            <a:gd name="connsiteY15" fmla="*/ 7162 h 80980"/>
                                            <a:gd name="connsiteX0" fmla="*/ 123825 w 126489"/>
                                            <a:gd name="connsiteY0" fmla="*/ 7162 h 80980"/>
                                            <a:gd name="connsiteX1" fmla="*/ 119062 w 126489"/>
                                            <a:gd name="connsiteY1" fmla="*/ 54787 h 80980"/>
                                            <a:gd name="connsiteX2" fmla="*/ 114300 w 126489"/>
                                            <a:gd name="connsiteY2" fmla="*/ 76218 h 80980"/>
                                            <a:gd name="connsiteX3" fmla="*/ 107156 w 126489"/>
                                            <a:gd name="connsiteY3" fmla="*/ 80980 h 80980"/>
                                            <a:gd name="connsiteX4" fmla="*/ 92869 w 126489"/>
                                            <a:gd name="connsiteY4" fmla="*/ 71455 h 80980"/>
                                            <a:gd name="connsiteX5" fmla="*/ 33337 w 126489"/>
                                            <a:gd name="connsiteY5" fmla="*/ 76218 h 80980"/>
                                            <a:gd name="connsiteX6" fmla="*/ 2381 w 126489"/>
                                            <a:gd name="connsiteY6" fmla="*/ 73837 h 80980"/>
                                            <a:gd name="connsiteX7" fmla="*/ 0 w 126489"/>
                                            <a:gd name="connsiteY7" fmla="*/ 66693 h 80980"/>
                                            <a:gd name="connsiteX8" fmla="*/ 2381 w 126489"/>
                                            <a:gd name="connsiteY8" fmla="*/ 16687 h 80980"/>
                                            <a:gd name="connsiteX9" fmla="*/ 4762 w 126489"/>
                                            <a:gd name="connsiteY9" fmla="*/ 4780 h 80980"/>
                                            <a:gd name="connsiteX10" fmla="*/ 28575 w 126489"/>
                                            <a:gd name="connsiteY10" fmla="*/ 2399 h 80980"/>
                                            <a:gd name="connsiteX11" fmla="*/ 64294 w 126489"/>
                                            <a:gd name="connsiteY11" fmla="*/ 4780 h 80980"/>
                                            <a:gd name="connsiteX12" fmla="*/ 61912 w 126489"/>
                                            <a:gd name="connsiteY12" fmla="*/ 2399 h 80980"/>
                                            <a:gd name="connsiteX13" fmla="*/ 92869 w 126489"/>
                                            <a:gd name="connsiteY13" fmla="*/ 18 h 80980"/>
                                            <a:gd name="connsiteX14" fmla="*/ 126206 w 126489"/>
                                            <a:gd name="connsiteY14" fmla="*/ 7162 h 80980"/>
                                            <a:gd name="connsiteX15" fmla="*/ 123825 w 126489"/>
                                            <a:gd name="connsiteY15" fmla="*/ 7162 h 80980"/>
                                          </a:gdLst>
                                          <a:ahLst/>
                                          <a:cxnLst>
                                            <a:cxn ang="0">
                                              <a:pos x="connsiteX0" y="connsiteY0"/>
                                            </a:cxn>
                                            <a:cxn ang="0">
                                              <a:pos x="connsiteX1" y="connsiteY1"/>
                                            </a:cxn>
                                            <a:cxn ang="0">
                                              <a:pos x="connsiteX2" y="connsiteY2"/>
                                            </a:cxn>
                                            <a:cxn ang="0">
                                              <a:pos x="connsiteX3" y="connsiteY3"/>
                                            </a:cxn>
                                            <a:cxn ang="0">
                                              <a:pos x="connsiteX4" y="connsiteY4"/>
                                            </a:cxn>
                                            <a:cxn ang="0">
                                              <a:pos x="connsiteX5" y="connsiteY5"/>
                                            </a:cxn>
                                            <a:cxn ang="0">
                                              <a:pos x="connsiteX6" y="connsiteY6"/>
                                            </a:cxn>
                                            <a:cxn ang="0">
                                              <a:pos x="connsiteX7" y="connsiteY7"/>
                                            </a:cxn>
                                            <a:cxn ang="0">
                                              <a:pos x="connsiteX8" y="connsiteY8"/>
                                            </a:cxn>
                                            <a:cxn ang="0">
                                              <a:pos x="connsiteX9" y="connsiteY9"/>
                                            </a:cxn>
                                            <a:cxn ang="0">
                                              <a:pos x="connsiteX10" y="connsiteY10"/>
                                            </a:cxn>
                                            <a:cxn ang="0">
                                              <a:pos x="connsiteX11" y="connsiteY11"/>
                                            </a:cxn>
                                            <a:cxn ang="0">
                                              <a:pos x="connsiteX12" y="connsiteY12"/>
                                            </a:cxn>
                                            <a:cxn ang="0">
                                              <a:pos x="connsiteX13" y="connsiteY13"/>
                                            </a:cxn>
                                            <a:cxn ang="0">
                                              <a:pos x="connsiteX14" y="connsiteY14"/>
                                            </a:cxn>
                                            <a:cxn ang="0">
                                              <a:pos x="connsiteX15" y="connsiteY15"/>
                                            </a:cxn>
                                          </a:cxnLst>
                                          <a:rect l="l" t="t" r="r" b="b"/>
                                          <a:pathLst>
                                            <a:path w="126489" h="80980">
                                              <a:moveTo>
                                                <a:pt x="123825" y="7162"/>
                                              </a:moveTo>
                                              <a:cubicBezTo>
                                                <a:pt x="122634" y="15100"/>
                                                <a:pt x="125811" y="-9323"/>
                                                <a:pt x="119062" y="54787"/>
                                              </a:cubicBezTo>
                                              <a:cubicBezTo>
                                                <a:pt x="119048" y="54919"/>
                                                <a:pt x="116762" y="73140"/>
                                                <a:pt x="114300" y="76218"/>
                                              </a:cubicBezTo>
                                              <a:cubicBezTo>
                                                <a:pt x="112512" y="78453"/>
                                                <a:pt x="109537" y="79393"/>
                                                <a:pt x="107156" y="80980"/>
                                              </a:cubicBezTo>
                                              <a:cubicBezTo>
                                                <a:pt x="102394" y="77805"/>
                                                <a:pt x="98515" y="70514"/>
                                                <a:pt x="92869" y="71455"/>
                                              </a:cubicBezTo>
                                              <a:cubicBezTo>
                                                <a:pt x="63684" y="76320"/>
                                                <a:pt x="83403" y="73583"/>
                                                <a:pt x="33337" y="76218"/>
                                              </a:cubicBezTo>
                                              <a:cubicBezTo>
                                                <a:pt x="23018" y="75424"/>
                                                <a:pt x="12332" y="76680"/>
                                                <a:pt x="2381" y="73837"/>
                                              </a:cubicBezTo>
                                              <a:cubicBezTo>
                                                <a:pt x="-33" y="73147"/>
                                                <a:pt x="0" y="69203"/>
                                                <a:pt x="0" y="66693"/>
                                              </a:cubicBezTo>
                                              <a:cubicBezTo>
                                                <a:pt x="0" y="50005"/>
                                                <a:pt x="1101" y="33325"/>
                                                <a:pt x="2381" y="16687"/>
                                              </a:cubicBezTo>
                                              <a:cubicBezTo>
                                                <a:pt x="2691" y="12651"/>
                                                <a:pt x="1209" y="6718"/>
                                                <a:pt x="4762" y="4780"/>
                                              </a:cubicBezTo>
                                              <a:cubicBezTo>
                                                <a:pt x="11765" y="960"/>
                                                <a:pt x="20637" y="3193"/>
                                                <a:pt x="28575" y="2399"/>
                                              </a:cubicBezTo>
                                              <a:cubicBezTo>
                                                <a:pt x="40481" y="3193"/>
                                                <a:pt x="58738" y="4780"/>
                                                <a:pt x="64294" y="4780"/>
                                              </a:cubicBezTo>
                                              <a:cubicBezTo>
                                                <a:pt x="69850" y="4780"/>
                                                <a:pt x="57150" y="3193"/>
                                                <a:pt x="61912" y="2399"/>
                                              </a:cubicBezTo>
                                              <a:cubicBezTo>
                                                <a:pt x="66674" y="1605"/>
                                                <a:pt x="88106" y="3193"/>
                                                <a:pt x="92869" y="18"/>
                                              </a:cubicBezTo>
                                              <a:cubicBezTo>
                                                <a:pt x="98415" y="-486"/>
                                                <a:pt x="117289" y="9710"/>
                                                <a:pt x="126206" y="7162"/>
                                              </a:cubicBezTo>
                                              <a:cubicBezTo>
                                                <a:pt x="127285" y="6854"/>
                                                <a:pt x="125016" y="-776"/>
                                                <a:pt x="123825" y="7162"/>
                                              </a:cubicBezTo>
                                              <a:close/>
                                            </a:path>
                                          </a:pathLst>
                                        </a:custGeom>
                                        <a:solidFill>
                                          <a:schemeClr val="tx1"/>
                                        </a:solidFill>
                                        <a:ln>
                                          <a:solidFill>
                                            <a:schemeClr val="tx1"/>
                                          </a:solidFill>
                                        </a:ln>
                                      </xdr:spPr>
                                      <xdr:style>
                                        <a:lnRef idx="2">
                                          <a:schemeClr val="accent1">
                                            <a:shade val="50000"/>
                                          </a:schemeClr>
                                        </a:lnRef>
                                        <a:fillRef idx="1">
                                          <a:schemeClr val="accent1"/>
                                        </a:fillRef>
                                        <a:effectRef idx="0">
                                          <a:schemeClr val="accent1"/>
                                        </a:effectRef>
                                        <a:fontRef idx="minor">
                                          <a:schemeClr val="lt1"/>
                                        </a:fontRef>
                                      </xdr:style>
                                      <xdr:txBody>
                                        <a:bodyPr vertOverflow="clip" horzOverflow="clip" rtlCol="0" anchor="t"/>
                                        <a:lstStyle/>
                                        <a:p>
                                          <a:pPr algn="l"/>
                                          <a:endParaRPr lang="es-PE" sz="1100" b="1">
                                            <a:solidFill>
                                              <a:srgbClr val="00B050"/>
                                            </a:solidFill>
                                          </a:endParaRPr>
                                        </a:p>
                                      </xdr:txBody>
                                    </xdr:sp>
                                    <xdr:sp macro="" textlink="">
                                      <xdr:nvSpPr>
                                        <xdr:cNvPr id="486" name="500 Forma libre">
                                          <a:extLst>
                                            <a:ext uri="{FF2B5EF4-FFF2-40B4-BE49-F238E27FC236}">
                                              <a16:creationId xmlns:a16="http://schemas.microsoft.com/office/drawing/2014/main" xmlns="" id="{8D7D876A-6537-61D0-9E5C-EABCAD196801}"/>
                                            </a:ext>
                                          </a:extLst>
                                        </xdr:cNvPr>
                                        <xdr:cNvSpPr/>
                                      </xdr:nvSpPr>
                                      <xdr:spPr>
                                        <a:xfrm>
                                          <a:off x="9269646" y="6684169"/>
                                          <a:ext cx="109606" cy="74379"/>
                                        </a:xfrm>
                                        <a:custGeom>
                                          <a:avLst/>
                                          <a:gdLst>
                                            <a:gd name="connsiteX0" fmla="*/ 111919 w 115209"/>
                                            <a:gd name="connsiteY0" fmla="*/ 5804 h 82004"/>
                                            <a:gd name="connsiteX1" fmla="*/ 111919 w 115209"/>
                                            <a:gd name="connsiteY1" fmla="*/ 74860 h 82004"/>
                                            <a:gd name="connsiteX2" fmla="*/ 97632 w 115209"/>
                                            <a:gd name="connsiteY2" fmla="*/ 77241 h 82004"/>
                                            <a:gd name="connsiteX3" fmla="*/ 90488 w 115209"/>
                                            <a:gd name="connsiteY3" fmla="*/ 79622 h 82004"/>
                                            <a:gd name="connsiteX4" fmla="*/ 26194 w 115209"/>
                                            <a:gd name="connsiteY4" fmla="*/ 79622 h 82004"/>
                                            <a:gd name="connsiteX5" fmla="*/ 19050 w 115209"/>
                                            <a:gd name="connsiteY5" fmla="*/ 82004 h 82004"/>
                                            <a:gd name="connsiteX6" fmla="*/ 4763 w 115209"/>
                                            <a:gd name="connsiteY6" fmla="*/ 79622 h 82004"/>
                                            <a:gd name="connsiteX7" fmla="*/ 0 w 115209"/>
                                            <a:gd name="connsiteY7" fmla="*/ 65335 h 82004"/>
                                            <a:gd name="connsiteX8" fmla="*/ 4763 w 115209"/>
                                            <a:gd name="connsiteY8" fmla="*/ 20091 h 82004"/>
                                            <a:gd name="connsiteX9" fmla="*/ 7144 w 115209"/>
                                            <a:gd name="connsiteY9" fmla="*/ 5804 h 82004"/>
                                            <a:gd name="connsiteX10" fmla="*/ 14288 w 115209"/>
                                            <a:gd name="connsiteY10" fmla="*/ 3422 h 82004"/>
                                            <a:gd name="connsiteX11" fmla="*/ 28575 w 115209"/>
                                            <a:gd name="connsiteY11" fmla="*/ 12947 h 82004"/>
                                            <a:gd name="connsiteX12" fmla="*/ 35719 w 115209"/>
                                            <a:gd name="connsiteY12" fmla="*/ 8185 h 82004"/>
                                            <a:gd name="connsiteX13" fmla="*/ 59532 w 115209"/>
                                            <a:gd name="connsiteY13" fmla="*/ 1041 h 82004"/>
                                            <a:gd name="connsiteX14" fmla="*/ 107157 w 115209"/>
                                            <a:gd name="connsiteY14" fmla="*/ 3422 h 82004"/>
                                            <a:gd name="connsiteX15" fmla="*/ 111919 w 115209"/>
                                            <a:gd name="connsiteY15" fmla="*/ 5804 h 82004"/>
                                            <a:gd name="connsiteX0" fmla="*/ 111919 w 115209"/>
                                            <a:gd name="connsiteY0" fmla="*/ 7986 h 84186"/>
                                            <a:gd name="connsiteX1" fmla="*/ 111919 w 115209"/>
                                            <a:gd name="connsiteY1" fmla="*/ 77042 h 84186"/>
                                            <a:gd name="connsiteX2" fmla="*/ 97632 w 115209"/>
                                            <a:gd name="connsiteY2" fmla="*/ 79423 h 84186"/>
                                            <a:gd name="connsiteX3" fmla="*/ 90488 w 115209"/>
                                            <a:gd name="connsiteY3" fmla="*/ 81804 h 84186"/>
                                            <a:gd name="connsiteX4" fmla="*/ 26194 w 115209"/>
                                            <a:gd name="connsiteY4" fmla="*/ 81804 h 84186"/>
                                            <a:gd name="connsiteX5" fmla="*/ 19050 w 115209"/>
                                            <a:gd name="connsiteY5" fmla="*/ 84186 h 84186"/>
                                            <a:gd name="connsiteX6" fmla="*/ 4763 w 115209"/>
                                            <a:gd name="connsiteY6" fmla="*/ 81804 h 84186"/>
                                            <a:gd name="connsiteX7" fmla="*/ 0 w 115209"/>
                                            <a:gd name="connsiteY7" fmla="*/ 67517 h 84186"/>
                                            <a:gd name="connsiteX8" fmla="*/ 4763 w 115209"/>
                                            <a:gd name="connsiteY8" fmla="*/ 22273 h 84186"/>
                                            <a:gd name="connsiteX9" fmla="*/ 7144 w 115209"/>
                                            <a:gd name="connsiteY9" fmla="*/ 7986 h 84186"/>
                                            <a:gd name="connsiteX10" fmla="*/ 14288 w 115209"/>
                                            <a:gd name="connsiteY10" fmla="*/ 5604 h 84186"/>
                                            <a:gd name="connsiteX11" fmla="*/ 28575 w 115209"/>
                                            <a:gd name="connsiteY11" fmla="*/ 15129 h 84186"/>
                                            <a:gd name="connsiteX12" fmla="*/ 52387 w 115209"/>
                                            <a:gd name="connsiteY12" fmla="*/ 842 h 84186"/>
                                            <a:gd name="connsiteX13" fmla="*/ 59532 w 115209"/>
                                            <a:gd name="connsiteY13" fmla="*/ 3223 h 84186"/>
                                            <a:gd name="connsiteX14" fmla="*/ 107157 w 115209"/>
                                            <a:gd name="connsiteY14" fmla="*/ 5604 h 84186"/>
                                            <a:gd name="connsiteX15" fmla="*/ 111919 w 115209"/>
                                            <a:gd name="connsiteY15" fmla="*/ 7986 h 84186"/>
                                            <a:gd name="connsiteX0" fmla="*/ 111919 w 115209"/>
                                            <a:gd name="connsiteY0" fmla="*/ 7144 h 83344"/>
                                            <a:gd name="connsiteX1" fmla="*/ 111919 w 115209"/>
                                            <a:gd name="connsiteY1" fmla="*/ 76200 h 83344"/>
                                            <a:gd name="connsiteX2" fmla="*/ 97632 w 115209"/>
                                            <a:gd name="connsiteY2" fmla="*/ 78581 h 83344"/>
                                            <a:gd name="connsiteX3" fmla="*/ 90488 w 115209"/>
                                            <a:gd name="connsiteY3" fmla="*/ 80962 h 83344"/>
                                            <a:gd name="connsiteX4" fmla="*/ 26194 w 115209"/>
                                            <a:gd name="connsiteY4" fmla="*/ 80962 h 83344"/>
                                            <a:gd name="connsiteX5" fmla="*/ 19050 w 115209"/>
                                            <a:gd name="connsiteY5" fmla="*/ 83344 h 83344"/>
                                            <a:gd name="connsiteX6" fmla="*/ 4763 w 115209"/>
                                            <a:gd name="connsiteY6" fmla="*/ 80962 h 83344"/>
                                            <a:gd name="connsiteX7" fmla="*/ 0 w 115209"/>
                                            <a:gd name="connsiteY7" fmla="*/ 66675 h 83344"/>
                                            <a:gd name="connsiteX8" fmla="*/ 4763 w 115209"/>
                                            <a:gd name="connsiteY8" fmla="*/ 21431 h 83344"/>
                                            <a:gd name="connsiteX9" fmla="*/ 7144 w 115209"/>
                                            <a:gd name="connsiteY9" fmla="*/ 7144 h 83344"/>
                                            <a:gd name="connsiteX10" fmla="*/ 14288 w 115209"/>
                                            <a:gd name="connsiteY10" fmla="*/ 4762 h 83344"/>
                                            <a:gd name="connsiteX11" fmla="*/ 26194 w 115209"/>
                                            <a:gd name="connsiteY11" fmla="*/ 2381 h 83344"/>
                                            <a:gd name="connsiteX12" fmla="*/ 52387 w 115209"/>
                                            <a:gd name="connsiteY12" fmla="*/ 0 h 83344"/>
                                            <a:gd name="connsiteX13" fmla="*/ 59532 w 115209"/>
                                            <a:gd name="connsiteY13" fmla="*/ 2381 h 83344"/>
                                            <a:gd name="connsiteX14" fmla="*/ 107157 w 115209"/>
                                            <a:gd name="connsiteY14" fmla="*/ 4762 h 83344"/>
                                            <a:gd name="connsiteX15" fmla="*/ 111919 w 115209"/>
                                            <a:gd name="connsiteY15" fmla="*/ 7144 h 83344"/>
                                          </a:gdLst>
                                          <a:ahLst/>
                                          <a:cxnLst>
                                            <a:cxn ang="0">
                                              <a:pos x="connsiteX0" y="connsiteY0"/>
                                            </a:cxn>
                                            <a:cxn ang="0">
                                              <a:pos x="connsiteX1" y="connsiteY1"/>
                                            </a:cxn>
                                            <a:cxn ang="0">
                                              <a:pos x="connsiteX2" y="connsiteY2"/>
                                            </a:cxn>
                                            <a:cxn ang="0">
                                              <a:pos x="connsiteX3" y="connsiteY3"/>
                                            </a:cxn>
                                            <a:cxn ang="0">
                                              <a:pos x="connsiteX4" y="connsiteY4"/>
                                            </a:cxn>
                                            <a:cxn ang="0">
                                              <a:pos x="connsiteX5" y="connsiteY5"/>
                                            </a:cxn>
                                            <a:cxn ang="0">
                                              <a:pos x="connsiteX6" y="connsiteY6"/>
                                            </a:cxn>
                                            <a:cxn ang="0">
                                              <a:pos x="connsiteX7" y="connsiteY7"/>
                                            </a:cxn>
                                            <a:cxn ang="0">
                                              <a:pos x="connsiteX8" y="connsiteY8"/>
                                            </a:cxn>
                                            <a:cxn ang="0">
                                              <a:pos x="connsiteX9" y="connsiteY9"/>
                                            </a:cxn>
                                            <a:cxn ang="0">
                                              <a:pos x="connsiteX10" y="connsiteY10"/>
                                            </a:cxn>
                                            <a:cxn ang="0">
                                              <a:pos x="connsiteX11" y="connsiteY11"/>
                                            </a:cxn>
                                            <a:cxn ang="0">
                                              <a:pos x="connsiteX12" y="connsiteY12"/>
                                            </a:cxn>
                                            <a:cxn ang="0">
                                              <a:pos x="connsiteX13" y="connsiteY13"/>
                                            </a:cxn>
                                            <a:cxn ang="0">
                                              <a:pos x="connsiteX14" y="connsiteY14"/>
                                            </a:cxn>
                                            <a:cxn ang="0">
                                              <a:pos x="connsiteX15" y="connsiteY15"/>
                                            </a:cxn>
                                          </a:cxnLst>
                                          <a:rect l="l" t="t" r="r" b="b"/>
                                          <a:pathLst>
                                            <a:path w="115209" h="83344">
                                              <a:moveTo>
                                                <a:pt x="111919" y="7144"/>
                                              </a:moveTo>
                                              <a:cubicBezTo>
                                                <a:pt x="112713" y="19050"/>
                                                <a:pt x="118908" y="54234"/>
                                                <a:pt x="111919" y="76200"/>
                                              </a:cubicBezTo>
                                              <a:cubicBezTo>
                                                <a:pt x="110455" y="80801"/>
                                                <a:pt x="102345" y="77534"/>
                                                <a:pt x="97632" y="78581"/>
                                              </a:cubicBezTo>
                                              <a:cubicBezTo>
                                                <a:pt x="95182" y="79125"/>
                                                <a:pt x="92869" y="80168"/>
                                                <a:pt x="90488" y="80962"/>
                                              </a:cubicBezTo>
                                              <a:cubicBezTo>
                                                <a:pt x="58244" y="79350"/>
                                                <a:pt x="51187" y="75963"/>
                                                <a:pt x="26194" y="80962"/>
                                              </a:cubicBezTo>
                                              <a:cubicBezTo>
                                                <a:pt x="23733" y="81454"/>
                                                <a:pt x="21431" y="82550"/>
                                                <a:pt x="19050" y="83344"/>
                                              </a:cubicBezTo>
                                              <a:cubicBezTo>
                                                <a:pt x="14288" y="82550"/>
                                                <a:pt x="8396" y="84141"/>
                                                <a:pt x="4763" y="80962"/>
                                              </a:cubicBezTo>
                                              <a:cubicBezTo>
                                                <a:pt x="985" y="77656"/>
                                                <a:pt x="0" y="66675"/>
                                                <a:pt x="0" y="66675"/>
                                              </a:cubicBezTo>
                                              <a:cubicBezTo>
                                                <a:pt x="2270" y="39447"/>
                                                <a:pt x="1370" y="43486"/>
                                                <a:pt x="4763" y="21431"/>
                                              </a:cubicBezTo>
                                              <a:cubicBezTo>
                                                <a:pt x="5497" y="16659"/>
                                                <a:pt x="4749" y="11336"/>
                                                <a:pt x="7144" y="7144"/>
                                              </a:cubicBezTo>
                                              <a:cubicBezTo>
                                                <a:pt x="8389" y="4965"/>
                                                <a:pt x="11907" y="5556"/>
                                                <a:pt x="14288" y="4762"/>
                                              </a:cubicBezTo>
                                              <a:cubicBezTo>
                                                <a:pt x="17262" y="7736"/>
                                                <a:pt x="19844" y="3175"/>
                                                <a:pt x="26194" y="2381"/>
                                              </a:cubicBezTo>
                                              <a:cubicBezTo>
                                                <a:pt x="32544" y="1587"/>
                                                <a:pt x="46831" y="0"/>
                                                <a:pt x="52387" y="0"/>
                                              </a:cubicBezTo>
                                              <a:cubicBezTo>
                                                <a:pt x="57943" y="0"/>
                                                <a:pt x="51613" y="4361"/>
                                                <a:pt x="59532" y="2381"/>
                                              </a:cubicBezTo>
                                              <a:cubicBezTo>
                                                <a:pt x="75407" y="3175"/>
                                                <a:pt x="91322" y="3385"/>
                                                <a:pt x="107157" y="4762"/>
                                              </a:cubicBezTo>
                                              <a:cubicBezTo>
                                                <a:pt x="115053" y="5449"/>
                                                <a:pt x="111125" y="-4762"/>
                                                <a:pt x="111919" y="7144"/>
                                              </a:cubicBezTo>
                                              <a:close/>
                                            </a:path>
                                          </a:pathLst>
                                        </a:custGeom>
                                        <a:solidFill>
                                          <a:schemeClr val="tx1"/>
                                        </a:solidFill>
                                        <a:ln>
                                          <a:solidFill>
                                            <a:schemeClr val="tx1"/>
                                          </a:solidFill>
                                        </a:ln>
                                      </xdr:spPr>
                                      <xdr:style>
                                        <a:lnRef idx="2">
                                          <a:schemeClr val="accent1">
                                            <a:shade val="50000"/>
                                          </a:schemeClr>
                                        </a:lnRef>
                                        <a:fillRef idx="1">
                                          <a:schemeClr val="accent1"/>
                                        </a:fillRef>
                                        <a:effectRef idx="0">
                                          <a:schemeClr val="accent1"/>
                                        </a:effectRef>
                                        <a:fontRef idx="minor">
                                          <a:schemeClr val="lt1"/>
                                        </a:fontRef>
                                      </xdr:style>
                                      <xdr:txBody>
                                        <a:bodyPr vertOverflow="clip" horzOverflow="clip" rtlCol="0" anchor="t"/>
                                        <a:lstStyle/>
                                        <a:p>
                                          <a:pPr algn="l"/>
                                          <a:endParaRPr lang="es-PE" sz="1100" b="1">
                                            <a:solidFill>
                                              <a:srgbClr val="00B050"/>
                                            </a:solidFill>
                                          </a:endParaRPr>
                                        </a:p>
                                      </xdr:txBody>
                                    </xdr:sp>
                                  </xdr:grpSp>
                                </xdr:grpSp>
                              </xdr:grpSp>
                              <xdr:sp macro="" textlink="">
                                <xdr:nvSpPr>
                                  <xdr:cNvPr id="461" name="475 Forma libre">
                                    <a:extLst>
                                      <a:ext uri="{FF2B5EF4-FFF2-40B4-BE49-F238E27FC236}">
                                        <a16:creationId xmlns:a16="http://schemas.microsoft.com/office/drawing/2014/main" xmlns="" id="{FA1FE3E3-ED2C-8C8D-F538-03E4F6AF49AF}"/>
                                      </a:ext>
                                    </a:extLst>
                                  </xdr:cNvPr>
                                  <xdr:cNvSpPr/>
                                </xdr:nvSpPr>
                                <xdr:spPr>
                                  <a:xfrm>
                                    <a:off x="9610725" y="7423439"/>
                                    <a:ext cx="114568" cy="116897"/>
                                  </a:xfrm>
                                  <a:custGeom>
                                    <a:avLst/>
                                    <a:gdLst>
                                      <a:gd name="connsiteX0" fmla="*/ 100013 w 102662"/>
                                      <a:gd name="connsiteY0" fmla="*/ 19050 h 97632"/>
                                      <a:gd name="connsiteX1" fmla="*/ 97632 w 102662"/>
                                      <a:gd name="connsiteY1" fmla="*/ 40482 h 97632"/>
                                      <a:gd name="connsiteX2" fmla="*/ 95250 w 102662"/>
                                      <a:gd name="connsiteY2" fmla="*/ 64294 h 97632"/>
                                      <a:gd name="connsiteX3" fmla="*/ 92869 w 102662"/>
                                      <a:gd name="connsiteY3" fmla="*/ 76200 h 97632"/>
                                      <a:gd name="connsiteX4" fmla="*/ 90488 w 102662"/>
                                      <a:gd name="connsiteY4" fmla="*/ 90488 h 97632"/>
                                      <a:gd name="connsiteX5" fmla="*/ 83344 w 102662"/>
                                      <a:gd name="connsiteY5" fmla="*/ 92869 h 97632"/>
                                      <a:gd name="connsiteX6" fmla="*/ 47625 w 102662"/>
                                      <a:gd name="connsiteY6" fmla="*/ 97632 h 97632"/>
                                      <a:gd name="connsiteX7" fmla="*/ 33338 w 102662"/>
                                      <a:gd name="connsiteY7" fmla="*/ 92869 h 97632"/>
                                      <a:gd name="connsiteX8" fmla="*/ 30957 w 102662"/>
                                      <a:gd name="connsiteY8" fmla="*/ 85725 h 97632"/>
                                      <a:gd name="connsiteX9" fmla="*/ 16669 w 102662"/>
                                      <a:gd name="connsiteY9" fmla="*/ 80963 h 97632"/>
                                      <a:gd name="connsiteX10" fmla="*/ 9525 w 102662"/>
                                      <a:gd name="connsiteY10" fmla="*/ 76200 h 97632"/>
                                      <a:gd name="connsiteX11" fmla="*/ 7144 w 102662"/>
                                      <a:gd name="connsiteY11" fmla="*/ 69057 h 97632"/>
                                      <a:gd name="connsiteX12" fmla="*/ 0 w 102662"/>
                                      <a:gd name="connsiteY12" fmla="*/ 54769 h 97632"/>
                                      <a:gd name="connsiteX13" fmla="*/ 2382 w 102662"/>
                                      <a:gd name="connsiteY13" fmla="*/ 33338 h 97632"/>
                                      <a:gd name="connsiteX14" fmla="*/ 4763 w 102662"/>
                                      <a:gd name="connsiteY14" fmla="*/ 26194 h 97632"/>
                                      <a:gd name="connsiteX15" fmla="*/ 11907 w 102662"/>
                                      <a:gd name="connsiteY15" fmla="*/ 21432 h 97632"/>
                                      <a:gd name="connsiteX16" fmla="*/ 23813 w 102662"/>
                                      <a:gd name="connsiteY16" fmla="*/ 0 h 97632"/>
                                      <a:gd name="connsiteX17" fmla="*/ 45244 w 102662"/>
                                      <a:gd name="connsiteY17" fmla="*/ 11907 h 97632"/>
                                      <a:gd name="connsiteX18" fmla="*/ 90488 w 102662"/>
                                      <a:gd name="connsiteY18" fmla="*/ 14288 h 97632"/>
                                      <a:gd name="connsiteX19" fmla="*/ 102394 w 102662"/>
                                      <a:gd name="connsiteY19" fmla="*/ 23813 h 97632"/>
                                      <a:gd name="connsiteX20" fmla="*/ 100013 w 102662"/>
                                      <a:gd name="connsiteY20" fmla="*/ 19050 h 97632"/>
                                      <a:gd name="connsiteX0" fmla="*/ 100013 w 102662"/>
                                      <a:gd name="connsiteY0" fmla="*/ 19050 h 97632"/>
                                      <a:gd name="connsiteX1" fmla="*/ 97632 w 102662"/>
                                      <a:gd name="connsiteY1" fmla="*/ 40482 h 97632"/>
                                      <a:gd name="connsiteX2" fmla="*/ 95250 w 102662"/>
                                      <a:gd name="connsiteY2" fmla="*/ 64294 h 97632"/>
                                      <a:gd name="connsiteX3" fmla="*/ 92869 w 102662"/>
                                      <a:gd name="connsiteY3" fmla="*/ 76200 h 97632"/>
                                      <a:gd name="connsiteX4" fmla="*/ 90488 w 102662"/>
                                      <a:gd name="connsiteY4" fmla="*/ 90488 h 97632"/>
                                      <a:gd name="connsiteX5" fmla="*/ 83344 w 102662"/>
                                      <a:gd name="connsiteY5" fmla="*/ 92869 h 97632"/>
                                      <a:gd name="connsiteX6" fmla="*/ 47625 w 102662"/>
                                      <a:gd name="connsiteY6" fmla="*/ 97632 h 97632"/>
                                      <a:gd name="connsiteX7" fmla="*/ 33338 w 102662"/>
                                      <a:gd name="connsiteY7" fmla="*/ 92869 h 97632"/>
                                      <a:gd name="connsiteX8" fmla="*/ 30957 w 102662"/>
                                      <a:gd name="connsiteY8" fmla="*/ 85725 h 97632"/>
                                      <a:gd name="connsiteX9" fmla="*/ 16669 w 102662"/>
                                      <a:gd name="connsiteY9" fmla="*/ 80963 h 97632"/>
                                      <a:gd name="connsiteX10" fmla="*/ 9525 w 102662"/>
                                      <a:gd name="connsiteY10" fmla="*/ 76200 h 97632"/>
                                      <a:gd name="connsiteX11" fmla="*/ 7144 w 102662"/>
                                      <a:gd name="connsiteY11" fmla="*/ 69057 h 97632"/>
                                      <a:gd name="connsiteX12" fmla="*/ 0 w 102662"/>
                                      <a:gd name="connsiteY12" fmla="*/ 54769 h 97632"/>
                                      <a:gd name="connsiteX13" fmla="*/ 2382 w 102662"/>
                                      <a:gd name="connsiteY13" fmla="*/ 33338 h 97632"/>
                                      <a:gd name="connsiteX14" fmla="*/ 4763 w 102662"/>
                                      <a:gd name="connsiteY14" fmla="*/ 26194 h 97632"/>
                                      <a:gd name="connsiteX15" fmla="*/ 11907 w 102662"/>
                                      <a:gd name="connsiteY15" fmla="*/ 21432 h 97632"/>
                                      <a:gd name="connsiteX16" fmla="*/ 23813 w 102662"/>
                                      <a:gd name="connsiteY16" fmla="*/ 0 h 97632"/>
                                      <a:gd name="connsiteX17" fmla="*/ 42863 w 102662"/>
                                      <a:gd name="connsiteY17" fmla="*/ 9525 h 97632"/>
                                      <a:gd name="connsiteX18" fmla="*/ 90488 w 102662"/>
                                      <a:gd name="connsiteY18" fmla="*/ 14288 h 97632"/>
                                      <a:gd name="connsiteX19" fmla="*/ 102394 w 102662"/>
                                      <a:gd name="connsiteY19" fmla="*/ 23813 h 97632"/>
                                      <a:gd name="connsiteX20" fmla="*/ 100013 w 102662"/>
                                      <a:gd name="connsiteY20" fmla="*/ 19050 h 97632"/>
                                      <a:gd name="connsiteX0" fmla="*/ 111919 w 114568"/>
                                      <a:gd name="connsiteY0" fmla="*/ 19050 h 97632"/>
                                      <a:gd name="connsiteX1" fmla="*/ 109538 w 114568"/>
                                      <a:gd name="connsiteY1" fmla="*/ 40482 h 97632"/>
                                      <a:gd name="connsiteX2" fmla="*/ 107156 w 114568"/>
                                      <a:gd name="connsiteY2" fmla="*/ 64294 h 97632"/>
                                      <a:gd name="connsiteX3" fmla="*/ 104775 w 114568"/>
                                      <a:gd name="connsiteY3" fmla="*/ 76200 h 97632"/>
                                      <a:gd name="connsiteX4" fmla="*/ 102394 w 114568"/>
                                      <a:gd name="connsiteY4" fmla="*/ 90488 h 97632"/>
                                      <a:gd name="connsiteX5" fmla="*/ 95250 w 114568"/>
                                      <a:gd name="connsiteY5" fmla="*/ 92869 h 97632"/>
                                      <a:gd name="connsiteX6" fmla="*/ 59531 w 114568"/>
                                      <a:gd name="connsiteY6" fmla="*/ 97632 h 97632"/>
                                      <a:gd name="connsiteX7" fmla="*/ 45244 w 114568"/>
                                      <a:gd name="connsiteY7" fmla="*/ 92869 h 97632"/>
                                      <a:gd name="connsiteX8" fmla="*/ 42863 w 114568"/>
                                      <a:gd name="connsiteY8" fmla="*/ 85725 h 97632"/>
                                      <a:gd name="connsiteX9" fmla="*/ 28575 w 114568"/>
                                      <a:gd name="connsiteY9" fmla="*/ 80963 h 97632"/>
                                      <a:gd name="connsiteX10" fmla="*/ 21431 w 114568"/>
                                      <a:gd name="connsiteY10" fmla="*/ 76200 h 97632"/>
                                      <a:gd name="connsiteX11" fmla="*/ 19050 w 114568"/>
                                      <a:gd name="connsiteY11" fmla="*/ 69057 h 97632"/>
                                      <a:gd name="connsiteX12" fmla="*/ 0 w 114568"/>
                                      <a:gd name="connsiteY12" fmla="*/ 59531 h 97632"/>
                                      <a:gd name="connsiteX13" fmla="*/ 14288 w 114568"/>
                                      <a:gd name="connsiteY13" fmla="*/ 33338 h 97632"/>
                                      <a:gd name="connsiteX14" fmla="*/ 16669 w 114568"/>
                                      <a:gd name="connsiteY14" fmla="*/ 26194 h 97632"/>
                                      <a:gd name="connsiteX15" fmla="*/ 23813 w 114568"/>
                                      <a:gd name="connsiteY15" fmla="*/ 21432 h 97632"/>
                                      <a:gd name="connsiteX16" fmla="*/ 35719 w 114568"/>
                                      <a:gd name="connsiteY16" fmla="*/ 0 h 97632"/>
                                      <a:gd name="connsiteX17" fmla="*/ 54769 w 114568"/>
                                      <a:gd name="connsiteY17" fmla="*/ 9525 h 97632"/>
                                      <a:gd name="connsiteX18" fmla="*/ 102394 w 114568"/>
                                      <a:gd name="connsiteY18" fmla="*/ 14288 h 97632"/>
                                      <a:gd name="connsiteX19" fmla="*/ 114300 w 114568"/>
                                      <a:gd name="connsiteY19" fmla="*/ 23813 h 97632"/>
                                      <a:gd name="connsiteX20" fmla="*/ 111919 w 114568"/>
                                      <a:gd name="connsiteY20" fmla="*/ 19050 h 97632"/>
                                    </a:gdLst>
                                    <a:ahLst/>
                                    <a:cxnLst>
                                      <a:cxn ang="0">
                                        <a:pos x="connsiteX0" y="connsiteY0"/>
                                      </a:cxn>
                                      <a:cxn ang="0">
                                        <a:pos x="connsiteX1" y="connsiteY1"/>
                                      </a:cxn>
                                      <a:cxn ang="0">
                                        <a:pos x="connsiteX2" y="connsiteY2"/>
                                      </a:cxn>
                                      <a:cxn ang="0">
                                        <a:pos x="connsiteX3" y="connsiteY3"/>
                                      </a:cxn>
                                      <a:cxn ang="0">
                                        <a:pos x="connsiteX4" y="connsiteY4"/>
                                      </a:cxn>
                                      <a:cxn ang="0">
                                        <a:pos x="connsiteX5" y="connsiteY5"/>
                                      </a:cxn>
                                      <a:cxn ang="0">
                                        <a:pos x="connsiteX6" y="connsiteY6"/>
                                      </a:cxn>
                                      <a:cxn ang="0">
                                        <a:pos x="connsiteX7" y="connsiteY7"/>
                                      </a:cxn>
                                      <a:cxn ang="0">
                                        <a:pos x="connsiteX8" y="connsiteY8"/>
                                      </a:cxn>
                                      <a:cxn ang="0">
                                        <a:pos x="connsiteX9" y="connsiteY9"/>
                                      </a:cxn>
                                      <a:cxn ang="0">
                                        <a:pos x="connsiteX10" y="connsiteY10"/>
                                      </a:cxn>
                                      <a:cxn ang="0">
                                        <a:pos x="connsiteX11" y="connsiteY11"/>
                                      </a:cxn>
                                      <a:cxn ang="0">
                                        <a:pos x="connsiteX12" y="connsiteY12"/>
                                      </a:cxn>
                                      <a:cxn ang="0">
                                        <a:pos x="connsiteX13" y="connsiteY13"/>
                                      </a:cxn>
                                      <a:cxn ang="0">
                                        <a:pos x="connsiteX14" y="connsiteY14"/>
                                      </a:cxn>
                                      <a:cxn ang="0">
                                        <a:pos x="connsiteX15" y="connsiteY15"/>
                                      </a:cxn>
                                      <a:cxn ang="0">
                                        <a:pos x="connsiteX16" y="connsiteY16"/>
                                      </a:cxn>
                                      <a:cxn ang="0">
                                        <a:pos x="connsiteX17" y="connsiteY17"/>
                                      </a:cxn>
                                      <a:cxn ang="0">
                                        <a:pos x="connsiteX18" y="connsiteY18"/>
                                      </a:cxn>
                                      <a:cxn ang="0">
                                        <a:pos x="connsiteX19" y="connsiteY19"/>
                                      </a:cxn>
                                      <a:cxn ang="0">
                                        <a:pos x="connsiteX20" y="connsiteY20"/>
                                      </a:cxn>
                                    </a:cxnLst>
                                    <a:rect l="l" t="t" r="r" b="b"/>
                                    <a:pathLst>
                                      <a:path w="114568" h="97632">
                                        <a:moveTo>
                                          <a:pt x="111919" y="19050"/>
                                        </a:moveTo>
                                        <a:cubicBezTo>
                                          <a:pt x="111125" y="21828"/>
                                          <a:pt x="110291" y="33334"/>
                                          <a:pt x="109538" y="40482"/>
                                        </a:cubicBezTo>
                                        <a:cubicBezTo>
                                          <a:pt x="108703" y="48415"/>
                                          <a:pt x="108210" y="56387"/>
                                          <a:pt x="107156" y="64294"/>
                                        </a:cubicBezTo>
                                        <a:cubicBezTo>
                                          <a:pt x="106621" y="68306"/>
                                          <a:pt x="105499" y="72218"/>
                                          <a:pt x="104775" y="76200"/>
                                        </a:cubicBezTo>
                                        <a:cubicBezTo>
                                          <a:pt x="103911" y="80950"/>
                                          <a:pt x="104790" y="86296"/>
                                          <a:pt x="102394" y="90488"/>
                                        </a:cubicBezTo>
                                        <a:cubicBezTo>
                                          <a:pt x="101149" y="92667"/>
                                          <a:pt x="97711" y="92377"/>
                                          <a:pt x="95250" y="92869"/>
                                        </a:cubicBezTo>
                                        <a:cubicBezTo>
                                          <a:pt x="89785" y="93962"/>
                                          <a:pt x="64152" y="97054"/>
                                          <a:pt x="59531" y="97632"/>
                                        </a:cubicBezTo>
                                        <a:cubicBezTo>
                                          <a:pt x="54769" y="96044"/>
                                          <a:pt x="46831" y="97631"/>
                                          <a:pt x="45244" y="92869"/>
                                        </a:cubicBezTo>
                                        <a:cubicBezTo>
                                          <a:pt x="44450" y="90488"/>
                                          <a:pt x="44906" y="87184"/>
                                          <a:pt x="42863" y="85725"/>
                                        </a:cubicBezTo>
                                        <a:cubicBezTo>
                                          <a:pt x="38778" y="82807"/>
                                          <a:pt x="28575" y="80963"/>
                                          <a:pt x="28575" y="80963"/>
                                        </a:cubicBezTo>
                                        <a:cubicBezTo>
                                          <a:pt x="26194" y="79375"/>
                                          <a:pt x="23219" y="78435"/>
                                          <a:pt x="21431" y="76200"/>
                                        </a:cubicBezTo>
                                        <a:cubicBezTo>
                                          <a:pt x="19863" y="74240"/>
                                          <a:pt x="22622" y="71835"/>
                                          <a:pt x="19050" y="69057"/>
                                        </a:cubicBezTo>
                                        <a:cubicBezTo>
                                          <a:pt x="15478" y="66279"/>
                                          <a:pt x="5989" y="77492"/>
                                          <a:pt x="0" y="59531"/>
                                        </a:cubicBezTo>
                                        <a:cubicBezTo>
                                          <a:pt x="794" y="52387"/>
                                          <a:pt x="11510" y="38894"/>
                                          <a:pt x="14288" y="33338"/>
                                        </a:cubicBezTo>
                                        <a:cubicBezTo>
                                          <a:pt x="17066" y="27782"/>
                                          <a:pt x="15101" y="28154"/>
                                          <a:pt x="16669" y="26194"/>
                                        </a:cubicBezTo>
                                        <a:cubicBezTo>
                                          <a:pt x="18457" y="23959"/>
                                          <a:pt x="21432" y="23019"/>
                                          <a:pt x="23813" y="21432"/>
                                        </a:cubicBezTo>
                                        <a:cubicBezTo>
                                          <a:pt x="34730" y="5055"/>
                                          <a:pt x="31528" y="12574"/>
                                          <a:pt x="35719" y="0"/>
                                        </a:cubicBezTo>
                                        <a:cubicBezTo>
                                          <a:pt x="40019" y="2867"/>
                                          <a:pt x="47491" y="8863"/>
                                          <a:pt x="54769" y="9525"/>
                                        </a:cubicBezTo>
                                        <a:cubicBezTo>
                                          <a:pt x="69809" y="10892"/>
                                          <a:pt x="87313" y="13494"/>
                                          <a:pt x="102394" y="14288"/>
                                        </a:cubicBezTo>
                                        <a:cubicBezTo>
                                          <a:pt x="110634" y="17034"/>
                                          <a:pt x="109992" y="15196"/>
                                          <a:pt x="114300" y="23813"/>
                                        </a:cubicBezTo>
                                        <a:cubicBezTo>
                                          <a:pt x="115422" y="26058"/>
                                          <a:pt x="112713" y="16272"/>
                                          <a:pt x="111919" y="19050"/>
                                        </a:cubicBezTo>
                                        <a:close/>
                                      </a:path>
                                    </a:pathLst>
                                  </a:custGeom>
                                  <a:solidFill>
                                    <a:schemeClr val="tx1"/>
                                  </a:solidFill>
                                  <a:ln>
                                    <a:solidFill>
                                      <a:schemeClr val="tx1"/>
                                    </a:solidFill>
                                  </a:ln>
                                </xdr:spPr>
                                <xdr:style>
                                  <a:lnRef idx="2">
                                    <a:schemeClr val="accent1">
                                      <a:shade val="50000"/>
                                    </a:schemeClr>
                                  </a:lnRef>
                                  <a:fillRef idx="1">
                                    <a:schemeClr val="accent1"/>
                                  </a:fillRef>
                                  <a:effectRef idx="0">
                                    <a:schemeClr val="accent1"/>
                                  </a:effectRef>
                                  <a:fontRef idx="minor">
                                    <a:schemeClr val="lt1"/>
                                  </a:fontRef>
                                </xdr:style>
                                <xdr:txBody>
                                  <a:bodyPr vertOverflow="clip" horzOverflow="clip" rtlCol="0" anchor="t"/>
                                  <a:lstStyle/>
                                  <a:p>
                                    <a:pPr algn="l"/>
                                    <a:endParaRPr lang="es-PE" sz="1100" b="1">
                                      <a:solidFill>
                                        <a:srgbClr val="00B050"/>
                                      </a:solidFill>
                                    </a:endParaRPr>
                                  </a:p>
                                </xdr:txBody>
                              </xdr:sp>
                              <xdr:sp macro="" textlink="">
                                <xdr:nvSpPr>
                                  <xdr:cNvPr id="462" name="476 Forma libre">
                                    <a:extLst>
                                      <a:ext uri="{FF2B5EF4-FFF2-40B4-BE49-F238E27FC236}">
                                        <a16:creationId xmlns:a16="http://schemas.microsoft.com/office/drawing/2014/main" xmlns="" id="{282AFE57-2E02-FB1B-2D1A-09DAD718A9F0}"/>
                                      </a:ext>
                                    </a:extLst>
                                  </xdr:cNvPr>
                                  <xdr:cNvSpPr/>
                                </xdr:nvSpPr>
                                <xdr:spPr>
                                  <a:xfrm>
                                    <a:off x="9441656" y="7384473"/>
                                    <a:ext cx="95250" cy="136813"/>
                                  </a:xfrm>
                                  <a:custGeom>
                                    <a:avLst/>
                                    <a:gdLst>
                                      <a:gd name="connsiteX0" fmla="*/ 95250 w 95250"/>
                                      <a:gd name="connsiteY0" fmla="*/ 1118 h 115418"/>
                                      <a:gd name="connsiteX1" fmla="*/ 85725 w 95250"/>
                                      <a:gd name="connsiteY1" fmla="*/ 13024 h 115418"/>
                                      <a:gd name="connsiteX2" fmla="*/ 80963 w 95250"/>
                                      <a:gd name="connsiteY2" fmla="*/ 20168 h 115418"/>
                                      <a:gd name="connsiteX3" fmla="*/ 85725 w 95250"/>
                                      <a:gd name="connsiteY3" fmla="*/ 55887 h 115418"/>
                                      <a:gd name="connsiteX4" fmla="*/ 83344 w 95250"/>
                                      <a:gd name="connsiteY4" fmla="*/ 65412 h 115418"/>
                                      <a:gd name="connsiteX5" fmla="*/ 71438 w 95250"/>
                                      <a:gd name="connsiteY5" fmla="*/ 67793 h 115418"/>
                                      <a:gd name="connsiteX6" fmla="*/ 73819 w 95250"/>
                                      <a:gd name="connsiteY6" fmla="*/ 77318 h 115418"/>
                                      <a:gd name="connsiteX7" fmla="*/ 85725 w 95250"/>
                                      <a:gd name="connsiteY7" fmla="*/ 89224 h 115418"/>
                                      <a:gd name="connsiteX8" fmla="*/ 80963 w 95250"/>
                                      <a:gd name="connsiteY8" fmla="*/ 96368 h 115418"/>
                                      <a:gd name="connsiteX9" fmla="*/ 66675 w 95250"/>
                                      <a:gd name="connsiteY9" fmla="*/ 105893 h 115418"/>
                                      <a:gd name="connsiteX10" fmla="*/ 59532 w 95250"/>
                                      <a:gd name="connsiteY10" fmla="*/ 110656 h 115418"/>
                                      <a:gd name="connsiteX11" fmla="*/ 45244 w 95250"/>
                                      <a:gd name="connsiteY11" fmla="*/ 115418 h 115418"/>
                                      <a:gd name="connsiteX12" fmla="*/ 33338 w 95250"/>
                                      <a:gd name="connsiteY12" fmla="*/ 113037 h 115418"/>
                                      <a:gd name="connsiteX13" fmla="*/ 28575 w 95250"/>
                                      <a:gd name="connsiteY13" fmla="*/ 105893 h 115418"/>
                                      <a:gd name="connsiteX14" fmla="*/ 21432 w 95250"/>
                                      <a:gd name="connsiteY14" fmla="*/ 98749 h 115418"/>
                                      <a:gd name="connsiteX15" fmla="*/ 7144 w 95250"/>
                                      <a:gd name="connsiteY15" fmla="*/ 70174 h 115418"/>
                                      <a:gd name="connsiteX16" fmla="*/ 2382 w 95250"/>
                                      <a:gd name="connsiteY16" fmla="*/ 63031 h 115418"/>
                                      <a:gd name="connsiteX17" fmla="*/ 0 w 95250"/>
                                      <a:gd name="connsiteY17" fmla="*/ 55887 h 115418"/>
                                      <a:gd name="connsiteX18" fmla="*/ 2382 w 95250"/>
                                      <a:gd name="connsiteY18" fmla="*/ 41599 h 115418"/>
                                      <a:gd name="connsiteX19" fmla="*/ 4763 w 95250"/>
                                      <a:gd name="connsiteY19" fmla="*/ 34456 h 115418"/>
                                      <a:gd name="connsiteX20" fmla="*/ 19050 w 95250"/>
                                      <a:gd name="connsiteY20" fmla="*/ 24931 h 115418"/>
                                      <a:gd name="connsiteX21" fmla="*/ 26194 w 95250"/>
                                      <a:gd name="connsiteY21" fmla="*/ 20168 h 115418"/>
                                      <a:gd name="connsiteX22" fmla="*/ 30957 w 95250"/>
                                      <a:gd name="connsiteY22" fmla="*/ 13024 h 115418"/>
                                      <a:gd name="connsiteX23" fmla="*/ 71438 w 95250"/>
                                      <a:gd name="connsiteY23" fmla="*/ 5881 h 115418"/>
                                      <a:gd name="connsiteX24" fmla="*/ 85725 w 95250"/>
                                      <a:gd name="connsiteY24" fmla="*/ 1118 h 115418"/>
                                      <a:gd name="connsiteX25" fmla="*/ 95250 w 95250"/>
                                      <a:gd name="connsiteY25" fmla="*/ 1118 h 115418"/>
                                    </a:gdLst>
                                    <a:ahLst/>
                                    <a:cxnLst>
                                      <a:cxn ang="0">
                                        <a:pos x="connsiteX0" y="connsiteY0"/>
                                      </a:cxn>
                                      <a:cxn ang="0">
                                        <a:pos x="connsiteX1" y="connsiteY1"/>
                                      </a:cxn>
                                      <a:cxn ang="0">
                                        <a:pos x="connsiteX2" y="connsiteY2"/>
                                      </a:cxn>
                                      <a:cxn ang="0">
                                        <a:pos x="connsiteX3" y="connsiteY3"/>
                                      </a:cxn>
                                      <a:cxn ang="0">
                                        <a:pos x="connsiteX4" y="connsiteY4"/>
                                      </a:cxn>
                                      <a:cxn ang="0">
                                        <a:pos x="connsiteX5" y="connsiteY5"/>
                                      </a:cxn>
                                      <a:cxn ang="0">
                                        <a:pos x="connsiteX6" y="connsiteY6"/>
                                      </a:cxn>
                                      <a:cxn ang="0">
                                        <a:pos x="connsiteX7" y="connsiteY7"/>
                                      </a:cxn>
                                      <a:cxn ang="0">
                                        <a:pos x="connsiteX8" y="connsiteY8"/>
                                      </a:cxn>
                                      <a:cxn ang="0">
                                        <a:pos x="connsiteX9" y="connsiteY9"/>
                                      </a:cxn>
                                      <a:cxn ang="0">
                                        <a:pos x="connsiteX10" y="connsiteY10"/>
                                      </a:cxn>
                                      <a:cxn ang="0">
                                        <a:pos x="connsiteX11" y="connsiteY11"/>
                                      </a:cxn>
                                      <a:cxn ang="0">
                                        <a:pos x="connsiteX12" y="connsiteY12"/>
                                      </a:cxn>
                                      <a:cxn ang="0">
                                        <a:pos x="connsiteX13" y="connsiteY13"/>
                                      </a:cxn>
                                      <a:cxn ang="0">
                                        <a:pos x="connsiteX14" y="connsiteY14"/>
                                      </a:cxn>
                                      <a:cxn ang="0">
                                        <a:pos x="connsiteX15" y="connsiteY15"/>
                                      </a:cxn>
                                      <a:cxn ang="0">
                                        <a:pos x="connsiteX16" y="connsiteY16"/>
                                      </a:cxn>
                                      <a:cxn ang="0">
                                        <a:pos x="connsiteX17" y="connsiteY17"/>
                                      </a:cxn>
                                      <a:cxn ang="0">
                                        <a:pos x="connsiteX18" y="connsiteY18"/>
                                      </a:cxn>
                                      <a:cxn ang="0">
                                        <a:pos x="connsiteX19" y="connsiteY19"/>
                                      </a:cxn>
                                      <a:cxn ang="0">
                                        <a:pos x="connsiteX20" y="connsiteY20"/>
                                      </a:cxn>
                                      <a:cxn ang="0">
                                        <a:pos x="connsiteX21" y="connsiteY21"/>
                                      </a:cxn>
                                      <a:cxn ang="0">
                                        <a:pos x="connsiteX22" y="connsiteY22"/>
                                      </a:cxn>
                                      <a:cxn ang="0">
                                        <a:pos x="connsiteX23" y="connsiteY23"/>
                                      </a:cxn>
                                      <a:cxn ang="0">
                                        <a:pos x="connsiteX24" y="connsiteY24"/>
                                      </a:cxn>
                                      <a:cxn ang="0">
                                        <a:pos x="connsiteX25" y="connsiteY25"/>
                                      </a:cxn>
                                    </a:cxnLst>
                                    <a:rect l="l" t="t" r="r" b="b"/>
                                    <a:pathLst>
                                      <a:path w="95250" h="115418">
                                        <a:moveTo>
                                          <a:pt x="95250" y="1118"/>
                                        </a:moveTo>
                                        <a:cubicBezTo>
                                          <a:pt x="95250" y="3102"/>
                                          <a:pt x="88774" y="8958"/>
                                          <a:pt x="85725" y="13024"/>
                                        </a:cubicBezTo>
                                        <a:cubicBezTo>
                                          <a:pt x="84008" y="15314"/>
                                          <a:pt x="81182" y="17315"/>
                                          <a:pt x="80963" y="20168"/>
                                        </a:cubicBezTo>
                                        <a:cubicBezTo>
                                          <a:pt x="80190" y="30222"/>
                                          <a:pt x="83584" y="45182"/>
                                          <a:pt x="85725" y="55887"/>
                                        </a:cubicBezTo>
                                        <a:cubicBezTo>
                                          <a:pt x="84931" y="59062"/>
                                          <a:pt x="85858" y="63317"/>
                                          <a:pt x="83344" y="65412"/>
                                        </a:cubicBezTo>
                                        <a:cubicBezTo>
                                          <a:pt x="80235" y="68003"/>
                                          <a:pt x="73966" y="64633"/>
                                          <a:pt x="71438" y="67793"/>
                                        </a:cubicBezTo>
                                        <a:cubicBezTo>
                                          <a:pt x="69394" y="70349"/>
                                          <a:pt x="72530" y="74310"/>
                                          <a:pt x="73819" y="77318"/>
                                        </a:cubicBezTo>
                                        <a:cubicBezTo>
                                          <a:pt x="76994" y="84726"/>
                                          <a:pt x="79376" y="84991"/>
                                          <a:pt x="85725" y="89224"/>
                                        </a:cubicBezTo>
                                        <a:cubicBezTo>
                                          <a:pt x="84138" y="91605"/>
                                          <a:pt x="83117" y="94483"/>
                                          <a:pt x="80963" y="96368"/>
                                        </a:cubicBezTo>
                                        <a:cubicBezTo>
                                          <a:pt x="76655" y="100137"/>
                                          <a:pt x="71438" y="102718"/>
                                          <a:pt x="66675" y="105893"/>
                                        </a:cubicBezTo>
                                        <a:lnTo>
                                          <a:pt x="59532" y="110656"/>
                                        </a:lnTo>
                                        <a:cubicBezTo>
                                          <a:pt x="55355" y="113441"/>
                                          <a:pt x="45244" y="115418"/>
                                          <a:pt x="45244" y="115418"/>
                                        </a:cubicBezTo>
                                        <a:cubicBezTo>
                                          <a:pt x="41275" y="114624"/>
                                          <a:pt x="36852" y="115045"/>
                                          <a:pt x="33338" y="113037"/>
                                        </a:cubicBezTo>
                                        <a:cubicBezTo>
                                          <a:pt x="30853" y="111617"/>
                                          <a:pt x="30407" y="108092"/>
                                          <a:pt x="28575" y="105893"/>
                                        </a:cubicBezTo>
                                        <a:cubicBezTo>
                                          <a:pt x="26419" y="103306"/>
                                          <a:pt x="23499" y="101407"/>
                                          <a:pt x="21432" y="98749"/>
                                        </a:cubicBezTo>
                                        <a:cubicBezTo>
                                          <a:pt x="10660" y="84899"/>
                                          <a:pt x="12368" y="85844"/>
                                          <a:pt x="7144" y="70174"/>
                                        </a:cubicBezTo>
                                        <a:cubicBezTo>
                                          <a:pt x="6239" y="67459"/>
                                          <a:pt x="3662" y="65590"/>
                                          <a:pt x="2382" y="63031"/>
                                        </a:cubicBezTo>
                                        <a:cubicBezTo>
                                          <a:pt x="1259" y="60786"/>
                                          <a:pt x="794" y="58268"/>
                                          <a:pt x="0" y="55887"/>
                                        </a:cubicBezTo>
                                        <a:cubicBezTo>
                                          <a:pt x="794" y="51124"/>
                                          <a:pt x="1334" y="46312"/>
                                          <a:pt x="2382" y="41599"/>
                                        </a:cubicBezTo>
                                        <a:cubicBezTo>
                                          <a:pt x="2927" y="39149"/>
                                          <a:pt x="2988" y="36231"/>
                                          <a:pt x="4763" y="34456"/>
                                        </a:cubicBezTo>
                                        <a:cubicBezTo>
                                          <a:pt x="8810" y="30409"/>
                                          <a:pt x="14288" y="28106"/>
                                          <a:pt x="19050" y="24931"/>
                                        </a:cubicBezTo>
                                        <a:lnTo>
                                          <a:pt x="26194" y="20168"/>
                                        </a:lnTo>
                                        <a:cubicBezTo>
                                          <a:pt x="27782" y="17787"/>
                                          <a:pt x="28530" y="14541"/>
                                          <a:pt x="30957" y="13024"/>
                                        </a:cubicBezTo>
                                        <a:cubicBezTo>
                                          <a:pt x="41217" y="6612"/>
                                          <a:pt x="61805" y="6757"/>
                                          <a:pt x="71438" y="5881"/>
                                        </a:cubicBezTo>
                                        <a:lnTo>
                                          <a:pt x="85725" y="1118"/>
                                        </a:lnTo>
                                        <a:cubicBezTo>
                                          <a:pt x="88440" y="213"/>
                                          <a:pt x="95250" y="-866"/>
                                          <a:pt x="95250" y="1118"/>
                                        </a:cubicBezTo>
                                        <a:close/>
                                      </a:path>
                                    </a:pathLst>
                                  </a:custGeom>
                                  <a:solidFill>
                                    <a:schemeClr val="tx1"/>
                                  </a:solidFill>
                                  <a:ln>
                                    <a:solidFill>
                                      <a:schemeClr val="tx1"/>
                                    </a:solidFill>
                                  </a:ln>
                                </xdr:spPr>
                                <xdr:style>
                                  <a:lnRef idx="2">
                                    <a:schemeClr val="accent1">
                                      <a:shade val="50000"/>
                                    </a:schemeClr>
                                  </a:lnRef>
                                  <a:fillRef idx="1">
                                    <a:schemeClr val="accent1"/>
                                  </a:fillRef>
                                  <a:effectRef idx="0">
                                    <a:schemeClr val="accent1"/>
                                  </a:effectRef>
                                  <a:fontRef idx="minor">
                                    <a:schemeClr val="lt1"/>
                                  </a:fontRef>
                                </xdr:style>
                                <xdr:txBody>
                                  <a:bodyPr vertOverflow="clip" horzOverflow="clip" rtlCol="0" anchor="t"/>
                                  <a:lstStyle/>
                                  <a:p>
                                    <a:pPr algn="l"/>
                                    <a:endParaRPr lang="es-PE" sz="1100" b="1">
                                      <a:solidFill>
                                        <a:srgbClr val="00B050"/>
                                      </a:solidFill>
                                    </a:endParaRPr>
                                  </a:p>
                                </xdr:txBody>
                              </xdr:sp>
                              <xdr:sp macro="" textlink="">
                                <xdr:nvSpPr>
                                  <xdr:cNvPr id="463" name="477 Forma libre">
                                    <a:extLst>
                                      <a:ext uri="{FF2B5EF4-FFF2-40B4-BE49-F238E27FC236}">
                                        <a16:creationId xmlns:a16="http://schemas.microsoft.com/office/drawing/2014/main" xmlns="" id="{7E309E79-DC4A-DC10-82BE-9EBD29CBDC0A}"/>
                                      </a:ext>
                                    </a:extLst>
                                  </xdr:cNvPr>
                                  <xdr:cNvSpPr/>
                                </xdr:nvSpPr>
                                <xdr:spPr>
                                  <a:xfrm>
                                    <a:off x="9527381" y="7523666"/>
                                    <a:ext cx="119069" cy="78135"/>
                                  </a:xfrm>
                                  <a:custGeom>
                                    <a:avLst/>
                                    <a:gdLst>
                                      <a:gd name="connsiteX0" fmla="*/ 33338 w 119069"/>
                                      <a:gd name="connsiteY0" fmla="*/ 55 h 76458"/>
                                      <a:gd name="connsiteX1" fmla="*/ 28575 w 119069"/>
                                      <a:gd name="connsiteY1" fmla="*/ 11962 h 76458"/>
                                      <a:gd name="connsiteX2" fmla="*/ 21432 w 119069"/>
                                      <a:gd name="connsiteY2" fmla="*/ 19105 h 76458"/>
                                      <a:gd name="connsiteX3" fmla="*/ 16669 w 119069"/>
                                      <a:gd name="connsiteY3" fmla="*/ 26249 h 76458"/>
                                      <a:gd name="connsiteX4" fmla="*/ 9525 w 119069"/>
                                      <a:gd name="connsiteY4" fmla="*/ 40537 h 76458"/>
                                      <a:gd name="connsiteX5" fmla="*/ 7144 w 119069"/>
                                      <a:gd name="connsiteY5" fmla="*/ 47680 h 76458"/>
                                      <a:gd name="connsiteX6" fmla="*/ 0 w 119069"/>
                                      <a:gd name="connsiteY6" fmla="*/ 61968 h 76458"/>
                                      <a:gd name="connsiteX7" fmla="*/ 2382 w 119069"/>
                                      <a:gd name="connsiteY7" fmla="*/ 71493 h 76458"/>
                                      <a:gd name="connsiteX8" fmla="*/ 16669 w 119069"/>
                                      <a:gd name="connsiteY8" fmla="*/ 76255 h 76458"/>
                                      <a:gd name="connsiteX9" fmla="*/ 54769 w 119069"/>
                                      <a:gd name="connsiteY9" fmla="*/ 73874 h 76458"/>
                                      <a:gd name="connsiteX10" fmla="*/ 66675 w 119069"/>
                                      <a:gd name="connsiteY10" fmla="*/ 71493 h 76458"/>
                                      <a:gd name="connsiteX11" fmla="*/ 83344 w 119069"/>
                                      <a:gd name="connsiteY11" fmla="*/ 73874 h 76458"/>
                                      <a:gd name="connsiteX12" fmla="*/ 90488 w 119069"/>
                                      <a:gd name="connsiteY12" fmla="*/ 76255 h 76458"/>
                                      <a:gd name="connsiteX13" fmla="*/ 97632 w 119069"/>
                                      <a:gd name="connsiteY13" fmla="*/ 61968 h 76458"/>
                                      <a:gd name="connsiteX14" fmla="*/ 104775 w 119069"/>
                                      <a:gd name="connsiteY14" fmla="*/ 47680 h 76458"/>
                                      <a:gd name="connsiteX15" fmla="*/ 107157 w 119069"/>
                                      <a:gd name="connsiteY15" fmla="*/ 33393 h 76458"/>
                                      <a:gd name="connsiteX16" fmla="*/ 116682 w 119069"/>
                                      <a:gd name="connsiteY16" fmla="*/ 19105 h 76458"/>
                                      <a:gd name="connsiteX17" fmla="*/ 111919 w 119069"/>
                                      <a:gd name="connsiteY17" fmla="*/ 7199 h 76458"/>
                                      <a:gd name="connsiteX18" fmla="*/ 97632 w 119069"/>
                                      <a:gd name="connsiteY18" fmla="*/ 2437 h 76458"/>
                                      <a:gd name="connsiteX19" fmla="*/ 73819 w 119069"/>
                                      <a:gd name="connsiteY19" fmla="*/ 4818 h 76458"/>
                                      <a:gd name="connsiteX20" fmla="*/ 66675 w 119069"/>
                                      <a:gd name="connsiteY20" fmla="*/ 7199 h 76458"/>
                                      <a:gd name="connsiteX21" fmla="*/ 33338 w 119069"/>
                                      <a:gd name="connsiteY21" fmla="*/ 55 h 76458"/>
                                    </a:gdLst>
                                    <a:ahLst/>
                                    <a:cxnLst>
                                      <a:cxn ang="0">
                                        <a:pos x="connsiteX0" y="connsiteY0"/>
                                      </a:cxn>
                                      <a:cxn ang="0">
                                        <a:pos x="connsiteX1" y="connsiteY1"/>
                                      </a:cxn>
                                      <a:cxn ang="0">
                                        <a:pos x="connsiteX2" y="connsiteY2"/>
                                      </a:cxn>
                                      <a:cxn ang="0">
                                        <a:pos x="connsiteX3" y="connsiteY3"/>
                                      </a:cxn>
                                      <a:cxn ang="0">
                                        <a:pos x="connsiteX4" y="connsiteY4"/>
                                      </a:cxn>
                                      <a:cxn ang="0">
                                        <a:pos x="connsiteX5" y="connsiteY5"/>
                                      </a:cxn>
                                      <a:cxn ang="0">
                                        <a:pos x="connsiteX6" y="connsiteY6"/>
                                      </a:cxn>
                                      <a:cxn ang="0">
                                        <a:pos x="connsiteX7" y="connsiteY7"/>
                                      </a:cxn>
                                      <a:cxn ang="0">
                                        <a:pos x="connsiteX8" y="connsiteY8"/>
                                      </a:cxn>
                                      <a:cxn ang="0">
                                        <a:pos x="connsiteX9" y="connsiteY9"/>
                                      </a:cxn>
                                      <a:cxn ang="0">
                                        <a:pos x="connsiteX10" y="connsiteY10"/>
                                      </a:cxn>
                                      <a:cxn ang="0">
                                        <a:pos x="connsiteX11" y="connsiteY11"/>
                                      </a:cxn>
                                      <a:cxn ang="0">
                                        <a:pos x="connsiteX12" y="connsiteY12"/>
                                      </a:cxn>
                                      <a:cxn ang="0">
                                        <a:pos x="connsiteX13" y="connsiteY13"/>
                                      </a:cxn>
                                      <a:cxn ang="0">
                                        <a:pos x="connsiteX14" y="connsiteY14"/>
                                      </a:cxn>
                                      <a:cxn ang="0">
                                        <a:pos x="connsiteX15" y="connsiteY15"/>
                                      </a:cxn>
                                      <a:cxn ang="0">
                                        <a:pos x="connsiteX16" y="connsiteY16"/>
                                      </a:cxn>
                                      <a:cxn ang="0">
                                        <a:pos x="connsiteX17" y="connsiteY17"/>
                                      </a:cxn>
                                      <a:cxn ang="0">
                                        <a:pos x="connsiteX18" y="connsiteY18"/>
                                      </a:cxn>
                                      <a:cxn ang="0">
                                        <a:pos x="connsiteX19" y="connsiteY19"/>
                                      </a:cxn>
                                      <a:cxn ang="0">
                                        <a:pos x="connsiteX20" y="connsiteY20"/>
                                      </a:cxn>
                                      <a:cxn ang="0">
                                        <a:pos x="connsiteX21" y="connsiteY21"/>
                                      </a:cxn>
                                    </a:cxnLst>
                                    <a:rect l="l" t="t" r="r" b="b"/>
                                    <a:pathLst>
                                      <a:path w="119069" h="76458">
                                        <a:moveTo>
                                          <a:pt x="33338" y="55"/>
                                        </a:moveTo>
                                        <a:cubicBezTo>
                                          <a:pt x="26988" y="849"/>
                                          <a:pt x="30841" y="8337"/>
                                          <a:pt x="28575" y="11962"/>
                                        </a:cubicBezTo>
                                        <a:cubicBezTo>
                                          <a:pt x="26790" y="14817"/>
                                          <a:pt x="23588" y="16518"/>
                                          <a:pt x="21432" y="19105"/>
                                        </a:cubicBezTo>
                                        <a:cubicBezTo>
                                          <a:pt x="19600" y="21304"/>
                                          <a:pt x="18257" y="23868"/>
                                          <a:pt x="16669" y="26249"/>
                                        </a:cubicBezTo>
                                        <a:cubicBezTo>
                                          <a:pt x="10686" y="44202"/>
                                          <a:pt x="18756" y="22076"/>
                                          <a:pt x="9525" y="40537"/>
                                        </a:cubicBezTo>
                                        <a:cubicBezTo>
                                          <a:pt x="8403" y="42782"/>
                                          <a:pt x="8266" y="45435"/>
                                          <a:pt x="7144" y="47680"/>
                                        </a:cubicBezTo>
                                        <a:cubicBezTo>
                                          <a:pt x="-2090" y="66149"/>
                                          <a:pt x="5989" y="44007"/>
                                          <a:pt x="0" y="61968"/>
                                        </a:cubicBezTo>
                                        <a:cubicBezTo>
                                          <a:pt x="794" y="65143"/>
                                          <a:pt x="-103" y="69363"/>
                                          <a:pt x="2382" y="71493"/>
                                        </a:cubicBezTo>
                                        <a:cubicBezTo>
                                          <a:pt x="6193" y="74760"/>
                                          <a:pt x="16669" y="76255"/>
                                          <a:pt x="16669" y="76255"/>
                                        </a:cubicBezTo>
                                        <a:cubicBezTo>
                                          <a:pt x="29369" y="75461"/>
                                          <a:pt x="42102" y="75080"/>
                                          <a:pt x="54769" y="73874"/>
                                        </a:cubicBezTo>
                                        <a:cubicBezTo>
                                          <a:pt x="58798" y="73490"/>
                                          <a:pt x="62628" y="71493"/>
                                          <a:pt x="66675" y="71493"/>
                                        </a:cubicBezTo>
                                        <a:cubicBezTo>
                                          <a:pt x="72288" y="71493"/>
                                          <a:pt x="77788" y="73080"/>
                                          <a:pt x="83344" y="73874"/>
                                        </a:cubicBezTo>
                                        <a:cubicBezTo>
                                          <a:pt x="85725" y="74668"/>
                                          <a:pt x="88157" y="77187"/>
                                          <a:pt x="90488" y="76255"/>
                                        </a:cubicBezTo>
                                        <a:cubicBezTo>
                                          <a:pt x="94751" y="74550"/>
                                          <a:pt x="96004" y="65224"/>
                                          <a:pt x="97632" y="61968"/>
                                        </a:cubicBezTo>
                                        <a:cubicBezTo>
                                          <a:pt x="102770" y="51692"/>
                                          <a:pt x="102380" y="58454"/>
                                          <a:pt x="104775" y="47680"/>
                                        </a:cubicBezTo>
                                        <a:cubicBezTo>
                                          <a:pt x="105822" y="42967"/>
                                          <a:pt x="105300" y="37850"/>
                                          <a:pt x="107157" y="33393"/>
                                        </a:cubicBezTo>
                                        <a:cubicBezTo>
                                          <a:pt x="109359" y="28109"/>
                                          <a:pt x="116682" y="19105"/>
                                          <a:pt x="116682" y="19105"/>
                                        </a:cubicBezTo>
                                        <a:cubicBezTo>
                                          <a:pt x="119446" y="10814"/>
                                          <a:pt x="121747" y="11567"/>
                                          <a:pt x="111919" y="7199"/>
                                        </a:cubicBezTo>
                                        <a:cubicBezTo>
                                          <a:pt x="107332" y="5160"/>
                                          <a:pt x="97632" y="2437"/>
                                          <a:pt x="97632" y="2437"/>
                                        </a:cubicBezTo>
                                        <a:cubicBezTo>
                                          <a:pt x="89694" y="3231"/>
                                          <a:pt x="81704" y="3605"/>
                                          <a:pt x="73819" y="4818"/>
                                        </a:cubicBezTo>
                                        <a:cubicBezTo>
                                          <a:pt x="71338" y="5200"/>
                                          <a:pt x="69185" y="7199"/>
                                          <a:pt x="66675" y="7199"/>
                                        </a:cubicBezTo>
                                        <a:cubicBezTo>
                                          <a:pt x="34679" y="7199"/>
                                          <a:pt x="39688" y="-739"/>
                                          <a:pt x="33338" y="55"/>
                                        </a:cubicBezTo>
                                        <a:close/>
                                      </a:path>
                                    </a:pathLst>
                                  </a:custGeom>
                                  <a:solidFill>
                                    <a:schemeClr val="tx1"/>
                                  </a:solidFill>
                                  <a:ln>
                                    <a:solidFill>
                                      <a:schemeClr val="tx1"/>
                                    </a:solidFill>
                                  </a:ln>
                                </xdr:spPr>
                                <xdr:style>
                                  <a:lnRef idx="2">
                                    <a:schemeClr val="accent1">
                                      <a:shade val="50000"/>
                                    </a:schemeClr>
                                  </a:lnRef>
                                  <a:fillRef idx="1">
                                    <a:schemeClr val="accent1"/>
                                  </a:fillRef>
                                  <a:effectRef idx="0">
                                    <a:schemeClr val="accent1"/>
                                  </a:effectRef>
                                  <a:fontRef idx="minor">
                                    <a:schemeClr val="lt1"/>
                                  </a:fontRef>
                                </xdr:style>
                                <xdr:txBody>
                                  <a:bodyPr vertOverflow="clip" horzOverflow="clip" rtlCol="0" anchor="t"/>
                                  <a:lstStyle/>
                                  <a:p>
                                    <a:pPr algn="l"/>
                                    <a:endParaRPr lang="es-PE" sz="1100" b="1">
                                      <a:solidFill>
                                        <a:srgbClr val="00B050"/>
                                      </a:solidFill>
                                    </a:endParaRPr>
                                  </a:p>
                                </xdr:txBody>
                              </xdr:sp>
                              <xdr:sp macro="" textlink="">
                                <xdr:nvSpPr>
                                  <xdr:cNvPr id="464" name="478 Forma libre">
                                    <a:extLst>
                                      <a:ext uri="{FF2B5EF4-FFF2-40B4-BE49-F238E27FC236}">
                                        <a16:creationId xmlns:a16="http://schemas.microsoft.com/office/drawing/2014/main" xmlns="" id="{7EE4D00D-E1F2-4017-329D-8B06511134CA}"/>
                                      </a:ext>
                                    </a:extLst>
                                  </xdr:cNvPr>
                                  <xdr:cNvSpPr/>
                                </xdr:nvSpPr>
                                <xdr:spPr>
                                  <a:xfrm>
                                    <a:off x="9653454" y="7623031"/>
                                    <a:ext cx="83477" cy="107480"/>
                                  </a:xfrm>
                                  <a:custGeom>
                                    <a:avLst/>
                                    <a:gdLst>
                                      <a:gd name="connsiteX0" fmla="*/ 4896 w 83477"/>
                                      <a:gd name="connsiteY0" fmla="*/ 23812 h 104882"/>
                                      <a:gd name="connsiteX1" fmla="*/ 31090 w 83477"/>
                                      <a:gd name="connsiteY1" fmla="*/ 9525 h 104882"/>
                                      <a:gd name="connsiteX2" fmla="*/ 45377 w 83477"/>
                                      <a:gd name="connsiteY2" fmla="*/ 4762 h 104882"/>
                                      <a:gd name="connsiteX3" fmla="*/ 52521 w 83477"/>
                                      <a:gd name="connsiteY3" fmla="*/ 0 h 104882"/>
                                      <a:gd name="connsiteX4" fmla="*/ 64427 w 83477"/>
                                      <a:gd name="connsiteY4" fmla="*/ 11906 h 104882"/>
                                      <a:gd name="connsiteX5" fmla="*/ 66809 w 83477"/>
                                      <a:gd name="connsiteY5" fmla="*/ 19050 h 104882"/>
                                      <a:gd name="connsiteX6" fmla="*/ 76334 w 83477"/>
                                      <a:gd name="connsiteY6" fmla="*/ 33337 h 104882"/>
                                      <a:gd name="connsiteX7" fmla="*/ 81096 w 83477"/>
                                      <a:gd name="connsiteY7" fmla="*/ 47625 h 104882"/>
                                      <a:gd name="connsiteX8" fmla="*/ 83477 w 83477"/>
                                      <a:gd name="connsiteY8" fmla="*/ 54768 h 104882"/>
                                      <a:gd name="connsiteX9" fmla="*/ 78715 w 83477"/>
                                      <a:gd name="connsiteY9" fmla="*/ 71437 h 104882"/>
                                      <a:gd name="connsiteX10" fmla="*/ 69190 w 83477"/>
                                      <a:gd name="connsiteY10" fmla="*/ 85725 h 104882"/>
                                      <a:gd name="connsiteX11" fmla="*/ 54902 w 83477"/>
                                      <a:gd name="connsiteY11" fmla="*/ 95250 h 104882"/>
                                      <a:gd name="connsiteX12" fmla="*/ 45377 w 83477"/>
                                      <a:gd name="connsiteY12" fmla="*/ 104775 h 104882"/>
                                      <a:gd name="connsiteX13" fmla="*/ 31090 w 83477"/>
                                      <a:gd name="connsiteY13" fmla="*/ 100012 h 104882"/>
                                      <a:gd name="connsiteX14" fmla="*/ 23946 w 83477"/>
                                      <a:gd name="connsiteY14" fmla="*/ 97631 h 104882"/>
                                      <a:gd name="connsiteX15" fmla="*/ 19184 w 83477"/>
                                      <a:gd name="connsiteY15" fmla="*/ 90487 h 104882"/>
                                      <a:gd name="connsiteX16" fmla="*/ 4896 w 83477"/>
                                      <a:gd name="connsiteY16" fmla="*/ 80962 h 104882"/>
                                      <a:gd name="connsiteX17" fmla="*/ 134 w 83477"/>
                                      <a:gd name="connsiteY17" fmla="*/ 73818 h 104882"/>
                                      <a:gd name="connsiteX18" fmla="*/ 9659 w 83477"/>
                                      <a:gd name="connsiteY18" fmla="*/ 61912 h 104882"/>
                                      <a:gd name="connsiteX19" fmla="*/ 12040 w 83477"/>
                                      <a:gd name="connsiteY19" fmla="*/ 30956 h 104882"/>
                                      <a:gd name="connsiteX20" fmla="*/ 4896 w 83477"/>
                                      <a:gd name="connsiteY20" fmla="*/ 23812 h 104882"/>
                                    </a:gdLst>
                                    <a:ahLst/>
                                    <a:cxnLst>
                                      <a:cxn ang="0">
                                        <a:pos x="connsiteX0" y="connsiteY0"/>
                                      </a:cxn>
                                      <a:cxn ang="0">
                                        <a:pos x="connsiteX1" y="connsiteY1"/>
                                      </a:cxn>
                                      <a:cxn ang="0">
                                        <a:pos x="connsiteX2" y="connsiteY2"/>
                                      </a:cxn>
                                      <a:cxn ang="0">
                                        <a:pos x="connsiteX3" y="connsiteY3"/>
                                      </a:cxn>
                                      <a:cxn ang="0">
                                        <a:pos x="connsiteX4" y="connsiteY4"/>
                                      </a:cxn>
                                      <a:cxn ang="0">
                                        <a:pos x="connsiteX5" y="connsiteY5"/>
                                      </a:cxn>
                                      <a:cxn ang="0">
                                        <a:pos x="connsiteX6" y="connsiteY6"/>
                                      </a:cxn>
                                      <a:cxn ang="0">
                                        <a:pos x="connsiteX7" y="connsiteY7"/>
                                      </a:cxn>
                                      <a:cxn ang="0">
                                        <a:pos x="connsiteX8" y="connsiteY8"/>
                                      </a:cxn>
                                      <a:cxn ang="0">
                                        <a:pos x="connsiteX9" y="connsiteY9"/>
                                      </a:cxn>
                                      <a:cxn ang="0">
                                        <a:pos x="connsiteX10" y="connsiteY10"/>
                                      </a:cxn>
                                      <a:cxn ang="0">
                                        <a:pos x="connsiteX11" y="connsiteY11"/>
                                      </a:cxn>
                                      <a:cxn ang="0">
                                        <a:pos x="connsiteX12" y="connsiteY12"/>
                                      </a:cxn>
                                      <a:cxn ang="0">
                                        <a:pos x="connsiteX13" y="connsiteY13"/>
                                      </a:cxn>
                                      <a:cxn ang="0">
                                        <a:pos x="connsiteX14" y="connsiteY14"/>
                                      </a:cxn>
                                      <a:cxn ang="0">
                                        <a:pos x="connsiteX15" y="connsiteY15"/>
                                      </a:cxn>
                                      <a:cxn ang="0">
                                        <a:pos x="connsiteX16" y="connsiteY16"/>
                                      </a:cxn>
                                      <a:cxn ang="0">
                                        <a:pos x="connsiteX17" y="connsiteY17"/>
                                      </a:cxn>
                                      <a:cxn ang="0">
                                        <a:pos x="connsiteX18" y="connsiteY18"/>
                                      </a:cxn>
                                      <a:cxn ang="0">
                                        <a:pos x="connsiteX19" y="connsiteY19"/>
                                      </a:cxn>
                                      <a:cxn ang="0">
                                        <a:pos x="connsiteX20" y="connsiteY20"/>
                                      </a:cxn>
                                    </a:cxnLst>
                                    <a:rect l="l" t="t" r="r" b="b"/>
                                    <a:pathLst>
                                      <a:path w="83477" h="104882">
                                        <a:moveTo>
                                          <a:pt x="4896" y="23812"/>
                                        </a:moveTo>
                                        <a:cubicBezTo>
                                          <a:pt x="8071" y="20240"/>
                                          <a:pt x="13245" y="21421"/>
                                          <a:pt x="31090" y="9525"/>
                                        </a:cubicBezTo>
                                        <a:cubicBezTo>
                                          <a:pt x="35267" y="6740"/>
                                          <a:pt x="41200" y="7546"/>
                                          <a:pt x="45377" y="4762"/>
                                        </a:cubicBezTo>
                                        <a:lnTo>
                                          <a:pt x="52521" y="0"/>
                                        </a:lnTo>
                                        <a:cubicBezTo>
                                          <a:pt x="59666" y="4763"/>
                                          <a:pt x="60458" y="3967"/>
                                          <a:pt x="64427" y="11906"/>
                                        </a:cubicBezTo>
                                        <a:cubicBezTo>
                                          <a:pt x="65550" y="14151"/>
                                          <a:pt x="65590" y="16856"/>
                                          <a:pt x="66809" y="19050"/>
                                        </a:cubicBezTo>
                                        <a:cubicBezTo>
                                          <a:pt x="69589" y="24053"/>
                                          <a:pt x="76334" y="33337"/>
                                          <a:pt x="76334" y="33337"/>
                                        </a:cubicBezTo>
                                        <a:lnTo>
                                          <a:pt x="81096" y="47625"/>
                                        </a:lnTo>
                                        <a:lnTo>
                                          <a:pt x="83477" y="54768"/>
                                        </a:lnTo>
                                        <a:cubicBezTo>
                                          <a:pt x="82917" y="57009"/>
                                          <a:pt x="80267" y="68643"/>
                                          <a:pt x="78715" y="71437"/>
                                        </a:cubicBezTo>
                                        <a:cubicBezTo>
                                          <a:pt x="75935" y="76441"/>
                                          <a:pt x="72365" y="80962"/>
                                          <a:pt x="69190" y="85725"/>
                                        </a:cubicBezTo>
                                        <a:cubicBezTo>
                                          <a:pt x="66015" y="90488"/>
                                          <a:pt x="54902" y="95250"/>
                                          <a:pt x="54902" y="95250"/>
                                        </a:cubicBezTo>
                                        <a:cubicBezTo>
                                          <a:pt x="53088" y="100692"/>
                                          <a:pt x="53541" y="105682"/>
                                          <a:pt x="45377" y="104775"/>
                                        </a:cubicBezTo>
                                        <a:cubicBezTo>
                                          <a:pt x="40388" y="104221"/>
                                          <a:pt x="35852" y="101600"/>
                                          <a:pt x="31090" y="100012"/>
                                        </a:cubicBezTo>
                                        <a:lnTo>
                                          <a:pt x="23946" y="97631"/>
                                        </a:lnTo>
                                        <a:cubicBezTo>
                                          <a:pt x="22359" y="95250"/>
                                          <a:pt x="21338" y="92372"/>
                                          <a:pt x="19184" y="90487"/>
                                        </a:cubicBezTo>
                                        <a:cubicBezTo>
                                          <a:pt x="14876" y="86718"/>
                                          <a:pt x="4896" y="80962"/>
                                          <a:pt x="4896" y="80962"/>
                                        </a:cubicBezTo>
                                        <a:cubicBezTo>
                                          <a:pt x="3309" y="78581"/>
                                          <a:pt x="604" y="76641"/>
                                          <a:pt x="134" y="73818"/>
                                        </a:cubicBezTo>
                                        <a:cubicBezTo>
                                          <a:pt x="-1016" y="66917"/>
                                          <a:pt x="5486" y="64695"/>
                                          <a:pt x="9659" y="61912"/>
                                        </a:cubicBezTo>
                                        <a:cubicBezTo>
                                          <a:pt x="13934" y="49087"/>
                                          <a:pt x="17660" y="45006"/>
                                          <a:pt x="12040" y="30956"/>
                                        </a:cubicBezTo>
                                        <a:cubicBezTo>
                                          <a:pt x="10789" y="27829"/>
                                          <a:pt x="1721" y="27384"/>
                                          <a:pt x="4896" y="23812"/>
                                        </a:cubicBezTo>
                                        <a:close/>
                                      </a:path>
                                    </a:pathLst>
                                  </a:custGeom>
                                  <a:solidFill>
                                    <a:schemeClr val="tx1"/>
                                  </a:solidFill>
                                  <a:ln>
                                    <a:solidFill>
                                      <a:schemeClr val="tx1"/>
                                    </a:solidFill>
                                  </a:ln>
                                </xdr:spPr>
                                <xdr:style>
                                  <a:lnRef idx="2">
                                    <a:schemeClr val="accent1">
                                      <a:shade val="50000"/>
                                    </a:schemeClr>
                                  </a:lnRef>
                                  <a:fillRef idx="1">
                                    <a:schemeClr val="accent1"/>
                                  </a:fillRef>
                                  <a:effectRef idx="0">
                                    <a:schemeClr val="accent1"/>
                                  </a:effectRef>
                                  <a:fontRef idx="minor">
                                    <a:schemeClr val="lt1"/>
                                  </a:fontRef>
                                </xdr:style>
                                <xdr:txBody>
                                  <a:bodyPr vertOverflow="clip" horzOverflow="clip" rtlCol="0" anchor="t"/>
                                  <a:lstStyle/>
                                  <a:p>
                                    <a:pPr algn="l"/>
                                    <a:endParaRPr lang="es-PE" sz="1100" b="1">
                                      <a:solidFill>
                                        <a:srgbClr val="00B050"/>
                                      </a:solidFill>
                                    </a:endParaRPr>
                                  </a:p>
                                </xdr:txBody>
                              </xdr:sp>
                              <xdr:sp macro="" textlink="">
                                <xdr:nvSpPr>
                                  <xdr:cNvPr id="465" name="479 Forma libre">
                                    <a:extLst>
                                      <a:ext uri="{FF2B5EF4-FFF2-40B4-BE49-F238E27FC236}">
                                        <a16:creationId xmlns:a16="http://schemas.microsoft.com/office/drawing/2014/main" xmlns="" id="{963D7D58-7064-75B3-ABE0-EB72E0D5EC6D}"/>
                                      </a:ext>
                                    </a:extLst>
                                  </xdr:cNvPr>
                                  <xdr:cNvSpPr/>
                                </xdr:nvSpPr>
                                <xdr:spPr>
                                  <a:xfrm>
                                    <a:off x="9553575" y="7722153"/>
                                    <a:ext cx="109538" cy="108614"/>
                                  </a:xfrm>
                                  <a:custGeom>
                                    <a:avLst/>
                                    <a:gdLst>
                                      <a:gd name="connsiteX0" fmla="*/ 59532 w 109538"/>
                                      <a:gd name="connsiteY0" fmla="*/ 1107 h 106016"/>
                                      <a:gd name="connsiteX1" fmla="*/ 85725 w 109538"/>
                                      <a:gd name="connsiteY1" fmla="*/ 24919 h 106016"/>
                                      <a:gd name="connsiteX2" fmla="*/ 92869 w 109538"/>
                                      <a:gd name="connsiteY2" fmla="*/ 32063 h 106016"/>
                                      <a:gd name="connsiteX3" fmla="*/ 107157 w 109538"/>
                                      <a:gd name="connsiteY3" fmla="*/ 41588 h 106016"/>
                                      <a:gd name="connsiteX4" fmla="*/ 109538 w 109538"/>
                                      <a:gd name="connsiteY4" fmla="*/ 48732 h 106016"/>
                                      <a:gd name="connsiteX5" fmla="*/ 100013 w 109538"/>
                                      <a:gd name="connsiteY5" fmla="*/ 65401 h 106016"/>
                                      <a:gd name="connsiteX6" fmla="*/ 92869 w 109538"/>
                                      <a:gd name="connsiteY6" fmla="*/ 70163 h 106016"/>
                                      <a:gd name="connsiteX7" fmla="*/ 85725 w 109538"/>
                                      <a:gd name="connsiteY7" fmla="*/ 77307 h 106016"/>
                                      <a:gd name="connsiteX8" fmla="*/ 78582 w 109538"/>
                                      <a:gd name="connsiteY8" fmla="*/ 91594 h 106016"/>
                                      <a:gd name="connsiteX9" fmla="*/ 71438 w 109538"/>
                                      <a:gd name="connsiteY9" fmla="*/ 96357 h 106016"/>
                                      <a:gd name="connsiteX10" fmla="*/ 59532 w 109538"/>
                                      <a:gd name="connsiteY10" fmla="*/ 105882 h 106016"/>
                                      <a:gd name="connsiteX11" fmla="*/ 52388 w 109538"/>
                                      <a:gd name="connsiteY11" fmla="*/ 101119 h 106016"/>
                                      <a:gd name="connsiteX12" fmla="*/ 40482 w 109538"/>
                                      <a:gd name="connsiteY12" fmla="*/ 86832 h 106016"/>
                                      <a:gd name="connsiteX13" fmla="*/ 33338 w 109538"/>
                                      <a:gd name="connsiteY13" fmla="*/ 82069 h 106016"/>
                                      <a:gd name="connsiteX14" fmla="*/ 26194 w 109538"/>
                                      <a:gd name="connsiteY14" fmla="*/ 74926 h 106016"/>
                                      <a:gd name="connsiteX15" fmla="*/ 0 w 109538"/>
                                      <a:gd name="connsiteY15" fmla="*/ 67782 h 106016"/>
                                      <a:gd name="connsiteX16" fmla="*/ 14288 w 109538"/>
                                      <a:gd name="connsiteY16" fmla="*/ 63019 h 106016"/>
                                      <a:gd name="connsiteX17" fmla="*/ 19050 w 109538"/>
                                      <a:gd name="connsiteY17" fmla="*/ 55876 h 106016"/>
                                      <a:gd name="connsiteX18" fmla="*/ 23813 w 109538"/>
                                      <a:gd name="connsiteY18" fmla="*/ 41588 h 106016"/>
                                      <a:gd name="connsiteX19" fmla="*/ 26194 w 109538"/>
                                      <a:gd name="connsiteY19" fmla="*/ 34444 h 106016"/>
                                      <a:gd name="connsiteX20" fmla="*/ 35719 w 109538"/>
                                      <a:gd name="connsiteY20" fmla="*/ 20157 h 106016"/>
                                      <a:gd name="connsiteX21" fmla="*/ 40482 w 109538"/>
                                      <a:gd name="connsiteY21" fmla="*/ 13013 h 106016"/>
                                      <a:gd name="connsiteX22" fmla="*/ 42863 w 109538"/>
                                      <a:gd name="connsiteY22" fmla="*/ 5869 h 106016"/>
                                      <a:gd name="connsiteX23" fmla="*/ 59532 w 109538"/>
                                      <a:gd name="connsiteY23" fmla="*/ 1107 h 106016"/>
                                    </a:gdLst>
                                    <a:ahLst/>
                                    <a:cxnLst>
                                      <a:cxn ang="0">
                                        <a:pos x="connsiteX0" y="connsiteY0"/>
                                      </a:cxn>
                                      <a:cxn ang="0">
                                        <a:pos x="connsiteX1" y="connsiteY1"/>
                                      </a:cxn>
                                      <a:cxn ang="0">
                                        <a:pos x="connsiteX2" y="connsiteY2"/>
                                      </a:cxn>
                                      <a:cxn ang="0">
                                        <a:pos x="connsiteX3" y="connsiteY3"/>
                                      </a:cxn>
                                      <a:cxn ang="0">
                                        <a:pos x="connsiteX4" y="connsiteY4"/>
                                      </a:cxn>
                                      <a:cxn ang="0">
                                        <a:pos x="connsiteX5" y="connsiteY5"/>
                                      </a:cxn>
                                      <a:cxn ang="0">
                                        <a:pos x="connsiteX6" y="connsiteY6"/>
                                      </a:cxn>
                                      <a:cxn ang="0">
                                        <a:pos x="connsiteX7" y="connsiteY7"/>
                                      </a:cxn>
                                      <a:cxn ang="0">
                                        <a:pos x="connsiteX8" y="connsiteY8"/>
                                      </a:cxn>
                                      <a:cxn ang="0">
                                        <a:pos x="connsiteX9" y="connsiteY9"/>
                                      </a:cxn>
                                      <a:cxn ang="0">
                                        <a:pos x="connsiteX10" y="connsiteY10"/>
                                      </a:cxn>
                                      <a:cxn ang="0">
                                        <a:pos x="connsiteX11" y="connsiteY11"/>
                                      </a:cxn>
                                      <a:cxn ang="0">
                                        <a:pos x="connsiteX12" y="connsiteY12"/>
                                      </a:cxn>
                                      <a:cxn ang="0">
                                        <a:pos x="connsiteX13" y="connsiteY13"/>
                                      </a:cxn>
                                      <a:cxn ang="0">
                                        <a:pos x="connsiteX14" y="connsiteY14"/>
                                      </a:cxn>
                                      <a:cxn ang="0">
                                        <a:pos x="connsiteX15" y="connsiteY15"/>
                                      </a:cxn>
                                      <a:cxn ang="0">
                                        <a:pos x="connsiteX16" y="connsiteY16"/>
                                      </a:cxn>
                                      <a:cxn ang="0">
                                        <a:pos x="connsiteX17" y="connsiteY17"/>
                                      </a:cxn>
                                      <a:cxn ang="0">
                                        <a:pos x="connsiteX18" y="connsiteY18"/>
                                      </a:cxn>
                                      <a:cxn ang="0">
                                        <a:pos x="connsiteX19" y="connsiteY19"/>
                                      </a:cxn>
                                      <a:cxn ang="0">
                                        <a:pos x="connsiteX20" y="connsiteY20"/>
                                      </a:cxn>
                                      <a:cxn ang="0">
                                        <a:pos x="connsiteX21" y="connsiteY21"/>
                                      </a:cxn>
                                      <a:cxn ang="0">
                                        <a:pos x="connsiteX22" y="connsiteY22"/>
                                      </a:cxn>
                                      <a:cxn ang="0">
                                        <a:pos x="connsiteX23" y="connsiteY23"/>
                                      </a:cxn>
                                    </a:cxnLst>
                                    <a:rect l="l" t="t" r="r" b="b"/>
                                    <a:pathLst>
                                      <a:path w="109538" h="106016">
                                        <a:moveTo>
                                          <a:pt x="59532" y="1107"/>
                                        </a:moveTo>
                                        <a:cubicBezTo>
                                          <a:pt x="66676" y="4282"/>
                                          <a:pt x="67844" y="7038"/>
                                          <a:pt x="85725" y="24919"/>
                                        </a:cubicBezTo>
                                        <a:cubicBezTo>
                                          <a:pt x="88106" y="27300"/>
                                          <a:pt x="90067" y="30195"/>
                                          <a:pt x="92869" y="32063"/>
                                        </a:cubicBezTo>
                                        <a:lnTo>
                                          <a:pt x="107157" y="41588"/>
                                        </a:lnTo>
                                        <a:cubicBezTo>
                                          <a:pt x="107951" y="43969"/>
                                          <a:pt x="109538" y="46222"/>
                                          <a:pt x="109538" y="48732"/>
                                        </a:cubicBezTo>
                                        <a:cubicBezTo>
                                          <a:pt x="109538" y="57327"/>
                                          <a:pt x="106181" y="60262"/>
                                          <a:pt x="100013" y="65401"/>
                                        </a:cubicBezTo>
                                        <a:cubicBezTo>
                                          <a:pt x="97814" y="67233"/>
                                          <a:pt x="95068" y="68331"/>
                                          <a:pt x="92869" y="70163"/>
                                        </a:cubicBezTo>
                                        <a:cubicBezTo>
                                          <a:pt x="90282" y="72319"/>
                                          <a:pt x="88106" y="74926"/>
                                          <a:pt x="85725" y="77307"/>
                                        </a:cubicBezTo>
                                        <a:cubicBezTo>
                                          <a:pt x="83789" y="83117"/>
                                          <a:pt x="83198" y="86978"/>
                                          <a:pt x="78582" y="91594"/>
                                        </a:cubicBezTo>
                                        <a:cubicBezTo>
                                          <a:pt x="76558" y="93618"/>
                                          <a:pt x="73819" y="94769"/>
                                          <a:pt x="71438" y="96357"/>
                                        </a:cubicBezTo>
                                        <a:cubicBezTo>
                                          <a:pt x="68656" y="100530"/>
                                          <a:pt x="66432" y="107032"/>
                                          <a:pt x="59532" y="105882"/>
                                        </a:cubicBezTo>
                                        <a:cubicBezTo>
                                          <a:pt x="56709" y="105411"/>
                                          <a:pt x="54769" y="102707"/>
                                          <a:pt x="52388" y="101119"/>
                                        </a:cubicBezTo>
                                        <a:cubicBezTo>
                                          <a:pt x="47706" y="94098"/>
                                          <a:pt x="47355" y="92560"/>
                                          <a:pt x="40482" y="86832"/>
                                        </a:cubicBezTo>
                                        <a:cubicBezTo>
                                          <a:pt x="38283" y="85000"/>
                                          <a:pt x="35537" y="83901"/>
                                          <a:pt x="33338" y="82069"/>
                                        </a:cubicBezTo>
                                        <a:cubicBezTo>
                                          <a:pt x="30751" y="79913"/>
                                          <a:pt x="29138" y="76561"/>
                                          <a:pt x="26194" y="74926"/>
                                        </a:cubicBezTo>
                                        <a:cubicBezTo>
                                          <a:pt x="19393" y="71148"/>
                                          <a:pt x="7698" y="69321"/>
                                          <a:pt x="0" y="67782"/>
                                        </a:cubicBezTo>
                                        <a:lnTo>
                                          <a:pt x="14288" y="63019"/>
                                        </a:lnTo>
                                        <a:cubicBezTo>
                                          <a:pt x="17003" y="62114"/>
                                          <a:pt x="17888" y="58491"/>
                                          <a:pt x="19050" y="55876"/>
                                        </a:cubicBezTo>
                                        <a:cubicBezTo>
                                          <a:pt x="21089" y="51288"/>
                                          <a:pt x="22225" y="46351"/>
                                          <a:pt x="23813" y="41588"/>
                                        </a:cubicBezTo>
                                        <a:cubicBezTo>
                                          <a:pt x="24607" y="39207"/>
                                          <a:pt x="24802" y="36533"/>
                                          <a:pt x="26194" y="34444"/>
                                        </a:cubicBezTo>
                                        <a:lnTo>
                                          <a:pt x="35719" y="20157"/>
                                        </a:lnTo>
                                        <a:lnTo>
                                          <a:pt x="40482" y="13013"/>
                                        </a:lnTo>
                                        <a:cubicBezTo>
                                          <a:pt x="41276" y="10632"/>
                                          <a:pt x="41088" y="7644"/>
                                          <a:pt x="42863" y="5869"/>
                                        </a:cubicBezTo>
                                        <a:cubicBezTo>
                                          <a:pt x="46499" y="2233"/>
                                          <a:pt x="52388" y="-2068"/>
                                          <a:pt x="59532" y="1107"/>
                                        </a:cubicBezTo>
                                        <a:close/>
                                      </a:path>
                                    </a:pathLst>
                                  </a:custGeom>
                                  <a:solidFill>
                                    <a:schemeClr val="tx1"/>
                                  </a:solidFill>
                                  <a:ln>
                                    <a:solidFill>
                                      <a:schemeClr val="tx1"/>
                                    </a:solidFill>
                                  </a:ln>
                                </xdr:spPr>
                                <xdr:style>
                                  <a:lnRef idx="2">
                                    <a:schemeClr val="accent1">
                                      <a:shade val="50000"/>
                                    </a:schemeClr>
                                  </a:lnRef>
                                  <a:fillRef idx="1">
                                    <a:schemeClr val="accent1"/>
                                  </a:fillRef>
                                  <a:effectRef idx="0">
                                    <a:schemeClr val="accent1"/>
                                  </a:effectRef>
                                  <a:fontRef idx="minor">
                                    <a:schemeClr val="lt1"/>
                                  </a:fontRef>
                                </xdr:style>
                                <xdr:txBody>
                                  <a:bodyPr vertOverflow="clip" horzOverflow="clip" rtlCol="0" anchor="t"/>
                                  <a:lstStyle/>
                                  <a:p>
                                    <a:pPr algn="l"/>
                                    <a:endParaRPr lang="es-PE" sz="1100" b="1">
                                      <a:solidFill>
                                        <a:srgbClr val="00B050"/>
                                      </a:solidFill>
                                    </a:endParaRPr>
                                  </a:p>
                                </xdr:txBody>
                              </xdr:sp>
                              <xdr:sp macro="" textlink="">
                                <xdr:nvSpPr>
                                  <xdr:cNvPr id="466" name="480 Forma libre">
                                    <a:extLst>
                                      <a:ext uri="{FF2B5EF4-FFF2-40B4-BE49-F238E27FC236}">
                                        <a16:creationId xmlns:a16="http://schemas.microsoft.com/office/drawing/2014/main" xmlns="" id="{02869AD6-4FAC-F842-5EC1-F920FD34B16D}"/>
                                      </a:ext>
                                    </a:extLst>
                                  </xdr:cNvPr>
                                  <xdr:cNvSpPr/>
                                </xdr:nvSpPr>
                                <xdr:spPr>
                                  <a:xfrm>
                                    <a:off x="9474259" y="7818896"/>
                                    <a:ext cx="88841" cy="94431"/>
                                  </a:xfrm>
                                  <a:custGeom>
                                    <a:avLst/>
                                    <a:gdLst>
                                      <a:gd name="connsiteX0" fmla="*/ 38835 w 74553"/>
                                      <a:gd name="connsiteY0" fmla="*/ 1346 h 79978"/>
                                      <a:gd name="connsiteX1" fmla="*/ 45978 w 74553"/>
                                      <a:gd name="connsiteY1" fmla="*/ 13253 h 79978"/>
                                      <a:gd name="connsiteX2" fmla="*/ 53122 w 74553"/>
                                      <a:gd name="connsiteY2" fmla="*/ 18015 h 79978"/>
                                      <a:gd name="connsiteX3" fmla="*/ 62647 w 74553"/>
                                      <a:gd name="connsiteY3" fmla="*/ 32303 h 79978"/>
                                      <a:gd name="connsiteX4" fmla="*/ 72172 w 74553"/>
                                      <a:gd name="connsiteY4" fmla="*/ 46590 h 79978"/>
                                      <a:gd name="connsiteX5" fmla="*/ 74553 w 74553"/>
                                      <a:gd name="connsiteY5" fmla="*/ 53734 h 79978"/>
                                      <a:gd name="connsiteX6" fmla="*/ 72172 w 74553"/>
                                      <a:gd name="connsiteY6" fmla="*/ 60878 h 79978"/>
                                      <a:gd name="connsiteX7" fmla="*/ 57885 w 74553"/>
                                      <a:gd name="connsiteY7" fmla="*/ 72784 h 79978"/>
                                      <a:gd name="connsiteX8" fmla="*/ 53122 w 74553"/>
                                      <a:gd name="connsiteY8" fmla="*/ 79928 h 79978"/>
                                      <a:gd name="connsiteX9" fmla="*/ 38835 w 74553"/>
                                      <a:gd name="connsiteY9" fmla="*/ 75165 h 79978"/>
                                      <a:gd name="connsiteX10" fmla="*/ 31691 w 74553"/>
                                      <a:gd name="connsiteY10" fmla="*/ 68021 h 79978"/>
                                      <a:gd name="connsiteX11" fmla="*/ 7878 w 74553"/>
                                      <a:gd name="connsiteY11" fmla="*/ 68021 h 79978"/>
                                      <a:gd name="connsiteX12" fmla="*/ 735 w 74553"/>
                                      <a:gd name="connsiteY12" fmla="*/ 72784 h 79978"/>
                                      <a:gd name="connsiteX13" fmla="*/ 3116 w 74553"/>
                                      <a:gd name="connsiteY13" fmla="*/ 65640 h 79978"/>
                                      <a:gd name="connsiteX14" fmla="*/ 7878 w 74553"/>
                                      <a:gd name="connsiteY14" fmla="*/ 58496 h 79978"/>
                                      <a:gd name="connsiteX15" fmla="*/ 15022 w 74553"/>
                                      <a:gd name="connsiteY15" fmla="*/ 29921 h 79978"/>
                                      <a:gd name="connsiteX16" fmla="*/ 19785 w 74553"/>
                                      <a:gd name="connsiteY16" fmla="*/ 22778 h 79978"/>
                                      <a:gd name="connsiteX17" fmla="*/ 26928 w 74553"/>
                                      <a:gd name="connsiteY17" fmla="*/ 20396 h 79978"/>
                                      <a:gd name="connsiteX18" fmla="*/ 29310 w 74553"/>
                                      <a:gd name="connsiteY18" fmla="*/ 13253 h 79978"/>
                                      <a:gd name="connsiteX19" fmla="*/ 38835 w 74553"/>
                                      <a:gd name="connsiteY19" fmla="*/ 1346 h 79978"/>
                                    </a:gdLst>
                                    <a:ahLst/>
                                    <a:cxnLst>
                                      <a:cxn ang="0">
                                        <a:pos x="connsiteX0" y="connsiteY0"/>
                                      </a:cxn>
                                      <a:cxn ang="0">
                                        <a:pos x="connsiteX1" y="connsiteY1"/>
                                      </a:cxn>
                                      <a:cxn ang="0">
                                        <a:pos x="connsiteX2" y="connsiteY2"/>
                                      </a:cxn>
                                      <a:cxn ang="0">
                                        <a:pos x="connsiteX3" y="connsiteY3"/>
                                      </a:cxn>
                                      <a:cxn ang="0">
                                        <a:pos x="connsiteX4" y="connsiteY4"/>
                                      </a:cxn>
                                      <a:cxn ang="0">
                                        <a:pos x="connsiteX5" y="connsiteY5"/>
                                      </a:cxn>
                                      <a:cxn ang="0">
                                        <a:pos x="connsiteX6" y="connsiteY6"/>
                                      </a:cxn>
                                      <a:cxn ang="0">
                                        <a:pos x="connsiteX7" y="connsiteY7"/>
                                      </a:cxn>
                                      <a:cxn ang="0">
                                        <a:pos x="connsiteX8" y="connsiteY8"/>
                                      </a:cxn>
                                      <a:cxn ang="0">
                                        <a:pos x="connsiteX9" y="connsiteY9"/>
                                      </a:cxn>
                                      <a:cxn ang="0">
                                        <a:pos x="connsiteX10" y="connsiteY10"/>
                                      </a:cxn>
                                      <a:cxn ang="0">
                                        <a:pos x="connsiteX11" y="connsiteY11"/>
                                      </a:cxn>
                                      <a:cxn ang="0">
                                        <a:pos x="connsiteX12" y="connsiteY12"/>
                                      </a:cxn>
                                      <a:cxn ang="0">
                                        <a:pos x="connsiteX13" y="connsiteY13"/>
                                      </a:cxn>
                                      <a:cxn ang="0">
                                        <a:pos x="connsiteX14" y="connsiteY14"/>
                                      </a:cxn>
                                      <a:cxn ang="0">
                                        <a:pos x="connsiteX15" y="connsiteY15"/>
                                      </a:cxn>
                                      <a:cxn ang="0">
                                        <a:pos x="connsiteX16" y="connsiteY16"/>
                                      </a:cxn>
                                      <a:cxn ang="0">
                                        <a:pos x="connsiteX17" y="connsiteY17"/>
                                      </a:cxn>
                                      <a:cxn ang="0">
                                        <a:pos x="connsiteX18" y="connsiteY18"/>
                                      </a:cxn>
                                      <a:cxn ang="0">
                                        <a:pos x="connsiteX19" y="connsiteY19"/>
                                      </a:cxn>
                                    </a:cxnLst>
                                    <a:rect l="l" t="t" r="r" b="b"/>
                                    <a:pathLst>
                                      <a:path w="74553" h="79978">
                                        <a:moveTo>
                                          <a:pt x="38835" y="1346"/>
                                        </a:moveTo>
                                        <a:cubicBezTo>
                                          <a:pt x="41613" y="1346"/>
                                          <a:pt x="42966" y="9739"/>
                                          <a:pt x="45978" y="13253"/>
                                        </a:cubicBezTo>
                                        <a:cubicBezTo>
                                          <a:pt x="47840" y="15426"/>
                                          <a:pt x="51237" y="15861"/>
                                          <a:pt x="53122" y="18015"/>
                                        </a:cubicBezTo>
                                        <a:cubicBezTo>
                                          <a:pt x="56891" y="22323"/>
                                          <a:pt x="59472" y="27540"/>
                                          <a:pt x="62647" y="32303"/>
                                        </a:cubicBezTo>
                                        <a:lnTo>
                                          <a:pt x="72172" y="46590"/>
                                        </a:lnTo>
                                        <a:cubicBezTo>
                                          <a:pt x="73564" y="48679"/>
                                          <a:pt x="73759" y="51353"/>
                                          <a:pt x="74553" y="53734"/>
                                        </a:cubicBezTo>
                                        <a:cubicBezTo>
                                          <a:pt x="73759" y="56115"/>
                                          <a:pt x="73564" y="58789"/>
                                          <a:pt x="72172" y="60878"/>
                                        </a:cubicBezTo>
                                        <a:cubicBezTo>
                                          <a:pt x="68507" y="66375"/>
                                          <a:pt x="63153" y="69271"/>
                                          <a:pt x="57885" y="72784"/>
                                        </a:cubicBezTo>
                                        <a:cubicBezTo>
                                          <a:pt x="56297" y="75165"/>
                                          <a:pt x="55962" y="79573"/>
                                          <a:pt x="53122" y="79928"/>
                                        </a:cubicBezTo>
                                        <a:cubicBezTo>
                                          <a:pt x="48141" y="80551"/>
                                          <a:pt x="38835" y="75165"/>
                                          <a:pt x="38835" y="75165"/>
                                        </a:cubicBezTo>
                                        <a:cubicBezTo>
                                          <a:pt x="36454" y="72784"/>
                                          <a:pt x="34493" y="69889"/>
                                          <a:pt x="31691" y="68021"/>
                                        </a:cubicBezTo>
                                        <a:cubicBezTo>
                                          <a:pt x="24357" y="63132"/>
                                          <a:pt x="15550" y="66925"/>
                                          <a:pt x="7878" y="68021"/>
                                        </a:cubicBezTo>
                                        <a:cubicBezTo>
                                          <a:pt x="5497" y="69609"/>
                                          <a:pt x="3295" y="74064"/>
                                          <a:pt x="735" y="72784"/>
                                        </a:cubicBezTo>
                                        <a:cubicBezTo>
                                          <a:pt x="-1510" y="71661"/>
                                          <a:pt x="1994" y="67885"/>
                                          <a:pt x="3116" y="65640"/>
                                        </a:cubicBezTo>
                                        <a:cubicBezTo>
                                          <a:pt x="4396" y="63080"/>
                                          <a:pt x="6291" y="60877"/>
                                          <a:pt x="7878" y="58496"/>
                                        </a:cubicBezTo>
                                        <a:cubicBezTo>
                                          <a:pt x="11086" y="39257"/>
                                          <a:pt x="8733" y="48789"/>
                                          <a:pt x="15022" y="29921"/>
                                        </a:cubicBezTo>
                                        <a:cubicBezTo>
                                          <a:pt x="15927" y="27206"/>
                                          <a:pt x="17550" y="24566"/>
                                          <a:pt x="19785" y="22778"/>
                                        </a:cubicBezTo>
                                        <a:cubicBezTo>
                                          <a:pt x="21745" y="21210"/>
                                          <a:pt x="24547" y="21190"/>
                                          <a:pt x="26928" y="20396"/>
                                        </a:cubicBezTo>
                                        <a:cubicBezTo>
                                          <a:pt x="27722" y="18015"/>
                                          <a:pt x="27742" y="15213"/>
                                          <a:pt x="29310" y="13253"/>
                                        </a:cubicBezTo>
                                        <a:cubicBezTo>
                                          <a:pt x="44639" y="-5908"/>
                                          <a:pt x="36057" y="1346"/>
                                          <a:pt x="38835" y="1346"/>
                                        </a:cubicBezTo>
                                        <a:close/>
                                      </a:path>
                                    </a:pathLst>
                                  </a:custGeom>
                                  <a:solidFill>
                                    <a:schemeClr val="tx1"/>
                                  </a:solidFill>
                                  <a:ln>
                                    <a:solidFill>
                                      <a:schemeClr val="tx1"/>
                                    </a:solidFill>
                                  </a:ln>
                                </xdr:spPr>
                                <xdr:style>
                                  <a:lnRef idx="2">
                                    <a:schemeClr val="accent1">
                                      <a:shade val="50000"/>
                                    </a:schemeClr>
                                  </a:lnRef>
                                  <a:fillRef idx="1">
                                    <a:schemeClr val="accent1"/>
                                  </a:fillRef>
                                  <a:effectRef idx="0">
                                    <a:schemeClr val="accent1"/>
                                  </a:effectRef>
                                  <a:fontRef idx="minor">
                                    <a:schemeClr val="lt1"/>
                                  </a:fontRef>
                                </xdr:style>
                                <xdr:txBody>
                                  <a:bodyPr vertOverflow="clip" horzOverflow="clip" rtlCol="0" anchor="t"/>
                                  <a:lstStyle/>
                                  <a:p>
                                    <a:pPr algn="l"/>
                                    <a:endParaRPr lang="es-PE" sz="1100" b="1">
                                      <a:solidFill>
                                        <a:srgbClr val="00B050"/>
                                      </a:solidFill>
                                    </a:endParaRPr>
                                  </a:p>
                                </xdr:txBody>
                              </xdr:sp>
                            </xdr:grpSp>
                          </xdr:grpSp>
                          <xdr:grpSp>
                            <xdr:nvGrpSpPr>
                              <xdr:cNvPr id="449" name="463 Grupo">
                                <a:extLst>
                                  <a:ext uri="{FF2B5EF4-FFF2-40B4-BE49-F238E27FC236}">
                                    <a16:creationId xmlns:a16="http://schemas.microsoft.com/office/drawing/2014/main" xmlns="" id="{7B0BE312-50A1-D3FF-AC04-63553FB05DFC}"/>
                                  </a:ext>
                                </a:extLst>
                              </xdr:cNvPr>
                              <xdr:cNvGrpSpPr/>
                            </xdr:nvGrpSpPr>
                            <xdr:grpSpPr>
                              <a:xfrm>
                                <a:off x="9185688" y="5735503"/>
                                <a:ext cx="1321643" cy="179850"/>
                                <a:chOff x="9492493" y="5567642"/>
                                <a:chExt cx="1369566" cy="173404"/>
                              </a:xfrm>
                            </xdr:grpSpPr>
                            <xdr:sp macro="" textlink="">
                              <xdr:nvSpPr>
                                <xdr:cNvPr id="450" name="464 Rectángulo">
                                  <a:extLst>
                                    <a:ext uri="{FF2B5EF4-FFF2-40B4-BE49-F238E27FC236}">
                                      <a16:creationId xmlns:a16="http://schemas.microsoft.com/office/drawing/2014/main" xmlns="" id="{B66B3C5D-71F7-4888-BD27-F72C0331E02A}"/>
                                    </a:ext>
                                  </a:extLst>
                                </xdr:cNvPr>
                                <xdr:cNvSpPr/>
                              </xdr:nvSpPr>
                              <xdr:spPr>
                                <a:xfrm>
                                  <a:off x="9492493" y="5601738"/>
                                  <a:ext cx="682964" cy="46690"/>
                                </a:xfrm>
                                <a:prstGeom prst="rect">
                                  <a:avLst/>
                                </a:prstGeom>
                                <a:solidFill>
                                  <a:sysClr val="window" lastClr="FFFFFF"/>
                                </a:solidFill>
                                <a:ln w="9525">
                                  <a:solidFill>
                                    <a:schemeClr val="tx1"/>
                                  </a:solidFill>
                                </a:ln>
                              </xdr:spPr>
                              <xdr:style>
                                <a:lnRef idx="2">
                                  <a:schemeClr val="accent1">
                                    <a:shade val="50000"/>
                                  </a:schemeClr>
                                </a:lnRef>
                                <a:fillRef idx="1">
                                  <a:schemeClr val="accent1"/>
                                </a:fillRef>
                                <a:effectRef idx="0">
                                  <a:schemeClr val="accent1"/>
                                </a:effectRef>
                                <a:fontRef idx="minor">
                                  <a:schemeClr val="lt1"/>
                                </a:fontRef>
                              </xdr:style>
                              <xdr:txBody>
                                <a:bodyPr vertOverflow="clip" horzOverflow="clip" rtlCol="0" anchor="t"/>
                                <a:lstStyle/>
                                <a:p>
                                  <a:pPr algn="l"/>
                                  <a:endParaRPr lang="es-PE" sz="1100" b="1">
                                    <a:solidFill>
                                      <a:srgbClr val="00B050"/>
                                    </a:solidFill>
                                  </a:endParaRPr>
                                </a:p>
                              </xdr:txBody>
                            </xdr:sp>
                            <xdr:sp macro="" textlink="">
                              <xdr:nvSpPr>
                                <xdr:cNvPr id="451" name="465 Forma libre">
                                  <a:extLst>
                                    <a:ext uri="{FF2B5EF4-FFF2-40B4-BE49-F238E27FC236}">
                                      <a16:creationId xmlns:a16="http://schemas.microsoft.com/office/drawing/2014/main" xmlns="" id="{3A279AEB-40A6-C3D0-3153-D35CEE16B58D}"/>
                                    </a:ext>
                                  </a:extLst>
                                </xdr:cNvPr>
                                <xdr:cNvSpPr/>
                              </xdr:nvSpPr>
                              <xdr:spPr>
                                <a:xfrm>
                                  <a:off x="10095082" y="5580211"/>
                                  <a:ext cx="766053" cy="160835"/>
                                </a:xfrm>
                                <a:custGeom>
                                  <a:avLst/>
                                  <a:gdLst>
                                    <a:gd name="connsiteX0" fmla="*/ 28373 w 782266"/>
                                    <a:gd name="connsiteY0" fmla="*/ 34370 h 292576"/>
                                    <a:gd name="connsiteX1" fmla="*/ 48639 w 782266"/>
                                    <a:gd name="connsiteY1" fmla="*/ 30316 h 292576"/>
                                    <a:gd name="connsiteX2" fmla="*/ 60798 w 782266"/>
                                    <a:gd name="connsiteY2" fmla="*/ 22210 h 292576"/>
                                    <a:gd name="connsiteX3" fmla="*/ 68905 w 782266"/>
                                    <a:gd name="connsiteY3" fmla="*/ 14104 h 292576"/>
                                    <a:gd name="connsiteX4" fmla="*/ 166181 w 782266"/>
                                    <a:gd name="connsiteY4" fmla="*/ 10050 h 292576"/>
                                    <a:gd name="connsiteX5" fmla="*/ 295883 w 782266"/>
                                    <a:gd name="connsiteY5" fmla="*/ 1944 h 292576"/>
                                    <a:gd name="connsiteX6" fmla="*/ 340468 w 782266"/>
                                    <a:gd name="connsiteY6" fmla="*/ 14104 h 292576"/>
                                    <a:gd name="connsiteX7" fmla="*/ 372894 w 782266"/>
                                    <a:gd name="connsiteY7" fmla="*/ 18157 h 292576"/>
                                    <a:gd name="connsiteX8" fmla="*/ 409373 w 782266"/>
                                    <a:gd name="connsiteY8" fmla="*/ 30316 h 292576"/>
                                    <a:gd name="connsiteX9" fmla="*/ 421532 w 782266"/>
                                    <a:gd name="connsiteY9" fmla="*/ 34370 h 292576"/>
                                    <a:gd name="connsiteX10" fmla="*/ 453958 w 782266"/>
                                    <a:gd name="connsiteY10" fmla="*/ 50582 h 292576"/>
                                    <a:gd name="connsiteX11" fmla="*/ 466117 w 782266"/>
                                    <a:gd name="connsiteY11" fmla="*/ 54636 h 292576"/>
                                    <a:gd name="connsiteX12" fmla="*/ 474224 w 782266"/>
                                    <a:gd name="connsiteY12" fmla="*/ 62742 h 292576"/>
                                    <a:gd name="connsiteX13" fmla="*/ 530968 w 782266"/>
                                    <a:gd name="connsiteY13" fmla="*/ 74902 h 292576"/>
                                    <a:gd name="connsiteX14" fmla="*/ 543128 w 782266"/>
                                    <a:gd name="connsiteY14" fmla="*/ 83008 h 292576"/>
                                    <a:gd name="connsiteX15" fmla="*/ 575553 w 782266"/>
                                    <a:gd name="connsiteY15" fmla="*/ 91114 h 292576"/>
                                    <a:gd name="connsiteX16" fmla="*/ 632298 w 782266"/>
                                    <a:gd name="connsiteY16" fmla="*/ 83008 h 292576"/>
                                    <a:gd name="connsiteX17" fmla="*/ 644458 w 782266"/>
                                    <a:gd name="connsiteY17" fmla="*/ 74902 h 292576"/>
                                    <a:gd name="connsiteX18" fmla="*/ 660671 w 782266"/>
                                    <a:gd name="connsiteY18" fmla="*/ 58689 h 292576"/>
                                    <a:gd name="connsiteX19" fmla="*/ 684990 w 782266"/>
                                    <a:gd name="connsiteY19" fmla="*/ 26263 h 292576"/>
                                    <a:gd name="connsiteX20" fmla="*/ 697149 w 782266"/>
                                    <a:gd name="connsiteY20" fmla="*/ 14104 h 292576"/>
                                    <a:gd name="connsiteX21" fmla="*/ 766053 w 782266"/>
                                    <a:gd name="connsiteY21" fmla="*/ 26263 h 292576"/>
                                    <a:gd name="connsiteX22" fmla="*/ 778213 w 782266"/>
                                    <a:gd name="connsiteY22" fmla="*/ 62742 h 292576"/>
                                    <a:gd name="connsiteX23" fmla="*/ 782266 w 782266"/>
                                    <a:gd name="connsiteY23" fmla="*/ 78955 h 292576"/>
                                    <a:gd name="connsiteX24" fmla="*/ 778213 w 782266"/>
                                    <a:gd name="connsiteY24" fmla="*/ 204604 h 292576"/>
                                    <a:gd name="connsiteX25" fmla="*/ 770107 w 782266"/>
                                    <a:gd name="connsiteY25" fmla="*/ 228923 h 292576"/>
                                    <a:gd name="connsiteX26" fmla="*/ 766053 w 782266"/>
                                    <a:gd name="connsiteY26" fmla="*/ 253242 h 292576"/>
                                    <a:gd name="connsiteX27" fmla="*/ 757947 w 782266"/>
                                    <a:gd name="connsiteY27" fmla="*/ 289721 h 292576"/>
                                    <a:gd name="connsiteX28" fmla="*/ 721468 w 782266"/>
                                    <a:gd name="connsiteY28" fmla="*/ 285667 h 292576"/>
                                    <a:gd name="connsiteX29" fmla="*/ 689043 w 782266"/>
                                    <a:gd name="connsiteY29" fmla="*/ 289721 h 292576"/>
                                    <a:gd name="connsiteX30" fmla="*/ 697149 w 782266"/>
                                    <a:gd name="connsiteY30" fmla="*/ 257295 h 292576"/>
                                    <a:gd name="connsiteX31" fmla="*/ 701202 w 782266"/>
                                    <a:gd name="connsiteY31" fmla="*/ 245136 h 292576"/>
                                    <a:gd name="connsiteX32" fmla="*/ 709309 w 782266"/>
                                    <a:gd name="connsiteY32" fmla="*/ 232976 h 292576"/>
                                    <a:gd name="connsiteX33" fmla="*/ 717415 w 782266"/>
                                    <a:gd name="connsiteY33" fmla="*/ 208657 h 292576"/>
                                    <a:gd name="connsiteX34" fmla="*/ 709309 w 782266"/>
                                    <a:gd name="connsiteY34" fmla="*/ 131646 h 292576"/>
                                    <a:gd name="connsiteX35" fmla="*/ 705256 w 782266"/>
                                    <a:gd name="connsiteY35" fmla="*/ 119487 h 292576"/>
                                    <a:gd name="connsiteX36" fmla="*/ 697149 w 782266"/>
                                    <a:gd name="connsiteY36" fmla="*/ 127593 h 292576"/>
                                    <a:gd name="connsiteX37" fmla="*/ 680936 w 782266"/>
                                    <a:gd name="connsiteY37" fmla="*/ 147859 h 292576"/>
                                    <a:gd name="connsiteX38" fmla="*/ 656617 w 782266"/>
                                    <a:gd name="connsiteY38" fmla="*/ 160019 h 292576"/>
                                    <a:gd name="connsiteX39" fmla="*/ 644458 w 782266"/>
                                    <a:gd name="connsiteY39" fmla="*/ 168125 h 292576"/>
                                    <a:gd name="connsiteX40" fmla="*/ 620139 w 782266"/>
                                    <a:gd name="connsiteY40" fmla="*/ 176231 h 292576"/>
                                    <a:gd name="connsiteX41" fmla="*/ 559341 w 782266"/>
                                    <a:gd name="connsiteY41" fmla="*/ 168125 h 292576"/>
                                    <a:gd name="connsiteX42" fmla="*/ 522862 w 782266"/>
                                    <a:gd name="connsiteY42" fmla="*/ 155965 h 292576"/>
                                    <a:gd name="connsiteX43" fmla="*/ 498543 w 782266"/>
                                    <a:gd name="connsiteY43" fmla="*/ 143806 h 292576"/>
                                    <a:gd name="connsiteX44" fmla="*/ 462064 w 782266"/>
                                    <a:gd name="connsiteY44" fmla="*/ 139753 h 292576"/>
                                    <a:gd name="connsiteX45" fmla="*/ 453958 w 782266"/>
                                    <a:gd name="connsiteY45" fmla="*/ 131646 h 292576"/>
                                    <a:gd name="connsiteX46" fmla="*/ 425585 w 782266"/>
                                    <a:gd name="connsiteY46" fmla="*/ 123540 h 292576"/>
                                    <a:gd name="connsiteX47" fmla="*/ 405319 w 782266"/>
                                    <a:gd name="connsiteY47" fmla="*/ 107327 h 292576"/>
                                    <a:gd name="connsiteX48" fmla="*/ 393160 w 782266"/>
                                    <a:gd name="connsiteY48" fmla="*/ 103274 h 292576"/>
                                    <a:gd name="connsiteX49" fmla="*/ 385053 w 782266"/>
                                    <a:gd name="connsiteY49" fmla="*/ 95167 h 292576"/>
                                    <a:gd name="connsiteX50" fmla="*/ 360734 w 782266"/>
                                    <a:gd name="connsiteY50" fmla="*/ 78955 h 292576"/>
                                    <a:gd name="connsiteX51" fmla="*/ 352628 w 782266"/>
                                    <a:gd name="connsiteY51" fmla="*/ 70848 h 292576"/>
                                    <a:gd name="connsiteX52" fmla="*/ 316149 w 782266"/>
                                    <a:gd name="connsiteY52" fmla="*/ 74902 h 292576"/>
                                    <a:gd name="connsiteX53" fmla="*/ 303990 w 782266"/>
                                    <a:gd name="connsiteY53" fmla="*/ 78955 h 292576"/>
                                    <a:gd name="connsiteX54" fmla="*/ 255351 w 782266"/>
                                    <a:gd name="connsiteY54" fmla="*/ 83008 h 292576"/>
                                    <a:gd name="connsiteX55" fmla="*/ 109436 w 782266"/>
                                    <a:gd name="connsiteY55" fmla="*/ 83008 h 292576"/>
                                    <a:gd name="connsiteX56" fmla="*/ 81064 w 782266"/>
                                    <a:gd name="connsiteY56" fmla="*/ 87061 h 292576"/>
                                    <a:gd name="connsiteX57" fmla="*/ 44585 w 782266"/>
                                    <a:gd name="connsiteY57" fmla="*/ 95167 h 292576"/>
                                    <a:gd name="connsiteX58" fmla="*/ 32426 w 782266"/>
                                    <a:gd name="connsiteY58" fmla="*/ 91114 h 292576"/>
                                    <a:gd name="connsiteX59" fmla="*/ 20266 w 782266"/>
                                    <a:gd name="connsiteY59" fmla="*/ 83008 h 292576"/>
                                    <a:gd name="connsiteX60" fmla="*/ 4053 w 782266"/>
                                    <a:gd name="connsiteY60" fmla="*/ 87061 h 292576"/>
                                    <a:gd name="connsiteX61" fmla="*/ 0 w 782266"/>
                                    <a:gd name="connsiteY61" fmla="*/ 99221 h 292576"/>
                                  </a:gdLst>
                                  <a:ahLst/>
                                  <a:cxnLst>
                                    <a:cxn ang="0">
                                      <a:pos x="connsiteX0" y="connsiteY0"/>
                                    </a:cxn>
                                    <a:cxn ang="0">
                                      <a:pos x="connsiteX1" y="connsiteY1"/>
                                    </a:cxn>
                                    <a:cxn ang="0">
                                      <a:pos x="connsiteX2" y="connsiteY2"/>
                                    </a:cxn>
                                    <a:cxn ang="0">
                                      <a:pos x="connsiteX3" y="connsiteY3"/>
                                    </a:cxn>
                                    <a:cxn ang="0">
                                      <a:pos x="connsiteX4" y="connsiteY4"/>
                                    </a:cxn>
                                    <a:cxn ang="0">
                                      <a:pos x="connsiteX5" y="connsiteY5"/>
                                    </a:cxn>
                                    <a:cxn ang="0">
                                      <a:pos x="connsiteX6" y="connsiteY6"/>
                                    </a:cxn>
                                    <a:cxn ang="0">
                                      <a:pos x="connsiteX7" y="connsiteY7"/>
                                    </a:cxn>
                                    <a:cxn ang="0">
                                      <a:pos x="connsiteX8" y="connsiteY8"/>
                                    </a:cxn>
                                    <a:cxn ang="0">
                                      <a:pos x="connsiteX9" y="connsiteY9"/>
                                    </a:cxn>
                                    <a:cxn ang="0">
                                      <a:pos x="connsiteX10" y="connsiteY10"/>
                                    </a:cxn>
                                    <a:cxn ang="0">
                                      <a:pos x="connsiteX11" y="connsiteY11"/>
                                    </a:cxn>
                                    <a:cxn ang="0">
                                      <a:pos x="connsiteX12" y="connsiteY12"/>
                                    </a:cxn>
                                    <a:cxn ang="0">
                                      <a:pos x="connsiteX13" y="connsiteY13"/>
                                    </a:cxn>
                                    <a:cxn ang="0">
                                      <a:pos x="connsiteX14" y="connsiteY14"/>
                                    </a:cxn>
                                    <a:cxn ang="0">
                                      <a:pos x="connsiteX15" y="connsiteY15"/>
                                    </a:cxn>
                                    <a:cxn ang="0">
                                      <a:pos x="connsiteX16" y="connsiteY16"/>
                                    </a:cxn>
                                    <a:cxn ang="0">
                                      <a:pos x="connsiteX17" y="connsiteY17"/>
                                    </a:cxn>
                                    <a:cxn ang="0">
                                      <a:pos x="connsiteX18" y="connsiteY18"/>
                                    </a:cxn>
                                    <a:cxn ang="0">
                                      <a:pos x="connsiteX19" y="connsiteY19"/>
                                    </a:cxn>
                                    <a:cxn ang="0">
                                      <a:pos x="connsiteX20" y="connsiteY20"/>
                                    </a:cxn>
                                    <a:cxn ang="0">
                                      <a:pos x="connsiteX21" y="connsiteY21"/>
                                    </a:cxn>
                                    <a:cxn ang="0">
                                      <a:pos x="connsiteX22" y="connsiteY22"/>
                                    </a:cxn>
                                    <a:cxn ang="0">
                                      <a:pos x="connsiteX23" y="connsiteY23"/>
                                    </a:cxn>
                                    <a:cxn ang="0">
                                      <a:pos x="connsiteX24" y="connsiteY24"/>
                                    </a:cxn>
                                    <a:cxn ang="0">
                                      <a:pos x="connsiteX25" y="connsiteY25"/>
                                    </a:cxn>
                                    <a:cxn ang="0">
                                      <a:pos x="connsiteX26" y="connsiteY26"/>
                                    </a:cxn>
                                    <a:cxn ang="0">
                                      <a:pos x="connsiteX27" y="connsiteY27"/>
                                    </a:cxn>
                                    <a:cxn ang="0">
                                      <a:pos x="connsiteX28" y="connsiteY28"/>
                                    </a:cxn>
                                    <a:cxn ang="0">
                                      <a:pos x="connsiteX29" y="connsiteY29"/>
                                    </a:cxn>
                                    <a:cxn ang="0">
                                      <a:pos x="connsiteX30" y="connsiteY30"/>
                                    </a:cxn>
                                    <a:cxn ang="0">
                                      <a:pos x="connsiteX31" y="connsiteY31"/>
                                    </a:cxn>
                                    <a:cxn ang="0">
                                      <a:pos x="connsiteX32" y="connsiteY32"/>
                                    </a:cxn>
                                    <a:cxn ang="0">
                                      <a:pos x="connsiteX33" y="connsiteY33"/>
                                    </a:cxn>
                                    <a:cxn ang="0">
                                      <a:pos x="connsiteX34" y="connsiteY34"/>
                                    </a:cxn>
                                    <a:cxn ang="0">
                                      <a:pos x="connsiteX35" y="connsiteY35"/>
                                    </a:cxn>
                                    <a:cxn ang="0">
                                      <a:pos x="connsiteX36" y="connsiteY36"/>
                                    </a:cxn>
                                    <a:cxn ang="0">
                                      <a:pos x="connsiteX37" y="connsiteY37"/>
                                    </a:cxn>
                                    <a:cxn ang="0">
                                      <a:pos x="connsiteX38" y="connsiteY38"/>
                                    </a:cxn>
                                    <a:cxn ang="0">
                                      <a:pos x="connsiteX39" y="connsiteY39"/>
                                    </a:cxn>
                                    <a:cxn ang="0">
                                      <a:pos x="connsiteX40" y="connsiteY40"/>
                                    </a:cxn>
                                    <a:cxn ang="0">
                                      <a:pos x="connsiteX41" y="connsiteY41"/>
                                    </a:cxn>
                                    <a:cxn ang="0">
                                      <a:pos x="connsiteX42" y="connsiteY42"/>
                                    </a:cxn>
                                    <a:cxn ang="0">
                                      <a:pos x="connsiteX43" y="connsiteY43"/>
                                    </a:cxn>
                                    <a:cxn ang="0">
                                      <a:pos x="connsiteX44" y="connsiteY44"/>
                                    </a:cxn>
                                    <a:cxn ang="0">
                                      <a:pos x="connsiteX45" y="connsiteY45"/>
                                    </a:cxn>
                                    <a:cxn ang="0">
                                      <a:pos x="connsiteX46" y="connsiteY46"/>
                                    </a:cxn>
                                    <a:cxn ang="0">
                                      <a:pos x="connsiteX47" y="connsiteY47"/>
                                    </a:cxn>
                                    <a:cxn ang="0">
                                      <a:pos x="connsiteX48" y="connsiteY48"/>
                                    </a:cxn>
                                    <a:cxn ang="0">
                                      <a:pos x="connsiteX49" y="connsiteY49"/>
                                    </a:cxn>
                                    <a:cxn ang="0">
                                      <a:pos x="connsiteX50" y="connsiteY50"/>
                                    </a:cxn>
                                    <a:cxn ang="0">
                                      <a:pos x="connsiteX51" y="connsiteY51"/>
                                    </a:cxn>
                                    <a:cxn ang="0">
                                      <a:pos x="connsiteX52" y="connsiteY52"/>
                                    </a:cxn>
                                    <a:cxn ang="0">
                                      <a:pos x="connsiteX53" y="connsiteY53"/>
                                    </a:cxn>
                                    <a:cxn ang="0">
                                      <a:pos x="connsiteX54" y="connsiteY54"/>
                                    </a:cxn>
                                    <a:cxn ang="0">
                                      <a:pos x="connsiteX55" y="connsiteY55"/>
                                    </a:cxn>
                                    <a:cxn ang="0">
                                      <a:pos x="connsiteX56" y="connsiteY56"/>
                                    </a:cxn>
                                    <a:cxn ang="0">
                                      <a:pos x="connsiteX57" y="connsiteY57"/>
                                    </a:cxn>
                                    <a:cxn ang="0">
                                      <a:pos x="connsiteX58" y="connsiteY58"/>
                                    </a:cxn>
                                    <a:cxn ang="0">
                                      <a:pos x="connsiteX59" y="connsiteY59"/>
                                    </a:cxn>
                                    <a:cxn ang="0">
                                      <a:pos x="connsiteX60" y="connsiteY60"/>
                                    </a:cxn>
                                    <a:cxn ang="0">
                                      <a:pos x="connsiteX61" y="connsiteY61"/>
                                    </a:cxn>
                                  </a:cxnLst>
                                  <a:rect l="l" t="t" r="r" b="b"/>
                                  <a:pathLst>
                                    <a:path w="782266" h="292576">
                                      <a:moveTo>
                                        <a:pt x="28373" y="34370"/>
                                      </a:moveTo>
                                      <a:cubicBezTo>
                                        <a:pt x="35128" y="33019"/>
                                        <a:pt x="42189" y="32735"/>
                                        <a:pt x="48639" y="30316"/>
                                      </a:cubicBezTo>
                                      <a:cubicBezTo>
                                        <a:pt x="53200" y="28606"/>
                                        <a:pt x="56994" y="25253"/>
                                        <a:pt x="60798" y="22210"/>
                                      </a:cubicBezTo>
                                      <a:cubicBezTo>
                                        <a:pt x="63782" y="19823"/>
                                        <a:pt x="65109" y="14542"/>
                                        <a:pt x="68905" y="14104"/>
                                      </a:cubicBezTo>
                                      <a:cubicBezTo>
                                        <a:pt x="101145" y="10384"/>
                                        <a:pt x="133756" y="11401"/>
                                        <a:pt x="166181" y="10050"/>
                                      </a:cubicBezTo>
                                      <a:cubicBezTo>
                                        <a:pt x="214160" y="-5942"/>
                                        <a:pt x="186673" y="1944"/>
                                        <a:pt x="295883" y="1944"/>
                                      </a:cubicBezTo>
                                      <a:cubicBezTo>
                                        <a:pt x="307343" y="1944"/>
                                        <a:pt x="330929" y="10924"/>
                                        <a:pt x="340468" y="14104"/>
                                      </a:cubicBezTo>
                                      <a:cubicBezTo>
                                        <a:pt x="350802" y="17549"/>
                                        <a:pt x="362085" y="16806"/>
                                        <a:pt x="372894" y="18157"/>
                                      </a:cubicBezTo>
                                      <a:lnTo>
                                        <a:pt x="409373" y="30316"/>
                                      </a:lnTo>
                                      <a:lnTo>
                                        <a:pt x="421532" y="34370"/>
                                      </a:lnTo>
                                      <a:cubicBezTo>
                                        <a:pt x="435682" y="48518"/>
                                        <a:pt x="426012" y="41266"/>
                                        <a:pt x="453958" y="50582"/>
                                      </a:cubicBezTo>
                                      <a:lnTo>
                                        <a:pt x="466117" y="54636"/>
                                      </a:lnTo>
                                      <a:cubicBezTo>
                                        <a:pt x="468819" y="57338"/>
                                        <a:pt x="470806" y="61033"/>
                                        <a:pt x="474224" y="62742"/>
                                      </a:cubicBezTo>
                                      <a:cubicBezTo>
                                        <a:pt x="493475" y="72367"/>
                                        <a:pt x="509698" y="72243"/>
                                        <a:pt x="530968" y="74902"/>
                                      </a:cubicBezTo>
                                      <a:cubicBezTo>
                                        <a:pt x="535021" y="77604"/>
                                        <a:pt x="538771" y="80830"/>
                                        <a:pt x="543128" y="83008"/>
                                      </a:cubicBezTo>
                                      <a:cubicBezTo>
                                        <a:pt x="551436" y="87162"/>
                                        <a:pt x="567845" y="89572"/>
                                        <a:pt x="575553" y="91114"/>
                                      </a:cubicBezTo>
                                      <a:cubicBezTo>
                                        <a:pt x="578954" y="90689"/>
                                        <a:pt x="625285" y="85346"/>
                                        <a:pt x="632298" y="83008"/>
                                      </a:cubicBezTo>
                                      <a:cubicBezTo>
                                        <a:pt x="636919" y="81468"/>
                                        <a:pt x="640759" y="78072"/>
                                        <a:pt x="644458" y="74902"/>
                                      </a:cubicBezTo>
                                      <a:cubicBezTo>
                                        <a:pt x="650261" y="69928"/>
                                        <a:pt x="660671" y="58689"/>
                                        <a:pt x="660671" y="58689"/>
                                      </a:cubicBezTo>
                                      <a:cubicBezTo>
                                        <a:pt x="667745" y="37466"/>
                                        <a:pt x="661703" y="49550"/>
                                        <a:pt x="684990" y="26263"/>
                                      </a:cubicBezTo>
                                      <a:lnTo>
                                        <a:pt x="697149" y="14104"/>
                                      </a:lnTo>
                                      <a:cubicBezTo>
                                        <a:pt x="758123" y="22814"/>
                                        <a:pt x="735767" y="16168"/>
                                        <a:pt x="766053" y="26263"/>
                                      </a:cubicBezTo>
                                      <a:lnTo>
                                        <a:pt x="778213" y="62742"/>
                                      </a:lnTo>
                                      <a:cubicBezTo>
                                        <a:pt x="779974" y="68027"/>
                                        <a:pt x="780915" y="73551"/>
                                        <a:pt x="782266" y="78955"/>
                                      </a:cubicBezTo>
                                      <a:cubicBezTo>
                                        <a:pt x="780915" y="120838"/>
                                        <a:pt x="781599" y="162836"/>
                                        <a:pt x="778213" y="204604"/>
                                      </a:cubicBezTo>
                                      <a:cubicBezTo>
                                        <a:pt x="777522" y="213121"/>
                                        <a:pt x="772809" y="220817"/>
                                        <a:pt x="770107" y="228923"/>
                                      </a:cubicBezTo>
                                      <a:cubicBezTo>
                                        <a:pt x="767508" y="236719"/>
                                        <a:pt x="767523" y="245156"/>
                                        <a:pt x="766053" y="253242"/>
                                      </a:cubicBezTo>
                                      <a:cubicBezTo>
                                        <a:pt x="762621" y="272116"/>
                                        <a:pt x="762285" y="272367"/>
                                        <a:pt x="757947" y="289721"/>
                                      </a:cubicBezTo>
                                      <a:cubicBezTo>
                                        <a:pt x="745787" y="288370"/>
                                        <a:pt x="733703" y="285667"/>
                                        <a:pt x="721468" y="285667"/>
                                      </a:cubicBezTo>
                                      <a:cubicBezTo>
                                        <a:pt x="710576" y="285667"/>
                                        <a:pt x="696132" y="297991"/>
                                        <a:pt x="689043" y="289721"/>
                                      </a:cubicBezTo>
                                      <a:cubicBezTo>
                                        <a:pt x="681792" y="281262"/>
                                        <a:pt x="694447" y="268104"/>
                                        <a:pt x="697149" y="257295"/>
                                      </a:cubicBezTo>
                                      <a:cubicBezTo>
                                        <a:pt x="698185" y="253150"/>
                                        <a:pt x="699291" y="248957"/>
                                        <a:pt x="701202" y="245136"/>
                                      </a:cubicBezTo>
                                      <a:cubicBezTo>
                                        <a:pt x="703381" y="240779"/>
                                        <a:pt x="706607" y="237029"/>
                                        <a:pt x="709309" y="232976"/>
                                      </a:cubicBezTo>
                                      <a:lnTo>
                                        <a:pt x="717415" y="208657"/>
                                      </a:lnTo>
                                      <a:cubicBezTo>
                                        <a:pt x="720850" y="198352"/>
                                        <a:pt x="714182" y="151140"/>
                                        <a:pt x="709309" y="131646"/>
                                      </a:cubicBezTo>
                                      <a:cubicBezTo>
                                        <a:pt x="708273" y="127501"/>
                                        <a:pt x="706607" y="123540"/>
                                        <a:pt x="705256" y="119487"/>
                                      </a:cubicBezTo>
                                      <a:cubicBezTo>
                                        <a:pt x="702554" y="122189"/>
                                        <a:pt x="699536" y="124609"/>
                                        <a:pt x="697149" y="127593"/>
                                      </a:cubicBezTo>
                                      <a:cubicBezTo>
                                        <a:pt x="687781" y="139303"/>
                                        <a:pt x="691815" y="139156"/>
                                        <a:pt x="680936" y="147859"/>
                                      </a:cubicBezTo>
                                      <a:cubicBezTo>
                                        <a:pt x="661577" y="163346"/>
                                        <a:pt x="676595" y="150029"/>
                                        <a:pt x="656617" y="160019"/>
                                      </a:cubicBezTo>
                                      <a:cubicBezTo>
                                        <a:pt x="652260" y="162197"/>
                                        <a:pt x="648909" y="166147"/>
                                        <a:pt x="644458" y="168125"/>
                                      </a:cubicBezTo>
                                      <a:cubicBezTo>
                                        <a:pt x="636650" y="171595"/>
                                        <a:pt x="620139" y="176231"/>
                                        <a:pt x="620139" y="176231"/>
                                      </a:cubicBezTo>
                                      <a:cubicBezTo>
                                        <a:pt x="589664" y="173461"/>
                                        <a:pt x="582693" y="175130"/>
                                        <a:pt x="559341" y="168125"/>
                                      </a:cubicBezTo>
                                      <a:cubicBezTo>
                                        <a:pt x="559283" y="168108"/>
                                        <a:pt x="528970" y="158001"/>
                                        <a:pt x="522862" y="155965"/>
                                      </a:cubicBezTo>
                                      <a:cubicBezTo>
                                        <a:pt x="494867" y="146632"/>
                                        <a:pt x="526093" y="148398"/>
                                        <a:pt x="498543" y="143806"/>
                                      </a:cubicBezTo>
                                      <a:cubicBezTo>
                                        <a:pt x="486475" y="141795"/>
                                        <a:pt x="474224" y="141104"/>
                                        <a:pt x="462064" y="139753"/>
                                      </a:cubicBezTo>
                                      <a:cubicBezTo>
                                        <a:pt x="459362" y="137051"/>
                                        <a:pt x="457235" y="133612"/>
                                        <a:pt x="453958" y="131646"/>
                                      </a:cubicBezTo>
                                      <a:cubicBezTo>
                                        <a:pt x="449805" y="129154"/>
                                        <a:pt x="428612" y="124297"/>
                                        <a:pt x="425585" y="123540"/>
                                      </a:cubicBezTo>
                                      <a:cubicBezTo>
                                        <a:pt x="418044" y="115998"/>
                                        <a:pt x="415548" y="112441"/>
                                        <a:pt x="405319" y="107327"/>
                                      </a:cubicBezTo>
                                      <a:cubicBezTo>
                                        <a:pt x="401498" y="105416"/>
                                        <a:pt x="397213" y="104625"/>
                                        <a:pt x="393160" y="103274"/>
                                      </a:cubicBezTo>
                                      <a:cubicBezTo>
                                        <a:pt x="390458" y="100572"/>
                                        <a:pt x="388110" y="97460"/>
                                        <a:pt x="385053" y="95167"/>
                                      </a:cubicBezTo>
                                      <a:cubicBezTo>
                                        <a:pt x="377259" y="89322"/>
                                        <a:pt x="367623" y="85844"/>
                                        <a:pt x="360734" y="78955"/>
                                      </a:cubicBezTo>
                                      <a:lnTo>
                                        <a:pt x="352628" y="70848"/>
                                      </a:lnTo>
                                      <a:cubicBezTo>
                                        <a:pt x="340468" y="72199"/>
                                        <a:pt x="328217" y="72890"/>
                                        <a:pt x="316149" y="74902"/>
                                      </a:cubicBezTo>
                                      <a:cubicBezTo>
                                        <a:pt x="311935" y="75604"/>
                                        <a:pt x="308225" y="78390"/>
                                        <a:pt x="303990" y="78955"/>
                                      </a:cubicBezTo>
                                      <a:cubicBezTo>
                                        <a:pt x="287864" y="81105"/>
                                        <a:pt x="271564" y="81657"/>
                                        <a:pt x="255351" y="83008"/>
                                      </a:cubicBezTo>
                                      <a:cubicBezTo>
                                        <a:pt x="175616" y="78578"/>
                                        <a:pt x="189171" y="76630"/>
                                        <a:pt x="109436" y="83008"/>
                                      </a:cubicBezTo>
                                      <a:cubicBezTo>
                                        <a:pt x="99913" y="83770"/>
                                        <a:pt x="90506" y="85608"/>
                                        <a:pt x="81064" y="87061"/>
                                      </a:cubicBezTo>
                                      <a:cubicBezTo>
                                        <a:pt x="54569" y="91137"/>
                                        <a:pt x="63482" y="88869"/>
                                        <a:pt x="44585" y="95167"/>
                                      </a:cubicBezTo>
                                      <a:cubicBezTo>
                                        <a:pt x="29798" y="109956"/>
                                        <a:pt x="41780" y="102806"/>
                                        <a:pt x="32426" y="91114"/>
                                      </a:cubicBezTo>
                                      <a:cubicBezTo>
                                        <a:pt x="29383" y="87310"/>
                                        <a:pt x="24319" y="85710"/>
                                        <a:pt x="20266" y="83008"/>
                                      </a:cubicBezTo>
                                      <a:cubicBezTo>
                                        <a:pt x="14862" y="84359"/>
                                        <a:pt x="8403" y="83581"/>
                                        <a:pt x="4053" y="87061"/>
                                      </a:cubicBezTo>
                                      <a:cubicBezTo>
                                        <a:pt x="717" y="89730"/>
                                        <a:pt x="0" y="99221"/>
                                        <a:pt x="0" y="99221"/>
                                      </a:cubicBezTo>
                                    </a:path>
                                  </a:pathLst>
                                </a:custGeom>
                                <a:ln>
                                  <a:solidFill>
                                    <a:schemeClr val="tx1"/>
                                  </a:solidFill>
                                </a:ln>
                              </xdr:spPr>
                              <xdr:style>
                                <a:lnRef idx="1">
                                  <a:schemeClr val="accent1"/>
                                </a:lnRef>
                                <a:fillRef idx="0">
                                  <a:schemeClr val="accent1"/>
                                </a:fillRef>
                                <a:effectRef idx="0">
                                  <a:schemeClr val="accent1"/>
                                </a:effectRef>
                                <a:fontRef idx="minor">
                                  <a:schemeClr val="tx1"/>
                                </a:fontRef>
                              </xdr:style>
                              <xdr:txBody>
                                <a:bodyPr vertOverflow="clip" horzOverflow="clip" rtlCol="0" anchor="t"/>
                                <a:lstStyle/>
                                <a:p>
                                  <a:pPr algn="l"/>
                                  <a:endParaRPr lang="es-PE" sz="1100" b="1">
                                    <a:solidFill>
                                      <a:srgbClr val="00B050"/>
                                    </a:solidFill>
                                  </a:endParaRPr>
                                </a:p>
                              </xdr:txBody>
                            </xdr:sp>
                            <xdr:sp macro="" textlink="">
                              <xdr:nvSpPr>
                                <xdr:cNvPr id="452" name="466 Rectángulo">
                                  <a:extLst>
                                    <a:ext uri="{FF2B5EF4-FFF2-40B4-BE49-F238E27FC236}">
                                      <a16:creationId xmlns:a16="http://schemas.microsoft.com/office/drawing/2014/main" xmlns="" id="{21583D9A-31A0-DCE4-5B91-D504B16C837E}"/>
                                    </a:ext>
                                  </a:extLst>
                                </xdr:cNvPr>
                                <xdr:cNvSpPr/>
                              </xdr:nvSpPr>
                              <xdr:spPr>
                                <a:xfrm rot="10800000">
                                  <a:off x="9599848" y="5607932"/>
                                  <a:ext cx="122736" cy="35915"/>
                                </a:xfrm>
                                <a:prstGeom prst="rect">
                                  <a:avLst/>
                                </a:prstGeom>
                                <a:solidFill>
                                  <a:schemeClr val="tx1"/>
                                </a:solidFill>
                                <a:ln w="9525">
                                  <a:solidFill>
                                    <a:schemeClr val="tx1"/>
                                  </a:solidFill>
                                </a:ln>
                              </xdr:spPr>
                              <xdr:style>
                                <a:lnRef idx="2">
                                  <a:schemeClr val="accent1">
                                    <a:shade val="50000"/>
                                  </a:schemeClr>
                                </a:lnRef>
                                <a:fillRef idx="1">
                                  <a:schemeClr val="accent1"/>
                                </a:fillRef>
                                <a:effectRef idx="0">
                                  <a:schemeClr val="accent1"/>
                                </a:effectRef>
                                <a:fontRef idx="minor">
                                  <a:schemeClr val="lt1"/>
                                </a:fontRef>
                              </xdr:style>
                              <xdr:txBody>
                                <a:bodyPr vertOverflow="clip" horzOverflow="clip" rtlCol="0" anchor="t"/>
                                <a:lstStyle/>
                                <a:p>
                                  <a:pPr algn="l"/>
                                  <a:endParaRPr lang="es-PE" sz="1100" b="1">
                                    <a:solidFill>
                                      <a:srgbClr val="00B050"/>
                                    </a:solidFill>
                                  </a:endParaRPr>
                                </a:p>
                              </xdr:txBody>
                            </xdr:sp>
                            <xdr:sp macro="" textlink="">
                              <xdr:nvSpPr>
                                <xdr:cNvPr id="453" name="467 Rectángulo">
                                  <a:extLst>
                                    <a:ext uri="{FF2B5EF4-FFF2-40B4-BE49-F238E27FC236}">
                                      <a16:creationId xmlns:a16="http://schemas.microsoft.com/office/drawing/2014/main" xmlns="" id="{4FA2E177-9DBC-E175-2FF4-4BE69F1D144C}"/>
                                    </a:ext>
                                  </a:extLst>
                                </xdr:cNvPr>
                                <xdr:cNvSpPr/>
                              </xdr:nvSpPr>
                              <xdr:spPr>
                                <a:xfrm rot="10800000">
                                  <a:off x="9796166" y="5604340"/>
                                  <a:ext cx="122736" cy="39507"/>
                                </a:xfrm>
                                <a:prstGeom prst="rect">
                                  <a:avLst/>
                                </a:prstGeom>
                                <a:solidFill>
                                  <a:schemeClr val="tx1"/>
                                </a:solidFill>
                                <a:ln w="9525">
                                  <a:solidFill>
                                    <a:schemeClr val="tx1"/>
                                  </a:solidFill>
                                </a:ln>
                              </xdr:spPr>
                              <xdr:style>
                                <a:lnRef idx="2">
                                  <a:schemeClr val="accent1">
                                    <a:shade val="50000"/>
                                  </a:schemeClr>
                                </a:lnRef>
                                <a:fillRef idx="1">
                                  <a:schemeClr val="accent1"/>
                                </a:fillRef>
                                <a:effectRef idx="0">
                                  <a:schemeClr val="accent1"/>
                                </a:effectRef>
                                <a:fontRef idx="minor">
                                  <a:schemeClr val="lt1"/>
                                </a:fontRef>
                              </xdr:style>
                              <xdr:txBody>
                                <a:bodyPr vertOverflow="clip" horzOverflow="clip" rtlCol="0" anchor="t"/>
                                <a:lstStyle/>
                                <a:p>
                                  <a:pPr algn="l"/>
                                  <a:endParaRPr lang="es-PE" sz="1100" b="1">
                                    <a:solidFill>
                                      <a:srgbClr val="00B050"/>
                                    </a:solidFill>
                                  </a:endParaRPr>
                                </a:p>
                              </xdr:txBody>
                            </xdr:sp>
                            <xdr:sp macro="" textlink="">
                              <xdr:nvSpPr>
                                <xdr:cNvPr id="454" name="468 Rectángulo">
                                  <a:extLst>
                                    <a:ext uri="{FF2B5EF4-FFF2-40B4-BE49-F238E27FC236}">
                                      <a16:creationId xmlns:a16="http://schemas.microsoft.com/office/drawing/2014/main" xmlns="" id="{5CEF0C0B-F452-9FDD-6161-5071F20D28E0}"/>
                                    </a:ext>
                                  </a:extLst>
                                </xdr:cNvPr>
                                <xdr:cNvSpPr/>
                              </xdr:nvSpPr>
                              <xdr:spPr>
                                <a:xfrm rot="10800000">
                                  <a:off x="10041462" y="5604340"/>
                                  <a:ext cx="122736" cy="39507"/>
                                </a:xfrm>
                                <a:prstGeom prst="rect">
                                  <a:avLst/>
                                </a:prstGeom>
                                <a:solidFill>
                                  <a:schemeClr val="tx1"/>
                                </a:solidFill>
                                <a:ln w="9525">
                                  <a:solidFill>
                                    <a:schemeClr val="tx1"/>
                                  </a:solidFill>
                                </a:ln>
                              </xdr:spPr>
                              <xdr:style>
                                <a:lnRef idx="2">
                                  <a:schemeClr val="accent1">
                                    <a:shade val="50000"/>
                                  </a:schemeClr>
                                </a:lnRef>
                                <a:fillRef idx="1">
                                  <a:schemeClr val="accent1"/>
                                </a:fillRef>
                                <a:effectRef idx="0">
                                  <a:schemeClr val="accent1"/>
                                </a:effectRef>
                                <a:fontRef idx="minor">
                                  <a:schemeClr val="lt1"/>
                                </a:fontRef>
                              </xdr:style>
                              <xdr:txBody>
                                <a:bodyPr vertOverflow="clip" horzOverflow="clip" rtlCol="0" anchor="t"/>
                                <a:lstStyle/>
                                <a:p>
                                  <a:pPr algn="l"/>
                                  <a:endParaRPr lang="es-PE" sz="1100" b="1">
                                    <a:solidFill>
                                      <a:srgbClr val="00B050"/>
                                    </a:solidFill>
                                  </a:endParaRPr>
                                </a:p>
                              </xdr:txBody>
                            </xdr:sp>
                            <xdr:sp macro="" textlink="">
                              <xdr:nvSpPr>
                                <xdr:cNvPr id="455" name="469 Forma libre">
                                  <a:extLst>
                                    <a:ext uri="{FF2B5EF4-FFF2-40B4-BE49-F238E27FC236}">
                                      <a16:creationId xmlns:a16="http://schemas.microsoft.com/office/drawing/2014/main" xmlns="" id="{46D7BA79-5E6D-3FD3-D584-0589FB51ADE3}"/>
                                    </a:ext>
                                  </a:extLst>
                                </xdr:cNvPr>
                                <xdr:cNvSpPr/>
                              </xdr:nvSpPr>
                              <xdr:spPr>
                                <a:xfrm>
                                  <a:off x="10222567" y="5567642"/>
                                  <a:ext cx="120463" cy="71831"/>
                                </a:xfrm>
                                <a:custGeom>
                                  <a:avLst/>
                                  <a:gdLst>
                                    <a:gd name="connsiteX0" fmla="*/ 0 w 107185"/>
                                    <a:gd name="connsiteY0" fmla="*/ 25213 h 98146"/>
                                    <a:gd name="connsiteX1" fmla="*/ 5603 w 107185"/>
                                    <a:gd name="connsiteY1" fmla="*/ 64434 h 98146"/>
                                    <a:gd name="connsiteX2" fmla="*/ 8404 w 107185"/>
                                    <a:gd name="connsiteY2" fmla="*/ 92449 h 98146"/>
                                    <a:gd name="connsiteX3" fmla="*/ 16808 w 107185"/>
                                    <a:gd name="connsiteY3" fmla="*/ 95250 h 98146"/>
                                    <a:gd name="connsiteX4" fmla="*/ 58830 w 107185"/>
                                    <a:gd name="connsiteY4" fmla="*/ 92449 h 98146"/>
                                    <a:gd name="connsiteX5" fmla="*/ 78441 w 107185"/>
                                    <a:gd name="connsiteY5" fmla="*/ 86846 h 98146"/>
                                    <a:gd name="connsiteX6" fmla="*/ 103654 w 107185"/>
                                    <a:gd name="connsiteY6" fmla="*/ 95250 h 98146"/>
                                    <a:gd name="connsiteX7" fmla="*/ 103654 w 107185"/>
                                    <a:gd name="connsiteY7" fmla="*/ 16809 h 98146"/>
                                    <a:gd name="connsiteX8" fmla="*/ 86845 w 107185"/>
                                    <a:gd name="connsiteY8" fmla="*/ 5603 h 98146"/>
                                    <a:gd name="connsiteX9" fmla="*/ 78441 w 107185"/>
                                    <a:gd name="connsiteY9" fmla="*/ 0 h 98146"/>
                                    <a:gd name="connsiteX10" fmla="*/ 70036 w 107185"/>
                                    <a:gd name="connsiteY10" fmla="*/ 2802 h 98146"/>
                                    <a:gd name="connsiteX11" fmla="*/ 53228 w 107185"/>
                                    <a:gd name="connsiteY11" fmla="*/ 19610 h 98146"/>
                                    <a:gd name="connsiteX12" fmla="*/ 8404 w 107185"/>
                                    <a:gd name="connsiteY12" fmla="*/ 19610 h 98146"/>
                                    <a:gd name="connsiteX13" fmla="*/ 0 w 107185"/>
                                    <a:gd name="connsiteY13" fmla="*/ 25213 h 98146"/>
                                    <a:gd name="connsiteX14" fmla="*/ 0 w 107185"/>
                                    <a:gd name="connsiteY14" fmla="*/ 25213 h 98146"/>
                                  </a:gdLst>
                                  <a:ahLst/>
                                  <a:cxnLst>
                                    <a:cxn ang="0">
                                      <a:pos x="connsiteX0" y="connsiteY0"/>
                                    </a:cxn>
                                    <a:cxn ang="0">
                                      <a:pos x="connsiteX1" y="connsiteY1"/>
                                    </a:cxn>
                                    <a:cxn ang="0">
                                      <a:pos x="connsiteX2" y="connsiteY2"/>
                                    </a:cxn>
                                    <a:cxn ang="0">
                                      <a:pos x="connsiteX3" y="connsiteY3"/>
                                    </a:cxn>
                                    <a:cxn ang="0">
                                      <a:pos x="connsiteX4" y="connsiteY4"/>
                                    </a:cxn>
                                    <a:cxn ang="0">
                                      <a:pos x="connsiteX5" y="connsiteY5"/>
                                    </a:cxn>
                                    <a:cxn ang="0">
                                      <a:pos x="connsiteX6" y="connsiteY6"/>
                                    </a:cxn>
                                    <a:cxn ang="0">
                                      <a:pos x="connsiteX7" y="connsiteY7"/>
                                    </a:cxn>
                                    <a:cxn ang="0">
                                      <a:pos x="connsiteX8" y="connsiteY8"/>
                                    </a:cxn>
                                    <a:cxn ang="0">
                                      <a:pos x="connsiteX9" y="connsiteY9"/>
                                    </a:cxn>
                                    <a:cxn ang="0">
                                      <a:pos x="connsiteX10" y="connsiteY10"/>
                                    </a:cxn>
                                    <a:cxn ang="0">
                                      <a:pos x="connsiteX11" y="connsiteY11"/>
                                    </a:cxn>
                                    <a:cxn ang="0">
                                      <a:pos x="connsiteX12" y="connsiteY12"/>
                                    </a:cxn>
                                    <a:cxn ang="0">
                                      <a:pos x="connsiteX13" y="connsiteY13"/>
                                    </a:cxn>
                                    <a:cxn ang="0">
                                      <a:pos x="connsiteX14" y="connsiteY14"/>
                                    </a:cxn>
                                  </a:cxnLst>
                                  <a:rect l="l" t="t" r="r" b="b"/>
                                  <a:pathLst>
                                    <a:path w="107185" h="98146">
                                      <a:moveTo>
                                        <a:pt x="0" y="25213"/>
                                      </a:moveTo>
                                      <a:cubicBezTo>
                                        <a:pt x="934" y="31750"/>
                                        <a:pt x="4289" y="51293"/>
                                        <a:pt x="5603" y="64434"/>
                                      </a:cubicBezTo>
                                      <a:cubicBezTo>
                                        <a:pt x="6537" y="73772"/>
                                        <a:pt x="5197" y="83629"/>
                                        <a:pt x="8404" y="92449"/>
                                      </a:cubicBezTo>
                                      <a:cubicBezTo>
                                        <a:pt x="9413" y="95224"/>
                                        <a:pt x="14007" y="94316"/>
                                        <a:pt x="16808" y="95250"/>
                                      </a:cubicBezTo>
                                      <a:cubicBezTo>
                                        <a:pt x="30815" y="94316"/>
                                        <a:pt x="44869" y="93919"/>
                                        <a:pt x="58830" y="92449"/>
                                      </a:cubicBezTo>
                                      <a:cubicBezTo>
                                        <a:pt x="63965" y="91908"/>
                                        <a:pt x="73237" y="88580"/>
                                        <a:pt x="78441" y="86846"/>
                                      </a:cubicBezTo>
                                      <a:cubicBezTo>
                                        <a:pt x="97707" y="99690"/>
                                        <a:pt x="88862" y="100182"/>
                                        <a:pt x="103654" y="95250"/>
                                      </a:cubicBezTo>
                                      <a:cubicBezTo>
                                        <a:pt x="105685" y="72907"/>
                                        <a:pt x="110467" y="37250"/>
                                        <a:pt x="103654" y="16809"/>
                                      </a:cubicBezTo>
                                      <a:cubicBezTo>
                                        <a:pt x="101525" y="10421"/>
                                        <a:pt x="92448" y="9338"/>
                                        <a:pt x="86845" y="5603"/>
                                      </a:cubicBezTo>
                                      <a:lnTo>
                                        <a:pt x="78441" y="0"/>
                                      </a:lnTo>
                                      <a:cubicBezTo>
                                        <a:pt x="75639" y="934"/>
                                        <a:pt x="72367" y="989"/>
                                        <a:pt x="70036" y="2802"/>
                                      </a:cubicBezTo>
                                      <a:cubicBezTo>
                                        <a:pt x="63782" y="7666"/>
                                        <a:pt x="53228" y="19610"/>
                                        <a:pt x="53228" y="19610"/>
                                      </a:cubicBezTo>
                                      <a:cubicBezTo>
                                        <a:pt x="33868" y="16384"/>
                                        <a:pt x="30992" y="14398"/>
                                        <a:pt x="8404" y="19610"/>
                                      </a:cubicBezTo>
                                      <a:cubicBezTo>
                                        <a:pt x="5123" y="20367"/>
                                        <a:pt x="2381" y="22832"/>
                                        <a:pt x="0" y="25213"/>
                                      </a:cubicBezTo>
                                      <a:lnTo>
                                        <a:pt x="0" y="25213"/>
                                      </a:lnTo>
                                      <a:close/>
                                    </a:path>
                                  </a:pathLst>
                                </a:custGeom>
                                <a:solidFill>
                                  <a:schemeClr val="tx1"/>
                                </a:solidFill>
                                <a:ln w="12700">
                                  <a:solidFill>
                                    <a:schemeClr val="tx1"/>
                                  </a:solidFill>
                                </a:ln>
                              </xdr:spPr>
                              <xdr:style>
                                <a:lnRef idx="2">
                                  <a:schemeClr val="accent1">
                                    <a:shade val="50000"/>
                                  </a:schemeClr>
                                </a:lnRef>
                                <a:fillRef idx="1">
                                  <a:schemeClr val="accent1"/>
                                </a:fillRef>
                                <a:effectRef idx="0">
                                  <a:schemeClr val="accent1"/>
                                </a:effectRef>
                                <a:fontRef idx="minor">
                                  <a:schemeClr val="lt1"/>
                                </a:fontRef>
                              </xdr:style>
                              <xdr:txBody>
                                <a:bodyPr vertOverflow="clip" horzOverflow="clip" rtlCol="0" anchor="t"/>
                                <a:lstStyle/>
                                <a:p>
                                  <a:pPr algn="l"/>
                                  <a:endParaRPr lang="es-PE" sz="1100" b="1">
                                    <a:solidFill>
                                      <a:srgbClr val="00B050"/>
                                    </a:solidFill>
                                  </a:endParaRPr>
                                </a:p>
                              </xdr:txBody>
                            </xdr:sp>
                            <xdr:sp macro="" textlink="">
                              <xdr:nvSpPr>
                                <xdr:cNvPr id="456" name="470 Forma libre">
                                  <a:extLst>
                                    <a:ext uri="{FF2B5EF4-FFF2-40B4-BE49-F238E27FC236}">
                                      <a16:creationId xmlns:a16="http://schemas.microsoft.com/office/drawing/2014/main" xmlns="" id="{B3FC2876-27A3-B4B2-8332-61BFC92D259E}"/>
                                    </a:ext>
                                  </a:extLst>
                                </xdr:cNvPr>
                                <xdr:cNvSpPr/>
                              </xdr:nvSpPr>
                              <xdr:spPr>
                                <a:xfrm>
                                  <a:off x="10441081" y="5594233"/>
                                  <a:ext cx="103655" cy="71831"/>
                                </a:xfrm>
                                <a:custGeom>
                                  <a:avLst/>
                                  <a:gdLst>
                                    <a:gd name="connsiteX0" fmla="*/ 14008 w 103655"/>
                                    <a:gd name="connsiteY0" fmla="*/ 3105 h 106760"/>
                                    <a:gd name="connsiteX1" fmla="*/ 8405 w 103655"/>
                                    <a:gd name="connsiteY1" fmla="*/ 17113 h 106760"/>
                                    <a:gd name="connsiteX2" fmla="*/ 2802 w 103655"/>
                                    <a:gd name="connsiteY2" fmla="*/ 39524 h 106760"/>
                                    <a:gd name="connsiteX3" fmla="*/ 0 w 103655"/>
                                    <a:gd name="connsiteY3" fmla="*/ 47929 h 106760"/>
                                    <a:gd name="connsiteX4" fmla="*/ 2802 w 103655"/>
                                    <a:gd name="connsiteY4" fmla="*/ 56333 h 106760"/>
                                    <a:gd name="connsiteX5" fmla="*/ 19611 w 103655"/>
                                    <a:gd name="connsiteY5" fmla="*/ 67539 h 106760"/>
                                    <a:gd name="connsiteX6" fmla="*/ 25214 w 103655"/>
                                    <a:gd name="connsiteY6" fmla="*/ 75944 h 106760"/>
                                    <a:gd name="connsiteX7" fmla="*/ 33618 w 103655"/>
                                    <a:gd name="connsiteY7" fmla="*/ 78745 h 106760"/>
                                    <a:gd name="connsiteX8" fmla="*/ 44824 w 103655"/>
                                    <a:gd name="connsiteY8" fmla="*/ 89951 h 106760"/>
                                    <a:gd name="connsiteX9" fmla="*/ 50427 w 103655"/>
                                    <a:gd name="connsiteY9" fmla="*/ 98355 h 106760"/>
                                    <a:gd name="connsiteX10" fmla="*/ 58831 w 103655"/>
                                    <a:gd name="connsiteY10" fmla="*/ 101157 h 106760"/>
                                    <a:gd name="connsiteX11" fmla="*/ 67236 w 103655"/>
                                    <a:gd name="connsiteY11" fmla="*/ 106760 h 106760"/>
                                    <a:gd name="connsiteX12" fmla="*/ 75640 w 103655"/>
                                    <a:gd name="connsiteY12" fmla="*/ 103958 h 106760"/>
                                    <a:gd name="connsiteX13" fmla="*/ 86846 w 103655"/>
                                    <a:gd name="connsiteY13" fmla="*/ 87149 h 106760"/>
                                    <a:gd name="connsiteX14" fmla="*/ 92449 w 103655"/>
                                    <a:gd name="connsiteY14" fmla="*/ 78745 h 106760"/>
                                    <a:gd name="connsiteX15" fmla="*/ 95250 w 103655"/>
                                    <a:gd name="connsiteY15" fmla="*/ 70341 h 106760"/>
                                    <a:gd name="connsiteX16" fmla="*/ 103655 w 103655"/>
                                    <a:gd name="connsiteY16" fmla="*/ 53532 h 106760"/>
                                    <a:gd name="connsiteX17" fmla="*/ 100853 w 103655"/>
                                    <a:gd name="connsiteY17" fmla="*/ 39524 h 106760"/>
                                    <a:gd name="connsiteX18" fmla="*/ 84044 w 103655"/>
                                    <a:gd name="connsiteY18" fmla="*/ 31120 h 106760"/>
                                    <a:gd name="connsiteX19" fmla="*/ 75640 w 103655"/>
                                    <a:gd name="connsiteY19" fmla="*/ 25517 h 106760"/>
                                    <a:gd name="connsiteX20" fmla="*/ 58831 w 103655"/>
                                    <a:gd name="connsiteY20" fmla="*/ 19914 h 106760"/>
                                    <a:gd name="connsiteX21" fmla="*/ 42022 w 103655"/>
                                    <a:gd name="connsiteY21" fmla="*/ 11510 h 106760"/>
                                    <a:gd name="connsiteX22" fmla="*/ 25214 w 103655"/>
                                    <a:gd name="connsiteY22" fmla="*/ 304 h 106760"/>
                                    <a:gd name="connsiteX23" fmla="*/ 14008 w 103655"/>
                                    <a:gd name="connsiteY23" fmla="*/ 3105 h 106760"/>
                                  </a:gdLst>
                                  <a:ahLst/>
                                  <a:cxnLst>
                                    <a:cxn ang="0">
                                      <a:pos x="connsiteX0" y="connsiteY0"/>
                                    </a:cxn>
                                    <a:cxn ang="0">
                                      <a:pos x="connsiteX1" y="connsiteY1"/>
                                    </a:cxn>
                                    <a:cxn ang="0">
                                      <a:pos x="connsiteX2" y="connsiteY2"/>
                                    </a:cxn>
                                    <a:cxn ang="0">
                                      <a:pos x="connsiteX3" y="connsiteY3"/>
                                    </a:cxn>
                                    <a:cxn ang="0">
                                      <a:pos x="connsiteX4" y="connsiteY4"/>
                                    </a:cxn>
                                    <a:cxn ang="0">
                                      <a:pos x="connsiteX5" y="connsiteY5"/>
                                    </a:cxn>
                                    <a:cxn ang="0">
                                      <a:pos x="connsiteX6" y="connsiteY6"/>
                                    </a:cxn>
                                    <a:cxn ang="0">
                                      <a:pos x="connsiteX7" y="connsiteY7"/>
                                    </a:cxn>
                                    <a:cxn ang="0">
                                      <a:pos x="connsiteX8" y="connsiteY8"/>
                                    </a:cxn>
                                    <a:cxn ang="0">
                                      <a:pos x="connsiteX9" y="connsiteY9"/>
                                    </a:cxn>
                                    <a:cxn ang="0">
                                      <a:pos x="connsiteX10" y="connsiteY10"/>
                                    </a:cxn>
                                    <a:cxn ang="0">
                                      <a:pos x="connsiteX11" y="connsiteY11"/>
                                    </a:cxn>
                                    <a:cxn ang="0">
                                      <a:pos x="connsiteX12" y="connsiteY12"/>
                                    </a:cxn>
                                    <a:cxn ang="0">
                                      <a:pos x="connsiteX13" y="connsiteY13"/>
                                    </a:cxn>
                                    <a:cxn ang="0">
                                      <a:pos x="connsiteX14" y="connsiteY14"/>
                                    </a:cxn>
                                    <a:cxn ang="0">
                                      <a:pos x="connsiteX15" y="connsiteY15"/>
                                    </a:cxn>
                                    <a:cxn ang="0">
                                      <a:pos x="connsiteX16" y="connsiteY16"/>
                                    </a:cxn>
                                    <a:cxn ang="0">
                                      <a:pos x="connsiteX17" y="connsiteY17"/>
                                    </a:cxn>
                                    <a:cxn ang="0">
                                      <a:pos x="connsiteX18" y="connsiteY18"/>
                                    </a:cxn>
                                    <a:cxn ang="0">
                                      <a:pos x="connsiteX19" y="connsiteY19"/>
                                    </a:cxn>
                                    <a:cxn ang="0">
                                      <a:pos x="connsiteX20" y="connsiteY20"/>
                                    </a:cxn>
                                    <a:cxn ang="0">
                                      <a:pos x="connsiteX21" y="connsiteY21"/>
                                    </a:cxn>
                                    <a:cxn ang="0">
                                      <a:pos x="connsiteX22" y="connsiteY22"/>
                                    </a:cxn>
                                    <a:cxn ang="0">
                                      <a:pos x="connsiteX23" y="connsiteY23"/>
                                    </a:cxn>
                                  </a:cxnLst>
                                  <a:rect l="l" t="t" r="r" b="b"/>
                                  <a:pathLst>
                                    <a:path w="103655" h="106760">
                                      <a:moveTo>
                                        <a:pt x="14008" y="3105"/>
                                      </a:moveTo>
                                      <a:cubicBezTo>
                                        <a:pt x="11207" y="5906"/>
                                        <a:pt x="9884" y="12306"/>
                                        <a:pt x="8405" y="17113"/>
                                      </a:cubicBezTo>
                                      <a:cubicBezTo>
                                        <a:pt x="6140" y="24473"/>
                                        <a:pt x="5237" y="32219"/>
                                        <a:pt x="2802" y="39524"/>
                                      </a:cubicBezTo>
                                      <a:lnTo>
                                        <a:pt x="0" y="47929"/>
                                      </a:lnTo>
                                      <a:cubicBezTo>
                                        <a:pt x="934" y="50730"/>
                                        <a:pt x="714" y="54245"/>
                                        <a:pt x="2802" y="56333"/>
                                      </a:cubicBezTo>
                                      <a:cubicBezTo>
                                        <a:pt x="7564" y="61095"/>
                                        <a:pt x="19611" y="67539"/>
                                        <a:pt x="19611" y="67539"/>
                                      </a:cubicBezTo>
                                      <a:cubicBezTo>
                                        <a:pt x="21479" y="70341"/>
                                        <a:pt x="22585" y="73841"/>
                                        <a:pt x="25214" y="75944"/>
                                      </a:cubicBezTo>
                                      <a:cubicBezTo>
                                        <a:pt x="27520" y="77789"/>
                                        <a:pt x="31530" y="76657"/>
                                        <a:pt x="33618" y="78745"/>
                                      </a:cubicBezTo>
                                      <a:cubicBezTo>
                                        <a:pt x="48560" y="93687"/>
                                        <a:pt x="22409" y="82478"/>
                                        <a:pt x="44824" y="89951"/>
                                      </a:cubicBezTo>
                                      <a:cubicBezTo>
                                        <a:pt x="46692" y="92752"/>
                                        <a:pt x="47798" y="96252"/>
                                        <a:pt x="50427" y="98355"/>
                                      </a:cubicBezTo>
                                      <a:cubicBezTo>
                                        <a:pt x="52733" y="100200"/>
                                        <a:pt x="56190" y="99836"/>
                                        <a:pt x="58831" y="101157"/>
                                      </a:cubicBezTo>
                                      <a:cubicBezTo>
                                        <a:pt x="61843" y="102663"/>
                                        <a:pt x="64434" y="104892"/>
                                        <a:pt x="67236" y="106760"/>
                                      </a:cubicBezTo>
                                      <a:cubicBezTo>
                                        <a:pt x="70037" y="105826"/>
                                        <a:pt x="73183" y="105596"/>
                                        <a:pt x="75640" y="103958"/>
                                      </a:cubicBezTo>
                                      <a:cubicBezTo>
                                        <a:pt x="87588" y="95992"/>
                                        <a:pt x="81706" y="97429"/>
                                        <a:pt x="86846" y="87149"/>
                                      </a:cubicBezTo>
                                      <a:cubicBezTo>
                                        <a:pt x="88352" y="84138"/>
                                        <a:pt x="90581" y="81546"/>
                                        <a:pt x="92449" y="78745"/>
                                      </a:cubicBezTo>
                                      <a:cubicBezTo>
                                        <a:pt x="93383" y="75944"/>
                                        <a:pt x="93930" y="72982"/>
                                        <a:pt x="95250" y="70341"/>
                                      </a:cubicBezTo>
                                      <a:cubicBezTo>
                                        <a:pt x="106115" y="48610"/>
                                        <a:pt x="96610" y="74662"/>
                                        <a:pt x="103655" y="53532"/>
                                      </a:cubicBezTo>
                                      <a:cubicBezTo>
                                        <a:pt x="102721" y="48863"/>
                                        <a:pt x="103216" y="43658"/>
                                        <a:pt x="100853" y="39524"/>
                                      </a:cubicBezTo>
                                      <a:cubicBezTo>
                                        <a:pt x="97643" y="33906"/>
                                        <a:pt x="88931" y="33564"/>
                                        <a:pt x="84044" y="31120"/>
                                      </a:cubicBezTo>
                                      <a:cubicBezTo>
                                        <a:pt x="81033" y="29614"/>
                                        <a:pt x="78717" y="26884"/>
                                        <a:pt x="75640" y="25517"/>
                                      </a:cubicBezTo>
                                      <a:cubicBezTo>
                                        <a:pt x="70243" y="23118"/>
                                        <a:pt x="63745" y="23190"/>
                                        <a:pt x="58831" y="19914"/>
                                      </a:cubicBezTo>
                                      <a:cubicBezTo>
                                        <a:pt x="47970" y="12673"/>
                                        <a:pt x="53621" y="15375"/>
                                        <a:pt x="42022" y="11510"/>
                                      </a:cubicBezTo>
                                      <a:cubicBezTo>
                                        <a:pt x="36419" y="7775"/>
                                        <a:pt x="31602" y="-1825"/>
                                        <a:pt x="25214" y="304"/>
                                      </a:cubicBezTo>
                                      <a:cubicBezTo>
                                        <a:pt x="15923" y="3400"/>
                                        <a:pt x="16809" y="304"/>
                                        <a:pt x="14008" y="3105"/>
                                      </a:cubicBezTo>
                                      <a:close/>
                                    </a:path>
                                  </a:pathLst>
                                </a:custGeom>
                                <a:solidFill>
                                  <a:schemeClr val="tx1"/>
                                </a:solidFill>
                                <a:ln w="12700">
                                  <a:solidFill>
                                    <a:schemeClr val="tx1"/>
                                  </a:solidFill>
                                </a:ln>
                              </xdr:spPr>
                              <xdr:style>
                                <a:lnRef idx="2">
                                  <a:schemeClr val="accent1">
                                    <a:shade val="50000"/>
                                  </a:schemeClr>
                                </a:lnRef>
                                <a:fillRef idx="1">
                                  <a:schemeClr val="accent1"/>
                                </a:fillRef>
                                <a:effectRef idx="0">
                                  <a:schemeClr val="accent1"/>
                                </a:effectRef>
                                <a:fontRef idx="minor">
                                  <a:schemeClr val="lt1"/>
                                </a:fontRef>
                              </xdr:style>
                              <xdr:txBody>
                                <a:bodyPr vertOverflow="clip" horzOverflow="clip" rtlCol="0" anchor="t"/>
                                <a:lstStyle/>
                                <a:p>
                                  <a:pPr algn="l"/>
                                  <a:endParaRPr lang="es-PE" sz="1100" b="1">
                                    <a:solidFill>
                                      <a:srgbClr val="00B050"/>
                                    </a:solidFill>
                                  </a:endParaRPr>
                                </a:p>
                              </xdr:txBody>
                            </xdr:sp>
                            <xdr:sp macro="" textlink="">
                              <xdr:nvSpPr>
                                <xdr:cNvPr id="457" name="471 Forma libre">
                                  <a:extLst>
                                    <a:ext uri="{FF2B5EF4-FFF2-40B4-BE49-F238E27FC236}">
                                      <a16:creationId xmlns:a16="http://schemas.microsoft.com/office/drawing/2014/main" xmlns="" id="{E51F64FF-3AD0-63DC-AF83-1E7236F07332}"/>
                                    </a:ext>
                                  </a:extLst>
                                </xdr:cNvPr>
                                <xdr:cNvSpPr/>
                              </xdr:nvSpPr>
                              <xdr:spPr>
                                <a:xfrm>
                                  <a:off x="10763250" y="5588726"/>
                                  <a:ext cx="98809" cy="144204"/>
                                </a:xfrm>
                                <a:custGeom>
                                  <a:avLst/>
                                  <a:gdLst>
                                    <a:gd name="connsiteX0" fmla="*/ 0 w 98809"/>
                                    <a:gd name="connsiteY0" fmla="*/ 5813 h 123475"/>
                                    <a:gd name="connsiteX1" fmla="*/ 2802 w 98809"/>
                                    <a:gd name="connsiteY1" fmla="*/ 33828 h 123475"/>
                                    <a:gd name="connsiteX2" fmla="*/ 8405 w 98809"/>
                                    <a:gd name="connsiteY2" fmla="*/ 50637 h 123475"/>
                                    <a:gd name="connsiteX3" fmla="*/ 11206 w 98809"/>
                                    <a:gd name="connsiteY3" fmla="*/ 59041 h 123475"/>
                                    <a:gd name="connsiteX4" fmla="*/ 16809 w 98809"/>
                                    <a:gd name="connsiteY4" fmla="*/ 75850 h 123475"/>
                                    <a:gd name="connsiteX5" fmla="*/ 22412 w 98809"/>
                                    <a:gd name="connsiteY5" fmla="*/ 98262 h 123475"/>
                                    <a:gd name="connsiteX6" fmla="*/ 30817 w 98809"/>
                                    <a:gd name="connsiteY6" fmla="*/ 103865 h 123475"/>
                                    <a:gd name="connsiteX7" fmla="*/ 39221 w 98809"/>
                                    <a:gd name="connsiteY7" fmla="*/ 98262 h 123475"/>
                                    <a:gd name="connsiteX8" fmla="*/ 44824 w 98809"/>
                                    <a:gd name="connsiteY8" fmla="*/ 89857 h 123475"/>
                                    <a:gd name="connsiteX9" fmla="*/ 61633 w 98809"/>
                                    <a:gd name="connsiteY9" fmla="*/ 95460 h 123475"/>
                                    <a:gd name="connsiteX10" fmla="*/ 78442 w 98809"/>
                                    <a:gd name="connsiteY10" fmla="*/ 109468 h 123475"/>
                                    <a:gd name="connsiteX11" fmla="*/ 95250 w 98809"/>
                                    <a:gd name="connsiteY11" fmla="*/ 123475 h 123475"/>
                                    <a:gd name="connsiteX12" fmla="*/ 98052 w 98809"/>
                                    <a:gd name="connsiteY12" fmla="*/ 115071 h 123475"/>
                                    <a:gd name="connsiteX13" fmla="*/ 95250 w 98809"/>
                                    <a:gd name="connsiteY13" fmla="*/ 19821 h 123475"/>
                                    <a:gd name="connsiteX14" fmla="*/ 70037 w 98809"/>
                                    <a:gd name="connsiteY14" fmla="*/ 5813 h 123475"/>
                                    <a:gd name="connsiteX15" fmla="*/ 61633 w 98809"/>
                                    <a:gd name="connsiteY15" fmla="*/ 210 h 123475"/>
                                    <a:gd name="connsiteX16" fmla="*/ 2802 w 98809"/>
                                    <a:gd name="connsiteY16" fmla="*/ 5813 h 123475"/>
                                    <a:gd name="connsiteX17" fmla="*/ 0 w 98809"/>
                                    <a:gd name="connsiteY17" fmla="*/ 5813 h 123475"/>
                                  </a:gdLst>
                                  <a:ahLst/>
                                  <a:cxnLst>
                                    <a:cxn ang="0">
                                      <a:pos x="connsiteX0" y="connsiteY0"/>
                                    </a:cxn>
                                    <a:cxn ang="0">
                                      <a:pos x="connsiteX1" y="connsiteY1"/>
                                    </a:cxn>
                                    <a:cxn ang="0">
                                      <a:pos x="connsiteX2" y="connsiteY2"/>
                                    </a:cxn>
                                    <a:cxn ang="0">
                                      <a:pos x="connsiteX3" y="connsiteY3"/>
                                    </a:cxn>
                                    <a:cxn ang="0">
                                      <a:pos x="connsiteX4" y="connsiteY4"/>
                                    </a:cxn>
                                    <a:cxn ang="0">
                                      <a:pos x="connsiteX5" y="connsiteY5"/>
                                    </a:cxn>
                                    <a:cxn ang="0">
                                      <a:pos x="connsiteX6" y="connsiteY6"/>
                                    </a:cxn>
                                    <a:cxn ang="0">
                                      <a:pos x="connsiteX7" y="connsiteY7"/>
                                    </a:cxn>
                                    <a:cxn ang="0">
                                      <a:pos x="connsiteX8" y="connsiteY8"/>
                                    </a:cxn>
                                    <a:cxn ang="0">
                                      <a:pos x="connsiteX9" y="connsiteY9"/>
                                    </a:cxn>
                                    <a:cxn ang="0">
                                      <a:pos x="connsiteX10" y="connsiteY10"/>
                                    </a:cxn>
                                    <a:cxn ang="0">
                                      <a:pos x="connsiteX11" y="connsiteY11"/>
                                    </a:cxn>
                                    <a:cxn ang="0">
                                      <a:pos x="connsiteX12" y="connsiteY12"/>
                                    </a:cxn>
                                    <a:cxn ang="0">
                                      <a:pos x="connsiteX13" y="connsiteY13"/>
                                    </a:cxn>
                                    <a:cxn ang="0">
                                      <a:pos x="connsiteX14" y="connsiteY14"/>
                                    </a:cxn>
                                    <a:cxn ang="0">
                                      <a:pos x="connsiteX15" y="connsiteY15"/>
                                    </a:cxn>
                                    <a:cxn ang="0">
                                      <a:pos x="connsiteX16" y="connsiteY16"/>
                                    </a:cxn>
                                    <a:cxn ang="0">
                                      <a:pos x="connsiteX17" y="connsiteY17"/>
                                    </a:cxn>
                                  </a:cxnLst>
                                  <a:rect l="l" t="t" r="r" b="b"/>
                                  <a:pathLst>
                                    <a:path w="98809" h="123475">
                                      <a:moveTo>
                                        <a:pt x="0" y="5813"/>
                                      </a:moveTo>
                                      <a:cubicBezTo>
                                        <a:pt x="0" y="10482"/>
                                        <a:pt x="1072" y="24604"/>
                                        <a:pt x="2802" y="33828"/>
                                      </a:cubicBezTo>
                                      <a:cubicBezTo>
                                        <a:pt x="3890" y="39633"/>
                                        <a:pt x="6537" y="45034"/>
                                        <a:pt x="8405" y="50637"/>
                                      </a:cubicBezTo>
                                      <a:lnTo>
                                        <a:pt x="11206" y="59041"/>
                                      </a:lnTo>
                                      <a:cubicBezTo>
                                        <a:pt x="11209" y="59051"/>
                                        <a:pt x="16806" y="75839"/>
                                        <a:pt x="16809" y="75850"/>
                                      </a:cubicBezTo>
                                      <a:lnTo>
                                        <a:pt x="22412" y="98262"/>
                                      </a:lnTo>
                                      <a:cubicBezTo>
                                        <a:pt x="23229" y="101529"/>
                                        <a:pt x="28015" y="101997"/>
                                        <a:pt x="30817" y="103865"/>
                                      </a:cubicBezTo>
                                      <a:cubicBezTo>
                                        <a:pt x="33618" y="101997"/>
                                        <a:pt x="36840" y="100643"/>
                                        <a:pt x="39221" y="98262"/>
                                      </a:cubicBezTo>
                                      <a:cubicBezTo>
                                        <a:pt x="41602" y="95881"/>
                                        <a:pt x="41483" y="90275"/>
                                        <a:pt x="44824" y="89857"/>
                                      </a:cubicBezTo>
                                      <a:cubicBezTo>
                                        <a:pt x="50684" y="89124"/>
                                        <a:pt x="61633" y="95460"/>
                                        <a:pt x="61633" y="95460"/>
                                      </a:cubicBezTo>
                                      <a:cubicBezTo>
                                        <a:pt x="86175" y="120005"/>
                                        <a:pt x="55049" y="89974"/>
                                        <a:pt x="78442" y="109468"/>
                                      </a:cubicBezTo>
                                      <a:cubicBezTo>
                                        <a:pt x="100018" y="127447"/>
                                        <a:pt x="74379" y="109560"/>
                                        <a:pt x="95250" y="123475"/>
                                      </a:cubicBezTo>
                                      <a:cubicBezTo>
                                        <a:pt x="96184" y="120674"/>
                                        <a:pt x="98052" y="118024"/>
                                        <a:pt x="98052" y="115071"/>
                                      </a:cubicBezTo>
                                      <a:cubicBezTo>
                                        <a:pt x="98052" y="83307"/>
                                        <a:pt x="101004" y="51059"/>
                                        <a:pt x="95250" y="19821"/>
                                      </a:cubicBezTo>
                                      <a:cubicBezTo>
                                        <a:pt x="93458" y="10093"/>
                                        <a:pt x="77167" y="9378"/>
                                        <a:pt x="70037" y="5813"/>
                                      </a:cubicBezTo>
                                      <a:cubicBezTo>
                                        <a:pt x="67026" y="4307"/>
                                        <a:pt x="64434" y="2078"/>
                                        <a:pt x="61633" y="210"/>
                                      </a:cubicBezTo>
                                      <a:cubicBezTo>
                                        <a:pt x="60385" y="279"/>
                                        <a:pt x="18034" y="-1803"/>
                                        <a:pt x="2802" y="5813"/>
                                      </a:cubicBezTo>
                                      <a:cubicBezTo>
                                        <a:pt x="1621" y="6404"/>
                                        <a:pt x="0" y="1144"/>
                                        <a:pt x="0" y="5813"/>
                                      </a:cubicBezTo>
                                      <a:close/>
                                    </a:path>
                                  </a:pathLst>
                                </a:custGeom>
                                <a:solidFill>
                                  <a:schemeClr val="tx1"/>
                                </a:solidFill>
                                <a:ln>
                                  <a:solidFill>
                                    <a:schemeClr val="tx1"/>
                                  </a:solidFill>
                                </a:ln>
                              </xdr:spPr>
                              <xdr:style>
                                <a:lnRef idx="2">
                                  <a:schemeClr val="accent1">
                                    <a:shade val="50000"/>
                                  </a:schemeClr>
                                </a:lnRef>
                                <a:fillRef idx="1">
                                  <a:schemeClr val="accent1"/>
                                </a:fillRef>
                                <a:effectRef idx="0">
                                  <a:schemeClr val="accent1"/>
                                </a:effectRef>
                                <a:fontRef idx="minor">
                                  <a:schemeClr val="lt1"/>
                                </a:fontRef>
                              </xdr:style>
                              <xdr:txBody>
                                <a:bodyPr vertOverflow="clip" horzOverflow="clip" rtlCol="0" anchor="t"/>
                                <a:lstStyle/>
                                <a:p>
                                  <a:pPr algn="l"/>
                                  <a:endParaRPr lang="es-PE" sz="1100" b="1">
                                    <a:solidFill>
                                      <a:srgbClr val="00B050"/>
                                    </a:solidFill>
                                  </a:endParaRPr>
                                </a:p>
                              </xdr:txBody>
                            </xdr:sp>
                          </xdr:grpSp>
                        </xdr:grpSp>
                      </xdr:grpSp>
                    </xdr:grpSp>
                    <xdr:grpSp>
                      <xdr:nvGrpSpPr>
                        <xdr:cNvPr id="391" name="404 Grupo">
                          <a:extLst>
                            <a:ext uri="{FF2B5EF4-FFF2-40B4-BE49-F238E27FC236}">
                              <a16:creationId xmlns:a16="http://schemas.microsoft.com/office/drawing/2014/main" xmlns="" id="{970AECB2-472B-CED2-350A-7AD70CC6627A}"/>
                            </a:ext>
                          </a:extLst>
                        </xdr:cNvPr>
                        <xdr:cNvGrpSpPr/>
                      </xdr:nvGrpSpPr>
                      <xdr:grpSpPr>
                        <a:xfrm>
                          <a:off x="13010076" y="5163942"/>
                          <a:ext cx="3607559" cy="1488497"/>
                          <a:chOff x="13010076" y="5163942"/>
                          <a:chExt cx="3607559" cy="1488497"/>
                        </a:xfrm>
                      </xdr:grpSpPr>
                      <xdr:grpSp>
                        <xdr:nvGrpSpPr>
                          <xdr:cNvPr id="392" name="405 Grupo">
                            <a:extLst>
                              <a:ext uri="{FF2B5EF4-FFF2-40B4-BE49-F238E27FC236}">
                                <a16:creationId xmlns:a16="http://schemas.microsoft.com/office/drawing/2014/main" xmlns="" id="{1A705EF9-6D0F-BC19-51B8-39EA31108452}"/>
                              </a:ext>
                            </a:extLst>
                          </xdr:cNvPr>
                          <xdr:cNvGrpSpPr/>
                        </xdr:nvGrpSpPr>
                        <xdr:grpSpPr>
                          <a:xfrm>
                            <a:off x="13010076" y="6208164"/>
                            <a:ext cx="1373706" cy="444275"/>
                            <a:chOff x="13453481" y="6103359"/>
                            <a:chExt cx="1422973" cy="438901"/>
                          </a:xfrm>
                        </xdr:grpSpPr>
                        <xdr:sp macro="" textlink="">
                          <xdr:nvSpPr>
                            <xdr:cNvPr id="419" name="433 Forma libre">
                              <a:extLst>
                                <a:ext uri="{FF2B5EF4-FFF2-40B4-BE49-F238E27FC236}">
                                  <a16:creationId xmlns:a16="http://schemas.microsoft.com/office/drawing/2014/main" xmlns="" id="{BF660C12-FE90-08DC-8787-0DCC06ECC031}"/>
                                </a:ext>
                              </a:extLst>
                            </xdr:cNvPr>
                            <xdr:cNvSpPr/>
                          </xdr:nvSpPr>
                          <xdr:spPr>
                            <a:xfrm>
                              <a:off x="13515046" y="6171187"/>
                              <a:ext cx="76664" cy="43611"/>
                            </a:xfrm>
                            <a:custGeom>
                              <a:avLst/>
                              <a:gdLst>
                                <a:gd name="connsiteX0" fmla="*/ 74341 w 74341"/>
                                <a:gd name="connsiteY0" fmla="*/ 41817 h 41817"/>
                                <a:gd name="connsiteX1" fmla="*/ 51110 w 74341"/>
                                <a:gd name="connsiteY1" fmla="*/ 37170 h 41817"/>
                                <a:gd name="connsiteX2" fmla="*/ 23232 w 74341"/>
                                <a:gd name="connsiteY2" fmla="*/ 27878 h 41817"/>
                                <a:gd name="connsiteX3" fmla="*/ 18585 w 74341"/>
                                <a:gd name="connsiteY3" fmla="*/ 13939 h 41817"/>
                                <a:gd name="connsiteX4" fmla="*/ 4646 w 74341"/>
                                <a:gd name="connsiteY4" fmla="*/ 4646 h 41817"/>
                                <a:gd name="connsiteX5" fmla="*/ 0 w 74341"/>
                                <a:gd name="connsiteY5" fmla="*/ 0 h 41817"/>
                              </a:gdLst>
                              <a:ahLst/>
                              <a:cxnLst>
                                <a:cxn ang="0">
                                  <a:pos x="connsiteX0" y="connsiteY0"/>
                                </a:cxn>
                                <a:cxn ang="0">
                                  <a:pos x="connsiteX1" y="connsiteY1"/>
                                </a:cxn>
                                <a:cxn ang="0">
                                  <a:pos x="connsiteX2" y="connsiteY2"/>
                                </a:cxn>
                                <a:cxn ang="0">
                                  <a:pos x="connsiteX3" y="connsiteY3"/>
                                </a:cxn>
                                <a:cxn ang="0">
                                  <a:pos x="connsiteX4" y="connsiteY4"/>
                                </a:cxn>
                                <a:cxn ang="0">
                                  <a:pos x="connsiteX5" y="connsiteY5"/>
                                </a:cxn>
                              </a:cxnLst>
                              <a:rect l="l" t="t" r="r" b="b"/>
                              <a:pathLst>
                                <a:path w="74341" h="41817">
                                  <a:moveTo>
                                    <a:pt x="74341" y="41817"/>
                                  </a:moveTo>
                                  <a:cubicBezTo>
                                    <a:pt x="66597" y="40268"/>
                                    <a:pt x="58729" y="39248"/>
                                    <a:pt x="51110" y="37170"/>
                                  </a:cubicBezTo>
                                  <a:cubicBezTo>
                                    <a:pt x="41660" y="34593"/>
                                    <a:pt x="23232" y="27878"/>
                                    <a:pt x="23232" y="27878"/>
                                  </a:cubicBezTo>
                                  <a:cubicBezTo>
                                    <a:pt x="21683" y="23232"/>
                                    <a:pt x="21645" y="17763"/>
                                    <a:pt x="18585" y="13939"/>
                                  </a:cubicBezTo>
                                  <a:cubicBezTo>
                                    <a:pt x="15096" y="9578"/>
                                    <a:pt x="9113" y="7997"/>
                                    <a:pt x="4646" y="4646"/>
                                  </a:cubicBezTo>
                                  <a:cubicBezTo>
                                    <a:pt x="2894" y="3332"/>
                                    <a:pt x="1549" y="1549"/>
                                    <a:pt x="0" y="0"/>
                                  </a:cubicBezTo>
                                </a:path>
                              </a:pathLst>
                            </a:custGeom>
                            <a:ln>
                              <a:solidFill>
                                <a:schemeClr val="tx1"/>
                              </a:solidFill>
                            </a:ln>
                          </xdr:spPr>
                          <xdr:style>
                            <a:lnRef idx="1">
                              <a:schemeClr val="accent1"/>
                            </a:lnRef>
                            <a:fillRef idx="0">
                              <a:schemeClr val="accent1"/>
                            </a:fillRef>
                            <a:effectRef idx="0">
                              <a:schemeClr val="accent1"/>
                            </a:effectRef>
                            <a:fontRef idx="minor">
                              <a:schemeClr val="tx1"/>
                            </a:fontRef>
                          </xdr:style>
                          <xdr:txBody>
                            <a:bodyPr vertOverflow="clip" horzOverflow="clip" rtlCol="0" anchor="t"/>
                            <a:lstStyle/>
                            <a:p>
                              <a:pPr algn="l"/>
                              <a:endParaRPr lang="es-PE" sz="1100" b="1">
                                <a:solidFill>
                                  <a:srgbClr val="00B050"/>
                                </a:solidFill>
                              </a:endParaRPr>
                            </a:p>
                          </xdr:txBody>
                        </xdr:sp>
                        <xdr:grpSp>
                          <xdr:nvGrpSpPr>
                            <xdr:cNvPr id="420" name="434 Grupo">
                              <a:extLst>
                                <a:ext uri="{FF2B5EF4-FFF2-40B4-BE49-F238E27FC236}">
                                  <a16:creationId xmlns:a16="http://schemas.microsoft.com/office/drawing/2014/main" xmlns="" id="{3FF6D2C2-95DE-4C1A-41E8-82D6F33C83AC}"/>
                                </a:ext>
                              </a:extLst>
                            </xdr:cNvPr>
                            <xdr:cNvGrpSpPr/>
                          </xdr:nvGrpSpPr>
                          <xdr:grpSpPr>
                            <a:xfrm>
                              <a:off x="13453481" y="6103359"/>
                              <a:ext cx="1422973" cy="438901"/>
                              <a:chOff x="13453481" y="6103359"/>
                              <a:chExt cx="1422973" cy="438901"/>
                            </a:xfrm>
                          </xdr:grpSpPr>
                          <xdr:sp macro="" textlink="">
                            <xdr:nvSpPr>
                              <xdr:cNvPr id="421" name="435 Rectángulo">
                                <a:extLst>
                                  <a:ext uri="{FF2B5EF4-FFF2-40B4-BE49-F238E27FC236}">
                                    <a16:creationId xmlns:a16="http://schemas.microsoft.com/office/drawing/2014/main" xmlns="" id="{0E46234E-40E2-DE55-4E60-71FE90BE1BC8}"/>
                                  </a:ext>
                                </a:extLst>
                              </xdr:cNvPr>
                              <xdr:cNvSpPr/>
                            </xdr:nvSpPr>
                            <xdr:spPr>
                              <a:xfrm rot="11952673">
                                <a:off x="14745212" y="6124777"/>
                                <a:ext cx="131242" cy="73440"/>
                              </a:xfrm>
                              <a:prstGeom prst="rect">
                                <a:avLst/>
                              </a:prstGeom>
                              <a:solidFill>
                                <a:schemeClr val="tx1"/>
                              </a:solidFill>
                              <a:ln w="9525">
                                <a:solidFill>
                                  <a:schemeClr val="tx1"/>
                                </a:solidFill>
                              </a:ln>
                            </xdr:spPr>
                            <xdr:style>
                              <a:lnRef idx="2">
                                <a:schemeClr val="accent1">
                                  <a:shade val="50000"/>
                                </a:schemeClr>
                              </a:lnRef>
                              <a:fillRef idx="1">
                                <a:schemeClr val="accent1"/>
                              </a:fillRef>
                              <a:effectRef idx="0">
                                <a:schemeClr val="accent1"/>
                              </a:effectRef>
                              <a:fontRef idx="minor">
                                <a:schemeClr val="lt1"/>
                              </a:fontRef>
                            </xdr:style>
                            <xdr:txBody>
                              <a:bodyPr vertOverflow="clip" horzOverflow="clip" rtlCol="0" anchor="t"/>
                              <a:lstStyle/>
                              <a:p>
                                <a:pPr algn="l"/>
                                <a:endParaRPr lang="es-PE" sz="1100" b="1">
                                  <a:solidFill>
                                    <a:srgbClr val="00B050"/>
                                  </a:solidFill>
                                </a:endParaRPr>
                              </a:p>
                            </xdr:txBody>
                          </xdr:sp>
                          <xdr:grpSp>
                            <xdr:nvGrpSpPr>
                              <xdr:cNvPr id="422" name="436 Grupo">
                                <a:extLst>
                                  <a:ext uri="{FF2B5EF4-FFF2-40B4-BE49-F238E27FC236}">
                                    <a16:creationId xmlns:a16="http://schemas.microsoft.com/office/drawing/2014/main" xmlns="" id="{D748D682-461F-1B88-A36E-795A36C2504E}"/>
                                  </a:ext>
                                </a:extLst>
                              </xdr:cNvPr>
                              <xdr:cNvGrpSpPr/>
                            </xdr:nvGrpSpPr>
                            <xdr:grpSpPr>
                              <a:xfrm>
                                <a:off x="13453481" y="6103359"/>
                                <a:ext cx="1362540" cy="438901"/>
                                <a:chOff x="13453481" y="6103359"/>
                                <a:chExt cx="1362540" cy="438901"/>
                              </a:xfrm>
                            </xdr:grpSpPr>
                            <xdr:sp macro="" textlink="">
                              <xdr:nvSpPr>
                                <xdr:cNvPr id="423" name="437 Forma libre">
                                  <a:extLst>
                                    <a:ext uri="{FF2B5EF4-FFF2-40B4-BE49-F238E27FC236}">
                                      <a16:creationId xmlns:a16="http://schemas.microsoft.com/office/drawing/2014/main" xmlns="" id="{80F2D3BC-729E-B242-8BC5-78DD9589BE98}"/>
                                    </a:ext>
                                  </a:extLst>
                                </xdr:cNvPr>
                                <xdr:cNvSpPr/>
                              </xdr:nvSpPr>
                              <xdr:spPr>
                                <a:xfrm>
                                  <a:off x="14129525" y="6161224"/>
                                  <a:ext cx="686496" cy="69309"/>
                                </a:xfrm>
                                <a:custGeom>
                                  <a:avLst/>
                                  <a:gdLst>
                                    <a:gd name="connsiteX0" fmla="*/ 669073 w 669073"/>
                                    <a:gd name="connsiteY0" fmla="*/ 37171 h 65049"/>
                                    <a:gd name="connsiteX1" fmla="*/ 641195 w 669073"/>
                                    <a:gd name="connsiteY1" fmla="*/ 32524 h 65049"/>
                                    <a:gd name="connsiteX2" fmla="*/ 631902 w 669073"/>
                                    <a:gd name="connsiteY2" fmla="*/ 18585 h 65049"/>
                                    <a:gd name="connsiteX3" fmla="*/ 617963 w 669073"/>
                                    <a:gd name="connsiteY3" fmla="*/ 9293 h 65049"/>
                                    <a:gd name="connsiteX4" fmla="*/ 590085 w 669073"/>
                                    <a:gd name="connsiteY4" fmla="*/ 0 h 65049"/>
                                    <a:gd name="connsiteX5" fmla="*/ 543622 w 669073"/>
                                    <a:gd name="connsiteY5" fmla="*/ 27878 h 65049"/>
                                    <a:gd name="connsiteX6" fmla="*/ 515744 w 669073"/>
                                    <a:gd name="connsiteY6" fmla="*/ 32524 h 65049"/>
                                    <a:gd name="connsiteX7" fmla="*/ 501805 w 669073"/>
                                    <a:gd name="connsiteY7" fmla="*/ 37171 h 65049"/>
                                    <a:gd name="connsiteX8" fmla="*/ 483219 w 669073"/>
                                    <a:gd name="connsiteY8" fmla="*/ 60402 h 65049"/>
                                    <a:gd name="connsiteX9" fmla="*/ 422817 w 669073"/>
                                    <a:gd name="connsiteY9" fmla="*/ 65049 h 65049"/>
                                    <a:gd name="connsiteX10" fmla="*/ 399585 w 669073"/>
                                    <a:gd name="connsiteY10" fmla="*/ 60402 h 65049"/>
                                    <a:gd name="connsiteX11" fmla="*/ 367061 w 669073"/>
                                    <a:gd name="connsiteY11" fmla="*/ 51110 h 65049"/>
                                    <a:gd name="connsiteX12" fmla="*/ 334536 w 669073"/>
                                    <a:gd name="connsiteY12" fmla="*/ 46463 h 65049"/>
                                    <a:gd name="connsiteX13" fmla="*/ 302012 w 669073"/>
                                    <a:gd name="connsiteY13" fmla="*/ 37171 h 65049"/>
                                    <a:gd name="connsiteX14" fmla="*/ 199793 w 669073"/>
                                    <a:gd name="connsiteY14" fmla="*/ 41817 h 65049"/>
                                    <a:gd name="connsiteX15" fmla="*/ 153329 w 669073"/>
                                    <a:gd name="connsiteY15" fmla="*/ 46463 h 65049"/>
                                    <a:gd name="connsiteX16" fmla="*/ 83634 w 669073"/>
                                    <a:gd name="connsiteY16" fmla="*/ 51110 h 65049"/>
                                    <a:gd name="connsiteX17" fmla="*/ 46463 w 669073"/>
                                    <a:gd name="connsiteY17" fmla="*/ 55756 h 65049"/>
                                    <a:gd name="connsiteX18" fmla="*/ 0 w 669073"/>
                                    <a:gd name="connsiteY18" fmla="*/ 55756 h 65049"/>
                                    <a:gd name="connsiteX0" fmla="*/ 669073 w 669073"/>
                                    <a:gd name="connsiteY0" fmla="*/ 37841 h 65719"/>
                                    <a:gd name="connsiteX1" fmla="*/ 641195 w 669073"/>
                                    <a:gd name="connsiteY1" fmla="*/ 33194 h 65719"/>
                                    <a:gd name="connsiteX2" fmla="*/ 631902 w 669073"/>
                                    <a:gd name="connsiteY2" fmla="*/ 19255 h 65719"/>
                                    <a:gd name="connsiteX3" fmla="*/ 617963 w 669073"/>
                                    <a:gd name="connsiteY3" fmla="*/ 9963 h 65719"/>
                                    <a:gd name="connsiteX4" fmla="*/ 590085 w 669073"/>
                                    <a:gd name="connsiteY4" fmla="*/ 670 h 65719"/>
                                    <a:gd name="connsiteX5" fmla="*/ 576147 w 669073"/>
                                    <a:gd name="connsiteY5" fmla="*/ 28548 h 65719"/>
                                    <a:gd name="connsiteX6" fmla="*/ 515744 w 669073"/>
                                    <a:gd name="connsiteY6" fmla="*/ 33194 h 65719"/>
                                    <a:gd name="connsiteX7" fmla="*/ 501805 w 669073"/>
                                    <a:gd name="connsiteY7" fmla="*/ 37841 h 65719"/>
                                    <a:gd name="connsiteX8" fmla="*/ 483219 w 669073"/>
                                    <a:gd name="connsiteY8" fmla="*/ 61072 h 65719"/>
                                    <a:gd name="connsiteX9" fmla="*/ 422817 w 669073"/>
                                    <a:gd name="connsiteY9" fmla="*/ 65719 h 65719"/>
                                    <a:gd name="connsiteX10" fmla="*/ 399585 w 669073"/>
                                    <a:gd name="connsiteY10" fmla="*/ 61072 h 65719"/>
                                    <a:gd name="connsiteX11" fmla="*/ 367061 w 669073"/>
                                    <a:gd name="connsiteY11" fmla="*/ 51780 h 65719"/>
                                    <a:gd name="connsiteX12" fmla="*/ 334536 w 669073"/>
                                    <a:gd name="connsiteY12" fmla="*/ 47133 h 65719"/>
                                    <a:gd name="connsiteX13" fmla="*/ 302012 w 669073"/>
                                    <a:gd name="connsiteY13" fmla="*/ 37841 h 65719"/>
                                    <a:gd name="connsiteX14" fmla="*/ 199793 w 669073"/>
                                    <a:gd name="connsiteY14" fmla="*/ 42487 h 65719"/>
                                    <a:gd name="connsiteX15" fmla="*/ 153329 w 669073"/>
                                    <a:gd name="connsiteY15" fmla="*/ 47133 h 65719"/>
                                    <a:gd name="connsiteX16" fmla="*/ 83634 w 669073"/>
                                    <a:gd name="connsiteY16" fmla="*/ 51780 h 65719"/>
                                    <a:gd name="connsiteX17" fmla="*/ 46463 w 669073"/>
                                    <a:gd name="connsiteY17" fmla="*/ 56426 h 65719"/>
                                    <a:gd name="connsiteX18" fmla="*/ 0 w 669073"/>
                                    <a:gd name="connsiteY18" fmla="*/ 56426 h 65719"/>
                                    <a:gd name="connsiteX0" fmla="*/ 669073 w 669073"/>
                                    <a:gd name="connsiteY0" fmla="*/ 37841 h 65719"/>
                                    <a:gd name="connsiteX1" fmla="*/ 641195 w 669073"/>
                                    <a:gd name="connsiteY1" fmla="*/ 33194 h 65719"/>
                                    <a:gd name="connsiteX2" fmla="*/ 631902 w 669073"/>
                                    <a:gd name="connsiteY2" fmla="*/ 19255 h 65719"/>
                                    <a:gd name="connsiteX3" fmla="*/ 617963 w 669073"/>
                                    <a:gd name="connsiteY3" fmla="*/ 9963 h 65719"/>
                                    <a:gd name="connsiteX4" fmla="*/ 590085 w 669073"/>
                                    <a:gd name="connsiteY4" fmla="*/ 670 h 65719"/>
                                    <a:gd name="connsiteX5" fmla="*/ 557561 w 669073"/>
                                    <a:gd name="connsiteY5" fmla="*/ 28548 h 65719"/>
                                    <a:gd name="connsiteX6" fmla="*/ 515744 w 669073"/>
                                    <a:gd name="connsiteY6" fmla="*/ 33194 h 65719"/>
                                    <a:gd name="connsiteX7" fmla="*/ 501805 w 669073"/>
                                    <a:gd name="connsiteY7" fmla="*/ 37841 h 65719"/>
                                    <a:gd name="connsiteX8" fmla="*/ 483219 w 669073"/>
                                    <a:gd name="connsiteY8" fmla="*/ 61072 h 65719"/>
                                    <a:gd name="connsiteX9" fmla="*/ 422817 w 669073"/>
                                    <a:gd name="connsiteY9" fmla="*/ 65719 h 65719"/>
                                    <a:gd name="connsiteX10" fmla="*/ 399585 w 669073"/>
                                    <a:gd name="connsiteY10" fmla="*/ 61072 h 65719"/>
                                    <a:gd name="connsiteX11" fmla="*/ 367061 w 669073"/>
                                    <a:gd name="connsiteY11" fmla="*/ 51780 h 65719"/>
                                    <a:gd name="connsiteX12" fmla="*/ 334536 w 669073"/>
                                    <a:gd name="connsiteY12" fmla="*/ 47133 h 65719"/>
                                    <a:gd name="connsiteX13" fmla="*/ 302012 w 669073"/>
                                    <a:gd name="connsiteY13" fmla="*/ 37841 h 65719"/>
                                    <a:gd name="connsiteX14" fmla="*/ 199793 w 669073"/>
                                    <a:gd name="connsiteY14" fmla="*/ 42487 h 65719"/>
                                    <a:gd name="connsiteX15" fmla="*/ 153329 w 669073"/>
                                    <a:gd name="connsiteY15" fmla="*/ 47133 h 65719"/>
                                    <a:gd name="connsiteX16" fmla="*/ 83634 w 669073"/>
                                    <a:gd name="connsiteY16" fmla="*/ 51780 h 65719"/>
                                    <a:gd name="connsiteX17" fmla="*/ 46463 w 669073"/>
                                    <a:gd name="connsiteY17" fmla="*/ 56426 h 65719"/>
                                    <a:gd name="connsiteX18" fmla="*/ 0 w 669073"/>
                                    <a:gd name="connsiteY18" fmla="*/ 56426 h 65719"/>
                                    <a:gd name="connsiteX0" fmla="*/ 669073 w 669073"/>
                                    <a:gd name="connsiteY0" fmla="*/ 37841 h 65719"/>
                                    <a:gd name="connsiteX1" fmla="*/ 641195 w 669073"/>
                                    <a:gd name="connsiteY1" fmla="*/ 33194 h 65719"/>
                                    <a:gd name="connsiteX2" fmla="*/ 631902 w 669073"/>
                                    <a:gd name="connsiteY2" fmla="*/ 19255 h 65719"/>
                                    <a:gd name="connsiteX3" fmla="*/ 617963 w 669073"/>
                                    <a:gd name="connsiteY3" fmla="*/ 9963 h 65719"/>
                                    <a:gd name="connsiteX4" fmla="*/ 590085 w 669073"/>
                                    <a:gd name="connsiteY4" fmla="*/ 670 h 65719"/>
                                    <a:gd name="connsiteX5" fmla="*/ 557561 w 669073"/>
                                    <a:gd name="connsiteY5" fmla="*/ 28548 h 65719"/>
                                    <a:gd name="connsiteX6" fmla="*/ 534330 w 669073"/>
                                    <a:gd name="connsiteY6" fmla="*/ 33194 h 65719"/>
                                    <a:gd name="connsiteX7" fmla="*/ 501805 w 669073"/>
                                    <a:gd name="connsiteY7" fmla="*/ 37841 h 65719"/>
                                    <a:gd name="connsiteX8" fmla="*/ 483219 w 669073"/>
                                    <a:gd name="connsiteY8" fmla="*/ 61072 h 65719"/>
                                    <a:gd name="connsiteX9" fmla="*/ 422817 w 669073"/>
                                    <a:gd name="connsiteY9" fmla="*/ 65719 h 65719"/>
                                    <a:gd name="connsiteX10" fmla="*/ 399585 w 669073"/>
                                    <a:gd name="connsiteY10" fmla="*/ 61072 h 65719"/>
                                    <a:gd name="connsiteX11" fmla="*/ 367061 w 669073"/>
                                    <a:gd name="connsiteY11" fmla="*/ 51780 h 65719"/>
                                    <a:gd name="connsiteX12" fmla="*/ 334536 w 669073"/>
                                    <a:gd name="connsiteY12" fmla="*/ 47133 h 65719"/>
                                    <a:gd name="connsiteX13" fmla="*/ 302012 w 669073"/>
                                    <a:gd name="connsiteY13" fmla="*/ 37841 h 65719"/>
                                    <a:gd name="connsiteX14" fmla="*/ 199793 w 669073"/>
                                    <a:gd name="connsiteY14" fmla="*/ 42487 h 65719"/>
                                    <a:gd name="connsiteX15" fmla="*/ 153329 w 669073"/>
                                    <a:gd name="connsiteY15" fmla="*/ 47133 h 65719"/>
                                    <a:gd name="connsiteX16" fmla="*/ 83634 w 669073"/>
                                    <a:gd name="connsiteY16" fmla="*/ 51780 h 65719"/>
                                    <a:gd name="connsiteX17" fmla="*/ 46463 w 669073"/>
                                    <a:gd name="connsiteY17" fmla="*/ 56426 h 65719"/>
                                    <a:gd name="connsiteX18" fmla="*/ 0 w 669073"/>
                                    <a:gd name="connsiteY18" fmla="*/ 56426 h 65719"/>
                                    <a:gd name="connsiteX0" fmla="*/ 669073 w 669073"/>
                                    <a:gd name="connsiteY0" fmla="*/ 37841 h 65719"/>
                                    <a:gd name="connsiteX1" fmla="*/ 641195 w 669073"/>
                                    <a:gd name="connsiteY1" fmla="*/ 33194 h 65719"/>
                                    <a:gd name="connsiteX2" fmla="*/ 631902 w 669073"/>
                                    <a:gd name="connsiteY2" fmla="*/ 19255 h 65719"/>
                                    <a:gd name="connsiteX3" fmla="*/ 617963 w 669073"/>
                                    <a:gd name="connsiteY3" fmla="*/ 9963 h 65719"/>
                                    <a:gd name="connsiteX4" fmla="*/ 590085 w 669073"/>
                                    <a:gd name="connsiteY4" fmla="*/ 670 h 65719"/>
                                    <a:gd name="connsiteX5" fmla="*/ 557561 w 669073"/>
                                    <a:gd name="connsiteY5" fmla="*/ 28548 h 65719"/>
                                    <a:gd name="connsiteX6" fmla="*/ 534330 w 669073"/>
                                    <a:gd name="connsiteY6" fmla="*/ 33194 h 65719"/>
                                    <a:gd name="connsiteX7" fmla="*/ 515744 w 669073"/>
                                    <a:gd name="connsiteY7" fmla="*/ 47133 h 65719"/>
                                    <a:gd name="connsiteX8" fmla="*/ 483219 w 669073"/>
                                    <a:gd name="connsiteY8" fmla="*/ 61072 h 65719"/>
                                    <a:gd name="connsiteX9" fmla="*/ 422817 w 669073"/>
                                    <a:gd name="connsiteY9" fmla="*/ 65719 h 65719"/>
                                    <a:gd name="connsiteX10" fmla="*/ 399585 w 669073"/>
                                    <a:gd name="connsiteY10" fmla="*/ 61072 h 65719"/>
                                    <a:gd name="connsiteX11" fmla="*/ 367061 w 669073"/>
                                    <a:gd name="connsiteY11" fmla="*/ 51780 h 65719"/>
                                    <a:gd name="connsiteX12" fmla="*/ 334536 w 669073"/>
                                    <a:gd name="connsiteY12" fmla="*/ 47133 h 65719"/>
                                    <a:gd name="connsiteX13" fmla="*/ 302012 w 669073"/>
                                    <a:gd name="connsiteY13" fmla="*/ 37841 h 65719"/>
                                    <a:gd name="connsiteX14" fmla="*/ 199793 w 669073"/>
                                    <a:gd name="connsiteY14" fmla="*/ 42487 h 65719"/>
                                    <a:gd name="connsiteX15" fmla="*/ 153329 w 669073"/>
                                    <a:gd name="connsiteY15" fmla="*/ 47133 h 65719"/>
                                    <a:gd name="connsiteX16" fmla="*/ 83634 w 669073"/>
                                    <a:gd name="connsiteY16" fmla="*/ 51780 h 65719"/>
                                    <a:gd name="connsiteX17" fmla="*/ 46463 w 669073"/>
                                    <a:gd name="connsiteY17" fmla="*/ 56426 h 65719"/>
                                    <a:gd name="connsiteX18" fmla="*/ 0 w 669073"/>
                                    <a:gd name="connsiteY18" fmla="*/ 56426 h 65719"/>
                                  </a:gdLst>
                                  <a:ahLst/>
                                  <a:cxnLst>
                                    <a:cxn ang="0">
                                      <a:pos x="connsiteX0" y="connsiteY0"/>
                                    </a:cxn>
                                    <a:cxn ang="0">
                                      <a:pos x="connsiteX1" y="connsiteY1"/>
                                    </a:cxn>
                                    <a:cxn ang="0">
                                      <a:pos x="connsiteX2" y="connsiteY2"/>
                                    </a:cxn>
                                    <a:cxn ang="0">
                                      <a:pos x="connsiteX3" y="connsiteY3"/>
                                    </a:cxn>
                                    <a:cxn ang="0">
                                      <a:pos x="connsiteX4" y="connsiteY4"/>
                                    </a:cxn>
                                    <a:cxn ang="0">
                                      <a:pos x="connsiteX5" y="connsiteY5"/>
                                    </a:cxn>
                                    <a:cxn ang="0">
                                      <a:pos x="connsiteX6" y="connsiteY6"/>
                                    </a:cxn>
                                    <a:cxn ang="0">
                                      <a:pos x="connsiteX7" y="connsiteY7"/>
                                    </a:cxn>
                                    <a:cxn ang="0">
                                      <a:pos x="connsiteX8" y="connsiteY8"/>
                                    </a:cxn>
                                    <a:cxn ang="0">
                                      <a:pos x="connsiteX9" y="connsiteY9"/>
                                    </a:cxn>
                                    <a:cxn ang="0">
                                      <a:pos x="connsiteX10" y="connsiteY10"/>
                                    </a:cxn>
                                    <a:cxn ang="0">
                                      <a:pos x="connsiteX11" y="connsiteY11"/>
                                    </a:cxn>
                                    <a:cxn ang="0">
                                      <a:pos x="connsiteX12" y="connsiteY12"/>
                                    </a:cxn>
                                    <a:cxn ang="0">
                                      <a:pos x="connsiteX13" y="connsiteY13"/>
                                    </a:cxn>
                                    <a:cxn ang="0">
                                      <a:pos x="connsiteX14" y="connsiteY14"/>
                                    </a:cxn>
                                    <a:cxn ang="0">
                                      <a:pos x="connsiteX15" y="connsiteY15"/>
                                    </a:cxn>
                                    <a:cxn ang="0">
                                      <a:pos x="connsiteX16" y="connsiteY16"/>
                                    </a:cxn>
                                    <a:cxn ang="0">
                                      <a:pos x="connsiteX17" y="connsiteY17"/>
                                    </a:cxn>
                                    <a:cxn ang="0">
                                      <a:pos x="connsiteX18" y="connsiteY18"/>
                                    </a:cxn>
                                  </a:cxnLst>
                                  <a:rect l="l" t="t" r="r" b="b"/>
                                  <a:pathLst>
                                    <a:path w="669073" h="65719">
                                      <a:moveTo>
                                        <a:pt x="669073" y="37841"/>
                                      </a:moveTo>
                                      <a:cubicBezTo>
                                        <a:pt x="659780" y="36292"/>
                                        <a:pt x="649621" y="37407"/>
                                        <a:pt x="641195" y="33194"/>
                                      </a:cubicBezTo>
                                      <a:cubicBezTo>
                                        <a:pt x="636200" y="30697"/>
                                        <a:pt x="635851" y="23204"/>
                                        <a:pt x="631902" y="19255"/>
                                      </a:cubicBezTo>
                                      <a:cubicBezTo>
                                        <a:pt x="627953" y="15307"/>
                                        <a:pt x="623066" y="12231"/>
                                        <a:pt x="617963" y="9963"/>
                                      </a:cubicBezTo>
                                      <a:cubicBezTo>
                                        <a:pt x="609012" y="5985"/>
                                        <a:pt x="600152" y="-2427"/>
                                        <a:pt x="590085" y="670"/>
                                      </a:cubicBezTo>
                                      <a:cubicBezTo>
                                        <a:pt x="580018" y="3767"/>
                                        <a:pt x="566853" y="23127"/>
                                        <a:pt x="557561" y="28548"/>
                                      </a:cubicBezTo>
                                      <a:cubicBezTo>
                                        <a:pt x="548269" y="33969"/>
                                        <a:pt x="543623" y="31645"/>
                                        <a:pt x="534330" y="33194"/>
                                      </a:cubicBezTo>
                                      <a:cubicBezTo>
                                        <a:pt x="529684" y="34743"/>
                                        <a:pt x="524262" y="42487"/>
                                        <a:pt x="515744" y="47133"/>
                                      </a:cubicBezTo>
                                      <a:cubicBezTo>
                                        <a:pt x="507226" y="51779"/>
                                        <a:pt x="498707" y="57974"/>
                                        <a:pt x="483219" y="61072"/>
                                      </a:cubicBezTo>
                                      <a:cubicBezTo>
                                        <a:pt x="467731" y="64170"/>
                                        <a:pt x="442951" y="64170"/>
                                        <a:pt x="422817" y="65719"/>
                                      </a:cubicBezTo>
                                      <a:cubicBezTo>
                                        <a:pt x="415073" y="64170"/>
                                        <a:pt x="407247" y="62987"/>
                                        <a:pt x="399585" y="61072"/>
                                      </a:cubicBezTo>
                                      <a:cubicBezTo>
                                        <a:pt x="373050" y="54438"/>
                                        <a:pt x="398922" y="57573"/>
                                        <a:pt x="367061" y="51780"/>
                                      </a:cubicBezTo>
                                      <a:cubicBezTo>
                                        <a:pt x="356286" y="49821"/>
                                        <a:pt x="345311" y="49092"/>
                                        <a:pt x="334536" y="47133"/>
                                      </a:cubicBezTo>
                                      <a:cubicBezTo>
                                        <a:pt x="321700" y="44799"/>
                                        <a:pt x="313955" y="41822"/>
                                        <a:pt x="302012" y="37841"/>
                                      </a:cubicBezTo>
                                      <a:lnTo>
                                        <a:pt x="199793" y="42487"/>
                                      </a:lnTo>
                                      <a:cubicBezTo>
                                        <a:pt x="184258" y="43458"/>
                                        <a:pt x="168845" y="45892"/>
                                        <a:pt x="153329" y="47133"/>
                                      </a:cubicBezTo>
                                      <a:cubicBezTo>
                                        <a:pt x="130120" y="48990"/>
                                        <a:pt x="106830" y="49763"/>
                                        <a:pt x="83634" y="51780"/>
                                      </a:cubicBezTo>
                                      <a:cubicBezTo>
                                        <a:pt x="71194" y="52862"/>
                                        <a:pt x="58931" y="55733"/>
                                        <a:pt x="46463" y="56426"/>
                                      </a:cubicBezTo>
                                      <a:cubicBezTo>
                                        <a:pt x="30999" y="57285"/>
                                        <a:pt x="15488" y="56426"/>
                                        <a:pt x="0" y="56426"/>
                                      </a:cubicBezTo>
                                    </a:path>
                                  </a:pathLst>
                                </a:custGeom>
                                <a:ln>
                                  <a:solidFill>
                                    <a:schemeClr val="tx1"/>
                                  </a:solidFill>
                                </a:ln>
                              </xdr:spPr>
                              <xdr:style>
                                <a:lnRef idx="1">
                                  <a:schemeClr val="accent1"/>
                                </a:lnRef>
                                <a:fillRef idx="0">
                                  <a:schemeClr val="accent1"/>
                                </a:fillRef>
                                <a:effectRef idx="0">
                                  <a:schemeClr val="accent1"/>
                                </a:effectRef>
                                <a:fontRef idx="minor">
                                  <a:schemeClr val="tx1"/>
                                </a:fontRef>
                              </xdr:style>
                              <xdr:txBody>
                                <a:bodyPr vertOverflow="clip" horzOverflow="clip" rtlCol="0" anchor="t"/>
                                <a:lstStyle/>
                                <a:p>
                                  <a:pPr algn="l"/>
                                  <a:endParaRPr lang="es-PE" sz="1100" b="1">
                                    <a:solidFill>
                                      <a:srgbClr val="00B050"/>
                                    </a:solidFill>
                                  </a:endParaRPr>
                                </a:p>
                              </xdr:txBody>
                            </xdr:sp>
                            <xdr:sp macro="" textlink="">
                              <xdr:nvSpPr>
                                <xdr:cNvPr id="424" name="438 Forma libre">
                                  <a:extLst>
                                    <a:ext uri="{FF2B5EF4-FFF2-40B4-BE49-F238E27FC236}">
                                      <a16:creationId xmlns:a16="http://schemas.microsoft.com/office/drawing/2014/main" xmlns="" id="{13198AFE-164D-60D3-F691-622152631819}"/>
                                    </a:ext>
                                  </a:extLst>
                                </xdr:cNvPr>
                                <xdr:cNvSpPr/>
                              </xdr:nvSpPr>
                              <xdr:spPr>
                                <a:xfrm>
                                  <a:off x="13923646" y="6197374"/>
                                  <a:ext cx="195147" cy="64871"/>
                                </a:xfrm>
                                <a:custGeom>
                                  <a:avLst/>
                                  <a:gdLst>
                                    <a:gd name="connsiteX0" fmla="*/ 190500 w 190500"/>
                                    <a:gd name="connsiteY0" fmla="*/ 9293 h 61280"/>
                                    <a:gd name="connsiteX1" fmla="*/ 167268 w 190500"/>
                                    <a:gd name="connsiteY1" fmla="*/ 18585 h 61280"/>
                                    <a:gd name="connsiteX2" fmla="*/ 148683 w 190500"/>
                                    <a:gd name="connsiteY2" fmla="*/ 37171 h 61280"/>
                                    <a:gd name="connsiteX3" fmla="*/ 69695 w 190500"/>
                                    <a:gd name="connsiteY3" fmla="*/ 46463 h 61280"/>
                                    <a:gd name="connsiteX4" fmla="*/ 60402 w 190500"/>
                                    <a:gd name="connsiteY4" fmla="*/ 32524 h 61280"/>
                                    <a:gd name="connsiteX5" fmla="*/ 32524 w 190500"/>
                                    <a:gd name="connsiteY5" fmla="*/ 13939 h 61280"/>
                                    <a:gd name="connsiteX6" fmla="*/ 18585 w 190500"/>
                                    <a:gd name="connsiteY6" fmla="*/ 4646 h 61280"/>
                                    <a:gd name="connsiteX7" fmla="*/ 0 w 190500"/>
                                    <a:gd name="connsiteY7" fmla="*/ 0 h 61280"/>
                                    <a:gd name="connsiteX0" fmla="*/ 190500 w 190500"/>
                                    <a:gd name="connsiteY0" fmla="*/ 9293 h 61280"/>
                                    <a:gd name="connsiteX1" fmla="*/ 167268 w 190500"/>
                                    <a:gd name="connsiteY1" fmla="*/ 18585 h 61280"/>
                                    <a:gd name="connsiteX2" fmla="*/ 143656 w 190500"/>
                                    <a:gd name="connsiteY2" fmla="*/ 35665 h 61280"/>
                                    <a:gd name="connsiteX3" fmla="*/ 148683 w 190500"/>
                                    <a:gd name="connsiteY3" fmla="*/ 37171 h 61280"/>
                                    <a:gd name="connsiteX4" fmla="*/ 69695 w 190500"/>
                                    <a:gd name="connsiteY4" fmla="*/ 46463 h 61280"/>
                                    <a:gd name="connsiteX5" fmla="*/ 60402 w 190500"/>
                                    <a:gd name="connsiteY5" fmla="*/ 32524 h 61280"/>
                                    <a:gd name="connsiteX6" fmla="*/ 32524 w 190500"/>
                                    <a:gd name="connsiteY6" fmla="*/ 13939 h 61280"/>
                                    <a:gd name="connsiteX7" fmla="*/ 18585 w 190500"/>
                                    <a:gd name="connsiteY7" fmla="*/ 4646 h 61280"/>
                                    <a:gd name="connsiteX8" fmla="*/ 0 w 190500"/>
                                    <a:gd name="connsiteY8" fmla="*/ 0 h 61280"/>
                                  </a:gdLst>
                                  <a:ahLst/>
                                  <a:cxnLst>
                                    <a:cxn ang="0">
                                      <a:pos x="connsiteX0" y="connsiteY0"/>
                                    </a:cxn>
                                    <a:cxn ang="0">
                                      <a:pos x="connsiteX1" y="connsiteY1"/>
                                    </a:cxn>
                                    <a:cxn ang="0">
                                      <a:pos x="connsiteX2" y="connsiteY2"/>
                                    </a:cxn>
                                    <a:cxn ang="0">
                                      <a:pos x="connsiteX3" y="connsiteY3"/>
                                    </a:cxn>
                                    <a:cxn ang="0">
                                      <a:pos x="connsiteX4" y="connsiteY4"/>
                                    </a:cxn>
                                    <a:cxn ang="0">
                                      <a:pos x="connsiteX5" y="connsiteY5"/>
                                    </a:cxn>
                                    <a:cxn ang="0">
                                      <a:pos x="connsiteX6" y="connsiteY6"/>
                                    </a:cxn>
                                    <a:cxn ang="0">
                                      <a:pos x="connsiteX7" y="connsiteY7"/>
                                    </a:cxn>
                                    <a:cxn ang="0">
                                      <a:pos x="connsiteX8" y="connsiteY8"/>
                                    </a:cxn>
                                  </a:cxnLst>
                                  <a:rect l="l" t="t" r="r" b="b"/>
                                  <a:pathLst>
                                    <a:path w="190500" h="61280">
                                      <a:moveTo>
                                        <a:pt x="190500" y="9293"/>
                                      </a:moveTo>
                                      <a:cubicBezTo>
                                        <a:pt x="182756" y="12390"/>
                                        <a:pt x="175075" y="14190"/>
                                        <a:pt x="167268" y="18585"/>
                                      </a:cubicBezTo>
                                      <a:cubicBezTo>
                                        <a:pt x="159461" y="22980"/>
                                        <a:pt x="146753" y="32567"/>
                                        <a:pt x="143656" y="35665"/>
                                      </a:cubicBezTo>
                                      <a:cubicBezTo>
                                        <a:pt x="140559" y="38763"/>
                                        <a:pt x="163334" y="35371"/>
                                        <a:pt x="148683" y="37171"/>
                                      </a:cubicBezTo>
                                      <a:cubicBezTo>
                                        <a:pt x="136958" y="72340"/>
                                        <a:pt x="144996" y="63197"/>
                                        <a:pt x="69695" y="46463"/>
                                      </a:cubicBezTo>
                                      <a:cubicBezTo>
                                        <a:pt x="64244" y="45252"/>
                                        <a:pt x="64605" y="36201"/>
                                        <a:pt x="60402" y="32524"/>
                                      </a:cubicBezTo>
                                      <a:cubicBezTo>
                                        <a:pt x="51997" y="25170"/>
                                        <a:pt x="41817" y="20134"/>
                                        <a:pt x="32524" y="13939"/>
                                      </a:cubicBezTo>
                                      <a:lnTo>
                                        <a:pt x="18585" y="4646"/>
                                      </a:lnTo>
                                      <a:cubicBezTo>
                                        <a:pt x="13272" y="1104"/>
                                        <a:pt x="0" y="0"/>
                                        <a:pt x="0" y="0"/>
                                      </a:cubicBezTo>
                                    </a:path>
                                  </a:pathLst>
                                </a:custGeom>
                                <a:ln>
                                  <a:solidFill>
                                    <a:schemeClr val="tx1"/>
                                  </a:solidFill>
                                </a:ln>
                              </xdr:spPr>
                              <xdr:style>
                                <a:lnRef idx="1">
                                  <a:schemeClr val="accent1"/>
                                </a:lnRef>
                                <a:fillRef idx="0">
                                  <a:schemeClr val="accent1"/>
                                </a:fillRef>
                                <a:effectRef idx="0">
                                  <a:schemeClr val="accent1"/>
                                </a:effectRef>
                                <a:fontRef idx="minor">
                                  <a:schemeClr val="tx1"/>
                                </a:fontRef>
                              </xdr:style>
                              <xdr:txBody>
                                <a:bodyPr vertOverflow="clip" horzOverflow="clip" rtlCol="0" anchor="t"/>
                                <a:lstStyle/>
                                <a:p>
                                  <a:pPr algn="l"/>
                                  <a:endParaRPr lang="es-PE" sz="1100" b="1">
                                    <a:solidFill>
                                      <a:srgbClr val="00B050"/>
                                    </a:solidFill>
                                  </a:endParaRPr>
                                </a:p>
                              </xdr:txBody>
                            </xdr:sp>
                            <xdr:grpSp>
                              <xdr:nvGrpSpPr>
                                <xdr:cNvPr id="425" name="439 Grupo">
                                  <a:extLst>
                                    <a:ext uri="{FF2B5EF4-FFF2-40B4-BE49-F238E27FC236}">
                                      <a16:creationId xmlns:a16="http://schemas.microsoft.com/office/drawing/2014/main" xmlns="" id="{16A58B01-F0AE-3E67-8387-265ACBC1A1CA}"/>
                                    </a:ext>
                                  </a:extLst>
                                </xdr:cNvPr>
                                <xdr:cNvGrpSpPr/>
                              </xdr:nvGrpSpPr>
                              <xdr:grpSpPr>
                                <a:xfrm>
                                  <a:off x="13453481" y="6103359"/>
                                  <a:ext cx="1310266" cy="438901"/>
                                  <a:chOff x="13453481" y="6103359"/>
                                  <a:chExt cx="1310266" cy="438901"/>
                                </a:xfrm>
                              </xdr:grpSpPr>
                              <xdr:cxnSp macro="">
                                <xdr:nvCxnSpPr>
                                  <xdr:cNvPr id="426" name="440 Conector recto">
                                    <a:extLst>
                                      <a:ext uri="{FF2B5EF4-FFF2-40B4-BE49-F238E27FC236}">
                                        <a16:creationId xmlns:a16="http://schemas.microsoft.com/office/drawing/2014/main" xmlns="" id="{321049E0-CBE9-1521-84A5-F858C370E26F}"/>
                                      </a:ext>
                                    </a:extLst>
                                  </xdr:cNvPr>
                                  <xdr:cNvCxnSpPr/>
                                </xdr:nvCxnSpPr>
                                <xdr:spPr>
                                  <a:xfrm flipV="1">
                                    <a:off x="14129525" y="6145211"/>
                                    <a:ext cx="357767" cy="9292"/>
                                  </a:xfrm>
                                  <a:prstGeom prst="line">
                                    <a:avLst/>
                                  </a:prstGeom>
                                  <a:ln>
                                    <a:solidFill>
                                      <a:schemeClr val="tx1"/>
                                    </a:solidFill>
                                  </a:ln>
                                </xdr:spPr>
                                <xdr:style>
                                  <a:lnRef idx="1">
                                    <a:schemeClr val="accent1"/>
                                  </a:lnRef>
                                  <a:fillRef idx="0">
                                    <a:schemeClr val="accent1"/>
                                  </a:fillRef>
                                  <a:effectRef idx="0">
                                    <a:schemeClr val="accent1"/>
                                  </a:effectRef>
                                  <a:fontRef idx="minor">
                                    <a:schemeClr val="tx1"/>
                                  </a:fontRef>
                                </xdr:style>
                              </xdr:cxnSp>
                              <xdr:grpSp>
                                <xdr:nvGrpSpPr>
                                  <xdr:cNvPr id="427" name="441 Grupo">
                                    <a:extLst>
                                      <a:ext uri="{FF2B5EF4-FFF2-40B4-BE49-F238E27FC236}">
                                        <a16:creationId xmlns:a16="http://schemas.microsoft.com/office/drawing/2014/main" xmlns="" id="{C9FF65FB-7A59-8A93-AFAA-B65BD418BA7A}"/>
                                      </a:ext>
                                    </a:extLst>
                                  </xdr:cNvPr>
                                  <xdr:cNvGrpSpPr/>
                                </xdr:nvGrpSpPr>
                                <xdr:grpSpPr>
                                  <a:xfrm>
                                    <a:off x="13453481" y="6103359"/>
                                    <a:ext cx="1310266" cy="438901"/>
                                    <a:chOff x="13453481" y="6103359"/>
                                    <a:chExt cx="1310266" cy="438901"/>
                                  </a:xfrm>
                                </xdr:grpSpPr>
                                <xdr:sp macro="" textlink="">
                                  <xdr:nvSpPr>
                                    <xdr:cNvPr id="428" name="442 Forma libre">
                                      <a:extLst>
                                        <a:ext uri="{FF2B5EF4-FFF2-40B4-BE49-F238E27FC236}">
                                          <a16:creationId xmlns:a16="http://schemas.microsoft.com/office/drawing/2014/main" xmlns="" id="{9A86FCEA-0BDB-C757-AFD4-FB46861E26A6}"/>
                                        </a:ext>
                                      </a:extLst>
                                    </xdr:cNvPr>
                                    <xdr:cNvSpPr/>
                                  </xdr:nvSpPr>
                                  <xdr:spPr>
                                    <a:xfrm>
                                      <a:off x="13515046" y="6180479"/>
                                      <a:ext cx="20394" cy="361781"/>
                                    </a:xfrm>
                                    <a:custGeom>
                                      <a:avLst/>
                                      <a:gdLst>
                                        <a:gd name="connsiteX0" fmla="*/ 9292 w 19232"/>
                                        <a:gd name="connsiteY0" fmla="*/ 0 h 343829"/>
                                        <a:gd name="connsiteX1" fmla="*/ 4646 w 19232"/>
                                        <a:gd name="connsiteY1" fmla="*/ 27878 h 343829"/>
                                        <a:gd name="connsiteX2" fmla="*/ 0 w 19232"/>
                                        <a:gd name="connsiteY2" fmla="*/ 51110 h 343829"/>
                                        <a:gd name="connsiteX3" fmla="*/ 9292 w 19232"/>
                                        <a:gd name="connsiteY3" fmla="*/ 88281 h 343829"/>
                                        <a:gd name="connsiteX4" fmla="*/ 13939 w 19232"/>
                                        <a:gd name="connsiteY4" fmla="*/ 106866 h 343829"/>
                                        <a:gd name="connsiteX5" fmla="*/ 18585 w 19232"/>
                                        <a:gd name="connsiteY5" fmla="*/ 120805 h 343829"/>
                                        <a:gd name="connsiteX6" fmla="*/ 18585 w 19232"/>
                                        <a:gd name="connsiteY6" fmla="*/ 343829 h 343829"/>
                                      </a:gdLst>
                                      <a:ahLst/>
                                      <a:cxnLst>
                                        <a:cxn ang="0">
                                          <a:pos x="connsiteX0" y="connsiteY0"/>
                                        </a:cxn>
                                        <a:cxn ang="0">
                                          <a:pos x="connsiteX1" y="connsiteY1"/>
                                        </a:cxn>
                                        <a:cxn ang="0">
                                          <a:pos x="connsiteX2" y="connsiteY2"/>
                                        </a:cxn>
                                        <a:cxn ang="0">
                                          <a:pos x="connsiteX3" y="connsiteY3"/>
                                        </a:cxn>
                                        <a:cxn ang="0">
                                          <a:pos x="connsiteX4" y="connsiteY4"/>
                                        </a:cxn>
                                        <a:cxn ang="0">
                                          <a:pos x="connsiteX5" y="connsiteY5"/>
                                        </a:cxn>
                                        <a:cxn ang="0">
                                          <a:pos x="connsiteX6" y="connsiteY6"/>
                                        </a:cxn>
                                      </a:cxnLst>
                                      <a:rect l="l" t="t" r="r" b="b"/>
                                      <a:pathLst>
                                        <a:path w="19232" h="343829">
                                          <a:moveTo>
                                            <a:pt x="9292" y="0"/>
                                          </a:moveTo>
                                          <a:cubicBezTo>
                                            <a:pt x="7743" y="9293"/>
                                            <a:pt x="6331" y="18609"/>
                                            <a:pt x="4646" y="27878"/>
                                          </a:cubicBezTo>
                                          <a:cubicBezTo>
                                            <a:pt x="3233" y="35648"/>
                                            <a:pt x="0" y="43213"/>
                                            <a:pt x="0" y="51110"/>
                                          </a:cubicBezTo>
                                          <a:cubicBezTo>
                                            <a:pt x="0" y="65278"/>
                                            <a:pt x="5626" y="75450"/>
                                            <a:pt x="9292" y="88281"/>
                                          </a:cubicBezTo>
                                          <a:cubicBezTo>
                                            <a:pt x="11046" y="94421"/>
                                            <a:pt x="12185" y="100726"/>
                                            <a:pt x="13939" y="106866"/>
                                          </a:cubicBezTo>
                                          <a:cubicBezTo>
                                            <a:pt x="15285" y="111575"/>
                                            <a:pt x="18489" y="115908"/>
                                            <a:pt x="18585" y="120805"/>
                                          </a:cubicBezTo>
                                          <a:cubicBezTo>
                                            <a:pt x="20042" y="195132"/>
                                            <a:pt x="18585" y="269488"/>
                                            <a:pt x="18585" y="343829"/>
                                          </a:cubicBezTo>
                                        </a:path>
                                      </a:pathLst>
                                    </a:custGeom>
                                    <a:ln>
                                      <a:solidFill>
                                        <a:schemeClr val="tx1"/>
                                      </a:solidFill>
                                    </a:ln>
                                  </xdr:spPr>
                                  <xdr:style>
                                    <a:lnRef idx="1">
                                      <a:schemeClr val="accent1"/>
                                    </a:lnRef>
                                    <a:fillRef idx="0">
                                      <a:schemeClr val="accent1"/>
                                    </a:fillRef>
                                    <a:effectRef idx="0">
                                      <a:schemeClr val="accent1"/>
                                    </a:effectRef>
                                    <a:fontRef idx="minor">
                                      <a:schemeClr val="tx1"/>
                                    </a:fontRef>
                                  </xdr:style>
                                  <xdr:txBody>
                                    <a:bodyPr vertOverflow="clip" horzOverflow="clip" rtlCol="0" anchor="t"/>
                                    <a:lstStyle/>
                                    <a:p>
                                      <a:pPr algn="l"/>
                                      <a:endParaRPr lang="es-PE" sz="1100" b="1">
                                        <a:solidFill>
                                          <a:srgbClr val="00B050"/>
                                        </a:solidFill>
                                      </a:endParaRPr>
                                    </a:p>
                                  </xdr:txBody>
                                </xdr:sp>
                                <xdr:sp macro="" textlink="">
                                  <xdr:nvSpPr>
                                    <xdr:cNvPr id="429" name="443 Forma libre">
                                      <a:extLst>
                                        <a:ext uri="{FF2B5EF4-FFF2-40B4-BE49-F238E27FC236}">
                                          <a16:creationId xmlns:a16="http://schemas.microsoft.com/office/drawing/2014/main" xmlns="" id="{2C3341F8-1FBE-F45C-DAC8-471FB62ABF41}"/>
                                        </a:ext>
                                      </a:extLst>
                                    </xdr:cNvPr>
                                    <xdr:cNvSpPr/>
                                  </xdr:nvSpPr>
                                  <xdr:spPr>
                                    <a:xfrm>
                                      <a:off x="13453481" y="6118282"/>
                                      <a:ext cx="47626" cy="398952"/>
                                    </a:xfrm>
                                    <a:custGeom>
                                      <a:avLst/>
                                      <a:gdLst>
                                        <a:gd name="connsiteX0" fmla="*/ 46464 w 46464"/>
                                        <a:gd name="connsiteY0" fmla="*/ 0 h 381000"/>
                                        <a:gd name="connsiteX1" fmla="*/ 9293 w 46464"/>
                                        <a:gd name="connsiteY1" fmla="*/ 18585 h 381000"/>
                                        <a:gd name="connsiteX2" fmla="*/ 4647 w 46464"/>
                                        <a:gd name="connsiteY2" fmla="*/ 37170 h 381000"/>
                                        <a:gd name="connsiteX3" fmla="*/ 0 w 46464"/>
                                        <a:gd name="connsiteY3" fmla="*/ 74341 h 381000"/>
                                        <a:gd name="connsiteX4" fmla="*/ 4647 w 46464"/>
                                        <a:gd name="connsiteY4" fmla="*/ 153329 h 381000"/>
                                        <a:gd name="connsiteX5" fmla="*/ 13939 w 46464"/>
                                        <a:gd name="connsiteY5" fmla="*/ 181207 h 381000"/>
                                        <a:gd name="connsiteX6" fmla="*/ 9293 w 46464"/>
                                        <a:gd name="connsiteY6" fmla="*/ 246256 h 381000"/>
                                        <a:gd name="connsiteX7" fmla="*/ 4647 w 46464"/>
                                        <a:gd name="connsiteY7" fmla="*/ 260195 h 381000"/>
                                        <a:gd name="connsiteX8" fmla="*/ 9293 w 46464"/>
                                        <a:gd name="connsiteY8" fmla="*/ 302012 h 381000"/>
                                        <a:gd name="connsiteX9" fmla="*/ 9293 w 46464"/>
                                        <a:gd name="connsiteY9" fmla="*/ 381000 h 381000"/>
                                      </a:gdLst>
                                      <a:ahLst/>
                                      <a:cxnLst>
                                        <a:cxn ang="0">
                                          <a:pos x="connsiteX0" y="connsiteY0"/>
                                        </a:cxn>
                                        <a:cxn ang="0">
                                          <a:pos x="connsiteX1" y="connsiteY1"/>
                                        </a:cxn>
                                        <a:cxn ang="0">
                                          <a:pos x="connsiteX2" y="connsiteY2"/>
                                        </a:cxn>
                                        <a:cxn ang="0">
                                          <a:pos x="connsiteX3" y="connsiteY3"/>
                                        </a:cxn>
                                        <a:cxn ang="0">
                                          <a:pos x="connsiteX4" y="connsiteY4"/>
                                        </a:cxn>
                                        <a:cxn ang="0">
                                          <a:pos x="connsiteX5" y="connsiteY5"/>
                                        </a:cxn>
                                        <a:cxn ang="0">
                                          <a:pos x="connsiteX6" y="connsiteY6"/>
                                        </a:cxn>
                                        <a:cxn ang="0">
                                          <a:pos x="connsiteX7" y="connsiteY7"/>
                                        </a:cxn>
                                        <a:cxn ang="0">
                                          <a:pos x="connsiteX8" y="connsiteY8"/>
                                        </a:cxn>
                                        <a:cxn ang="0">
                                          <a:pos x="connsiteX9" y="connsiteY9"/>
                                        </a:cxn>
                                      </a:cxnLst>
                                      <a:rect l="l" t="t" r="r" b="b"/>
                                      <a:pathLst>
                                        <a:path w="46464" h="381000">
                                          <a:moveTo>
                                            <a:pt x="46464" y="0"/>
                                          </a:moveTo>
                                          <a:cubicBezTo>
                                            <a:pt x="41670" y="1918"/>
                                            <a:pt x="14355" y="10991"/>
                                            <a:pt x="9293" y="18585"/>
                                          </a:cubicBezTo>
                                          <a:cubicBezTo>
                                            <a:pt x="5751" y="23898"/>
                                            <a:pt x="5697" y="30871"/>
                                            <a:pt x="4647" y="37170"/>
                                          </a:cubicBezTo>
                                          <a:cubicBezTo>
                                            <a:pt x="2594" y="49487"/>
                                            <a:pt x="1549" y="61951"/>
                                            <a:pt x="0" y="74341"/>
                                          </a:cubicBezTo>
                                          <a:cubicBezTo>
                                            <a:pt x="1549" y="100670"/>
                                            <a:pt x="1236" y="127176"/>
                                            <a:pt x="4647" y="153329"/>
                                          </a:cubicBezTo>
                                          <a:cubicBezTo>
                                            <a:pt x="5914" y="163042"/>
                                            <a:pt x="13939" y="181207"/>
                                            <a:pt x="13939" y="181207"/>
                                          </a:cubicBezTo>
                                          <a:cubicBezTo>
                                            <a:pt x="12390" y="202890"/>
                                            <a:pt x="11833" y="224667"/>
                                            <a:pt x="9293" y="246256"/>
                                          </a:cubicBezTo>
                                          <a:cubicBezTo>
                                            <a:pt x="8721" y="251120"/>
                                            <a:pt x="4647" y="255297"/>
                                            <a:pt x="4647" y="260195"/>
                                          </a:cubicBezTo>
                                          <a:cubicBezTo>
                                            <a:pt x="4647" y="274220"/>
                                            <a:pt x="8754" y="287998"/>
                                            <a:pt x="9293" y="302012"/>
                                          </a:cubicBezTo>
                                          <a:cubicBezTo>
                                            <a:pt x="10305" y="328322"/>
                                            <a:pt x="9293" y="354671"/>
                                            <a:pt x="9293" y="381000"/>
                                          </a:cubicBezTo>
                                        </a:path>
                                      </a:pathLst>
                                    </a:custGeom>
                                    <a:ln>
                                      <a:solidFill>
                                        <a:schemeClr val="tx1"/>
                                      </a:solidFill>
                                    </a:ln>
                                  </xdr:spPr>
                                  <xdr:style>
                                    <a:lnRef idx="1">
                                      <a:schemeClr val="accent1"/>
                                    </a:lnRef>
                                    <a:fillRef idx="0">
                                      <a:schemeClr val="accent1"/>
                                    </a:fillRef>
                                    <a:effectRef idx="0">
                                      <a:schemeClr val="accent1"/>
                                    </a:effectRef>
                                    <a:fontRef idx="minor">
                                      <a:schemeClr val="tx1"/>
                                    </a:fontRef>
                                  </xdr:style>
                                  <xdr:txBody>
                                    <a:bodyPr vertOverflow="clip" horzOverflow="clip" rtlCol="0" anchor="t"/>
                                    <a:lstStyle/>
                                    <a:p>
                                      <a:pPr algn="l"/>
                                      <a:endParaRPr lang="es-PE" sz="1100" b="1">
                                        <a:solidFill>
                                          <a:srgbClr val="00B050"/>
                                        </a:solidFill>
                                      </a:endParaRPr>
                                    </a:p>
                                  </xdr:txBody>
                                </xdr:sp>
                                <xdr:sp macro="" textlink="">
                                  <xdr:nvSpPr>
                                    <xdr:cNvPr id="430" name="444 Forma libre">
                                      <a:extLst>
                                        <a:ext uri="{FF2B5EF4-FFF2-40B4-BE49-F238E27FC236}">
                                          <a16:creationId xmlns:a16="http://schemas.microsoft.com/office/drawing/2014/main" xmlns="" id="{CFE567C0-28E0-E82C-2380-C13CF5F170EA}"/>
                                        </a:ext>
                                      </a:extLst>
                                    </xdr:cNvPr>
                                    <xdr:cNvSpPr/>
                                  </xdr:nvSpPr>
                                  <xdr:spPr>
                                    <a:xfrm>
                                      <a:off x="13491814" y="6118282"/>
                                      <a:ext cx="656761" cy="62197"/>
                                    </a:xfrm>
                                    <a:custGeom>
                                      <a:avLst/>
                                      <a:gdLst>
                                        <a:gd name="connsiteX0" fmla="*/ 0 w 622610"/>
                                        <a:gd name="connsiteY0" fmla="*/ 0 h 60402"/>
                                        <a:gd name="connsiteX1" fmla="*/ 46464 w 622610"/>
                                        <a:gd name="connsiteY1" fmla="*/ 4646 h 60402"/>
                                        <a:gd name="connsiteX2" fmla="*/ 120805 w 622610"/>
                                        <a:gd name="connsiteY2" fmla="*/ 18585 h 60402"/>
                                        <a:gd name="connsiteX3" fmla="*/ 390293 w 622610"/>
                                        <a:gd name="connsiteY3" fmla="*/ 23231 h 60402"/>
                                        <a:gd name="connsiteX4" fmla="*/ 501805 w 622610"/>
                                        <a:gd name="connsiteY4" fmla="*/ 32524 h 60402"/>
                                        <a:gd name="connsiteX5" fmla="*/ 515744 w 622610"/>
                                        <a:gd name="connsiteY5" fmla="*/ 37170 h 60402"/>
                                        <a:gd name="connsiteX6" fmla="*/ 529683 w 622610"/>
                                        <a:gd name="connsiteY6" fmla="*/ 46463 h 60402"/>
                                        <a:gd name="connsiteX7" fmla="*/ 576146 w 622610"/>
                                        <a:gd name="connsiteY7" fmla="*/ 60402 h 60402"/>
                                        <a:gd name="connsiteX8" fmla="*/ 590085 w 622610"/>
                                        <a:gd name="connsiteY8" fmla="*/ 55756 h 60402"/>
                                        <a:gd name="connsiteX9" fmla="*/ 594732 w 622610"/>
                                        <a:gd name="connsiteY9" fmla="*/ 41817 h 60402"/>
                                        <a:gd name="connsiteX10" fmla="*/ 608671 w 622610"/>
                                        <a:gd name="connsiteY10" fmla="*/ 27878 h 60402"/>
                                        <a:gd name="connsiteX11" fmla="*/ 622610 w 622610"/>
                                        <a:gd name="connsiteY11" fmla="*/ 23231 h 60402"/>
                                        <a:gd name="connsiteX0" fmla="*/ 0 w 622610"/>
                                        <a:gd name="connsiteY0" fmla="*/ 0 h 60402"/>
                                        <a:gd name="connsiteX1" fmla="*/ 46464 w 622610"/>
                                        <a:gd name="connsiteY1" fmla="*/ 4646 h 60402"/>
                                        <a:gd name="connsiteX2" fmla="*/ 120805 w 622610"/>
                                        <a:gd name="connsiteY2" fmla="*/ 18585 h 60402"/>
                                        <a:gd name="connsiteX3" fmla="*/ 390293 w 622610"/>
                                        <a:gd name="connsiteY3" fmla="*/ 23231 h 60402"/>
                                        <a:gd name="connsiteX4" fmla="*/ 501805 w 622610"/>
                                        <a:gd name="connsiteY4" fmla="*/ 32524 h 60402"/>
                                        <a:gd name="connsiteX5" fmla="*/ 515744 w 622610"/>
                                        <a:gd name="connsiteY5" fmla="*/ 37170 h 60402"/>
                                        <a:gd name="connsiteX6" fmla="*/ 529683 w 622610"/>
                                        <a:gd name="connsiteY6" fmla="*/ 46463 h 60402"/>
                                        <a:gd name="connsiteX7" fmla="*/ 548268 w 622610"/>
                                        <a:gd name="connsiteY7" fmla="*/ 60402 h 60402"/>
                                        <a:gd name="connsiteX8" fmla="*/ 590085 w 622610"/>
                                        <a:gd name="connsiteY8" fmla="*/ 55756 h 60402"/>
                                        <a:gd name="connsiteX9" fmla="*/ 594732 w 622610"/>
                                        <a:gd name="connsiteY9" fmla="*/ 41817 h 60402"/>
                                        <a:gd name="connsiteX10" fmla="*/ 608671 w 622610"/>
                                        <a:gd name="connsiteY10" fmla="*/ 27878 h 60402"/>
                                        <a:gd name="connsiteX11" fmla="*/ 622610 w 622610"/>
                                        <a:gd name="connsiteY11" fmla="*/ 23231 h 60402"/>
                                        <a:gd name="connsiteX0" fmla="*/ 0 w 622610"/>
                                        <a:gd name="connsiteY0" fmla="*/ 0 h 60402"/>
                                        <a:gd name="connsiteX1" fmla="*/ 46464 w 622610"/>
                                        <a:gd name="connsiteY1" fmla="*/ 4646 h 60402"/>
                                        <a:gd name="connsiteX2" fmla="*/ 120805 w 622610"/>
                                        <a:gd name="connsiteY2" fmla="*/ 18585 h 60402"/>
                                        <a:gd name="connsiteX3" fmla="*/ 390293 w 622610"/>
                                        <a:gd name="connsiteY3" fmla="*/ 23231 h 60402"/>
                                        <a:gd name="connsiteX4" fmla="*/ 501805 w 622610"/>
                                        <a:gd name="connsiteY4" fmla="*/ 32524 h 60402"/>
                                        <a:gd name="connsiteX5" fmla="*/ 515744 w 622610"/>
                                        <a:gd name="connsiteY5" fmla="*/ 37170 h 60402"/>
                                        <a:gd name="connsiteX6" fmla="*/ 529683 w 622610"/>
                                        <a:gd name="connsiteY6" fmla="*/ 46463 h 60402"/>
                                        <a:gd name="connsiteX7" fmla="*/ 548268 w 622610"/>
                                        <a:gd name="connsiteY7" fmla="*/ 60402 h 60402"/>
                                        <a:gd name="connsiteX8" fmla="*/ 576146 w 622610"/>
                                        <a:gd name="connsiteY8" fmla="*/ 55756 h 60402"/>
                                        <a:gd name="connsiteX9" fmla="*/ 594732 w 622610"/>
                                        <a:gd name="connsiteY9" fmla="*/ 41817 h 60402"/>
                                        <a:gd name="connsiteX10" fmla="*/ 608671 w 622610"/>
                                        <a:gd name="connsiteY10" fmla="*/ 27878 h 60402"/>
                                        <a:gd name="connsiteX11" fmla="*/ 622610 w 622610"/>
                                        <a:gd name="connsiteY11" fmla="*/ 23231 h 60402"/>
                                        <a:gd name="connsiteX0" fmla="*/ 0 w 641209"/>
                                        <a:gd name="connsiteY0" fmla="*/ 0 h 60402"/>
                                        <a:gd name="connsiteX1" fmla="*/ 46464 w 641209"/>
                                        <a:gd name="connsiteY1" fmla="*/ 4646 h 60402"/>
                                        <a:gd name="connsiteX2" fmla="*/ 120805 w 641209"/>
                                        <a:gd name="connsiteY2" fmla="*/ 18585 h 60402"/>
                                        <a:gd name="connsiteX3" fmla="*/ 390293 w 641209"/>
                                        <a:gd name="connsiteY3" fmla="*/ 23231 h 60402"/>
                                        <a:gd name="connsiteX4" fmla="*/ 501805 w 641209"/>
                                        <a:gd name="connsiteY4" fmla="*/ 32524 h 60402"/>
                                        <a:gd name="connsiteX5" fmla="*/ 515744 w 641209"/>
                                        <a:gd name="connsiteY5" fmla="*/ 37170 h 60402"/>
                                        <a:gd name="connsiteX6" fmla="*/ 529683 w 641209"/>
                                        <a:gd name="connsiteY6" fmla="*/ 46463 h 60402"/>
                                        <a:gd name="connsiteX7" fmla="*/ 548268 w 641209"/>
                                        <a:gd name="connsiteY7" fmla="*/ 60402 h 60402"/>
                                        <a:gd name="connsiteX8" fmla="*/ 576146 w 641209"/>
                                        <a:gd name="connsiteY8" fmla="*/ 55756 h 60402"/>
                                        <a:gd name="connsiteX9" fmla="*/ 594732 w 641209"/>
                                        <a:gd name="connsiteY9" fmla="*/ 41817 h 60402"/>
                                        <a:gd name="connsiteX10" fmla="*/ 608671 w 641209"/>
                                        <a:gd name="connsiteY10" fmla="*/ 27878 h 60402"/>
                                        <a:gd name="connsiteX11" fmla="*/ 641209 w 641209"/>
                                        <a:gd name="connsiteY11" fmla="*/ 30266 h 60402"/>
                                      </a:gdLst>
                                      <a:ahLst/>
                                      <a:cxnLst>
                                        <a:cxn ang="0">
                                          <a:pos x="connsiteX0" y="connsiteY0"/>
                                        </a:cxn>
                                        <a:cxn ang="0">
                                          <a:pos x="connsiteX1" y="connsiteY1"/>
                                        </a:cxn>
                                        <a:cxn ang="0">
                                          <a:pos x="connsiteX2" y="connsiteY2"/>
                                        </a:cxn>
                                        <a:cxn ang="0">
                                          <a:pos x="connsiteX3" y="connsiteY3"/>
                                        </a:cxn>
                                        <a:cxn ang="0">
                                          <a:pos x="connsiteX4" y="connsiteY4"/>
                                        </a:cxn>
                                        <a:cxn ang="0">
                                          <a:pos x="connsiteX5" y="connsiteY5"/>
                                        </a:cxn>
                                        <a:cxn ang="0">
                                          <a:pos x="connsiteX6" y="connsiteY6"/>
                                        </a:cxn>
                                        <a:cxn ang="0">
                                          <a:pos x="connsiteX7" y="connsiteY7"/>
                                        </a:cxn>
                                        <a:cxn ang="0">
                                          <a:pos x="connsiteX8" y="connsiteY8"/>
                                        </a:cxn>
                                        <a:cxn ang="0">
                                          <a:pos x="connsiteX9" y="connsiteY9"/>
                                        </a:cxn>
                                        <a:cxn ang="0">
                                          <a:pos x="connsiteX10" y="connsiteY10"/>
                                        </a:cxn>
                                        <a:cxn ang="0">
                                          <a:pos x="connsiteX11" y="connsiteY11"/>
                                        </a:cxn>
                                      </a:cxnLst>
                                      <a:rect l="l" t="t" r="r" b="b"/>
                                      <a:pathLst>
                                        <a:path w="641209" h="60402">
                                          <a:moveTo>
                                            <a:pt x="0" y="0"/>
                                          </a:moveTo>
                                          <a:cubicBezTo>
                                            <a:pt x="15488" y="1549"/>
                                            <a:pt x="31165" y="1778"/>
                                            <a:pt x="46464" y="4646"/>
                                          </a:cubicBezTo>
                                          <a:cubicBezTo>
                                            <a:pt x="112656" y="17057"/>
                                            <a:pt x="27177" y="15831"/>
                                            <a:pt x="120805" y="18585"/>
                                          </a:cubicBezTo>
                                          <a:cubicBezTo>
                                            <a:pt x="210609" y="21226"/>
                                            <a:pt x="300464" y="21682"/>
                                            <a:pt x="390293" y="23231"/>
                                          </a:cubicBezTo>
                                          <a:cubicBezTo>
                                            <a:pt x="428580" y="25358"/>
                                            <a:pt x="464860" y="24315"/>
                                            <a:pt x="501805" y="32524"/>
                                          </a:cubicBezTo>
                                          <a:cubicBezTo>
                                            <a:pt x="506586" y="33586"/>
                                            <a:pt x="511098" y="35621"/>
                                            <a:pt x="515744" y="37170"/>
                                          </a:cubicBezTo>
                                          <a:cubicBezTo>
                                            <a:pt x="520390" y="40268"/>
                                            <a:pt x="524262" y="42591"/>
                                            <a:pt x="529683" y="46463"/>
                                          </a:cubicBezTo>
                                          <a:cubicBezTo>
                                            <a:pt x="535104" y="50335"/>
                                            <a:pt x="532820" y="56540"/>
                                            <a:pt x="548268" y="60402"/>
                                          </a:cubicBezTo>
                                          <a:cubicBezTo>
                                            <a:pt x="552914" y="58853"/>
                                            <a:pt x="568402" y="58853"/>
                                            <a:pt x="576146" y="55756"/>
                                          </a:cubicBezTo>
                                          <a:cubicBezTo>
                                            <a:pt x="583890" y="52659"/>
                                            <a:pt x="589311" y="46463"/>
                                            <a:pt x="594732" y="41817"/>
                                          </a:cubicBezTo>
                                          <a:cubicBezTo>
                                            <a:pt x="600153" y="37171"/>
                                            <a:pt x="603204" y="31523"/>
                                            <a:pt x="608671" y="27878"/>
                                          </a:cubicBezTo>
                                          <a:cubicBezTo>
                                            <a:pt x="612746" y="25161"/>
                                            <a:pt x="641209" y="30266"/>
                                            <a:pt x="641209" y="30266"/>
                                          </a:cubicBezTo>
                                        </a:path>
                                      </a:pathLst>
                                    </a:custGeom>
                                    <a:ln>
                                      <a:solidFill>
                                        <a:schemeClr val="tx1"/>
                                      </a:solidFill>
                                    </a:ln>
                                  </xdr:spPr>
                                  <xdr:style>
                                    <a:lnRef idx="1">
                                      <a:schemeClr val="accent1"/>
                                    </a:lnRef>
                                    <a:fillRef idx="0">
                                      <a:schemeClr val="accent1"/>
                                    </a:fillRef>
                                    <a:effectRef idx="0">
                                      <a:schemeClr val="accent1"/>
                                    </a:effectRef>
                                    <a:fontRef idx="minor">
                                      <a:schemeClr val="tx1"/>
                                    </a:fontRef>
                                  </xdr:style>
                                  <xdr:txBody>
                                    <a:bodyPr vertOverflow="clip" horzOverflow="clip" rtlCol="0" anchor="t"/>
                                    <a:lstStyle/>
                                    <a:p>
                                      <a:pPr algn="l"/>
                                      <a:endParaRPr lang="es-PE" sz="1100" b="1">
                                        <a:solidFill>
                                          <a:srgbClr val="00B050"/>
                                        </a:solidFill>
                                      </a:endParaRPr>
                                    </a:p>
                                  </xdr:txBody>
                                </xdr:sp>
                                <xdr:cxnSp macro="">
                                  <xdr:nvCxnSpPr>
                                    <xdr:cNvPr id="431" name="445 Conector recto">
                                      <a:extLst>
                                        <a:ext uri="{FF2B5EF4-FFF2-40B4-BE49-F238E27FC236}">
                                          <a16:creationId xmlns:a16="http://schemas.microsoft.com/office/drawing/2014/main" xmlns="" id="{B88AA6BB-4488-F8D9-2ED6-AC10FC791B5C}"/>
                                        </a:ext>
                                      </a:extLst>
                                    </xdr:cNvPr>
                                    <xdr:cNvCxnSpPr/>
                                  </xdr:nvCxnSpPr>
                                  <xdr:spPr>
                                    <a:xfrm flipH="1" flipV="1">
                                      <a:off x="13591710" y="6199022"/>
                                      <a:ext cx="338022" cy="4646"/>
                                    </a:xfrm>
                                    <a:prstGeom prst="line">
                                      <a:avLst/>
                                    </a:prstGeom>
                                    <a:ln>
                                      <a:solidFill>
                                        <a:schemeClr val="tx1"/>
                                      </a:solidFill>
                                    </a:ln>
                                  </xdr:spPr>
                                  <xdr:style>
                                    <a:lnRef idx="1">
                                      <a:schemeClr val="accent1"/>
                                    </a:lnRef>
                                    <a:fillRef idx="0">
                                      <a:schemeClr val="accent1"/>
                                    </a:fillRef>
                                    <a:effectRef idx="0">
                                      <a:schemeClr val="accent1"/>
                                    </a:effectRef>
                                    <a:fontRef idx="minor">
                                      <a:schemeClr val="tx1"/>
                                    </a:fontRef>
                                  </xdr:style>
                                </xdr:cxnSp>
                                <xdr:sp macro="" textlink="">
                                  <xdr:nvSpPr>
                                    <xdr:cNvPr id="432" name="446 Forma libre">
                                      <a:extLst>
                                        <a:ext uri="{FF2B5EF4-FFF2-40B4-BE49-F238E27FC236}">
                                          <a16:creationId xmlns:a16="http://schemas.microsoft.com/office/drawing/2014/main" xmlns="" id="{56C0AAFE-E81A-9D60-99DF-B9827A8D7BA8}"/>
                                        </a:ext>
                                      </a:extLst>
                                    </xdr:cNvPr>
                                    <xdr:cNvSpPr/>
                                  </xdr:nvSpPr>
                                  <xdr:spPr>
                                    <a:xfrm>
                                      <a:off x="14482646" y="6143629"/>
                                      <a:ext cx="138229" cy="21853"/>
                                    </a:xfrm>
                                    <a:custGeom>
                                      <a:avLst/>
                                      <a:gdLst>
                                        <a:gd name="connsiteX0" fmla="*/ 134744 w 134744"/>
                                        <a:gd name="connsiteY0" fmla="*/ 18656 h 18656"/>
                                        <a:gd name="connsiteX1" fmla="*/ 83634 w 134744"/>
                                        <a:gd name="connsiteY1" fmla="*/ 14010 h 18656"/>
                                        <a:gd name="connsiteX2" fmla="*/ 46464 w 134744"/>
                                        <a:gd name="connsiteY2" fmla="*/ 4717 h 18656"/>
                                        <a:gd name="connsiteX3" fmla="*/ 0 w 134744"/>
                                        <a:gd name="connsiteY3" fmla="*/ 71 h 18656"/>
                                      </a:gdLst>
                                      <a:ahLst/>
                                      <a:cxnLst>
                                        <a:cxn ang="0">
                                          <a:pos x="connsiteX0" y="connsiteY0"/>
                                        </a:cxn>
                                        <a:cxn ang="0">
                                          <a:pos x="connsiteX1" y="connsiteY1"/>
                                        </a:cxn>
                                        <a:cxn ang="0">
                                          <a:pos x="connsiteX2" y="connsiteY2"/>
                                        </a:cxn>
                                        <a:cxn ang="0">
                                          <a:pos x="connsiteX3" y="connsiteY3"/>
                                        </a:cxn>
                                      </a:cxnLst>
                                      <a:rect l="l" t="t" r="r" b="b"/>
                                      <a:pathLst>
                                        <a:path w="134744" h="18656">
                                          <a:moveTo>
                                            <a:pt x="134744" y="18656"/>
                                          </a:moveTo>
                                          <a:cubicBezTo>
                                            <a:pt x="117707" y="17107"/>
                                            <a:pt x="100609" y="16132"/>
                                            <a:pt x="83634" y="14010"/>
                                          </a:cubicBezTo>
                                          <a:cubicBezTo>
                                            <a:pt x="37722" y="8271"/>
                                            <a:pt x="78983" y="11944"/>
                                            <a:pt x="46464" y="4717"/>
                                          </a:cubicBezTo>
                                          <a:cubicBezTo>
                                            <a:pt x="20975" y="-947"/>
                                            <a:pt x="22417" y="71"/>
                                            <a:pt x="0" y="71"/>
                                          </a:cubicBezTo>
                                        </a:path>
                                      </a:pathLst>
                                    </a:custGeom>
                                    <a:ln>
                                      <a:solidFill>
                                        <a:schemeClr val="tx1"/>
                                      </a:solidFill>
                                    </a:ln>
                                  </xdr:spPr>
                                  <xdr:style>
                                    <a:lnRef idx="1">
                                      <a:schemeClr val="accent1"/>
                                    </a:lnRef>
                                    <a:fillRef idx="0">
                                      <a:schemeClr val="accent1"/>
                                    </a:fillRef>
                                    <a:effectRef idx="0">
                                      <a:schemeClr val="accent1"/>
                                    </a:effectRef>
                                    <a:fontRef idx="minor">
                                      <a:schemeClr val="tx1"/>
                                    </a:fontRef>
                                  </xdr:style>
                                  <xdr:txBody>
                                    <a:bodyPr vertOverflow="clip" horzOverflow="clip" rtlCol="0" anchor="t"/>
                                    <a:lstStyle/>
                                    <a:p>
                                      <a:pPr algn="l"/>
                                      <a:endParaRPr lang="es-PE" sz="1100" b="1">
                                        <a:solidFill>
                                          <a:srgbClr val="00B050"/>
                                        </a:solidFill>
                                      </a:endParaRPr>
                                    </a:p>
                                  </xdr:txBody>
                                </xdr:sp>
                                <xdr:cxnSp macro="">
                                  <xdr:nvCxnSpPr>
                                    <xdr:cNvPr id="433" name="447 Conector recto">
                                      <a:extLst>
                                        <a:ext uri="{FF2B5EF4-FFF2-40B4-BE49-F238E27FC236}">
                                          <a16:creationId xmlns:a16="http://schemas.microsoft.com/office/drawing/2014/main" xmlns="" id="{254EEB33-82A8-8369-9397-7A3C540E1D98}"/>
                                        </a:ext>
                                      </a:extLst>
                                    </xdr:cNvPr>
                                    <xdr:cNvCxnSpPr>
                                      <a:stCxn id="432" idx="0"/>
                                    </xdr:cNvCxnSpPr>
                                  </xdr:nvCxnSpPr>
                                  <xdr:spPr>
                                    <a:xfrm flipV="1">
                                      <a:off x="14620875" y="6103359"/>
                                      <a:ext cx="142872" cy="62123"/>
                                    </a:xfrm>
                                    <a:prstGeom prst="line">
                                      <a:avLst/>
                                    </a:prstGeom>
                                    <a:ln>
                                      <a:solidFill>
                                        <a:schemeClr val="tx1"/>
                                      </a:solidFill>
                                    </a:ln>
                                  </xdr:spPr>
                                  <xdr:style>
                                    <a:lnRef idx="1">
                                      <a:schemeClr val="accent1"/>
                                    </a:lnRef>
                                    <a:fillRef idx="0">
                                      <a:schemeClr val="accent1"/>
                                    </a:fillRef>
                                    <a:effectRef idx="0">
                                      <a:schemeClr val="accent1"/>
                                    </a:effectRef>
                                    <a:fontRef idx="minor">
                                      <a:schemeClr val="tx1"/>
                                    </a:fontRef>
                                  </xdr:style>
                                </xdr:cxnSp>
                                <xdr:sp macro="" textlink="">
                                  <xdr:nvSpPr>
                                    <xdr:cNvPr id="434" name="448 Forma libre">
                                      <a:extLst>
                                        <a:ext uri="{FF2B5EF4-FFF2-40B4-BE49-F238E27FC236}">
                                          <a16:creationId xmlns:a16="http://schemas.microsoft.com/office/drawing/2014/main" xmlns="" id="{59F8BE04-64DE-7E6E-34EC-CC08FB1FA5F7}"/>
                                        </a:ext>
                                      </a:extLst>
                                    </xdr:cNvPr>
                                    <xdr:cNvSpPr/>
                                  </xdr:nvSpPr>
                                  <xdr:spPr>
                                    <a:xfrm>
                                      <a:off x="13456444" y="6295598"/>
                                      <a:ext cx="76217" cy="122584"/>
                                    </a:xfrm>
                                    <a:custGeom>
                                      <a:avLst/>
                                      <a:gdLst>
                                        <a:gd name="connsiteX0" fmla="*/ 73819 w 80962"/>
                                        <a:gd name="connsiteY0" fmla="*/ 119273 h 119986"/>
                                        <a:gd name="connsiteX1" fmla="*/ 4762 w 80962"/>
                                        <a:gd name="connsiteY1" fmla="*/ 116892 h 119986"/>
                                        <a:gd name="connsiteX2" fmla="*/ 0 w 80962"/>
                                        <a:gd name="connsiteY2" fmla="*/ 102604 h 119986"/>
                                        <a:gd name="connsiteX3" fmla="*/ 2381 w 80962"/>
                                        <a:gd name="connsiteY3" fmla="*/ 76410 h 119986"/>
                                        <a:gd name="connsiteX4" fmla="*/ 7144 w 80962"/>
                                        <a:gd name="connsiteY4" fmla="*/ 57360 h 119986"/>
                                        <a:gd name="connsiteX5" fmla="*/ 9525 w 80962"/>
                                        <a:gd name="connsiteY5" fmla="*/ 47835 h 119986"/>
                                        <a:gd name="connsiteX6" fmla="*/ 11906 w 80962"/>
                                        <a:gd name="connsiteY6" fmla="*/ 2592 h 119986"/>
                                        <a:gd name="connsiteX7" fmla="*/ 59531 w 80962"/>
                                        <a:gd name="connsiteY7" fmla="*/ 2592 h 119986"/>
                                        <a:gd name="connsiteX8" fmla="*/ 80962 w 80962"/>
                                        <a:gd name="connsiteY8" fmla="*/ 12117 h 119986"/>
                                        <a:gd name="connsiteX9" fmla="*/ 78581 w 80962"/>
                                        <a:gd name="connsiteY9" fmla="*/ 114510 h 119986"/>
                                        <a:gd name="connsiteX10" fmla="*/ 71437 w 80962"/>
                                        <a:gd name="connsiteY10" fmla="*/ 116892 h 119986"/>
                                        <a:gd name="connsiteX11" fmla="*/ 73819 w 80962"/>
                                        <a:gd name="connsiteY11" fmla="*/ 119273 h 119986"/>
                                      </a:gdLst>
                                      <a:ahLst/>
                                      <a:cxnLst>
                                        <a:cxn ang="0">
                                          <a:pos x="connsiteX0" y="connsiteY0"/>
                                        </a:cxn>
                                        <a:cxn ang="0">
                                          <a:pos x="connsiteX1" y="connsiteY1"/>
                                        </a:cxn>
                                        <a:cxn ang="0">
                                          <a:pos x="connsiteX2" y="connsiteY2"/>
                                        </a:cxn>
                                        <a:cxn ang="0">
                                          <a:pos x="connsiteX3" y="connsiteY3"/>
                                        </a:cxn>
                                        <a:cxn ang="0">
                                          <a:pos x="connsiteX4" y="connsiteY4"/>
                                        </a:cxn>
                                        <a:cxn ang="0">
                                          <a:pos x="connsiteX5" y="connsiteY5"/>
                                        </a:cxn>
                                        <a:cxn ang="0">
                                          <a:pos x="connsiteX6" y="connsiteY6"/>
                                        </a:cxn>
                                        <a:cxn ang="0">
                                          <a:pos x="connsiteX7" y="connsiteY7"/>
                                        </a:cxn>
                                        <a:cxn ang="0">
                                          <a:pos x="connsiteX8" y="connsiteY8"/>
                                        </a:cxn>
                                        <a:cxn ang="0">
                                          <a:pos x="connsiteX9" y="connsiteY9"/>
                                        </a:cxn>
                                        <a:cxn ang="0">
                                          <a:pos x="connsiteX10" y="connsiteY10"/>
                                        </a:cxn>
                                        <a:cxn ang="0">
                                          <a:pos x="connsiteX11" y="connsiteY11"/>
                                        </a:cxn>
                                      </a:cxnLst>
                                      <a:rect l="l" t="t" r="r" b="b"/>
                                      <a:pathLst>
                                        <a:path w="80962" h="119986">
                                          <a:moveTo>
                                            <a:pt x="73819" y="119273"/>
                                          </a:moveTo>
                                          <a:cubicBezTo>
                                            <a:pt x="62707" y="119273"/>
                                            <a:pt x="27229" y="121965"/>
                                            <a:pt x="4762" y="116892"/>
                                          </a:cubicBezTo>
                                          <a:cubicBezTo>
                                            <a:pt x="-135" y="115786"/>
                                            <a:pt x="0" y="102604"/>
                                            <a:pt x="0" y="102604"/>
                                          </a:cubicBezTo>
                                          <a:cubicBezTo>
                                            <a:pt x="794" y="93873"/>
                                            <a:pt x="1294" y="85110"/>
                                            <a:pt x="2381" y="76410"/>
                                          </a:cubicBezTo>
                                          <a:cubicBezTo>
                                            <a:pt x="3996" y="63492"/>
                                            <a:pt x="4263" y="67444"/>
                                            <a:pt x="7144" y="57360"/>
                                          </a:cubicBezTo>
                                          <a:cubicBezTo>
                                            <a:pt x="8043" y="54213"/>
                                            <a:pt x="8731" y="51010"/>
                                            <a:pt x="9525" y="47835"/>
                                          </a:cubicBezTo>
                                          <a:cubicBezTo>
                                            <a:pt x="10319" y="32754"/>
                                            <a:pt x="5152" y="16100"/>
                                            <a:pt x="11906" y="2592"/>
                                          </a:cubicBezTo>
                                          <a:cubicBezTo>
                                            <a:pt x="14819" y="-3235"/>
                                            <a:pt x="59395" y="2580"/>
                                            <a:pt x="59531" y="2592"/>
                                          </a:cubicBezTo>
                                          <a:cubicBezTo>
                                            <a:pt x="76534" y="8259"/>
                                            <a:pt x="69642" y="4569"/>
                                            <a:pt x="80962" y="12117"/>
                                          </a:cubicBezTo>
                                          <a:cubicBezTo>
                                            <a:pt x="80168" y="46248"/>
                                            <a:pt x="81672" y="80510"/>
                                            <a:pt x="78581" y="114510"/>
                                          </a:cubicBezTo>
                                          <a:cubicBezTo>
                                            <a:pt x="78354" y="117010"/>
                                            <a:pt x="73212" y="115117"/>
                                            <a:pt x="71437" y="116892"/>
                                          </a:cubicBezTo>
                                          <a:cubicBezTo>
                                            <a:pt x="68805" y="119524"/>
                                            <a:pt x="84931" y="119273"/>
                                            <a:pt x="73819" y="119273"/>
                                          </a:cubicBezTo>
                                          <a:close/>
                                        </a:path>
                                      </a:pathLst>
                                    </a:custGeom>
                                    <a:solidFill>
                                      <a:schemeClr val="tx1"/>
                                    </a:solidFill>
                                    <a:ln>
                                      <a:solidFill>
                                        <a:schemeClr val="tx1"/>
                                      </a:solidFill>
                                    </a:ln>
                                  </xdr:spPr>
                                  <xdr:style>
                                    <a:lnRef idx="2">
                                      <a:schemeClr val="accent1">
                                        <a:shade val="50000"/>
                                      </a:schemeClr>
                                    </a:lnRef>
                                    <a:fillRef idx="1">
                                      <a:schemeClr val="accent1"/>
                                    </a:fillRef>
                                    <a:effectRef idx="0">
                                      <a:schemeClr val="accent1"/>
                                    </a:effectRef>
                                    <a:fontRef idx="minor">
                                      <a:schemeClr val="lt1"/>
                                    </a:fontRef>
                                  </xdr:style>
                                  <xdr:txBody>
                                    <a:bodyPr vertOverflow="clip" horzOverflow="clip" rtlCol="0" anchor="t"/>
                                    <a:lstStyle/>
                                    <a:p>
                                      <a:pPr algn="l"/>
                                      <a:endParaRPr lang="es-PE" sz="1100" b="1">
                                        <a:solidFill>
                                          <a:srgbClr val="00B050"/>
                                        </a:solidFill>
                                      </a:endParaRPr>
                                    </a:p>
                                  </xdr:txBody>
                                </xdr:sp>
                                <xdr:sp macro="" textlink="">
                                  <xdr:nvSpPr>
                                    <xdr:cNvPr id="435" name="449 Forma libre">
                                      <a:extLst>
                                        <a:ext uri="{FF2B5EF4-FFF2-40B4-BE49-F238E27FC236}">
                                          <a16:creationId xmlns:a16="http://schemas.microsoft.com/office/drawing/2014/main" xmlns="" id="{8DAB4954-E3FB-A05C-4A80-F273AA220F42}"/>
                                        </a:ext>
                                      </a:extLst>
                                    </xdr:cNvPr>
                                    <xdr:cNvSpPr/>
                                  </xdr:nvSpPr>
                                  <xdr:spPr>
                                    <a:xfrm>
                                      <a:off x="13457147" y="6113752"/>
                                      <a:ext cx="123122" cy="92218"/>
                                    </a:xfrm>
                                    <a:custGeom>
                                      <a:avLst/>
                                      <a:gdLst>
                                        <a:gd name="connsiteX0" fmla="*/ 1678 w 120741"/>
                                        <a:gd name="connsiteY0" fmla="*/ 57327 h 83521"/>
                                        <a:gd name="connsiteX1" fmla="*/ 13584 w 120741"/>
                                        <a:gd name="connsiteY1" fmla="*/ 66852 h 83521"/>
                                        <a:gd name="connsiteX2" fmla="*/ 32634 w 120741"/>
                                        <a:gd name="connsiteY2" fmla="*/ 71615 h 83521"/>
                                        <a:gd name="connsiteX3" fmla="*/ 39778 w 120741"/>
                                        <a:gd name="connsiteY3" fmla="*/ 73996 h 83521"/>
                                        <a:gd name="connsiteX4" fmla="*/ 51684 w 120741"/>
                                        <a:gd name="connsiteY4" fmla="*/ 76377 h 83521"/>
                                        <a:gd name="connsiteX5" fmla="*/ 65972 w 120741"/>
                                        <a:gd name="connsiteY5" fmla="*/ 78759 h 83521"/>
                                        <a:gd name="connsiteX6" fmla="*/ 70734 w 120741"/>
                                        <a:gd name="connsiteY6" fmla="*/ 64471 h 83521"/>
                                        <a:gd name="connsiteX7" fmla="*/ 80259 w 120741"/>
                                        <a:gd name="connsiteY7" fmla="*/ 66852 h 83521"/>
                                        <a:gd name="connsiteX8" fmla="*/ 87403 w 120741"/>
                                        <a:gd name="connsiteY8" fmla="*/ 81140 h 83521"/>
                                        <a:gd name="connsiteX9" fmla="*/ 94547 w 120741"/>
                                        <a:gd name="connsiteY9" fmla="*/ 83521 h 83521"/>
                                        <a:gd name="connsiteX10" fmla="*/ 113597 w 120741"/>
                                        <a:gd name="connsiteY10" fmla="*/ 81140 h 83521"/>
                                        <a:gd name="connsiteX11" fmla="*/ 118359 w 120741"/>
                                        <a:gd name="connsiteY11" fmla="*/ 73996 h 83521"/>
                                        <a:gd name="connsiteX12" fmla="*/ 120741 w 120741"/>
                                        <a:gd name="connsiteY12" fmla="*/ 43040 h 83521"/>
                                        <a:gd name="connsiteX13" fmla="*/ 118359 w 120741"/>
                                        <a:gd name="connsiteY13" fmla="*/ 28752 h 83521"/>
                                        <a:gd name="connsiteX14" fmla="*/ 111216 w 120741"/>
                                        <a:gd name="connsiteY14" fmla="*/ 23990 h 83521"/>
                                        <a:gd name="connsiteX15" fmla="*/ 106453 w 120741"/>
                                        <a:gd name="connsiteY15" fmla="*/ 16846 h 83521"/>
                                        <a:gd name="connsiteX16" fmla="*/ 92166 w 120741"/>
                                        <a:gd name="connsiteY16" fmla="*/ 7321 h 83521"/>
                                        <a:gd name="connsiteX17" fmla="*/ 77878 w 120741"/>
                                        <a:gd name="connsiteY17" fmla="*/ 177 h 83521"/>
                                        <a:gd name="connsiteX18" fmla="*/ 27872 w 120741"/>
                                        <a:gd name="connsiteY18" fmla="*/ 4940 h 83521"/>
                                        <a:gd name="connsiteX19" fmla="*/ 20728 w 120741"/>
                                        <a:gd name="connsiteY19" fmla="*/ 9702 h 83521"/>
                                        <a:gd name="connsiteX20" fmla="*/ 15966 w 120741"/>
                                        <a:gd name="connsiteY20" fmla="*/ 16846 h 83521"/>
                                        <a:gd name="connsiteX21" fmla="*/ 8822 w 120741"/>
                                        <a:gd name="connsiteY21" fmla="*/ 21609 h 83521"/>
                                        <a:gd name="connsiteX22" fmla="*/ 4059 w 120741"/>
                                        <a:gd name="connsiteY22" fmla="*/ 35896 h 83521"/>
                                        <a:gd name="connsiteX23" fmla="*/ 1678 w 120741"/>
                                        <a:gd name="connsiteY23" fmla="*/ 43040 h 83521"/>
                                        <a:gd name="connsiteX24" fmla="*/ 1678 w 120741"/>
                                        <a:gd name="connsiteY24" fmla="*/ 57327 h 83521"/>
                                      </a:gdLst>
                                      <a:ahLst/>
                                      <a:cxnLst>
                                        <a:cxn ang="0">
                                          <a:pos x="connsiteX0" y="connsiteY0"/>
                                        </a:cxn>
                                        <a:cxn ang="0">
                                          <a:pos x="connsiteX1" y="connsiteY1"/>
                                        </a:cxn>
                                        <a:cxn ang="0">
                                          <a:pos x="connsiteX2" y="connsiteY2"/>
                                        </a:cxn>
                                        <a:cxn ang="0">
                                          <a:pos x="connsiteX3" y="connsiteY3"/>
                                        </a:cxn>
                                        <a:cxn ang="0">
                                          <a:pos x="connsiteX4" y="connsiteY4"/>
                                        </a:cxn>
                                        <a:cxn ang="0">
                                          <a:pos x="connsiteX5" y="connsiteY5"/>
                                        </a:cxn>
                                        <a:cxn ang="0">
                                          <a:pos x="connsiteX6" y="connsiteY6"/>
                                        </a:cxn>
                                        <a:cxn ang="0">
                                          <a:pos x="connsiteX7" y="connsiteY7"/>
                                        </a:cxn>
                                        <a:cxn ang="0">
                                          <a:pos x="connsiteX8" y="connsiteY8"/>
                                        </a:cxn>
                                        <a:cxn ang="0">
                                          <a:pos x="connsiteX9" y="connsiteY9"/>
                                        </a:cxn>
                                        <a:cxn ang="0">
                                          <a:pos x="connsiteX10" y="connsiteY10"/>
                                        </a:cxn>
                                        <a:cxn ang="0">
                                          <a:pos x="connsiteX11" y="connsiteY11"/>
                                        </a:cxn>
                                        <a:cxn ang="0">
                                          <a:pos x="connsiteX12" y="connsiteY12"/>
                                        </a:cxn>
                                        <a:cxn ang="0">
                                          <a:pos x="connsiteX13" y="connsiteY13"/>
                                        </a:cxn>
                                        <a:cxn ang="0">
                                          <a:pos x="connsiteX14" y="connsiteY14"/>
                                        </a:cxn>
                                        <a:cxn ang="0">
                                          <a:pos x="connsiteX15" y="connsiteY15"/>
                                        </a:cxn>
                                        <a:cxn ang="0">
                                          <a:pos x="connsiteX16" y="connsiteY16"/>
                                        </a:cxn>
                                        <a:cxn ang="0">
                                          <a:pos x="connsiteX17" y="connsiteY17"/>
                                        </a:cxn>
                                        <a:cxn ang="0">
                                          <a:pos x="connsiteX18" y="connsiteY18"/>
                                        </a:cxn>
                                        <a:cxn ang="0">
                                          <a:pos x="connsiteX19" y="connsiteY19"/>
                                        </a:cxn>
                                        <a:cxn ang="0">
                                          <a:pos x="connsiteX20" y="connsiteY20"/>
                                        </a:cxn>
                                        <a:cxn ang="0">
                                          <a:pos x="connsiteX21" y="connsiteY21"/>
                                        </a:cxn>
                                        <a:cxn ang="0">
                                          <a:pos x="connsiteX22" y="connsiteY22"/>
                                        </a:cxn>
                                        <a:cxn ang="0">
                                          <a:pos x="connsiteX23" y="connsiteY23"/>
                                        </a:cxn>
                                        <a:cxn ang="0">
                                          <a:pos x="connsiteX24" y="connsiteY24"/>
                                        </a:cxn>
                                      </a:cxnLst>
                                      <a:rect l="l" t="t" r="r" b="b"/>
                                      <a:pathLst>
                                        <a:path w="120741" h="83521">
                                          <a:moveTo>
                                            <a:pt x="1678" y="57327"/>
                                          </a:moveTo>
                                          <a:cubicBezTo>
                                            <a:pt x="3662" y="61296"/>
                                            <a:pt x="9274" y="64158"/>
                                            <a:pt x="13584" y="66852"/>
                                          </a:cubicBezTo>
                                          <a:cubicBezTo>
                                            <a:pt x="17216" y="69122"/>
                                            <a:pt x="30120" y="70987"/>
                                            <a:pt x="32634" y="71615"/>
                                          </a:cubicBezTo>
                                          <a:cubicBezTo>
                                            <a:pt x="35069" y="72224"/>
                                            <a:pt x="37343" y="73387"/>
                                            <a:pt x="39778" y="73996"/>
                                          </a:cubicBezTo>
                                          <a:cubicBezTo>
                                            <a:pt x="43704" y="74978"/>
                                            <a:pt x="47715" y="75583"/>
                                            <a:pt x="51684" y="76377"/>
                                          </a:cubicBezTo>
                                          <a:cubicBezTo>
                                            <a:pt x="55114" y="78664"/>
                                            <a:pt x="61202" y="85438"/>
                                            <a:pt x="65972" y="78759"/>
                                          </a:cubicBezTo>
                                          <a:cubicBezTo>
                                            <a:pt x="68890" y="74674"/>
                                            <a:pt x="70734" y="64471"/>
                                            <a:pt x="70734" y="64471"/>
                                          </a:cubicBezTo>
                                          <a:cubicBezTo>
                                            <a:pt x="73909" y="65265"/>
                                            <a:pt x="77536" y="65037"/>
                                            <a:pt x="80259" y="66852"/>
                                          </a:cubicBezTo>
                                          <a:cubicBezTo>
                                            <a:pt x="93512" y="75687"/>
                                            <a:pt x="77892" y="71629"/>
                                            <a:pt x="87403" y="81140"/>
                                          </a:cubicBezTo>
                                          <a:cubicBezTo>
                                            <a:pt x="89178" y="82915"/>
                                            <a:pt x="92166" y="82727"/>
                                            <a:pt x="94547" y="83521"/>
                                          </a:cubicBezTo>
                                          <a:cubicBezTo>
                                            <a:pt x="100897" y="82727"/>
                                            <a:pt x="107655" y="83517"/>
                                            <a:pt x="113597" y="81140"/>
                                          </a:cubicBezTo>
                                          <a:cubicBezTo>
                                            <a:pt x="116254" y="80077"/>
                                            <a:pt x="117832" y="76809"/>
                                            <a:pt x="118359" y="73996"/>
                                          </a:cubicBezTo>
                                          <a:cubicBezTo>
                                            <a:pt x="120266" y="63824"/>
                                            <a:pt x="119947" y="53359"/>
                                            <a:pt x="120741" y="43040"/>
                                          </a:cubicBezTo>
                                          <a:cubicBezTo>
                                            <a:pt x="119947" y="38277"/>
                                            <a:pt x="120518" y="33071"/>
                                            <a:pt x="118359" y="28752"/>
                                          </a:cubicBezTo>
                                          <a:cubicBezTo>
                                            <a:pt x="117079" y="26193"/>
                                            <a:pt x="113239" y="26013"/>
                                            <a:pt x="111216" y="23990"/>
                                          </a:cubicBezTo>
                                          <a:cubicBezTo>
                                            <a:pt x="109192" y="21966"/>
                                            <a:pt x="108607" y="18731"/>
                                            <a:pt x="106453" y="16846"/>
                                          </a:cubicBezTo>
                                          <a:cubicBezTo>
                                            <a:pt x="102146" y="13077"/>
                                            <a:pt x="96928" y="10496"/>
                                            <a:pt x="92166" y="7321"/>
                                          </a:cubicBezTo>
                                          <a:cubicBezTo>
                                            <a:pt x="82935" y="1167"/>
                                            <a:pt x="87735" y="3464"/>
                                            <a:pt x="77878" y="177"/>
                                          </a:cubicBezTo>
                                          <a:cubicBezTo>
                                            <a:pt x="76805" y="237"/>
                                            <a:pt x="40821" y="-1534"/>
                                            <a:pt x="27872" y="4940"/>
                                          </a:cubicBezTo>
                                          <a:cubicBezTo>
                                            <a:pt x="25312" y="6220"/>
                                            <a:pt x="23109" y="8115"/>
                                            <a:pt x="20728" y="9702"/>
                                          </a:cubicBezTo>
                                          <a:cubicBezTo>
                                            <a:pt x="19141" y="12083"/>
                                            <a:pt x="17990" y="14822"/>
                                            <a:pt x="15966" y="16846"/>
                                          </a:cubicBezTo>
                                          <a:cubicBezTo>
                                            <a:pt x="13942" y="18870"/>
                                            <a:pt x="10339" y="19182"/>
                                            <a:pt x="8822" y="21609"/>
                                          </a:cubicBezTo>
                                          <a:cubicBezTo>
                                            <a:pt x="6161" y="25866"/>
                                            <a:pt x="5647" y="31134"/>
                                            <a:pt x="4059" y="35896"/>
                                          </a:cubicBezTo>
                                          <a:lnTo>
                                            <a:pt x="1678" y="43040"/>
                                          </a:lnTo>
                                          <a:cubicBezTo>
                                            <a:pt x="-801" y="62878"/>
                                            <a:pt x="-306" y="53358"/>
                                            <a:pt x="1678" y="57327"/>
                                          </a:cubicBezTo>
                                          <a:close/>
                                        </a:path>
                                      </a:pathLst>
                                    </a:custGeom>
                                    <a:solidFill>
                                      <a:schemeClr val="tx1"/>
                                    </a:solidFill>
                                    <a:ln>
                                      <a:solidFill>
                                        <a:schemeClr val="tx1"/>
                                      </a:solidFill>
                                    </a:ln>
                                  </xdr:spPr>
                                  <xdr:style>
                                    <a:lnRef idx="2">
                                      <a:schemeClr val="accent1">
                                        <a:shade val="50000"/>
                                      </a:schemeClr>
                                    </a:lnRef>
                                    <a:fillRef idx="1">
                                      <a:schemeClr val="accent1"/>
                                    </a:fillRef>
                                    <a:effectRef idx="0">
                                      <a:schemeClr val="accent1"/>
                                    </a:effectRef>
                                    <a:fontRef idx="minor">
                                      <a:schemeClr val="lt1"/>
                                    </a:fontRef>
                                  </xdr:style>
                                  <xdr:txBody>
                                    <a:bodyPr vertOverflow="clip" horzOverflow="clip" rtlCol="0" anchor="t"/>
                                    <a:lstStyle/>
                                    <a:p>
                                      <a:pPr algn="l"/>
                                      <a:endParaRPr lang="es-PE" sz="1100" b="1">
                                        <a:solidFill>
                                          <a:srgbClr val="00B050"/>
                                        </a:solidFill>
                                      </a:endParaRPr>
                                    </a:p>
                                  </xdr:txBody>
                                </xdr:sp>
                                <xdr:sp macro="" textlink="">
                                  <xdr:nvSpPr>
                                    <xdr:cNvPr id="436" name="450 Forma libre">
                                      <a:extLst>
                                        <a:ext uri="{FF2B5EF4-FFF2-40B4-BE49-F238E27FC236}">
                                          <a16:creationId xmlns:a16="http://schemas.microsoft.com/office/drawing/2014/main" xmlns="" id="{64C9396E-6567-49DB-B2C2-62BCBE8BD6E0}"/>
                                        </a:ext>
                                      </a:extLst>
                                    </xdr:cNvPr>
                                    <xdr:cNvSpPr/>
                                  </xdr:nvSpPr>
                                  <xdr:spPr>
                                    <a:xfrm>
                                      <a:off x="13656445" y="6135053"/>
                                      <a:ext cx="112765" cy="58762"/>
                                    </a:xfrm>
                                    <a:custGeom>
                                      <a:avLst/>
                                      <a:gdLst>
                                        <a:gd name="connsiteX0" fmla="*/ 24 w 116905"/>
                                        <a:gd name="connsiteY0" fmla="*/ 7273 h 90617"/>
                                        <a:gd name="connsiteX1" fmla="*/ 4786 w 116905"/>
                                        <a:gd name="connsiteY1" fmla="*/ 35848 h 90617"/>
                                        <a:gd name="connsiteX2" fmla="*/ 7168 w 116905"/>
                                        <a:gd name="connsiteY2" fmla="*/ 83473 h 90617"/>
                                        <a:gd name="connsiteX3" fmla="*/ 71461 w 116905"/>
                                        <a:gd name="connsiteY3" fmla="*/ 83473 h 90617"/>
                                        <a:gd name="connsiteX4" fmla="*/ 85749 w 116905"/>
                                        <a:gd name="connsiteY4" fmla="*/ 88236 h 90617"/>
                                        <a:gd name="connsiteX5" fmla="*/ 92893 w 116905"/>
                                        <a:gd name="connsiteY5" fmla="*/ 90617 h 90617"/>
                                        <a:gd name="connsiteX6" fmla="*/ 104799 w 116905"/>
                                        <a:gd name="connsiteY6" fmla="*/ 88236 h 90617"/>
                                        <a:gd name="connsiteX7" fmla="*/ 114324 w 116905"/>
                                        <a:gd name="connsiteY7" fmla="*/ 73948 h 90617"/>
                                        <a:gd name="connsiteX8" fmla="*/ 114324 w 116905"/>
                                        <a:gd name="connsiteY8" fmla="*/ 4892 h 90617"/>
                                        <a:gd name="connsiteX9" fmla="*/ 107180 w 116905"/>
                                        <a:gd name="connsiteY9" fmla="*/ 130 h 90617"/>
                                        <a:gd name="connsiteX10" fmla="*/ 14311 w 116905"/>
                                        <a:gd name="connsiteY10" fmla="*/ 4892 h 90617"/>
                                        <a:gd name="connsiteX11" fmla="*/ 7168 w 116905"/>
                                        <a:gd name="connsiteY11" fmla="*/ 7273 h 90617"/>
                                        <a:gd name="connsiteX12" fmla="*/ 24 w 116905"/>
                                        <a:gd name="connsiteY12" fmla="*/ 7273 h 90617"/>
                                      </a:gdLst>
                                      <a:ahLst/>
                                      <a:cxnLst>
                                        <a:cxn ang="0">
                                          <a:pos x="connsiteX0" y="connsiteY0"/>
                                        </a:cxn>
                                        <a:cxn ang="0">
                                          <a:pos x="connsiteX1" y="connsiteY1"/>
                                        </a:cxn>
                                        <a:cxn ang="0">
                                          <a:pos x="connsiteX2" y="connsiteY2"/>
                                        </a:cxn>
                                        <a:cxn ang="0">
                                          <a:pos x="connsiteX3" y="connsiteY3"/>
                                        </a:cxn>
                                        <a:cxn ang="0">
                                          <a:pos x="connsiteX4" y="connsiteY4"/>
                                        </a:cxn>
                                        <a:cxn ang="0">
                                          <a:pos x="connsiteX5" y="connsiteY5"/>
                                        </a:cxn>
                                        <a:cxn ang="0">
                                          <a:pos x="connsiteX6" y="connsiteY6"/>
                                        </a:cxn>
                                        <a:cxn ang="0">
                                          <a:pos x="connsiteX7" y="connsiteY7"/>
                                        </a:cxn>
                                        <a:cxn ang="0">
                                          <a:pos x="connsiteX8" y="connsiteY8"/>
                                        </a:cxn>
                                        <a:cxn ang="0">
                                          <a:pos x="connsiteX9" y="connsiteY9"/>
                                        </a:cxn>
                                        <a:cxn ang="0">
                                          <a:pos x="connsiteX10" y="connsiteY10"/>
                                        </a:cxn>
                                        <a:cxn ang="0">
                                          <a:pos x="connsiteX11" y="connsiteY11"/>
                                        </a:cxn>
                                        <a:cxn ang="0">
                                          <a:pos x="connsiteX12" y="connsiteY12"/>
                                        </a:cxn>
                                      </a:cxnLst>
                                      <a:rect l="l" t="t" r="r" b="b"/>
                                      <a:pathLst>
                                        <a:path w="116905" h="90617">
                                          <a:moveTo>
                                            <a:pt x="24" y="7273"/>
                                          </a:moveTo>
                                          <a:cubicBezTo>
                                            <a:pt x="-373" y="12035"/>
                                            <a:pt x="4091" y="26467"/>
                                            <a:pt x="4786" y="35848"/>
                                          </a:cubicBezTo>
                                          <a:cubicBezTo>
                                            <a:pt x="5960" y="51699"/>
                                            <a:pt x="6374" y="67598"/>
                                            <a:pt x="7168" y="83473"/>
                                          </a:cubicBezTo>
                                          <a:cubicBezTo>
                                            <a:pt x="31342" y="75415"/>
                                            <a:pt x="19835" y="78310"/>
                                            <a:pt x="71461" y="83473"/>
                                          </a:cubicBezTo>
                                          <a:cubicBezTo>
                                            <a:pt x="76456" y="83973"/>
                                            <a:pt x="80986" y="86648"/>
                                            <a:pt x="85749" y="88236"/>
                                          </a:cubicBezTo>
                                          <a:lnTo>
                                            <a:pt x="92893" y="90617"/>
                                          </a:lnTo>
                                          <a:cubicBezTo>
                                            <a:pt x="96862" y="89823"/>
                                            <a:pt x="101179" y="90046"/>
                                            <a:pt x="104799" y="88236"/>
                                          </a:cubicBezTo>
                                          <a:cubicBezTo>
                                            <a:pt x="111934" y="84668"/>
                                            <a:pt x="112207" y="80298"/>
                                            <a:pt x="114324" y="73948"/>
                                          </a:cubicBezTo>
                                          <a:cubicBezTo>
                                            <a:pt x="115838" y="52750"/>
                                            <a:pt x="119285" y="25977"/>
                                            <a:pt x="114324" y="4892"/>
                                          </a:cubicBezTo>
                                          <a:cubicBezTo>
                                            <a:pt x="113669" y="2106"/>
                                            <a:pt x="109561" y="1717"/>
                                            <a:pt x="107180" y="130"/>
                                          </a:cubicBezTo>
                                          <a:cubicBezTo>
                                            <a:pt x="80219" y="923"/>
                                            <a:pt x="43991" y="-2527"/>
                                            <a:pt x="14311" y="4892"/>
                                          </a:cubicBezTo>
                                          <a:cubicBezTo>
                                            <a:pt x="11876" y="5501"/>
                                            <a:pt x="9549" y="6479"/>
                                            <a:pt x="7168" y="7273"/>
                                          </a:cubicBezTo>
                                          <a:cubicBezTo>
                                            <a:pt x="1420" y="15894"/>
                                            <a:pt x="421" y="2511"/>
                                            <a:pt x="24" y="7273"/>
                                          </a:cubicBezTo>
                                          <a:close/>
                                        </a:path>
                                      </a:pathLst>
                                    </a:custGeom>
                                    <a:solidFill>
                                      <a:schemeClr val="tx1"/>
                                    </a:solidFill>
                                    <a:ln>
                                      <a:solidFill>
                                        <a:schemeClr val="tx1"/>
                                      </a:solidFill>
                                    </a:ln>
                                  </xdr:spPr>
                                  <xdr:style>
                                    <a:lnRef idx="2">
                                      <a:schemeClr val="accent1">
                                        <a:shade val="50000"/>
                                      </a:schemeClr>
                                    </a:lnRef>
                                    <a:fillRef idx="1">
                                      <a:schemeClr val="accent1"/>
                                    </a:fillRef>
                                    <a:effectRef idx="0">
                                      <a:schemeClr val="accent1"/>
                                    </a:effectRef>
                                    <a:fontRef idx="minor">
                                      <a:schemeClr val="lt1"/>
                                    </a:fontRef>
                                  </xdr:style>
                                  <xdr:txBody>
                                    <a:bodyPr vertOverflow="clip" horzOverflow="clip" rtlCol="0" anchor="t"/>
                                    <a:lstStyle/>
                                    <a:p>
                                      <a:pPr algn="l"/>
                                      <a:endParaRPr lang="es-PE" sz="1100" b="1">
                                        <a:solidFill>
                                          <a:srgbClr val="00B050"/>
                                        </a:solidFill>
                                      </a:endParaRPr>
                                    </a:p>
                                  </xdr:txBody>
                                </xdr:sp>
                                <xdr:sp macro="" textlink="">
                                  <xdr:nvSpPr>
                                    <xdr:cNvPr id="437" name="451 Forma libre">
                                      <a:extLst>
                                        <a:ext uri="{FF2B5EF4-FFF2-40B4-BE49-F238E27FC236}">
                                          <a16:creationId xmlns:a16="http://schemas.microsoft.com/office/drawing/2014/main" xmlns="" id="{D4CB539A-AF22-FE26-2922-322A58798432}"/>
                                        </a:ext>
                                      </a:extLst>
                                    </xdr:cNvPr>
                                    <xdr:cNvSpPr/>
                                  </xdr:nvSpPr>
                                  <xdr:spPr>
                                    <a:xfrm>
                                      <a:off x="13851733" y="6139928"/>
                                      <a:ext cx="99740" cy="63624"/>
                                    </a:xfrm>
                                    <a:custGeom>
                                      <a:avLst/>
                                      <a:gdLst>
                                        <a:gd name="connsiteX0" fmla="*/ 0 w 108712"/>
                                        <a:gd name="connsiteY0" fmla="*/ 2399 h 92886"/>
                                        <a:gd name="connsiteX1" fmla="*/ 2382 w 108712"/>
                                        <a:gd name="connsiteY1" fmla="*/ 14305 h 92886"/>
                                        <a:gd name="connsiteX2" fmla="*/ 4763 w 108712"/>
                                        <a:gd name="connsiteY2" fmla="*/ 69074 h 92886"/>
                                        <a:gd name="connsiteX3" fmla="*/ 14288 w 108712"/>
                                        <a:gd name="connsiteY3" fmla="*/ 78599 h 92886"/>
                                        <a:gd name="connsiteX4" fmla="*/ 47625 w 108712"/>
                                        <a:gd name="connsiteY4" fmla="*/ 80980 h 92886"/>
                                        <a:gd name="connsiteX5" fmla="*/ 78582 w 108712"/>
                                        <a:gd name="connsiteY5" fmla="*/ 78599 h 92886"/>
                                        <a:gd name="connsiteX6" fmla="*/ 85725 w 108712"/>
                                        <a:gd name="connsiteY6" fmla="*/ 80980 h 92886"/>
                                        <a:gd name="connsiteX7" fmla="*/ 88107 w 108712"/>
                                        <a:gd name="connsiteY7" fmla="*/ 88124 h 92886"/>
                                        <a:gd name="connsiteX8" fmla="*/ 102394 w 108712"/>
                                        <a:gd name="connsiteY8" fmla="*/ 92886 h 92886"/>
                                        <a:gd name="connsiteX9" fmla="*/ 102394 w 108712"/>
                                        <a:gd name="connsiteY9" fmla="*/ 14305 h 92886"/>
                                        <a:gd name="connsiteX10" fmla="*/ 95250 w 108712"/>
                                        <a:gd name="connsiteY10" fmla="*/ 9542 h 92886"/>
                                        <a:gd name="connsiteX11" fmla="*/ 80963 w 108712"/>
                                        <a:gd name="connsiteY11" fmla="*/ 2399 h 92886"/>
                                        <a:gd name="connsiteX12" fmla="*/ 40482 w 108712"/>
                                        <a:gd name="connsiteY12" fmla="*/ 7161 h 92886"/>
                                        <a:gd name="connsiteX13" fmla="*/ 23813 w 108712"/>
                                        <a:gd name="connsiteY13" fmla="*/ 4780 h 92886"/>
                                        <a:gd name="connsiteX14" fmla="*/ 0 w 108712"/>
                                        <a:gd name="connsiteY14" fmla="*/ 2399 h 92886"/>
                                        <a:gd name="connsiteX15" fmla="*/ 0 w 108712"/>
                                        <a:gd name="connsiteY15" fmla="*/ 2399 h 92886"/>
                                      </a:gdLst>
                                      <a:ahLst/>
                                      <a:cxnLst>
                                        <a:cxn ang="0">
                                          <a:pos x="connsiteX0" y="connsiteY0"/>
                                        </a:cxn>
                                        <a:cxn ang="0">
                                          <a:pos x="connsiteX1" y="connsiteY1"/>
                                        </a:cxn>
                                        <a:cxn ang="0">
                                          <a:pos x="connsiteX2" y="connsiteY2"/>
                                        </a:cxn>
                                        <a:cxn ang="0">
                                          <a:pos x="connsiteX3" y="connsiteY3"/>
                                        </a:cxn>
                                        <a:cxn ang="0">
                                          <a:pos x="connsiteX4" y="connsiteY4"/>
                                        </a:cxn>
                                        <a:cxn ang="0">
                                          <a:pos x="connsiteX5" y="connsiteY5"/>
                                        </a:cxn>
                                        <a:cxn ang="0">
                                          <a:pos x="connsiteX6" y="connsiteY6"/>
                                        </a:cxn>
                                        <a:cxn ang="0">
                                          <a:pos x="connsiteX7" y="connsiteY7"/>
                                        </a:cxn>
                                        <a:cxn ang="0">
                                          <a:pos x="connsiteX8" y="connsiteY8"/>
                                        </a:cxn>
                                        <a:cxn ang="0">
                                          <a:pos x="connsiteX9" y="connsiteY9"/>
                                        </a:cxn>
                                        <a:cxn ang="0">
                                          <a:pos x="connsiteX10" y="connsiteY10"/>
                                        </a:cxn>
                                        <a:cxn ang="0">
                                          <a:pos x="connsiteX11" y="connsiteY11"/>
                                        </a:cxn>
                                        <a:cxn ang="0">
                                          <a:pos x="connsiteX12" y="connsiteY12"/>
                                        </a:cxn>
                                        <a:cxn ang="0">
                                          <a:pos x="connsiteX13" y="connsiteY13"/>
                                        </a:cxn>
                                        <a:cxn ang="0">
                                          <a:pos x="connsiteX14" y="connsiteY14"/>
                                        </a:cxn>
                                        <a:cxn ang="0">
                                          <a:pos x="connsiteX15" y="connsiteY15"/>
                                        </a:cxn>
                                      </a:cxnLst>
                                      <a:rect l="l" t="t" r="r" b="b"/>
                                      <a:pathLst>
                                        <a:path w="108712" h="92886">
                                          <a:moveTo>
                                            <a:pt x="0" y="2399"/>
                                          </a:moveTo>
                                          <a:cubicBezTo>
                                            <a:pt x="794" y="6368"/>
                                            <a:pt x="2094" y="10268"/>
                                            <a:pt x="2382" y="14305"/>
                                          </a:cubicBezTo>
                                          <a:cubicBezTo>
                                            <a:pt x="3684" y="32532"/>
                                            <a:pt x="3362" y="50854"/>
                                            <a:pt x="4763" y="69074"/>
                                          </a:cubicBezTo>
                                          <a:cubicBezTo>
                                            <a:pt x="5314" y="76235"/>
                                            <a:pt x="7388" y="77787"/>
                                            <a:pt x="14288" y="78599"/>
                                          </a:cubicBezTo>
                                          <a:cubicBezTo>
                                            <a:pt x="25352" y="79901"/>
                                            <a:pt x="36513" y="80186"/>
                                            <a:pt x="47625" y="80980"/>
                                          </a:cubicBezTo>
                                          <a:cubicBezTo>
                                            <a:pt x="57944" y="80186"/>
                                            <a:pt x="68233" y="78599"/>
                                            <a:pt x="78582" y="78599"/>
                                          </a:cubicBezTo>
                                          <a:cubicBezTo>
                                            <a:pt x="81092" y="78599"/>
                                            <a:pt x="83950" y="79205"/>
                                            <a:pt x="85725" y="80980"/>
                                          </a:cubicBezTo>
                                          <a:cubicBezTo>
                                            <a:pt x="87500" y="82755"/>
                                            <a:pt x="86064" y="86665"/>
                                            <a:pt x="88107" y="88124"/>
                                          </a:cubicBezTo>
                                          <a:cubicBezTo>
                                            <a:pt x="92192" y="91042"/>
                                            <a:pt x="102394" y="92886"/>
                                            <a:pt x="102394" y="92886"/>
                                          </a:cubicBezTo>
                                          <a:cubicBezTo>
                                            <a:pt x="111789" y="64697"/>
                                            <a:pt x="109788" y="73460"/>
                                            <a:pt x="102394" y="14305"/>
                                          </a:cubicBezTo>
                                          <a:cubicBezTo>
                                            <a:pt x="102039" y="11465"/>
                                            <a:pt x="97810" y="10822"/>
                                            <a:pt x="95250" y="9542"/>
                                          </a:cubicBezTo>
                                          <a:cubicBezTo>
                                            <a:pt x="75524" y="-322"/>
                                            <a:pt x="101447" y="16053"/>
                                            <a:pt x="80963" y="2399"/>
                                          </a:cubicBezTo>
                                          <a:cubicBezTo>
                                            <a:pt x="70877" y="3840"/>
                                            <a:pt x="49300" y="7161"/>
                                            <a:pt x="40482" y="7161"/>
                                          </a:cubicBezTo>
                                          <a:cubicBezTo>
                                            <a:pt x="34869" y="7161"/>
                                            <a:pt x="29369" y="5574"/>
                                            <a:pt x="23813" y="4780"/>
                                          </a:cubicBezTo>
                                          <a:cubicBezTo>
                                            <a:pt x="6420" y="-1018"/>
                                            <a:pt x="14395" y="-1201"/>
                                            <a:pt x="0" y="2399"/>
                                          </a:cubicBezTo>
                                          <a:lnTo>
                                            <a:pt x="0" y="2399"/>
                                          </a:lnTo>
                                          <a:close/>
                                        </a:path>
                                      </a:pathLst>
                                    </a:custGeom>
                                    <a:solidFill>
                                      <a:schemeClr val="tx1"/>
                                    </a:solidFill>
                                    <a:ln>
                                      <a:solidFill>
                                        <a:schemeClr val="tx1"/>
                                      </a:solidFill>
                                    </a:ln>
                                  </xdr:spPr>
                                  <xdr:style>
                                    <a:lnRef idx="2">
                                      <a:schemeClr val="accent1">
                                        <a:shade val="50000"/>
                                      </a:schemeClr>
                                    </a:lnRef>
                                    <a:fillRef idx="1">
                                      <a:schemeClr val="accent1"/>
                                    </a:fillRef>
                                    <a:effectRef idx="0">
                                      <a:schemeClr val="accent1"/>
                                    </a:effectRef>
                                    <a:fontRef idx="minor">
                                      <a:schemeClr val="lt1"/>
                                    </a:fontRef>
                                  </xdr:style>
                                  <xdr:txBody>
                                    <a:bodyPr vertOverflow="clip" horzOverflow="clip" rtlCol="0" anchor="t"/>
                                    <a:lstStyle/>
                                    <a:p>
                                      <a:pPr algn="l"/>
                                      <a:endParaRPr lang="es-PE" sz="1100" b="1">
                                        <a:solidFill>
                                          <a:srgbClr val="00B050"/>
                                        </a:solidFill>
                                      </a:endParaRPr>
                                    </a:p>
                                  </xdr:txBody>
                                </xdr:sp>
                                <xdr:sp macro="" textlink="">
                                  <xdr:nvSpPr>
                                    <xdr:cNvPr id="438" name="452 Forma libre">
                                      <a:extLst>
                                        <a:ext uri="{FF2B5EF4-FFF2-40B4-BE49-F238E27FC236}">
                                          <a16:creationId xmlns:a16="http://schemas.microsoft.com/office/drawing/2014/main" xmlns="" id="{8737028C-314B-B605-7A83-8DE44B437D0F}"/>
                                        </a:ext>
                                      </a:extLst>
                                    </xdr:cNvPr>
                                    <xdr:cNvSpPr/>
                                  </xdr:nvSpPr>
                                  <xdr:spPr>
                                    <a:xfrm>
                                      <a:off x="14037557" y="6147955"/>
                                      <a:ext cx="96177" cy="84806"/>
                                    </a:xfrm>
                                    <a:custGeom>
                                      <a:avLst/>
                                      <a:gdLst>
                                        <a:gd name="connsiteX0" fmla="*/ 2294 w 116594"/>
                                        <a:gd name="connsiteY0" fmla="*/ 35719 h 130969"/>
                                        <a:gd name="connsiteX1" fmla="*/ 2294 w 116594"/>
                                        <a:gd name="connsiteY1" fmla="*/ 126206 h 130969"/>
                                        <a:gd name="connsiteX2" fmla="*/ 9438 w 116594"/>
                                        <a:gd name="connsiteY2" fmla="*/ 130969 h 130969"/>
                                        <a:gd name="connsiteX3" fmla="*/ 26107 w 116594"/>
                                        <a:gd name="connsiteY3" fmla="*/ 128588 h 130969"/>
                                        <a:gd name="connsiteX4" fmla="*/ 35632 w 116594"/>
                                        <a:gd name="connsiteY4" fmla="*/ 114300 h 130969"/>
                                        <a:gd name="connsiteX5" fmla="*/ 45157 w 116594"/>
                                        <a:gd name="connsiteY5" fmla="*/ 102394 h 130969"/>
                                        <a:gd name="connsiteX6" fmla="*/ 47538 w 116594"/>
                                        <a:gd name="connsiteY6" fmla="*/ 95250 h 130969"/>
                                        <a:gd name="connsiteX7" fmla="*/ 68969 w 116594"/>
                                        <a:gd name="connsiteY7" fmla="*/ 85725 h 130969"/>
                                        <a:gd name="connsiteX8" fmla="*/ 76113 w 116594"/>
                                        <a:gd name="connsiteY8" fmla="*/ 83344 h 130969"/>
                                        <a:gd name="connsiteX9" fmla="*/ 83257 w 116594"/>
                                        <a:gd name="connsiteY9" fmla="*/ 80963 h 130969"/>
                                        <a:gd name="connsiteX10" fmla="*/ 99925 w 116594"/>
                                        <a:gd name="connsiteY10" fmla="*/ 78581 h 130969"/>
                                        <a:gd name="connsiteX11" fmla="*/ 114213 w 116594"/>
                                        <a:gd name="connsiteY11" fmla="*/ 71438 h 130969"/>
                                        <a:gd name="connsiteX12" fmla="*/ 116594 w 116594"/>
                                        <a:gd name="connsiteY12" fmla="*/ 64294 h 130969"/>
                                        <a:gd name="connsiteX13" fmla="*/ 114213 w 116594"/>
                                        <a:gd name="connsiteY13" fmla="*/ 50006 h 130969"/>
                                        <a:gd name="connsiteX14" fmla="*/ 111832 w 116594"/>
                                        <a:gd name="connsiteY14" fmla="*/ 42863 h 130969"/>
                                        <a:gd name="connsiteX15" fmla="*/ 104688 w 116594"/>
                                        <a:gd name="connsiteY15" fmla="*/ 19050 h 130969"/>
                                        <a:gd name="connsiteX16" fmla="*/ 102307 w 116594"/>
                                        <a:gd name="connsiteY16" fmla="*/ 11906 h 130969"/>
                                        <a:gd name="connsiteX17" fmla="*/ 80875 w 116594"/>
                                        <a:gd name="connsiteY17" fmla="*/ 0 h 130969"/>
                                        <a:gd name="connsiteX18" fmla="*/ 71350 w 116594"/>
                                        <a:gd name="connsiteY18" fmla="*/ 2381 h 130969"/>
                                        <a:gd name="connsiteX19" fmla="*/ 57063 w 116594"/>
                                        <a:gd name="connsiteY19" fmla="*/ 23813 h 130969"/>
                                        <a:gd name="connsiteX20" fmla="*/ 49919 w 116594"/>
                                        <a:gd name="connsiteY20" fmla="*/ 26194 h 130969"/>
                                        <a:gd name="connsiteX21" fmla="*/ 16582 w 116594"/>
                                        <a:gd name="connsiteY21" fmla="*/ 30956 h 130969"/>
                                        <a:gd name="connsiteX22" fmla="*/ 4675 w 116594"/>
                                        <a:gd name="connsiteY22" fmla="*/ 33338 h 130969"/>
                                        <a:gd name="connsiteX23" fmla="*/ 4675 w 116594"/>
                                        <a:gd name="connsiteY23" fmla="*/ 50006 h 130969"/>
                                        <a:gd name="connsiteX24" fmla="*/ 2294 w 116594"/>
                                        <a:gd name="connsiteY24" fmla="*/ 35719 h 130969"/>
                                      </a:gdLst>
                                      <a:ahLst/>
                                      <a:cxnLst>
                                        <a:cxn ang="0">
                                          <a:pos x="connsiteX0" y="connsiteY0"/>
                                        </a:cxn>
                                        <a:cxn ang="0">
                                          <a:pos x="connsiteX1" y="connsiteY1"/>
                                        </a:cxn>
                                        <a:cxn ang="0">
                                          <a:pos x="connsiteX2" y="connsiteY2"/>
                                        </a:cxn>
                                        <a:cxn ang="0">
                                          <a:pos x="connsiteX3" y="connsiteY3"/>
                                        </a:cxn>
                                        <a:cxn ang="0">
                                          <a:pos x="connsiteX4" y="connsiteY4"/>
                                        </a:cxn>
                                        <a:cxn ang="0">
                                          <a:pos x="connsiteX5" y="connsiteY5"/>
                                        </a:cxn>
                                        <a:cxn ang="0">
                                          <a:pos x="connsiteX6" y="connsiteY6"/>
                                        </a:cxn>
                                        <a:cxn ang="0">
                                          <a:pos x="connsiteX7" y="connsiteY7"/>
                                        </a:cxn>
                                        <a:cxn ang="0">
                                          <a:pos x="connsiteX8" y="connsiteY8"/>
                                        </a:cxn>
                                        <a:cxn ang="0">
                                          <a:pos x="connsiteX9" y="connsiteY9"/>
                                        </a:cxn>
                                        <a:cxn ang="0">
                                          <a:pos x="connsiteX10" y="connsiteY10"/>
                                        </a:cxn>
                                        <a:cxn ang="0">
                                          <a:pos x="connsiteX11" y="connsiteY11"/>
                                        </a:cxn>
                                        <a:cxn ang="0">
                                          <a:pos x="connsiteX12" y="connsiteY12"/>
                                        </a:cxn>
                                        <a:cxn ang="0">
                                          <a:pos x="connsiteX13" y="connsiteY13"/>
                                        </a:cxn>
                                        <a:cxn ang="0">
                                          <a:pos x="connsiteX14" y="connsiteY14"/>
                                        </a:cxn>
                                        <a:cxn ang="0">
                                          <a:pos x="connsiteX15" y="connsiteY15"/>
                                        </a:cxn>
                                        <a:cxn ang="0">
                                          <a:pos x="connsiteX16" y="connsiteY16"/>
                                        </a:cxn>
                                        <a:cxn ang="0">
                                          <a:pos x="connsiteX17" y="connsiteY17"/>
                                        </a:cxn>
                                        <a:cxn ang="0">
                                          <a:pos x="connsiteX18" y="connsiteY18"/>
                                        </a:cxn>
                                        <a:cxn ang="0">
                                          <a:pos x="connsiteX19" y="connsiteY19"/>
                                        </a:cxn>
                                        <a:cxn ang="0">
                                          <a:pos x="connsiteX20" y="connsiteY20"/>
                                        </a:cxn>
                                        <a:cxn ang="0">
                                          <a:pos x="connsiteX21" y="connsiteY21"/>
                                        </a:cxn>
                                        <a:cxn ang="0">
                                          <a:pos x="connsiteX22" y="connsiteY22"/>
                                        </a:cxn>
                                        <a:cxn ang="0">
                                          <a:pos x="connsiteX23" y="connsiteY23"/>
                                        </a:cxn>
                                        <a:cxn ang="0">
                                          <a:pos x="connsiteX24" y="connsiteY24"/>
                                        </a:cxn>
                                      </a:cxnLst>
                                      <a:rect l="l" t="t" r="r" b="b"/>
                                      <a:pathLst>
                                        <a:path w="116594" h="130969">
                                          <a:moveTo>
                                            <a:pt x="2294" y="35719"/>
                                          </a:moveTo>
                                          <a:cubicBezTo>
                                            <a:pt x="1897" y="48419"/>
                                            <a:pt x="-2665" y="101410"/>
                                            <a:pt x="2294" y="126206"/>
                                          </a:cubicBezTo>
                                          <a:cubicBezTo>
                                            <a:pt x="2855" y="129012"/>
                                            <a:pt x="7057" y="129381"/>
                                            <a:pt x="9438" y="130969"/>
                                          </a:cubicBezTo>
                                          <a:cubicBezTo>
                                            <a:pt x="14994" y="130175"/>
                                            <a:pt x="21372" y="131601"/>
                                            <a:pt x="26107" y="128588"/>
                                          </a:cubicBezTo>
                                          <a:cubicBezTo>
                                            <a:pt x="30936" y="125515"/>
                                            <a:pt x="35632" y="114300"/>
                                            <a:pt x="35632" y="114300"/>
                                          </a:cubicBezTo>
                                          <a:cubicBezTo>
                                            <a:pt x="41617" y="96343"/>
                                            <a:pt x="32847" y="117781"/>
                                            <a:pt x="45157" y="102394"/>
                                          </a:cubicBezTo>
                                          <a:cubicBezTo>
                                            <a:pt x="46725" y="100434"/>
                                            <a:pt x="45970" y="97210"/>
                                            <a:pt x="47538" y="95250"/>
                                          </a:cubicBezTo>
                                          <a:cubicBezTo>
                                            <a:pt x="51653" y="90106"/>
                                            <a:pt x="64607" y="87179"/>
                                            <a:pt x="68969" y="85725"/>
                                          </a:cubicBezTo>
                                          <a:lnTo>
                                            <a:pt x="76113" y="83344"/>
                                          </a:lnTo>
                                          <a:cubicBezTo>
                                            <a:pt x="78494" y="82550"/>
                                            <a:pt x="80772" y="81318"/>
                                            <a:pt x="83257" y="80963"/>
                                          </a:cubicBezTo>
                                          <a:lnTo>
                                            <a:pt x="99925" y="78581"/>
                                          </a:lnTo>
                                          <a:cubicBezTo>
                                            <a:pt x="104630" y="77013"/>
                                            <a:pt x="110856" y="75634"/>
                                            <a:pt x="114213" y="71438"/>
                                          </a:cubicBezTo>
                                          <a:cubicBezTo>
                                            <a:pt x="115781" y="69478"/>
                                            <a:pt x="115800" y="66675"/>
                                            <a:pt x="116594" y="64294"/>
                                          </a:cubicBezTo>
                                          <a:cubicBezTo>
                                            <a:pt x="115800" y="59531"/>
                                            <a:pt x="115260" y="54719"/>
                                            <a:pt x="114213" y="50006"/>
                                          </a:cubicBezTo>
                                          <a:cubicBezTo>
                                            <a:pt x="113669" y="47556"/>
                                            <a:pt x="112522" y="45276"/>
                                            <a:pt x="111832" y="42863"/>
                                          </a:cubicBezTo>
                                          <a:cubicBezTo>
                                            <a:pt x="104631" y="17662"/>
                                            <a:pt x="116009" y="53018"/>
                                            <a:pt x="104688" y="19050"/>
                                          </a:cubicBezTo>
                                          <a:cubicBezTo>
                                            <a:pt x="103894" y="16669"/>
                                            <a:pt x="104396" y="13298"/>
                                            <a:pt x="102307" y="11906"/>
                                          </a:cubicBezTo>
                                          <a:cubicBezTo>
                                            <a:pt x="85930" y="989"/>
                                            <a:pt x="93449" y="4191"/>
                                            <a:pt x="80875" y="0"/>
                                          </a:cubicBezTo>
                                          <a:cubicBezTo>
                                            <a:pt x="77700" y="794"/>
                                            <a:pt x="73813" y="226"/>
                                            <a:pt x="71350" y="2381"/>
                                          </a:cubicBezTo>
                                          <a:cubicBezTo>
                                            <a:pt x="71347" y="2383"/>
                                            <a:pt x="59445" y="20239"/>
                                            <a:pt x="57063" y="23813"/>
                                          </a:cubicBezTo>
                                          <a:cubicBezTo>
                                            <a:pt x="55671" y="25902"/>
                                            <a:pt x="52300" y="25400"/>
                                            <a:pt x="49919" y="26194"/>
                                          </a:cubicBezTo>
                                          <a:cubicBezTo>
                                            <a:pt x="39333" y="42076"/>
                                            <a:pt x="49755" y="30956"/>
                                            <a:pt x="16582" y="30956"/>
                                          </a:cubicBezTo>
                                          <a:cubicBezTo>
                                            <a:pt x="12534" y="30956"/>
                                            <a:pt x="8644" y="32544"/>
                                            <a:pt x="4675" y="33338"/>
                                          </a:cubicBezTo>
                                          <a:cubicBezTo>
                                            <a:pt x="1976" y="41436"/>
                                            <a:pt x="751" y="40850"/>
                                            <a:pt x="4675" y="50006"/>
                                          </a:cubicBezTo>
                                          <a:cubicBezTo>
                                            <a:pt x="9878" y="62147"/>
                                            <a:pt x="2691" y="23019"/>
                                            <a:pt x="2294" y="35719"/>
                                          </a:cubicBezTo>
                                          <a:close/>
                                        </a:path>
                                      </a:pathLst>
                                    </a:custGeom>
                                    <a:solidFill>
                                      <a:schemeClr val="tx1"/>
                                    </a:solidFill>
                                    <a:ln>
                                      <a:solidFill>
                                        <a:schemeClr val="tx1"/>
                                      </a:solidFill>
                                    </a:ln>
                                  </xdr:spPr>
                                  <xdr:style>
                                    <a:lnRef idx="2">
                                      <a:schemeClr val="accent1">
                                        <a:shade val="50000"/>
                                      </a:schemeClr>
                                    </a:lnRef>
                                    <a:fillRef idx="1">
                                      <a:schemeClr val="accent1"/>
                                    </a:fillRef>
                                    <a:effectRef idx="0">
                                      <a:schemeClr val="accent1"/>
                                    </a:effectRef>
                                    <a:fontRef idx="minor">
                                      <a:schemeClr val="lt1"/>
                                    </a:fontRef>
                                  </xdr:style>
                                  <xdr:txBody>
                                    <a:bodyPr vertOverflow="clip" horzOverflow="clip" rtlCol="0" anchor="t"/>
                                    <a:lstStyle/>
                                    <a:p>
                                      <a:pPr algn="l"/>
                                      <a:endParaRPr lang="es-PE" sz="1100" b="1">
                                        <a:solidFill>
                                          <a:srgbClr val="00B050"/>
                                        </a:solidFill>
                                      </a:endParaRPr>
                                    </a:p>
                                  </xdr:txBody>
                                </xdr:sp>
                                <xdr:sp macro="" textlink="">
                                  <xdr:nvSpPr>
                                    <xdr:cNvPr id="439" name="453 Forma libre">
                                      <a:extLst>
                                        <a:ext uri="{FF2B5EF4-FFF2-40B4-BE49-F238E27FC236}">
                                          <a16:creationId xmlns:a16="http://schemas.microsoft.com/office/drawing/2014/main" xmlns="" id="{DB05BF1A-4A0E-DE24-A9FF-B995EBD5A9B2}"/>
                                        </a:ext>
                                      </a:extLst>
                                    </xdr:cNvPr>
                                    <xdr:cNvSpPr/>
                                  </xdr:nvSpPr>
                                  <xdr:spPr>
                                    <a:xfrm>
                                      <a:off x="14231612" y="6139946"/>
                                      <a:ext cx="143994" cy="75549"/>
                                    </a:xfrm>
                                    <a:custGeom>
                                      <a:avLst/>
                                      <a:gdLst>
                                        <a:gd name="connsiteX0" fmla="*/ 1119 w 143994"/>
                                        <a:gd name="connsiteY0" fmla="*/ 3696 h 77515"/>
                                        <a:gd name="connsiteX1" fmla="*/ 10644 w 143994"/>
                                        <a:gd name="connsiteY1" fmla="*/ 15603 h 77515"/>
                                        <a:gd name="connsiteX2" fmla="*/ 13026 w 143994"/>
                                        <a:gd name="connsiteY2" fmla="*/ 25128 h 77515"/>
                                        <a:gd name="connsiteX3" fmla="*/ 15407 w 143994"/>
                                        <a:gd name="connsiteY3" fmla="*/ 77515 h 77515"/>
                                        <a:gd name="connsiteX4" fmla="*/ 36838 w 143994"/>
                                        <a:gd name="connsiteY4" fmla="*/ 72753 h 77515"/>
                                        <a:gd name="connsiteX5" fmla="*/ 86844 w 143994"/>
                                        <a:gd name="connsiteY5" fmla="*/ 65609 h 77515"/>
                                        <a:gd name="connsiteX6" fmla="*/ 101132 w 143994"/>
                                        <a:gd name="connsiteY6" fmla="*/ 63228 h 77515"/>
                                        <a:gd name="connsiteX7" fmla="*/ 115419 w 143994"/>
                                        <a:gd name="connsiteY7" fmla="*/ 58465 h 77515"/>
                                        <a:gd name="connsiteX8" fmla="*/ 136851 w 143994"/>
                                        <a:gd name="connsiteY8" fmla="*/ 56084 h 77515"/>
                                        <a:gd name="connsiteX9" fmla="*/ 143994 w 143994"/>
                                        <a:gd name="connsiteY9" fmla="*/ 27509 h 77515"/>
                                        <a:gd name="connsiteX10" fmla="*/ 136851 w 143994"/>
                                        <a:gd name="connsiteY10" fmla="*/ 10840 h 77515"/>
                                        <a:gd name="connsiteX11" fmla="*/ 129707 w 143994"/>
                                        <a:gd name="connsiteY11" fmla="*/ 8459 h 77515"/>
                                        <a:gd name="connsiteX12" fmla="*/ 60651 w 143994"/>
                                        <a:gd name="connsiteY12" fmla="*/ 8459 h 77515"/>
                                        <a:gd name="connsiteX13" fmla="*/ 39219 w 143994"/>
                                        <a:gd name="connsiteY13" fmla="*/ 10840 h 77515"/>
                                        <a:gd name="connsiteX14" fmla="*/ 1119 w 143994"/>
                                        <a:gd name="connsiteY14" fmla="*/ 3696 h 77515"/>
                                        <a:gd name="connsiteX0" fmla="*/ 1119 w 143994"/>
                                        <a:gd name="connsiteY0" fmla="*/ 3696 h 77515"/>
                                        <a:gd name="connsiteX1" fmla="*/ 10644 w 143994"/>
                                        <a:gd name="connsiteY1" fmla="*/ 15603 h 77515"/>
                                        <a:gd name="connsiteX2" fmla="*/ 13026 w 143994"/>
                                        <a:gd name="connsiteY2" fmla="*/ 25128 h 77515"/>
                                        <a:gd name="connsiteX3" fmla="*/ 15407 w 143994"/>
                                        <a:gd name="connsiteY3" fmla="*/ 77515 h 77515"/>
                                        <a:gd name="connsiteX4" fmla="*/ 36838 w 143994"/>
                                        <a:gd name="connsiteY4" fmla="*/ 72753 h 77515"/>
                                        <a:gd name="connsiteX5" fmla="*/ 86844 w 143994"/>
                                        <a:gd name="connsiteY5" fmla="*/ 65609 h 77515"/>
                                        <a:gd name="connsiteX6" fmla="*/ 101132 w 143994"/>
                                        <a:gd name="connsiteY6" fmla="*/ 63228 h 77515"/>
                                        <a:gd name="connsiteX7" fmla="*/ 115419 w 143994"/>
                                        <a:gd name="connsiteY7" fmla="*/ 58465 h 77515"/>
                                        <a:gd name="connsiteX8" fmla="*/ 136851 w 143994"/>
                                        <a:gd name="connsiteY8" fmla="*/ 68586 h 77515"/>
                                        <a:gd name="connsiteX9" fmla="*/ 143994 w 143994"/>
                                        <a:gd name="connsiteY9" fmla="*/ 27509 h 77515"/>
                                        <a:gd name="connsiteX10" fmla="*/ 136851 w 143994"/>
                                        <a:gd name="connsiteY10" fmla="*/ 10840 h 77515"/>
                                        <a:gd name="connsiteX11" fmla="*/ 129707 w 143994"/>
                                        <a:gd name="connsiteY11" fmla="*/ 8459 h 77515"/>
                                        <a:gd name="connsiteX12" fmla="*/ 60651 w 143994"/>
                                        <a:gd name="connsiteY12" fmla="*/ 8459 h 77515"/>
                                        <a:gd name="connsiteX13" fmla="*/ 39219 w 143994"/>
                                        <a:gd name="connsiteY13" fmla="*/ 10840 h 77515"/>
                                        <a:gd name="connsiteX14" fmla="*/ 1119 w 143994"/>
                                        <a:gd name="connsiteY14" fmla="*/ 3696 h 77515"/>
                                        <a:gd name="connsiteX0" fmla="*/ 1119 w 143994"/>
                                        <a:gd name="connsiteY0" fmla="*/ 3696 h 77515"/>
                                        <a:gd name="connsiteX1" fmla="*/ 10644 w 143994"/>
                                        <a:gd name="connsiteY1" fmla="*/ 15603 h 77515"/>
                                        <a:gd name="connsiteX2" fmla="*/ 13026 w 143994"/>
                                        <a:gd name="connsiteY2" fmla="*/ 25128 h 77515"/>
                                        <a:gd name="connsiteX3" fmla="*/ 15407 w 143994"/>
                                        <a:gd name="connsiteY3" fmla="*/ 77515 h 77515"/>
                                        <a:gd name="connsiteX4" fmla="*/ 36838 w 143994"/>
                                        <a:gd name="connsiteY4" fmla="*/ 72753 h 77515"/>
                                        <a:gd name="connsiteX5" fmla="*/ 86844 w 143994"/>
                                        <a:gd name="connsiteY5" fmla="*/ 65609 h 77515"/>
                                        <a:gd name="connsiteX6" fmla="*/ 101132 w 143994"/>
                                        <a:gd name="connsiteY6" fmla="*/ 63228 h 77515"/>
                                        <a:gd name="connsiteX7" fmla="*/ 117800 w 143994"/>
                                        <a:gd name="connsiteY7" fmla="*/ 65966 h 77515"/>
                                        <a:gd name="connsiteX8" fmla="*/ 136851 w 143994"/>
                                        <a:gd name="connsiteY8" fmla="*/ 68586 h 77515"/>
                                        <a:gd name="connsiteX9" fmla="*/ 143994 w 143994"/>
                                        <a:gd name="connsiteY9" fmla="*/ 27509 h 77515"/>
                                        <a:gd name="connsiteX10" fmla="*/ 136851 w 143994"/>
                                        <a:gd name="connsiteY10" fmla="*/ 10840 h 77515"/>
                                        <a:gd name="connsiteX11" fmla="*/ 129707 w 143994"/>
                                        <a:gd name="connsiteY11" fmla="*/ 8459 h 77515"/>
                                        <a:gd name="connsiteX12" fmla="*/ 60651 w 143994"/>
                                        <a:gd name="connsiteY12" fmla="*/ 8459 h 77515"/>
                                        <a:gd name="connsiteX13" fmla="*/ 39219 w 143994"/>
                                        <a:gd name="connsiteY13" fmla="*/ 10840 h 77515"/>
                                        <a:gd name="connsiteX14" fmla="*/ 1119 w 143994"/>
                                        <a:gd name="connsiteY14" fmla="*/ 3696 h 77515"/>
                                      </a:gdLst>
                                      <a:ahLst/>
                                      <a:cxnLst>
                                        <a:cxn ang="0">
                                          <a:pos x="connsiteX0" y="connsiteY0"/>
                                        </a:cxn>
                                        <a:cxn ang="0">
                                          <a:pos x="connsiteX1" y="connsiteY1"/>
                                        </a:cxn>
                                        <a:cxn ang="0">
                                          <a:pos x="connsiteX2" y="connsiteY2"/>
                                        </a:cxn>
                                        <a:cxn ang="0">
                                          <a:pos x="connsiteX3" y="connsiteY3"/>
                                        </a:cxn>
                                        <a:cxn ang="0">
                                          <a:pos x="connsiteX4" y="connsiteY4"/>
                                        </a:cxn>
                                        <a:cxn ang="0">
                                          <a:pos x="connsiteX5" y="connsiteY5"/>
                                        </a:cxn>
                                        <a:cxn ang="0">
                                          <a:pos x="connsiteX6" y="connsiteY6"/>
                                        </a:cxn>
                                        <a:cxn ang="0">
                                          <a:pos x="connsiteX7" y="connsiteY7"/>
                                        </a:cxn>
                                        <a:cxn ang="0">
                                          <a:pos x="connsiteX8" y="connsiteY8"/>
                                        </a:cxn>
                                        <a:cxn ang="0">
                                          <a:pos x="connsiteX9" y="connsiteY9"/>
                                        </a:cxn>
                                        <a:cxn ang="0">
                                          <a:pos x="connsiteX10" y="connsiteY10"/>
                                        </a:cxn>
                                        <a:cxn ang="0">
                                          <a:pos x="connsiteX11" y="connsiteY11"/>
                                        </a:cxn>
                                        <a:cxn ang="0">
                                          <a:pos x="connsiteX12" y="connsiteY12"/>
                                        </a:cxn>
                                        <a:cxn ang="0">
                                          <a:pos x="connsiteX13" y="connsiteY13"/>
                                        </a:cxn>
                                        <a:cxn ang="0">
                                          <a:pos x="connsiteX14" y="connsiteY14"/>
                                        </a:cxn>
                                      </a:cxnLst>
                                      <a:rect l="l" t="t" r="r" b="b"/>
                                      <a:pathLst>
                                        <a:path w="143994" h="77515">
                                          <a:moveTo>
                                            <a:pt x="1119" y="3696"/>
                                          </a:moveTo>
                                          <a:cubicBezTo>
                                            <a:pt x="-3643" y="4490"/>
                                            <a:pt x="8176" y="11160"/>
                                            <a:pt x="10644" y="15603"/>
                                          </a:cubicBezTo>
                                          <a:cubicBezTo>
                                            <a:pt x="12233" y="18464"/>
                                            <a:pt x="12775" y="21865"/>
                                            <a:pt x="13026" y="25128"/>
                                          </a:cubicBezTo>
                                          <a:cubicBezTo>
                                            <a:pt x="14367" y="42557"/>
                                            <a:pt x="14613" y="60053"/>
                                            <a:pt x="15407" y="77515"/>
                                          </a:cubicBezTo>
                                          <a:cubicBezTo>
                                            <a:pt x="35854" y="70700"/>
                                            <a:pt x="3297" y="81139"/>
                                            <a:pt x="36838" y="72753"/>
                                          </a:cubicBezTo>
                                          <a:cubicBezTo>
                                            <a:pt x="74087" y="63440"/>
                                            <a:pt x="18448" y="70168"/>
                                            <a:pt x="86844" y="65609"/>
                                          </a:cubicBezTo>
                                          <a:cubicBezTo>
                                            <a:pt x="91607" y="64815"/>
                                            <a:pt x="95973" y="63169"/>
                                            <a:pt x="101132" y="63228"/>
                                          </a:cubicBezTo>
                                          <a:cubicBezTo>
                                            <a:pt x="106291" y="63288"/>
                                            <a:pt x="111847" y="65073"/>
                                            <a:pt x="117800" y="65966"/>
                                          </a:cubicBezTo>
                                          <a:cubicBezTo>
                                            <a:pt x="123753" y="66859"/>
                                            <a:pt x="129707" y="65212"/>
                                            <a:pt x="136851" y="68586"/>
                                          </a:cubicBezTo>
                                          <a:cubicBezTo>
                                            <a:pt x="143140" y="49718"/>
                                            <a:pt x="140788" y="46748"/>
                                            <a:pt x="143994" y="27509"/>
                                          </a:cubicBezTo>
                                          <a:cubicBezTo>
                                            <a:pt x="142564" y="21790"/>
                                            <a:pt x="141989" y="14951"/>
                                            <a:pt x="136851" y="10840"/>
                                          </a:cubicBezTo>
                                          <a:cubicBezTo>
                                            <a:pt x="134891" y="9272"/>
                                            <a:pt x="132088" y="9253"/>
                                            <a:pt x="129707" y="8459"/>
                                          </a:cubicBezTo>
                                          <a:cubicBezTo>
                                            <a:pt x="105341" y="-7786"/>
                                            <a:pt x="125417" y="3476"/>
                                            <a:pt x="60651" y="8459"/>
                                          </a:cubicBezTo>
                                          <a:cubicBezTo>
                                            <a:pt x="53484" y="9010"/>
                                            <a:pt x="46363" y="10046"/>
                                            <a:pt x="39219" y="10840"/>
                                          </a:cubicBezTo>
                                          <a:cubicBezTo>
                                            <a:pt x="13173" y="8236"/>
                                            <a:pt x="5881" y="2902"/>
                                            <a:pt x="1119" y="3696"/>
                                          </a:cubicBezTo>
                                          <a:close/>
                                        </a:path>
                                      </a:pathLst>
                                    </a:custGeom>
                                    <a:solidFill>
                                      <a:schemeClr val="tx1"/>
                                    </a:solidFill>
                                    <a:ln w="3175">
                                      <a:solidFill>
                                        <a:schemeClr val="tx1"/>
                                      </a:solidFill>
                                    </a:ln>
                                  </xdr:spPr>
                                  <xdr:style>
                                    <a:lnRef idx="2">
                                      <a:schemeClr val="accent1">
                                        <a:shade val="50000"/>
                                      </a:schemeClr>
                                    </a:lnRef>
                                    <a:fillRef idx="1">
                                      <a:schemeClr val="accent1"/>
                                    </a:fillRef>
                                    <a:effectRef idx="0">
                                      <a:schemeClr val="accent1"/>
                                    </a:effectRef>
                                    <a:fontRef idx="minor">
                                      <a:schemeClr val="lt1"/>
                                    </a:fontRef>
                                  </xdr:style>
                                  <xdr:txBody>
                                    <a:bodyPr vertOverflow="clip" horzOverflow="clip" rtlCol="0" anchor="t"/>
                                    <a:lstStyle/>
                                    <a:p>
                                      <a:pPr algn="l"/>
                                      <a:endParaRPr lang="es-PE" sz="1100" b="1">
                                        <a:solidFill>
                                          <a:srgbClr val="00B050"/>
                                        </a:solidFill>
                                      </a:endParaRPr>
                                    </a:p>
                                  </xdr:txBody>
                                </xdr:sp>
                                <xdr:sp macro="" textlink="">
                                  <xdr:nvSpPr>
                                    <xdr:cNvPr id="440" name="454 Forma libre">
                                      <a:extLst>
                                        <a:ext uri="{FF2B5EF4-FFF2-40B4-BE49-F238E27FC236}">
                                          <a16:creationId xmlns:a16="http://schemas.microsoft.com/office/drawing/2014/main" xmlns="" id="{81BF824D-C420-31E2-76BC-2024C9DE0B4E}"/>
                                        </a:ext>
                                      </a:extLst>
                                    </xdr:cNvPr>
                                    <xdr:cNvSpPr/>
                                  </xdr:nvSpPr>
                                  <xdr:spPr>
                                    <a:xfrm>
                                      <a:off x="14444663" y="6141189"/>
                                      <a:ext cx="121443" cy="91841"/>
                                    </a:xfrm>
                                    <a:custGeom>
                                      <a:avLst/>
                                      <a:gdLst>
                                        <a:gd name="connsiteX0" fmla="*/ 5339 w 110114"/>
                                        <a:gd name="connsiteY0" fmla="*/ 5900 h 89300"/>
                                        <a:gd name="connsiteX1" fmla="*/ 7721 w 110114"/>
                                        <a:gd name="connsiteY1" fmla="*/ 58288 h 89300"/>
                                        <a:gd name="connsiteX2" fmla="*/ 14864 w 110114"/>
                                        <a:gd name="connsiteY2" fmla="*/ 60669 h 89300"/>
                                        <a:gd name="connsiteX3" fmla="*/ 29152 w 110114"/>
                                        <a:gd name="connsiteY3" fmla="*/ 70194 h 89300"/>
                                        <a:gd name="connsiteX4" fmla="*/ 43439 w 110114"/>
                                        <a:gd name="connsiteY4" fmla="*/ 74956 h 89300"/>
                                        <a:gd name="connsiteX5" fmla="*/ 50583 w 110114"/>
                                        <a:gd name="connsiteY5" fmla="*/ 77338 h 89300"/>
                                        <a:gd name="connsiteX6" fmla="*/ 57727 w 110114"/>
                                        <a:gd name="connsiteY6" fmla="*/ 82100 h 89300"/>
                                        <a:gd name="connsiteX7" fmla="*/ 91064 w 110114"/>
                                        <a:gd name="connsiteY7" fmla="*/ 84481 h 89300"/>
                                        <a:gd name="connsiteX8" fmla="*/ 98208 w 110114"/>
                                        <a:gd name="connsiteY8" fmla="*/ 89244 h 89300"/>
                                        <a:gd name="connsiteX9" fmla="*/ 102971 w 110114"/>
                                        <a:gd name="connsiteY9" fmla="*/ 82100 h 89300"/>
                                        <a:gd name="connsiteX10" fmla="*/ 105352 w 110114"/>
                                        <a:gd name="connsiteY10" fmla="*/ 53525 h 89300"/>
                                        <a:gd name="connsiteX11" fmla="*/ 110114 w 110114"/>
                                        <a:gd name="connsiteY11" fmla="*/ 32094 h 89300"/>
                                        <a:gd name="connsiteX12" fmla="*/ 107733 w 110114"/>
                                        <a:gd name="connsiteY12" fmla="*/ 22569 h 89300"/>
                                        <a:gd name="connsiteX13" fmla="*/ 86302 w 110114"/>
                                        <a:gd name="connsiteY13" fmla="*/ 15425 h 89300"/>
                                        <a:gd name="connsiteX14" fmla="*/ 79158 w 110114"/>
                                        <a:gd name="connsiteY14" fmla="*/ 13044 h 89300"/>
                                        <a:gd name="connsiteX15" fmla="*/ 5339 w 110114"/>
                                        <a:gd name="connsiteY15" fmla="*/ 5900 h 89300"/>
                                      </a:gdLst>
                                      <a:ahLst/>
                                      <a:cxnLst>
                                        <a:cxn ang="0">
                                          <a:pos x="connsiteX0" y="connsiteY0"/>
                                        </a:cxn>
                                        <a:cxn ang="0">
                                          <a:pos x="connsiteX1" y="connsiteY1"/>
                                        </a:cxn>
                                        <a:cxn ang="0">
                                          <a:pos x="connsiteX2" y="connsiteY2"/>
                                        </a:cxn>
                                        <a:cxn ang="0">
                                          <a:pos x="connsiteX3" y="connsiteY3"/>
                                        </a:cxn>
                                        <a:cxn ang="0">
                                          <a:pos x="connsiteX4" y="connsiteY4"/>
                                        </a:cxn>
                                        <a:cxn ang="0">
                                          <a:pos x="connsiteX5" y="connsiteY5"/>
                                        </a:cxn>
                                        <a:cxn ang="0">
                                          <a:pos x="connsiteX6" y="connsiteY6"/>
                                        </a:cxn>
                                        <a:cxn ang="0">
                                          <a:pos x="connsiteX7" y="connsiteY7"/>
                                        </a:cxn>
                                        <a:cxn ang="0">
                                          <a:pos x="connsiteX8" y="connsiteY8"/>
                                        </a:cxn>
                                        <a:cxn ang="0">
                                          <a:pos x="connsiteX9" y="connsiteY9"/>
                                        </a:cxn>
                                        <a:cxn ang="0">
                                          <a:pos x="connsiteX10" y="connsiteY10"/>
                                        </a:cxn>
                                        <a:cxn ang="0">
                                          <a:pos x="connsiteX11" y="connsiteY11"/>
                                        </a:cxn>
                                        <a:cxn ang="0">
                                          <a:pos x="connsiteX12" y="connsiteY12"/>
                                        </a:cxn>
                                        <a:cxn ang="0">
                                          <a:pos x="connsiteX13" y="connsiteY13"/>
                                        </a:cxn>
                                        <a:cxn ang="0">
                                          <a:pos x="connsiteX14" y="connsiteY14"/>
                                        </a:cxn>
                                        <a:cxn ang="0">
                                          <a:pos x="connsiteX15" y="connsiteY15"/>
                                        </a:cxn>
                                      </a:cxnLst>
                                      <a:rect l="l" t="t" r="r" b="b"/>
                                      <a:pathLst>
                                        <a:path w="110114" h="89300">
                                          <a:moveTo>
                                            <a:pt x="5339" y="5900"/>
                                          </a:moveTo>
                                          <a:cubicBezTo>
                                            <a:pt x="-6567" y="13441"/>
                                            <a:pt x="4726" y="41066"/>
                                            <a:pt x="7721" y="58288"/>
                                          </a:cubicBezTo>
                                          <a:cubicBezTo>
                                            <a:pt x="8151" y="60761"/>
                                            <a:pt x="12670" y="59450"/>
                                            <a:pt x="14864" y="60669"/>
                                          </a:cubicBezTo>
                                          <a:cubicBezTo>
                                            <a:pt x="19868" y="63449"/>
                                            <a:pt x="24389" y="67019"/>
                                            <a:pt x="29152" y="70194"/>
                                          </a:cubicBezTo>
                                          <a:cubicBezTo>
                                            <a:pt x="33329" y="72978"/>
                                            <a:pt x="38677" y="73369"/>
                                            <a:pt x="43439" y="74956"/>
                                          </a:cubicBezTo>
                                          <a:cubicBezTo>
                                            <a:pt x="45820" y="75750"/>
                                            <a:pt x="48494" y="75946"/>
                                            <a:pt x="50583" y="77338"/>
                                          </a:cubicBezTo>
                                          <a:cubicBezTo>
                                            <a:pt x="52964" y="78925"/>
                                            <a:pt x="54909" y="81603"/>
                                            <a:pt x="57727" y="82100"/>
                                          </a:cubicBezTo>
                                          <a:cubicBezTo>
                                            <a:pt x="68698" y="84036"/>
                                            <a:pt x="79952" y="83687"/>
                                            <a:pt x="91064" y="84481"/>
                                          </a:cubicBezTo>
                                          <a:cubicBezTo>
                                            <a:pt x="93445" y="86069"/>
                                            <a:pt x="95401" y="89805"/>
                                            <a:pt x="98208" y="89244"/>
                                          </a:cubicBezTo>
                                          <a:cubicBezTo>
                                            <a:pt x="101015" y="88683"/>
                                            <a:pt x="102410" y="84906"/>
                                            <a:pt x="102971" y="82100"/>
                                          </a:cubicBezTo>
                                          <a:cubicBezTo>
                                            <a:pt x="104846" y="72728"/>
                                            <a:pt x="104297" y="63025"/>
                                            <a:pt x="105352" y="53525"/>
                                          </a:cubicBezTo>
                                          <a:cubicBezTo>
                                            <a:pt x="106749" y="40953"/>
                                            <a:pt x="106933" y="41639"/>
                                            <a:pt x="110114" y="32094"/>
                                          </a:cubicBezTo>
                                          <a:cubicBezTo>
                                            <a:pt x="109320" y="28919"/>
                                            <a:pt x="109548" y="25292"/>
                                            <a:pt x="107733" y="22569"/>
                                          </a:cubicBezTo>
                                          <a:cubicBezTo>
                                            <a:pt x="103410" y="16084"/>
                                            <a:pt x="91878" y="16664"/>
                                            <a:pt x="86302" y="15425"/>
                                          </a:cubicBezTo>
                                          <a:cubicBezTo>
                                            <a:pt x="83852" y="14881"/>
                                            <a:pt x="81539" y="13838"/>
                                            <a:pt x="79158" y="13044"/>
                                          </a:cubicBezTo>
                                          <a:cubicBezTo>
                                            <a:pt x="52862" y="-4488"/>
                                            <a:pt x="17245" y="-1641"/>
                                            <a:pt x="5339" y="5900"/>
                                          </a:cubicBezTo>
                                          <a:close/>
                                        </a:path>
                                      </a:pathLst>
                                    </a:custGeom>
                                    <a:solidFill>
                                      <a:schemeClr val="tx1"/>
                                    </a:solidFill>
                                    <a:ln w="3175">
                                      <a:solidFill>
                                        <a:schemeClr val="tx1"/>
                                      </a:solidFill>
                                    </a:ln>
                                  </xdr:spPr>
                                  <xdr:style>
                                    <a:lnRef idx="2">
                                      <a:schemeClr val="accent1">
                                        <a:shade val="50000"/>
                                      </a:schemeClr>
                                    </a:lnRef>
                                    <a:fillRef idx="1">
                                      <a:schemeClr val="accent1"/>
                                    </a:fillRef>
                                    <a:effectRef idx="0">
                                      <a:schemeClr val="accent1"/>
                                    </a:effectRef>
                                    <a:fontRef idx="minor">
                                      <a:schemeClr val="lt1"/>
                                    </a:fontRef>
                                  </xdr:style>
                                  <xdr:txBody>
                                    <a:bodyPr vertOverflow="clip" horzOverflow="clip" rtlCol="0" anchor="t"/>
                                    <a:lstStyle/>
                                    <a:p>
                                      <a:pPr algn="l"/>
                                      <a:endParaRPr lang="es-PE" sz="1100" b="1">
                                        <a:solidFill>
                                          <a:srgbClr val="00B050"/>
                                        </a:solidFill>
                                      </a:endParaRPr>
                                    </a:p>
                                  </xdr:txBody>
                                </xdr:sp>
                                <xdr:sp macro="" textlink="">
                                  <xdr:nvSpPr>
                                    <xdr:cNvPr id="441" name="455 Forma libre">
                                      <a:extLst>
                                        <a:ext uri="{FF2B5EF4-FFF2-40B4-BE49-F238E27FC236}">
                                          <a16:creationId xmlns:a16="http://schemas.microsoft.com/office/drawing/2014/main" xmlns="" id="{00BDFD38-A057-65D4-96F1-F545A313C171}"/>
                                        </a:ext>
                                      </a:extLst>
                                    </xdr:cNvPr>
                                    <xdr:cNvSpPr/>
                                  </xdr:nvSpPr>
                                  <xdr:spPr>
                                    <a:xfrm>
                                      <a:off x="14622587" y="6135183"/>
                                      <a:ext cx="63907" cy="93084"/>
                                    </a:xfrm>
                                    <a:custGeom>
                                      <a:avLst/>
                                      <a:gdLst>
                                        <a:gd name="connsiteX0" fmla="*/ 3051 w 63907"/>
                                        <a:gd name="connsiteY0" fmla="*/ 28575 h 88106"/>
                                        <a:gd name="connsiteX1" fmla="*/ 3051 w 63907"/>
                                        <a:gd name="connsiteY1" fmla="*/ 85725 h 88106"/>
                                        <a:gd name="connsiteX2" fmla="*/ 10194 w 63907"/>
                                        <a:gd name="connsiteY2" fmla="*/ 88106 h 88106"/>
                                        <a:gd name="connsiteX3" fmla="*/ 22101 w 63907"/>
                                        <a:gd name="connsiteY3" fmla="*/ 78581 h 88106"/>
                                        <a:gd name="connsiteX4" fmla="*/ 36388 w 63907"/>
                                        <a:gd name="connsiteY4" fmla="*/ 71438 h 88106"/>
                                        <a:gd name="connsiteX5" fmla="*/ 55438 w 63907"/>
                                        <a:gd name="connsiteY5" fmla="*/ 66675 h 88106"/>
                                        <a:gd name="connsiteX6" fmla="*/ 60201 w 63907"/>
                                        <a:gd name="connsiteY6" fmla="*/ 59531 h 88106"/>
                                        <a:gd name="connsiteX7" fmla="*/ 60201 w 63907"/>
                                        <a:gd name="connsiteY7" fmla="*/ 0 h 88106"/>
                                        <a:gd name="connsiteX8" fmla="*/ 53057 w 63907"/>
                                        <a:gd name="connsiteY8" fmla="*/ 4763 h 88106"/>
                                        <a:gd name="connsiteX9" fmla="*/ 48294 w 63907"/>
                                        <a:gd name="connsiteY9" fmla="*/ 11906 h 88106"/>
                                        <a:gd name="connsiteX10" fmla="*/ 38769 w 63907"/>
                                        <a:gd name="connsiteY10" fmla="*/ 14288 h 88106"/>
                                        <a:gd name="connsiteX11" fmla="*/ 24482 w 63907"/>
                                        <a:gd name="connsiteY11" fmla="*/ 19050 h 88106"/>
                                        <a:gd name="connsiteX12" fmla="*/ 10194 w 63907"/>
                                        <a:gd name="connsiteY12" fmla="*/ 23813 h 88106"/>
                                        <a:gd name="connsiteX13" fmla="*/ 3051 w 63907"/>
                                        <a:gd name="connsiteY13" fmla="*/ 28575 h 88106"/>
                                      </a:gdLst>
                                      <a:ahLst/>
                                      <a:cxnLst>
                                        <a:cxn ang="0">
                                          <a:pos x="connsiteX0" y="connsiteY0"/>
                                        </a:cxn>
                                        <a:cxn ang="0">
                                          <a:pos x="connsiteX1" y="connsiteY1"/>
                                        </a:cxn>
                                        <a:cxn ang="0">
                                          <a:pos x="connsiteX2" y="connsiteY2"/>
                                        </a:cxn>
                                        <a:cxn ang="0">
                                          <a:pos x="connsiteX3" y="connsiteY3"/>
                                        </a:cxn>
                                        <a:cxn ang="0">
                                          <a:pos x="connsiteX4" y="connsiteY4"/>
                                        </a:cxn>
                                        <a:cxn ang="0">
                                          <a:pos x="connsiteX5" y="connsiteY5"/>
                                        </a:cxn>
                                        <a:cxn ang="0">
                                          <a:pos x="connsiteX6" y="connsiteY6"/>
                                        </a:cxn>
                                        <a:cxn ang="0">
                                          <a:pos x="connsiteX7" y="connsiteY7"/>
                                        </a:cxn>
                                        <a:cxn ang="0">
                                          <a:pos x="connsiteX8" y="connsiteY8"/>
                                        </a:cxn>
                                        <a:cxn ang="0">
                                          <a:pos x="connsiteX9" y="connsiteY9"/>
                                        </a:cxn>
                                        <a:cxn ang="0">
                                          <a:pos x="connsiteX10" y="connsiteY10"/>
                                        </a:cxn>
                                        <a:cxn ang="0">
                                          <a:pos x="connsiteX11" y="connsiteY11"/>
                                        </a:cxn>
                                        <a:cxn ang="0">
                                          <a:pos x="connsiteX12" y="connsiteY12"/>
                                        </a:cxn>
                                        <a:cxn ang="0">
                                          <a:pos x="connsiteX13" y="connsiteY13"/>
                                        </a:cxn>
                                      </a:cxnLst>
                                      <a:rect l="l" t="t" r="r" b="b"/>
                                      <a:pathLst>
                                        <a:path w="63907" h="88106">
                                          <a:moveTo>
                                            <a:pt x="3051" y="28575"/>
                                          </a:moveTo>
                                          <a:cubicBezTo>
                                            <a:pt x="1860" y="38894"/>
                                            <a:pt x="-3176" y="54592"/>
                                            <a:pt x="3051" y="85725"/>
                                          </a:cubicBezTo>
                                          <a:cubicBezTo>
                                            <a:pt x="3543" y="88186"/>
                                            <a:pt x="7813" y="87312"/>
                                            <a:pt x="10194" y="88106"/>
                                          </a:cubicBezTo>
                                          <a:cubicBezTo>
                                            <a:pt x="24101" y="83471"/>
                                            <a:pt x="11330" y="89352"/>
                                            <a:pt x="22101" y="78581"/>
                                          </a:cubicBezTo>
                                          <a:cubicBezTo>
                                            <a:pt x="26166" y="74516"/>
                                            <a:pt x="31061" y="72891"/>
                                            <a:pt x="36388" y="71438"/>
                                          </a:cubicBezTo>
                                          <a:cubicBezTo>
                                            <a:pt x="42703" y="69716"/>
                                            <a:pt x="55438" y="66675"/>
                                            <a:pt x="55438" y="66675"/>
                                          </a:cubicBezTo>
                                          <a:cubicBezTo>
                                            <a:pt x="57026" y="64294"/>
                                            <a:pt x="58921" y="62091"/>
                                            <a:pt x="60201" y="59531"/>
                                          </a:cubicBezTo>
                                          <a:cubicBezTo>
                                            <a:pt x="68439" y="43055"/>
                                            <a:pt x="60401" y="4393"/>
                                            <a:pt x="60201" y="0"/>
                                          </a:cubicBezTo>
                                          <a:cubicBezTo>
                                            <a:pt x="57820" y="1588"/>
                                            <a:pt x="55081" y="2739"/>
                                            <a:pt x="53057" y="4763"/>
                                          </a:cubicBezTo>
                                          <a:cubicBezTo>
                                            <a:pt x="51033" y="6787"/>
                                            <a:pt x="50675" y="10319"/>
                                            <a:pt x="48294" y="11906"/>
                                          </a:cubicBezTo>
                                          <a:cubicBezTo>
                                            <a:pt x="45571" y="13721"/>
                                            <a:pt x="41904" y="13348"/>
                                            <a:pt x="38769" y="14288"/>
                                          </a:cubicBezTo>
                                          <a:cubicBezTo>
                                            <a:pt x="33961" y="15731"/>
                                            <a:pt x="29244" y="17463"/>
                                            <a:pt x="24482" y="19050"/>
                                          </a:cubicBezTo>
                                          <a:lnTo>
                                            <a:pt x="10194" y="23813"/>
                                          </a:lnTo>
                                          <a:cubicBezTo>
                                            <a:pt x="2299" y="26445"/>
                                            <a:pt x="4242" y="18256"/>
                                            <a:pt x="3051" y="28575"/>
                                          </a:cubicBezTo>
                                          <a:close/>
                                        </a:path>
                                      </a:pathLst>
                                    </a:custGeom>
                                    <a:solidFill>
                                      <a:schemeClr val="tx1"/>
                                    </a:solidFill>
                                    <a:ln>
                                      <a:solidFill>
                                        <a:schemeClr val="tx1"/>
                                      </a:solidFill>
                                    </a:ln>
                                  </xdr:spPr>
                                  <xdr:style>
                                    <a:lnRef idx="2">
                                      <a:schemeClr val="accent1">
                                        <a:shade val="50000"/>
                                      </a:schemeClr>
                                    </a:lnRef>
                                    <a:fillRef idx="1">
                                      <a:schemeClr val="accent1"/>
                                    </a:fillRef>
                                    <a:effectRef idx="0">
                                      <a:schemeClr val="accent1"/>
                                    </a:effectRef>
                                    <a:fontRef idx="minor">
                                      <a:schemeClr val="lt1"/>
                                    </a:fontRef>
                                  </xdr:style>
                                  <xdr:txBody>
                                    <a:bodyPr vertOverflow="clip" horzOverflow="clip" rtlCol="0" anchor="t"/>
                                    <a:lstStyle/>
                                    <a:p>
                                      <a:pPr algn="l"/>
                                      <a:endParaRPr lang="es-PE" sz="1100" b="1">
                                        <a:solidFill>
                                          <a:srgbClr val="00B050"/>
                                        </a:solidFill>
                                      </a:endParaRPr>
                                    </a:p>
                                  </xdr:txBody>
                                </xdr:sp>
                              </xdr:grpSp>
                            </xdr:grpSp>
                          </xdr:grpSp>
                        </xdr:grpSp>
                      </xdr:grpSp>
                      <xdr:grpSp>
                        <xdr:nvGrpSpPr>
                          <xdr:cNvPr id="393" name="406 Grupo">
                            <a:extLst>
                              <a:ext uri="{FF2B5EF4-FFF2-40B4-BE49-F238E27FC236}">
                                <a16:creationId xmlns:a16="http://schemas.microsoft.com/office/drawing/2014/main" xmlns="" id="{544F7DDB-7F97-8D7C-3385-348F33A6123B}"/>
                              </a:ext>
                            </a:extLst>
                          </xdr:cNvPr>
                          <xdr:cNvGrpSpPr/>
                        </xdr:nvGrpSpPr>
                        <xdr:grpSpPr>
                          <a:xfrm>
                            <a:off x="14359286" y="6235955"/>
                            <a:ext cx="1050021" cy="59600"/>
                            <a:chOff x="14850320" y="6130861"/>
                            <a:chExt cx="1087279" cy="58884"/>
                          </a:xfrm>
                        </xdr:grpSpPr>
                        <xdr:sp macro="" textlink="">
                          <xdr:nvSpPr>
                            <xdr:cNvPr id="414" name="428 Rectángulo">
                              <a:extLst>
                                <a:ext uri="{FF2B5EF4-FFF2-40B4-BE49-F238E27FC236}">
                                  <a16:creationId xmlns:a16="http://schemas.microsoft.com/office/drawing/2014/main" xmlns="" id="{7FCAC27E-897B-6BF8-AA81-4701F300122F}"/>
                                </a:ext>
                              </a:extLst>
                            </xdr:cNvPr>
                            <xdr:cNvSpPr/>
                          </xdr:nvSpPr>
                          <xdr:spPr>
                            <a:xfrm>
                              <a:off x="14850320" y="6130861"/>
                              <a:ext cx="1087279" cy="58884"/>
                            </a:xfrm>
                            <a:prstGeom prst="rect">
                              <a:avLst/>
                            </a:prstGeom>
                            <a:solidFill>
                              <a:sysClr val="window" lastClr="FFFFFF"/>
                            </a:solidFill>
                            <a:ln w="9525">
                              <a:solidFill>
                                <a:schemeClr val="tx1"/>
                              </a:solidFill>
                            </a:ln>
                          </xdr:spPr>
                          <xdr:style>
                            <a:lnRef idx="2">
                              <a:schemeClr val="accent1">
                                <a:shade val="50000"/>
                              </a:schemeClr>
                            </a:lnRef>
                            <a:fillRef idx="1">
                              <a:schemeClr val="accent1"/>
                            </a:fillRef>
                            <a:effectRef idx="0">
                              <a:schemeClr val="accent1"/>
                            </a:effectRef>
                            <a:fontRef idx="minor">
                              <a:schemeClr val="lt1"/>
                            </a:fontRef>
                          </xdr:style>
                          <xdr:txBody>
                            <a:bodyPr vertOverflow="clip" horzOverflow="clip" rtlCol="0" anchor="t"/>
                            <a:lstStyle/>
                            <a:p>
                              <a:pPr algn="l"/>
                              <a:endParaRPr lang="es-PE" sz="1100" b="1">
                                <a:solidFill>
                                  <a:srgbClr val="00B050"/>
                                </a:solidFill>
                              </a:endParaRPr>
                            </a:p>
                          </xdr:txBody>
                        </xdr:sp>
                        <xdr:sp macro="" textlink="">
                          <xdr:nvSpPr>
                            <xdr:cNvPr id="415" name="429 Rectángulo">
                              <a:extLst>
                                <a:ext uri="{FF2B5EF4-FFF2-40B4-BE49-F238E27FC236}">
                                  <a16:creationId xmlns:a16="http://schemas.microsoft.com/office/drawing/2014/main" xmlns="" id="{0A9B6AF8-6C73-2E89-C0A6-679D779FC9AC}"/>
                                </a:ext>
                              </a:extLst>
                            </xdr:cNvPr>
                            <xdr:cNvSpPr/>
                          </xdr:nvSpPr>
                          <xdr:spPr>
                            <a:xfrm>
                              <a:off x="14957474" y="6130861"/>
                              <a:ext cx="130123" cy="58884"/>
                            </a:xfrm>
                            <a:prstGeom prst="rect">
                              <a:avLst/>
                            </a:prstGeom>
                            <a:solidFill>
                              <a:schemeClr val="tx1"/>
                            </a:solidFill>
                            <a:ln w="9525">
                              <a:solidFill>
                                <a:schemeClr val="tx1"/>
                              </a:solidFill>
                            </a:ln>
                          </xdr:spPr>
                          <xdr:style>
                            <a:lnRef idx="2">
                              <a:schemeClr val="accent1">
                                <a:shade val="50000"/>
                              </a:schemeClr>
                            </a:lnRef>
                            <a:fillRef idx="1">
                              <a:schemeClr val="accent1"/>
                            </a:fillRef>
                            <a:effectRef idx="0">
                              <a:schemeClr val="accent1"/>
                            </a:effectRef>
                            <a:fontRef idx="minor">
                              <a:schemeClr val="lt1"/>
                            </a:fontRef>
                          </xdr:style>
                          <xdr:txBody>
                            <a:bodyPr vertOverflow="clip" horzOverflow="clip" rtlCol="0" anchor="t"/>
                            <a:lstStyle/>
                            <a:p>
                              <a:pPr algn="l"/>
                              <a:endParaRPr lang="es-PE" sz="1100" b="1">
                                <a:solidFill>
                                  <a:srgbClr val="00B050"/>
                                </a:solidFill>
                              </a:endParaRPr>
                            </a:p>
                          </xdr:txBody>
                        </xdr:sp>
                        <xdr:sp macro="" textlink="">
                          <xdr:nvSpPr>
                            <xdr:cNvPr id="416" name="430 Rectángulo">
                              <a:extLst>
                                <a:ext uri="{FF2B5EF4-FFF2-40B4-BE49-F238E27FC236}">
                                  <a16:creationId xmlns:a16="http://schemas.microsoft.com/office/drawing/2014/main" xmlns="" id="{DE5FC9EA-2B58-C261-68A8-012A5805F31E}"/>
                                </a:ext>
                              </a:extLst>
                            </xdr:cNvPr>
                            <xdr:cNvSpPr/>
                          </xdr:nvSpPr>
                          <xdr:spPr>
                            <a:xfrm>
                              <a:off x="15726620" y="6130861"/>
                              <a:ext cx="130123" cy="58884"/>
                            </a:xfrm>
                            <a:prstGeom prst="rect">
                              <a:avLst/>
                            </a:prstGeom>
                            <a:solidFill>
                              <a:schemeClr val="tx1"/>
                            </a:solidFill>
                            <a:ln w="9525">
                              <a:solidFill>
                                <a:schemeClr val="tx1"/>
                              </a:solidFill>
                            </a:ln>
                          </xdr:spPr>
                          <xdr:style>
                            <a:lnRef idx="2">
                              <a:schemeClr val="accent1">
                                <a:shade val="50000"/>
                              </a:schemeClr>
                            </a:lnRef>
                            <a:fillRef idx="1">
                              <a:schemeClr val="accent1"/>
                            </a:fillRef>
                            <a:effectRef idx="0">
                              <a:schemeClr val="accent1"/>
                            </a:effectRef>
                            <a:fontRef idx="minor">
                              <a:schemeClr val="lt1"/>
                            </a:fontRef>
                          </xdr:style>
                          <xdr:txBody>
                            <a:bodyPr vertOverflow="clip" horzOverflow="clip" rtlCol="0" anchor="t"/>
                            <a:lstStyle/>
                            <a:p>
                              <a:pPr algn="l"/>
                              <a:endParaRPr lang="es-PE" sz="1100" b="1">
                                <a:solidFill>
                                  <a:srgbClr val="00B050"/>
                                </a:solidFill>
                              </a:endParaRPr>
                            </a:p>
                          </xdr:txBody>
                        </xdr:sp>
                        <xdr:sp macro="" textlink="">
                          <xdr:nvSpPr>
                            <xdr:cNvPr id="417" name="431 Rectángulo">
                              <a:extLst>
                                <a:ext uri="{FF2B5EF4-FFF2-40B4-BE49-F238E27FC236}">
                                  <a16:creationId xmlns:a16="http://schemas.microsoft.com/office/drawing/2014/main" xmlns="" id="{C34A5F0B-052A-AF0E-AE0B-3903E7088019}"/>
                                </a:ext>
                              </a:extLst>
                            </xdr:cNvPr>
                            <xdr:cNvSpPr/>
                          </xdr:nvSpPr>
                          <xdr:spPr>
                            <a:xfrm>
                              <a:off x="15464684" y="6130861"/>
                              <a:ext cx="130123" cy="58884"/>
                            </a:xfrm>
                            <a:prstGeom prst="rect">
                              <a:avLst/>
                            </a:prstGeom>
                            <a:solidFill>
                              <a:schemeClr val="tx1"/>
                            </a:solidFill>
                            <a:ln w="9525">
                              <a:solidFill>
                                <a:schemeClr val="tx1"/>
                              </a:solidFill>
                            </a:ln>
                          </xdr:spPr>
                          <xdr:style>
                            <a:lnRef idx="2">
                              <a:schemeClr val="accent1">
                                <a:shade val="50000"/>
                              </a:schemeClr>
                            </a:lnRef>
                            <a:fillRef idx="1">
                              <a:schemeClr val="accent1"/>
                            </a:fillRef>
                            <a:effectRef idx="0">
                              <a:schemeClr val="accent1"/>
                            </a:effectRef>
                            <a:fontRef idx="minor">
                              <a:schemeClr val="lt1"/>
                            </a:fontRef>
                          </xdr:style>
                          <xdr:txBody>
                            <a:bodyPr vertOverflow="clip" horzOverflow="clip" rtlCol="0" anchor="t"/>
                            <a:lstStyle/>
                            <a:p>
                              <a:pPr algn="l"/>
                              <a:endParaRPr lang="es-PE" sz="1100" b="1">
                                <a:solidFill>
                                  <a:srgbClr val="00B050"/>
                                </a:solidFill>
                              </a:endParaRPr>
                            </a:p>
                          </xdr:txBody>
                        </xdr:sp>
                        <xdr:sp macro="" textlink="">
                          <xdr:nvSpPr>
                            <xdr:cNvPr id="418" name="432 Rectángulo">
                              <a:extLst>
                                <a:ext uri="{FF2B5EF4-FFF2-40B4-BE49-F238E27FC236}">
                                  <a16:creationId xmlns:a16="http://schemas.microsoft.com/office/drawing/2014/main" xmlns="" id="{5DCC018B-6543-C792-99F3-FC280FD02EAC}"/>
                                </a:ext>
                              </a:extLst>
                            </xdr:cNvPr>
                            <xdr:cNvSpPr/>
                          </xdr:nvSpPr>
                          <xdr:spPr>
                            <a:xfrm>
                              <a:off x="15207510" y="6130861"/>
                              <a:ext cx="130123" cy="58884"/>
                            </a:xfrm>
                            <a:prstGeom prst="rect">
                              <a:avLst/>
                            </a:prstGeom>
                            <a:solidFill>
                              <a:schemeClr val="tx1"/>
                            </a:solidFill>
                            <a:ln w="9525">
                              <a:solidFill>
                                <a:schemeClr val="tx1"/>
                              </a:solidFill>
                            </a:ln>
                          </xdr:spPr>
                          <xdr:style>
                            <a:lnRef idx="2">
                              <a:schemeClr val="accent1">
                                <a:shade val="50000"/>
                              </a:schemeClr>
                            </a:lnRef>
                            <a:fillRef idx="1">
                              <a:schemeClr val="accent1"/>
                            </a:fillRef>
                            <a:effectRef idx="0">
                              <a:schemeClr val="accent1"/>
                            </a:effectRef>
                            <a:fontRef idx="minor">
                              <a:schemeClr val="lt1"/>
                            </a:fontRef>
                          </xdr:style>
                          <xdr:txBody>
                            <a:bodyPr vertOverflow="clip" horzOverflow="clip" rtlCol="0" anchor="t"/>
                            <a:lstStyle/>
                            <a:p>
                              <a:pPr algn="l"/>
                              <a:endParaRPr lang="es-PE" sz="1100" b="1">
                                <a:solidFill>
                                  <a:srgbClr val="00B050"/>
                                </a:solidFill>
                              </a:endParaRPr>
                            </a:p>
                          </xdr:txBody>
                        </xdr:sp>
                      </xdr:grpSp>
                      <xdr:grpSp>
                        <xdr:nvGrpSpPr>
                          <xdr:cNvPr id="394" name="407 Grupo">
                            <a:extLst>
                              <a:ext uri="{FF2B5EF4-FFF2-40B4-BE49-F238E27FC236}">
                                <a16:creationId xmlns:a16="http://schemas.microsoft.com/office/drawing/2014/main" xmlns="" id="{36ECF427-C23C-591B-6FF6-3AF57C8CD41F}"/>
                              </a:ext>
                            </a:extLst>
                          </xdr:cNvPr>
                          <xdr:cNvGrpSpPr/>
                        </xdr:nvGrpSpPr>
                        <xdr:grpSpPr>
                          <a:xfrm>
                            <a:off x="15151475" y="5163942"/>
                            <a:ext cx="1466160" cy="1325862"/>
                            <a:chOff x="15670109" y="5014932"/>
                            <a:chExt cx="1509028" cy="1281193"/>
                          </a:xfrm>
                        </xdr:grpSpPr>
                        <xdr:sp macro="" textlink="">
                          <xdr:nvSpPr>
                            <xdr:cNvPr id="395" name="408 Rectángulo">
                              <a:extLst>
                                <a:ext uri="{FF2B5EF4-FFF2-40B4-BE49-F238E27FC236}">
                                  <a16:creationId xmlns:a16="http://schemas.microsoft.com/office/drawing/2014/main" xmlns="" id="{795F06CA-2085-43B0-16DD-61C45E1C8CD1}"/>
                                </a:ext>
                              </a:extLst>
                            </xdr:cNvPr>
                            <xdr:cNvSpPr/>
                          </xdr:nvSpPr>
                          <xdr:spPr>
                            <a:xfrm rot="4355925">
                              <a:off x="15200929" y="5626661"/>
                              <a:ext cx="1281193" cy="57736"/>
                            </a:xfrm>
                            <a:prstGeom prst="rect">
                              <a:avLst/>
                            </a:prstGeom>
                            <a:solidFill>
                              <a:sysClr val="window" lastClr="FFFFFF"/>
                            </a:solidFill>
                            <a:ln w="9525">
                              <a:solidFill>
                                <a:schemeClr val="tx1"/>
                              </a:solidFill>
                            </a:ln>
                          </xdr:spPr>
                          <xdr:style>
                            <a:lnRef idx="2">
                              <a:schemeClr val="accent1">
                                <a:shade val="50000"/>
                              </a:schemeClr>
                            </a:lnRef>
                            <a:fillRef idx="1">
                              <a:schemeClr val="accent1"/>
                            </a:fillRef>
                            <a:effectRef idx="0">
                              <a:schemeClr val="accent1"/>
                            </a:effectRef>
                            <a:fontRef idx="minor">
                              <a:schemeClr val="lt1"/>
                            </a:fontRef>
                          </xdr:style>
                          <xdr:txBody>
                            <a:bodyPr vertOverflow="clip" horzOverflow="clip" rtlCol="0" anchor="t"/>
                            <a:lstStyle/>
                            <a:p>
                              <a:pPr algn="l"/>
                              <a:endParaRPr lang="es-PE" sz="1100" b="1">
                                <a:solidFill>
                                  <a:srgbClr val="00B050"/>
                                </a:solidFill>
                              </a:endParaRPr>
                            </a:p>
                          </xdr:txBody>
                        </xdr:sp>
                        <xdr:grpSp>
                          <xdr:nvGrpSpPr>
                            <xdr:cNvPr id="396" name="409 Grupo">
                              <a:extLst>
                                <a:ext uri="{FF2B5EF4-FFF2-40B4-BE49-F238E27FC236}">
                                  <a16:creationId xmlns:a16="http://schemas.microsoft.com/office/drawing/2014/main" xmlns="" id="{806B1A72-ADA8-5C3D-D4EB-95EC03C1CAD4}"/>
                                </a:ext>
                              </a:extLst>
                            </xdr:cNvPr>
                            <xdr:cNvGrpSpPr/>
                          </xdr:nvGrpSpPr>
                          <xdr:grpSpPr>
                            <a:xfrm>
                              <a:off x="15670109" y="5101058"/>
                              <a:ext cx="1509028" cy="1145966"/>
                              <a:chOff x="15670109" y="5101058"/>
                              <a:chExt cx="1509028" cy="1145966"/>
                            </a:xfrm>
                          </xdr:grpSpPr>
                          <xdr:sp macro="" textlink="">
                            <xdr:nvSpPr>
                              <xdr:cNvPr id="397" name="410 Rectángulo">
                                <a:extLst>
                                  <a:ext uri="{FF2B5EF4-FFF2-40B4-BE49-F238E27FC236}">
                                    <a16:creationId xmlns:a16="http://schemas.microsoft.com/office/drawing/2014/main" xmlns="" id="{09346B57-FCDC-55E0-ED66-C665620ED135}"/>
                                  </a:ext>
                                </a:extLst>
                              </xdr:cNvPr>
                              <xdr:cNvSpPr/>
                            </xdr:nvSpPr>
                            <xdr:spPr>
                              <a:xfrm rot="21191429">
                                <a:off x="15948868" y="6084154"/>
                                <a:ext cx="1226097" cy="57241"/>
                              </a:xfrm>
                              <a:prstGeom prst="rect">
                                <a:avLst/>
                              </a:prstGeom>
                              <a:solidFill>
                                <a:sysClr val="window" lastClr="FFFFFF"/>
                              </a:solidFill>
                              <a:ln w="9525">
                                <a:solidFill>
                                  <a:schemeClr val="tx1"/>
                                </a:solidFill>
                              </a:ln>
                            </xdr:spPr>
                            <xdr:style>
                              <a:lnRef idx="2">
                                <a:schemeClr val="accent1">
                                  <a:shade val="50000"/>
                                </a:schemeClr>
                              </a:lnRef>
                              <a:fillRef idx="1">
                                <a:schemeClr val="accent1"/>
                              </a:fillRef>
                              <a:effectRef idx="0">
                                <a:schemeClr val="accent1"/>
                              </a:effectRef>
                              <a:fontRef idx="minor">
                                <a:schemeClr val="lt1"/>
                              </a:fontRef>
                            </xdr:style>
                            <xdr:txBody>
                              <a:bodyPr vertOverflow="clip" horzOverflow="clip" rtlCol="0" anchor="t"/>
                              <a:lstStyle/>
                              <a:p>
                                <a:pPr algn="l"/>
                                <a:endParaRPr lang="es-PE" sz="1100" b="1">
                                  <a:solidFill>
                                    <a:srgbClr val="00B050"/>
                                  </a:solidFill>
                                </a:endParaRPr>
                              </a:p>
                            </xdr:txBody>
                          </xdr:sp>
                          <xdr:sp macro="" textlink="">
                            <xdr:nvSpPr>
                              <xdr:cNvPr id="398" name="411 Rectángulo">
                                <a:extLst>
                                  <a:ext uri="{FF2B5EF4-FFF2-40B4-BE49-F238E27FC236}">
                                    <a16:creationId xmlns:a16="http://schemas.microsoft.com/office/drawing/2014/main" xmlns="" id="{324090EB-A012-BAFD-FFBE-CD86CB7C1D39}"/>
                                  </a:ext>
                                </a:extLst>
                              </xdr:cNvPr>
                              <xdr:cNvSpPr/>
                            </xdr:nvSpPr>
                            <xdr:spPr>
                              <a:xfrm rot="21062933">
                                <a:off x="15975188" y="6203830"/>
                                <a:ext cx="115635" cy="43194"/>
                              </a:xfrm>
                              <a:prstGeom prst="rect">
                                <a:avLst/>
                              </a:prstGeom>
                              <a:solidFill>
                                <a:schemeClr val="tx1"/>
                              </a:solidFill>
                              <a:ln w="9525">
                                <a:solidFill>
                                  <a:schemeClr val="tx1"/>
                                </a:solidFill>
                              </a:ln>
                            </xdr:spPr>
                            <xdr:style>
                              <a:lnRef idx="2">
                                <a:schemeClr val="accent1">
                                  <a:shade val="50000"/>
                                </a:schemeClr>
                              </a:lnRef>
                              <a:fillRef idx="1">
                                <a:schemeClr val="accent1"/>
                              </a:fillRef>
                              <a:effectRef idx="0">
                                <a:schemeClr val="accent1"/>
                              </a:effectRef>
                              <a:fontRef idx="minor">
                                <a:schemeClr val="lt1"/>
                              </a:fontRef>
                            </xdr:style>
                            <xdr:txBody>
                              <a:bodyPr vertOverflow="clip" horzOverflow="clip" rtlCol="0" anchor="t"/>
                              <a:lstStyle/>
                              <a:p>
                                <a:pPr algn="l"/>
                                <a:endParaRPr lang="es-PE" sz="1100" b="1">
                                  <a:solidFill>
                                    <a:srgbClr val="00B050"/>
                                  </a:solidFill>
                                </a:endParaRPr>
                              </a:p>
                            </xdr:txBody>
                          </xdr:sp>
                          <xdr:sp macro="" textlink="">
                            <xdr:nvSpPr>
                              <xdr:cNvPr id="399" name="412 Rectángulo">
                                <a:extLst>
                                  <a:ext uri="{FF2B5EF4-FFF2-40B4-BE49-F238E27FC236}">
                                    <a16:creationId xmlns:a16="http://schemas.microsoft.com/office/drawing/2014/main" xmlns="" id="{8E121583-F462-8E4F-97E5-CDAAF55B0C13}"/>
                                  </a:ext>
                                </a:extLst>
                              </xdr:cNvPr>
                              <xdr:cNvSpPr/>
                            </xdr:nvSpPr>
                            <xdr:spPr>
                              <a:xfrm rot="5400000">
                                <a:off x="16912849" y="5860708"/>
                                <a:ext cx="459369" cy="73206"/>
                              </a:xfrm>
                              <a:prstGeom prst="rect">
                                <a:avLst/>
                              </a:prstGeom>
                              <a:solidFill>
                                <a:sysClr val="window" lastClr="FFFFFF"/>
                              </a:solidFill>
                              <a:ln w="9525">
                                <a:solidFill>
                                  <a:schemeClr val="tx1"/>
                                </a:solidFill>
                              </a:ln>
                            </xdr:spPr>
                            <xdr:style>
                              <a:lnRef idx="2">
                                <a:schemeClr val="accent1">
                                  <a:shade val="50000"/>
                                </a:schemeClr>
                              </a:lnRef>
                              <a:fillRef idx="1">
                                <a:schemeClr val="accent1"/>
                              </a:fillRef>
                              <a:effectRef idx="0">
                                <a:schemeClr val="accent1"/>
                              </a:effectRef>
                              <a:fontRef idx="minor">
                                <a:schemeClr val="lt1"/>
                              </a:fontRef>
                            </xdr:style>
                            <xdr:txBody>
                              <a:bodyPr vertOverflow="clip" horzOverflow="clip" rtlCol="0" anchor="t"/>
                              <a:lstStyle/>
                              <a:p>
                                <a:pPr algn="l"/>
                                <a:endParaRPr lang="es-PE" sz="1100" b="1">
                                  <a:solidFill>
                                    <a:srgbClr val="00B050"/>
                                  </a:solidFill>
                                </a:endParaRPr>
                              </a:p>
                            </xdr:txBody>
                          </xdr:sp>
                          <xdr:grpSp>
                            <xdr:nvGrpSpPr>
                              <xdr:cNvPr id="400" name="413 Grupo">
                                <a:extLst>
                                  <a:ext uri="{FF2B5EF4-FFF2-40B4-BE49-F238E27FC236}">
                                    <a16:creationId xmlns:a16="http://schemas.microsoft.com/office/drawing/2014/main" xmlns="" id="{25F500DF-0A8C-3E10-43D7-7B62E875A072}"/>
                                  </a:ext>
                                </a:extLst>
                              </xdr:cNvPr>
                              <xdr:cNvGrpSpPr/>
                            </xdr:nvGrpSpPr>
                            <xdr:grpSpPr>
                              <a:xfrm>
                                <a:off x="15670109" y="5101058"/>
                                <a:ext cx="1509000" cy="1116975"/>
                                <a:chOff x="15670109" y="5101058"/>
                                <a:chExt cx="1509000" cy="1116975"/>
                              </a:xfrm>
                            </xdr:grpSpPr>
                            <xdr:sp macro="" textlink="">
                              <xdr:nvSpPr>
                                <xdr:cNvPr id="401" name="414 Rectángulo">
                                  <a:extLst>
                                    <a:ext uri="{FF2B5EF4-FFF2-40B4-BE49-F238E27FC236}">
                                      <a16:creationId xmlns:a16="http://schemas.microsoft.com/office/drawing/2014/main" xmlns="" id="{23C67FA4-B9ED-7C94-6BF3-08B63E184910}"/>
                                    </a:ext>
                                  </a:extLst>
                                </xdr:cNvPr>
                                <xdr:cNvSpPr/>
                              </xdr:nvSpPr>
                              <xdr:spPr>
                                <a:xfrm rot="4355925">
                                  <a:off x="15630816" y="5140351"/>
                                  <a:ext cx="121887" cy="43302"/>
                                </a:xfrm>
                                <a:prstGeom prst="rect">
                                  <a:avLst/>
                                </a:prstGeom>
                                <a:solidFill>
                                  <a:schemeClr val="tx1"/>
                                </a:solidFill>
                                <a:ln w="9525">
                                  <a:solidFill>
                                    <a:schemeClr val="tx1"/>
                                  </a:solidFill>
                                </a:ln>
                              </xdr:spPr>
                              <xdr:style>
                                <a:lnRef idx="2">
                                  <a:schemeClr val="accent1">
                                    <a:shade val="50000"/>
                                  </a:schemeClr>
                                </a:lnRef>
                                <a:fillRef idx="1">
                                  <a:schemeClr val="accent1"/>
                                </a:fillRef>
                                <a:effectRef idx="0">
                                  <a:schemeClr val="accent1"/>
                                </a:effectRef>
                                <a:fontRef idx="minor">
                                  <a:schemeClr val="lt1"/>
                                </a:fontRef>
                              </xdr:style>
                              <xdr:txBody>
                                <a:bodyPr vertOverflow="clip" horzOverflow="clip" rtlCol="0" anchor="t"/>
                                <a:lstStyle/>
                                <a:p>
                                  <a:pPr algn="l"/>
                                  <a:endParaRPr lang="es-PE" sz="1100" b="1">
                                    <a:solidFill>
                                      <a:srgbClr val="00B050"/>
                                    </a:solidFill>
                                  </a:endParaRPr>
                                </a:p>
                              </xdr:txBody>
                            </xdr:sp>
                            <xdr:sp macro="" textlink="">
                              <xdr:nvSpPr>
                                <xdr:cNvPr id="402" name="415 Rectángulo">
                                  <a:extLst>
                                    <a:ext uri="{FF2B5EF4-FFF2-40B4-BE49-F238E27FC236}">
                                      <a16:creationId xmlns:a16="http://schemas.microsoft.com/office/drawing/2014/main" xmlns="" id="{77CAE1F6-D46C-4DB3-D80A-873F07AA27D7}"/>
                                    </a:ext>
                                  </a:extLst>
                                </xdr:cNvPr>
                                <xdr:cNvSpPr/>
                              </xdr:nvSpPr>
                              <xdr:spPr>
                                <a:xfrm rot="4355925">
                                  <a:off x="15694846" y="5346284"/>
                                  <a:ext cx="122877" cy="43302"/>
                                </a:xfrm>
                                <a:prstGeom prst="rect">
                                  <a:avLst/>
                                </a:prstGeom>
                                <a:solidFill>
                                  <a:schemeClr val="tx1"/>
                                </a:solidFill>
                                <a:ln w="9525">
                                  <a:solidFill>
                                    <a:schemeClr val="tx1"/>
                                  </a:solidFill>
                                </a:ln>
                              </xdr:spPr>
                              <xdr:style>
                                <a:lnRef idx="2">
                                  <a:schemeClr val="accent1">
                                    <a:shade val="50000"/>
                                  </a:schemeClr>
                                </a:lnRef>
                                <a:fillRef idx="1">
                                  <a:schemeClr val="accent1"/>
                                </a:fillRef>
                                <a:effectRef idx="0">
                                  <a:schemeClr val="accent1"/>
                                </a:effectRef>
                                <a:fontRef idx="minor">
                                  <a:schemeClr val="lt1"/>
                                </a:fontRef>
                              </xdr:style>
                              <xdr:txBody>
                                <a:bodyPr vertOverflow="clip" horzOverflow="clip" rtlCol="0" anchor="t"/>
                                <a:lstStyle/>
                                <a:p>
                                  <a:pPr algn="l"/>
                                  <a:endParaRPr lang="es-PE" sz="1100" b="1">
                                    <a:solidFill>
                                      <a:srgbClr val="00B050"/>
                                    </a:solidFill>
                                  </a:endParaRPr>
                                </a:p>
                              </xdr:txBody>
                            </xdr:sp>
                            <xdr:sp macro="" textlink="">
                              <xdr:nvSpPr>
                                <xdr:cNvPr id="403" name="416 Rectángulo">
                                  <a:extLst>
                                    <a:ext uri="{FF2B5EF4-FFF2-40B4-BE49-F238E27FC236}">
                                      <a16:creationId xmlns:a16="http://schemas.microsoft.com/office/drawing/2014/main" xmlns="" id="{23B0E1BB-D232-1C15-92D7-25876401DB83}"/>
                                    </a:ext>
                                  </a:extLst>
                                </xdr:cNvPr>
                                <xdr:cNvSpPr/>
                              </xdr:nvSpPr>
                              <xdr:spPr>
                                <a:xfrm rot="4355925">
                                  <a:off x="15756964" y="5541855"/>
                                  <a:ext cx="121887" cy="43302"/>
                                </a:xfrm>
                                <a:prstGeom prst="rect">
                                  <a:avLst/>
                                </a:prstGeom>
                                <a:solidFill>
                                  <a:schemeClr val="tx1"/>
                                </a:solidFill>
                                <a:ln w="9525">
                                  <a:solidFill>
                                    <a:schemeClr val="tx1"/>
                                  </a:solidFill>
                                </a:ln>
                              </xdr:spPr>
                              <xdr:style>
                                <a:lnRef idx="2">
                                  <a:schemeClr val="accent1">
                                    <a:shade val="50000"/>
                                  </a:schemeClr>
                                </a:lnRef>
                                <a:fillRef idx="1">
                                  <a:schemeClr val="accent1"/>
                                </a:fillRef>
                                <a:effectRef idx="0">
                                  <a:schemeClr val="accent1"/>
                                </a:effectRef>
                                <a:fontRef idx="minor">
                                  <a:schemeClr val="lt1"/>
                                </a:fontRef>
                              </xdr:style>
                              <xdr:txBody>
                                <a:bodyPr vertOverflow="clip" horzOverflow="clip" rtlCol="0" anchor="t"/>
                                <a:lstStyle/>
                                <a:p>
                                  <a:pPr algn="l"/>
                                  <a:endParaRPr lang="es-PE" sz="1100" b="1">
                                    <a:solidFill>
                                      <a:srgbClr val="00B050"/>
                                    </a:solidFill>
                                  </a:endParaRPr>
                                </a:p>
                              </xdr:txBody>
                            </xdr:sp>
                            <xdr:sp macro="" textlink="">
                              <xdr:nvSpPr>
                                <xdr:cNvPr id="404" name="417 Rectángulo">
                                  <a:extLst>
                                    <a:ext uri="{FF2B5EF4-FFF2-40B4-BE49-F238E27FC236}">
                                      <a16:creationId xmlns:a16="http://schemas.microsoft.com/office/drawing/2014/main" xmlns="" id="{9A3254D8-D6E3-31E9-19F2-8EEF17602BC8}"/>
                                    </a:ext>
                                  </a:extLst>
                                </xdr:cNvPr>
                                <xdr:cNvSpPr/>
                              </xdr:nvSpPr>
                              <xdr:spPr>
                                <a:xfrm rot="4355925">
                                  <a:off x="15824044" y="5741385"/>
                                  <a:ext cx="120897" cy="43302"/>
                                </a:xfrm>
                                <a:prstGeom prst="rect">
                                  <a:avLst/>
                                </a:prstGeom>
                                <a:solidFill>
                                  <a:schemeClr val="tx1"/>
                                </a:solidFill>
                                <a:ln w="9525">
                                  <a:solidFill>
                                    <a:schemeClr val="tx1"/>
                                  </a:solidFill>
                                </a:ln>
                              </xdr:spPr>
                              <xdr:style>
                                <a:lnRef idx="2">
                                  <a:schemeClr val="accent1">
                                    <a:shade val="50000"/>
                                  </a:schemeClr>
                                </a:lnRef>
                                <a:fillRef idx="1">
                                  <a:schemeClr val="accent1"/>
                                </a:fillRef>
                                <a:effectRef idx="0">
                                  <a:schemeClr val="accent1"/>
                                </a:effectRef>
                                <a:fontRef idx="minor">
                                  <a:schemeClr val="lt1"/>
                                </a:fontRef>
                              </xdr:style>
                              <xdr:txBody>
                                <a:bodyPr vertOverflow="clip" horzOverflow="clip" rtlCol="0" anchor="t"/>
                                <a:lstStyle/>
                                <a:p>
                                  <a:pPr algn="l"/>
                                  <a:endParaRPr lang="es-PE" sz="1100" b="1">
                                    <a:solidFill>
                                      <a:srgbClr val="00B050"/>
                                    </a:solidFill>
                                  </a:endParaRPr>
                                </a:p>
                              </xdr:txBody>
                            </xdr:sp>
                            <xdr:sp macro="" textlink="">
                              <xdr:nvSpPr>
                                <xdr:cNvPr id="405" name="418 Rectángulo">
                                  <a:extLst>
                                    <a:ext uri="{FF2B5EF4-FFF2-40B4-BE49-F238E27FC236}">
                                      <a16:creationId xmlns:a16="http://schemas.microsoft.com/office/drawing/2014/main" xmlns="" id="{04D25305-24D9-1E27-D88D-9A7D96881A06}"/>
                                    </a:ext>
                                  </a:extLst>
                                </xdr:cNvPr>
                                <xdr:cNvSpPr/>
                              </xdr:nvSpPr>
                              <xdr:spPr>
                                <a:xfrm rot="4355925">
                                  <a:off x="15947052" y="6135439"/>
                                  <a:ext cx="121886" cy="43302"/>
                                </a:xfrm>
                                <a:prstGeom prst="rect">
                                  <a:avLst/>
                                </a:prstGeom>
                                <a:solidFill>
                                  <a:schemeClr val="tx1"/>
                                </a:solidFill>
                                <a:ln w="9525">
                                  <a:solidFill>
                                    <a:schemeClr val="tx1"/>
                                  </a:solidFill>
                                </a:ln>
                              </xdr:spPr>
                              <xdr:style>
                                <a:lnRef idx="2">
                                  <a:schemeClr val="accent1">
                                    <a:shade val="50000"/>
                                  </a:schemeClr>
                                </a:lnRef>
                                <a:fillRef idx="1">
                                  <a:schemeClr val="accent1"/>
                                </a:fillRef>
                                <a:effectRef idx="0">
                                  <a:schemeClr val="accent1"/>
                                </a:effectRef>
                                <a:fontRef idx="minor">
                                  <a:schemeClr val="lt1"/>
                                </a:fontRef>
                              </xdr:style>
                              <xdr:txBody>
                                <a:bodyPr vertOverflow="clip" horzOverflow="clip" rtlCol="0" anchor="t"/>
                                <a:lstStyle/>
                                <a:p>
                                  <a:pPr algn="l"/>
                                  <a:endParaRPr lang="es-PE" sz="1100" b="1">
                                    <a:solidFill>
                                      <a:srgbClr val="00B050"/>
                                    </a:solidFill>
                                  </a:endParaRPr>
                                </a:p>
                              </xdr:txBody>
                            </xdr:sp>
                            <xdr:sp macro="" textlink="">
                              <xdr:nvSpPr>
                                <xdr:cNvPr id="406" name="419 Rectángulo">
                                  <a:extLst>
                                    <a:ext uri="{FF2B5EF4-FFF2-40B4-BE49-F238E27FC236}">
                                      <a16:creationId xmlns:a16="http://schemas.microsoft.com/office/drawing/2014/main" xmlns="" id="{D647F9A3-9BFB-3432-140B-8E16E26454D8}"/>
                                    </a:ext>
                                  </a:extLst>
                                </xdr:cNvPr>
                                <xdr:cNvSpPr/>
                              </xdr:nvSpPr>
                              <xdr:spPr>
                                <a:xfrm rot="4355925">
                                  <a:off x="15884590" y="5954049"/>
                                  <a:ext cx="122876" cy="43302"/>
                                </a:xfrm>
                                <a:prstGeom prst="rect">
                                  <a:avLst/>
                                </a:prstGeom>
                                <a:solidFill>
                                  <a:schemeClr val="tx1"/>
                                </a:solidFill>
                                <a:ln w="9525">
                                  <a:solidFill>
                                    <a:schemeClr val="tx1"/>
                                  </a:solidFill>
                                </a:ln>
                              </xdr:spPr>
                              <xdr:style>
                                <a:lnRef idx="2">
                                  <a:schemeClr val="accent1">
                                    <a:shade val="50000"/>
                                  </a:schemeClr>
                                </a:lnRef>
                                <a:fillRef idx="1">
                                  <a:schemeClr val="accent1"/>
                                </a:fillRef>
                                <a:effectRef idx="0">
                                  <a:schemeClr val="accent1"/>
                                </a:effectRef>
                                <a:fontRef idx="minor">
                                  <a:schemeClr val="lt1"/>
                                </a:fontRef>
                              </xdr:style>
                              <xdr:txBody>
                                <a:bodyPr vertOverflow="clip" horzOverflow="clip" rtlCol="0" anchor="t"/>
                                <a:lstStyle/>
                                <a:p>
                                  <a:pPr algn="l"/>
                                  <a:endParaRPr lang="es-PE" sz="1100" b="1">
                                    <a:solidFill>
                                      <a:srgbClr val="00B050"/>
                                    </a:solidFill>
                                  </a:endParaRPr>
                                </a:p>
                              </xdr:txBody>
                            </xdr:sp>
                            <xdr:sp macro="" textlink="">
                              <xdr:nvSpPr>
                                <xdr:cNvPr id="407" name="420 Rectángulo">
                                  <a:extLst>
                                    <a:ext uri="{FF2B5EF4-FFF2-40B4-BE49-F238E27FC236}">
                                      <a16:creationId xmlns:a16="http://schemas.microsoft.com/office/drawing/2014/main" xmlns="" id="{2156DE65-E82B-868A-37A0-74FEDF28D415}"/>
                                    </a:ext>
                                  </a:extLst>
                                </xdr:cNvPr>
                                <xdr:cNvSpPr/>
                              </xdr:nvSpPr>
                              <xdr:spPr>
                                <a:xfrm rot="21062933">
                                  <a:off x="16140938" y="6137882"/>
                                  <a:ext cx="114964" cy="43194"/>
                                </a:xfrm>
                                <a:prstGeom prst="rect">
                                  <a:avLst/>
                                </a:prstGeom>
                                <a:solidFill>
                                  <a:schemeClr val="tx1"/>
                                </a:solidFill>
                                <a:ln w="9525">
                                  <a:solidFill>
                                    <a:schemeClr val="tx1"/>
                                  </a:solidFill>
                                </a:ln>
                              </xdr:spPr>
                              <xdr:style>
                                <a:lnRef idx="2">
                                  <a:schemeClr val="accent1">
                                    <a:shade val="50000"/>
                                  </a:schemeClr>
                                </a:lnRef>
                                <a:fillRef idx="1">
                                  <a:schemeClr val="accent1"/>
                                </a:fillRef>
                                <a:effectRef idx="0">
                                  <a:schemeClr val="accent1"/>
                                </a:effectRef>
                                <a:fontRef idx="minor">
                                  <a:schemeClr val="lt1"/>
                                </a:fontRef>
                              </xdr:style>
                              <xdr:txBody>
                                <a:bodyPr vertOverflow="clip" horzOverflow="clip" rtlCol="0" anchor="t"/>
                                <a:lstStyle/>
                                <a:p>
                                  <a:pPr algn="l"/>
                                  <a:endParaRPr lang="es-PE" sz="1100" b="1">
                                    <a:solidFill>
                                      <a:srgbClr val="00B050"/>
                                    </a:solidFill>
                                  </a:endParaRPr>
                                </a:p>
                              </xdr:txBody>
                            </xdr:sp>
                            <xdr:sp macro="" textlink="">
                              <xdr:nvSpPr>
                                <xdr:cNvPr id="408" name="421 Rectángulo">
                                  <a:extLst>
                                    <a:ext uri="{FF2B5EF4-FFF2-40B4-BE49-F238E27FC236}">
                                      <a16:creationId xmlns:a16="http://schemas.microsoft.com/office/drawing/2014/main" xmlns="" id="{AE322FD0-D740-ADDB-5D43-45F402BAD28E}"/>
                                    </a:ext>
                                  </a:extLst>
                                </xdr:cNvPr>
                                <xdr:cNvSpPr/>
                              </xdr:nvSpPr>
                              <xdr:spPr>
                                <a:xfrm rot="21062933">
                                  <a:off x="16380873" y="6112720"/>
                                  <a:ext cx="115635" cy="43194"/>
                                </a:xfrm>
                                <a:prstGeom prst="rect">
                                  <a:avLst/>
                                </a:prstGeom>
                                <a:solidFill>
                                  <a:schemeClr val="tx1"/>
                                </a:solidFill>
                                <a:ln w="9525">
                                  <a:solidFill>
                                    <a:schemeClr val="tx1"/>
                                  </a:solidFill>
                                </a:ln>
                              </xdr:spPr>
                              <xdr:style>
                                <a:lnRef idx="2">
                                  <a:schemeClr val="accent1">
                                    <a:shade val="50000"/>
                                  </a:schemeClr>
                                </a:lnRef>
                                <a:fillRef idx="1">
                                  <a:schemeClr val="accent1"/>
                                </a:fillRef>
                                <a:effectRef idx="0">
                                  <a:schemeClr val="accent1"/>
                                </a:effectRef>
                                <a:fontRef idx="minor">
                                  <a:schemeClr val="lt1"/>
                                </a:fontRef>
                              </xdr:style>
                              <xdr:txBody>
                                <a:bodyPr vertOverflow="clip" horzOverflow="clip" rtlCol="0" anchor="t"/>
                                <a:lstStyle/>
                                <a:p>
                                  <a:pPr algn="l"/>
                                  <a:endParaRPr lang="es-PE" sz="1100" b="1">
                                    <a:solidFill>
                                      <a:srgbClr val="00B050"/>
                                    </a:solidFill>
                                  </a:endParaRPr>
                                </a:p>
                              </xdr:txBody>
                            </xdr:sp>
                            <xdr:sp macro="" textlink="">
                              <xdr:nvSpPr>
                                <xdr:cNvPr id="409" name="422 Rectángulo">
                                  <a:extLst>
                                    <a:ext uri="{FF2B5EF4-FFF2-40B4-BE49-F238E27FC236}">
                                      <a16:creationId xmlns:a16="http://schemas.microsoft.com/office/drawing/2014/main" xmlns="" id="{8958857A-9A4F-154B-783B-2B3D92C581E3}"/>
                                    </a:ext>
                                  </a:extLst>
                                </xdr:cNvPr>
                                <xdr:cNvSpPr/>
                              </xdr:nvSpPr>
                              <xdr:spPr>
                                <a:xfrm rot="21062933">
                                  <a:off x="16774107" y="6054097"/>
                                  <a:ext cx="114964" cy="43194"/>
                                </a:xfrm>
                                <a:prstGeom prst="rect">
                                  <a:avLst/>
                                </a:prstGeom>
                                <a:solidFill>
                                  <a:schemeClr val="tx1"/>
                                </a:solidFill>
                                <a:ln w="9525">
                                  <a:solidFill>
                                    <a:schemeClr val="tx1"/>
                                  </a:solidFill>
                                </a:ln>
                              </xdr:spPr>
                              <xdr:style>
                                <a:lnRef idx="2">
                                  <a:schemeClr val="accent1">
                                    <a:shade val="50000"/>
                                  </a:schemeClr>
                                </a:lnRef>
                                <a:fillRef idx="1">
                                  <a:schemeClr val="accent1"/>
                                </a:fillRef>
                                <a:effectRef idx="0">
                                  <a:schemeClr val="accent1"/>
                                </a:effectRef>
                                <a:fontRef idx="minor">
                                  <a:schemeClr val="lt1"/>
                                </a:fontRef>
                              </xdr:style>
                              <xdr:txBody>
                                <a:bodyPr vertOverflow="clip" horzOverflow="clip" rtlCol="0" anchor="t"/>
                                <a:lstStyle/>
                                <a:p>
                                  <a:pPr algn="l"/>
                                  <a:endParaRPr lang="es-PE" sz="1100" b="1">
                                    <a:solidFill>
                                      <a:srgbClr val="00B050"/>
                                    </a:solidFill>
                                  </a:endParaRPr>
                                </a:p>
                              </xdr:txBody>
                            </xdr:sp>
                            <xdr:sp macro="" textlink="">
                              <xdr:nvSpPr>
                                <xdr:cNvPr id="410" name="423 Rectángulo">
                                  <a:extLst>
                                    <a:ext uri="{FF2B5EF4-FFF2-40B4-BE49-F238E27FC236}">
                                      <a16:creationId xmlns:a16="http://schemas.microsoft.com/office/drawing/2014/main" xmlns="" id="{05006E6B-8928-AC59-A575-8CD9E3D36ED1}"/>
                                    </a:ext>
                                  </a:extLst>
                                </xdr:cNvPr>
                                <xdr:cNvSpPr/>
                              </xdr:nvSpPr>
                              <xdr:spPr>
                                <a:xfrm rot="21062933">
                                  <a:off x="17018901" y="6037730"/>
                                  <a:ext cx="68682" cy="43194"/>
                                </a:xfrm>
                                <a:prstGeom prst="rect">
                                  <a:avLst/>
                                </a:prstGeom>
                                <a:solidFill>
                                  <a:schemeClr val="tx1"/>
                                </a:solidFill>
                                <a:ln w="9525">
                                  <a:solidFill>
                                    <a:schemeClr val="tx1"/>
                                  </a:solidFill>
                                </a:ln>
                              </xdr:spPr>
                              <xdr:style>
                                <a:lnRef idx="2">
                                  <a:schemeClr val="accent1">
                                    <a:shade val="50000"/>
                                  </a:schemeClr>
                                </a:lnRef>
                                <a:fillRef idx="1">
                                  <a:schemeClr val="accent1"/>
                                </a:fillRef>
                                <a:effectRef idx="0">
                                  <a:schemeClr val="accent1"/>
                                </a:effectRef>
                                <a:fontRef idx="minor">
                                  <a:schemeClr val="lt1"/>
                                </a:fontRef>
                              </xdr:style>
                              <xdr:txBody>
                                <a:bodyPr vertOverflow="clip" horzOverflow="clip" rtlCol="0" anchor="t"/>
                                <a:lstStyle/>
                                <a:p>
                                  <a:pPr algn="l"/>
                                  <a:endParaRPr lang="es-PE" sz="1100" b="1">
                                    <a:solidFill>
                                      <a:srgbClr val="00B050"/>
                                    </a:solidFill>
                                  </a:endParaRPr>
                                </a:p>
                              </xdr:txBody>
                            </xdr:sp>
                            <xdr:sp macro="" textlink="">
                              <xdr:nvSpPr>
                                <xdr:cNvPr id="411" name="425 Rectángulo">
                                  <a:extLst>
                                    <a:ext uri="{FF2B5EF4-FFF2-40B4-BE49-F238E27FC236}">
                                      <a16:creationId xmlns:a16="http://schemas.microsoft.com/office/drawing/2014/main" xmlns="" id="{F9C81ED7-72FD-2404-C2B8-B9CB20EE6526}"/>
                                    </a:ext>
                                  </a:extLst>
                                </xdr:cNvPr>
                                <xdr:cNvSpPr/>
                              </xdr:nvSpPr>
                              <xdr:spPr>
                                <a:xfrm rot="5400000">
                                  <a:off x="17101076" y="5847509"/>
                                  <a:ext cx="82789" cy="73206"/>
                                </a:xfrm>
                                <a:prstGeom prst="rect">
                                  <a:avLst/>
                                </a:prstGeom>
                                <a:solidFill>
                                  <a:schemeClr val="tx1"/>
                                </a:solidFill>
                                <a:ln w="9525">
                                  <a:solidFill>
                                    <a:schemeClr val="tx1"/>
                                  </a:solidFill>
                                </a:ln>
                              </xdr:spPr>
                              <xdr:style>
                                <a:lnRef idx="2">
                                  <a:schemeClr val="accent1">
                                    <a:shade val="50000"/>
                                  </a:schemeClr>
                                </a:lnRef>
                                <a:fillRef idx="1">
                                  <a:schemeClr val="accent1"/>
                                </a:fillRef>
                                <a:effectRef idx="0">
                                  <a:schemeClr val="accent1"/>
                                </a:effectRef>
                                <a:fontRef idx="minor">
                                  <a:schemeClr val="lt1"/>
                                </a:fontRef>
                              </xdr:style>
                              <xdr:txBody>
                                <a:bodyPr vertOverflow="clip" horzOverflow="clip" rtlCol="0" anchor="t"/>
                                <a:lstStyle/>
                                <a:p>
                                  <a:pPr algn="l"/>
                                  <a:endParaRPr lang="es-PE" sz="1100" b="1">
                                    <a:solidFill>
                                      <a:srgbClr val="00B050"/>
                                    </a:solidFill>
                                  </a:endParaRPr>
                                </a:p>
                              </xdr:txBody>
                            </xdr:sp>
                            <xdr:sp macro="" textlink="">
                              <xdr:nvSpPr>
                                <xdr:cNvPr id="412" name="426 Rectángulo">
                                  <a:extLst>
                                    <a:ext uri="{FF2B5EF4-FFF2-40B4-BE49-F238E27FC236}">
                                      <a16:creationId xmlns:a16="http://schemas.microsoft.com/office/drawing/2014/main" xmlns="" id="{3D2B00AD-45F9-DFE1-5445-A790964A2BEB}"/>
                                    </a:ext>
                                  </a:extLst>
                                </xdr:cNvPr>
                                <xdr:cNvSpPr/>
                              </xdr:nvSpPr>
                              <xdr:spPr>
                                <a:xfrm rot="5400000">
                                  <a:off x="17093687" y="6019828"/>
                                  <a:ext cx="92304" cy="73206"/>
                                </a:xfrm>
                                <a:prstGeom prst="rect">
                                  <a:avLst/>
                                </a:prstGeom>
                                <a:solidFill>
                                  <a:schemeClr val="tx1"/>
                                </a:solidFill>
                                <a:ln w="9525">
                                  <a:solidFill>
                                    <a:schemeClr val="tx1"/>
                                  </a:solidFill>
                                </a:ln>
                              </xdr:spPr>
                              <xdr:style>
                                <a:lnRef idx="2">
                                  <a:schemeClr val="accent1">
                                    <a:shade val="50000"/>
                                  </a:schemeClr>
                                </a:lnRef>
                                <a:fillRef idx="1">
                                  <a:schemeClr val="accent1"/>
                                </a:fillRef>
                                <a:effectRef idx="0">
                                  <a:schemeClr val="accent1"/>
                                </a:effectRef>
                                <a:fontRef idx="minor">
                                  <a:schemeClr val="lt1"/>
                                </a:fontRef>
                              </xdr:style>
                              <xdr:txBody>
                                <a:bodyPr vertOverflow="clip" horzOverflow="clip" rtlCol="0" anchor="t"/>
                                <a:lstStyle/>
                                <a:p>
                                  <a:pPr algn="l"/>
                                  <a:endParaRPr lang="es-PE" sz="1100" b="1">
                                    <a:solidFill>
                                      <a:srgbClr val="00B050"/>
                                    </a:solidFill>
                                  </a:endParaRPr>
                                </a:p>
                              </xdr:txBody>
                            </xdr:sp>
                            <xdr:sp macro="" textlink="">
                              <xdr:nvSpPr>
                                <xdr:cNvPr id="413" name="427 Rectángulo">
                                  <a:extLst>
                                    <a:ext uri="{FF2B5EF4-FFF2-40B4-BE49-F238E27FC236}">
                                      <a16:creationId xmlns:a16="http://schemas.microsoft.com/office/drawing/2014/main" xmlns="" id="{CA9A50B4-F2DC-F669-ED2A-196DC437D72C}"/>
                                    </a:ext>
                                  </a:extLst>
                                </xdr:cNvPr>
                                <xdr:cNvSpPr/>
                              </xdr:nvSpPr>
                              <xdr:spPr>
                                <a:xfrm rot="5400000">
                                  <a:off x="17096085" y="5678134"/>
                                  <a:ext cx="92841" cy="73206"/>
                                </a:xfrm>
                                <a:prstGeom prst="rect">
                                  <a:avLst/>
                                </a:prstGeom>
                                <a:solidFill>
                                  <a:schemeClr val="tx1"/>
                                </a:solidFill>
                                <a:ln w="9525">
                                  <a:solidFill>
                                    <a:schemeClr val="tx1"/>
                                  </a:solidFill>
                                </a:ln>
                              </xdr:spPr>
                              <xdr:style>
                                <a:lnRef idx="2">
                                  <a:schemeClr val="accent1">
                                    <a:shade val="50000"/>
                                  </a:schemeClr>
                                </a:lnRef>
                                <a:fillRef idx="1">
                                  <a:schemeClr val="accent1"/>
                                </a:fillRef>
                                <a:effectRef idx="0">
                                  <a:schemeClr val="accent1"/>
                                </a:effectRef>
                                <a:fontRef idx="minor">
                                  <a:schemeClr val="lt1"/>
                                </a:fontRef>
                              </xdr:style>
                              <xdr:txBody>
                                <a:bodyPr vertOverflow="clip" horzOverflow="clip" rtlCol="0" anchor="t"/>
                                <a:lstStyle/>
                                <a:p>
                                  <a:pPr algn="l"/>
                                  <a:endParaRPr lang="es-PE" sz="1100" b="1">
                                    <a:solidFill>
                                      <a:srgbClr val="00B050"/>
                                    </a:solidFill>
                                  </a:endParaRPr>
                                </a:p>
                              </xdr:txBody>
                            </xdr:sp>
                          </xdr:grpSp>
                        </xdr:grpSp>
                      </xdr:grpSp>
                    </xdr:grpSp>
                  </xdr:grpSp>
                  <xdr:grpSp>
                    <xdr:nvGrpSpPr>
                      <xdr:cNvPr id="330" name="343 Grupo">
                        <a:extLst>
                          <a:ext uri="{FF2B5EF4-FFF2-40B4-BE49-F238E27FC236}">
                            <a16:creationId xmlns:a16="http://schemas.microsoft.com/office/drawing/2014/main" xmlns="" id="{6A506377-B172-D146-713F-1A7CA2410FAC}"/>
                          </a:ext>
                        </a:extLst>
                      </xdr:cNvPr>
                      <xdr:cNvGrpSpPr/>
                    </xdr:nvGrpSpPr>
                    <xdr:grpSpPr>
                      <a:xfrm>
                        <a:off x="11462420" y="5893337"/>
                        <a:ext cx="2576482" cy="2671667"/>
                        <a:chOff x="11742954" y="6640751"/>
                        <a:chExt cx="2643717" cy="3135646"/>
                      </a:xfrm>
                    </xdr:grpSpPr>
                    <xdr:grpSp>
                      <xdr:nvGrpSpPr>
                        <xdr:cNvPr id="331" name="344 Grupo">
                          <a:extLst>
                            <a:ext uri="{FF2B5EF4-FFF2-40B4-BE49-F238E27FC236}">
                              <a16:creationId xmlns:a16="http://schemas.microsoft.com/office/drawing/2014/main" xmlns="" id="{8C4BA850-C430-9B8B-ADC9-5E1BB57DCF3F}"/>
                            </a:ext>
                          </a:extLst>
                        </xdr:cNvPr>
                        <xdr:cNvGrpSpPr/>
                      </xdr:nvGrpSpPr>
                      <xdr:grpSpPr>
                        <a:xfrm>
                          <a:off x="14032484" y="6911429"/>
                          <a:ext cx="354187" cy="155173"/>
                          <a:chOff x="14512018" y="6798554"/>
                          <a:chExt cx="367325" cy="153242"/>
                        </a:xfrm>
                      </xdr:grpSpPr>
                      <xdr:sp macro="" textlink="">
                        <xdr:nvSpPr>
                          <xdr:cNvPr id="382" name="395 Rectángulo">
                            <a:extLst>
                              <a:ext uri="{FF2B5EF4-FFF2-40B4-BE49-F238E27FC236}">
                                <a16:creationId xmlns:a16="http://schemas.microsoft.com/office/drawing/2014/main" xmlns="" id="{3BC0E53C-0B31-BE04-7C64-6541AD828836}"/>
                              </a:ext>
                            </a:extLst>
                          </xdr:cNvPr>
                          <xdr:cNvSpPr/>
                        </xdr:nvSpPr>
                        <xdr:spPr>
                          <a:xfrm rot="16200000">
                            <a:off x="14780373" y="6843229"/>
                            <a:ext cx="119872" cy="76819"/>
                          </a:xfrm>
                          <a:prstGeom prst="rect">
                            <a:avLst/>
                          </a:prstGeom>
                          <a:solidFill>
                            <a:schemeClr val="tx1"/>
                          </a:solidFill>
                          <a:ln w="9525">
                            <a:solidFill>
                              <a:schemeClr val="tx1"/>
                            </a:solidFill>
                          </a:ln>
                        </xdr:spPr>
                        <xdr:style>
                          <a:lnRef idx="2">
                            <a:schemeClr val="accent1">
                              <a:shade val="50000"/>
                            </a:schemeClr>
                          </a:lnRef>
                          <a:fillRef idx="1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lt1"/>
                          </a:fontRef>
                        </xdr:style>
                        <xdr:txBody>
                          <a:bodyPr vertOverflow="clip" horzOverflow="clip" rtlCol="0" anchor="t"/>
                          <a:lstStyle/>
                          <a:p>
                            <a:pPr algn="l"/>
                            <a:endParaRPr lang="es-PE" sz="1100" b="1">
                              <a:solidFill>
                                <a:srgbClr val="00B050"/>
                              </a:solidFill>
                            </a:endParaRPr>
                          </a:p>
                        </xdr:txBody>
                      </xdr:sp>
                      <xdr:grpSp>
                        <xdr:nvGrpSpPr>
                          <xdr:cNvPr id="383" name="396 Grupo">
                            <a:extLst>
                              <a:ext uri="{FF2B5EF4-FFF2-40B4-BE49-F238E27FC236}">
                                <a16:creationId xmlns:a16="http://schemas.microsoft.com/office/drawing/2014/main" xmlns="" id="{AD91AAE9-48A5-0028-7A49-932822B1D51C}"/>
                              </a:ext>
                            </a:extLst>
                          </xdr:cNvPr>
                          <xdr:cNvGrpSpPr/>
                        </xdr:nvGrpSpPr>
                        <xdr:grpSpPr>
                          <a:xfrm>
                            <a:off x="14512018" y="6798554"/>
                            <a:ext cx="367325" cy="153242"/>
                            <a:chOff x="14512018" y="6798554"/>
                            <a:chExt cx="367325" cy="153242"/>
                          </a:xfrm>
                        </xdr:grpSpPr>
                        <xdr:sp macro="" textlink="">
                          <xdr:nvSpPr>
                            <xdr:cNvPr id="384" name="397 Rectángulo">
                              <a:extLst>
                                <a:ext uri="{FF2B5EF4-FFF2-40B4-BE49-F238E27FC236}">
                                  <a16:creationId xmlns:a16="http://schemas.microsoft.com/office/drawing/2014/main" xmlns="" id="{8B61F260-F7A1-DFF4-9C78-24F3C96D8267}"/>
                                </a:ext>
                              </a:extLst>
                            </xdr:cNvPr>
                            <xdr:cNvSpPr/>
                          </xdr:nvSpPr>
                          <xdr:spPr>
                            <a:xfrm>
                              <a:off x="14512018" y="6799926"/>
                              <a:ext cx="360445" cy="62587"/>
                            </a:xfrm>
                            <a:prstGeom prst="rect">
                              <a:avLst/>
                            </a:prstGeom>
                            <a:solidFill>
                              <a:schemeClr val="bg1"/>
                            </a:solidFill>
                            <a:ln w="9525">
                              <a:solidFill>
                                <a:schemeClr val="tx1"/>
                              </a:solidFill>
                            </a:ln>
                          </xdr:spPr>
                          <xdr:style>
                            <a:lnRef idx="2">
                              <a:schemeClr val="accent1">
                                <a:shade val="50000"/>
                              </a:schemeClr>
                            </a:lnRef>
                            <a:fillRef idx="1">
                              <a:schemeClr val="accent1"/>
                            </a:fillRef>
                            <a:effectRef idx="0">
                              <a:schemeClr val="accent1"/>
                            </a:effectRef>
                            <a:fontRef idx="minor">
                              <a:schemeClr val="lt1"/>
                            </a:fontRef>
                          </xdr:style>
                          <xdr:txBody>
                            <a:bodyPr vertOverflow="clip" horzOverflow="clip" rtlCol="0" anchor="t"/>
                            <a:lstStyle/>
                            <a:p>
                              <a:pPr algn="l"/>
                              <a:endParaRPr lang="es-PE" sz="1100" b="1">
                                <a:solidFill>
                                  <a:srgbClr val="00B050"/>
                                </a:solidFill>
                              </a:endParaRPr>
                            </a:p>
                          </xdr:txBody>
                        </xdr:sp>
                        <xdr:sp macro="" textlink="">
                          <xdr:nvSpPr>
                            <xdr:cNvPr id="385" name="398 Rectángulo">
                              <a:extLst>
                                <a:ext uri="{FF2B5EF4-FFF2-40B4-BE49-F238E27FC236}">
                                  <a16:creationId xmlns:a16="http://schemas.microsoft.com/office/drawing/2014/main" xmlns="" id="{94FA7E6E-E218-E57E-D846-67792019510C}"/>
                                </a:ext>
                              </a:extLst>
                            </xdr:cNvPr>
                            <xdr:cNvSpPr/>
                          </xdr:nvSpPr>
                          <xdr:spPr>
                            <a:xfrm>
                              <a:off x="14543141" y="6899814"/>
                              <a:ext cx="329322" cy="51542"/>
                            </a:xfrm>
                            <a:prstGeom prst="rect">
                              <a:avLst/>
                            </a:prstGeom>
                            <a:solidFill>
                              <a:schemeClr val="bg1"/>
                            </a:solidFill>
                            <a:ln w="9525">
                              <a:solidFill>
                                <a:schemeClr val="tx1"/>
                              </a:solidFill>
                            </a:ln>
                          </xdr:spPr>
                          <xdr:style>
                            <a:lnRef idx="2">
                              <a:schemeClr val="accent1">
                                <a:shade val="50000"/>
                              </a:schemeClr>
                            </a:lnRef>
                            <a:fillRef idx="1">
                              <a:schemeClr val="accent1"/>
                            </a:fillRef>
                            <a:effectRef idx="0">
                              <a:schemeClr val="accent1"/>
                            </a:effectRef>
                            <a:fontRef idx="minor">
                              <a:schemeClr val="lt1"/>
                            </a:fontRef>
                          </xdr:style>
                          <xdr:txBody>
                            <a:bodyPr vertOverflow="clip" horzOverflow="clip" rtlCol="0" anchor="t"/>
                            <a:lstStyle/>
                            <a:p>
                              <a:pPr algn="l"/>
                              <a:endParaRPr lang="es-PE" sz="1100" b="1">
                                <a:solidFill>
                                  <a:srgbClr val="00B050"/>
                                </a:solidFill>
                              </a:endParaRPr>
                            </a:p>
                          </xdr:txBody>
                        </xdr:sp>
                        <xdr:sp macro="" textlink="">
                          <xdr:nvSpPr>
                            <xdr:cNvPr id="386" name="399 Rectángulo">
                              <a:extLst>
                                <a:ext uri="{FF2B5EF4-FFF2-40B4-BE49-F238E27FC236}">
                                  <a16:creationId xmlns:a16="http://schemas.microsoft.com/office/drawing/2014/main" xmlns="" id="{5EC5930A-49D0-2BEB-032C-10EE49CCEE84}"/>
                                </a:ext>
                              </a:extLst>
                            </xdr:cNvPr>
                            <xdr:cNvSpPr/>
                          </xdr:nvSpPr>
                          <xdr:spPr>
                            <a:xfrm>
                              <a:off x="14752942" y="6803315"/>
                              <a:ext cx="126401" cy="75998"/>
                            </a:xfrm>
                            <a:prstGeom prst="rect">
                              <a:avLst/>
                            </a:prstGeom>
                            <a:solidFill>
                              <a:schemeClr val="tx1"/>
                            </a:solidFill>
                            <a:ln w="9525">
                              <a:solidFill>
                                <a:schemeClr val="tx1"/>
                              </a:solidFill>
                            </a:ln>
                          </xdr:spPr>
                          <xdr:style>
                            <a:lnRef idx="2">
                              <a:schemeClr val="accent1">
                                <a:shade val="50000"/>
                              </a:schemeClr>
                            </a:lnRef>
                            <a:fillRef idx="1">
                              <a:schemeClr val="accent1"/>
                            </a:fillRef>
                            <a:effectRef idx="0">
                              <a:schemeClr val="accent1"/>
                            </a:effectRef>
                            <a:fontRef idx="minor">
                              <a:schemeClr val="lt1"/>
                            </a:fontRef>
                          </xdr:style>
                          <xdr:txBody>
                            <a:bodyPr vertOverflow="clip" horzOverflow="clip" rtlCol="0" anchor="t"/>
                            <a:lstStyle/>
                            <a:p>
                              <a:pPr algn="l"/>
                              <a:endParaRPr lang="es-PE" sz="1100" b="1">
                                <a:solidFill>
                                  <a:srgbClr val="00B050"/>
                                </a:solidFill>
                              </a:endParaRPr>
                            </a:p>
                          </xdr:txBody>
                        </xdr:sp>
                        <xdr:sp macro="" textlink="">
                          <xdr:nvSpPr>
                            <xdr:cNvPr id="387" name="400 Rectángulo">
                              <a:extLst>
                                <a:ext uri="{FF2B5EF4-FFF2-40B4-BE49-F238E27FC236}">
                                  <a16:creationId xmlns:a16="http://schemas.microsoft.com/office/drawing/2014/main" xmlns="" id="{E9AD1709-F300-F959-9C0F-64414C6C582F}"/>
                                </a:ext>
                              </a:extLst>
                            </xdr:cNvPr>
                            <xdr:cNvSpPr/>
                          </xdr:nvSpPr>
                          <xdr:spPr>
                            <a:xfrm>
                              <a:off x="14749540" y="6897080"/>
                              <a:ext cx="126401" cy="51542"/>
                            </a:xfrm>
                            <a:prstGeom prst="rect">
                              <a:avLst/>
                            </a:prstGeom>
                            <a:solidFill>
                              <a:schemeClr val="tx1"/>
                            </a:solidFill>
                            <a:ln w="9525">
                              <a:solidFill>
                                <a:schemeClr val="tx1"/>
                              </a:solidFill>
                            </a:ln>
                          </xdr:spPr>
                          <xdr:style>
                            <a:lnRef idx="2">
                              <a:schemeClr val="accent1">
                                <a:shade val="50000"/>
                              </a:schemeClr>
                            </a:lnRef>
                            <a:fillRef idx="1">
                              <a:schemeClr val="accent1"/>
                            </a:fillRef>
                            <a:effectRef idx="0">
                              <a:schemeClr val="accent1"/>
                            </a:effectRef>
                            <a:fontRef idx="minor">
                              <a:schemeClr val="lt1"/>
                            </a:fontRef>
                          </xdr:style>
                          <xdr:txBody>
                            <a:bodyPr vertOverflow="clip" horzOverflow="clip" rtlCol="0" anchor="t"/>
                            <a:lstStyle/>
                            <a:p>
                              <a:pPr algn="l"/>
                              <a:endParaRPr lang="es-PE" sz="1100" b="1">
                                <a:solidFill>
                                  <a:srgbClr val="00B050"/>
                                </a:solidFill>
                              </a:endParaRPr>
                            </a:p>
                          </xdr:txBody>
                        </xdr:sp>
                        <xdr:sp macro="" textlink="">
                          <xdr:nvSpPr>
                            <xdr:cNvPr id="388" name="401 Rectángulo">
                              <a:extLst>
                                <a:ext uri="{FF2B5EF4-FFF2-40B4-BE49-F238E27FC236}">
                                  <a16:creationId xmlns:a16="http://schemas.microsoft.com/office/drawing/2014/main" xmlns="" id="{6467C403-8F20-CAC2-1BB7-681515DD2FC4}"/>
                                </a:ext>
                              </a:extLst>
                            </xdr:cNvPr>
                            <xdr:cNvSpPr/>
                          </xdr:nvSpPr>
                          <xdr:spPr>
                            <a:xfrm>
                              <a:off x="14569243" y="6798554"/>
                              <a:ext cx="126401" cy="55224"/>
                            </a:xfrm>
                            <a:prstGeom prst="rect">
                              <a:avLst/>
                            </a:prstGeom>
                            <a:solidFill>
                              <a:schemeClr val="tx1"/>
                            </a:solidFill>
                            <a:ln w="9525">
                              <a:solidFill>
                                <a:schemeClr val="tx1"/>
                              </a:solidFill>
                            </a:ln>
                          </xdr:spPr>
                          <xdr:style>
                            <a:lnRef idx="2">
                              <a:schemeClr val="accent1">
                                <a:shade val="50000"/>
                              </a:schemeClr>
                            </a:lnRef>
                            <a:fillRef idx="1">
                              <a:schemeClr val="accent1"/>
                            </a:fillRef>
                            <a:effectRef idx="0">
                              <a:schemeClr val="accent1"/>
                            </a:effectRef>
                            <a:fontRef idx="minor">
                              <a:schemeClr val="lt1"/>
                            </a:fontRef>
                          </xdr:style>
                          <xdr:txBody>
                            <a:bodyPr vertOverflow="clip" horzOverflow="clip" rtlCol="0" anchor="t"/>
                            <a:lstStyle/>
                            <a:p>
                              <a:pPr algn="l"/>
                              <a:endParaRPr lang="es-PE" sz="1100" b="1">
                                <a:solidFill>
                                  <a:srgbClr val="00B050"/>
                                </a:solidFill>
                              </a:endParaRPr>
                            </a:p>
                          </xdr:txBody>
                        </xdr:sp>
                        <xdr:sp macro="" textlink="">
                          <xdr:nvSpPr>
                            <xdr:cNvPr id="389" name="402 Rectángulo">
                              <a:extLst>
                                <a:ext uri="{FF2B5EF4-FFF2-40B4-BE49-F238E27FC236}">
                                  <a16:creationId xmlns:a16="http://schemas.microsoft.com/office/drawing/2014/main" xmlns="" id="{A9607283-6DBA-55CB-B4D7-04645134D004}"/>
                                </a:ext>
                              </a:extLst>
                            </xdr:cNvPr>
                            <xdr:cNvSpPr/>
                          </xdr:nvSpPr>
                          <xdr:spPr>
                            <a:xfrm>
                              <a:off x="14542032" y="6900254"/>
                              <a:ext cx="126650" cy="51542"/>
                            </a:xfrm>
                            <a:prstGeom prst="rect">
                              <a:avLst/>
                            </a:prstGeom>
                            <a:solidFill>
                              <a:schemeClr val="tx1"/>
                            </a:solidFill>
                            <a:ln w="9525">
                              <a:solidFill>
                                <a:schemeClr val="tx1"/>
                              </a:solidFill>
                            </a:ln>
                          </xdr:spPr>
                          <xdr:style>
                            <a:lnRef idx="2">
                              <a:schemeClr val="accent1">
                                <a:shade val="50000"/>
                              </a:schemeClr>
                            </a:lnRef>
                            <a:fillRef idx="1">
                              <a:schemeClr val="accent1"/>
                            </a:fillRef>
                            <a:effectRef idx="0">
                              <a:schemeClr val="accent1"/>
                            </a:effectRef>
                            <a:fontRef idx="minor">
                              <a:schemeClr val="lt1"/>
                            </a:fontRef>
                          </xdr:style>
                          <xdr:txBody>
                            <a:bodyPr vertOverflow="clip" horzOverflow="clip" rtlCol="0" anchor="t"/>
                            <a:lstStyle/>
                            <a:p>
                              <a:pPr algn="l"/>
                              <a:endParaRPr lang="es-PE" sz="1100" b="1">
                                <a:solidFill>
                                  <a:srgbClr val="00B050"/>
                                </a:solidFill>
                              </a:endParaRPr>
                            </a:p>
                          </xdr:txBody>
                        </xdr:sp>
                      </xdr:grpSp>
                    </xdr:grpSp>
                    <xdr:grpSp>
                      <xdr:nvGrpSpPr>
                        <xdr:cNvPr id="332" name="345 Grupo">
                          <a:extLst>
                            <a:ext uri="{FF2B5EF4-FFF2-40B4-BE49-F238E27FC236}">
                              <a16:creationId xmlns:a16="http://schemas.microsoft.com/office/drawing/2014/main" xmlns="" id="{D1AB84C0-54DD-E2CA-668E-884F64E51DA7}"/>
                            </a:ext>
                          </a:extLst>
                        </xdr:cNvPr>
                        <xdr:cNvGrpSpPr/>
                      </xdr:nvGrpSpPr>
                      <xdr:grpSpPr>
                        <a:xfrm>
                          <a:off x="11742954" y="7015774"/>
                          <a:ext cx="2318414" cy="2760623"/>
                          <a:chOff x="11742954" y="7015774"/>
                          <a:chExt cx="2318414" cy="2760623"/>
                        </a:xfrm>
                      </xdr:grpSpPr>
                      <xdr:grpSp>
                        <xdr:nvGrpSpPr>
                          <xdr:cNvPr id="338" name="351 Grupo">
                            <a:extLst>
                              <a:ext uri="{FF2B5EF4-FFF2-40B4-BE49-F238E27FC236}">
                                <a16:creationId xmlns:a16="http://schemas.microsoft.com/office/drawing/2014/main" xmlns="" id="{96118D66-7677-8C7B-7048-B4D9D59913AB}"/>
                              </a:ext>
                            </a:extLst>
                          </xdr:cNvPr>
                          <xdr:cNvGrpSpPr/>
                        </xdr:nvGrpSpPr>
                        <xdr:grpSpPr>
                          <a:xfrm>
                            <a:off x="11742954" y="8054393"/>
                            <a:ext cx="1328287" cy="60089"/>
                            <a:chOff x="12389648" y="7548157"/>
                            <a:chExt cx="1405107" cy="55565"/>
                          </a:xfrm>
                        </xdr:grpSpPr>
                        <xdr:sp macro="" textlink="">
                          <xdr:nvSpPr>
                            <xdr:cNvPr id="375" name="388 Rectángulo">
                              <a:extLst>
                                <a:ext uri="{FF2B5EF4-FFF2-40B4-BE49-F238E27FC236}">
                                  <a16:creationId xmlns:a16="http://schemas.microsoft.com/office/drawing/2014/main" xmlns="" id="{83A239D0-85DA-BF22-5FBF-49A21AD928DD}"/>
                                </a:ext>
                              </a:extLst>
                            </xdr:cNvPr>
                            <xdr:cNvSpPr/>
                          </xdr:nvSpPr>
                          <xdr:spPr>
                            <a:xfrm>
                              <a:off x="12389648" y="7548157"/>
                              <a:ext cx="1405107" cy="48261"/>
                            </a:xfrm>
                            <a:prstGeom prst="rect">
                              <a:avLst/>
                            </a:prstGeom>
                            <a:solidFill>
                              <a:schemeClr val="bg1"/>
                            </a:solidFill>
                            <a:ln w="9525">
                              <a:solidFill>
                                <a:schemeClr val="tx1"/>
                              </a:solidFill>
                            </a:ln>
                          </xdr:spPr>
                          <xdr:style>
                            <a:lnRef idx="2">
                              <a:schemeClr val="accent1">
                                <a:shade val="50000"/>
                              </a:schemeClr>
                            </a:lnRef>
                            <a:fillRef idx="1">
                              <a:schemeClr val="accent1"/>
                            </a:fillRef>
                            <a:effectRef idx="0">
                              <a:schemeClr val="accent1"/>
                            </a:effectRef>
                            <a:fontRef idx="minor">
                              <a:schemeClr val="lt1"/>
                            </a:fontRef>
                          </xdr:style>
                          <xdr:txBody>
                            <a:bodyPr vertOverflow="clip" horzOverflow="clip" rtlCol="0" anchor="t"/>
                            <a:lstStyle/>
                            <a:p>
                              <a:pPr algn="l"/>
                              <a:endParaRPr lang="es-PE" sz="1100" b="1">
                                <a:solidFill>
                                  <a:srgbClr val="00B050"/>
                                </a:solidFill>
                              </a:endParaRPr>
                            </a:p>
                          </xdr:txBody>
                        </xdr:sp>
                        <xdr:sp macro="" textlink="">
                          <xdr:nvSpPr>
                            <xdr:cNvPr id="376" name="389 Rectángulo">
                              <a:extLst>
                                <a:ext uri="{FF2B5EF4-FFF2-40B4-BE49-F238E27FC236}">
                                  <a16:creationId xmlns:a16="http://schemas.microsoft.com/office/drawing/2014/main" xmlns="" id="{79780EF0-A025-E45B-7697-84315A9D1640}"/>
                                </a:ext>
                              </a:extLst>
                            </xdr:cNvPr>
                            <xdr:cNvSpPr/>
                          </xdr:nvSpPr>
                          <xdr:spPr>
                            <a:xfrm>
                              <a:off x="12559230" y="7548165"/>
                              <a:ext cx="129441" cy="48261"/>
                            </a:xfrm>
                            <a:prstGeom prst="rect">
                              <a:avLst/>
                            </a:prstGeom>
                            <a:solidFill>
                              <a:schemeClr val="tx1"/>
                            </a:solidFill>
                            <a:ln w="9525">
                              <a:solidFill>
                                <a:schemeClr val="tx1"/>
                              </a:solidFill>
                            </a:ln>
                          </xdr:spPr>
                          <xdr:style>
                            <a:lnRef idx="2">
                              <a:schemeClr val="accent1">
                                <a:shade val="50000"/>
                              </a:schemeClr>
                            </a:lnRef>
                            <a:fillRef idx="1">
                              <a:schemeClr val="accent1"/>
                            </a:fillRef>
                            <a:effectRef idx="0">
                              <a:schemeClr val="accent1"/>
                            </a:effectRef>
                            <a:fontRef idx="minor">
                              <a:schemeClr val="lt1"/>
                            </a:fontRef>
                          </xdr:style>
                          <xdr:txBody>
                            <a:bodyPr vertOverflow="clip" horzOverflow="clip" rtlCol="0" anchor="t"/>
                            <a:lstStyle/>
                            <a:p>
                              <a:pPr algn="l"/>
                              <a:endParaRPr lang="es-PE" sz="1100" b="1">
                                <a:solidFill>
                                  <a:srgbClr val="00B050"/>
                                </a:solidFill>
                              </a:endParaRPr>
                            </a:p>
                          </xdr:txBody>
                        </xdr:sp>
                        <xdr:sp macro="" textlink="">
                          <xdr:nvSpPr>
                            <xdr:cNvPr id="377" name="390 Rectángulo">
                              <a:extLst>
                                <a:ext uri="{FF2B5EF4-FFF2-40B4-BE49-F238E27FC236}">
                                  <a16:creationId xmlns:a16="http://schemas.microsoft.com/office/drawing/2014/main" xmlns="" id="{197E3108-6F17-E611-D9F6-B8465483E776}"/>
                                </a:ext>
                              </a:extLst>
                            </xdr:cNvPr>
                            <xdr:cNvSpPr/>
                          </xdr:nvSpPr>
                          <xdr:spPr>
                            <a:xfrm>
                              <a:off x="12784450" y="7548164"/>
                              <a:ext cx="127529" cy="48261"/>
                            </a:xfrm>
                            <a:prstGeom prst="rect">
                              <a:avLst/>
                            </a:prstGeom>
                            <a:solidFill>
                              <a:schemeClr val="tx1"/>
                            </a:solidFill>
                            <a:ln w="9525">
                              <a:solidFill>
                                <a:schemeClr val="tx1"/>
                              </a:solidFill>
                            </a:ln>
                          </xdr:spPr>
                          <xdr:style>
                            <a:lnRef idx="2">
                              <a:schemeClr val="accent1">
                                <a:shade val="50000"/>
                              </a:schemeClr>
                            </a:lnRef>
                            <a:fillRef idx="1">
                              <a:schemeClr val="accent1"/>
                            </a:fillRef>
                            <a:effectRef idx="0">
                              <a:schemeClr val="accent1"/>
                            </a:effectRef>
                            <a:fontRef idx="minor">
                              <a:schemeClr val="lt1"/>
                            </a:fontRef>
                          </xdr:style>
                          <xdr:txBody>
                            <a:bodyPr vertOverflow="clip" horzOverflow="clip" rtlCol="0" anchor="t"/>
                            <a:lstStyle/>
                            <a:p>
                              <a:pPr algn="l"/>
                              <a:endParaRPr lang="es-PE" sz="1100" b="1">
                                <a:solidFill>
                                  <a:srgbClr val="00B050"/>
                                </a:solidFill>
                              </a:endParaRPr>
                            </a:p>
                          </xdr:txBody>
                        </xdr:sp>
                        <xdr:sp macro="" textlink="">
                          <xdr:nvSpPr>
                            <xdr:cNvPr id="378" name="391 Rectángulo">
                              <a:extLst>
                                <a:ext uri="{FF2B5EF4-FFF2-40B4-BE49-F238E27FC236}">
                                  <a16:creationId xmlns:a16="http://schemas.microsoft.com/office/drawing/2014/main" xmlns="" id="{E2C5D6C2-A015-5162-0633-24BF1BE15C40}"/>
                                </a:ext>
                              </a:extLst>
                            </xdr:cNvPr>
                            <xdr:cNvSpPr/>
                          </xdr:nvSpPr>
                          <xdr:spPr>
                            <a:xfrm>
                              <a:off x="13009254" y="7548164"/>
                              <a:ext cx="129441" cy="48261"/>
                            </a:xfrm>
                            <a:prstGeom prst="rect">
                              <a:avLst/>
                            </a:prstGeom>
                            <a:solidFill>
                              <a:schemeClr val="tx1"/>
                            </a:solidFill>
                            <a:ln w="9525">
                              <a:solidFill>
                                <a:schemeClr val="tx1"/>
                              </a:solidFill>
                            </a:ln>
                          </xdr:spPr>
                          <xdr:style>
                            <a:lnRef idx="2">
                              <a:schemeClr val="accent1">
                                <a:shade val="50000"/>
                              </a:schemeClr>
                            </a:lnRef>
                            <a:fillRef idx="1">
                              <a:schemeClr val="accent1"/>
                            </a:fillRef>
                            <a:effectRef idx="0">
                              <a:schemeClr val="accent1"/>
                            </a:effectRef>
                            <a:fontRef idx="minor">
                              <a:schemeClr val="lt1"/>
                            </a:fontRef>
                          </xdr:style>
                          <xdr:txBody>
                            <a:bodyPr vertOverflow="clip" horzOverflow="clip" rtlCol="0" anchor="t"/>
                            <a:lstStyle/>
                            <a:p>
                              <a:pPr algn="l"/>
                              <a:endParaRPr lang="es-PE" sz="1100" b="1">
                                <a:solidFill>
                                  <a:srgbClr val="00B050"/>
                                </a:solidFill>
                              </a:endParaRPr>
                            </a:p>
                          </xdr:txBody>
                        </xdr:sp>
                        <xdr:sp macro="" textlink="">
                          <xdr:nvSpPr>
                            <xdr:cNvPr id="379" name="392 Rectángulo">
                              <a:extLst>
                                <a:ext uri="{FF2B5EF4-FFF2-40B4-BE49-F238E27FC236}">
                                  <a16:creationId xmlns:a16="http://schemas.microsoft.com/office/drawing/2014/main" xmlns="" id="{5404CC58-2FC8-73CD-7B6E-7532B87C4E9A}"/>
                                </a:ext>
                              </a:extLst>
                            </xdr:cNvPr>
                            <xdr:cNvSpPr/>
                          </xdr:nvSpPr>
                          <xdr:spPr>
                            <a:xfrm>
                              <a:off x="13230303" y="7548164"/>
                              <a:ext cx="127528" cy="48261"/>
                            </a:xfrm>
                            <a:prstGeom prst="rect">
                              <a:avLst/>
                            </a:prstGeom>
                            <a:solidFill>
                              <a:schemeClr val="tx1"/>
                            </a:solidFill>
                            <a:ln w="9525">
                              <a:solidFill>
                                <a:schemeClr val="tx1"/>
                              </a:solidFill>
                            </a:ln>
                          </xdr:spPr>
                          <xdr:style>
                            <a:lnRef idx="2">
                              <a:schemeClr val="accent1">
                                <a:shade val="50000"/>
                              </a:schemeClr>
                            </a:lnRef>
                            <a:fillRef idx="1">
                              <a:schemeClr val="accent1"/>
                            </a:fillRef>
                            <a:effectRef idx="0">
                              <a:schemeClr val="accent1"/>
                            </a:effectRef>
                            <a:fontRef idx="minor">
                              <a:schemeClr val="lt1"/>
                            </a:fontRef>
                          </xdr:style>
                          <xdr:txBody>
                            <a:bodyPr vertOverflow="clip" horzOverflow="clip" rtlCol="0" anchor="t"/>
                            <a:lstStyle/>
                            <a:p>
                              <a:pPr algn="l"/>
                              <a:endParaRPr lang="es-PE" sz="1100" b="1">
                                <a:solidFill>
                                  <a:srgbClr val="00B050"/>
                                </a:solidFill>
                              </a:endParaRPr>
                            </a:p>
                          </xdr:txBody>
                        </xdr:sp>
                        <xdr:sp macro="" textlink="">
                          <xdr:nvSpPr>
                            <xdr:cNvPr id="380" name="393 Rectángulo">
                              <a:extLst>
                                <a:ext uri="{FF2B5EF4-FFF2-40B4-BE49-F238E27FC236}">
                                  <a16:creationId xmlns:a16="http://schemas.microsoft.com/office/drawing/2014/main" xmlns="" id="{E16C68D2-918E-00BE-EBBE-EB736F12B5AB}"/>
                                </a:ext>
                              </a:extLst>
                            </xdr:cNvPr>
                            <xdr:cNvSpPr/>
                          </xdr:nvSpPr>
                          <xdr:spPr>
                            <a:xfrm>
                              <a:off x="13452904" y="7548164"/>
                              <a:ext cx="129441" cy="48261"/>
                            </a:xfrm>
                            <a:prstGeom prst="rect">
                              <a:avLst/>
                            </a:prstGeom>
                            <a:solidFill>
                              <a:schemeClr val="tx1"/>
                            </a:solidFill>
                            <a:ln w="9525">
                              <a:solidFill>
                                <a:schemeClr val="tx1"/>
                              </a:solidFill>
                            </a:ln>
                          </xdr:spPr>
                          <xdr:style>
                            <a:lnRef idx="2">
                              <a:schemeClr val="accent1">
                                <a:shade val="50000"/>
                              </a:schemeClr>
                            </a:lnRef>
                            <a:fillRef idx="1">
                              <a:schemeClr val="accent1"/>
                            </a:fillRef>
                            <a:effectRef idx="0">
                              <a:schemeClr val="accent1"/>
                            </a:effectRef>
                            <a:fontRef idx="minor">
                              <a:schemeClr val="lt1"/>
                            </a:fontRef>
                          </xdr:style>
                          <xdr:txBody>
                            <a:bodyPr vertOverflow="clip" horzOverflow="clip" rtlCol="0" anchor="t"/>
                            <a:lstStyle/>
                            <a:p>
                              <a:pPr algn="l"/>
                              <a:endParaRPr lang="es-PE" sz="1100" b="1">
                                <a:solidFill>
                                  <a:srgbClr val="00B050"/>
                                </a:solidFill>
                              </a:endParaRPr>
                            </a:p>
                          </xdr:txBody>
                        </xdr:sp>
                        <xdr:sp macro="" textlink="">
                          <xdr:nvSpPr>
                            <xdr:cNvPr id="381" name="394 Rectángulo">
                              <a:extLst>
                                <a:ext uri="{FF2B5EF4-FFF2-40B4-BE49-F238E27FC236}">
                                  <a16:creationId xmlns:a16="http://schemas.microsoft.com/office/drawing/2014/main" xmlns="" id="{91A5F4DD-4BEF-2532-CBBE-8E62AE5EBF6A}"/>
                                </a:ext>
                              </a:extLst>
                            </xdr:cNvPr>
                            <xdr:cNvSpPr/>
                          </xdr:nvSpPr>
                          <xdr:spPr>
                            <a:xfrm>
                              <a:off x="13651304" y="7555461"/>
                              <a:ext cx="127529" cy="48261"/>
                            </a:xfrm>
                            <a:prstGeom prst="rect">
                              <a:avLst/>
                            </a:prstGeom>
                            <a:solidFill>
                              <a:schemeClr val="tx1"/>
                            </a:solidFill>
                            <a:ln w="9525">
                              <a:solidFill>
                                <a:schemeClr val="tx1"/>
                              </a:solidFill>
                            </a:ln>
                          </xdr:spPr>
                          <xdr:style>
                            <a:lnRef idx="2">
                              <a:schemeClr val="accent1">
                                <a:shade val="50000"/>
                              </a:schemeClr>
                            </a:lnRef>
                            <a:fillRef idx="1">
                              <a:schemeClr val="accent1"/>
                            </a:fillRef>
                            <a:effectRef idx="0">
                              <a:schemeClr val="accent1"/>
                            </a:effectRef>
                            <a:fontRef idx="minor">
                              <a:schemeClr val="lt1"/>
                            </a:fontRef>
                          </xdr:style>
                          <xdr:txBody>
                            <a:bodyPr vertOverflow="clip" horzOverflow="clip" rtlCol="0" anchor="t"/>
                            <a:lstStyle/>
                            <a:p>
                              <a:pPr algn="l"/>
                              <a:endParaRPr lang="es-PE" sz="1100" b="1">
                                <a:solidFill>
                                  <a:srgbClr val="00B050"/>
                                </a:solidFill>
                              </a:endParaRPr>
                            </a:p>
                          </xdr:txBody>
                        </xdr:sp>
                      </xdr:grpSp>
                      <xdr:grpSp>
                        <xdr:nvGrpSpPr>
                          <xdr:cNvPr id="339" name="352 Grupo">
                            <a:extLst>
                              <a:ext uri="{FF2B5EF4-FFF2-40B4-BE49-F238E27FC236}">
                                <a16:creationId xmlns:a16="http://schemas.microsoft.com/office/drawing/2014/main" xmlns="" id="{468A00A5-7B15-F6C3-39C8-AA7B6A30450A}"/>
                              </a:ext>
                            </a:extLst>
                          </xdr:cNvPr>
                          <xdr:cNvGrpSpPr/>
                        </xdr:nvGrpSpPr>
                        <xdr:grpSpPr>
                          <a:xfrm>
                            <a:off x="13030473" y="7547480"/>
                            <a:ext cx="690338" cy="66712"/>
                            <a:chOff x="13473878" y="7427451"/>
                            <a:chExt cx="714972" cy="65992"/>
                          </a:xfrm>
                        </xdr:grpSpPr>
                        <xdr:sp macro="" textlink="">
                          <xdr:nvSpPr>
                            <xdr:cNvPr id="371" name="384 Rectángulo">
                              <a:extLst>
                                <a:ext uri="{FF2B5EF4-FFF2-40B4-BE49-F238E27FC236}">
                                  <a16:creationId xmlns:a16="http://schemas.microsoft.com/office/drawing/2014/main" xmlns="" id="{AD911B4F-403D-08C0-A058-BFFECCF310A8}"/>
                                </a:ext>
                              </a:extLst>
                            </xdr:cNvPr>
                            <xdr:cNvSpPr/>
                          </xdr:nvSpPr>
                          <xdr:spPr>
                            <a:xfrm>
                              <a:off x="13473878" y="7428882"/>
                              <a:ext cx="714972" cy="59004"/>
                            </a:xfrm>
                            <a:prstGeom prst="rect">
                              <a:avLst/>
                            </a:prstGeom>
                            <a:solidFill>
                              <a:schemeClr val="bg1"/>
                            </a:solidFill>
                            <a:ln w="9525">
                              <a:solidFill>
                                <a:schemeClr val="tx1"/>
                              </a:solidFill>
                            </a:ln>
                          </xdr:spPr>
                          <xdr:style>
                            <a:lnRef idx="2">
                              <a:schemeClr val="accent1">
                                <a:shade val="50000"/>
                              </a:schemeClr>
                            </a:lnRef>
                            <a:fillRef idx="1">
                              <a:schemeClr val="accent1"/>
                            </a:fillRef>
                            <a:effectRef idx="0">
                              <a:schemeClr val="accent1"/>
                            </a:effectRef>
                            <a:fontRef idx="minor">
                              <a:schemeClr val="lt1"/>
                            </a:fontRef>
                          </xdr:style>
                          <xdr:txBody>
                            <a:bodyPr vertOverflow="clip" horzOverflow="clip" rtlCol="0" anchor="t"/>
                            <a:lstStyle/>
                            <a:p>
                              <a:pPr algn="l"/>
                              <a:endParaRPr lang="es-PE" sz="1100" b="1">
                                <a:solidFill>
                                  <a:srgbClr val="00B050"/>
                                </a:solidFill>
                              </a:endParaRPr>
                            </a:p>
                          </xdr:txBody>
                        </xdr:sp>
                        <xdr:sp macro="" textlink="">
                          <xdr:nvSpPr>
                            <xdr:cNvPr id="372" name="385 Rectángulo">
                              <a:extLst>
                                <a:ext uri="{FF2B5EF4-FFF2-40B4-BE49-F238E27FC236}">
                                  <a16:creationId xmlns:a16="http://schemas.microsoft.com/office/drawing/2014/main" xmlns="" id="{2DCB6215-3FA9-E859-4157-265DF7767733}"/>
                                </a:ext>
                              </a:extLst>
                            </xdr:cNvPr>
                            <xdr:cNvSpPr/>
                          </xdr:nvSpPr>
                          <xdr:spPr>
                            <a:xfrm>
                              <a:off x="13552112" y="7434439"/>
                              <a:ext cx="126401" cy="59004"/>
                            </a:xfrm>
                            <a:prstGeom prst="rect">
                              <a:avLst/>
                            </a:prstGeom>
                            <a:solidFill>
                              <a:schemeClr val="tx1"/>
                            </a:solidFill>
                            <a:ln w="9525">
                              <a:solidFill>
                                <a:schemeClr val="tx1"/>
                              </a:solidFill>
                            </a:ln>
                          </xdr:spPr>
                          <xdr:style>
                            <a:lnRef idx="2">
                              <a:schemeClr val="accent1">
                                <a:shade val="50000"/>
                              </a:schemeClr>
                            </a:lnRef>
                            <a:fillRef idx="1">
                              <a:schemeClr val="accent1"/>
                            </a:fillRef>
                            <a:effectRef idx="0">
                              <a:schemeClr val="accent1"/>
                            </a:effectRef>
                            <a:fontRef idx="minor">
                              <a:schemeClr val="lt1"/>
                            </a:fontRef>
                          </xdr:style>
                          <xdr:txBody>
                            <a:bodyPr vertOverflow="clip" horzOverflow="clip" rtlCol="0" anchor="t"/>
                            <a:lstStyle/>
                            <a:p>
                              <a:pPr algn="l"/>
                              <a:endParaRPr lang="es-PE" sz="1100" b="1">
                                <a:solidFill>
                                  <a:srgbClr val="00B050"/>
                                </a:solidFill>
                              </a:endParaRPr>
                            </a:p>
                          </xdr:txBody>
                        </xdr:sp>
                        <xdr:sp macro="" textlink="">
                          <xdr:nvSpPr>
                            <xdr:cNvPr id="373" name="386 Rectángulo">
                              <a:extLst>
                                <a:ext uri="{FF2B5EF4-FFF2-40B4-BE49-F238E27FC236}">
                                  <a16:creationId xmlns:a16="http://schemas.microsoft.com/office/drawing/2014/main" xmlns="" id="{95B1EEF9-DFB2-66DB-457E-6D34AB232FA8}"/>
                                </a:ext>
                              </a:extLst>
                            </xdr:cNvPr>
                            <xdr:cNvSpPr/>
                          </xdr:nvSpPr>
                          <xdr:spPr>
                            <a:xfrm>
                              <a:off x="13766425" y="7427451"/>
                              <a:ext cx="126401" cy="59004"/>
                            </a:xfrm>
                            <a:prstGeom prst="rect">
                              <a:avLst/>
                            </a:prstGeom>
                            <a:solidFill>
                              <a:schemeClr val="tx1"/>
                            </a:solidFill>
                            <a:ln w="9525">
                              <a:solidFill>
                                <a:schemeClr val="tx1"/>
                              </a:solidFill>
                            </a:ln>
                          </xdr:spPr>
                          <xdr:style>
                            <a:lnRef idx="2">
                              <a:schemeClr val="accent1">
                                <a:shade val="50000"/>
                              </a:schemeClr>
                            </a:lnRef>
                            <a:fillRef idx="1">
                              <a:schemeClr val="accent1"/>
                            </a:fillRef>
                            <a:effectRef idx="0">
                              <a:schemeClr val="accent1"/>
                            </a:effectRef>
                            <a:fontRef idx="minor">
                              <a:schemeClr val="lt1"/>
                            </a:fontRef>
                          </xdr:style>
                          <xdr:txBody>
                            <a:bodyPr vertOverflow="clip" horzOverflow="clip" rtlCol="0" anchor="t"/>
                            <a:lstStyle/>
                            <a:p>
                              <a:pPr algn="l"/>
                              <a:endParaRPr lang="es-PE" sz="1100" b="1">
                                <a:solidFill>
                                  <a:srgbClr val="00B050"/>
                                </a:solidFill>
                              </a:endParaRPr>
                            </a:p>
                          </xdr:txBody>
                        </xdr:sp>
                        <xdr:sp macro="" textlink="">
                          <xdr:nvSpPr>
                            <xdr:cNvPr id="374" name="387 Rectángulo">
                              <a:extLst>
                                <a:ext uri="{FF2B5EF4-FFF2-40B4-BE49-F238E27FC236}">
                                  <a16:creationId xmlns:a16="http://schemas.microsoft.com/office/drawing/2014/main" xmlns="" id="{81A9C2EA-3280-BCE3-C978-FBC2051CF3DB}"/>
                                </a:ext>
                              </a:extLst>
                            </xdr:cNvPr>
                            <xdr:cNvSpPr/>
                          </xdr:nvSpPr>
                          <xdr:spPr>
                            <a:xfrm>
                              <a:off x="13980737" y="7430852"/>
                              <a:ext cx="126401" cy="59004"/>
                            </a:xfrm>
                            <a:prstGeom prst="rect">
                              <a:avLst/>
                            </a:prstGeom>
                            <a:solidFill>
                              <a:schemeClr val="tx1"/>
                            </a:solidFill>
                            <a:ln w="9525">
                              <a:solidFill>
                                <a:schemeClr val="tx1"/>
                              </a:solidFill>
                            </a:ln>
                          </xdr:spPr>
                          <xdr:style>
                            <a:lnRef idx="2">
                              <a:schemeClr val="accent1">
                                <a:shade val="50000"/>
                              </a:schemeClr>
                            </a:lnRef>
                            <a:fillRef idx="1">
                              <a:schemeClr val="accent1"/>
                            </a:fillRef>
                            <a:effectRef idx="0">
                              <a:schemeClr val="accent1"/>
                            </a:effectRef>
                            <a:fontRef idx="minor">
                              <a:schemeClr val="lt1"/>
                            </a:fontRef>
                          </xdr:style>
                          <xdr:txBody>
                            <a:bodyPr vertOverflow="clip" horzOverflow="clip" rtlCol="0" anchor="t"/>
                            <a:lstStyle/>
                            <a:p>
                              <a:pPr algn="l"/>
                              <a:endParaRPr lang="es-PE" sz="1100" b="1">
                                <a:solidFill>
                                  <a:srgbClr val="00B050"/>
                                </a:solidFill>
                              </a:endParaRPr>
                            </a:p>
                          </xdr:txBody>
                        </xdr:sp>
                      </xdr:grpSp>
                      <xdr:grpSp>
                        <xdr:nvGrpSpPr>
                          <xdr:cNvPr id="340" name="353 Grupo">
                            <a:extLst>
                              <a:ext uri="{FF2B5EF4-FFF2-40B4-BE49-F238E27FC236}">
                                <a16:creationId xmlns:a16="http://schemas.microsoft.com/office/drawing/2014/main" xmlns="" id="{63D00679-FE5D-880F-20C9-1B9651E3FBF0}"/>
                              </a:ext>
                            </a:extLst>
                          </xdr:cNvPr>
                          <xdr:cNvGrpSpPr/>
                        </xdr:nvGrpSpPr>
                        <xdr:grpSpPr>
                          <a:xfrm>
                            <a:off x="13653622" y="7015774"/>
                            <a:ext cx="407746" cy="604567"/>
                            <a:chOff x="14120232" y="6901564"/>
                            <a:chExt cx="422616" cy="597848"/>
                          </a:xfrm>
                        </xdr:grpSpPr>
                        <xdr:sp macro="" textlink="">
                          <xdr:nvSpPr>
                            <xdr:cNvPr id="365" name="378 Forma libre">
                              <a:extLst>
                                <a:ext uri="{FF2B5EF4-FFF2-40B4-BE49-F238E27FC236}">
                                  <a16:creationId xmlns:a16="http://schemas.microsoft.com/office/drawing/2014/main" xmlns="" id="{165D4A5F-6E41-CE2E-94F7-4574E8421550}"/>
                                </a:ext>
                              </a:extLst>
                            </xdr:cNvPr>
                            <xdr:cNvSpPr/>
                          </xdr:nvSpPr>
                          <xdr:spPr>
                            <a:xfrm>
                              <a:off x="14189531" y="6978706"/>
                              <a:ext cx="301642" cy="520706"/>
                            </a:xfrm>
                            <a:custGeom>
                              <a:avLst/>
                              <a:gdLst>
                                <a:gd name="connsiteX0" fmla="*/ 394939 w 394939"/>
                                <a:gd name="connsiteY0" fmla="*/ 0 h 487866"/>
                                <a:gd name="connsiteX1" fmla="*/ 371708 w 394939"/>
                                <a:gd name="connsiteY1" fmla="*/ 9293 h 487866"/>
                                <a:gd name="connsiteX2" fmla="*/ 362415 w 394939"/>
                                <a:gd name="connsiteY2" fmla="*/ 23232 h 487866"/>
                                <a:gd name="connsiteX3" fmla="*/ 348476 w 394939"/>
                                <a:gd name="connsiteY3" fmla="*/ 37171 h 487866"/>
                                <a:gd name="connsiteX4" fmla="*/ 343829 w 394939"/>
                                <a:gd name="connsiteY4" fmla="*/ 51110 h 487866"/>
                                <a:gd name="connsiteX5" fmla="*/ 315951 w 394939"/>
                                <a:gd name="connsiteY5" fmla="*/ 92927 h 487866"/>
                                <a:gd name="connsiteX6" fmla="*/ 302012 w 394939"/>
                                <a:gd name="connsiteY6" fmla="*/ 102219 h 487866"/>
                                <a:gd name="connsiteX7" fmla="*/ 283427 w 394939"/>
                                <a:gd name="connsiteY7" fmla="*/ 125451 h 487866"/>
                                <a:gd name="connsiteX8" fmla="*/ 278781 w 394939"/>
                                <a:gd name="connsiteY8" fmla="*/ 139390 h 487866"/>
                                <a:gd name="connsiteX9" fmla="*/ 260195 w 394939"/>
                                <a:gd name="connsiteY9" fmla="*/ 167268 h 487866"/>
                                <a:gd name="connsiteX10" fmla="*/ 250903 w 394939"/>
                                <a:gd name="connsiteY10" fmla="*/ 181207 h 487866"/>
                                <a:gd name="connsiteX11" fmla="*/ 241610 w 394939"/>
                                <a:gd name="connsiteY11" fmla="*/ 209085 h 487866"/>
                                <a:gd name="connsiteX12" fmla="*/ 232317 w 394939"/>
                                <a:gd name="connsiteY12" fmla="*/ 236963 h 487866"/>
                                <a:gd name="connsiteX13" fmla="*/ 218378 w 394939"/>
                                <a:gd name="connsiteY13" fmla="*/ 241610 h 487866"/>
                                <a:gd name="connsiteX14" fmla="*/ 190500 w 394939"/>
                                <a:gd name="connsiteY14" fmla="*/ 260195 h 487866"/>
                                <a:gd name="connsiteX15" fmla="*/ 167268 w 394939"/>
                                <a:gd name="connsiteY15" fmla="*/ 283427 h 487866"/>
                                <a:gd name="connsiteX16" fmla="*/ 139390 w 394939"/>
                                <a:gd name="connsiteY16" fmla="*/ 311305 h 487866"/>
                                <a:gd name="connsiteX17" fmla="*/ 120805 w 394939"/>
                                <a:gd name="connsiteY17" fmla="*/ 339183 h 487866"/>
                                <a:gd name="connsiteX18" fmla="*/ 111512 w 394939"/>
                                <a:gd name="connsiteY18" fmla="*/ 353122 h 487866"/>
                                <a:gd name="connsiteX19" fmla="*/ 83634 w 394939"/>
                                <a:gd name="connsiteY19" fmla="*/ 371707 h 487866"/>
                                <a:gd name="connsiteX20" fmla="*/ 55756 w 394939"/>
                                <a:gd name="connsiteY20" fmla="*/ 427463 h 487866"/>
                                <a:gd name="connsiteX21" fmla="*/ 46464 w 394939"/>
                                <a:gd name="connsiteY21" fmla="*/ 441402 h 487866"/>
                                <a:gd name="connsiteX22" fmla="*/ 18586 w 394939"/>
                                <a:gd name="connsiteY22" fmla="*/ 464634 h 487866"/>
                                <a:gd name="connsiteX23" fmla="*/ 13939 w 394939"/>
                                <a:gd name="connsiteY23" fmla="*/ 478573 h 487866"/>
                                <a:gd name="connsiteX24" fmla="*/ 0 w 394939"/>
                                <a:gd name="connsiteY24" fmla="*/ 487866 h 487866"/>
                                <a:gd name="connsiteX0" fmla="*/ 394939 w 394939"/>
                                <a:gd name="connsiteY0" fmla="*/ 0 h 487866"/>
                                <a:gd name="connsiteX1" fmla="*/ 371708 w 394939"/>
                                <a:gd name="connsiteY1" fmla="*/ 9293 h 487866"/>
                                <a:gd name="connsiteX2" fmla="*/ 362415 w 394939"/>
                                <a:gd name="connsiteY2" fmla="*/ 23232 h 487866"/>
                                <a:gd name="connsiteX3" fmla="*/ 348476 w 394939"/>
                                <a:gd name="connsiteY3" fmla="*/ 37171 h 487866"/>
                                <a:gd name="connsiteX4" fmla="*/ 343829 w 394939"/>
                                <a:gd name="connsiteY4" fmla="*/ 51110 h 487866"/>
                                <a:gd name="connsiteX5" fmla="*/ 315951 w 394939"/>
                                <a:gd name="connsiteY5" fmla="*/ 92927 h 487866"/>
                                <a:gd name="connsiteX6" fmla="*/ 302012 w 394939"/>
                                <a:gd name="connsiteY6" fmla="*/ 102219 h 487866"/>
                                <a:gd name="connsiteX7" fmla="*/ 283427 w 394939"/>
                                <a:gd name="connsiteY7" fmla="*/ 125451 h 487866"/>
                                <a:gd name="connsiteX8" fmla="*/ 278781 w 394939"/>
                                <a:gd name="connsiteY8" fmla="*/ 139390 h 487866"/>
                                <a:gd name="connsiteX9" fmla="*/ 260195 w 394939"/>
                                <a:gd name="connsiteY9" fmla="*/ 167268 h 487866"/>
                                <a:gd name="connsiteX10" fmla="*/ 250903 w 394939"/>
                                <a:gd name="connsiteY10" fmla="*/ 181207 h 487866"/>
                                <a:gd name="connsiteX11" fmla="*/ 241610 w 394939"/>
                                <a:gd name="connsiteY11" fmla="*/ 209085 h 487866"/>
                                <a:gd name="connsiteX12" fmla="*/ 232317 w 394939"/>
                                <a:gd name="connsiteY12" fmla="*/ 236963 h 487866"/>
                                <a:gd name="connsiteX13" fmla="*/ 218378 w 394939"/>
                                <a:gd name="connsiteY13" fmla="*/ 241610 h 487866"/>
                                <a:gd name="connsiteX14" fmla="*/ 190500 w 394939"/>
                                <a:gd name="connsiteY14" fmla="*/ 260195 h 487866"/>
                                <a:gd name="connsiteX15" fmla="*/ 167268 w 394939"/>
                                <a:gd name="connsiteY15" fmla="*/ 283427 h 487866"/>
                                <a:gd name="connsiteX16" fmla="*/ 139390 w 394939"/>
                                <a:gd name="connsiteY16" fmla="*/ 311305 h 487866"/>
                                <a:gd name="connsiteX17" fmla="*/ 120805 w 394939"/>
                                <a:gd name="connsiteY17" fmla="*/ 339183 h 487866"/>
                                <a:gd name="connsiteX18" fmla="*/ 111512 w 394939"/>
                                <a:gd name="connsiteY18" fmla="*/ 353122 h 487866"/>
                                <a:gd name="connsiteX19" fmla="*/ 83634 w 394939"/>
                                <a:gd name="connsiteY19" fmla="*/ 371707 h 487866"/>
                                <a:gd name="connsiteX20" fmla="*/ 55756 w 394939"/>
                                <a:gd name="connsiteY20" fmla="*/ 427463 h 487866"/>
                                <a:gd name="connsiteX21" fmla="*/ 46464 w 394939"/>
                                <a:gd name="connsiteY21" fmla="*/ 441402 h 487866"/>
                                <a:gd name="connsiteX22" fmla="*/ 37320 w 394939"/>
                                <a:gd name="connsiteY22" fmla="*/ 459845 h 487866"/>
                                <a:gd name="connsiteX23" fmla="*/ 13939 w 394939"/>
                                <a:gd name="connsiteY23" fmla="*/ 478573 h 487866"/>
                                <a:gd name="connsiteX24" fmla="*/ 0 w 394939"/>
                                <a:gd name="connsiteY24" fmla="*/ 487866 h 487866"/>
                                <a:gd name="connsiteX0" fmla="*/ 394939 w 394939"/>
                                <a:gd name="connsiteY0" fmla="*/ 0 h 487866"/>
                                <a:gd name="connsiteX1" fmla="*/ 371708 w 394939"/>
                                <a:gd name="connsiteY1" fmla="*/ 9293 h 487866"/>
                                <a:gd name="connsiteX2" fmla="*/ 362415 w 394939"/>
                                <a:gd name="connsiteY2" fmla="*/ 23232 h 487866"/>
                                <a:gd name="connsiteX3" fmla="*/ 348476 w 394939"/>
                                <a:gd name="connsiteY3" fmla="*/ 37171 h 487866"/>
                                <a:gd name="connsiteX4" fmla="*/ 343829 w 394939"/>
                                <a:gd name="connsiteY4" fmla="*/ 51110 h 487866"/>
                                <a:gd name="connsiteX5" fmla="*/ 315951 w 394939"/>
                                <a:gd name="connsiteY5" fmla="*/ 92927 h 487866"/>
                                <a:gd name="connsiteX6" fmla="*/ 302012 w 394939"/>
                                <a:gd name="connsiteY6" fmla="*/ 102219 h 487866"/>
                                <a:gd name="connsiteX7" fmla="*/ 283427 w 394939"/>
                                <a:gd name="connsiteY7" fmla="*/ 125451 h 487866"/>
                                <a:gd name="connsiteX8" fmla="*/ 278781 w 394939"/>
                                <a:gd name="connsiteY8" fmla="*/ 139390 h 487866"/>
                                <a:gd name="connsiteX9" fmla="*/ 260195 w 394939"/>
                                <a:gd name="connsiteY9" fmla="*/ 167268 h 487866"/>
                                <a:gd name="connsiteX10" fmla="*/ 250903 w 394939"/>
                                <a:gd name="connsiteY10" fmla="*/ 181207 h 487866"/>
                                <a:gd name="connsiteX11" fmla="*/ 241610 w 394939"/>
                                <a:gd name="connsiteY11" fmla="*/ 209085 h 487866"/>
                                <a:gd name="connsiteX12" fmla="*/ 232317 w 394939"/>
                                <a:gd name="connsiteY12" fmla="*/ 236963 h 487866"/>
                                <a:gd name="connsiteX13" fmla="*/ 218378 w 394939"/>
                                <a:gd name="connsiteY13" fmla="*/ 241610 h 487866"/>
                                <a:gd name="connsiteX14" fmla="*/ 190500 w 394939"/>
                                <a:gd name="connsiteY14" fmla="*/ 260195 h 487866"/>
                                <a:gd name="connsiteX15" fmla="*/ 167268 w 394939"/>
                                <a:gd name="connsiteY15" fmla="*/ 283427 h 487866"/>
                                <a:gd name="connsiteX16" fmla="*/ 139390 w 394939"/>
                                <a:gd name="connsiteY16" fmla="*/ 311305 h 487866"/>
                                <a:gd name="connsiteX17" fmla="*/ 120805 w 394939"/>
                                <a:gd name="connsiteY17" fmla="*/ 339183 h 487866"/>
                                <a:gd name="connsiteX18" fmla="*/ 111512 w 394939"/>
                                <a:gd name="connsiteY18" fmla="*/ 353122 h 487866"/>
                                <a:gd name="connsiteX19" fmla="*/ 83634 w 394939"/>
                                <a:gd name="connsiteY19" fmla="*/ 371707 h 487866"/>
                                <a:gd name="connsiteX20" fmla="*/ 55756 w 394939"/>
                                <a:gd name="connsiteY20" fmla="*/ 427463 h 487866"/>
                                <a:gd name="connsiteX21" fmla="*/ 46464 w 394939"/>
                                <a:gd name="connsiteY21" fmla="*/ 441402 h 487866"/>
                                <a:gd name="connsiteX22" fmla="*/ 37320 w 394939"/>
                                <a:gd name="connsiteY22" fmla="*/ 459845 h 487866"/>
                                <a:gd name="connsiteX23" fmla="*/ 30332 w 394939"/>
                                <a:gd name="connsiteY23" fmla="*/ 478574 h 487866"/>
                                <a:gd name="connsiteX24" fmla="*/ 0 w 394939"/>
                                <a:gd name="connsiteY24" fmla="*/ 487866 h 487866"/>
                                <a:gd name="connsiteX0" fmla="*/ 365311 w 365311"/>
                                <a:gd name="connsiteY0" fmla="*/ 0 h 480441"/>
                                <a:gd name="connsiteX1" fmla="*/ 342080 w 365311"/>
                                <a:gd name="connsiteY1" fmla="*/ 9293 h 480441"/>
                                <a:gd name="connsiteX2" fmla="*/ 332787 w 365311"/>
                                <a:gd name="connsiteY2" fmla="*/ 23232 h 480441"/>
                                <a:gd name="connsiteX3" fmla="*/ 318848 w 365311"/>
                                <a:gd name="connsiteY3" fmla="*/ 37171 h 480441"/>
                                <a:gd name="connsiteX4" fmla="*/ 314201 w 365311"/>
                                <a:gd name="connsiteY4" fmla="*/ 51110 h 480441"/>
                                <a:gd name="connsiteX5" fmla="*/ 286323 w 365311"/>
                                <a:gd name="connsiteY5" fmla="*/ 92927 h 480441"/>
                                <a:gd name="connsiteX6" fmla="*/ 272384 w 365311"/>
                                <a:gd name="connsiteY6" fmla="*/ 102219 h 480441"/>
                                <a:gd name="connsiteX7" fmla="*/ 253799 w 365311"/>
                                <a:gd name="connsiteY7" fmla="*/ 125451 h 480441"/>
                                <a:gd name="connsiteX8" fmla="*/ 249153 w 365311"/>
                                <a:gd name="connsiteY8" fmla="*/ 139390 h 480441"/>
                                <a:gd name="connsiteX9" fmla="*/ 230567 w 365311"/>
                                <a:gd name="connsiteY9" fmla="*/ 167268 h 480441"/>
                                <a:gd name="connsiteX10" fmla="*/ 221275 w 365311"/>
                                <a:gd name="connsiteY10" fmla="*/ 181207 h 480441"/>
                                <a:gd name="connsiteX11" fmla="*/ 211982 w 365311"/>
                                <a:gd name="connsiteY11" fmla="*/ 209085 h 480441"/>
                                <a:gd name="connsiteX12" fmla="*/ 202689 w 365311"/>
                                <a:gd name="connsiteY12" fmla="*/ 236963 h 480441"/>
                                <a:gd name="connsiteX13" fmla="*/ 188750 w 365311"/>
                                <a:gd name="connsiteY13" fmla="*/ 241610 h 480441"/>
                                <a:gd name="connsiteX14" fmla="*/ 160872 w 365311"/>
                                <a:gd name="connsiteY14" fmla="*/ 260195 h 480441"/>
                                <a:gd name="connsiteX15" fmla="*/ 137640 w 365311"/>
                                <a:gd name="connsiteY15" fmla="*/ 283427 h 480441"/>
                                <a:gd name="connsiteX16" fmla="*/ 109762 w 365311"/>
                                <a:gd name="connsiteY16" fmla="*/ 311305 h 480441"/>
                                <a:gd name="connsiteX17" fmla="*/ 91177 w 365311"/>
                                <a:gd name="connsiteY17" fmla="*/ 339183 h 480441"/>
                                <a:gd name="connsiteX18" fmla="*/ 81884 w 365311"/>
                                <a:gd name="connsiteY18" fmla="*/ 353122 h 480441"/>
                                <a:gd name="connsiteX19" fmla="*/ 54006 w 365311"/>
                                <a:gd name="connsiteY19" fmla="*/ 371707 h 480441"/>
                                <a:gd name="connsiteX20" fmla="*/ 26128 w 365311"/>
                                <a:gd name="connsiteY20" fmla="*/ 427463 h 480441"/>
                                <a:gd name="connsiteX21" fmla="*/ 16836 w 365311"/>
                                <a:gd name="connsiteY21" fmla="*/ 441402 h 480441"/>
                                <a:gd name="connsiteX22" fmla="*/ 7692 w 365311"/>
                                <a:gd name="connsiteY22" fmla="*/ 459845 h 480441"/>
                                <a:gd name="connsiteX23" fmla="*/ 704 w 365311"/>
                                <a:gd name="connsiteY23" fmla="*/ 478574 h 480441"/>
                                <a:gd name="connsiteX24" fmla="*/ 7842 w 365311"/>
                                <a:gd name="connsiteY24" fmla="*/ 478290 h 480441"/>
                              </a:gdLst>
                              <a:ahLst/>
                              <a:cxnLst>
                                <a:cxn ang="0">
                                  <a:pos x="connsiteX0" y="connsiteY0"/>
                                </a:cxn>
                                <a:cxn ang="0">
                                  <a:pos x="connsiteX1" y="connsiteY1"/>
                                </a:cxn>
                                <a:cxn ang="0">
                                  <a:pos x="connsiteX2" y="connsiteY2"/>
                                </a:cxn>
                                <a:cxn ang="0">
                                  <a:pos x="connsiteX3" y="connsiteY3"/>
                                </a:cxn>
                                <a:cxn ang="0">
                                  <a:pos x="connsiteX4" y="connsiteY4"/>
                                </a:cxn>
                                <a:cxn ang="0">
                                  <a:pos x="connsiteX5" y="connsiteY5"/>
                                </a:cxn>
                                <a:cxn ang="0">
                                  <a:pos x="connsiteX6" y="connsiteY6"/>
                                </a:cxn>
                                <a:cxn ang="0">
                                  <a:pos x="connsiteX7" y="connsiteY7"/>
                                </a:cxn>
                                <a:cxn ang="0">
                                  <a:pos x="connsiteX8" y="connsiteY8"/>
                                </a:cxn>
                                <a:cxn ang="0">
                                  <a:pos x="connsiteX9" y="connsiteY9"/>
                                </a:cxn>
                                <a:cxn ang="0">
                                  <a:pos x="connsiteX10" y="connsiteY10"/>
                                </a:cxn>
                                <a:cxn ang="0">
                                  <a:pos x="connsiteX11" y="connsiteY11"/>
                                </a:cxn>
                                <a:cxn ang="0">
                                  <a:pos x="connsiteX12" y="connsiteY12"/>
                                </a:cxn>
                                <a:cxn ang="0">
                                  <a:pos x="connsiteX13" y="connsiteY13"/>
                                </a:cxn>
                                <a:cxn ang="0">
                                  <a:pos x="connsiteX14" y="connsiteY14"/>
                                </a:cxn>
                                <a:cxn ang="0">
                                  <a:pos x="connsiteX15" y="connsiteY15"/>
                                </a:cxn>
                                <a:cxn ang="0">
                                  <a:pos x="connsiteX16" y="connsiteY16"/>
                                </a:cxn>
                                <a:cxn ang="0">
                                  <a:pos x="connsiteX17" y="connsiteY17"/>
                                </a:cxn>
                                <a:cxn ang="0">
                                  <a:pos x="connsiteX18" y="connsiteY18"/>
                                </a:cxn>
                                <a:cxn ang="0">
                                  <a:pos x="connsiteX19" y="connsiteY19"/>
                                </a:cxn>
                                <a:cxn ang="0">
                                  <a:pos x="connsiteX20" y="connsiteY20"/>
                                </a:cxn>
                                <a:cxn ang="0">
                                  <a:pos x="connsiteX21" y="connsiteY21"/>
                                </a:cxn>
                                <a:cxn ang="0">
                                  <a:pos x="connsiteX22" y="connsiteY22"/>
                                </a:cxn>
                                <a:cxn ang="0">
                                  <a:pos x="connsiteX23" y="connsiteY23"/>
                                </a:cxn>
                                <a:cxn ang="0">
                                  <a:pos x="connsiteX24" y="connsiteY24"/>
                                </a:cxn>
                              </a:cxnLst>
                              <a:rect l="l" t="t" r="r" b="b"/>
                              <a:pathLst>
                                <a:path w="365311" h="480441">
                                  <a:moveTo>
                                    <a:pt x="365311" y="0"/>
                                  </a:moveTo>
                                  <a:cubicBezTo>
                                    <a:pt x="357567" y="3098"/>
                                    <a:pt x="348867" y="4445"/>
                                    <a:pt x="342080" y="9293"/>
                                  </a:cubicBezTo>
                                  <a:cubicBezTo>
                                    <a:pt x="337536" y="12539"/>
                                    <a:pt x="336362" y="18942"/>
                                    <a:pt x="332787" y="23232"/>
                                  </a:cubicBezTo>
                                  <a:cubicBezTo>
                                    <a:pt x="328580" y="28280"/>
                                    <a:pt x="323494" y="32525"/>
                                    <a:pt x="318848" y="37171"/>
                                  </a:cubicBezTo>
                                  <a:cubicBezTo>
                                    <a:pt x="317299" y="41817"/>
                                    <a:pt x="316580" y="46829"/>
                                    <a:pt x="314201" y="51110"/>
                                  </a:cubicBezTo>
                                  <a:cubicBezTo>
                                    <a:pt x="314195" y="51120"/>
                                    <a:pt x="290973" y="85953"/>
                                    <a:pt x="286323" y="92927"/>
                                  </a:cubicBezTo>
                                  <a:cubicBezTo>
                                    <a:pt x="283225" y="97573"/>
                                    <a:pt x="277030" y="99122"/>
                                    <a:pt x="272384" y="102219"/>
                                  </a:cubicBezTo>
                                  <a:cubicBezTo>
                                    <a:pt x="260706" y="137255"/>
                                    <a:pt x="277817" y="95427"/>
                                    <a:pt x="253799" y="125451"/>
                                  </a:cubicBezTo>
                                  <a:cubicBezTo>
                                    <a:pt x="250740" y="129275"/>
                                    <a:pt x="251532" y="135109"/>
                                    <a:pt x="249153" y="139390"/>
                                  </a:cubicBezTo>
                                  <a:cubicBezTo>
                                    <a:pt x="243729" y="149153"/>
                                    <a:pt x="236762" y="157975"/>
                                    <a:pt x="230567" y="167268"/>
                                  </a:cubicBezTo>
                                  <a:lnTo>
                                    <a:pt x="221275" y="181207"/>
                                  </a:lnTo>
                                  <a:cubicBezTo>
                                    <a:pt x="215842" y="189357"/>
                                    <a:pt x="215080" y="199792"/>
                                    <a:pt x="211982" y="209085"/>
                                  </a:cubicBezTo>
                                  <a:lnTo>
                                    <a:pt x="202689" y="236963"/>
                                  </a:lnTo>
                                  <a:cubicBezTo>
                                    <a:pt x="201140" y="241609"/>
                                    <a:pt x="193031" y="239231"/>
                                    <a:pt x="188750" y="241610"/>
                                  </a:cubicBezTo>
                                  <a:cubicBezTo>
                                    <a:pt x="178987" y="247034"/>
                                    <a:pt x="160872" y="260195"/>
                                    <a:pt x="160872" y="260195"/>
                                  </a:cubicBezTo>
                                  <a:cubicBezTo>
                                    <a:pt x="141725" y="288917"/>
                                    <a:pt x="162984" y="260899"/>
                                    <a:pt x="137640" y="283427"/>
                                  </a:cubicBezTo>
                                  <a:cubicBezTo>
                                    <a:pt x="127818" y="292158"/>
                                    <a:pt x="119055" y="302012"/>
                                    <a:pt x="109762" y="311305"/>
                                  </a:cubicBezTo>
                                  <a:cubicBezTo>
                                    <a:pt x="101865" y="319202"/>
                                    <a:pt x="97372" y="329890"/>
                                    <a:pt x="91177" y="339183"/>
                                  </a:cubicBezTo>
                                  <a:lnTo>
                                    <a:pt x="81884" y="353122"/>
                                  </a:lnTo>
                                  <a:cubicBezTo>
                                    <a:pt x="75689" y="362415"/>
                                    <a:pt x="54006" y="371707"/>
                                    <a:pt x="54006" y="371707"/>
                                  </a:cubicBezTo>
                                  <a:cubicBezTo>
                                    <a:pt x="41182" y="410183"/>
                                    <a:pt x="50148" y="391432"/>
                                    <a:pt x="26128" y="427463"/>
                                  </a:cubicBezTo>
                                  <a:cubicBezTo>
                                    <a:pt x="23031" y="432109"/>
                                    <a:pt x="19909" y="436005"/>
                                    <a:pt x="16836" y="441402"/>
                                  </a:cubicBezTo>
                                  <a:cubicBezTo>
                                    <a:pt x="13763" y="446799"/>
                                    <a:pt x="25580" y="441957"/>
                                    <a:pt x="7692" y="459845"/>
                                  </a:cubicBezTo>
                                  <a:cubicBezTo>
                                    <a:pt x="6143" y="464491"/>
                                    <a:pt x="3764" y="474750"/>
                                    <a:pt x="704" y="478574"/>
                                  </a:cubicBezTo>
                                  <a:cubicBezTo>
                                    <a:pt x="-2785" y="482935"/>
                                    <a:pt x="7842" y="478290"/>
                                    <a:pt x="7842" y="478290"/>
                                  </a:cubicBezTo>
                                </a:path>
                              </a:pathLst>
                            </a:custGeom>
                            <a:ln>
                              <a:solidFill>
                                <a:schemeClr val="tx1"/>
                              </a:solidFill>
                            </a:ln>
                          </xdr:spPr>
                          <xdr:style>
                            <a:lnRef idx="1">
                              <a:schemeClr val="accent1"/>
                            </a:lnRef>
                            <a:fillRef idx="0">
                              <a:schemeClr val="accent1"/>
                            </a:fillRef>
                            <a:effectRef idx="0">
                              <a:schemeClr val="accent1"/>
                            </a:effectRef>
                            <a:fontRef idx="minor">
                              <a:schemeClr val="tx1"/>
                            </a:fontRef>
                          </xdr:style>
                          <xdr:txBody>
                            <a:bodyPr vertOverflow="clip" horzOverflow="clip" rtlCol="0" anchor="t"/>
                            <a:lstStyle/>
                            <a:p>
                              <a:pPr algn="l"/>
                              <a:endParaRPr lang="es-PE" sz="1100" b="1">
                                <a:solidFill>
                                  <a:srgbClr val="00B050"/>
                                </a:solidFill>
                              </a:endParaRPr>
                            </a:p>
                          </xdr:txBody>
                        </xdr:sp>
                        <xdr:grpSp>
                          <xdr:nvGrpSpPr>
                            <xdr:cNvPr id="366" name="379 Grupo">
                              <a:extLst>
                                <a:ext uri="{FF2B5EF4-FFF2-40B4-BE49-F238E27FC236}">
                                  <a16:creationId xmlns:a16="http://schemas.microsoft.com/office/drawing/2014/main" xmlns="" id="{984DC16A-3BD5-F11C-7A8E-19A704E1D307}"/>
                                </a:ext>
                              </a:extLst>
                            </xdr:cNvPr>
                            <xdr:cNvGrpSpPr/>
                          </xdr:nvGrpSpPr>
                          <xdr:grpSpPr>
                            <a:xfrm>
                              <a:off x="14120232" y="6901564"/>
                              <a:ext cx="422616" cy="558606"/>
                              <a:chOff x="14120232" y="6901564"/>
                              <a:chExt cx="422616" cy="558606"/>
                            </a:xfrm>
                          </xdr:grpSpPr>
                          <xdr:sp macro="" textlink="">
                            <xdr:nvSpPr>
                              <xdr:cNvPr id="367" name="380 Forma libre">
                                <a:extLst>
                                  <a:ext uri="{FF2B5EF4-FFF2-40B4-BE49-F238E27FC236}">
                                    <a16:creationId xmlns:a16="http://schemas.microsoft.com/office/drawing/2014/main" xmlns="" id="{31B8AF9A-3C5C-564C-5084-06E61451748D}"/>
                                  </a:ext>
                                </a:extLst>
                              </xdr:cNvPr>
                              <xdr:cNvSpPr/>
                            </xdr:nvSpPr>
                            <xdr:spPr>
                              <a:xfrm>
                                <a:off x="14120232" y="6901564"/>
                                <a:ext cx="422616" cy="516532"/>
                              </a:xfrm>
                              <a:custGeom>
                                <a:avLst/>
                                <a:gdLst>
                                  <a:gd name="connsiteX0" fmla="*/ 385647 w 385647"/>
                                  <a:gd name="connsiteY0" fmla="*/ 0 h 483220"/>
                                  <a:gd name="connsiteX1" fmla="*/ 353122 w 385647"/>
                                  <a:gd name="connsiteY1" fmla="*/ 4647 h 483220"/>
                                  <a:gd name="connsiteX2" fmla="*/ 339183 w 385647"/>
                                  <a:gd name="connsiteY2" fmla="*/ 32525 h 483220"/>
                                  <a:gd name="connsiteX3" fmla="*/ 311305 w 385647"/>
                                  <a:gd name="connsiteY3" fmla="*/ 74342 h 483220"/>
                                  <a:gd name="connsiteX4" fmla="*/ 302012 w 385647"/>
                                  <a:gd name="connsiteY4" fmla="*/ 88281 h 483220"/>
                                  <a:gd name="connsiteX5" fmla="*/ 288073 w 385647"/>
                                  <a:gd name="connsiteY5" fmla="*/ 97574 h 483220"/>
                                  <a:gd name="connsiteX6" fmla="*/ 260195 w 385647"/>
                                  <a:gd name="connsiteY6" fmla="*/ 125452 h 483220"/>
                                  <a:gd name="connsiteX7" fmla="*/ 246256 w 385647"/>
                                  <a:gd name="connsiteY7" fmla="*/ 153330 h 483220"/>
                                  <a:gd name="connsiteX8" fmla="*/ 227671 w 385647"/>
                                  <a:gd name="connsiteY8" fmla="*/ 195147 h 483220"/>
                                  <a:gd name="connsiteX9" fmla="*/ 213732 w 385647"/>
                                  <a:gd name="connsiteY9" fmla="*/ 204439 h 483220"/>
                                  <a:gd name="connsiteX10" fmla="*/ 204439 w 385647"/>
                                  <a:gd name="connsiteY10" fmla="*/ 232317 h 483220"/>
                                  <a:gd name="connsiteX11" fmla="*/ 190500 w 385647"/>
                                  <a:gd name="connsiteY11" fmla="*/ 260196 h 483220"/>
                                  <a:gd name="connsiteX12" fmla="*/ 162622 w 385647"/>
                                  <a:gd name="connsiteY12" fmla="*/ 278781 h 483220"/>
                                  <a:gd name="connsiteX13" fmla="*/ 144037 w 385647"/>
                                  <a:gd name="connsiteY13" fmla="*/ 297366 h 483220"/>
                                  <a:gd name="connsiteX14" fmla="*/ 134744 w 385647"/>
                                  <a:gd name="connsiteY14" fmla="*/ 311305 h 483220"/>
                                  <a:gd name="connsiteX15" fmla="*/ 92927 w 385647"/>
                                  <a:gd name="connsiteY15" fmla="*/ 348476 h 483220"/>
                                  <a:gd name="connsiteX16" fmla="*/ 83634 w 385647"/>
                                  <a:gd name="connsiteY16" fmla="*/ 376354 h 483220"/>
                                  <a:gd name="connsiteX17" fmla="*/ 69695 w 385647"/>
                                  <a:gd name="connsiteY17" fmla="*/ 385647 h 483220"/>
                                  <a:gd name="connsiteX18" fmla="*/ 55756 w 385647"/>
                                  <a:gd name="connsiteY18" fmla="*/ 399586 h 483220"/>
                                  <a:gd name="connsiteX19" fmla="*/ 37171 w 385647"/>
                                  <a:gd name="connsiteY19" fmla="*/ 427464 h 483220"/>
                                  <a:gd name="connsiteX20" fmla="*/ 27878 w 385647"/>
                                  <a:gd name="connsiteY20" fmla="*/ 441403 h 483220"/>
                                  <a:gd name="connsiteX21" fmla="*/ 9293 w 385647"/>
                                  <a:gd name="connsiteY21" fmla="*/ 469281 h 483220"/>
                                  <a:gd name="connsiteX22" fmla="*/ 0 w 385647"/>
                                  <a:gd name="connsiteY22" fmla="*/ 483220 h 483220"/>
                                  <a:gd name="connsiteX0" fmla="*/ 412566 w 412566"/>
                                  <a:gd name="connsiteY0" fmla="*/ 0 h 493132"/>
                                  <a:gd name="connsiteX1" fmla="*/ 353122 w 412566"/>
                                  <a:gd name="connsiteY1" fmla="*/ 14559 h 493132"/>
                                  <a:gd name="connsiteX2" fmla="*/ 339183 w 412566"/>
                                  <a:gd name="connsiteY2" fmla="*/ 42437 h 493132"/>
                                  <a:gd name="connsiteX3" fmla="*/ 311305 w 412566"/>
                                  <a:gd name="connsiteY3" fmla="*/ 84254 h 493132"/>
                                  <a:gd name="connsiteX4" fmla="*/ 302012 w 412566"/>
                                  <a:gd name="connsiteY4" fmla="*/ 98193 h 493132"/>
                                  <a:gd name="connsiteX5" fmla="*/ 288073 w 412566"/>
                                  <a:gd name="connsiteY5" fmla="*/ 107486 h 493132"/>
                                  <a:gd name="connsiteX6" fmla="*/ 260195 w 412566"/>
                                  <a:gd name="connsiteY6" fmla="*/ 135364 h 493132"/>
                                  <a:gd name="connsiteX7" fmla="*/ 246256 w 412566"/>
                                  <a:gd name="connsiteY7" fmla="*/ 163242 h 493132"/>
                                  <a:gd name="connsiteX8" fmla="*/ 227671 w 412566"/>
                                  <a:gd name="connsiteY8" fmla="*/ 205059 h 493132"/>
                                  <a:gd name="connsiteX9" fmla="*/ 213732 w 412566"/>
                                  <a:gd name="connsiteY9" fmla="*/ 214351 h 493132"/>
                                  <a:gd name="connsiteX10" fmla="*/ 204439 w 412566"/>
                                  <a:gd name="connsiteY10" fmla="*/ 242229 h 493132"/>
                                  <a:gd name="connsiteX11" fmla="*/ 190500 w 412566"/>
                                  <a:gd name="connsiteY11" fmla="*/ 270108 h 493132"/>
                                  <a:gd name="connsiteX12" fmla="*/ 162622 w 412566"/>
                                  <a:gd name="connsiteY12" fmla="*/ 288693 h 493132"/>
                                  <a:gd name="connsiteX13" fmla="*/ 144037 w 412566"/>
                                  <a:gd name="connsiteY13" fmla="*/ 307278 h 493132"/>
                                  <a:gd name="connsiteX14" fmla="*/ 134744 w 412566"/>
                                  <a:gd name="connsiteY14" fmla="*/ 321217 h 493132"/>
                                  <a:gd name="connsiteX15" fmla="*/ 92927 w 412566"/>
                                  <a:gd name="connsiteY15" fmla="*/ 358388 h 493132"/>
                                  <a:gd name="connsiteX16" fmla="*/ 83634 w 412566"/>
                                  <a:gd name="connsiteY16" fmla="*/ 386266 h 493132"/>
                                  <a:gd name="connsiteX17" fmla="*/ 69695 w 412566"/>
                                  <a:gd name="connsiteY17" fmla="*/ 395559 h 493132"/>
                                  <a:gd name="connsiteX18" fmla="*/ 55756 w 412566"/>
                                  <a:gd name="connsiteY18" fmla="*/ 409498 h 493132"/>
                                  <a:gd name="connsiteX19" fmla="*/ 37171 w 412566"/>
                                  <a:gd name="connsiteY19" fmla="*/ 437376 h 493132"/>
                                  <a:gd name="connsiteX20" fmla="*/ 27878 w 412566"/>
                                  <a:gd name="connsiteY20" fmla="*/ 451315 h 493132"/>
                                  <a:gd name="connsiteX21" fmla="*/ 9293 w 412566"/>
                                  <a:gd name="connsiteY21" fmla="*/ 479193 h 493132"/>
                                  <a:gd name="connsiteX22" fmla="*/ 0 w 412566"/>
                                  <a:gd name="connsiteY22" fmla="*/ 493132 h 493132"/>
                                </a:gdLst>
                                <a:ahLst/>
                                <a:cxnLst>
                                  <a:cxn ang="0">
                                    <a:pos x="connsiteX0" y="connsiteY0"/>
                                  </a:cxn>
                                  <a:cxn ang="0">
                                    <a:pos x="connsiteX1" y="connsiteY1"/>
                                  </a:cxn>
                                  <a:cxn ang="0">
                                    <a:pos x="connsiteX2" y="connsiteY2"/>
                                  </a:cxn>
                                  <a:cxn ang="0">
                                    <a:pos x="connsiteX3" y="connsiteY3"/>
                                  </a:cxn>
                                  <a:cxn ang="0">
                                    <a:pos x="connsiteX4" y="connsiteY4"/>
                                  </a:cxn>
                                  <a:cxn ang="0">
                                    <a:pos x="connsiteX5" y="connsiteY5"/>
                                  </a:cxn>
                                  <a:cxn ang="0">
                                    <a:pos x="connsiteX6" y="connsiteY6"/>
                                  </a:cxn>
                                  <a:cxn ang="0">
                                    <a:pos x="connsiteX7" y="connsiteY7"/>
                                  </a:cxn>
                                  <a:cxn ang="0">
                                    <a:pos x="connsiteX8" y="connsiteY8"/>
                                  </a:cxn>
                                  <a:cxn ang="0">
                                    <a:pos x="connsiteX9" y="connsiteY9"/>
                                  </a:cxn>
                                  <a:cxn ang="0">
                                    <a:pos x="connsiteX10" y="connsiteY10"/>
                                  </a:cxn>
                                  <a:cxn ang="0">
                                    <a:pos x="connsiteX11" y="connsiteY11"/>
                                  </a:cxn>
                                  <a:cxn ang="0">
                                    <a:pos x="connsiteX12" y="connsiteY12"/>
                                  </a:cxn>
                                  <a:cxn ang="0">
                                    <a:pos x="connsiteX13" y="connsiteY13"/>
                                  </a:cxn>
                                  <a:cxn ang="0">
                                    <a:pos x="connsiteX14" y="connsiteY14"/>
                                  </a:cxn>
                                  <a:cxn ang="0">
                                    <a:pos x="connsiteX15" y="connsiteY15"/>
                                  </a:cxn>
                                  <a:cxn ang="0">
                                    <a:pos x="connsiteX16" y="connsiteY16"/>
                                  </a:cxn>
                                  <a:cxn ang="0">
                                    <a:pos x="connsiteX17" y="connsiteY17"/>
                                  </a:cxn>
                                  <a:cxn ang="0">
                                    <a:pos x="connsiteX18" y="connsiteY18"/>
                                  </a:cxn>
                                  <a:cxn ang="0">
                                    <a:pos x="connsiteX19" y="connsiteY19"/>
                                  </a:cxn>
                                  <a:cxn ang="0">
                                    <a:pos x="connsiteX20" y="connsiteY20"/>
                                  </a:cxn>
                                  <a:cxn ang="0">
                                    <a:pos x="connsiteX21" y="connsiteY21"/>
                                  </a:cxn>
                                  <a:cxn ang="0">
                                    <a:pos x="connsiteX22" y="connsiteY22"/>
                                  </a:cxn>
                                </a:cxnLst>
                                <a:rect l="l" t="t" r="r" b="b"/>
                                <a:pathLst>
                                  <a:path w="412566" h="493132">
                                    <a:moveTo>
                                      <a:pt x="412566" y="0"/>
                                    </a:moveTo>
                                    <a:cubicBezTo>
                                      <a:pt x="401724" y="1549"/>
                                      <a:pt x="365353" y="7486"/>
                                      <a:pt x="353122" y="14559"/>
                                    </a:cubicBezTo>
                                    <a:cubicBezTo>
                                      <a:pt x="340892" y="21632"/>
                                      <a:pt x="343070" y="35440"/>
                                      <a:pt x="339183" y="42437"/>
                                    </a:cubicBezTo>
                                    <a:cubicBezTo>
                                      <a:pt x="339177" y="42447"/>
                                      <a:pt x="315955" y="77280"/>
                                      <a:pt x="311305" y="84254"/>
                                    </a:cubicBezTo>
                                    <a:cubicBezTo>
                                      <a:pt x="308207" y="88900"/>
                                      <a:pt x="306658" y="95095"/>
                                      <a:pt x="302012" y="98193"/>
                                    </a:cubicBezTo>
                                    <a:cubicBezTo>
                                      <a:pt x="297366" y="101291"/>
                                      <a:pt x="292247" y="103776"/>
                                      <a:pt x="288073" y="107486"/>
                                    </a:cubicBezTo>
                                    <a:cubicBezTo>
                                      <a:pt x="278251" y="116217"/>
                                      <a:pt x="260195" y="135364"/>
                                      <a:pt x="260195" y="135364"/>
                                    </a:cubicBezTo>
                                    <a:cubicBezTo>
                                      <a:pt x="243251" y="186199"/>
                                      <a:pt x="270274" y="109200"/>
                                      <a:pt x="246256" y="163242"/>
                                    </a:cubicBezTo>
                                    <a:cubicBezTo>
                                      <a:pt x="238894" y="179806"/>
                                      <a:pt x="240291" y="192440"/>
                                      <a:pt x="227671" y="205059"/>
                                    </a:cubicBezTo>
                                    <a:cubicBezTo>
                                      <a:pt x="223722" y="209007"/>
                                      <a:pt x="218378" y="211254"/>
                                      <a:pt x="213732" y="214351"/>
                                    </a:cubicBezTo>
                                    <a:lnTo>
                                      <a:pt x="204439" y="242229"/>
                                    </a:lnTo>
                                    <a:cubicBezTo>
                                      <a:pt x="201124" y="252174"/>
                                      <a:pt x="198979" y="262689"/>
                                      <a:pt x="190500" y="270108"/>
                                    </a:cubicBezTo>
                                    <a:cubicBezTo>
                                      <a:pt x="182095" y="277462"/>
                                      <a:pt x="162622" y="288693"/>
                                      <a:pt x="162622" y="288693"/>
                                    </a:cubicBezTo>
                                    <a:cubicBezTo>
                                      <a:pt x="152485" y="319105"/>
                                      <a:pt x="166564" y="289257"/>
                                      <a:pt x="144037" y="307278"/>
                                    </a:cubicBezTo>
                                    <a:cubicBezTo>
                                      <a:pt x="139676" y="310766"/>
                                      <a:pt x="138454" y="317043"/>
                                      <a:pt x="134744" y="321217"/>
                                    </a:cubicBezTo>
                                    <a:cubicBezTo>
                                      <a:pt x="111597" y="347257"/>
                                      <a:pt x="114112" y="344264"/>
                                      <a:pt x="92927" y="358388"/>
                                    </a:cubicBezTo>
                                    <a:lnTo>
                                      <a:pt x="83634" y="386266"/>
                                    </a:lnTo>
                                    <a:cubicBezTo>
                                      <a:pt x="81868" y="391564"/>
                                      <a:pt x="73985" y="391984"/>
                                      <a:pt x="69695" y="395559"/>
                                    </a:cubicBezTo>
                                    <a:cubicBezTo>
                                      <a:pt x="64647" y="399766"/>
                                      <a:pt x="59790" y="404311"/>
                                      <a:pt x="55756" y="409498"/>
                                    </a:cubicBezTo>
                                    <a:cubicBezTo>
                                      <a:pt x="48899" y="418314"/>
                                      <a:pt x="43366" y="428083"/>
                                      <a:pt x="37171" y="437376"/>
                                    </a:cubicBezTo>
                                    <a:lnTo>
                                      <a:pt x="27878" y="451315"/>
                                    </a:lnTo>
                                    <a:lnTo>
                                      <a:pt x="9293" y="479193"/>
                                    </a:lnTo>
                                    <a:lnTo>
                                      <a:pt x="0" y="493132"/>
                                    </a:lnTo>
                                  </a:path>
                                </a:pathLst>
                              </a:custGeom>
                              <a:ln>
                                <a:solidFill>
                                  <a:schemeClr val="tx1"/>
                                </a:solidFill>
                              </a:ln>
                            </xdr:spPr>
                            <xdr:style>
                              <a:lnRef idx="1">
                                <a:schemeClr val="accent1"/>
                              </a:lnRef>
                              <a:fillRef idx="0">
                                <a:schemeClr val="accent1"/>
                              </a:fillRef>
                              <a:effectRef idx="0">
                                <a:schemeClr val="accent1"/>
                              </a:effectRef>
                              <a:fontRef idx="minor">
                                <a:schemeClr val="tx1"/>
                              </a:fontRef>
                            </xdr:style>
                            <xdr:txBody>
                              <a:bodyPr vertOverflow="clip" horzOverflow="clip" rtlCol="0" anchor="t"/>
                              <a:lstStyle/>
                              <a:p>
                                <a:pPr algn="l"/>
                                <a:endParaRPr lang="es-PE" sz="1100" b="1">
                                  <a:solidFill>
                                    <a:srgbClr val="00B050"/>
                                  </a:solidFill>
                                </a:endParaRPr>
                              </a:p>
                            </xdr:txBody>
                          </xdr:sp>
                          <xdr:sp macro="" textlink="">
                            <xdr:nvSpPr>
                              <xdr:cNvPr id="368" name="381 Forma libre">
                                <a:extLst>
                                  <a:ext uri="{FF2B5EF4-FFF2-40B4-BE49-F238E27FC236}">
                                    <a16:creationId xmlns:a16="http://schemas.microsoft.com/office/drawing/2014/main" xmlns="" id="{51B0F55B-8028-9031-8ED2-7FF154F0D338}"/>
                                  </a:ext>
                                </a:extLst>
                              </xdr:cNvPr>
                              <xdr:cNvSpPr/>
                            </xdr:nvSpPr>
                            <xdr:spPr>
                              <a:xfrm>
                                <a:off x="14383661" y="6938698"/>
                                <a:ext cx="88298" cy="160577"/>
                              </a:xfrm>
                              <a:custGeom>
                                <a:avLst/>
                                <a:gdLst>
                                  <a:gd name="connsiteX0" fmla="*/ 71438 w 115661"/>
                                  <a:gd name="connsiteY0" fmla="*/ 260 h 139734"/>
                                  <a:gd name="connsiteX1" fmla="*/ 57831 w 115661"/>
                                  <a:gd name="connsiteY1" fmla="*/ 17269 h 139734"/>
                                  <a:gd name="connsiteX2" fmla="*/ 54429 w 115661"/>
                                  <a:gd name="connsiteY2" fmla="*/ 27475 h 139734"/>
                                  <a:gd name="connsiteX3" fmla="*/ 37420 w 115661"/>
                                  <a:gd name="connsiteY3" fmla="*/ 47885 h 139734"/>
                                  <a:gd name="connsiteX4" fmla="*/ 27215 w 115661"/>
                                  <a:gd name="connsiteY4" fmla="*/ 51287 h 139734"/>
                                  <a:gd name="connsiteX5" fmla="*/ 23813 w 115661"/>
                                  <a:gd name="connsiteY5" fmla="*/ 64894 h 139734"/>
                                  <a:gd name="connsiteX6" fmla="*/ 13607 w 115661"/>
                                  <a:gd name="connsiteY6" fmla="*/ 68296 h 139734"/>
                                  <a:gd name="connsiteX7" fmla="*/ 6804 w 115661"/>
                                  <a:gd name="connsiteY7" fmla="*/ 78501 h 139734"/>
                                  <a:gd name="connsiteX8" fmla="*/ 0 w 115661"/>
                                  <a:gd name="connsiteY8" fmla="*/ 98912 h 139734"/>
                                  <a:gd name="connsiteX9" fmla="*/ 10206 w 115661"/>
                                  <a:gd name="connsiteY9" fmla="*/ 105716 h 139734"/>
                                  <a:gd name="connsiteX10" fmla="*/ 30616 w 115661"/>
                                  <a:gd name="connsiteY10" fmla="*/ 112519 h 139734"/>
                                  <a:gd name="connsiteX11" fmla="*/ 54429 w 115661"/>
                                  <a:gd name="connsiteY11" fmla="*/ 139734 h 139734"/>
                                  <a:gd name="connsiteX12" fmla="*/ 68036 w 115661"/>
                                  <a:gd name="connsiteY12" fmla="*/ 136332 h 139734"/>
                                  <a:gd name="connsiteX13" fmla="*/ 91849 w 115661"/>
                                  <a:gd name="connsiteY13" fmla="*/ 109117 h 139734"/>
                                  <a:gd name="connsiteX14" fmla="*/ 98652 w 115661"/>
                                  <a:gd name="connsiteY14" fmla="*/ 98912 h 139734"/>
                                  <a:gd name="connsiteX15" fmla="*/ 108857 w 115661"/>
                                  <a:gd name="connsiteY15" fmla="*/ 88707 h 139734"/>
                                  <a:gd name="connsiteX16" fmla="*/ 115661 w 115661"/>
                                  <a:gd name="connsiteY16" fmla="*/ 78501 h 139734"/>
                                  <a:gd name="connsiteX17" fmla="*/ 112259 w 115661"/>
                                  <a:gd name="connsiteY17" fmla="*/ 54689 h 139734"/>
                                  <a:gd name="connsiteX18" fmla="*/ 102054 w 115661"/>
                                  <a:gd name="connsiteY18" fmla="*/ 47885 h 139734"/>
                                  <a:gd name="connsiteX19" fmla="*/ 81643 w 115661"/>
                                  <a:gd name="connsiteY19" fmla="*/ 41082 h 139734"/>
                                  <a:gd name="connsiteX20" fmla="*/ 71438 w 115661"/>
                                  <a:gd name="connsiteY20" fmla="*/ 34278 h 139734"/>
                                  <a:gd name="connsiteX21" fmla="*/ 61232 w 115661"/>
                                  <a:gd name="connsiteY21" fmla="*/ 30876 h 139734"/>
                                  <a:gd name="connsiteX22" fmla="*/ 71438 w 115661"/>
                                  <a:gd name="connsiteY22" fmla="*/ 260 h 139734"/>
                                </a:gdLst>
                                <a:ahLst/>
                                <a:cxnLst>
                                  <a:cxn ang="0">
                                    <a:pos x="connsiteX0" y="connsiteY0"/>
                                  </a:cxn>
                                  <a:cxn ang="0">
                                    <a:pos x="connsiteX1" y="connsiteY1"/>
                                  </a:cxn>
                                  <a:cxn ang="0">
                                    <a:pos x="connsiteX2" y="connsiteY2"/>
                                  </a:cxn>
                                  <a:cxn ang="0">
                                    <a:pos x="connsiteX3" y="connsiteY3"/>
                                  </a:cxn>
                                  <a:cxn ang="0">
                                    <a:pos x="connsiteX4" y="connsiteY4"/>
                                  </a:cxn>
                                  <a:cxn ang="0">
                                    <a:pos x="connsiteX5" y="connsiteY5"/>
                                  </a:cxn>
                                  <a:cxn ang="0">
                                    <a:pos x="connsiteX6" y="connsiteY6"/>
                                  </a:cxn>
                                  <a:cxn ang="0">
                                    <a:pos x="connsiteX7" y="connsiteY7"/>
                                  </a:cxn>
                                  <a:cxn ang="0">
                                    <a:pos x="connsiteX8" y="connsiteY8"/>
                                  </a:cxn>
                                  <a:cxn ang="0">
                                    <a:pos x="connsiteX9" y="connsiteY9"/>
                                  </a:cxn>
                                  <a:cxn ang="0">
                                    <a:pos x="connsiteX10" y="connsiteY10"/>
                                  </a:cxn>
                                  <a:cxn ang="0">
                                    <a:pos x="connsiteX11" y="connsiteY11"/>
                                  </a:cxn>
                                  <a:cxn ang="0">
                                    <a:pos x="connsiteX12" y="connsiteY12"/>
                                  </a:cxn>
                                  <a:cxn ang="0">
                                    <a:pos x="connsiteX13" y="connsiteY13"/>
                                  </a:cxn>
                                  <a:cxn ang="0">
                                    <a:pos x="connsiteX14" y="connsiteY14"/>
                                  </a:cxn>
                                  <a:cxn ang="0">
                                    <a:pos x="connsiteX15" y="connsiteY15"/>
                                  </a:cxn>
                                  <a:cxn ang="0">
                                    <a:pos x="connsiteX16" y="connsiteY16"/>
                                  </a:cxn>
                                  <a:cxn ang="0">
                                    <a:pos x="connsiteX17" y="connsiteY17"/>
                                  </a:cxn>
                                  <a:cxn ang="0">
                                    <a:pos x="connsiteX18" y="connsiteY18"/>
                                  </a:cxn>
                                  <a:cxn ang="0">
                                    <a:pos x="connsiteX19" y="connsiteY19"/>
                                  </a:cxn>
                                  <a:cxn ang="0">
                                    <a:pos x="connsiteX20" y="connsiteY20"/>
                                  </a:cxn>
                                  <a:cxn ang="0">
                                    <a:pos x="connsiteX21" y="connsiteY21"/>
                                  </a:cxn>
                                  <a:cxn ang="0">
                                    <a:pos x="connsiteX22" y="connsiteY22"/>
                                  </a:cxn>
                                </a:cxnLst>
                                <a:rect l="l" t="t" r="r" b="b"/>
                                <a:pathLst>
                                  <a:path w="115661" h="139734">
                                    <a:moveTo>
                                      <a:pt x="71438" y="260"/>
                                    </a:moveTo>
                                    <a:cubicBezTo>
                                      <a:pt x="70871" y="-2008"/>
                                      <a:pt x="61679" y="11112"/>
                                      <a:pt x="57831" y="17269"/>
                                    </a:cubicBezTo>
                                    <a:cubicBezTo>
                                      <a:pt x="55930" y="20310"/>
                                      <a:pt x="56033" y="24268"/>
                                      <a:pt x="54429" y="27475"/>
                                    </a:cubicBezTo>
                                    <a:cubicBezTo>
                                      <a:pt x="51292" y="33749"/>
                                      <a:pt x="43061" y="44124"/>
                                      <a:pt x="37420" y="47885"/>
                                    </a:cubicBezTo>
                                    <a:cubicBezTo>
                                      <a:pt x="34437" y="49874"/>
                                      <a:pt x="30617" y="50153"/>
                                      <a:pt x="27215" y="51287"/>
                                    </a:cubicBezTo>
                                    <a:cubicBezTo>
                                      <a:pt x="26081" y="55823"/>
                                      <a:pt x="26734" y="61243"/>
                                      <a:pt x="23813" y="64894"/>
                                    </a:cubicBezTo>
                                    <a:cubicBezTo>
                                      <a:pt x="21573" y="67694"/>
                                      <a:pt x="16407" y="66056"/>
                                      <a:pt x="13607" y="68296"/>
                                    </a:cubicBezTo>
                                    <a:cubicBezTo>
                                      <a:pt x="10415" y="70850"/>
                                      <a:pt x="8464" y="74765"/>
                                      <a:pt x="6804" y="78501"/>
                                    </a:cubicBezTo>
                                    <a:cubicBezTo>
                                      <a:pt x="3891" y="85055"/>
                                      <a:pt x="0" y="98912"/>
                                      <a:pt x="0" y="98912"/>
                                    </a:cubicBezTo>
                                    <a:cubicBezTo>
                                      <a:pt x="3402" y="101180"/>
                                      <a:pt x="6470" y="104055"/>
                                      <a:pt x="10206" y="105716"/>
                                    </a:cubicBezTo>
                                    <a:cubicBezTo>
                                      <a:pt x="16759" y="108629"/>
                                      <a:pt x="30616" y="112519"/>
                                      <a:pt x="30616" y="112519"/>
                                    </a:cubicBezTo>
                                    <a:cubicBezTo>
                                      <a:pt x="46492" y="136332"/>
                                      <a:pt x="37420" y="128394"/>
                                      <a:pt x="54429" y="139734"/>
                                    </a:cubicBezTo>
                                    <a:cubicBezTo>
                                      <a:pt x="58965" y="138600"/>
                                      <a:pt x="63739" y="138174"/>
                                      <a:pt x="68036" y="136332"/>
                                    </a:cubicBezTo>
                                    <a:cubicBezTo>
                                      <a:pt x="81264" y="130662"/>
                                      <a:pt x="83535" y="121588"/>
                                      <a:pt x="91849" y="109117"/>
                                    </a:cubicBezTo>
                                    <a:lnTo>
                                      <a:pt x="98652" y="98912"/>
                                    </a:lnTo>
                                    <a:cubicBezTo>
                                      <a:pt x="101320" y="94909"/>
                                      <a:pt x="105777" y="92403"/>
                                      <a:pt x="108857" y="88707"/>
                                    </a:cubicBezTo>
                                    <a:cubicBezTo>
                                      <a:pt x="111475" y="85566"/>
                                      <a:pt x="113393" y="81903"/>
                                      <a:pt x="115661" y="78501"/>
                                    </a:cubicBezTo>
                                    <a:cubicBezTo>
                                      <a:pt x="114527" y="70564"/>
                                      <a:pt x="115515" y="62016"/>
                                      <a:pt x="112259" y="54689"/>
                                    </a:cubicBezTo>
                                    <a:cubicBezTo>
                                      <a:pt x="110599" y="50953"/>
                                      <a:pt x="105790" y="49545"/>
                                      <a:pt x="102054" y="47885"/>
                                    </a:cubicBezTo>
                                    <a:cubicBezTo>
                                      <a:pt x="95500" y="44972"/>
                                      <a:pt x="81643" y="41082"/>
                                      <a:pt x="81643" y="41082"/>
                                    </a:cubicBezTo>
                                    <a:cubicBezTo>
                                      <a:pt x="78241" y="38814"/>
                                      <a:pt x="75095" y="36106"/>
                                      <a:pt x="71438" y="34278"/>
                                    </a:cubicBezTo>
                                    <a:cubicBezTo>
                                      <a:pt x="68231" y="32674"/>
                                      <a:pt x="64032" y="33116"/>
                                      <a:pt x="61232" y="30876"/>
                                    </a:cubicBezTo>
                                    <a:cubicBezTo>
                                      <a:pt x="58040" y="28322"/>
                                      <a:pt x="72005" y="2528"/>
                                      <a:pt x="71438" y="260"/>
                                    </a:cubicBezTo>
                                    <a:close/>
                                  </a:path>
                                </a:pathLst>
                              </a:custGeom>
                              <a:solidFill>
                                <a:schemeClr val="tx1"/>
                              </a:solidFill>
                              <a:ln>
                                <a:solidFill>
                                  <a:schemeClr val="tx1"/>
                                </a:solidFill>
                              </a:ln>
                            </xdr:spPr>
                            <xdr:style>
                              <a:lnRef idx="2">
                                <a:schemeClr val="accent1">
                                  <a:shade val="50000"/>
                                </a:schemeClr>
                              </a:lnRef>
                              <a:fillRef idx="1">
                                <a:schemeClr val="accent1"/>
                              </a:fillRef>
                              <a:effectRef idx="0">
                                <a:schemeClr val="accent1"/>
                              </a:effectRef>
                              <a:fontRef idx="minor">
                                <a:schemeClr val="lt1"/>
                              </a:fontRef>
                            </xdr:style>
                            <xdr:txBody>
                              <a:bodyPr vertOverflow="clip" horzOverflow="clip" rtlCol="0" anchor="t"/>
                              <a:lstStyle/>
                              <a:p>
                                <a:pPr algn="l"/>
                                <a:endParaRPr lang="es-PE" sz="1100" b="1">
                                  <a:solidFill>
                                    <a:srgbClr val="00B050"/>
                                  </a:solidFill>
                                </a:endParaRPr>
                              </a:p>
                            </xdr:txBody>
                          </xdr:sp>
                          <xdr:sp macro="" textlink="">
                            <xdr:nvSpPr>
                              <xdr:cNvPr id="369" name="382 Forma libre">
                                <a:extLst>
                                  <a:ext uri="{FF2B5EF4-FFF2-40B4-BE49-F238E27FC236}">
                                    <a16:creationId xmlns:a16="http://schemas.microsoft.com/office/drawing/2014/main" xmlns="" id="{54544988-81C4-EBD2-5279-0841B99CBC27}"/>
                                  </a:ext>
                                </a:extLst>
                              </xdr:cNvPr>
                              <xdr:cNvSpPr/>
                            </xdr:nvSpPr>
                            <xdr:spPr>
                              <a:xfrm>
                                <a:off x="14133218" y="7298687"/>
                                <a:ext cx="89027" cy="161483"/>
                              </a:xfrm>
                              <a:custGeom>
                                <a:avLst/>
                                <a:gdLst>
                                  <a:gd name="connsiteX0" fmla="*/ 71438 w 115661"/>
                                  <a:gd name="connsiteY0" fmla="*/ 260 h 139734"/>
                                  <a:gd name="connsiteX1" fmla="*/ 57831 w 115661"/>
                                  <a:gd name="connsiteY1" fmla="*/ 17269 h 139734"/>
                                  <a:gd name="connsiteX2" fmla="*/ 54429 w 115661"/>
                                  <a:gd name="connsiteY2" fmla="*/ 27475 h 139734"/>
                                  <a:gd name="connsiteX3" fmla="*/ 37420 w 115661"/>
                                  <a:gd name="connsiteY3" fmla="*/ 47885 h 139734"/>
                                  <a:gd name="connsiteX4" fmla="*/ 27215 w 115661"/>
                                  <a:gd name="connsiteY4" fmla="*/ 51287 h 139734"/>
                                  <a:gd name="connsiteX5" fmla="*/ 23813 w 115661"/>
                                  <a:gd name="connsiteY5" fmla="*/ 64894 h 139734"/>
                                  <a:gd name="connsiteX6" fmla="*/ 13607 w 115661"/>
                                  <a:gd name="connsiteY6" fmla="*/ 68296 h 139734"/>
                                  <a:gd name="connsiteX7" fmla="*/ 6804 w 115661"/>
                                  <a:gd name="connsiteY7" fmla="*/ 78501 h 139734"/>
                                  <a:gd name="connsiteX8" fmla="*/ 0 w 115661"/>
                                  <a:gd name="connsiteY8" fmla="*/ 98912 h 139734"/>
                                  <a:gd name="connsiteX9" fmla="*/ 10206 w 115661"/>
                                  <a:gd name="connsiteY9" fmla="*/ 105716 h 139734"/>
                                  <a:gd name="connsiteX10" fmla="*/ 30616 w 115661"/>
                                  <a:gd name="connsiteY10" fmla="*/ 112519 h 139734"/>
                                  <a:gd name="connsiteX11" fmla="*/ 54429 w 115661"/>
                                  <a:gd name="connsiteY11" fmla="*/ 139734 h 139734"/>
                                  <a:gd name="connsiteX12" fmla="*/ 68036 w 115661"/>
                                  <a:gd name="connsiteY12" fmla="*/ 136332 h 139734"/>
                                  <a:gd name="connsiteX13" fmla="*/ 91849 w 115661"/>
                                  <a:gd name="connsiteY13" fmla="*/ 109117 h 139734"/>
                                  <a:gd name="connsiteX14" fmla="*/ 98652 w 115661"/>
                                  <a:gd name="connsiteY14" fmla="*/ 98912 h 139734"/>
                                  <a:gd name="connsiteX15" fmla="*/ 108857 w 115661"/>
                                  <a:gd name="connsiteY15" fmla="*/ 88707 h 139734"/>
                                  <a:gd name="connsiteX16" fmla="*/ 115661 w 115661"/>
                                  <a:gd name="connsiteY16" fmla="*/ 78501 h 139734"/>
                                  <a:gd name="connsiteX17" fmla="*/ 112259 w 115661"/>
                                  <a:gd name="connsiteY17" fmla="*/ 54689 h 139734"/>
                                  <a:gd name="connsiteX18" fmla="*/ 102054 w 115661"/>
                                  <a:gd name="connsiteY18" fmla="*/ 47885 h 139734"/>
                                  <a:gd name="connsiteX19" fmla="*/ 81643 w 115661"/>
                                  <a:gd name="connsiteY19" fmla="*/ 41082 h 139734"/>
                                  <a:gd name="connsiteX20" fmla="*/ 71438 w 115661"/>
                                  <a:gd name="connsiteY20" fmla="*/ 34278 h 139734"/>
                                  <a:gd name="connsiteX21" fmla="*/ 61232 w 115661"/>
                                  <a:gd name="connsiteY21" fmla="*/ 30876 h 139734"/>
                                  <a:gd name="connsiteX22" fmla="*/ 71438 w 115661"/>
                                  <a:gd name="connsiteY22" fmla="*/ 260 h 139734"/>
                                  <a:gd name="connsiteX0" fmla="*/ 71438 w 115661"/>
                                  <a:gd name="connsiteY0" fmla="*/ 260 h 139734"/>
                                  <a:gd name="connsiteX1" fmla="*/ 57831 w 115661"/>
                                  <a:gd name="connsiteY1" fmla="*/ 17269 h 139734"/>
                                  <a:gd name="connsiteX2" fmla="*/ 54429 w 115661"/>
                                  <a:gd name="connsiteY2" fmla="*/ 27475 h 139734"/>
                                  <a:gd name="connsiteX3" fmla="*/ 37420 w 115661"/>
                                  <a:gd name="connsiteY3" fmla="*/ 35767 h 139734"/>
                                  <a:gd name="connsiteX4" fmla="*/ 27215 w 115661"/>
                                  <a:gd name="connsiteY4" fmla="*/ 51287 h 139734"/>
                                  <a:gd name="connsiteX5" fmla="*/ 23813 w 115661"/>
                                  <a:gd name="connsiteY5" fmla="*/ 64894 h 139734"/>
                                  <a:gd name="connsiteX6" fmla="*/ 13607 w 115661"/>
                                  <a:gd name="connsiteY6" fmla="*/ 68296 h 139734"/>
                                  <a:gd name="connsiteX7" fmla="*/ 6804 w 115661"/>
                                  <a:gd name="connsiteY7" fmla="*/ 78501 h 139734"/>
                                  <a:gd name="connsiteX8" fmla="*/ 0 w 115661"/>
                                  <a:gd name="connsiteY8" fmla="*/ 98912 h 139734"/>
                                  <a:gd name="connsiteX9" fmla="*/ 10206 w 115661"/>
                                  <a:gd name="connsiteY9" fmla="*/ 105716 h 139734"/>
                                  <a:gd name="connsiteX10" fmla="*/ 30616 w 115661"/>
                                  <a:gd name="connsiteY10" fmla="*/ 112519 h 139734"/>
                                  <a:gd name="connsiteX11" fmla="*/ 54429 w 115661"/>
                                  <a:gd name="connsiteY11" fmla="*/ 139734 h 139734"/>
                                  <a:gd name="connsiteX12" fmla="*/ 68036 w 115661"/>
                                  <a:gd name="connsiteY12" fmla="*/ 136332 h 139734"/>
                                  <a:gd name="connsiteX13" fmla="*/ 91849 w 115661"/>
                                  <a:gd name="connsiteY13" fmla="*/ 109117 h 139734"/>
                                  <a:gd name="connsiteX14" fmla="*/ 98652 w 115661"/>
                                  <a:gd name="connsiteY14" fmla="*/ 98912 h 139734"/>
                                  <a:gd name="connsiteX15" fmla="*/ 108857 w 115661"/>
                                  <a:gd name="connsiteY15" fmla="*/ 88707 h 139734"/>
                                  <a:gd name="connsiteX16" fmla="*/ 115661 w 115661"/>
                                  <a:gd name="connsiteY16" fmla="*/ 78501 h 139734"/>
                                  <a:gd name="connsiteX17" fmla="*/ 112259 w 115661"/>
                                  <a:gd name="connsiteY17" fmla="*/ 54689 h 139734"/>
                                  <a:gd name="connsiteX18" fmla="*/ 102054 w 115661"/>
                                  <a:gd name="connsiteY18" fmla="*/ 47885 h 139734"/>
                                  <a:gd name="connsiteX19" fmla="*/ 81643 w 115661"/>
                                  <a:gd name="connsiteY19" fmla="*/ 41082 h 139734"/>
                                  <a:gd name="connsiteX20" fmla="*/ 71438 w 115661"/>
                                  <a:gd name="connsiteY20" fmla="*/ 34278 h 139734"/>
                                  <a:gd name="connsiteX21" fmla="*/ 61232 w 115661"/>
                                  <a:gd name="connsiteY21" fmla="*/ 30876 h 139734"/>
                                  <a:gd name="connsiteX22" fmla="*/ 71438 w 115661"/>
                                  <a:gd name="connsiteY22" fmla="*/ 260 h 139734"/>
                                </a:gdLst>
                                <a:ahLst/>
                                <a:cxnLst>
                                  <a:cxn ang="0">
                                    <a:pos x="connsiteX0" y="connsiteY0"/>
                                  </a:cxn>
                                  <a:cxn ang="0">
                                    <a:pos x="connsiteX1" y="connsiteY1"/>
                                  </a:cxn>
                                  <a:cxn ang="0">
                                    <a:pos x="connsiteX2" y="connsiteY2"/>
                                  </a:cxn>
                                  <a:cxn ang="0">
                                    <a:pos x="connsiteX3" y="connsiteY3"/>
                                  </a:cxn>
                                  <a:cxn ang="0">
                                    <a:pos x="connsiteX4" y="connsiteY4"/>
                                  </a:cxn>
                                  <a:cxn ang="0">
                                    <a:pos x="connsiteX5" y="connsiteY5"/>
                                  </a:cxn>
                                  <a:cxn ang="0">
                                    <a:pos x="connsiteX6" y="connsiteY6"/>
                                  </a:cxn>
                                  <a:cxn ang="0">
                                    <a:pos x="connsiteX7" y="connsiteY7"/>
                                  </a:cxn>
                                  <a:cxn ang="0">
                                    <a:pos x="connsiteX8" y="connsiteY8"/>
                                  </a:cxn>
                                  <a:cxn ang="0">
                                    <a:pos x="connsiteX9" y="connsiteY9"/>
                                  </a:cxn>
                                  <a:cxn ang="0">
                                    <a:pos x="connsiteX10" y="connsiteY10"/>
                                  </a:cxn>
                                  <a:cxn ang="0">
                                    <a:pos x="connsiteX11" y="connsiteY11"/>
                                  </a:cxn>
                                  <a:cxn ang="0">
                                    <a:pos x="connsiteX12" y="connsiteY12"/>
                                  </a:cxn>
                                  <a:cxn ang="0">
                                    <a:pos x="connsiteX13" y="connsiteY13"/>
                                  </a:cxn>
                                  <a:cxn ang="0">
                                    <a:pos x="connsiteX14" y="connsiteY14"/>
                                  </a:cxn>
                                  <a:cxn ang="0">
                                    <a:pos x="connsiteX15" y="connsiteY15"/>
                                  </a:cxn>
                                  <a:cxn ang="0">
                                    <a:pos x="connsiteX16" y="connsiteY16"/>
                                  </a:cxn>
                                  <a:cxn ang="0">
                                    <a:pos x="connsiteX17" y="connsiteY17"/>
                                  </a:cxn>
                                  <a:cxn ang="0">
                                    <a:pos x="connsiteX18" y="connsiteY18"/>
                                  </a:cxn>
                                  <a:cxn ang="0">
                                    <a:pos x="connsiteX19" y="connsiteY19"/>
                                  </a:cxn>
                                  <a:cxn ang="0">
                                    <a:pos x="connsiteX20" y="connsiteY20"/>
                                  </a:cxn>
                                  <a:cxn ang="0">
                                    <a:pos x="connsiteX21" y="connsiteY21"/>
                                  </a:cxn>
                                  <a:cxn ang="0">
                                    <a:pos x="connsiteX22" y="connsiteY22"/>
                                  </a:cxn>
                                </a:cxnLst>
                                <a:rect l="l" t="t" r="r" b="b"/>
                                <a:pathLst>
                                  <a:path w="115661" h="139734">
                                    <a:moveTo>
                                      <a:pt x="71438" y="260"/>
                                    </a:moveTo>
                                    <a:cubicBezTo>
                                      <a:pt x="70871" y="-2008"/>
                                      <a:pt x="61679" y="11112"/>
                                      <a:pt x="57831" y="17269"/>
                                    </a:cubicBezTo>
                                    <a:cubicBezTo>
                                      <a:pt x="55930" y="20310"/>
                                      <a:pt x="57831" y="24392"/>
                                      <a:pt x="54429" y="27475"/>
                                    </a:cubicBezTo>
                                    <a:cubicBezTo>
                                      <a:pt x="51027" y="30558"/>
                                      <a:pt x="43061" y="32006"/>
                                      <a:pt x="37420" y="35767"/>
                                    </a:cubicBezTo>
                                    <a:cubicBezTo>
                                      <a:pt x="34437" y="37756"/>
                                      <a:pt x="30617" y="50153"/>
                                      <a:pt x="27215" y="51287"/>
                                    </a:cubicBezTo>
                                    <a:cubicBezTo>
                                      <a:pt x="26081" y="55823"/>
                                      <a:pt x="26734" y="61243"/>
                                      <a:pt x="23813" y="64894"/>
                                    </a:cubicBezTo>
                                    <a:cubicBezTo>
                                      <a:pt x="21573" y="67694"/>
                                      <a:pt x="16407" y="66056"/>
                                      <a:pt x="13607" y="68296"/>
                                    </a:cubicBezTo>
                                    <a:cubicBezTo>
                                      <a:pt x="10415" y="70850"/>
                                      <a:pt x="8464" y="74765"/>
                                      <a:pt x="6804" y="78501"/>
                                    </a:cubicBezTo>
                                    <a:cubicBezTo>
                                      <a:pt x="3891" y="85055"/>
                                      <a:pt x="0" y="98912"/>
                                      <a:pt x="0" y="98912"/>
                                    </a:cubicBezTo>
                                    <a:cubicBezTo>
                                      <a:pt x="3402" y="101180"/>
                                      <a:pt x="6470" y="104055"/>
                                      <a:pt x="10206" y="105716"/>
                                    </a:cubicBezTo>
                                    <a:cubicBezTo>
                                      <a:pt x="16759" y="108629"/>
                                      <a:pt x="30616" y="112519"/>
                                      <a:pt x="30616" y="112519"/>
                                    </a:cubicBezTo>
                                    <a:cubicBezTo>
                                      <a:pt x="46492" y="136332"/>
                                      <a:pt x="37420" y="128394"/>
                                      <a:pt x="54429" y="139734"/>
                                    </a:cubicBezTo>
                                    <a:cubicBezTo>
                                      <a:pt x="58965" y="138600"/>
                                      <a:pt x="63739" y="138174"/>
                                      <a:pt x="68036" y="136332"/>
                                    </a:cubicBezTo>
                                    <a:cubicBezTo>
                                      <a:pt x="81264" y="130662"/>
                                      <a:pt x="83535" y="121588"/>
                                      <a:pt x="91849" y="109117"/>
                                    </a:cubicBezTo>
                                    <a:lnTo>
                                      <a:pt x="98652" y="98912"/>
                                    </a:lnTo>
                                    <a:cubicBezTo>
                                      <a:pt x="101320" y="94909"/>
                                      <a:pt x="105777" y="92403"/>
                                      <a:pt x="108857" y="88707"/>
                                    </a:cubicBezTo>
                                    <a:cubicBezTo>
                                      <a:pt x="111475" y="85566"/>
                                      <a:pt x="113393" y="81903"/>
                                      <a:pt x="115661" y="78501"/>
                                    </a:cubicBezTo>
                                    <a:cubicBezTo>
                                      <a:pt x="114527" y="70564"/>
                                      <a:pt x="115515" y="62016"/>
                                      <a:pt x="112259" y="54689"/>
                                    </a:cubicBezTo>
                                    <a:cubicBezTo>
                                      <a:pt x="110599" y="50953"/>
                                      <a:pt x="105790" y="49545"/>
                                      <a:pt x="102054" y="47885"/>
                                    </a:cubicBezTo>
                                    <a:cubicBezTo>
                                      <a:pt x="95500" y="44972"/>
                                      <a:pt x="81643" y="41082"/>
                                      <a:pt x="81643" y="41082"/>
                                    </a:cubicBezTo>
                                    <a:cubicBezTo>
                                      <a:pt x="78241" y="38814"/>
                                      <a:pt x="75095" y="36106"/>
                                      <a:pt x="71438" y="34278"/>
                                    </a:cubicBezTo>
                                    <a:cubicBezTo>
                                      <a:pt x="68231" y="32674"/>
                                      <a:pt x="64032" y="33116"/>
                                      <a:pt x="61232" y="30876"/>
                                    </a:cubicBezTo>
                                    <a:cubicBezTo>
                                      <a:pt x="58040" y="28322"/>
                                      <a:pt x="72005" y="2528"/>
                                      <a:pt x="71438" y="260"/>
                                    </a:cubicBezTo>
                                    <a:close/>
                                  </a:path>
                                </a:pathLst>
                              </a:custGeom>
                              <a:solidFill>
                                <a:schemeClr val="tx1"/>
                              </a:solidFill>
                              <a:ln>
                                <a:solidFill>
                                  <a:schemeClr val="tx1"/>
                                </a:solidFill>
                              </a:ln>
                            </xdr:spPr>
                            <xdr:style>
                              <a:lnRef idx="2">
                                <a:schemeClr val="accent1">
                                  <a:shade val="50000"/>
                                </a:schemeClr>
                              </a:lnRef>
                              <a:fillRef idx="1">
                                <a:schemeClr val="accent1"/>
                              </a:fillRef>
                              <a:effectRef idx="0">
                                <a:schemeClr val="accent1"/>
                              </a:effectRef>
                              <a:fontRef idx="minor">
                                <a:schemeClr val="lt1"/>
                              </a:fontRef>
                            </xdr:style>
                            <xdr:txBody>
                              <a:bodyPr vertOverflow="clip" horzOverflow="clip" rtlCol="0" anchor="t"/>
                              <a:lstStyle/>
                              <a:p>
                                <a:pPr algn="l"/>
                                <a:endParaRPr lang="es-PE" sz="1100" b="1">
                                  <a:solidFill>
                                    <a:srgbClr val="00B050"/>
                                  </a:solidFill>
                                </a:endParaRPr>
                              </a:p>
                            </xdr:txBody>
                          </xdr:sp>
                          <xdr:sp macro="" textlink="">
                            <xdr:nvSpPr>
                              <xdr:cNvPr id="370" name="383 Forma libre">
                                <a:extLst>
                                  <a:ext uri="{FF2B5EF4-FFF2-40B4-BE49-F238E27FC236}">
                                    <a16:creationId xmlns:a16="http://schemas.microsoft.com/office/drawing/2014/main" xmlns="" id="{7135A3F2-1E08-4E46-E432-D118673A389E}"/>
                                  </a:ext>
                                </a:extLst>
                              </xdr:cNvPr>
                              <xdr:cNvSpPr/>
                            </xdr:nvSpPr>
                            <xdr:spPr>
                              <a:xfrm>
                                <a:off x="14257903" y="7118372"/>
                                <a:ext cx="108900" cy="185736"/>
                              </a:xfrm>
                              <a:custGeom>
                                <a:avLst/>
                                <a:gdLst>
                                  <a:gd name="connsiteX0" fmla="*/ 61615 w 139856"/>
                                  <a:gd name="connsiteY0" fmla="*/ 17009 h 132765"/>
                                  <a:gd name="connsiteX1" fmla="*/ 54811 w 139856"/>
                                  <a:gd name="connsiteY1" fmla="*/ 34018 h 132765"/>
                                  <a:gd name="connsiteX2" fmla="*/ 44606 w 139856"/>
                                  <a:gd name="connsiteY2" fmla="*/ 37420 h 132765"/>
                                  <a:gd name="connsiteX3" fmla="*/ 30999 w 139856"/>
                                  <a:gd name="connsiteY3" fmla="*/ 51027 h 132765"/>
                                  <a:gd name="connsiteX4" fmla="*/ 24195 w 139856"/>
                                  <a:gd name="connsiteY4" fmla="*/ 61232 h 132765"/>
                                  <a:gd name="connsiteX5" fmla="*/ 3784 w 139856"/>
                                  <a:gd name="connsiteY5" fmla="*/ 74840 h 132765"/>
                                  <a:gd name="connsiteX6" fmla="*/ 383 w 139856"/>
                                  <a:gd name="connsiteY6" fmla="*/ 85045 h 132765"/>
                                  <a:gd name="connsiteX7" fmla="*/ 10588 w 139856"/>
                                  <a:gd name="connsiteY7" fmla="*/ 88447 h 132765"/>
                                  <a:gd name="connsiteX8" fmla="*/ 34401 w 139856"/>
                                  <a:gd name="connsiteY8" fmla="*/ 115661 h 132765"/>
                                  <a:gd name="connsiteX9" fmla="*/ 48008 w 139856"/>
                                  <a:gd name="connsiteY9" fmla="*/ 132670 h 132765"/>
                                  <a:gd name="connsiteX10" fmla="*/ 61615 w 139856"/>
                                  <a:gd name="connsiteY10" fmla="*/ 129268 h 132765"/>
                                  <a:gd name="connsiteX11" fmla="*/ 78624 w 139856"/>
                                  <a:gd name="connsiteY11" fmla="*/ 112259 h 132765"/>
                                  <a:gd name="connsiteX12" fmla="*/ 88829 w 139856"/>
                                  <a:gd name="connsiteY12" fmla="*/ 102054 h 132765"/>
                                  <a:gd name="connsiteX13" fmla="*/ 99034 w 139856"/>
                                  <a:gd name="connsiteY13" fmla="*/ 95250 h 132765"/>
                                  <a:gd name="connsiteX14" fmla="*/ 119445 w 139856"/>
                                  <a:gd name="connsiteY14" fmla="*/ 74840 h 132765"/>
                                  <a:gd name="connsiteX15" fmla="*/ 129651 w 139856"/>
                                  <a:gd name="connsiteY15" fmla="*/ 78241 h 132765"/>
                                  <a:gd name="connsiteX16" fmla="*/ 133052 w 139856"/>
                                  <a:gd name="connsiteY16" fmla="*/ 64634 h 132765"/>
                                  <a:gd name="connsiteX17" fmla="*/ 139856 w 139856"/>
                                  <a:gd name="connsiteY17" fmla="*/ 37420 h 132765"/>
                                  <a:gd name="connsiteX18" fmla="*/ 136454 w 139856"/>
                                  <a:gd name="connsiteY18" fmla="*/ 27215 h 132765"/>
                                  <a:gd name="connsiteX19" fmla="*/ 126249 w 139856"/>
                                  <a:gd name="connsiteY19" fmla="*/ 23813 h 132765"/>
                                  <a:gd name="connsiteX20" fmla="*/ 109240 w 139856"/>
                                  <a:gd name="connsiteY20" fmla="*/ 20411 h 132765"/>
                                  <a:gd name="connsiteX21" fmla="*/ 99034 w 139856"/>
                                  <a:gd name="connsiteY21" fmla="*/ 13607 h 132765"/>
                                  <a:gd name="connsiteX22" fmla="*/ 92231 w 139856"/>
                                  <a:gd name="connsiteY22" fmla="*/ 3402 h 132765"/>
                                  <a:gd name="connsiteX23" fmla="*/ 82026 w 139856"/>
                                  <a:gd name="connsiteY23" fmla="*/ 0 h 132765"/>
                                  <a:gd name="connsiteX24" fmla="*/ 68418 w 139856"/>
                                  <a:gd name="connsiteY24" fmla="*/ 3402 h 132765"/>
                                  <a:gd name="connsiteX25" fmla="*/ 68418 w 139856"/>
                                  <a:gd name="connsiteY25" fmla="*/ 23813 h 132765"/>
                                  <a:gd name="connsiteX26" fmla="*/ 61615 w 139856"/>
                                  <a:gd name="connsiteY26" fmla="*/ 17009 h 132765"/>
                                  <a:gd name="connsiteX0" fmla="*/ 61828 w 140069"/>
                                  <a:gd name="connsiteY0" fmla="*/ 17009 h 132765"/>
                                  <a:gd name="connsiteX1" fmla="*/ 55024 w 140069"/>
                                  <a:gd name="connsiteY1" fmla="*/ 34018 h 132765"/>
                                  <a:gd name="connsiteX2" fmla="*/ 44819 w 140069"/>
                                  <a:gd name="connsiteY2" fmla="*/ 37420 h 132765"/>
                                  <a:gd name="connsiteX3" fmla="*/ 31212 w 140069"/>
                                  <a:gd name="connsiteY3" fmla="*/ 51027 h 132765"/>
                                  <a:gd name="connsiteX4" fmla="*/ 19840 w 140069"/>
                                  <a:gd name="connsiteY4" fmla="*/ 55718 h 132765"/>
                                  <a:gd name="connsiteX5" fmla="*/ 3997 w 140069"/>
                                  <a:gd name="connsiteY5" fmla="*/ 74840 h 132765"/>
                                  <a:gd name="connsiteX6" fmla="*/ 596 w 140069"/>
                                  <a:gd name="connsiteY6" fmla="*/ 85045 h 132765"/>
                                  <a:gd name="connsiteX7" fmla="*/ 10801 w 140069"/>
                                  <a:gd name="connsiteY7" fmla="*/ 88447 h 132765"/>
                                  <a:gd name="connsiteX8" fmla="*/ 34614 w 140069"/>
                                  <a:gd name="connsiteY8" fmla="*/ 115661 h 132765"/>
                                  <a:gd name="connsiteX9" fmla="*/ 48221 w 140069"/>
                                  <a:gd name="connsiteY9" fmla="*/ 132670 h 132765"/>
                                  <a:gd name="connsiteX10" fmla="*/ 61828 w 140069"/>
                                  <a:gd name="connsiteY10" fmla="*/ 129268 h 132765"/>
                                  <a:gd name="connsiteX11" fmla="*/ 78837 w 140069"/>
                                  <a:gd name="connsiteY11" fmla="*/ 112259 h 132765"/>
                                  <a:gd name="connsiteX12" fmla="*/ 89042 w 140069"/>
                                  <a:gd name="connsiteY12" fmla="*/ 102054 h 132765"/>
                                  <a:gd name="connsiteX13" fmla="*/ 99247 w 140069"/>
                                  <a:gd name="connsiteY13" fmla="*/ 95250 h 132765"/>
                                  <a:gd name="connsiteX14" fmla="*/ 119658 w 140069"/>
                                  <a:gd name="connsiteY14" fmla="*/ 74840 h 132765"/>
                                  <a:gd name="connsiteX15" fmla="*/ 129864 w 140069"/>
                                  <a:gd name="connsiteY15" fmla="*/ 78241 h 132765"/>
                                  <a:gd name="connsiteX16" fmla="*/ 133265 w 140069"/>
                                  <a:gd name="connsiteY16" fmla="*/ 64634 h 132765"/>
                                  <a:gd name="connsiteX17" fmla="*/ 140069 w 140069"/>
                                  <a:gd name="connsiteY17" fmla="*/ 37420 h 132765"/>
                                  <a:gd name="connsiteX18" fmla="*/ 136667 w 140069"/>
                                  <a:gd name="connsiteY18" fmla="*/ 27215 h 132765"/>
                                  <a:gd name="connsiteX19" fmla="*/ 126462 w 140069"/>
                                  <a:gd name="connsiteY19" fmla="*/ 23813 h 132765"/>
                                  <a:gd name="connsiteX20" fmla="*/ 109453 w 140069"/>
                                  <a:gd name="connsiteY20" fmla="*/ 20411 h 132765"/>
                                  <a:gd name="connsiteX21" fmla="*/ 99247 w 140069"/>
                                  <a:gd name="connsiteY21" fmla="*/ 13607 h 132765"/>
                                  <a:gd name="connsiteX22" fmla="*/ 92444 w 140069"/>
                                  <a:gd name="connsiteY22" fmla="*/ 3402 h 132765"/>
                                  <a:gd name="connsiteX23" fmla="*/ 82239 w 140069"/>
                                  <a:gd name="connsiteY23" fmla="*/ 0 h 132765"/>
                                  <a:gd name="connsiteX24" fmla="*/ 68631 w 140069"/>
                                  <a:gd name="connsiteY24" fmla="*/ 3402 h 132765"/>
                                  <a:gd name="connsiteX25" fmla="*/ 68631 w 140069"/>
                                  <a:gd name="connsiteY25" fmla="*/ 23813 h 132765"/>
                                  <a:gd name="connsiteX26" fmla="*/ 61828 w 140069"/>
                                  <a:gd name="connsiteY26" fmla="*/ 17009 h 132765"/>
                                  <a:gd name="connsiteX0" fmla="*/ 61828 w 140069"/>
                                  <a:gd name="connsiteY0" fmla="*/ 26199 h 141955"/>
                                  <a:gd name="connsiteX1" fmla="*/ 55024 w 140069"/>
                                  <a:gd name="connsiteY1" fmla="*/ 43208 h 141955"/>
                                  <a:gd name="connsiteX2" fmla="*/ 44819 w 140069"/>
                                  <a:gd name="connsiteY2" fmla="*/ 46610 h 141955"/>
                                  <a:gd name="connsiteX3" fmla="*/ 31212 w 140069"/>
                                  <a:gd name="connsiteY3" fmla="*/ 60217 h 141955"/>
                                  <a:gd name="connsiteX4" fmla="*/ 19840 w 140069"/>
                                  <a:gd name="connsiteY4" fmla="*/ 64908 h 141955"/>
                                  <a:gd name="connsiteX5" fmla="*/ 3997 w 140069"/>
                                  <a:gd name="connsiteY5" fmla="*/ 84030 h 141955"/>
                                  <a:gd name="connsiteX6" fmla="*/ 596 w 140069"/>
                                  <a:gd name="connsiteY6" fmla="*/ 94235 h 141955"/>
                                  <a:gd name="connsiteX7" fmla="*/ 10801 w 140069"/>
                                  <a:gd name="connsiteY7" fmla="*/ 97637 h 141955"/>
                                  <a:gd name="connsiteX8" fmla="*/ 34614 w 140069"/>
                                  <a:gd name="connsiteY8" fmla="*/ 124851 h 141955"/>
                                  <a:gd name="connsiteX9" fmla="*/ 48221 w 140069"/>
                                  <a:gd name="connsiteY9" fmla="*/ 141860 h 141955"/>
                                  <a:gd name="connsiteX10" fmla="*/ 61828 w 140069"/>
                                  <a:gd name="connsiteY10" fmla="*/ 138458 h 141955"/>
                                  <a:gd name="connsiteX11" fmla="*/ 78837 w 140069"/>
                                  <a:gd name="connsiteY11" fmla="*/ 121449 h 141955"/>
                                  <a:gd name="connsiteX12" fmla="*/ 89042 w 140069"/>
                                  <a:gd name="connsiteY12" fmla="*/ 111244 h 141955"/>
                                  <a:gd name="connsiteX13" fmla="*/ 99247 w 140069"/>
                                  <a:gd name="connsiteY13" fmla="*/ 104440 h 141955"/>
                                  <a:gd name="connsiteX14" fmla="*/ 119658 w 140069"/>
                                  <a:gd name="connsiteY14" fmla="*/ 84030 h 141955"/>
                                  <a:gd name="connsiteX15" fmla="*/ 129864 w 140069"/>
                                  <a:gd name="connsiteY15" fmla="*/ 87431 h 141955"/>
                                  <a:gd name="connsiteX16" fmla="*/ 133265 w 140069"/>
                                  <a:gd name="connsiteY16" fmla="*/ 73824 h 141955"/>
                                  <a:gd name="connsiteX17" fmla="*/ 140069 w 140069"/>
                                  <a:gd name="connsiteY17" fmla="*/ 46610 h 141955"/>
                                  <a:gd name="connsiteX18" fmla="*/ 136667 w 140069"/>
                                  <a:gd name="connsiteY18" fmla="*/ 36405 h 141955"/>
                                  <a:gd name="connsiteX19" fmla="*/ 126462 w 140069"/>
                                  <a:gd name="connsiteY19" fmla="*/ 33003 h 141955"/>
                                  <a:gd name="connsiteX20" fmla="*/ 109453 w 140069"/>
                                  <a:gd name="connsiteY20" fmla="*/ 29601 h 141955"/>
                                  <a:gd name="connsiteX21" fmla="*/ 99247 w 140069"/>
                                  <a:gd name="connsiteY21" fmla="*/ 22797 h 141955"/>
                                  <a:gd name="connsiteX22" fmla="*/ 92444 w 140069"/>
                                  <a:gd name="connsiteY22" fmla="*/ 12592 h 141955"/>
                                  <a:gd name="connsiteX23" fmla="*/ 82239 w 140069"/>
                                  <a:gd name="connsiteY23" fmla="*/ 0 h 141955"/>
                                  <a:gd name="connsiteX24" fmla="*/ 68631 w 140069"/>
                                  <a:gd name="connsiteY24" fmla="*/ 12592 h 141955"/>
                                  <a:gd name="connsiteX25" fmla="*/ 68631 w 140069"/>
                                  <a:gd name="connsiteY25" fmla="*/ 33003 h 141955"/>
                                  <a:gd name="connsiteX26" fmla="*/ 61828 w 140069"/>
                                  <a:gd name="connsiteY26" fmla="*/ 26199 h 141955"/>
                                  <a:gd name="connsiteX0" fmla="*/ 61828 w 140069"/>
                                  <a:gd name="connsiteY0" fmla="*/ 26199 h 141955"/>
                                  <a:gd name="connsiteX1" fmla="*/ 55024 w 140069"/>
                                  <a:gd name="connsiteY1" fmla="*/ 43208 h 141955"/>
                                  <a:gd name="connsiteX2" fmla="*/ 44819 w 140069"/>
                                  <a:gd name="connsiteY2" fmla="*/ 46610 h 141955"/>
                                  <a:gd name="connsiteX3" fmla="*/ 31212 w 140069"/>
                                  <a:gd name="connsiteY3" fmla="*/ 60217 h 141955"/>
                                  <a:gd name="connsiteX4" fmla="*/ 19840 w 140069"/>
                                  <a:gd name="connsiteY4" fmla="*/ 64908 h 141955"/>
                                  <a:gd name="connsiteX5" fmla="*/ 3997 w 140069"/>
                                  <a:gd name="connsiteY5" fmla="*/ 84030 h 141955"/>
                                  <a:gd name="connsiteX6" fmla="*/ 596 w 140069"/>
                                  <a:gd name="connsiteY6" fmla="*/ 94235 h 141955"/>
                                  <a:gd name="connsiteX7" fmla="*/ 10801 w 140069"/>
                                  <a:gd name="connsiteY7" fmla="*/ 97637 h 141955"/>
                                  <a:gd name="connsiteX8" fmla="*/ 34614 w 140069"/>
                                  <a:gd name="connsiteY8" fmla="*/ 124851 h 141955"/>
                                  <a:gd name="connsiteX9" fmla="*/ 48221 w 140069"/>
                                  <a:gd name="connsiteY9" fmla="*/ 141860 h 141955"/>
                                  <a:gd name="connsiteX10" fmla="*/ 61828 w 140069"/>
                                  <a:gd name="connsiteY10" fmla="*/ 138458 h 141955"/>
                                  <a:gd name="connsiteX11" fmla="*/ 78837 w 140069"/>
                                  <a:gd name="connsiteY11" fmla="*/ 121449 h 141955"/>
                                  <a:gd name="connsiteX12" fmla="*/ 89042 w 140069"/>
                                  <a:gd name="connsiteY12" fmla="*/ 111244 h 141955"/>
                                  <a:gd name="connsiteX13" fmla="*/ 99247 w 140069"/>
                                  <a:gd name="connsiteY13" fmla="*/ 104440 h 141955"/>
                                  <a:gd name="connsiteX14" fmla="*/ 119658 w 140069"/>
                                  <a:gd name="connsiteY14" fmla="*/ 84030 h 141955"/>
                                  <a:gd name="connsiteX15" fmla="*/ 129864 w 140069"/>
                                  <a:gd name="connsiteY15" fmla="*/ 87431 h 141955"/>
                                  <a:gd name="connsiteX16" fmla="*/ 133265 w 140069"/>
                                  <a:gd name="connsiteY16" fmla="*/ 66472 h 141955"/>
                                  <a:gd name="connsiteX17" fmla="*/ 140069 w 140069"/>
                                  <a:gd name="connsiteY17" fmla="*/ 46610 h 141955"/>
                                  <a:gd name="connsiteX18" fmla="*/ 136667 w 140069"/>
                                  <a:gd name="connsiteY18" fmla="*/ 36405 h 141955"/>
                                  <a:gd name="connsiteX19" fmla="*/ 126462 w 140069"/>
                                  <a:gd name="connsiteY19" fmla="*/ 33003 h 141955"/>
                                  <a:gd name="connsiteX20" fmla="*/ 109453 w 140069"/>
                                  <a:gd name="connsiteY20" fmla="*/ 29601 h 141955"/>
                                  <a:gd name="connsiteX21" fmla="*/ 99247 w 140069"/>
                                  <a:gd name="connsiteY21" fmla="*/ 22797 h 141955"/>
                                  <a:gd name="connsiteX22" fmla="*/ 92444 w 140069"/>
                                  <a:gd name="connsiteY22" fmla="*/ 12592 h 141955"/>
                                  <a:gd name="connsiteX23" fmla="*/ 82239 w 140069"/>
                                  <a:gd name="connsiteY23" fmla="*/ 0 h 141955"/>
                                  <a:gd name="connsiteX24" fmla="*/ 68631 w 140069"/>
                                  <a:gd name="connsiteY24" fmla="*/ 12592 h 141955"/>
                                  <a:gd name="connsiteX25" fmla="*/ 68631 w 140069"/>
                                  <a:gd name="connsiteY25" fmla="*/ 33003 h 141955"/>
                                  <a:gd name="connsiteX26" fmla="*/ 61828 w 140069"/>
                                  <a:gd name="connsiteY26" fmla="*/ 26199 h 141955"/>
                                  <a:gd name="connsiteX0" fmla="*/ 61828 w 140069"/>
                                  <a:gd name="connsiteY0" fmla="*/ 26199 h 141955"/>
                                  <a:gd name="connsiteX1" fmla="*/ 55024 w 140069"/>
                                  <a:gd name="connsiteY1" fmla="*/ 43208 h 141955"/>
                                  <a:gd name="connsiteX2" fmla="*/ 44819 w 140069"/>
                                  <a:gd name="connsiteY2" fmla="*/ 46610 h 141955"/>
                                  <a:gd name="connsiteX3" fmla="*/ 31212 w 140069"/>
                                  <a:gd name="connsiteY3" fmla="*/ 60217 h 141955"/>
                                  <a:gd name="connsiteX4" fmla="*/ 19840 w 140069"/>
                                  <a:gd name="connsiteY4" fmla="*/ 64908 h 141955"/>
                                  <a:gd name="connsiteX5" fmla="*/ 3997 w 140069"/>
                                  <a:gd name="connsiteY5" fmla="*/ 84030 h 141955"/>
                                  <a:gd name="connsiteX6" fmla="*/ 596 w 140069"/>
                                  <a:gd name="connsiteY6" fmla="*/ 94235 h 141955"/>
                                  <a:gd name="connsiteX7" fmla="*/ 10801 w 140069"/>
                                  <a:gd name="connsiteY7" fmla="*/ 97637 h 141955"/>
                                  <a:gd name="connsiteX8" fmla="*/ 34614 w 140069"/>
                                  <a:gd name="connsiteY8" fmla="*/ 124851 h 141955"/>
                                  <a:gd name="connsiteX9" fmla="*/ 48221 w 140069"/>
                                  <a:gd name="connsiteY9" fmla="*/ 141860 h 141955"/>
                                  <a:gd name="connsiteX10" fmla="*/ 61828 w 140069"/>
                                  <a:gd name="connsiteY10" fmla="*/ 138458 h 141955"/>
                                  <a:gd name="connsiteX11" fmla="*/ 78837 w 140069"/>
                                  <a:gd name="connsiteY11" fmla="*/ 121449 h 141955"/>
                                  <a:gd name="connsiteX12" fmla="*/ 89042 w 140069"/>
                                  <a:gd name="connsiteY12" fmla="*/ 111244 h 141955"/>
                                  <a:gd name="connsiteX13" fmla="*/ 99247 w 140069"/>
                                  <a:gd name="connsiteY13" fmla="*/ 104440 h 141955"/>
                                  <a:gd name="connsiteX14" fmla="*/ 119658 w 140069"/>
                                  <a:gd name="connsiteY14" fmla="*/ 84030 h 141955"/>
                                  <a:gd name="connsiteX15" fmla="*/ 107029 w 140069"/>
                                  <a:gd name="connsiteY15" fmla="*/ 96621 h 141955"/>
                                  <a:gd name="connsiteX16" fmla="*/ 133265 w 140069"/>
                                  <a:gd name="connsiteY16" fmla="*/ 66472 h 141955"/>
                                  <a:gd name="connsiteX17" fmla="*/ 140069 w 140069"/>
                                  <a:gd name="connsiteY17" fmla="*/ 46610 h 141955"/>
                                  <a:gd name="connsiteX18" fmla="*/ 136667 w 140069"/>
                                  <a:gd name="connsiteY18" fmla="*/ 36405 h 141955"/>
                                  <a:gd name="connsiteX19" fmla="*/ 126462 w 140069"/>
                                  <a:gd name="connsiteY19" fmla="*/ 33003 h 141955"/>
                                  <a:gd name="connsiteX20" fmla="*/ 109453 w 140069"/>
                                  <a:gd name="connsiteY20" fmla="*/ 29601 h 141955"/>
                                  <a:gd name="connsiteX21" fmla="*/ 99247 w 140069"/>
                                  <a:gd name="connsiteY21" fmla="*/ 22797 h 141955"/>
                                  <a:gd name="connsiteX22" fmla="*/ 92444 w 140069"/>
                                  <a:gd name="connsiteY22" fmla="*/ 12592 h 141955"/>
                                  <a:gd name="connsiteX23" fmla="*/ 82239 w 140069"/>
                                  <a:gd name="connsiteY23" fmla="*/ 0 h 141955"/>
                                  <a:gd name="connsiteX24" fmla="*/ 68631 w 140069"/>
                                  <a:gd name="connsiteY24" fmla="*/ 12592 h 141955"/>
                                  <a:gd name="connsiteX25" fmla="*/ 68631 w 140069"/>
                                  <a:gd name="connsiteY25" fmla="*/ 33003 h 141955"/>
                                  <a:gd name="connsiteX26" fmla="*/ 61828 w 140069"/>
                                  <a:gd name="connsiteY26" fmla="*/ 26199 h 141955"/>
                                  <a:gd name="connsiteX0" fmla="*/ 61828 w 140069"/>
                                  <a:gd name="connsiteY0" fmla="*/ 26199 h 141955"/>
                                  <a:gd name="connsiteX1" fmla="*/ 55024 w 140069"/>
                                  <a:gd name="connsiteY1" fmla="*/ 43208 h 141955"/>
                                  <a:gd name="connsiteX2" fmla="*/ 44819 w 140069"/>
                                  <a:gd name="connsiteY2" fmla="*/ 46610 h 141955"/>
                                  <a:gd name="connsiteX3" fmla="*/ 31212 w 140069"/>
                                  <a:gd name="connsiteY3" fmla="*/ 60217 h 141955"/>
                                  <a:gd name="connsiteX4" fmla="*/ 19840 w 140069"/>
                                  <a:gd name="connsiteY4" fmla="*/ 64908 h 141955"/>
                                  <a:gd name="connsiteX5" fmla="*/ 3997 w 140069"/>
                                  <a:gd name="connsiteY5" fmla="*/ 84030 h 141955"/>
                                  <a:gd name="connsiteX6" fmla="*/ 596 w 140069"/>
                                  <a:gd name="connsiteY6" fmla="*/ 94235 h 141955"/>
                                  <a:gd name="connsiteX7" fmla="*/ 10801 w 140069"/>
                                  <a:gd name="connsiteY7" fmla="*/ 97637 h 141955"/>
                                  <a:gd name="connsiteX8" fmla="*/ 34614 w 140069"/>
                                  <a:gd name="connsiteY8" fmla="*/ 124851 h 141955"/>
                                  <a:gd name="connsiteX9" fmla="*/ 48221 w 140069"/>
                                  <a:gd name="connsiteY9" fmla="*/ 141860 h 141955"/>
                                  <a:gd name="connsiteX10" fmla="*/ 61828 w 140069"/>
                                  <a:gd name="connsiteY10" fmla="*/ 138458 h 141955"/>
                                  <a:gd name="connsiteX11" fmla="*/ 78837 w 140069"/>
                                  <a:gd name="connsiteY11" fmla="*/ 121449 h 141955"/>
                                  <a:gd name="connsiteX12" fmla="*/ 89042 w 140069"/>
                                  <a:gd name="connsiteY12" fmla="*/ 111244 h 141955"/>
                                  <a:gd name="connsiteX13" fmla="*/ 99247 w 140069"/>
                                  <a:gd name="connsiteY13" fmla="*/ 104440 h 141955"/>
                                  <a:gd name="connsiteX14" fmla="*/ 131076 w 140069"/>
                                  <a:gd name="connsiteY14" fmla="*/ 80355 h 141955"/>
                                  <a:gd name="connsiteX15" fmla="*/ 107029 w 140069"/>
                                  <a:gd name="connsiteY15" fmla="*/ 96621 h 141955"/>
                                  <a:gd name="connsiteX16" fmla="*/ 133265 w 140069"/>
                                  <a:gd name="connsiteY16" fmla="*/ 66472 h 141955"/>
                                  <a:gd name="connsiteX17" fmla="*/ 140069 w 140069"/>
                                  <a:gd name="connsiteY17" fmla="*/ 46610 h 141955"/>
                                  <a:gd name="connsiteX18" fmla="*/ 136667 w 140069"/>
                                  <a:gd name="connsiteY18" fmla="*/ 36405 h 141955"/>
                                  <a:gd name="connsiteX19" fmla="*/ 126462 w 140069"/>
                                  <a:gd name="connsiteY19" fmla="*/ 33003 h 141955"/>
                                  <a:gd name="connsiteX20" fmla="*/ 109453 w 140069"/>
                                  <a:gd name="connsiteY20" fmla="*/ 29601 h 141955"/>
                                  <a:gd name="connsiteX21" fmla="*/ 99247 w 140069"/>
                                  <a:gd name="connsiteY21" fmla="*/ 22797 h 141955"/>
                                  <a:gd name="connsiteX22" fmla="*/ 92444 w 140069"/>
                                  <a:gd name="connsiteY22" fmla="*/ 12592 h 141955"/>
                                  <a:gd name="connsiteX23" fmla="*/ 82239 w 140069"/>
                                  <a:gd name="connsiteY23" fmla="*/ 0 h 141955"/>
                                  <a:gd name="connsiteX24" fmla="*/ 68631 w 140069"/>
                                  <a:gd name="connsiteY24" fmla="*/ 12592 h 141955"/>
                                  <a:gd name="connsiteX25" fmla="*/ 68631 w 140069"/>
                                  <a:gd name="connsiteY25" fmla="*/ 33003 h 141955"/>
                                  <a:gd name="connsiteX26" fmla="*/ 61828 w 140069"/>
                                  <a:gd name="connsiteY26" fmla="*/ 26199 h 141955"/>
                                  <a:gd name="connsiteX0" fmla="*/ 61828 w 140069"/>
                                  <a:gd name="connsiteY0" fmla="*/ 26199 h 141955"/>
                                  <a:gd name="connsiteX1" fmla="*/ 55024 w 140069"/>
                                  <a:gd name="connsiteY1" fmla="*/ 43208 h 141955"/>
                                  <a:gd name="connsiteX2" fmla="*/ 44819 w 140069"/>
                                  <a:gd name="connsiteY2" fmla="*/ 46610 h 141955"/>
                                  <a:gd name="connsiteX3" fmla="*/ 31212 w 140069"/>
                                  <a:gd name="connsiteY3" fmla="*/ 60217 h 141955"/>
                                  <a:gd name="connsiteX4" fmla="*/ 19840 w 140069"/>
                                  <a:gd name="connsiteY4" fmla="*/ 64908 h 141955"/>
                                  <a:gd name="connsiteX5" fmla="*/ 3997 w 140069"/>
                                  <a:gd name="connsiteY5" fmla="*/ 84030 h 141955"/>
                                  <a:gd name="connsiteX6" fmla="*/ 596 w 140069"/>
                                  <a:gd name="connsiteY6" fmla="*/ 94235 h 141955"/>
                                  <a:gd name="connsiteX7" fmla="*/ 10801 w 140069"/>
                                  <a:gd name="connsiteY7" fmla="*/ 97637 h 141955"/>
                                  <a:gd name="connsiteX8" fmla="*/ 34614 w 140069"/>
                                  <a:gd name="connsiteY8" fmla="*/ 124851 h 141955"/>
                                  <a:gd name="connsiteX9" fmla="*/ 48221 w 140069"/>
                                  <a:gd name="connsiteY9" fmla="*/ 141860 h 141955"/>
                                  <a:gd name="connsiteX10" fmla="*/ 61828 w 140069"/>
                                  <a:gd name="connsiteY10" fmla="*/ 138458 h 141955"/>
                                  <a:gd name="connsiteX11" fmla="*/ 78837 w 140069"/>
                                  <a:gd name="connsiteY11" fmla="*/ 121449 h 141955"/>
                                  <a:gd name="connsiteX12" fmla="*/ 89042 w 140069"/>
                                  <a:gd name="connsiteY12" fmla="*/ 111244 h 141955"/>
                                  <a:gd name="connsiteX13" fmla="*/ 99247 w 140069"/>
                                  <a:gd name="connsiteY13" fmla="*/ 104440 h 141955"/>
                                  <a:gd name="connsiteX14" fmla="*/ 124226 w 140069"/>
                                  <a:gd name="connsiteY14" fmla="*/ 91383 h 141955"/>
                                  <a:gd name="connsiteX15" fmla="*/ 107029 w 140069"/>
                                  <a:gd name="connsiteY15" fmla="*/ 96621 h 141955"/>
                                  <a:gd name="connsiteX16" fmla="*/ 133265 w 140069"/>
                                  <a:gd name="connsiteY16" fmla="*/ 66472 h 141955"/>
                                  <a:gd name="connsiteX17" fmla="*/ 140069 w 140069"/>
                                  <a:gd name="connsiteY17" fmla="*/ 46610 h 141955"/>
                                  <a:gd name="connsiteX18" fmla="*/ 136667 w 140069"/>
                                  <a:gd name="connsiteY18" fmla="*/ 36405 h 141955"/>
                                  <a:gd name="connsiteX19" fmla="*/ 126462 w 140069"/>
                                  <a:gd name="connsiteY19" fmla="*/ 33003 h 141955"/>
                                  <a:gd name="connsiteX20" fmla="*/ 109453 w 140069"/>
                                  <a:gd name="connsiteY20" fmla="*/ 29601 h 141955"/>
                                  <a:gd name="connsiteX21" fmla="*/ 99247 w 140069"/>
                                  <a:gd name="connsiteY21" fmla="*/ 22797 h 141955"/>
                                  <a:gd name="connsiteX22" fmla="*/ 92444 w 140069"/>
                                  <a:gd name="connsiteY22" fmla="*/ 12592 h 141955"/>
                                  <a:gd name="connsiteX23" fmla="*/ 82239 w 140069"/>
                                  <a:gd name="connsiteY23" fmla="*/ 0 h 141955"/>
                                  <a:gd name="connsiteX24" fmla="*/ 68631 w 140069"/>
                                  <a:gd name="connsiteY24" fmla="*/ 12592 h 141955"/>
                                  <a:gd name="connsiteX25" fmla="*/ 68631 w 140069"/>
                                  <a:gd name="connsiteY25" fmla="*/ 33003 h 141955"/>
                                  <a:gd name="connsiteX26" fmla="*/ 61828 w 140069"/>
                                  <a:gd name="connsiteY26" fmla="*/ 26199 h 141955"/>
                                  <a:gd name="connsiteX0" fmla="*/ 61828 w 140069"/>
                                  <a:gd name="connsiteY0" fmla="*/ 26199 h 141955"/>
                                  <a:gd name="connsiteX1" fmla="*/ 55024 w 140069"/>
                                  <a:gd name="connsiteY1" fmla="*/ 43208 h 141955"/>
                                  <a:gd name="connsiteX2" fmla="*/ 44819 w 140069"/>
                                  <a:gd name="connsiteY2" fmla="*/ 46610 h 141955"/>
                                  <a:gd name="connsiteX3" fmla="*/ 31212 w 140069"/>
                                  <a:gd name="connsiteY3" fmla="*/ 60217 h 141955"/>
                                  <a:gd name="connsiteX4" fmla="*/ 19840 w 140069"/>
                                  <a:gd name="connsiteY4" fmla="*/ 64908 h 141955"/>
                                  <a:gd name="connsiteX5" fmla="*/ 3997 w 140069"/>
                                  <a:gd name="connsiteY5" fmla="*/ 84030 h 141955"/>
                                  <a:gd name="connsiteX6" fmla="*/ 596 w 140069"/>
                                  <a:gd name="connsiteY6" fmla="*/ 94235 h 141955"/>
                                  <a:gd name="connsiteX7" fmla="*/ 10801 w 140069"/>
                                  <a:gd name="connsiteY7" fmla="*/ 97637 h 141955"/>
                                  <a:gd name="connsiteX8" fmla="*/ 34614 w 140069"/>
                                  <a:gd name="connsiteY8" fmla="*/ 124851 h 141955"/>
                                  <a:gd name="connsiteX9" fmla="*/ 48221 w 140069"/>
                                  <a:gd name="connsiteY9" fmla="*/ 141860 h 141955"/>
                                  <a:gd name="connsiteX10" fmla="*/ 61828 w 140069"/>
                                  <a:gd name="connsiteY10" fmla="*/ 138458 h 141955"/>
                                  <a:gd name="connsiteX11" fmla="*/ 78837 w 140069"/>
                                  <a:gd name="connsiteY11" fmla="*/ 121449 h 141955"/>
                                  <a:gd name="connsiteX12" fmla="*/ 89042 w 140069"/>
                                  <a:gd name="connsiteY12" fmla="*/ 111244 h 141955"/>
                                  <a:gd name="connsiteX13" fmla="*/ 99247 w 140069"/>
                                  <a:gd name="connsiteY13" fmla="*/ 104440 h 141955"/>
                                  <a:gd name="connsiteX14" fmla="*/ 124226 w 140069"/>
                                  <a:gd name="connsiteY14" fmla="*/ 91383 h 141955"/>
                                  <a:gd name="connsiteX15" fmla="*/ 123014 w 140069"/>
                                  <a:gd name="connsiteY15" fmla="*/ 92945 h 141955"/>
                                  <a:gd name="connsiteX16" fmla="*/ 133265 w 140069"/>
                                  <a:gd name="connsiteY16" fmla="*/ 66472 h 141955"/>
                                  <a:gd name="connsiteX17" fmla="*/ 140069 w 140069"/>
                                  <a:gd name="connsiteY17" fmla="*/ 46610 h 141955"/>
                                  <a:gd name="connsiteX18" fmla="*/ 136667 w 140069"/>
                                  <a:gd name="connsiteY18" fmla="*/ 36405 h 141955"/>
                                  <a:gd name="connsiteX19" fmla="*/ 126462 w 140069"/>
                                  <a:gd name="connsiteY19" fmla="*/ 33003 h 141955"/>
                                  <a:gd name="connsiteX20" fmla="*/ 109453 w 140069"/>
                                  <a:gd name="connsiteY20" fmla="*/ 29601 h 141955"/>
                                  <a:gd name="connsiteX21" fmla="*/ 99247 w 140069"/>
                                  <a:gd name="connsiteY21" fmla="*/ 22797 h 141955"/>
                                  <a:gd name="connsiteX22" fmla="*/ 92444 w 140069"/>
                                  <a:gd name="connsiteY22" fmla="*/ 12592 h 141955"/>
                                  <a:gd name="connsiteX23" fmla="*/ 82239 w 140069"/>
                                  <a:gd name="connsiteY23" fmla="*/ 0 h 141955"/>
                                  <a:gd name="connsiteX24" fmla="*/ 68631 w 140069"/>
                                  <a:gd name="connsiteY24" fmla="*/ 12592 h 141955"/>
                                  <a:gd name="connsiteX25" fmla="*/ 68631 w 140069"/>
                                  <a:gd name="connsiteY25" fmla="*/ 33003 h 141955"/>
                                  <a:gd name="connsiteX26" fmla="*/ 61828 w 140069"/>
                                  <a:gd name="connsiteY26" fmla="*/ 26199 h 141955"/>
                                  <a:gd name="connsiteX0" fmla="*/ 61828 w 140069"/>
                                  <a:gd name="connsiteY0" fmla="*/ 26199 h 141955"/>
                                  <a:gd name="connsiteX1" fmla="*/ 55024 w 140069"/>
                                  <a:gd name="connsiteY1" fmla="*/ 43208 h 141955"/>
                                  <a:gd name="connsiteX2" fmla="*/ 44819 w 140069"/>
                                  <a:gd name="connsiteY2" fmla="*/ 46610 h 141955"/>
                                  <a:gd name="connsiteX3" fmla="*/ 31212 w 140069"/>
                                  <a:gd name="connsiteY3" fmla="*/ 60217 h 141955"/>
                                  <a:gd name="connsiteX4" fmla="*/ 19840 w 140069"/>
                                  <a:gd name="connsiteY4" fmla="*/ 64908 h 141955"/>
                                  <a:gd name="connsiteX5" fmla="*/ 3997 w 140069"/>
                                  <a:gd name="connsiteY5" fmla="*/ 84030 h 141955"/>
                                  <a:gd name="connsiteX6" fmla="*/ 596 w 140069"/>
                                  <a:gd name="connsiteY6" fmla="*/ 94235 h 141955"/>
                                  <a:gd name="connsiteX7" fmla="*/ 10801 w 140069"/>
                                  <a:gd name="connsiteY7" fmla="*/ 97637 h 141955"/>
                                  <a:gd name="connsiteX8" fmla="*/ 34614 w 140069"/>
                                  <a:gd name="connsiteY8" fmla="*/ 124851 h 141955"/>
                                  <a:gd name="connsiteX9" fmla="*/ 48221 w 140069"/>
                                  <a:gd name="connsiteY9" fmla="*/ 141860 h 141955"/>
                                  <a:gd name="connsiteX10" fmla="*/ 61828 w 140069"/>
                                  <a:gd name="connsiteY10" fmla="*/ 138458 h 141955"/>
                                  <a:gd name="connsiteX11" fmla="*/ 78837 w 140069"/>
                                  <a:gd name="connsiteY11" fmla="*/ 121449 h 141955"/>
                                  <a:gd name="connsiteX12" fmla="*/ 89042 w 140069"/>
                                  <a:gd name="connsiteY12" fmla="*/ 111244 h 141955"/>
                                  <a:gd name="connsiteX13" fmla="*/ 99247 w 140069"/>
                                  <a:gd name="connsiteY13" fmla="*/ 104440 h 141955"/>
                                  <a:gd name="connsiteX14" fmla="*/ 124226 w 140069"/>
                                  <a:gd name="connsiteY14" fmla="*/ 91383 h 141955"/>
                                  <a:gd name="connsiteX15" fmla="*/ 123014 w 140069"/>
                                  <a:gd name="connsiteY15" fmla="*/ 92945 h 141955"/>
                                  <a:gd name="connsiteX16" fmla="*/ 133265 w 140069"/>
                                  <a:gd name="connsiteY16" fmla="*/ 66472 h 141955"/>
                                  <a:gd name="connsiteX17" fmla="*/ 140069 w 140069"/>
                                  <a:gd name="connsiteY17" fmla="*/ 46610 h 141955"/>
                                  <a:gd name="connsiteX18" fmla="*/ 136667 w 140069"/>
                                  <a:gd name="connsiteY18" fmla="*/ 36405 h 141955"/>
                                  <a:gd name="connsiteX19" fmla="*/ 126462 w 140069"/>
                                  <a:gd name="connsiteY19" fmla="*/ 33003 h 141955"/>
                                  <a:gd name="connsiteX20" fmla="*/ 109453 w 140069"/>
                                  <a:gd name="connsiteY20" fmla="*/ 29601 h 141955"/>
                                  <a:gd name="connsiteX21" fmla="*/ 99247 w 140069"/>
                                  <a:gd name="connsiteY21" fmla="*/ 22797 h 141955"/>
                                  <a:gd name="connsiteX22" fmla="*/ 92444 w 140069"/>
                                  <a:gd name="connsiteY22" fmla="*/ 12592 h 141955"/>
                                  <a:gd name="connsiteX23" fmla="*/ 82239 w 140069"/>
                                  <a:gd name="connsiteY23" fmla="*/ 0 h 141955"/>
                                  <a:gd name="connsiteX24" fmla="*/ 68631 w 140069"/>
                                  <a:gd name="connsiteY24" fmla="*/ 12592 h 141955"/>
                                  <a:gd name="connsiteX25" fmla="*/ 57213 w 140069"/>
                                  <a:gd name="connsiteY25" fmla="*/ 36679 h 141955"/>
                                  <a:gd name="connsiteX26" fmla="*/ 61828 w 140069"/>
                                  <a:gd name="connsiteY26" fmla="*/ 26199 h 141955"/>
                                  <a:gd name="connsiteX0" fmla="*/ 63446 w 141687"/>
                                  <a:gd name="connsiteY0" fmla="*/ 26199 h 141955"/>
                                  <a:gd name="connsiteX1" fmla="*/ 56642 w 141687"/>
                                  <a:gd name="connsiteY1" fmla="*/ 43208 h 141955"/>
                                  <a:gd name="connsiteX2" fmla="*/ 46437 w 141687"/>
                                  <a:gd name="connsiteY2" fmla="*/ 46610 h 141955"/>
                                  <a:gd name="connsiteX3" fmla="*/ 32830 w 141687"/>
                                  <a:gd name="connsiteY3" fmla="*/ 60217 h 141955"/>
                                  <a:gd name="connsiteX4" fmla="*/ 21458 w 141687"/>
                                  <a:gd name="connsiteY4" fmla="*/ 64908 h 141955"/>
                                  <a:gd name="connsiteX5" fmla="*/ 5615 w 141687"/>
                                  <a:gd name="connsiteY5" fmla="*/ 84030 h 141955"/>
                                  <a:gd name="connsiteX6" fmla="*/ 2214 w 141687"/>
                                  <a:gd name="connsiteY6" fmla="*/ 94235 h 141955"/>
                                  <a:gd name="connsiteX7" fmla="*/ 1002 w 141687"/>
                                  <a:gd name="connsiteY7" fmla="*/ 93961 h 141955"/>
                                  <a:gd name="connsiteX8" fmla="*/ 36232 w 141687"/>
                                  <a:gd name="connsiteY8" fmla="*/ 124851 h 141955"/>
                                  <a:gd name="connsiteX9" fmla="*/ 49839 w 141687"/>
                                  <a:gd name="connsiteY9" fmla="*/ 141860 h 141955"/>
                                  <a:gd name="connsiteX10" fmla="*/ 63446 w 141687"/>
                                  <a:gd name="connsiteY10" fmla="*/ 138458 h 141955"/>
                                  <a:gd name="connsiteX11" fmla="*/ 80455 w 141687"/>
                                  <a:gd name="connsiteY11" fmla="*/ 121449 h 141955"/>
                                  <a:gd name="connsiteX12" fmla="*/ 90660 w 141687"/>
                                  <a:gd name="connsiteY12" fmla="*/ 111244 h 141955"/>
                                  <a:gd name="connsiteX13" fmla="*/ 100865 w 141687"/>
                                  <a:gd name="connsiteY13" fmla="*/ 104440 h 141955"/>
                                  <a:gd name="connsiteX14" fmla="*/ 125844 w 141687"/>
                                  <a:gd name="connsiteY14" fmla="*/ 91383 h 141955"/>
                                  <a:gd name="connsiteX15" fmla="*/ 124632 w 141687"/>
                                  <a:gd name="connsiteY15" fmla="*/ 92945 h 141955"/>
                                  <a:gd name="connsiteX16" fmla="*/ 134883 w 141687"/>
                                  <a:gd name="connsiteY16" fmla="*/ 66472 h 141955"/>
                                  <a:gd name="connsiteX17" fmla="*/ 141687 w 141687"/>
                                  <a:gd name="connsiteY17" fmla="*/ 46610 h 141955"/>
                                  <a:gd name="connsiteX18" fmla="*/ 138285 w 141687"/>
                                  <a:gd name="connsiteY18" fmla="*/ 36405 h 141955"/>
                                  <a:gd name="connsiteX19" fmla="*/ 128080 w 141687"/>
                                  <a:gd name="connsiteY19" fmla="*/ 33003 h 141955"/>
                                  <a:gd name="connsiteX20" fmla="*/ 111071 w 141687"/>
                                  <a:gd name="connsiteY20" fmla="*/ 29601 h 141955"/>
                                  <a:gd name="connsiteX21" fmla="*/ 100865 w 141687"/>
                                  <a:gd name="connsiteY21" fmla="*/ 22797 h 141955"/>
                                  <a:gd name="connsiteX22" fmla="*/ 94062 w 141687"/>
                                  <a:gd name="connsiteY22" fmla="*/ 12592 h 141955"/>
                                  <a:gd name="connsiteX23" fmla="*/ 83857 w 141687"/>
                                  <a:gd name="connsiteY23" fmla="*/ 0 h 141955"/>
                                  <a:gd name="connsiteX24" fmla="*/ 70249 w 141687"/>
                                  <a:gd name="connsiteY24" fmla="*/ 12592 h 141955"/>
                                  <a:gd name="connsiteX25" fmla="*/ 58831 w 141687"/>
                                  <a:gd name="connsiteY25" fmla="*/ 36679 h 141955"/>
                                  <a:gd name="connsiteX26" fmla="*/ 63446 w 141687"/>
                                  <a:gd name="connsiteY26" fmla="*/ 26199 h 141955"/>
                                  <a:gd name="connsiteX0" fmla="*/ 63446 w 153104"/>
                                  <a:gd name="connsiteY0" fmla="*/ 26199 h 141955"/>
                                  <a:gd name="connsiteX1" fmla="*/ 56642 w 153104"/>
                                  <a:gd name="connsiteY1" fmla="*/ 43208 h 141955"/>
                                  <a:gd name="connsiteX2" fmla="*/ 46437 w 153104"/>
                                  <a:gd name="connsiteY2" fmla="*/ 46610 h 141955"/>
                                  <a:gd name="connsiteX3" fmla="*/ 32830 w 153104"/>
                                  <a:gd name="connsiteY3" fmla="*/ 60217 h 141955"/>
                                  <a:gd name="connsiteX4" fmla="*/ 21458 w 153104"/>
                                  <a:gd name="connsiteY4" fmla="*/ 64908 h 141955"/>
                                  <a:gd name="connsiteX5" fmla="*/ 5615 w 153104"/>
                                  <a:gd name="connsiteY5" fmla="*/ 84030 h 141955"/>
                                  <a:gd name="connsiteX6" fmla="*/ 2214 w 153104"/>
                                  <a:gd name="connsiteY6" fmla="*/ 94235 h 141955"/>
                                  <a:gd name="connsiteX7" fmla="*/ 1002 w 153104"/>
                                  <a:gd name="connsiteY7" fmla="*/ 93961 h 141955"/>
                                  <a:gd name="connsiteX8" fmla="*/ 36232 w 153104"/>
                                  <a:gd name="connsiteY8" fmla="*/ 124851 h 141955"/>
                                  <a:gd name="connsiteX9" fmla="*/ 49839 w 153104"/>
                                  <a:gd name="connsiteY9" fmla="*/ 141860 h 141955"/>
                                  <a:gd name="connsiteX10" fmla="*/ 63446 w 153104"/>
                                  <a:gd name="connsiteY10" fmla="*/ 138458 h 141955"/>
                                  <a:gd name="connsiteX11" fmla="*/ 80455 w 153104"/>
                                  <a:gd name="connsiteY11" fmla="*/ 121449 h 141955"/>
                                  <a:gd name="connsiteX12" fmla="*/ 90660 w 153104"/>
                                  <a:gd name="connsiteY12" fmla="*/ 111244 h 141955"/>
                                  <a:gd name="connsiteX13" fmla="*/ 100865 w 153104"/>
                                  <a:gd name="connsiteY13" fmla="*/ 104440 h 141955"/>
                                  <a:gd name="connsiteX14" fmla="*/ 125844 w 153104"/>
                                  <a:gd name="connsiteY14" fmla="*/ 91383 h 141955"/>
                                  <a:gd name="connsiteX15" fmla="*/ 124632 w 153104"/>
                                  <a:gd name="connsiteY15" fmla="*/ 92945 h 141955"/>
                                  <a:gd name="connsiteX16" fmla="*/ 134883 w 153104"/>
                                  <a:gd name="connsiteY16" fmla="*/ 66472 h 141955"/>
                                  <a:gd name="connsiteX17" fmla="*/ 153104 w 153104"/>
                                  <a:gd name="connsiteY17" fmla="*/ 44771 h 141955"/>
                                  <a:gd name="connsiteX18" fmla="*/ 138285 w 153104"/>
                                  <a:gd name="connsiteY18" fmla="*/ 36405 h 141955"/>
                                  <a:gd name="connsiteX19" fmla="*/ 128080 w 153104"/>
                                  <a:gd name="connsiteY19" fmla="*/ 33003 h 141955"/>
                                  <a:gd name="connsiteX20" fmla="*/ 111071 w 153104"/>
                                  <a:gd name="connsiteY20" fmla="*/ 29601 h 141955"/>
                                  <a:gd name="connsiteX21" fmla="*/ 100865 w 153104"/>
                                  <a:gd name="connsiteY21" fmla="*/ 22797 h 141955"/>
                                  <a:gd name="connsiteX22" fmla="*/ 94062 w 153104"/>
                                  <a:gd name="connsiteY22" fmla="*/ 12592 h 141955"/>
                                  <a:gd name="connsiteX23" fmla="*/ 83857 w 153104"/>
                                  <a:gd name="connsiteY23" fmla="*/ 0 h 141955"/>
                                  <a:gd name="connsiteX24" fmla="*/ 70249 w 153104"/>
                                  <a:gd name="connsiteY24" fmla="*/ 12592 h 141955"/>
                                  <a:gd name="connsiteX25" fmla="*/ 58831 w 153104"/>
                                  <a:gd name="connsiteY25" fmla="*/ 36679 h 141955"/>
                                  <a:gd name="connsiteX26" fmla="*/ 63446 w 153104"/>
                                  <a:gd name="connsiteY26" fmla="*/ 26199 h 141955"/>
                                  <a:gd name="connsiteX0" fmla="*/ 63446 w 153104"/>
                                  <a:gd name="connsiteY0" fmla="*/ 26199 h 141955"/>
                                  <a:gd name="connsiteX1" fmla="*/ 56642 w 153104"/>
                                  <a:gd name="connsiteY1" fmla="*/ 43208 h 141955"/>
                                  <a:gd name="connsiteX2" fmla="*/ 46437 w 153104"/>
                                  <a:gd name="connsiteY2" fmla="*/ 46610 h 141955"/>
                                  <a:gd name="connsiteX3" fmla="*/ 32830 w 153104"/>
                                  <a:gd name="connsiteY3" fmla="*/ 60217 h 141955"/>
                                  <a:gd name="connsiteX4" fmla="*/ 21458 w 153104"/>
                                  <a:gd name="connsiteY4" fmla="*/ 64908 h 141955"/>
                                  <a:gd name="connsiteX5" fmla="*/ 5615 w 153104"/>
                                  <a:gd name="connsiteY5" fmla="*/ 84030 h 141955"/>
                                  <a:gd name="connsiteX6" fmla="*/ 2214 w 153104"/>
                                  <a:gd name="connsiteY6" fmla="*/ 94235 h 141955"/>
                                  <a:gd name="connsiteX7" fmla="*/ 1002 w 153104"/>
                                  <a:gd name="connsiteY7" fmla="*/ 93961 h 141955"/>
                                  <a:gd name="connsiteX8" fmla="*/ 36232 w 153104"/>
                                  <a:gd name="connsiteY8" fmla="*/ 124851 h 141955"/>
                                  <a:gd name="connsiteX9" fmla="*/ 49839 w 153104"/>
                                  <a:gd name="connsiteY9" fmla="*/ 141860 h 141955"/>
                                  <a:gd name="connsiteX10" fmla="*/ 63446 w 153104"/>
                                  <a:gd name="connsiteY10" fmla="*/ 138458 h 141955"/>
                                  <a:gd name="connsiteX11" fmla="*/ 80455 w 153104"/>
                                  <a:gd name="connsiteY11" fmla="*/ 121449 h 141955"/>
                                  <a:gd name="connsiteX12" fmla="*/ 90660 w 153104"/>
                                  <a:gd name="connsiteY12" fmla="*/ 111244 h 141955"/>
                                  <a:gd name="connsiteX13" fmla="*/ 100865 w 153104"/>
                                  <a:gd name="connsiteY13" fmla="*/ 104440 h 141955"/>
                                  <a:gd name="connsiteX14" fmla="*/ 125844 w 153104"/>
                                  <a:gd name="connsiteY14" fmla="*/ 91383 h 141955"/>
                                  <a:gd name="connsiteX15" fmla="*/ 124632 w 153104"/>
                                  <a:gd name="connsiteY15" fmla="*/ 92945 h 141955"/>
                                  <a:gd name="connsiteX16" fmla="*/ 144017 w 153104"/>
                                  <a:gd name="connsiteY16" fmla="*/ 71986 h 141955"/>
                                  <a:gd name="connsiteX17" fmla="*/ 153104 w 153104"/>
                                  <a:gd name="connsiteY17" fmla="*/ 44771 h 141955"/>
                                  <a:gd name="connsiteX18" fmla="*/ 138285 w 153104"/>
                                  <a:gd name="connsiteY18" fmla="*/ 36405 h 141955"/>
                                  <a:gd name="connsiteX19" fmla="*/ 128080 w 153104"/>
                                  <a:gd name="connsiteY19" fmla="*/ 33003 h 141955"/>
                                  <a:gd name="connsiteX20" fmla="*/ 111071 w 153104"/>
                                  <a:gd name="connsiteY20" fmla="*/ 29601 h 141955"/>
                                  <a:gd name="connsiteX21" fmla="*/ 100865 w 153104"/>
                                  <a:gd name="connsiteY21" fmla="*/ 22797 h 141955"/>
                                  <a:gd name="connsiteX22" fmla="*/ 94062 w 153104"/>
                                  <a:gd name="connsiteY22" fmla="*/ 12592 h 141955"/>
                                  <a:gd name="connsiteX23" fmla="*/ 83857 w 153104"/>
                                  <a:gd name="connsiteY23" fmla="*/ 0 h 141955"/>
                                  <a:gd name="connsiteX24" fmla="*/ 70249 w 153104"/>
                                  <a:gd name="connsiteY24" fmla="*/ 12592 h 141955"/>
                                  <a:gd name="connsiteX25" fmla="*/ 58831 w 153104"/>
                                  <a:gd name="connsiteY25" fmla="*/ 36679 h 141955"/>
                                  <a:gd name="connsiteX26" fmla="*/ 63446 w 153104"/>
                                  <a:gd name="connsiteY26" fmla="*/ 26199 h 141955"/>
                                </a:gdLst>
                                <a:ahLst/>
                                <a:cxnLst>
                                  <a:cxn ang="0">
                                    <a:pos x="connsiteX0" y="connsiteY0"/>
                                  </a:cxn>
                                  <a:cxn ang="0">
                                    <a:pos x="connsiteX1" y="connsiteY1"/>
                                  </a:cxn>
                                  <a:cxn ang="0">
                                    <a:pos x="connsiteX2" y="connsiteY2"/>
                                  </a:cxn>
                                  <a:cxn ang="0">
                                    <a:pos x="connsiteX3" y="connsiteY3"/>
                                  </a:cxn>
                                  <a:cxn ang="0">
                                    <a:pos x="connsiteX4" y="connsiteY4"/>
                                  </a:cxn>
                                  <a:cxn ang="0">
                                    <a:pos x="connsiteX5" y="connsiteY5"/>
                                  </a:cxn>
                                  <a:cxn ang="0">
                                    <a:pos x="connsiteX6" y="connsiteY6"/>
                                  </a:cxn>
                                  <a:cxn ang="0">
                                    <a:pos x="connsiteX7" y="connsiteY7"/>
                                  </a:cxn>
                                  <a:cxn ang="0">
                                    <a:pos x="connsiteX8" y="connsiteY8"/>
                                  </a:cxn>
                                  <a:cxn ang="0">
                                    <a:pos x="connsiteX9" y="connsiteY9"/>
                                  </a:cxn>
                                  <a:cxn ang="0">
                                    <a:pos x="connsiteX10" y="connsiteY10"/>
                                  </a:cxn>
                                  <a:cxn ang="0">
                                    <a:pos x="connsiteX11" y="connsiteY11"/>
                                  </a:cxn>
                                  <a:cxn ang="0">
                                    <a:pos x="connsiteX12" y="connsiteY12"/>
                                  </a:cxn>
                                  <a:cxn ang="0">
                                    <a:pos x="connsiteX13" y="connsiteY13"/>
                                  </a:cxn>
                                  <a:cxn ang="0">
                                    <a:pos x="connsiteX14" y="connsiteY14"/>
                                  </a:cxn>
                                  <a:cxn ang="0">
                                    <a:pos x="connsiteX15" y="connsiteY15"/>
                                  </a:cxn>
                                  <a:cxn ang="0">
                                    <a:pos x="connsiteX16" y="connsiteY16"/>
                                  </a:cxn>
                                  <a:cxn ang="0">
                                    <a:pos x="connsiteX17" y="connsiteY17"/>
                                  </a:cxn>
                                  <a:cxn ang="0">
                                    <a:pos x="connsiteX18" y="connsiteY18"/>
                                  </a:cxn>
                                  <a:cxn ang="0">
                                    <a:pos x="connsiteX19" y="connsiteY19"/>
                                  </a:cxn>
                                  <a:cxn ang="0">
                                    <a:pos x="connsiteX20" y="connsiteY20"/>
                                  </a:cxn>
                                  <a:cxn ang="0">
                                    <a:pos x="connsiteX21" y="connsiteY21"/>
                                  </a:cxn>
                                  <a:cxn ang="0">
                                    <a:pos x="connsiteX22" y="connsiteY22"/>
                                  </a:cxn>
                                  <a:cxn ang="0">
                                    <a:pos x="connsiteX23" y="connsiteY23"/>
                                  </a:cxn>
                                  <a:cxn ang="0">
                                    <a:pos x="connsiteX24" y="connsiteY24"/>
                                  </a:cxn>
                                  <a:cxn ang="0">
                                    <a:pos x="connsiteX25" y="connsiteY25"/>
                                  </a:cxn>
                                  <a:cxn ang="0">
                                    <a:pos x="connsiteX26" y="connsiteY26"/>
                                  </a:cxn>
                                </a:cxnLst>
                                <a:rect l="l" t="t" r="r" b="b"/>
                                <a:pathLst>
                                  <a:path w="153104" h="141955">
                                    <a:moveTo>
                                      <a:pt x="63446" y="26199"/>
                                    </a:moveTo>
                                    <a:cubicBezTo>
                                      <a:pt x="63081" y="27287"/>
                                      <a:pt x="60551" y="38517"/>
                                      <a:pt x="56642" y="43208"/>
                                    </a:cubicBezTo>
                                    <a:cubicBezTo>
                                      <a:pt x="54346" y="45963"/>
                                      <a:pt x="48972" y="44075"/>
                                      <a:pt x="46437" y="46610"/>
                                    </a:cubicBezTo>
                                    <a:cubicBezTo>
                                      <a:pt x="28294" y="64753"/>
                                      <a:pt x="60043" y="51145"/>
                                      <a:pt x="32830" y="60217"/>
                                    </a:cubicBezTo>
                                    <a:cubicBezTo>
                                      <a:pt x="30562" y="63619"/>
                                      <a:pt x="24535" y="62216"/>
                                      <a:pt x="21458" y="64908"/>
                                    </a:cubicBezTo>
                                    <a:cubicBezTo>
                                      <a:pt x="15304" y="70293"/>
                                      <a:pt x="8822" y="79142"/>
                                      <a:pt x="5615" y="84030"/>
                                    </a:cubicBezTo>
                                    <a:cubicBezTo>
                                      <a:pt x="2408" y="88918"/>
                                      <a:pt x="2983" y="92580"/>
                                      <a:pt x="2214" y="94235"/>
                                    </a:cubicBezTo>
                                    <a:cubicBezTo>
                                      <a:pt x="1445" y="95890"/>
                                      <a:pt x="-1533" y="91426"/>
                                      <a:pt x="1002" y="93961"/>
                                    </a:cubicBezTo>
                                    <a:cubicBezTo>
                                      <a:pt x="40688" y="133647"/>
                                      <a:pt x="7316" y="105574"/>
                                      <a:pt x="36232" y="124851"/>
                                    </a:cubicBezTo>
                                    <a:cubicBezTo>
                                      <a:pt x="38806" y="132573"/>
                                      <a:pt x="39067" y="140321"/>
                                      <a:pt x="49839" y="141860"/>
                                    </a:cubicBezTo>
                                    <a:cubicBezTo>
                                      <a:pt x="54467" y="142521"/>
                                      <a:pt x="58910" y="139592"/>
                                      <a:pt x="63446" y="138458"/>
                                    </a:cubicBezTo>
                                    <a:cubicBezTo>
                                      <a:pt x="75918" y="119749"/>
                                      <a:pt x="63446" y="135623"/>
                                      <a:pt x="80455" y="121449"/>
                                    </a:cubicBezTo>
                                    <a:cubicBezTo>
                                      <a:pt x="84151" y="118369"/>
                                      <a:pt x="86964" y="114324"/>
                                      <a:pt x="90660" y="111244"/>
                                    </a:cubicBezTo>
                                    <a:cubicBezTo>
                                      <a:pt x="93801" y="108627"/>
                                      <a:pt x="95001" y="107750"/>
                                      <a:pt x="100865" y="104440"/>
                                    </a:cubicBezTo>
                                    <a:cubicBezTo>
                                      <a:pt x="106729" y="101130"/>
                                      <a:pt x="121883" y="93299"/>
                                      <a:pt x="125844" y="91383"/>
                                    </a:cubicBezTo>
                                    <a:cubicBezTo>
                                      <a:pt x="129805" y="89467"/>
                                      <a:pt x="121603" y="96178"/>
                                      <a:pt x="124632" y="92945"/>
                                    </a:cubicBezTo>
                                    <a:cubicBezTo>
                                      <a:pt x="127661" y="89712"/>
                                      <a:pt x="139272" y="80015"/>
                                      <a:pt x="144017" y="71986"/>
                                    </a:cubicBezTo>
                                    <a:cubicBezTo>
                                      <a:pt x="148762" y="63957"/>
                                      <a:pt x="147026" y="63002"/>
                                      <a:pt x="153104" y="44771"/>
                                    </a:cubicBezTo>
                                    <a:cubicBezTo>
                                      <a:pt x="151970" y="41369"/>
                                      <a:pt x="142456" y="38366"/>
                                      <a:pt x="138285" y="36405"/>
                                    </a:cubicBezTo>
                                    <a:cubicBezTo>
                                      <a:pt x="134114" y="34444"/>
                                      <a:pt x="131559" y="33873"/>
                                      <a:pt x="128080" y="33003"/>
                                    </a:cubicBezTo>
                                    <a:cubicBezTo>
                                      <a:pt x="122471" y="31601"/>
                                      <a:pt x="116741" y="30735"/>
                                      <a:pt x="111071" y="29601"/>
                                    </a:cubicBezTo>
                                    <a:cubicBezTo>
                                      <a:pt x="107669" y="27333"/>
                                      <a:pt x="103756" y="25688"/>
                                      <a:pt x="100865" y="22797"/>
                                    </a:cubicBezTo>
                                    <a:cubicBezTo>
                                      <a:pt x="97974" y="19906"/>
                                      <a:pt x="96897" y="16391"/>
                                      <a:pt x="94062" y="12592"/>
                                    </a:cubicBezTo>
                                    <a:cubicBezTo>
                                      <a:pt x="91227" y="8793"/>
                                      <a:pt x="87259" y="1134"/>
                                      <a:pt x="83857" y="0"/>
                                    </a:cubicBezTo>
                                    <a:cubicBezTo>
                                      <a:pt x="79321" y="1134"/>
                                      <a:pt x="73900" y="9671"/>
                                      <a:pt x="70249" y="12592"/>
                                    </a:cubicBezTo>
                                    <a:cubicBezTo>
                                      <a:pt x="63089" y="18320"/>
                                      <a:pt x="56922" y="30951"/>
                                      <a:pt x="58831" y="36679"/>
                                    </a:cubicBezTo>
                                    <a:cubicBezTo>
                                      <a:pt x="46516" y="44888"/>
                                      <a:pt x="63811" y="25111"/>
                                      <a:pt x="63446" y="26199"/>
                                    </a:cubicBezTo>
                                    <a:close/>
                                  </a:path>
                                </a:pathLst>
                              </a:custGeom>
                              <a:solidFill>
                                <a:schemeClr val="tx1"/>
                              </a:solidFill>
                              <a:ln>
                                <a:solidFill>
                                  <a:schemeClr val="tx1"/>
                                </a:solidFill>
                              </a:ln>
                            </xdr:spPr>
                            <xdr:style>
                              <a:lnRef idx="2">
                                <a:schemeClr val="accent1">
                                  <a:shade val="50000"/>
                                </a:schemeClr>
                              </a:lnRef>
                              <a:fillRef idx="1">
                                <a:schemeClr val="accent1"/>
                              </a:fillRef>
                              <a:effectRef idx="0">
                                <a:schemeClr val="accent1"/>
                              </a:effectRef>
                              <a:fontRef idx="minor">
                                <a:schemeClr val="lt1"/>
                              </a:fontRef>
                            </xdr:style>
                            <xdr:txBody>
                              <a:bodyPr vertOverflow="clip" horzOverflow="clip" rtlCol="0" anchor="t"/>
                              <a:lstStyle/>
                              <a:p>
                                <a:pPr algn="l"/>
                                <a:endParaRPr lang="es-PE" sz="1100" b="1">
                                  <a:solidFill>
                                    <a:srgbClr val="00B050"/>
                                  </a:solidFill>
                                </a:endParaRPr>
                              </a:p>
                            </xdr:txBody>
                          </xdr:sp>
                        </xdr:grpSp>
                      </xdr:grpSp>
                      <xdr:grpSp>
                        <xdr:nvGrpSpPr>
                          <xdr:cNvPr id="341" name="354 Grupo">
                            <a:extLst>
                              <a:ext uri="{FF2B5EF4-FFF2-40B4-BE49-F238E27FC236}">
                                <a16:creationId xmlns:a16="http://schemas.microsoft.com/office/drawing/2014/main" xmlns="" id="{D31CA01D-B373-E933-E49F-CC2BCDE33D01}"/>
                              </a:ext>
                            </a:extLst>
                          </xdr:cNvPr>
                          <xdr:cNvGrpSpPr/>
                        </xdr:nvGrpSpPr>
                        <xdr:grpSpPr>
                          <a:xfrm>
                            <a:off x="13030647" y="7610529"/>
                            <a:ext cx="74701" cy="982478"/>
                            <a:chOff x="13474052" y="7489600"/>
                            <a:chExt cx="77986" cy="971281"/>
                          </a:xfrm>
                        </xdr:grpSpPr>
                        <xdr:sp macro="" textlink="">
                          <xdr:nvSpPr>
                            <xdr:cNvPr id="359" name="372 Rectángulo">
                              <a:extLst>
                                <a:ext uri="{FF2B5EF4-FFF2-40B4-BE49-F238E27FC236}">
                                  <a16:creationId xmlns:a16="http://schemas.microsoft.com/office/drawing/2014/main" xmlns="" id="{4A6E533A-1108-F159-BCFA-0284F17B5154}"/>
                                </a:ext>
                              </a:extLst>
                            </xdr:cNvPr>
                            <xdr:cNvSpPr/>
                          </xdr:nvSpPr>
                          <xdr:spPr>
                            <a:xfrm rot="16200000">
                              <a:off x="13026443" y="7938589"/>
                              <a:ext cx="971281" cy="73303"/>
                            </a:xfrm>
                            <a:prstGeom prst="rect">
                              <a:avLst/>
                            </a:prstGeom>
                            <a:solidFill>
                              <a:sysClr val="window" lastClr="FFFFFF"/>
                            </a:solidFill>
                            <a:ln w="9525">
                              <a:solidFill>
                                <a:schemeClr val="tx1"/>
                              </a:solidFill>
                            </a:ln>
                          </xdr:spPr>
                          <xdr:style>
                            <a:lnRef idx="2">
                              <a:schemeClr val="accent1">
                                <a:shade val="50000"/>
                              </a:schemeClr>
                            </a:lnRef>
                            <a:fillRef idx="1">
                              <a:schemeClr val="accent1"/>
                            </a:fillRef>
                            <a:effectRef idx="0">
                              <a:schemeClr val="accent1"/>
                            </a:effectRef>
                            <a:fontRef idx="minor">
                              <a:schemeClr val="lt1"/>
                            </a:fontRef>
                          </xdr:style>
                          <xdr:txBody>
                            <a:bodyPr vertOverflow="clip" horzOverflow="clip" rtlCol="0" anchor="t"/>
                            <a:lstStyle/>
                            <a:p>
                              <a:pPr algn="l"/>
                              <a:endParaRPr lang="es-PE" sz="1100" b="1">
                                <a:solidFill>
                                  <a:srgbClr val="00B050"/>
                                </a:solidFill>
                              </a:endParaRPr>
                            </a:p>
                          </xdr:txBody>
                        </xdr:sp>
                        <xdr:sp macro="" textlink="">
                          <xdr:nvSpPr>
                            <xdr:cNvPr id="360" name="373 Rectángulo">
                              <a:extLst>
                                <a:ext uri="{FF2B5EF4-FFF2-40B4-BE49-F238E27FC236}">
                                  <a16:creationId xmlns:a16="http://schemas.microsoft.com/office/drawing/2014/main" xmlns="" id="{93D0D824-D7B3-FA2D-35DE-D61A82BF8FF5}"/>
                                </a:ext>
                              </a:extLst>
                            </xdr:cNvPr>
                            <xdr:cNvSpPr/>
                          </xdr:nvSpPr>
                          <xdr:spPr>
                            <a:xfrm rot="16200000">
                              <a:off x="13452048" y="7514201"/>
                              <a:ext cx="121990" cy="77982"/>
                            </a:xfrm>
                            <a:prstGeom prst="rect">
                              <a:avLst/>
                            </a:prstGeom>
                            <a:solidFill>
                              <a:schemeClr val="tx1"/>
                            </a:solidFill>
                            <a:ln w="9525">
                              <a:solidFill>
                                <a:schemeClr val="tx1"/>
                              </a:solidFill>
                            </a:ln>
                          </xdr:spPr>
                          <xdr:style>
                            <a:lnRef idx="2">
                              <a:schemeClr val="accent1">
                                <a:shade val="50000"/>
                              </a:schemeClr>
                            </a:lnRef>
                            <a:fillRef idx="1">
                              <a:schemeClr val="accent1"/>
                            </a:fillRef>
                            <a:effectRef idx="0">
                              <a:schemeClr val="accent1"/>
                            </a:effectRef>
                            <a:fontRef idx="minor">
                              <a:schemeClr val="lt1"/>
                            </a:fontRef>
                          </xdr:style>
                          <xdr:txBody>
                            <a:bodyPr vertOverflow="clip" horzOverflow="clip" rtlCol="0" anchor="t"/>
                            <a:lstStyle/>
                            <a:p>
                              <a:pPr algn="l"/>
                              <a:endParaRPr lang="es-PE" sz="1100" b="1">
                                <a:solidFill>
                                  <a:srgbClr val="00B050"/>
                                </a:solidFill>
                              </a:endParaRPr>
                            </a:p>
                          </xdr:txBody>
                        </xdr:sp>
                        <xdr:sp macro="" textlink="">
                          <xdr:nvSpPr>
                            <xdr:cNvPr id="361" name="374 Rectángulo">
                              <a:extLst>
                                <a:ext uri="{FF2B5EF4-FFF2-40B4-BE49-F238E27FC236}">
                                  <a16:creationId xmlns:a16="http://schemas.microsoft.com/office/drawing/2014/main" xmlns="" id="{91C248C4-6035-BCFE-B268-8E1F29CDA119}"/>
                                </a:ext>
                              </a:extLst>
                            </xdr:cNvPr>
                            <xdr:cNvSpPr/>
                          </xdr:nvSpPr>
                          <xdr:spPr>
                            <a:xfrm rot="16200000">
                              <a:off x="13452049" y="7719236"/>
                              <a:ext cx="121990" cy="77982"/>
                            </a:xfrm>
                            <a:prstGeom prst="rect">
                              <a:avLst/>
                            </a:prstGeom>
                            <a:solidFill>
                              <a:schemeClr val="tx1"/>
                            </a:solidFill>
                            <a:ln w="9525">
                              <a:solidFill>
                                <a:schemeClr val="tx1"/>
                              </a:solidFill>
                            </a:ln>
                          </xdr:spPr>
                          <xdr:style>
                            <a:lnRef idx="2">
                              <a:schemeClr val="accent1">
                                <a:shade val="50000"/>
                              </a:schemeClr>
                            </a:lnRef>
                            <a:fillRef idx="1">
                              <a:schemeClr val="accent1"/>
                            </a:fillRef>
                            <a:effectRef idx="0">
                              <a:schemeClr val="accent1"/>
                            </a:effectRef>
                            <a:fontRef idx="minor">
                              <a:schemeClr val="lt1"/>
                            </a:fontRef>
                          </xdr:style>
                          <xdr:txBody>
                            <a:bodyPr vertOverflow="clip" horzOverflow="clip" rtlCol="0" anchor="t"/>
                            <a:lstStyle/>
                            <a:p>
                              <a:pPr algn="l"/>
                              <a:endParaRPr lang="es-PE" sz="1100" b="1">
                                <a:solidFill>
                                  <a:srgbClr val="00B050"/>
                                </a:solidFill>
                              </a:endParaRPr>
                            </a:p>
                          </xdr:txBody>
                        </xdr:sp>
                        <xdr:sp macro="" textlink="">
                          <xdr:nvSpPr>
                            <xdr:cNvPr id="362" name="375 Rectángulo">
                              <a:extLst>
                                <a:ext uri="{FF2B5EF4-FFF2-40B4-BE49-F238E27FC236}">
                                  <a16:creationId xmlns:a16="http://schemas.microsoft.com/office/drawing/2014/main" xmlns="" id="{4783F262-558F-8F66-1820-BAF6AA41FEA3}"/>
                                </a:ext>
                              </a:extLst>
                            </xdr:cNvPr>
                            <xdr:cNvSpPr/>
                          </xdr:nvSpPr>
                          <xdr:spPr>
                            <a:xfrm rot="16200000">
                              <a:off x="13452050" y="7936022"/>
                              <a:ext cx="121990" cy="77982"/>
                            </a:xfrm>
                            <a:prstGeom prst="rect">
                              <a:avLst/>
                            </a:prstGeom>
                            <a:solidFill>
                              <a:schemeClr val="tx1"/>
                            </a:solidFill>
                            <a:ln w="9525">
                              <a:solidFill>
                                <a:schemeClr val="tx1"/>
                              </a:solidFill>
                            </a:ln>
                          </xdr:spPr>
                          <xdr:style>
                            <a:lnRef idx="2">
                              <a:schemeClr val="accent1">
                                <a:shade val="50000"/>
                              </a:schemeClr>
                            </a:lnRef>
                            <a:fillRef idx="1">
                              <a:schemeClr val="accent1"/>
                            </a:fillRef>
                            <a:effectRef idx="0">
                              <a:schemeClr val="accent1"/>
                            </a:effectRef>
                            <a:fontRef idx="minor">
                              <a:schemeClr val="lt1"/>
                            </a:fontRef>
                          </xdr:style>
                          <xdr:txBody>
                            <a:bodyPr vertOverflow="clip" horzOverflow="clip" rtlCol="0" anchor="t"/>
                            <a:lstStyle/>
                            <a:p>
                              <a:pPr algn="l"/>
                              <a:endParaRPr lang="es-PE" sz="1100" b="1">
                                <a:solidFill>
                                  <a:srgbClr val="00B050"/>
                                </a:solidFill>
                              </a:endParaRPr>
                            </a:p>
                          </xdr:txBody>
                        </xdr:sp>
                        <xdr:sp macro="" textlink="">
                          <xdr:nvSpPr>
                            <xdr:cNvPr id="363" name="376 Rectángulo">
                              <a:extLst>
                                <a:ext uri="{FF2B5EF4-FFF2-40B4-BE49-F238E27FC236}">
                                  <a16:creationId xmlns:a16="http://schemas.microsoft.com/office/drawing/2014/main" xmlns="" id="{359AEB37-51EB-BBE2-D3D7-0F891C574236}"/>
                                </a:ext>
                              </a:extLst>
                            </xdr:cNvPr>
                            <xdr:cNvSpPr/>
                          </xdr:nvSpPr>
                          <xdr:spPr>
                            <a:xfrm rot="16200000">
                              <a:off x="13451277" y="8155437"/>
                              <a:ext cx="123537" cy="77982"/>
                            </a:xfrm>
                            <a:prstGeom prst="rect">
                              <a:avLst/>
                            </a:prstGeom>
                            <a:solidFill>
                              <a:schemeClr val="tx1"/>
                            </a:solidFill>
                            <a:ln w="9525">
                              <a:solidFill>
                                <a:schemeClr val="tx1"/>
                              </a:solidFill>
                            </a:ln>
                          </xdr:spPr>
                          <xdr:style>
                            <a:lnRef idx="2">
                              <a:schemeClr val="accent1">
                                <a:shade val="50000"/>
                              </a:schemeClr>
                            </a:lnRef>
                            <a:fillRef idx="1">
                              <a:schemeClr val="accent1"/>
                            </a:fillRef>
                            <a:effectRef idx="0">
                              <a:schemeClr val="accent1"/>
                            </a:effectRef>
                            <a:fontRef idx="minor">
                              <a:schemeClr val="lt1"/>
                            </a:fontRef>
                          </xdr:style>
                          <xdr:txBody>
                            <a:bodyPr vertOverflow="clip" horzOverflow="clip" rtlCol="0" anchor="t"/>
                            <a:lstStyle/>
                            <a:p>
                              <a:pPr algn="l"/>
                              <a:endParaRPr lang="es-PE" sz="1100" b="1">
                                <a:solidFill>
                                  <a:srgbClr val="00B050"/>
                                </a:solidFill>
                              </a:endParaRPr>
                            </a:p>
                          </xdr:txBody>
                        </xdr:sp>
                        <xdr:sp macro="" textlink="">
                          <xdr:nvSpPr>
                            <xdr:cNvPr id="364" name="377 Rectángulo">
                              <a:extLst>
                                <a:ext uri="{FF2B5EF4-FFF2-40B4-BE49-F238E27FC236}">
                                  <a16:creationId xmlns:a16="http://schemas.microsoft.com/office/drawing/2014/main" xmlns="" id="{14CEB9B2-AC19-83AB-B1FD-4735DDD47F8D}"/>
                                </a:ext>
                              </a:extLst>
                            </xdr:cNvPr>
                            <xdr:cNvSpPr/>
                          </xdr:nvSpPr>
                          <xdr:spPr>
                            <a:xfrm rot="16200000">
                              <a:off x="13452052" y="8357843"/>
                              <a:ext cx="121990" cy="77982"/>
                            </a:xfrm>
                            <a:prstGeom prst="rect">
                              <a:avLst/>
                            </a:prstGeom>
                            <a:solidFill>
                              <a:schemeClr val="tx1"/>
                            </a:solidFill>
                            <a:ln w="9525">
                              <a:solidFill>
                                <a:schemeClr val="tx1"/>
                              </a:solidFill>
                            </a:ln>
                          </xdr:spPr>
                          <xdr:style>
                            <a:lnRef idx="2">
                              <a:schemeClr val="accent1">
                                <a:shade val="50000"/>
                              </a:schemeClr>
                            </a:lnRef>
                            <a:fillRef idx="1">
                              <a:schemeClr val="accent1"/>
                            </a:fillRef>
                            <a:effectRef idx="0">
                              <a:schemeClr val="accent1"/>
                            </a:effectRef>
                            <a:fontRef idx="minor">
                              <a:schemeClr val="lt1"/>
                            </a:fontRef>
                          </xdr:style>
                          <xdr:txBody>
                            <a:bodyPr vertOverflow="clip" horzOverflow="clip" rtlCol="0" anchor="t"/>
                            <a:lstStyle/>
                            <a:p>
                              <a:pPr algn="l"/>
                              <a:endParaRPr lang="es-PE" sz="1100" b="1">
                                <a:solidFill>
                                  <a:srgbClr val="00B050"/>
                                </a:solidFill>
                              </a:endParaRPr>
                            </a:p>
                          </xdr:txBody>
                        </xdr:sp>
                      </xdr:grpSp>
                      <xdr:grpSp>
                        <xdr:nvGrpSpPr>
                          <xdr:cNvPr id="342" name="355 Grupo">
                            <a:extLst>
                              <a:ext uri="{FF2B5EF4-FFF2-40B4-BE49-F238E27FC236}">
                                <a16:creationId xmlns:a16="http://schemas.microsoft.com/office/drawing/2014/main" xmlns="" id="{12E5CF82-4551-3E2C-429C-110B1B0FD4FF}"/>
                              </a:ext>
                            </a:extLst>
                          </xdr:cNvPr>
                          <xdr:cNvGrpSpPr/>
                        </xdr:nvGrpSpPr>
                        <xdr:grpSpPr>
                          <a:xfrm>
                            <a:off x="12833497" y="8513800"/>
                            <a:ext cx="182847" cy="570751"/>
                            <a:chOff x="13270333" y="8382570"/>
                            <a:chExt cx="189416" cy="564481"/>
                          </a:xfrm>
                        </xdr:grpSpPr>
                        <xdr:sp macro="" textlink="">
                          <xdr:nvSpPr>
                            <xdr:cNvPr id="356" name="369 Rectángulo">
                              <a:extLst>
                                <a:ext uri="{FF2B5EF4-FFF2-40B4-BE49-F238E27FC236}">
                                  <a16:creationId xmlns:a16="http://schemas.microsoft.com/office/drawing/2014/main" xmlns="" id="{A4A939E8-3E6C-5E68-FFD3-F5E4B6AE00B7}"/>
                                </a:ext>
                              </a:extLst>
                            </xdr:cNvPr>
                            <xdr:cNvSpPr/>
                          </xdr:nvSpPr>
                          <xdr:spPr>
                            <a:xfrm rot="7513748">
                              <a:off x="13077144" y="8627649"/>
                              <a:ext cx="564481" cy="74323"/>
                            </a:xfrm>
                            <a:prstGeom prst="rect">
                              <a:avLst/>
                            </a:prstGeom>
                            <a:solidFill>
                              <a:schemeClr val="bg1"/>
                            </a:solidFill>
                            <a:ln w="9525">
                              <a:solidFill>
                                <a:schemeClr val="tx1"/>
                              </a:solidFill>
                            </a:ln>
                          </xdr:spPr>
                          <xdr:style>
                            <a:lnRef idx="2">
                              <a:schemeClr val="accent1">
                                <a:shade val="50000"/>
                              </a:schemeClr>
                            </a:lnRef>
                            <a:fillRef idx="1">
                              <a:schemeClr val="accent1"/>
                            </a:fillRef>
                            <a:effectRef idx="0">
                              <a:schemeClr val="accent1"/>
                            </a:effectRef>
                            <a:fontRef idx="minor">
                              <a:schemeClr val="lt1"/>
                            </a:fontRef>
                          </xdr:style>
                          <xdr:txBody>
                            <a:bodyPr vertOverflow="clip" horzOverflow="clip" rtlCol="0" anchor="t"/>
                            <a:lstStyle/>
                            <a:p>
                              <a:pPr algn="l"/>
                              <a:endParaRPr lang="es-PE" sz="1100" b="1">
                                <a:solidFill>
                                  <a:srgbClr val="00B050"/>
                                </a:solidFill>
                              </a:endParaRPr>
                            </a:p>
                          </xdr:txBody>
                        </xdr:sp>
                        <xdr:sp macro="" textlink="">
                          <xdr:nvSpPr>
                            <xdr:cNvPr id="357" name="370 Rectángulo">
                              <a:extLst>
                                <a:ext uri="{FF2B5EF4-FFF2-40B4-BE49-F238E27FC236}">
                                  <a16:creationId xmlns:a16="http://schemas.microsoft.com/office/drawing/2014/main" xmlns="" id="{BF697BAE-27E5-86E6-B335-C78264AF9300}"/>
                                </a:ext>
                              </a:extLst>
                            </xdr:cNvPr>
                            <xdr:cNvSpPr/>
                          </xdr:nvSpPr>
                          <xdr:spPr>
                            <a:xfrm rot="18449960">
                              <a:off x="13363433" y="8535094"/>
                              <a:ext cx="121742" cy="70890"/>
                            </a:xfrm>
                            <a:prstGeom prst="rect">
                              <a:avLst/>
                            </a:prstGeom>
                            <a:solidFill>
                              <a:schemeClr val="tx1"/>
                            </a:solidFill>
                            <a:ln w="9525">
                              <a:solidFill>
                                <a:schemeClr val="tx1"/>
                              </a:solidFill>
                            </a:ln>
                          </xdr:spPr>
                          <xdr:style>
                            <a:lnRef idx="2">
                              <a:schemeClr val="accent1">
                                <a:shade val="50000"/>
                              </a:schemeClr>
                            </a:lnRef>
                            <a:fillRef idx="1">
                              <a:schemeClr val="accent1"/>
                            </a:fillRef>
                            <a:effectRef idx="0">
                              <a:schemeClr val="accent1"/>
                            </a:effectRef>
                            <a:fontRef idx="minor">
                              <a:schemeClr val="lt1"/>
                            </a:fontRef>
                          </xdr:style>
                          <xdr:txBody>
                            <a:bodyPr vertOverflow="clip" horzOverflow="clip" rtlCol="0" anchor="t"/>
                            <a:lstStyle/>
                            <a:p>
                              <a:pPr algn="l"/>
                              <a:endParaRPr lang="es-PE" sz="1100" b="1">
                                <a:solidFill>
                                  <a:srgbClr val="00B050"/>
                                </a:solidFill>
                              </a:endParaRPr>
                            </a:p>
                          </xdr:txBody>
                        </xdr:sp>
                        <xdr:sp macro="" textlink="">
                          <xdr:nvSpPr>
                            <xdr:cNvPr id="358" name="371 Rectángulo">
                              <a:extLst>
                                <a:ext uri="{FF2B5EF4-FFF2-40B4-BE49-F238E27FC236}">
                                  <a16:creationId xmlns:a16="http://schemas.microsoft.com/office/drawing/2014/main" xmlns="" id="{4690D1F2-A5A3-4660-8732-428E90F791FA}"/>
                                </a:ext>
                              </a:extLst>
                            </xdr:cNvPr>
                            <xdr:cNvSpPr/>
                          </xdr:nvSpPr>
                          <xdr:spPr>
                            <a:xfrm rot="18449960">
                              <a:off x="13246041" y="8708683"/>
                              <a:ext cx="121740" cy="73156"/>
                            </a:xfrm>
                            <a:prstGeom prst="rect">
                              <a:avLst/>
                            </a:prstGeom>
                            <a:solidFill>
                              <a:schemeClr val="tx1"/>
                            </a:solidFill>
                            <a:ln w="9525">
                              <a:solidFill>
                                <a:schemeClr val="tx1"/>
                              </a:solidFill>
                            </a:ln>
                          </xdr:spPr>
                          <xdr:style>
                            <a:lnRef idx="2">
                              <a:schemeClr val="accent1">
                                <a:shade val="50000"/>
                              </a:schemeClr>
                            </a:lnRef>
                            <a:fillRef idx="1">
                              <a:schemeClr val="accent1"/>
                            </a:fillRef>
                            <a:effectRef idx="0">
                              <a:schemeClr val="accent1"/>
                            </a:effectRef>
                            <a:fontRef idx="minor">
                              <a:schemeClr val="lt1"/>
                            </a:fontRef>
                          </xdr:style>
                          <xdr:txBody>
                            <a:bodyPr vertOverflow="clip" horzOverflow="clip" rtlCol="0" anchor="t"/>
                            <a:lstStyle/>
                            <a:p>
                              <a:pPr algn="l"/>
                              <a:endParaRPr lang="es-PE" sz="1100" b="1">
                                <a:solidFill>
                                  <a:srgbClr val="00B050"/>
                                </a:solidFill>
                              </a:endParaRPr>
                            </a:p>
                          </xdr:txBody>
                        </xdr:sp>
                      </xdr:grpSp>
                      <xdr:grpSp>
                        <xdr:nvGrpSpPr>
                          <xdr:cNvPr id="343" name="356 Grupo">
                            <a:extLst>
                              <a:ext uri="{FF2B5EF4-FFF2-40B4-BE49-F238E27FC236}">
                                <a16:creationId xmlns:a16="http://schemas.microsoft.com/office/drawing/2014/main" xmlns="" id="{4A49F6A6-7919-B930-5F59-58041F9C3855}"/>
                              </a:ext>
                            </a:extLst>
                          </xdr:cNvPr>
                          <xdr:cNvGrpSpPr/>
                        </xdr:nvGrpSpPr>
                        <xdr:grpSpPr>
                          <a:xfrm>
                            <a:off x="12770479" y="8969842"/>
                            <a:ext cx="398796" cy="806555"/>
                            <a:chOff x="13205673" y="8833685"/>
                            <a:chExt cx="411934" cy="797149"/>
                          </a:xfrm>
                        </xdr:grpSpPr>
                        <xdr:grpSp>
                          <xdr:nvGrpSpPr>
                            <xdr:cNvPr id="344" name="357 Grupo">
                              <a:extLst>
                                <a:ext uri="{FF2B5EF4-FFF2-40B4-BE49-F238E27FC236}">
                                  <a16:creationId xmlns:a16="http://schemas.microsoft.com/office/drawing/2014/main" xmlns="" id="{72EAFE81-286F-F9BD-6B40-4E2364560F77}"/>
                                </a:ext>
                              </a:extLst>
                            </xdr:cNvPr>
                            <xdr:cNvGrpSpPr/>
                          </xdr:nvGrpSpPr>
                          <xdr:grpSpPr>
                            <a:xfrm>
                              <a:off x="13205673" y="8833685"/>
                              <a:ext cx="237900" cy="459395"/>
                              <a:chOff x="13205673" y="8833685"/>
                              <a:chExt cx="237900" cy="459395"/>
                            </a:xfrm>
                          </xdr:grpSpPr>
                          <xdr:sp macro="" textlink="">
                            <xdr:nvSpPr>
                              <xdr:cNvPr id="352" name="365 Rectángulo">
                                <a:extLst>
                                  <a:ext uri="{FF2B5EF4-FFF2-40B4-BE49-F238E27FC236}">
                                    <a16:creationId xmlns:a16="http://schemas.microsoft.com/office/drawing/2014/main" xmlns="" id="{79C7D867-1D4B-549E-153F-B1FD2D91DB5E}"/>
                                  </a:ext>
                                </a:extLst>
                              </xdr:cNvPr>
                              <xdr:cNvSpPr/>
                            </xdr:nvSpPr>
                            <xdr:spPr>
                              <a:xfrm rot="3875473">
                                <a:off x="13082147" y="9008566"/>
                                <a:ext cx="423048" cy="73285"/>
                              </a:xfrm>
                              <a:prstGeom prst="rect">
                                <a:avLst/>
                              </a:prstGeom>
                              <a:solidFill>
                                <a:schemeClr val="bg1"/>
                              </a:solidFill>
                              <a:ln w="9525">
                                <a:solidFill>
                                  <a:schemeClr val="tx1"/>
                                </a:solidFill>
                              </a:ln>
                            </xdr:spPr>
                            <xdr:style>
                              <a:lnRef idx="2">
                                <a:schemeClr val="accent1">
                                  <a:shade val="50000"/>
                                </a:schemeClr>
                              </a:lnRef>
                              <a:fillRef idx="1">
                                <a:schemeClr val="accent1"/>
                              </a:fillRef>
                              <a:effectRef idx="0">
                                <a:schemeClr val="accent1"/>
                              </a:effectRef>
                              <a:fontRef idx="minor">
                                <a:schemeClr val="lt1"/>
                              </a:fontRef>
                            </xdr:style>
                            <xdr:txBody>
                              <a:bodyPr vertOverflow="clip" horzOverflow="clip" rtlCol="0" anchor="t"/>
                              <a:lstStyle/>
                              <a:p>
                                <a:pPr algn="l"/>
                                <a:endParaRPr lang="es-PE" sz="1100" b="1">
                                  <a:solidFill>
                                    <a:srgbClr val="00B050"/>
                                  </a:solidFill>
                                </a:endParaRPr>
                              </a:p>
                            </xdr:txBody>
                          </xdr:sp>
                          <xdr:sp macro="" textlink="">
                            <xdr:nvSpPr>
                              <xdr:cNvPr id="353" name="366 Rectángulo">
                                <a:extLst>
                                  <a:ext uri="{FF2B5EF4-FFF2-40B4-BE49-F238E27FC236}">
                                    <a16:creationId xmlns:a16="http://schemas.microsoft.com/office/drawing/2014/main" xmlns="" id="{5B0614CE-0CC3-7C1E-F115-DF7DA87D49A6}"/>
                                  </a:ext>
                                </a:extLst>
                              </xdr:cNvPr>
                              <xdr:cNvSpPr/>
                            </xdr:nvSpPr>
                            <xdr:spPr>
                              <a:xfrm rot="14827994">
                                <a:off x="13182779" y="8894104"/>
                                <a:ext cx="122607" cy="76820"/>
                              </a:xfrm>
                              <a:prstGeom prst="rect">
                                <a:avLst/>
                              </a:prstGeom>
                              <a:solidFill>
                                <a:schemeClr val="tx1"/>
                              </a:solidFill>
                              <a:ln w="9525">
                                <a:solidFill>
                                  <a:schemeClr val="tx1"/>
                                </a:solidFill>
                              </a:ln>
                            </xdr:spPr>
                            <xdr:style>
                              <a:lnRef idx="2">
                                <a:schemeClr val="accent1">
                                  <a:shade val="50000"/>
                                </a:schemeClr>
                              </a:lnRef>
                              <a:fillRef idx="1">
                                <a:schemeClr val="accent1"/>
                              </a:fillRef>
                              <a:effectRef idx="0">
                                <a:schemeClr val="accent1"/>
                              </a:effectRef>
                              <a:fontRef idx="minor">
                                <a:schemeClr val="lt1"/>
                              </a:fontRef>
                            </xdr:style>
                            <xdr:txBody>
                              <a:bodyPr vertOverflow="clip" horzOverflow="clip" rtlCol="0" anchor="t"/>
                              <a:lstStyle/>
                              <a:p>
                                <a:pPr algn="l"/>
                                <a:endParaRPr lang="es-PE" sz="1100" b="1">
                                  <a:solidFill>
                                    <a:srgbClr val="00B050"/>
                                  </a:solidFill>
                                </a:endParaRPr>
                              </a:p>
                            </xdr:txBody>
                          </xdr:sp>
                          <xdr:sp macro="" textlink="">
                            <xdr:nvSpPr>
                              <xdr:cNvPr id="354" name="367 Rectángulo">
                                <a:extLst>
                                  <a:ext uri="{FF2B5EF4-FFF2-40B4-BE49-F238E27FC236}">
                                    <a16:creationId xmlns:a16="http://schemas.microsoft.com/office/drawing/2014/main" xmlns="" id="{2ABA90DD-0815-DE27-371F-A666D1B876F3}"/>
                                  </a:ext>
                                </a:extLst>
                              </xdr:cNvPr>
                              <xdr:cNvSpPr/>
                            </xdr:nvSpPr>
                            <xdr:spPr>
                              <a:xfrm rot="14621898">
                                <a:off x="13266556" y="9081356"/>
                                <a:ext cx="121741" cy="76820"/>
                              </a:xfrm>
                              <a:prstGeom prst="rect">
                                <a:avLst/>
                              </a:prstGeom>
                              <a:solidFill>
                                <a:schemeClr val="tx1"/>
                              </a:solidFill>
                              <a:ln w="9525">
                                <a:solidFill>
                                  <a:schemeClr val="tx1"/>
                                </a:solidFill>
                              </a:ln>
                            </xdr:spPr>
                            <xdr:style>
                              <a:lnRef idx="2">
                                <a:schemeClr val="accent1">
                                  <a:shade val="50000"/>
                                </a:schemeClr>
                              </a:lnRef>
                              <a:fillRef idx="1">
                                <a:schemeClr val="accent1"/>
                              </a:fillRef>
                              <a:effectRef idx="0">
                                <a:schemeClr val="accent1"/>
                              </a:effectRef>
                              <a:fontRef idx="minor">
                                <a:schemeClr val="lt1"/>
                              </a:fontRef>
                            </xdr:style>
                            <xdr:txBody>
                              <a:bodyPr vertOverflow="clip" horzOverflow="clip" rtlCol="0" anchor="t"/>
                              <a:lstStyle/>
                              <a:p>
                                <a:pPr algn="l"/>
                                <a:endParaRPr lang="es-PE" sz="1100" b="1">
                                  <a:solidFill>
                                    <a:srgbClr val="00B050"/>
                                  </a:solidFill>
                                </a:endParaRPr>
                              </a:p>
                            </xdr:txBody>
                          </xdr:sp>
                          <xdr:sp macro="" textlink="">
                            <xdr:nvSpPr>
                              <xdr:cNvPr id="355" name="368 Rectángulo">
                                <a:extLst>
                                  <a:ext uri="{FF2B5EF4-FFF2-40B4-BE49-F238E27FC236}">
                                    <a16:creationId xmlns:a16="http://schemas.microsoft.com/office/drawing/2014/main" xmlns="" id="{ED432D68-011F-44F5-7809-6D5A7BF8F0E4}"/>
                                  </a:ext>
                                </a:extLst>
                              </xdr:cNvPr>
                              <xdr:cNvSpPr/>
                            </xdr:nvSpPr>
                            <xdr:spPr>
                              <a:xfrm rot="13350098">
                                <a:off x="13361527" y="9214528"/>
                                <a:ext cx="82046" cy="78552"/>
                              </a:xfrm>
                              <a:prstGeom prst="rect">
                                <a:avLst/>
                              </a:prstGeom>
                              <a:solidFill>
                                <a:schemeClr val="tx1"/>
                              </a:solidFill>
                              <a:ln w="9525">
                                <a:solidFill>
                                  <a:schemeClr val="tx1"/>
                                </a:solidFill>
                              </a:ln>
                            </xdr:spPr>
                            <xdr:style>
                              <a:lnRef idx="2">
                                <a:schemeClr val="accent1">
                                  <a:shade val="50000"/>
                                </a:schemeClr>
                              </a:lnRef>
                              <a:fillRef idx="1">
                                <a:schemeClr val="accent1"/>
                              </a:fillRef>
                              <a:effectRef idx="0">
                                <a:schemeClr val="accent1"/>
                              </a:effectRef>
                              <a:fontRef idx="minor">
                                <a:schemeClr val="lt1"/>
                              </a:fontRef>
                            </xdr:style>
                            <xdr:txBody>
                              <a:bodyPr vertOverflow="clip" horzOverflow="clip" rtlCol="0" anchor="t"/>
                              <a:lstStyle/>
                              <a:p>
                                <a:pPr algn="l"/>
                                <a:endParaRPr lang="es-PE" sz="1100" b="1">
                                  <a:solidFill>
                                    <a:srgbClr val="00B050"/>
                                  </a:solidFill>
                                </a:endParaRPr>
                              </a:p>
                            </xdr:txBody>
                          </xdr:sp>
                        </xdr:grpSp>
                        <xdr:grpSp>
                          <xdr:nvGrpSpPr>
                            <xdr:cNvPr id="345" name="358 Grupo">
                              <a:extLst>
                                <a:ext uri="{FF2B5EF4-FFF2-40B4-BE49-F238E27FC236}">
                                  <a16:creationId xmlns:a16="http://schemas.microsoft.com/office/drawing/2014/main" xmlns="" id="{FDC7C869-4A6B-6E8B-7124-EB8FB02E7C6E}"/>
                                </a:ext>
                              </a:extLst>
                            </xdr:cNvPr>
                            <xdr:cNvGrpSpPr/>
                          </xdr:nvGrpSpPr>
                          <xdr:grpSpPr>
                            <a:xfrm>
                              <a:off x="13418179" y="9261086"/>
                              <a:ext cx="199428" cy="369748"/>
                              <a:chOff x="13418179" y="9261086"/>
                              <a:chExt cx="199428" cy="369748"/>
                            </a:xfrm>
                          </xdr:grpSpPr>
                          <xdr:sp macro="" textlink="">
                            <xdr:nvSpPr>
                              <xdr:cNvPr id="346" name="359 Rectángulo">
                                <a:extLst>
                                  <a:ext uri="{FF2B5EF4-FFF2-40B4-BE49-F238E27FC236}">
                                    <a16:creationId xmlns:a16="http://schemas.microsoft.com/office/drawing/2014/main" xmlns="" id="{9B755A52-D4BE-BF48-1250-0896E6FDDAB0}"/>
                                  </a:ext>
                                </a:extLst>
                              </xdr:cNvPr>
                              <xdr:cNvSpPr/>
                            </xdr:nvSpPr>
                            <xdr:spPr>
                              <a:xfrm rot="2678296">
                                <a:off x="13454086" y="9528758"/>
                                <a:ext cx="96846" cy="75017"/>
                              </a:xfrm>
                              <a:prstGeom prst="rect">
                                <a:avLst/>
                              </a:prstGeom>
                              <a:solidFill>
                                <a:schemeClr val="tx1"/>
                              </a:solidFill>
                              <a:ln w="9525">
                                <a:solidFill>
                                  <a:schemeClr val="tx1"/>
                                </a:solidFill>
                              </a:ln>
                            </xdr:spPr>
                            <xdr:style>
                              <a:lnRef idx="2">
                                <a:schemeClr val="accent1">
                                  <a:shade val="50000"/>
                                </a:schemeClr>
                              </a:lnRef>
                              <a:fillRef idx="1">
                                <a:schemeClr val="accent1"/>
                              </a:fillRef>
                              <a:effectRef idx="0">
                                <a:schemeClr val="accent1"/>
                              </a:effectRef>
                              <a:fontRef idx="minor">
                                <a:schemeClr val="lt1"/>
                              </a:fontRef>
                            </xdr:style>
                            <xdr:txBody>
                              <a:bodyPr vertOverflow="clip" horzOverflow="clip" rtlCol="0" anchor="t"/>
                              <a:lstStyle/>
                              <a:p>
                                <a:pPr algn="l"/>
                                <a:endParaRPr lang="es-PE" sz="1100" b="1">
                                  <a:solidFill>
                                    <a:srgbClr val="00B050"/>
                                  </a:solidFill>
                                </a:endParaRPr>
                              </a:p>
                            </xdr:txBody>
                          </xdr:sp>
                          <xdr:sp macro="" textlink="">
                            <xdr:nvSpPr>
                              <xdr:cNvPr id="347" name="360 Rectángulo">
                                <a:extLst>
                                  <a:ext uri="{FF2B5EF4-FFF2-40B4-BE49-F238E27FC236}">
                                    <a16:creationId xmlns:a16="http://schemas.microsoft.com/office/drawing/2014/main" xmlns="" id="{FD42BBFA-EA91-0533-7CA4-1FCDED12F462}"/>
                                  </a:ext>
                                </a:extLst>
                              </xdr:cNvPr>
                              <xdr:cNvSpPr/>
                            </xdr:nvSpPr>
                            <xdr:spPr>
                              <a:xfrm rot="5400000">
                                <a:off x="13401444" y="9433683"/>
                                <a:ext cx="159140" cy="73285"/>
                              </a:xfrm>
                              <a:prstGeom prst="rect">
                                <a:avLst/>
                              </a:prstGeom>
                              <a:solidFill>
                                <a:schemeClr val="bg1"/>
                              </a:solidFill>
                              <a:ln w="9525">
                                <a:solidFill>
                                  <a:schemeClr val="tx1"/>
                                </a:solidFill>
                              </a:ln>
                            </xdr:spPr>
                            <xdr:style>
                              <a:lnRef idx="2">
                                <a:schemeClr val="accent1">
                                  <a:shade val="50000"/>
                                </a:schemeClr>
                              </a:lnRef>
                              <a:fillRef idx="1">
                                <a:schemeClr val="accent1"/>
                              </a:fillRef>
                              <a:effectRef idx="0">
                                <a:schemeClr val="accent1"/>
                              </a:effectRef>
                              <a:fontRef idx="minor">
                                <a:schemeClr val="lt1"/>
                              </a:fontRef>
                            </xdr:style>
                            <xdr:txBody>
                              <a:bodyPr vertOverflow="clip" horzOverflow="clip" rtlCol="0" anchor="t"/>
                              <a:lstStyle/>
                              <a:p>
                                <a:pPr algn="l"/>
                                <a:endParaRPr lang="es-PE" sz="1100" b="1">
                                  <a:solidFill>
                                    <a:srgbClr val="00B050"/>
                                  </a:solidFill>
                                </a:endParaRPr>
                              </a:p>
                            </xdr:txBody>
                          </xdr:sp>
                          <xdr:sp macro="" textlink="">
                            <xdr:nvSpPr>
                              <xdr:cNvPr id="348" name="361 Rectángulo">
                                <a:extLst>
                                  <a:ext uri="{FF2B5EF4-FFF2-40B4-BE49-F238E27FC236}">
                                    <a16:creationId xmlns:a16="http://schemas.microsoft.com/office/drawing/2014/main" xmlns="" id="{FAD7BEC5-C6CB-4625-549A-37CEFEA91694}"/>
                                  </a:ext>
                                </a:extLst>
                              </xdr:cNvPr>
                              <xdr:cNvSpPr/>
                            </xdr:nvSpPr>
                            <xdr:spPr>
                              <a:xfrm rot="4129706">
                                <a:off x="13381327" y="9297938"/>
                                <a:ext cx="146990" cy="73285"/>
                              </a:xfrm>
                              <a:prstGeom prst="rect">
                                <a:avLst/>
                              </a:prstGeom>
                              <a:solidFill>
                                <a:sysClr val="window" lastClr="FFFFFF"/>
                              </a:solidFill>
                              <a:ln w="9525">
                                <a:solidFill>
                                  <a:schemeClr val="tx1"/>
                                </a:solidFill>
                              </a:ln>
                            </xdr:spPr>
                            <xdr:style>
                              <a:lnRef idx="2">
                                <a:schemeClr val="accent1">
                                  <a:shade val="50000"/>
                                </a:schemeClr>
                              </a:lnRef>
                              <a:fillRef idx="1">
                                <a:schemeClr val="accent1"/>
                              </a:fillRef>
                              <a:effectRef idx="0">
                                <a:schemeClr val="accent1"/>
                              </a:effectRef>
                              <a:fontRef idx="minor">
                                <a:schemeClr val="lt1"/>
                              </a:fontRef>
                            </xdr:style>
                            <xdr:txBody>
                              <a:bodyPr vertOverflow="clip" horzOverflow="clip" rtlCol="0" anchor="t"/>
                              <a:lstStyle/>
                              <a:p>
                                <a:pPr algn="l"/>
                                <a:endParaRPr lang="es-PE" sz="1100" b="1">
                                  <a:solidFill>
                                    <a:srgbClr val="00B050"/>
                                  </a:solidFill>
                                </a:endParaRPr>
                              </a:p>
                            </xdr:txBody>
                          </xdr:sp>
                          <xdr:sp macro="" textlink="">
                            <xdr:nvSpPr>
                              <xdr:cNvPr id="349" name="362 Rectángulo">
                                <a:extLst>
                                  <a:ext uri="{FF2B5EF4-FFF2-40B4-BE49-F238E27FC236}">
                                    <a16:creationId xmlns:a16="http://schemas.microsoft.com/office/drawing/2014/main" xmlns="" id="{3254DFF3-2B91-A6D7-1675-994EE6359073}"/>
                                  </a:ext>
                                </a:extLst>
                              </xdr:cNvPr>
                              <xdr:cNvSpPr/>
                            </xdr:nvSpPr>
                            <xdr:spPr>
                              <a:xfrm rot="4129706">
                                <a:off x="13453951" y="9344839"/>
                                <a:ext cx="46585" cy="73285"/>
                              </a:xfrm>
                              <a:prstGeom prst="rect">
                                <a:avLst/>
                              </a:prstGeom>
                              <a:solidFill>
                                <a:schemeClr val="tx1"/>
                              </a:solidFill>
                              <a:ln w="9525">
                                <a:solidFill>
                                  <a:schemeClr val="tx1"/>
                                </a:solidFill>
                              </a:ln>
                            </xdr:spPr>
                            <xdr:style>
                              <a:lnRef idx="2">
                                <a:schemeClr val="accent1">
                                  <a:shade val="50000"/>
                                </a:schemeClr>
                              </a:lnRef>
                              <a:fillRef idx="1">
                                <a:schemeClr val="accent1"/>
                              </a:fillRef>
                              <a:effectRef idx="0">
                                <a:schemeClr val="accent1"/>
                              </a:effectRef>
                              <a:fontRef idx="minor">
                                <a:schemeClr val="lt1"/>
                              </a:fontRef>
                            </xdr:style>
                            <xdr:txBody>
                              <a:bodyPr vertOverflow="clip" horzOverflow="clip" rtlCol="0" anchor="t"/>
                              <a:lstStyle/>
                              <a:p>
                                <a:pPr algn="l"/>
                                <a:endParaRPr lang="es-PE" sz="1100" b="1">
                                  <a:solidFill>
                                    <a:srgbClr val="00B050"/>
                                  </a:solidFill>
                                </a:endParaRPr>
                              </a:p>
                            </xdr:txBody>
                          </xdr:sp>
                          <xdr:sp macro="" textlink="">
                            <xdr:nvSpPr>
                              <xdr:cNvPr id="350" name="363 Rectángulo">
                                <a:extLst>
                                  <a:ext uri="{FF2B5EF4-FFF2-40B4-BE49-F238E27FC236}">
                                    <a16:creationId xmlns:a16="http://schemas.microsoft.com/office/drawing/2014/main" xmlns="" id="{1D634072-06F6-3BCD-5548-12234C6A395A}"/>
                                  </a:ext>
                                </a:extLst>
                              </xdr:cNvPr>
                              <xdr:cNvSpPr/>
                            </xdr:nvSpPr>
                            <xdr:spPr>
                              <a:xfrm rot="5400000">
                                <a:off x="13457511" y="9375234"/>
                                <a:ext cx="47005" cy="73285"/>
                              </a:xfrm>
                              <a:prstGeom prst="rect">
                                <a:avLst/>
                              </a:prstGeom>
                              <a:solidFill>
                                <a:schemeClr val="tx1"/>
                              </a:solidFill>
                              <a:ln w="9525">
                                <a:solidFill>
                                  <a:schemeClr val="tx1"/>
                                </a:solidFill>
                              </a:ln>
                            </xdr:spPr>
                            <xdr:style>
                              <a:lnRef idx="2">
                                <a:schemeClr val="accent1">
                                  <a:shade val="50000"/>
                                </a:schemeClr>
                              </a:lnRef>
                              <a:fillRef idx="1">
                                <a:schemeClr val="accent1"/>
                              </a:fillRef>
                              <a:effectRef idx="0">
                                <a:schemeClr val="accent1"/>
                              </a:effectRef>
                              <a:fontRef idx="minor">
                                <a:schemeClr val="lt1"/>
                              </a:fontRef>
                            </xdr:style>
                            <xdr:txBody>
                              <a:bodyPr vertOverflow="clip" horzOverflow="clip" rtlCol="0" anchor="t"/>
                              <a:lstStyle/>
                              <a:p>
                                <a:pPr algn="l"/>
                                <a:endParaRPr lang="es-PE" sz="1100" b="1">
                                  <a:solidFill>
                                    <a:srgbClr val="00B050"/>
                                  </a:solidFill>
                                </a:endParaRPr>
                              </a:p>
                            </xdr:txBody>
                          </xdr:sp>
                          <xdr:sp macro="" textlink="">
                            <xdr:nvSpPr>
                              <xdr:cNvPr id="351" name="364 Rectángulo">
                                <a:extLst>
                                  <a:ext uri="{FF2B5EF4-FFF2-40B4-BE49-F238E27FC236}">
                                    <a16:creationId xmlns:a16="http://schemas.microsoft.com/office/drawing/2014/main" xmlns="" id="{2B64DB3E-98C0-BF1E-DB4D-CD91FA34EA22}"/>
                                  </a:ext>
                                </a:extLst>
                              </xdr:cNvPr>
                              <xdr:cNvSpPr/>
                            </xdr:nvSpPr>
                            <xdr:spPr>
                              <a:xfrm>
                                <a:off x="13520761" y="9555818"/>
                                <a:ext cx="96846" cy="75016"/>
                              </a:xfrm>
                              <a:prstGeom prst="rect">
                                <a:avLst/>
                              </a:prstGeom>
                              <a:solidFill>
                                <a:schemeClr val="bg1"/>
                              </a:solidFill>
                              <a:ln w="9525">
                                <a:solidFill>
                                  <a:schemeClr val="tx1"/>
                                </a:solidFill>
                              </a:ln>
                            </xdr:spPr>
                            <xdr:style>
                              <a:lnRef idx="2">
                                <a:schemeClr val="accent1">
                                  <a:shade val="50000"/>
                                </a:schemeClr>
                              </a:lnRef>
                              <a:fillRef idx="1">
                                <a:schemeClr val="accent1"/>
                              </a:fillRef>
                              <a:effectRef idx="0">
                                <a:schemeClr val="accent1"/>
                              </a:effectRef>
                              <a:fontRef idx="minor">
                                <a:schemeClr val="lt1"/>
                              </a:fontRef>
                            </xdr:style>
                            <xdr:txBody>
                              <a:bodyPr vertOverflow="clip" horzOverflow="clip" rtlCol="0" anchor="t"/>
                              <a:lstStyle/>
                              <a:p>
                                <a:pPr algn="l"/>
                                <a:endParaRPr lang="es-PE" sz="1100" b="1">
                                  <a:solidFill>
                                    <a:srgbClr val="00B050"/>
                                  </a:solidFill>
                                </a:endParaRPr>
                              </a:p>
                            </xdr:txBody>
                          </xdr:sp>
                        </xdr:grpSp>
                      </xdr:grpSp>
                    </xdr:grpSp>
                    <xdr:grpSp>
                      <xdr:nvGrpSpPr>
                        <xdr:cNvPr id="333" name="346 Grupo">
                          <a:extLst>
                            <a:ext uri="{FF2B5EF4-FFF2-40B4-BE49-F238E27FC236}">
                              <a16:creationId xmlns:a16="http://schemas.microsoft.com/office/drawing/2014/main" xmlns="" id="{5A75FEDD-B2B0-226C-FFB8-7B4BA80F9931}"/>
                            </a:ext>
                          </a:extLst>
                        </xdr:cNvPr>
                        <xdr:cNvGrpSpPr/>
                      </xdr:nvGrpSpPr>
                      <xdr:grpSpPr>
                        <a:xfrm>
                          <a:off x="13522281" y="6640751"/>
                          <a:ext cx="578538" cy="297254"/>
                          <a:chOff x="13983854" y="6531025"/>
                          <a:chExt cx="599887" cy="293883"/>
                        </a:xfrm>
                      </xdr:grpSpPr>
                      <xdr:sp macro="" textlink="">
                        <xdr:nvSpPr>
                          <xdr:cNvPr id="334" name="347 Rectángulo">
                            <a:extLst>
                              <a:ext uri="{FF2B5EF4-FFF2-40B4-BE49-F238E27FC236}">
                                <a16:creationId xmlns:a16="http://schemas.microsoft.com/office/drawing/2014/main" xmlns="" id="{039FCFBB-464E-E301-0DB2-92519C98C8FE}"/>
                              </a:ext>
                            </a:extLst>
                          </xdr:cNvPr>
                          <xdr:cNvSpPr/>
                        </xdr:nvSpPr>
                        <xdr:spPr>
                          <a:xfrm rot="1695658">
                            <a:off x="13983854" y="6658231"/>
                            <a:ext cx="599887" cy="62657"/>
                          </a:xfrm>
                          <a:prstGeom prst="rect">
                            <a:avLst/>
                          </a:prstGeom>
                          <a:solidFill>
                            <a:schemeClr val="bg1"/>
                          </a:solidFill>
                          <a:ln w="9525">
                            <a:solidFill>
                              <a:schemeClr val="tx1"/>
                            </a:solidFill>
                          </a:ln>
                        </xdr:spPr>
                        <xdr:style>
                          <a:lnRef idx="2">
                            <a:schemeClr val="accent1">
                              <a:shade val="50000"/>
                            </a:schemeClr>
                          </a:lnRef>
                          <a:fillRef idx="1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lt1"/>
                          </a:fontRef>
                        </xdr:style>
                        <xdr:txBody>
                          <a:bodyPr vertOverflow="clip" horzOverflow="clip" rtlCol="0" anchor="t"/>
                          <a:lstStyle/>
                          <a:p>
                            <a:pPr algn="l"/>
                            <a:endParaRPr lang="es-PE" sz="1100" b="1">
                              <a:solidFill>
                                <a:srgbClr val="00B050"/>
                              </a:solidFill>
                            </a:endParaRPr>
                          </a:p>
                        </xdr:txBody>
                      </xdr:sp>
                      <xdr:sp macro="" textlink="">
                        <xdr:nvSpPr>
                          <xdr:cNvPr id="335" name="348 Rectángulo">
                            <a:extLst>
                              <a:ext uri="{FF2B5EF4-FFF2-40B4-BE49-F238E27FC236}">
                                <a16:creationId xmlns:a16="http://schemas.microsoft.com/office/drawing/2014/main" xmlns="" id="{DDE2397A-BBE1-D590-81D9-CB917C426DDB}"/>
                              </a:ext>
                            </a:extLst>
                          </xdr:cNvPr>
                          <xdr:cNvSpPr/>
                        </xdr:nvSpPr>
                        <xdr:spPr>
                          <a:xfrm rot="12607434">
                            <a:off x="13989277" y="6531025"/>
                            <a:ext cx="131242" cy="55285"/>
                          </a:xfrm>
                          <a:prstGeom prst="rect">
                            <a:avLst/>
                          </a:prstGeom>
                          <a:solidFill>
                            <a:schemeClr val="tx1"/>
                          </a:solidFill>
                          <a:ln w="9525">
                            <a:solidFill>
                              <a:schemeClr val="tx1"/>
                            </a:solidFill>
                          </a:ln>
                        </xdr:spPr>
                        <xdr:style>
                          <a:lnRef idx="2">
                            <a:schemeClr val="accent1">
                              <a:shade val="50000"/>
                            </a:schemeClr>
                          </a:lnRef>
                          <a:fillRef idx="1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lt1"/>
                          </a:fontRef>
                        </xdr:style>
                        <xdr:txBody>
                          <a:bodyPr vertOverflow="clip" horzOverflow="clip" rtlCol="0" anchor="t"/>
                          <a:lstStyle/>
                          <a:p>
                            <a:pPr algn="l"/>
                            <a:endParaRPr lang="es-PE" sz="1100" b="1">
                              <a:solidFill>
                                <a:srgbClr val="00B050"/>
                              </a:solidFill>
                            </a:endParaRPr>
                          </a:p>
                        </xdr:txBody>
                      </xdr:sp>
                      <xdr:sp macro="" textlink="">
                        <xdr:nvSpPr>
                          <xdr:cNvPr id="336" name="349 Rectángulo">
                            <a:extLst>
                              <a:ext uri="{FF2B5EF4-FFF2-40B4-BE49-F238E27FC236}">
                                <a16:creationId xmlns:a16="http://schemas.microsoft.com/office/drawing/2014/main" xmlns="" id="{59473260-AD9F-360F-0EE6-703EE3741496}"/>
                              </a:ext>
                            </a:extLst>
                          </xdr:cNvPr>
                          <xdr:cNvSpPr/>
                        </xdr:nvSpPr>
                        <xdr:spPr>
                          <a:xfrm rot="12531681">
                            <a:off x="14410441" y="6769623"/>
                            <a:ext cx="131242" cy="55285"/>
                          </a:xfrm>
                          <a:prstGeom prst="rect">
                            <a:avLst/>
                          </a:prstGeom>
                          <a:solidFill>
                            <a:schemeClr val="tx1"/>
                          </a:solidFill>
                          <a:ln w="9525">
                            <a:solidFill>
                              <a:schemeClr val="tx1"/>
                            </a:solidFill>
                          </a:ln>
                        </xdr:spPr>
                        <xdr:style>
                          <a:lnRef idx="2">
                            <a:schemeClr val="accent1">
                              <a:shade val="50000"/>
                            </a:schemeClr>
                          </a:lnRef>
                          <a:fillRef idx="1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lt1"/>
                          </a:fontRef>
                        </xdr:style>
                        <xdr:txBody>
                          <a:bodyPr vertOverflow="clip" horzOverflow="clip" rtlCol="0" anchor="t"/>
                          <a:lstStyle/>
                          <a:p>
                            <a:pPr algn="l"/>
                            <a:endParaRPr lang="es-PE" sz="1100" b="1">
                              <a:solidFill>
                                <a:srgbClr val="00B050"/>
                              </a:solidFill>
                            </a:endParaRPr>
                          </a:p>
                        </xdr:txBody>
                      </xdr:sp>
                      <xdr:sp macro="" textlink="">
                        <xdr:nvSpPr>
                          <xdr:cNvPr id="337" name="350 Rectángulo">
                            <a:extLst>
                              <a:ext uri="{FF2B5EF4-FFF2-40B4-BE49-F238E27FC236}">
                                <a16:creationId xmlns:a16="http://schemas.microsoft.com/office/drawing/2014/main" xmlns="" id="{55FF1427-E26D-7653-A085-89D118CFDDD8}"/>
                              </a:ext>
                            </a:extLst>
                          </xdr:cNvPr>
                          <xdr:cNvSpPr/>
                        </xdr:nvSpPr>
                        <xdr:spPr>
                          <a:xfrm rot="12531681">
                            <a:off x="14220048" y="6658873"/>
                            <a:ext cx="131242" cy="55285"/>
                          </a:xfrm>
                          <a:prstGeom prst="rect">
                            <a:avLst/>
                          </a:prstGeom>
                          <a:solidFill>
                            <a:schemeClr val="tx1"/>
                          </a:solidFill>
                          <a:ln w="9525">
                            <a:solidFill>
                              <a:schemeClr val="tx1"/>
                            </a:solidFill>
                          </a:ln>
                        </xdr:spPr>
                        <xdr:style>
                          <a:lnRef idx="2">
                            <a:schemeClr val="accent1">
                              <a:shade val="50000"/>
                            </a:schemeClr>
                          </a:lnRef>
                          <a:fillRef idx="1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lt1"/>
                          </a:fontRef>
                        </xdr:style>
                        <xdr:txBody>
                          <a:bodyPr vertOverflow="clip" horzOverflow="clip" rtlCol="0" anchor="t"/>
                          <a:lstStyle/>
                          <a:p>
                            <a:pPr algn="l"/>
                            <a:endParaRPr lang="es-PE" sz="1100" b="1">
                              <a:solidFill>
                                <a:srgbClr val="00B050"/>
                              </a:solidFill>
                            </a:endParaRPr>
                          </a:p>
                        </xdr:txBody>
                      </xdr:sp>
                    </xdr:grpSp>
                  </xdr:grpSp>
                </xdr:grpSp>
                <xdr:grpSp>
                  <xdr:nvGrpSpPr>
                    <xdr:cNvPr id="324" name="337 Grupo">
                      <a:extLst>
                        <a:ext uri="{FF2B5EF4-FFF2-40B4-BE49-F238E27FC236}">
                          <a16:creationId xmlns:a16="http://schemas.microsoft.com/office/drawing/2014/main" xmlns="" id="{904A42DF-C195-461A-6F00-DD7923A6726A}"/>
                        </a:ext>
                      </a:extLst>
                    </xdr:cNvPr>
                    <xdr:cNvGrpSpPr/>
                  </xdr:nvGrpSpPr>
                  <xdr:grpSpPr>
                    <a:xfrm>
                      <a:off x="11458037" y="7096341"/>
                      <a:ext cx="59243" cy="304928"/>
                      <a:chOff x="12385425" y="7549917"/>
                      <a:chExt cx="65591" cy="329118"/>
                    </a:xfrm>
                  </xdr:grpSpPr>
                  <xdr:sp macro="" textlink="">
                    <xdr:nvSpPr>
                      <xdr:cNvPr id="325" name="338 Rectángulo">
                        <a:extLst>
                          <a:ext uri="{FF2B5EF4-FFF2-40B4-BE49-F238E27FC236}">
                            <a16:creationId xmlns:a16="http://schemas.microsoft.com/office/drawing/2014/main" xmlns="" id="{ED32134F-97B5-B584-F2CD-B148A635E880}"/>
                          </a:ext>
                        </a:extLst>
                      </xdr:cNvPr>
                      <xdr:cNvSpPr/>
                    </xdr:nvSpPr>
                    <xdr:spPr>
                      <a:xfrm rot="16200000">
                        <a:off x="12254264" y="7682283"/>
                        <a:ext cx="329118" cy="64386"/>
                      </a:xfrm>
                      <a:prstGeom prst="rect">
                        <a:avLst/>
                      </a:prstGeom>
                      <a:solidFill>
                        <a:sysClr val="window" lastClr="FFFFFF"/>
                      </a:solidFill>
                      <a:ln w="9525">
                        <a:solidFill>
                          <a:schemeClr val="tx1"/>
                        </a:solidFill>
                      </a:ln>
                    </xdr:spPr>
                    <xdr:style>
                      <a:lnRef idx="2">
                        <a:schemeClr val="accent1">
                          <a:shade val="50000"/>
                        </a:schemeClr>
                      </a:lnRef>
                      <a:fillRef idx="1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lt1"/>
                      </a:fontRef>
                    </xdr:style>
                    <xdr:txBody>
                      <a:bodyPr vertOverflow="clip" horzOverflow="clip" rtlCol="0" anchor="t"/>
                      <a:lstStyle/>
                      <a:p>
                        <a:pPr algn="l"/>
                        <a:endParaRPr lang="es-PE" sz="1100" b="1">
                          <a:solidFill>
                            <a:srgbClr val="00B050"/>
                          </a:solidFill>
                        </a:endParaRPr>
                      </a:p>
                    </xdr:txBody>
                  </xdr:sp>
                  <xdr:sp macro="" textlink="">
                    <xdr:nvSpPr>
                      <xdr:cNvPr id="326" name="339 Rectángulo">
                        <a:extLst>
                          <a:ext uri="{FF2B5EF4-FFF2-40B4-BE49-F238E27FC236}">
                            <a16:creationId xmlns:a16="http://schemas.microsoft.com/office/drawing/2014/main" xmlns="" id="{29327154-2E2E-C7B9-8F30-194256FDAB08}"/>
                          </a:ext>
                        </a:extLst>
                      </xdr:cNvPr>
                      <xdr:cNvSpPr/>
                    </xdr:nvSpPr>
                    <xdr:spPr>
                      <a:xfrm rot="16200000">
                        <a:off x="12360353" y="7785386"/>
                        <a:ext cx="114529" cy="64385"/>
                      </a:xfrm>
                      <a:prstGeom prst="rect">
                        <a:avLst/>
                      </a:prstGeom>
                      <a:solidFill>
                        <a:schemeClr val="tx1"/>
                      </a:solidFill>
                      <a:ln w="9525">
                        <a:solidFill>
                          <a:schemeClr val="tx1"/>
                        </a:solidFill>
                      </a:ln>
                    </xdr:spPr>
                    <xdr:style>
                      <a:lnRef idx="2">
                        <a:schemeClr val="accent1">
                          <a:shade val="50000"/>
                        </a:schemeClr>
                      </a:lnRef>
                      <a:fillRef idx="1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lt1"/>
                      </a:fontRef>
                    </xdr:style>
                    <xdr:txBody>
                      <a:bodyPr vertOverflow="clip" horzOverflow="clip" rtlCol="0" anchor="t"/>
                      <a:lstStyle/>
                      <a:p>
                        <a:pPr algn="l"/>
                        <a:endParaRPr lang="es-PE" sz="1100" b="1">
                          <a:solidFill>
                            <a:srgbClr val="00B050"/>
                          </a:solidFill>
                        </a:endParaRPr>
                      </a:p>
                    </xdr:txBody>
                  </xdr:sp>
                  <xdr:sp macro="" textlink="">
                    <xdr:nvSpPr>
                      <xdr:cNvPr id="327" name="340 Rectángulo">
                        <a:extLst>
                          <a:ext uri="{FF2B5EF4-FFF2-40B4-BE49-F238E27FC236}">
                            <a16:creationId xmlns:a16="http://schemas.microsoft.com/office/drawing/2014/main" xmlns="" id="{F2DE00F0-5277-681A-BF72-30EEDFAB4E0F}"/>
                          </a:ext>
                        </a:extLst>
                      </xdr:cNvPr>
                      <xdr:cNvSpPr/>
                    </xdr:nvSpPr>
                    <xdr:spPr>
                      <a:xfrm rot="16200000">
                        <a:off x="12360355" y="7590125"/>
                        <a:ext cx="114528" cy="64385"/>
                      </a:xfrm>
                      <a:prstGeom prst="rect">
                        <a:avLst/>
                      </a:prstGeom>
                      <a:solidFill>
                        <a:schemeClr val="tx1"/>
                      </a:solidFill>
                      <a:ln w="9525">
                        <a:solidFill>
                          <a:schemeClr val="tx1"/>
                        </a:solidFill>
                      </a:ln>
                    </xdr:spPr>
                    <xdr:style>
                      <a:lnRef idx="2">
                        <a:schemeClr val="accent1">
                          <a:shade val="50000"/>
                        </a:schemeClr>
                      </a:lnRef>
                      <a:fillRef idx="1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lt1"/>
                      </a:fontRef>
                    </xdr:style>
                    <xdr:txBody>
                      <a:bodyPr vertOverflow="clip" horzOverflow="clip" rtlCol="0" anchor="t"/>
                      <a:lstStyle/>
                      <a:p>
                        <a:pPr algn="l"/>
                        <a:endParaRPr lang="es-PE" sz="1100" b="1">
                          <a:solidFill>
                            <a:srgbClr val="00B050"/>
                          </a:solidFill>
                        </a:endParaRPr>
                      </a:p>
                    </xdr:txBody>
                  </xdr:sp>
                </xdr:grpSp>
              </xdr:grpSp>
              <xdr:grpSp>
                <xdr:nvGrpSpPr>
                  <xdr:cNvPr id="247" name="260 Grupo">
                    <a:extLst>
                      <a:ext uri="{FF2B5EF4-FFF2-40B4-BE49-F238E27FC236}">
                        <a16:creationId xmlns:a16="http://schemas.microsoft.com/office/drawing/2014/main" xmlns="" id="{BCDD1051-9540-4435-29C4-66F4CFB6620E}"/>
                      </a:ext>
                    </a:extLst>
                  </xdr:cNvPr>
                  <xdr:cNvGrpSpPr/>
                </xdr:nvGrpSpPr>
                <xdr:grpSpPr>
                  <a:xfrm>
                    <a:off x="3250718" y="4147777"/>
                    <a:ext cx="5778317" cy="4987352"/>
                    <a:chOff x="3318340" y="4597636"/>
                    <a:chExt cx="5928331" cy="5849664"/>
                  </a:xfrm>
                </xdr:grpSpPr>
                <xdr:grpSp>
                  <xdr:nvGrpSpPr>
                    <xdr:cNvPr id="248" name="261 Grupo">
                      <a:extLst>
                        <a:ext uri="{FF2B5EF4-FFF2-40B4-BE49-F238E27FC236}">
                          <a16:creationId xmlns:a16="http://schemas.microsoft.com/office/drawing/2014/main" xmlns="" id="{211CF9C6-041B-FFA2-25CD-8AFBC128C836}"/>
                        </a:ext>
                      </a:extLst>
                    </xdr:cNvPr>
                    <xdr:cNvGrpSpPr/>
                  </xdr:nvGrpSpPr>
                  <xdr:grpSpPr>
                    <a:xfrm>
                      <a:off x="3318340" y="6314811"/>
                      <a:ext cx="4634554" cy="4132489"/>
                      <a:chOff x="3430012" y="5510656"/>
                      <a:chExt cx="4801761" cy="3328685"/>
                    </a:xfrm>
                  </xdr:grpSpPr>
                  <xdr:grpSp>
                    <xdr:nvGrpSpPr>
                      <xdr:cNvPr id="271" name="284 Grupo">
                        <a:extLst>
                          <a:ext uri="{FF2B5EF4-FFF2-40B4-BE49-F238E27FC236}">
                            <a16:creationId xmlns:a16="http://schemas.microsoft.com/office/drawing/2014/main" xmlns="" id="{B9DE5138-F58E-B2E4-10D5-97A16AA0D074}"/>
                          </a:ext>
                        </a:extLst>
                      </xdr:cNvPr>
                      <xdr:cNvGrpSpPr/>
                    </xdr:nvGrpSpPr>
                    <xdr:grpSpPr>
                      <a:xfrm>
                        <a:off x="3430012" y="6361406"/>
                        <a:ext cx="3460452" cy="254756"/>
                        <a:chOff x="3499819" y="7315748"/>
                        <a:chExt cx="3555664" cy="313151"/>
                      </a:xfrm>
                    </xdr:grpSpPr>
                    <xdr:grpSp>
                      <xdr:nvGrpSpPr>
                        <xdr:cNvPr id="303" name="316 Grupo">
                          <a:extLst>
                            <a:ext uri="{FF2B5EF4-FFF2-40B4-BE49-F238E27FC236}">
                              <a16:creationId xmlns:a16="http://schemas.microsoft.com/office/drawing/2014/main" xmlns="" id="{D446C958-76C2-8B33-F79F-20F251994F49}"/>
                            </a:ext>
                          </a:extLst>
                        </xdr:cNvPr>
                        <xdr:cNvGrpSpPr/>
                      </xdr:nvGrpSpPr>
                      <xdr:grpSpPr>
                        <a:xfrm>
                          <a:off x="6996168" y="7315748"/>
                          <a:ext cx="48546" cy="313151"/>
                          <a:chOff x="6996168" y="7315748"/>
                          <a:chExt cx="48546" cy="313151"/>
                        </a:xfrm>
                      </xdr:grpSpPr>
                      <xdr:sp macro="" textlink="">
                        <xdr:nvSpPr>
                          <xdr:cNvPr id="321" name="334 Rectángulo">
                            <a:extLst>
                              <a:ext uri="{FF2B5EF4-FFF2-40B4-BE49-F238E27FC236}">
                                <a16:creationId xmlns:a16="http://schemas.microsoft.com/office/drawing/2014/main" xmlns="" id="{9449C877-8EF3-CAB5-6DC9-E9C17FC6CF60}"/>
                              </a:ext>
                            </a:extLst>
                          </xdr:cNvPr>
                          <xdr:cNvSpPr/>
                        </xdr:nvSpPr>
                        <xdr:spPr>
                          <a:xfrm>
                            <a:off x="6996168" y="7315748"/>
                            <a:ext cx="48546" cy="313151"/>
                          </a:xfrm>
                          <a:prstGeom prst="rect">
                            <a:avLst/>
                          </a:prstGeom>
                          <a:solidFill>
                            <a:schemeClr val="bg1"/>
                          </a:solidFill>
                          <a:ln w="9525">
                            <a:solidFill>
                              <a:schemeClr val="tx1"/>
                            </a:solidFill>
                          </a:ln>
                        </xdr:spPr>
                        <xdr:style>
                          <a:lnRef idx="2">
                            <a:schemeClr val="accent1">
                              <a:shade val="50000"/>
                            </a:schemeClr>
                          </a:lnRef>
                          <a:fillRef idx="1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lt1"/>
                          </a:fontRef>
                        </xdr:style>
                        <xdr:txBody>
                          <a:bodyPr vertOverflow="clip" horzOverflow="clip" rtlCol="0" anchor="t"/>
                          <a:lstStyle/>
                          <a:p>
                            <a:pPr algn="l"/>
                            <a:endParaRPr lang="es-PE" sz="1100" b="1">
                              <a:solidFill>
                                <a:srgbClr val="00B050"/>
                              </a:solidFill>
                            </a:endParaRPr>
                          </a:p>
                        </xdr:txBody>
                      </xdr:sp>
                      <xdr:sp macro="" textlink="">
                        <xdr:nvSpPr>
                          <xdr:cNvPr id="322" name="335 Rectángulo">
                            <a:extLst>
                              <a:ext uri="{FF2B5EF4-FFF2-40B4-BE49-F238E27FC236}">
                                <a16:creationId xmlns:a16="http://schemas.microsoft.com/office/drawing/2014/main" xmlns="" id="{530BFC83-6FAE-B2A0-9A9C-B3C044CD9C22}"/>
                              </a:ext>
                            </a:extLst>
                          </xdr:cNvPr>
                          <xdr:cNvSpPr/>
                        </xdr:nvSpPr>
                        <xdr:spPr>
                          <a:xfrm rot="5400000">
                            <a:off x="6963151" y="7476511"/>
                            <a:ext cx="110662" cy="37343"/>
                          </a:xfrm>
                          <a:prstGeom prst="rect">
                            <a:avLst/>
                          </a:prstGeom>
                          <a:solidFill>
                            <a:schemeClr val="tx1"/>
                          </a:solidFill>
                          <a:ln w="9525">
                            <a:solidFill>
                              <a:schemeClr val="tx1"/>
                            </a:solidFill>
                          </a:ln>
                        </xdr:spPr>
                        <xdr:style>
                          <a:lnRef idx="2">
                            <a:schemeClr val="accent1">
                              <a:shade val="50000"/>
                            </a:schemeClr>
                          </a:lnRef>
                          <a:fillRef idx="1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lt1"/>
                          </a:fontRef>
                        </xdr:style>
                        <xdr:txBody>
                          <a:bodyPr vertOverflow="clip" horzOverflow="clip" rtlCol="0" anchor="t"/>
                          <a:lstStyle/>
                          <a:p>
                            <a:pPr algn="l"/>
                            <a:endParaRPr lang="es-PE" sz="1100" b="1">
                              <a:solidFill>
                                <a:srgbClr val="00B050"/>
                              </a:solidFill>
                            </a:endParaRPr>
                          </a:p>
                        </xdr:txBody>
                      </xdr:sp>
                    </xdr:grpSp>
                    <xdr:grpSp>
                      <xdr:nvGrpSpPr>
                        <xdr:cNvPr id="304" name="317 Grupo">
                          <a:extLst>
                            <a:ext uri="{FF2B5EF4-FFF2-40B4-BE49-F238E27FC236}">
                              <a16:creationId xmlns:a16="http://schemas.microsoft.com/office/drawing/2014/main" xmlns="" id="{640FE22F-0CB3-5BC7-95CD-E0E886BEF3B3}"/>
                            </a:ext>
                          </a:extLst>
                        </xdr:cNvPr>
                        <xdr:cNvGrpSpPr/>
                      </xdr:nvGrpSpPr>
                      <xdr:grpSpPr>
                        <a:xfrm>
                          <a:off x="3499819" y="7321454"/>
                          <a:ext cx="3555664" cy="44266"/>
                          <a:chOff x="3499819" y="7321454"/>
                          <a:chExt cx="3555664" cy="44266"/>
                        </a:xfrm>
                      </xdr:grpSpPr>
                      <xdr:sp macro="" textlink="">
                        <xdr:nvSpPr>
                          <xdr:cNvPr id="305" name="318 Rectángulo">
                            <a:extLst>
                              <a:ext uri="{FF2B5EF4-FFF2-40B4-BE49-F238E27FC236}">
                                <a16:creationId xmlns:a16="http://schemas.microsoft.com/office/drawing/2014/main" xmlns="" id="{43A1E57A-5EB1-F689-3137-A7213C26502B}"/>
                              </a:ext>
                            </a:extLst>
                          </xdr:cNvPr>
                          <xdr:cNvSpPr/>
                        </xdr:nvSpPr>
                        <xdr:spPr>
                          <a:xfrm>
                            <a:off x="3499819" y="7321454"/>
                            <a:ext cx="3555662" cy="44265"/>
                          </a:xfrm>
                          <a:prstGeom prst="rect">
                            <a:avLst/>
                          </a:prstGeom>
                          <a:solidFill>
                            <a:schemeClr val="bg1"/>
                          </a:solidFill>
                          <a:ln w="9525">
                            <a:solidFill>
                              <a:schemeClr val="tx1"/>
                            </a:solidFill>
                          </a:ln>
                        </xdr:spPr>
                        <xdr:style>
                          <a:lnRef idx="2">
                            <a:schemeClr val="accent1">
                              <a:shade val="50000"/>
                            </a:schemeClr>
                          </a:lnRef>
                          <a:fillRef idx="1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lt1"/>
                          </a:fontRef>
                        </xdr:style>
                        <xdr:txBody>
                          <a:bodyPr vertOverflow="clip" horzOverflow="clip" rtlCol="0" anchor="t"/>
                          <a:lstStyle/>
                          <a:p>
                            <a:pPr algn="l"/>
                            <a:endParaRPr lang="es-PE" sz="1100" b="1">
                              <a:solidFill>
                                <a:srgbClr val="00B050"/>
                              </a:solidFill>
                            </a:endParaRPr>
                          </a:p>
                        </xdr:txBody>
                      </xdr:sp>
                      <xdr:sp macro="" textlink="">
                        <xdr:nvSpPr>
                          <xdr:cNvPr id="306" name="319 Rectángulo">
                            <a:extLst>
                              <a:ext uri="{FF2B5EF4-FFF2-40B4-BE49-F238E27FC236}">
                                <a16:creationId xmlns:a16="http://schemas.microsoft.com/office/drawing/2014/main" xmlns="" id="{ACB6BD8F-112F-B1DC-4862-7C4BDBB6AF86}"/>
                              </a:ext>
                            </a:extLst>
                          </xdr:cNvPr>
                          <xdr:cNvSpPr/>
                        </xdr:nvSpPr>
                        <xdr:spPr>
                          <a:xfrm>
                            <a:off x="3553093" y="7321455"/>
                            <a:ext cx="130288" cy="44265"/>
                          </a:xfrm>
                          <a:prstGeom prst="rect">
                            <a:avLst/>
                          </a:prstGeom>
                          <a:solidFill>
                            <a:schemeClr val="tx1"/>
                          </a:solidFill>
                          <a:ln w="9525">
                            <a:solidFill>
                              <a:schemeClr val="tx1"/>
                            </a:solidFill>
                          </a:ln>
                        </xdr:spPr>
                        <xdr:style>
                          <a:lnRef idx="2">
                            <a:schemeClr val="accent1">
                              <a:shade val="50000"/>
                            </a:schemeClr>
                          </a:lnRef>
                          <a:fillRef idx="1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lt1"/>
                          </a:fontRef>
                        </xdr:style>
                        <xdr:txBody>
                          <a:bodyPr vertOverflow="clip" horzOverflow="clip" rtlCol="0" anchor="t"/>
                          <a:lstStyle/>
                          <a:p>
                            <a:pPr algn="l"/>
                            <a:endParaRPr lang="es-PE" sz="1100" b="1">
                              <a:solidFill>
                                <a:srgbClr val="00B050"/>
                              </a:solidFill>
                            </a:endParaRPr>
                          </a:p>
                        </xdr:txBody>
                      </xdr:sp>
                      <xdr:sp macro="" textlink="">
                        <xdr:nvSpPr>
                          <xdr:cNvPr id="307" name="320 Rectángulo">
                            <a:extLst>
                              <a:ext uri="{FF2B5EF4-FFF2-40B4-BE49-F238E27FC236}">
                                <a16:creationId xmlns:a16="http://schemas.microsoft.com/office/drawing/2014/main" xmlns="" id="{E65FFD3E-5CA9-ECF0-B39F-5D83A33ADB59}"/>
                              </a:ext>
                            </a:extLst>
                          </xdr:cNvPr>
                          <xdr:cNvSpPr/>
                        </xdr:nvSpPr>
                        <xdr:spPr>
                          <a:xfrm>
                            <a:off x="3781238" y="7321455"/>
                            <a:ext cx="130579" cy="44265"/>
                          </a:xfrm>
                          <a:prstGeom prst="rect">
                            <a:avLst/>
                          </a:prstGeom>
                          <a:solidFill>
                            <a:schemeClr val="tx1"/>
                          </a:solidFill>
                          <a:ln w="9525">
                            <a:solidFill>
                              <a:schemeClr val="tx1"/>
                            </a:solidFill>
                          </a:ln>
                        </xdr:spPr>
                        <xdr:style>
                          <a:lnRef idx="2">
                            <a:schemeClr val="accent1">
                              <a:shade val="50000"/>
                            </a:schemeClr>
                          </a:lnRef>
                          <a:fillRef idx="1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lt1"/>
                          </a:fontRef>
                        </xdr:style>
                        <xdr:txBody>
                          <a:bodyPr vertOverflow="clip" horzOverflow="clip" rtlCol="0" anchor="t"/>
                          <a:lstStyle/>
                          <a:p>
                            <a:pPr algn="l"/>
                            <a:endParaRPr lang="es-PE" sz="1100" b="1">
                              <a:solidFill>
                                <a:srgbClr val="00B050"/>
                              </a:solidFill>
                            </a:endParaRPr>
                          </a:p>
                        </xdr:txBody>
                      </xdr:sp>
                      <xdr:sp macro="" textlink="">
                        <xdr:nvSpPr>
                          <xdr:cNvPr id="308" name="321 Rectángulo">
                            <a:extLst>
                              <a:ext uri="{FF2B5EF4-FFF2-40B4-BE49-F238E27FC236}">
                                <a16:creationId xmlns:a16="http://schemas.microsoft.com/office/drawing/2014/main" xmlns="" id="{20DDF5BD-722A-5BF6-A634-77A3ABB07BBC}"/>
                              </a:ext>
                            </a:extLst>
                          </xdr:cNvPr>
                          <xdr:cNvSpPr/>
                        </xdr:nvSpPr>
                        <xdr:spPr>
                          <a:xfrm>
                            <a:off x="4025888" y="7321455"/>
                            <a:ext cx="130579" cy="44265"/>
                          </a:xfrm>
                          <a:prstGeom prst="rect">
                            <a:avLst/>
                          </a:prstGeom>
                          <a:solidFill>
                            <a:schemeClr val="tx1"/>
                          </a:solidFill>
                          <a:ln w="9525">
                            <a:solidFill>
                              <a:schemeClr val="tx1"/>
                            </a:solidFill>
                          </a:ln>
                        </xdr:spPr>
                        <xdr:style>
                          <a:lnRef idx="2">
                            <a:schemeClr val="accent1">
                              <a:shade val="50000"/>
                            </a:schemeClr>
                          </a:lnRef>
                          <a:fillRef idx="1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lt1"/>
                          </a:fontRef>
                        </xdr:style>
                        <xdr:txBody>
                          <a:bodyPr vertOverflow="clip" horzOverflow="clip" rtlCol="0" anchor="t"/>
                          <a:lstStyle/>
                          <a:p>
                            <a:pPr algn="l"/>
                            <a:endParaRPr lang="es-PE" sz="1100" b="1">
                              <a:solidFill>
                                <a:srgbClr val="00B050"/>
                              </a:solidFill>
                            </a:endParaRPr>
                          </a:p>
                        </xdr:txBody>
                      </xdr:sp>
                      <xdr:sp macro="" textlink="">
                        <xdr:nvSpPr>
                          <xdr:cNvPr id="309" name="322 Rectángulo">
                            <a:extLst>
                              <a:ext uri="{FF2B5EF4-FFF2-40B4-BE49-F238E27FC236}">
                                <a16:creationId xmlns:a16="http://schemas.microsoft.com/office/drawing/2014/main" xmlns="" id="{BBEC99D6-76D5-E6FE-52AA-A32021568BB5}"/>
                              </a:ext>
                            </a:extLst>
                          </xdr:cNvPr>
                          <xdr:cNvSpPr/>
                        </xdr:nvSpPr>
                        <xdr:spPr>
                          <a:xfrm>
                            <a:off x="4282988" y="7321455"/>
                            <a:ext cx="130287" cy="44265"/>
                          </a:xfrm>
                          <a:prstGeom prst="rect">
                            <a:avLst/>
                          </a:prstGeom>
                          <a:solidFill>
                            <a:schemeClr val="tx1"/>
                          </a:solidFill>
                          <a:ln w="9525">
                            <a:solidFill>
                              <a:schemeClr val="tx1"/>
                            </a:solidFill>
                          </a:ln>
                        </xdr:spPr>
                        <xdr:style>
                          <a:lnRef idx="2">
                            <a:schemeClr val="accent1">
                              <a:shade val="50000"/>
                            </a:schemeClr>
                          </a:lnRef>
                          <a:fillRef idx="1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lt1"/>
                          </a:fontRef>
                        </xdr:style>
                        <xdr:txBody>
                          <a:bodyPr vertOverflow="clip" horzOverflow="clip" rtlCol="0" anchor="t"/>
                          <a:lstStyle/>
                          <a:p>
                            <a:pPr algn="l"/>
                            <a:endParaRPr lang="es-PE" sz="1100" b="1">
                              <a:solidFill>
                                <a:srgbClr val="00B050"/>
                              </a:solidFill>
                            </a:endParaRPr>
                          </a:p>
                        </xdr:txBody>
                      </xdr:sp>
                      <xdr:sp macro="" textlink="">
                        <xdr:nvSpPr>
                          <xdr:cNvPr id="310" name="323 Rectángulo">
                            <a:extLst>
                              <a:ext uri="{FF2B5EF4-FFF2-40B4-BE49-F238E27FC236}">
                                <a16:creationId xmlns:a16="http://schemas.microsoft.com/office/drawing/2014/main" xmlns="" id="{E40AD38D-B600-04A8-4440-929C476492AC}"/>
                              </a:ext>
                            </a:extLst>
                          </xdr:cNvPr>
                          <xdr:cNvSpPr/>
                        </xdr:nvSpPr>
                        <xdr:spPr>
                          <a:xfrm>
                            <a:off x="4535743" y="7321455"/>
                            <a:ext cx="130287" cy="44265"/>
                          </a:xfrm>
                          <a:prstGeom prst="rect">
                            <a:avLst/>
                          </a:prstGeom>
                          <a:solidFill>
                            <a:schemeClr val="tx1"/>
                          </a:solidFill>
                          <a:ln w="9525">
                            <a:solidFill>
                              <a:schemeClr val="tx1"/>
                            </a:solidFill>
                          </a:ln>
                        </xdr:spPr>
                        <xdr:style>
                          <a:lnRef idx="2">
                            <a:schemeClr val="accent1">
                              <a:shade val="50000"/>
                            </a:schemeClr>
                          </a:lnRef>
                          <a:fillRef idx="1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lt1"/>
                          </a:fontRef>
                        </xdr:style>
                        <xdr:txBody>
                          <a:bodyPr vertOverflow="clip" horzOverflow="clip" rtlCol="0" anchor="t"/>
                          <a:lstStyle/>
                          <a:p>
                            <a:pPr algn="l"/>
                            <a:endParaRPr lang="es-PE" sz="1100" b="1">
                              <a:solidFill>
                                <a:srgbClr val="00B050"/>
                              </a:solidFill>
                            </a:endParaRPr>
                          </a:p>
                        </xdr:txBody>
                      </xdr:sp>
                      <xdr:sp macro="" textlink="">
                        <xdr:nvSpPr>
                          <xdr:cNvPr id="311" name="324 Rectángulo">
                            <a:extLst>
                              <a:ext uri="{FF2B5EF4-FFF2-40B4-BE49-F238E27FC236}">
                                <a16:creationId xmlns:a16="http://schemas.microsoft.com/office/drawing/2014/main" xmlns="" id="{0C7542BA-70D8-EFE1-035B-9BEF235DE6AB}"/>
                              </a:ext>
                            </a:extLst>
                          </xdr:cNvPr>
                          <xdr:cNvSpPr/>
                        </xdr:nvSpPr>
                        <xdr:spPr>
                          <a:xfrm>
                            <a:off x="4796604" y="7321455"/>
                            <a:ext cx="130578" cy="44265"/>
                          </a:xfrm>
                          <a:prstGeom prst="rect">
                            <a:avLst/>
                          </a:prstGeom>
                          <a:solidFill>
                            <a:schemeClr val="tx1"/>
                          </a:solidFill>
                          <a:ln w="9525">
                            <a:solidFill>
                              <a:schemeClr val="tx1"/>
                            </a:solidFill>
                          </a:ln>
                        </xdr:spPr>
                        <xdr:style>
                          <a:lnRef idx="2">
                            <a:schemeClr val="accent1">
                              <a:shade val="50000"/>
                            </a:schemeClr>
                          </a:lnRef>
                          <a:fillRef idx="1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lt1"/>
                          </a:fontRef>
                        </xdr:style>
                        <xdr:txBody>
                          <a:bodyPr vertOverflow="clip" horzOverflow="clip" rtlCol="0" anchor="t"/>
                          <a:lstStyle/>
                          <a:p>
                            <a:pPr algn="l"/>
                            <a:endParaRPr lang="es-PE" sz="1100" b="1">
                              <a:solidFill>
                                <a:srgbClr val="00B050"/>
                              </a:solidFill>
                            </a:endParaRPr>
                          </a:p>
                        </xdr:txBody>
                      </xdr:sp>
                      <xdr:sp macro="" textlink="">
                        <xdr:nvSpPr>
                          <xdr:cNvPr id="312" name="325 Rectángulo">
                            <a:extLst>
                              <a:ext uri="{FF2B5EF4-FFF2-40B4-BE49-F238E27FC236}">
                                <a16:creationId xmlns:a16="http://schemas.microsoft.com/office/drawing/2014/main" xmlns="" id="{11E2FFC1-DB86-08F2-0E4B-6312311E117C}"/>
                              </a:ext>
                            </a:extLst>
                          </xdr:cNvPr>
                          <xdr:cNvSpPr/>
                        </xdr:nvSpPr>
                        <xdr:spPr>
                          <a:xfrm>
                            <a:off x="5053413" y="7321455"/>
                            <a:ext cx="130578" cy="44265"/>
                          </a:xfrm>
                          <a:prstGeom prst="rect">
                            <a:avLst/>
                          </a:prstGeom>
                          <a:solidFill>
                            <a:schemeClr val="tx1"/>
                          </a:solidFill>
                          <a:ln w="9525">
                            <a:solidFill>
                              <a:schemeClr val="tx1"/>
                            </a:solidFill>
                          </a:ln>
                        </xdr:spPr>
                        <xdr:style>
                          <a:lnRef idx="2">
                            <a:schemeClr val="accent1">
                              <a:shade val="50000"/>
                            </a:schemeClr>
                          </a:lnRef>
                          <a:fillRef idx="1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lt1"/>
                          </a:fontRef>
                        </xdr:style>
                        <xdr:txBody>
                          <a:bodyPr vertOverflow="clip" horzOverflow="clip" rtlCol="0" anchor="t"/>
                          <a:lstStyle/>
                          <a:p>
                            <a:pPr algn="l"/>
                            <a:endParaRPr lang="es-PE" sz="1100" b="1">
                              <a:solidFill>
                                <a:srgbClr val="00B050"/>
                              </a:solidFill>
                            </a:endParaRPr>
                          </a:p>
                        </xdr:txBody>
                      </xdr:sp>
                      <xdr:sp macro="" textlink="">
                        <xdr:nvSpPr>
                          <xdr:cNvPr id="313" name="326 Rectángulo">
                            <a:extLst>
                              <a:ext uri="{FF2B5EF4-FFF2-40B4-BE49-F238E27FC236}">
                                <a16:creationId xmlns:a16="http://schemas.microsoft.com/office/drawing/2014/main" xmlns="" id="{08900E1F-52EB-D19C-9CF5-3B6E47E812AC}"/>
                              </a:ext>
                            </a:extLst>
                          </xdr:cNvPr>
                          <xdr:cNvSpPr/>
                        </xdr:nvSpPr>
                        <xdr:spPr>
                          <a:xfrm>
                            <a:off x="5294007" y="7321455"/>
                            <a:ext cx="130578" cy="44265"/>
                          </a:xfrm>
                          <a:prstGeom prst="rect">
                            <a:avLst/>
                          </a:prstGeom>
                          <a:solidFill>
                            <a:schemeClr val="tx1"/>
                          </a:solidFill>
                          <a:ln w="9525">
                            <a:solidFill>
                              <a:schemeClr val="tx1"/>
                            </a:solidFill>
                          </a:ln>
                        </xdr:spPr>
                        <xdr:style>
                          <a:lnRef idx="2">
                            <a:schemeClr val="accent1">
                              <a:shade val="50000"/>
                            </a:schemeClr>
                          </a:lnRef>
                          <a:fillRef idx="1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lt1"/>
                          </a:fontRef>
                        </xdr:style>
                        <xdr:txBody>
                          <a:bodyPr vertOverflow="clip" horzOverflow="clip" rtlCol="0" anchor="t"/>
                          <a:lstStyle/>
                          <a:p>
                            <a:pPr algn="l"/>
                            <a:endParaRPr lang="es-PE" sz="1100" b="1">
                              <a:solidFill>
                                <a:srgbClr val="00B050"/>
                              </a:solidFill>
                            </a:endParaRPr>
                          </a:p>
                        </xdr:txBody>
                      </xdr:sp>
                      <xdr:sp macro="" textlink="">
                        <xdr:nvSpPr>
                          <xdr:cNvPr id="314" name="327 Rectángulo">
                            <a:extLst>
                              <a:ext uri="{FF2B5EF4-FFF2-40B4-BE49-F238E27FC236}">
                                <a16:creationId xmlns:a16="http://schemas.microsoft.com/office/drawing/2014/main" xmlns="" id="{89D18E5D-3E23-26C1-08C5-2F8F6E6CE87C}"/>
                              </a:ext>
                            </a:extLst>
                          </xdr:cNvPr>
                          <xdr:cNvSpPr/>
                        </xdr:nvSpPr>
                        <xdr:spPr>
                          <a:xfrm>
                            <a:off x="5475289" y="7321455"/>
                            <a:ext cx="130578" cy="44265"/>
                          </a:xfrm>
                          <a:prstGeom prst="rect">
                            <a:avLst/>
                          </a:prstGeom>
                          <a:solidFill>
                            <a:schemeClr val="tx1"/>
                          </a:solidFill>
                          <a:ln w="9525">
                            <a:solidFill>
                              <a:schemeClr val="tx1"/>
                            </a:solidFill>
                          </a:ln>
                        </xdr:spPr>
                        <xdr:style>
                          <a:lnRef idx="2">
                            <a:schemeClr val="accent1">
                              <a:shade val="50000"/>
                            </a:schemeClr>
                          </a:lnRef>
                          <a:fillRef idx="1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lt1"/>
                          </a:fontRef>
                        </xdr:style>
                        <xdr:txBody>
                          <a:bodyPr vertOverflow="clip" horzOverflow="clip" rtlCol="0" anchor="t"/>
                          <a:lstStyle/>
                          <a:p>
                            <a:pPr algn="l"/>
                            <a:endParaRPr lang="es-PE" sz="1100" b="1">
                              <a:solidFill>
                                <a:srgbClr val="00B050"/>
                              </a:solidFill>
                            </a:endParaRPr>
                          </a:p>
                        </xdr:txBody>
                      </xdr:sp>
                      <xdr:sp macro="" textlink="">
                        <xdr:nvSpPr>
                          <xdr:cNvPr id="315" name="328 Rectángulo">
                            <a:extLst>
                              <a:ext uri="{FF2B5EF4-FFF2-40B4-BE49-F238E27FC236}">
                                <a16:creationId xmlns:a16="http://schemas.microsoft.com/office/drawing/2014/main" xmlns="" id="{ACB4F9C1-2245-B4D2-D700-D0D7A9213B0B}"/>
                              </a:ext>
                            </a:extLst>
                          </xdr:cNvPr>
                          <xdr:cNvSpPr/>
                        </xdr:nvSpPr>
                        <xdr:spPr>
                          <a:xfrm>
                            <a:off x="6924904" y="7321455"/>
                            <a:ext cx="130579" cy="44265"/>
                          </a:xfrm>
                          <a:prstGeom prst="rect">
                            <a:avLst/>
                          </a:prstGeom>
                          <a:solidFill>
                            <a:schemeClr val="tx1"/>
                          </a:solidFill>
                          <a:ln w="9525">
                            <a:solidFill>
                              <a:schemeClr val="tx1"/>
                            </a:solidFill>
                          </a:ln>
                        </xdr:spPr>
                        <xdr:style>
                          <a:lnRef idx="2">
                            <a:schemeClr val="accent1">
                              <a:shade val="50000"/>
                            </a:schemeClr>
                          </a:lnRef>
                          <a:fillRef idx="1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lt1"/>
                          </a:fontRef>
                        </xdr:style>
                        <xdr:txBody>
                          <a:bodyPr vertOverflow="clip" horzOverflow="clip" rtlCol="0" anchor="t"/>
                          <a:lstStyle/>
                          <a:p>
                            <a:pPr algn="l"/>
                            <a:endParaRPr lang="es-PE" sz="1100" b="1">
                              <a:solidFill>
                                <a:srgbClr val="00B050"/>
                              </a:solidFill>
                            </a:endParaRPr>
                          </a:p>
                        </xdr:txBody>
                      </xdr:sp>
                      <xdr:sp macro="" textlink="">
                        <xdr:nvSpPr>
                          <xdr:cNvPr id="316" name="329 Rectángulo">
                            <a:extLst>
                              <a:ext uri="{FF2B5EF4-FFF2-40B4-BE49-F238E27FC236}">
                                <a16:creationId xmlns:a16="http://schemas.microsoft.com/office/drawing/2014/main" xmlns="" id="{A953DEA2-AFE7-33ED-5D3E-748985F8376A}"/>
                              </a:ext>
                            </a:extLst>
                          </xdr:cNvPr>
                          <xdr:cNvSpPr/>
                        </xdr:nvSpPr>
                        <xdr:spPr>
                          <a:xfrm>
                            <a:off x="5697892" y="7321455"/>
                            <a:ext cx="224182" cy="44265"/>
                          </a:xfrm>
                          <a:prstGeom prst="rect">
                            <a:avLst/>
                          </a:prstGeom>
                          <a:solidFill>
                            <a:schemeClr val="tx1"/>
                          </a:solidFill>
                          <a:ln w="9525">
                            <a:solidFill>
                              <a:schemeClr val="tx1"/>
                            </a:solidFill>
                          </a:ln>
                        </xdr:spPr>
                        <xdr:style>
                          <a:lnRef idx="2">
                            <a:schemeClr val="accent1">
                              <a:shade val="50000"/>
                            </a:schemeClr>
                          </a:lnRef>
                          <a:fillRef idx="1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lt1"/>
                          </a:fontRef>
                        </xdr:style>
                        <xdr:txBody>
                          <a:bodyPr vertOverflow="clip" horzOverflow="clip" rtlCol="0" anchor="t"/>
                          <a:lstStyle/>
                          <a:p>
                            <a:pPr algn="l"/>
                            <a:endParaRPr lang="es-PE" sz="1100" b="1">
                              <a:solidFill>
                                <a:srgbClr val="00B050"/>
                              </a:solidFill>
                            </a:endParaRPr>
                          </a:p>
                        </xdr:txBody>
                      </xdr:sp>
                      <xdr:sp macro="" textlink="">
                        <xdr:nvSpPr>
                          <xdr:cNvPr id="317" name="330 Rectángulo">
                            <a:extLst>
                              <a:ext uri="{FF2B5EF4-FFF2-40B4-BE49-F238E27FC236}">
                                <a16:creationId xmlns:a16="http://schemas.microsoft.com/office/drawing/2014/main" xmlns="" id="{6DA27828-A4B6-F403-B6F7-2742ED0E5780}"/>
                              </a:ext>
                            </a:extLst>
                          </xdr:cNvPr>
                          <xdr:cNvSpPr/>
                        </xdr:nvSpPr>
                        <xdr:spPr>
                          <a:xfrm>
                            <a:off x="6049013" y="7321455"/>
                            <a:ext cx="130286" cy="44265"/>
                          </a:xfrm>
                          <a:prstGeom prst="rect">
                            <a:avLst/>
                          </a:prstGeom>
                          <a:solidFill>
                            <a:schemeClr val="tx1"/>
                          </a:solidFill>
                          <a:ln w="9525">
                            <a:solidFill>
                              <a:schemeClr val="tx1"/>
                            </a:solidFill>
                          </a:ln>
                        </xdr:spPr>
                        <xdr:style>
                          <a:lnRef idx="2">
                            <a:schemeClr val="accent1">
                              <a:shade val="50000"/>
                            </a:schemeClr>
                          </a:lnRef>
                          <a:fillRef idx="1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lt1"/>
                          </a:fontRef>
                        </xdr:style>
                        <xdr:txBody>
                          <a:bodyPr vertOverflow="clip" horzOverflow="clip" rtlCol="0" anchor="t"/>
                          <a:lstStyle/>
                          <a:p>
                            <a:pPr algn="l"/>
                            <a:endParaRPr lang="es-PE" sz="1100" b="1">
                              <a:solidFill>
                                <a:srgbClr val="00B050"/>
                              </a:solidFill>
                            </a:endParaRPr>
                          </a:p>
                        </xdr:txBody>
                      </xdr:sp>
                      <xdr:sp macro="" textlink="">
                        <xdr:nvSpPr>
                          <xdr:cNvPr id="318" name="331 Rectángulo">
                            <a:extLst>
                              <a:ext uri="{FF2B5EF4-FFF2-40B4-BE49-F238E27FC236}">
                                <a16:creationId xmlns:a16="http://schemas.microsoft.com/office/drawing/2014/main" xmlns="" id="{F69F0013-4E2F-1BA9-6F9F-7948C6354BE6}"/>
                              </a:ext>
                            </a:extLst>
                          </xdr:cNvPr>
                          <xdr:cNvSpPr/>
                        </xdr:nvSpPr>
                        <xdr:spPr>
                          <a:xfrm>
                            <a:off x="6231780" y="7321455"/>
                            <a:ext cx="130579" cy="44265"/>
                          </a:xfrm>
                          <a:prstGeom prst="rect">
                            <a:avLst/>
                          </a:prstGeom>
                          <a:solidFill>
                            <a:schemeClr val="tx1"/>
                          </a:solidFill>
                          <a:ln w="9525">
                            <a:solidFill>
                              <a:schemeClr val="tx1"/>
                            </a:solidFill>
                          </a:ln>
                        </xdr:spPr>
                        <xdr:style>
                          <a:lnRef idx="2">
                            <a:schemeClr val="accent1">
                              <a:shade val="50000"/>
                            </a:schemeClr>
                          </a:lnRef>
                          <a:fillRef idx="1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lt1"/>
                          </a:fontRef>
                        </xdr:style>
                        <xdr:txBody>
                          <a:bodyPr vertOverflow="clip" horzOverflow="clip" rtlCol="0" anchor="t"/>
                          <a:lstStyle/>
                          <a:p>
                            <a:pPr algn="l"/>
                            <a:endParaRPr lang="es-PE" sz="1100" b="1">
                              <a:solidFill>
                                <a:srgbClr val="00B050"/>
                              </a:solidFill>
                            </a:endParaRPr>
                          </a:p>
                        </xdr:txBody>
                      </xdr:sp>
                      <xdr:sp macro="" textlink="">
                        <xdr:nvSpPr>
                          <xdr:cNvPr id="319" name="332 Rectángulo">
                            <a:extLst>
                              <a:ext uri="{FF2B5EF4-FFF2-40B4-BE49-F238E27FC236}">
                                <a16:creationId xmlns:a16="http://schemas.microsoft.com/office/drawing/2014/main" xmlns="" id="{D26E5C78-2A88-9B74-CDC0-61E594D6AF6F}"/>
                              </a:ext>
                            </a:extLst>
                          </xdr:cNvPr>
                          <xdr:cNvSpPr/>
                        </xdr:nvSpPr>
                        <xdr:spPr>
                          <a:xfrm>
                            <a:off x="6464270" y="7321455"/>
                            <a:ext cx="130578" cy="44265"/>
                          </a:xfrm>
                          <a:prstGeom prst="rect">
                            <a:avLst/>
                          </a:prstGeom>
                          <a:solidFill>
                            <a:schemeClr val="tx1"/>
                          </a:solidFill>
                          <a:ln w="9525">
                            <a:solidFill>
                              <a:schemeClr val="tx1"/>
                            </a:solidFill>
                          </a:ln>
                        </xdr:spPr>
                        <xdr:style>
                          <a:lnRef idx="2">
                            <a:schemeClr val="accent1">
                              <a:shade val="50000"/>
                            </a:schemeClr>
                          </a:lnRef>
                          <a:fillRef idx="1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lt1"/>
                          </a:fontRef>
                        </xdr:style>
                        <xdr:txBody>
                          <a:bodyPr vertOverflow="clip" horzOverflow="clip" rtlCol="0" anchor="t"/>
                          <a:lstStyle/>
                          <a:p>
                            <a:pPr algn="l"/>
                            <a:endParaRPr lang="es-PE" sz="1100" b="1">
                              <a:solidFill>
                                <a:srgbClr val="00B050"/>
                              </a:solidFill>
                            </a:endParaRPr>
                          </a:p>
                        </xdr:txBody>
                      </xdr:sp>
                      <xdr:sp macro="" textlink="">
                        <xdr:nvSpPr>
                          <xdr:cNvPr id="320" name="333 Rectángulo">
                            <a:extLst>
                              <a:ext uri="{FF2B5EF4-FFF2-40B4-BE49-F238E27FC236}">
                                <a16:creationId xmlns:a16="http://schemas.microsoft.com/office/drawing/2014/main" xmlns="" id="{380DE609-9F7E-C4FF-4931-5A2C33B97814}"/>
                              </a:ext>
                            </a:extLst>
                          </xdr:cNvPr>
                          <xdr:cNvSpPr/>
                        </xdr:nvSpPr>
                        <xdr:spPr>
                          <a:xfrm>
                            <a:off x="6700812" y="7321455"/>
                            <a:ext cx="130579" cy="44265"/>
                          </a:xfrm>
                          <a:prstGeom prst="rect">
                            <a:avLst/>
                          </a:prstGeom>
                          <a:solidFill>
                            <a:schemeClr val="tx1"/>
                          </a:solidFill>
                          <a:ln w="9525">
                            <a:solidFill>
                              <a:schemeClr val="tx1"/>
                            </a:solidFill>
                          </a:ln>
                        </xdr:spPr>
                        <xdr:style>
                          <a:lnRef idx="2">
                            <a:schemeClr val="accent1">
                              <a:shade val="50000"/>
                            </a:schemeClr>
                          </a:lnRef>
                          <a:fillRef idx="1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lt1"/>
                          </a:fontRef>
                        </xdr:style>
                        <xdr:txBody>
                          <a:bodyPr vertOverflow="clip" horzOverflow="clip" rtlCol="0" anchor="t"/>
                          <a:lstStyle/>
                          <a:p>
                            <a:pPr algn="l"/>
                            <a:endParaRPr lang="es-PE" sz="1100" b="1">
                              <a:solidFill>
                                <a:srgbClr val="00B050"/>
                              </a:solidFill>
                            </a:endParaRPr>
                          </a:p>
                        </xdr:txBody>
                      </xdr:sp>
                    </xdr:grpSp>
                  </xdr:grpSp>
                  <xdr:grpSp>
                    <xdr:nvGrpSpPr>
                      <xdr:cNvPr id="272" name="285 Grupo">
                        <a:extLst>
                          <a:ext uri="{FF2B5EF4-FFF2-40B4-BE49-F238E27FC236}">
                            <a16:creationId xmlns:a16="http://schemas.microsoft.com/office/drawing/2014/main" xmlns="" id="{EBE2472A-B7D6-D9A3-156B-61024DF8037D}"/>
                          </a:ext>
                        </a:extLst>
                      </xdr:cNvPr>
                      <xdr:cNvGrpSpPr/>
                    </xdr:nvGrpSpPr>
                    <xdr:grpSpPr>
                      <a:xfrm>
                        <a:off x="6822535" y="6561510"/>
                        <a:ext cx="1394324" cy="42931"/>
                        <a:chOff x="6986287" y="7559252"/>
                        <a:chExt cx="1483247" cy="49214"/>
                      </a:xfrm>
                    </xdr:grpSpPr>
                    <xdr:sp macro="" textlink="">
                      <xdr:nvSpPr>
                        <xdr:cNvPr id="296" name="309 Rectángulo">
                          <a:extLst>
                            <a:ext uri="{FF2B5EF4-FFF2-40B4-BE49-F238E27FC236}">
                              <a16:creationId xmlns:a16="http://schemas.microsoft.com/office/drawing/2014/main" xmlns="" id="{33436A76-9948-C1F9-38D4-9090344C5A38}"/>
                            </a:ext>
                          </a:extLst>
                        </xdr:cNvPr>
                        <xdr:cNvSpPr/>
                      </xdr:nvSpPr>
                      <xdr:spPr>
                        <a:xfrm>
                          <a:off x="6986287" y="7559252"/>
                          <a:ext cx="1483247" cy="48161"/>
                        </a:xfrm>
                        <a:prstGeom prst="rect">
                          <a:avLst/>
                        </a:prstGeom>
                        <a:solidFill>
                          <a:schemeClr val="bg1"/>
                        </a:solidFill>
                        <a:ln w="9525">
                          <a:solidFill>
                            <a:schemeClr val="tx1"/>
                          </a:solidFill>
                        </a:ln>
                      </xdr:spPr>
                      <xdr:style>
                        <a:lnRef idx="2">
                          <a:schemeClr val="accent1">
                            <a:shade val="50000"/>
                          </a:schemeClr>
                        </a:lnRef>
                        <a:fillRef idx="1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lt1"/>
                        </a:fontRef>
                      </xdr:style>
                      <xdr:txBody>
                        <a:bodyPr vertOverflow="clip" horzOverflow="clip" rtlCol="0" anchor="t"/>
                        <a:lstStyle/>
                        <a:p>
                          <a:pPr algn="l"/>
                          <a:endParaRPr lang="es-PE" sz="1100" b="1">
                            <a:solidFill>
                              <a:srgbClr val="00B050"/>
                            </a:solidFill>
                          </a:endParaRPr>
                        </a:p>
                      </xdr:txBody>
                    </xdr:sp>
                    <xdr:sp macro="" textlink="">
                      <xdr:nvSpPr>
                        <xdr:cNvPr id="297" name="310 Rectángulo">
                          <a:extLst>
                            <a:ext uri="{FF2B5EF4-FFF2-40B4-BE49-F238E27FC236}">
                              <a16:creationId xmlns:a16="http://schemas.microsoft.com/office/drawing/2014/main" xmlns="" id="{8135C3DA-2173-82E6-8181-83592321675B}"/>
                            </a:ext>
                          </a:extLst>
                        </xdr:cNvPr>
                        <xdr:cNvSpPr/>
                      </xdr:nvSpPr>
                      <xdr:spPr>
                        <a:xfrm>
                          <a:off x="7057755" y="7560305"/>
                          <a:ext cx="130577" cy="48161"/>
                        </a:xfrm>
                        <a:prstGeom prst="rect">
                          <a:avLst/>
                        </a:prstGeom>
                        <a:solidFill>
                          <a:schemeClr val="tx1"/>
                        </a:solidFill>
                        <a:ln w="9525">
                          <a:solidFill>
                            <a:schemeClr val="tx1"/>
                          </a:solidFill>
                        </a:ln>
                      </xdr:spPr>
                      <xdr:style>
                        <a:lnRef idx="2">
                          <a:schemeClr val="accent1">
                            <a:shade val="50000"/>
                          </a:schemeClr>
                        </a:lnRef>
                        <a:fillRef idx="1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lt1"/>
                        </a:fontRef>
                      </xdr:style>
                      <xdr:txBody>
                        <a:bodyPr vertOverflow="clip" horzOverflow="clip" rtlCol="0" anchor="t"/>
                        <a:lstStyle/>
                        <a:p>
                          <a:pPr algn="l"/>
                          <a:endParaRPr lang="es-PE" sz="1100" b="1">
                            <a:solidFill>
                              <a:srgbClr val="00B050"/>
                            </a:solidFill>
                          </a:endParaRPr>
                        </a:p>
                      </xdr:txBody>
                    </xdr:sp>
                    <xdr:sp macro="" textlink="">
                      <xdr:nvSpPr>
                        <xdr:cNvPr id="298" name="311 Rectángulo">
                          <a:extLst>
                            <a:ext uri="{FF2B5EF4-FFF2-40B4-BE49-F238E27FC236}">
                              <a16:creationId xmlns:a16="http://schemas.microsoft.com/office/drawing/2014/main" xmlns="" id="{AFEF1E2C-02A1-6933-0BC1-96166E2664EC}"/>
                            </a:ext>
                          </a:extLst>
                        </xdr:cNvPr>
                        <xdr:cNvSpPr/>
                      </xdr:nvSpPr>
                      <xdr:spPr>
                        <a:xfrm>
                          <a:off x="7279172" y="7560305"/>
                          <a:ext cx="128113" cy="48161"/>
                        </a:xfrm>
                        <a:prstGeom prst="rect">
                          <a:avLst/>
                        </a:prstGeom>
                        <a:solidFill>
                          <a:schemeClr val="tx1"/>
                        </a:solidFill>
                        <a:ln w="9525">
                          <a:solidFill>
                            <a:schemeClr val="tx1"/>
                          </a:solidFill>
                        </a:ln>
                      </xdr:spPr>
                      <xdr:style>
                        <a:lnRef idx="2">
                          <a:schemeClr val="accent1">
                            <a:shade val="50000"/>
                          </a:schemeClr>
                        </a:lnRef>
                        <a:fillRef idx="1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lt1"/>
                        </a:fontRef>
                      </xdr:style>
                      <xdr:txBody>
                        <a:bodyPr vertOverflow="clip" horzOverflow="clip" rtlCol="0" anchor="t"/>
                        <a:lstStyle/>
                        <a:p>
                          <a:pPr algn="l"/>
                          <a:endParaRPr lang="es-PE" sz="1100" b="1">
                            <a:solidFill>
                              <a:srgbClr val="00B050"/>
                            </a:solidFill>
                          </a:endParaRPr>
                        </a:p>
                      </xdr:txBody>
                    </xdr:sp>
                    <xdr:sp macro="" textlink="">
                      <xdr:nvSpPr>
                        <xdr:cNvPr id="299" name="312 Rectángulo">
                          <a:extLst>
                            <a:ext uri="{FF2B5EF4-FFF2-40B4-BE49-F238E27FC236}">
                              <a16:creationId xmlns:a16="http://schemas.microsoft.com/office/drawing/2014/main" xmlns="" id="{47B8F374-DB11-A9D0-19F7-3B8AB67E2F81}"/>
                            </a:ext>
                          </a:extLst>
                        </xdr:cNvPr>
                        <xdr:cNvSpPr/>
                      </xdr:nvSpPr>
                      <xdr:spPr>
                        <a:xfrm>
                          <a:off x="7507416" y="7560305"/>
                          <a:ext cx="130577" cy="48161"/>
                        </a:xfrm>
                        <a:prstGeom prst="rect">
                          <a:avLst/>
                        </a:prstGeom>
                        <a:solidFill>
                          <a:schemeClr val="tx1"/>
                        </a:solidFill>
                        <a:ln w="9525">
                          <a:solidFill>
                            <a:schemeClr val="tx1"/>
                          </a:solidFill>
                        </a:ln>
                      </xdr:spPr>
                      <xdr:style>
                        <a:lnRef idx="2">
                          <a:schemeClr val="accent1">
                            <a:shade val="50000"/>
                          </a:schemeClr>
                        </a:lnRef>
                        <a:fillRef idx="1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lt1"/>
                        </a:fontRef>
                      </xdr:style>
                      <xdr:txBody>
                        <a:bodyPr vertOverflow="clip" horzOverflow="clip" rtlCol="0" anchor="t"/>
                        <a:lstStyle/>
                        <a:p>
                          <a:pPr algn="l"/>
                          <a:endParaRPr lang="es-PE" sz="1100" b="1">
                            <a:solidFill>
                              <a:srgbClr val="00B050"/>
                            </a:solidFill>
                          </a:endParaRPr>
                        </a:p>
                      </xdr:txBody>
                    </xdr:sp>
                    <xdr:sp macro="" textlink="">
                      <xdr:nvSpPr>
                        <xdr:cNvPr id="300" name="313 Rectángulo">
                          <a:extLst>
                            <a:ext uri="{FF2B5EF4-FFF2-40B4-BE49-F238E27FC236}">
                              <a16:creationId xmlns:a16="http://schemas.microsoft.com/office/drawing/2014/main" xmlns="" id="{98E9E888-232A-DB81-7150-96B27E221193}"/>
                            </a:ext>
                          </a:extLst>
                        </xdr:cNvPr>
                        <xdr:cNvSpPr/>
                      </xdr:nvSpPr>
                      <xdr:spPr>
                        <a:xfrm>
                          <a:off x="7724187" y="7560305"/>
                          <a:ext cx="128111" cy="48161"/>
                        </a:xfrm>
                        <a:prstGeom prst="rect">
                          <a:avLst/>
                        </a:prstGeom>
                        <a:solidFill>
                          <a:schemeClr val="tx1"/>
                        </a:solidFill>
                        <a:ln w="9525">
                          <a:solidFill>
                            <a:schemeClr val="tx1"/>
                          </a:solidFill>
                        </a:ln>
                      </xdr:spPr>
                      <xdr:style>
                        <a:lnRef idx="2">
                          <a:schemeClr val="accent1">
                            <a:shade val="50000"/>
                          </a:schemeClr>
                        </a:lnRef>
                        <a:fillRef idx="1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lt1"/>
                        </a:fontRef>
                      </xdr:style>
                      <xdr:txBody>
                        <a:bodyPr vertOverflow="clip" horzOverflow="clip" rtlCol="0" anchor="t"/>
                        <a:lstStyle/>
                        <a:p>
                          <a:pPr algn="l"/>
                          <a:endParaRPr lang="es-PE" sz="1100" b="1">
                            <a:solidFill>
                              <a:srgbClr val="00B050"/>
                            </a:solidFill>
                          </a:endParaRPr>
                        </a:p>
                      </xdr:txBody>
                    </xdr:sp>
                    <xdr:sp macro="" textlink="">
                      <xdr:nvSpPr>
                        <xdr:cNvPr id="301" name="314 Rectángulo">
                          <a:extLst>
                            <a:ext uri="{FF2B5EF4-FFF2-40B4-BE49-F238E27FC236}">
                              <a16:creationId xmlns:a16="http://schemas.microsoft.com/office/drawing/2014/main" xmlns="" id="{07F16F9B-88BF-F024-2661-BF60E63EF2D3}"/>
                            </a:ext>
                          </a:extLst>
                        </xdr:cNvPr>
                        <xdr:cNvSpPr/>
                      </xdr:nvSpPr>
                      <xdr:spPr>
                        <a:xfrm>
                          <a:off x="7943136" y="7560305"/>
                          <a:ext cx="130577" cy="48161"/>
                        </a:xfrm>
                        <a:prstGeom prst="rect">
                          <a:avLst/>
                        </a:prstGeom>
                        <a:solidFill>
                          <a:schemeClr val="tx1"/>
                        </a:solidFill>
                        <a:ln w="9525">
                          <a:solidFill>
                            <a:schemeClr val="tx1"/>
                          </a:solidFill>
                        </a:ln>
                      </xdr:spPr>
                      <xdr:style>
                        <a:lnRef idx="2">
                          <a:schemeClr val="accent1">
                            <a:shade val="50000"/>
                          </a:schemeClr>
                        </a:lnRef>
                        <a:fillRef idx="1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lt1"/>
                        </a:fontRef>
                      </xdr:style>
                      <xdr:txBody>
                        <a:bodyPr vertOverflow="clip" horzOverflow="clip" rtlCol="0" anchor="t"/>
                        <a:lstStyle/>
                        <a:p>
                          <a:pPr algn="l"/>
                          <a:endParaRPr lang="es-PE" sz="1100" b="1">
                            <a:solidFill>
                              <a:srgbClr val="00B050"/>
                            </a:solidFill>
                          </a:endParaRPr>
                        </a:p>
                      </xdr:txBody>
                    </xdr:sp>
                    <xdr:sp macro="" textlink="">
                      <xdr:nvSpPr>
                        <xdr:cNvPr id="302" name="315 Rectángulo">
                          <a:extLst>
                            <a:ext uri="{FF2B5EF4-FFF2-40B4-BE49-F238E27FC236}">
                              <a16:creationId xmlns:a16="http://schemas.microsoft.com/office/drawing/2014/main" xmlns="" id="{078D330B-66A4-AECD-BAE2-459A4BDA7F38}"/>
                            </a:ext>
                          </a:extLst>
                        </xdr:cNvPr>
                        <xdr:cNvSpPr/>
                      </xdr:nvSpPr>
                      <xdr:spPr>
                        <a:xfrm>
                          <a:off x="8159908" y="7560305"/>
                          <a:ext cx="128111" cy="48161"/>
                        </a:xfrm>
                        <a:prstGeom prst="rect">
                          <a:avLst/>
                        </a:prstGeom>
                        <a:solidFill>
                          <a:schemeClr val="tx1"/>
                        </a:solidFill>
                        <a:ln w="9525">
                          <a:solidFill>
                            <a:schemeClr val="tx1"/>
                          </a:solidFill>
                        </a:ln>
                      </xdr:spPr>
                      <xdr:style>
                        <a:lnRef idx="2">
                          <a:schemeClr val="accent1">
                            <a:shade val="50000"/>
                          </a:schemeClr>
                        </a:lnRef>
                        <a:fillRef idx="1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lt1"/>
                        </a:fontRef>
                      </xdr:style>
                      <xdr:txBody>
                        <a:bodyPr vertOverflow="clip" horzOverflow="clip" rtlCol="0" anchor="t"/>
                        <a:lstStyle/>
                        <a:p>
                          <a:pPr algn="l"/>
                          <a:endParaRPr lang="es-PE" sz="1100" b="1">
                            <a:solidFill>
                              <a:srgbClr val="00B050"/>
                            </a:solidFill>
                          </a:endParaRPr>
                        </a:p>
                      </xdr:txBody>
                    </xdr:sp>
                  </xdr:grpSp>
                  <xdr:grpSp>
                    <xdr:nvGrpSpPr>
                      <xdr:cNvPr id="273" name="286 Grupo">
                        <a:extLst>
                          <a:ext uri="{FF2B5EF4-FFF2-40B4-BE49-F238E27FC236}">
                            <a16:creationId xmlns:a16="http://schemas.microsoft.com/office/drawing/2014/main" xmlns="" id="{48636B72-50F2-1D5A-D004-76AB900B1E53}"/>
                          </a:ext>
                        </a:extLst>
                      </xdr:cNvPr>
                      <xdr:cNvGrpSpPr/>
                    </xdr:nvGrpSpPr>
                    <xdr:grpSpPr>
                      <a:xfrm>
                        <a:off x="8130932" y="5510656"/>
                        <a:ext cx="100841" cy="3328685"/>
                        <a:chOff x="8326297" y="6268274"/>
                        <a:chExt cx="97492" cy="4096719"/>
                      </a:xfrm>
                    </xdr:grpSpPr>
                    <xdr:sp macro="" textlink="">
                      <xdr:nvSpPr>
                        <xdr:cNvPr id="274" name="287 Rectángulo">
                          <a:extLst>
                            <a:ext uri="{FF2B5EF4-FFF2-40B4-BE49-F238E27FC236}">
                              <a16:creationId xmlns:a16="http://schemas.microsoft.com/office/drawing/2014/main" xmlns="" id="{8FAEBCC0-6CC6-CC6D-AF30-C4320D5670F6}"/>
                            </a:ext>
                          </a:extLst>
                        </xdr:cNvPr>
                        <xdr:cNvSpPr/>
                      </xdr:nvSpPr>
                      <xdr:spPr>
                        <a:xfrm rot="5400000">
                          <a:off x="7924682" y="9878724"/>
                          <a:ext cx="923320" cy="49218"/>
                        </a:xfrm>
                        <a:prstGeom prst="rect">
                          <a:avLst/>
                        </a:prstGeom>
                        <a:solidFill>
                          <a:schemeClr val="bg1"/>
                        </a:solidFill>
                        <a:ln w="9525">
                          <a:solidFill>
                            <a:schemeClr val="tx1"/>
                          </a:solidFill>
                        </a:ln>
                      </xdr:spPr>
                      <xdr:style>
                        <a:lnRef idx="2">
                          <a:schemeClr val="accent1">
                            <a:shade val="50000"/>
                          </a:schemeClr>
                        </a:lnRef>
                        <a:fillRef idx="1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lt1"/>
                        </a:fontRef>
                      </xdr:style>
                      <xdr:txBody>
                        <a:bodyPr vertOverflow="clip" horzOverflow="clip" rtlCol="0" anchor="t"/>
                        <a:lstStyle/>
                        <a:p>
                          <a:pPr algn="l"/>
                          <a:endParaRPr lang="es-PE" sz="1100" b="1">
                            <a:solidFill>
                              <a:srgbClr val="00B050"/>
                            </a:solidFill>
                          </a:endParaRPr>
                        </a:p>
                      </xdr:txBody>
                    </xdr:sp>
                    <xdr:grpSp>
                      <xdr:nvGrpSpPr>
                        <xdr:cNvPr id="275" name="288 Grupo">
                          <a:extLst>
                            <a:ext uri="{FF2B5EF4-FFF2-40B4-BE49-F238E27FC236}">
                              <a16:creationId xmlns:a16="http://schemas.microsoft.com/office/drawing/2014/main" xmlns="" id="{9EED99EA-7CD1-F3F6-6185-9117C0B9C522}"/>
                            </a:ext>
                          </a:extLst>
                        </xdr:cNvPr>
                        <xdr:cNvGrpSpPr/>
                      </xdr:nvGrpSpPr>
                      <xdr:grpSpPr>
                        <a:xfrm>
                          <a:off x="8339445" y="6268274"/>
                          <a:ext cx="84344" cy="3983015"/>
                          <a:chOff x="8339445" y="6268274"/>
                          <a:chExt cx="84344" cy="3983015"/>
                        </a:xfrm>
                      </xdr:grpSpPr>
                      <xdr:sp macro="" textlink="">
                        <xdr:nvSpPr>
                          <xdr:cNvPr id="277" name="290 Rectángulo">
                            <a:extLst>
                              <a:ext uri="{FF2B5EF4-FFF2-40B4-BE49-F238E27FC236}">
                                <a16:creationId xmlns:a16="http://schemas.microsoft.com/office/drawing/2014/main" xmlns="" id="{7E26927C-115B-7B50-5411-A8D360AFD77D}"/>
                              </a:ext>
                            </a:extLst>
                          </xdr:cNvPr>
                          <xdr:cNvSpPr/>
                        </xdr:nvSpPr>
                        <xdr:spPr>
                          <a:xfrm rot="5400000">
                            <a:off x="6850378" y="7776831"/>
                            <a:ext cx="3059302" cy="42187"/>
                          </a:xfrm>
                          <a:prstGeom prst="rect">
                            <a:avLst/>
                          </a:prstGeom>
                          <a:solidFill>
                            <a:schemeClr val="bg1"/>
                          </a:solidFill>
                          <a:ln w="9525">
                            <a:solidFill>
                              <a:schemeClr val="tx1"/>
                            </a:solidFill>
                          </a:ln>
                        </xdr:spPr>
                        <xdr:style>
                          <a:lnRef idx="2">
                            <a:schemeClr val="accent1">
                              <a:shade val="50000"/>
                            </a:schemeClr>
                          </a:lnRef>
                          <a:fillRef idx="1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lt1"/>
                          </a:fontRef>
                        </xdr:style>
                        <xdr:txBody>
                          <a:bodyPr vertOverflow="clip" horzOverflow="clip" rtlCol="0" anchor="t"/>
                          <a:lstStyle/>
                          <a:p>
                            <a:pPr algn="l"/>
                            <a:endParaRPr lang="es-PE" sz="1100" b="1">
                              <a:solidFill>
                                <a:srgbClr val="00B050"/>
                              </a:solidFill>
                            </a:endParaRPr>
                          </a:p>
                        </xdr:txBody>
                      </xdr:sp>
                      <xdr:sp macro="" textlink="">
                        <xdr:nvSpPr>
                          <xdr:cNvPr id="278" name="291 Rectángulo">
                            <a:extLst>
                              <a:ext uri="{FF2B5EF4-FFF2-40B4-BE49-F238E27FC236}">
                                <a16:creationId xmlns:a16="http://schemas.microsoft.com/office/drawing/2014/main" xmlns="" id="{1CCDBC91-30C4-9C5E-B542-82F0AF23DDB1}"/>
                              </a:ext>
                            </a:extLst>
                          </xdr:cNvPr>
                          <xdr:cNvSpPr/>
                        </xdr:nvSpPr>
                        <xdr:spPr>
                          <a:xfrm rot="5400000">
                            <a:off x="8315929" y="7669967"/>
                            <a:ext cx="129099" cy="49218"/>
                          </a:xfrm>
                          <a:prstGeom prst="rect">
                            <a:avLst/>
                          </a:prstGeom>
                          <a:solidFill>
                            <a:schemeClr val="tx1"/>
                          </a:solidFill>
                          <a:ln w="9525">
                            <a:solidFill>
                              <a:schemeClr val="tx1"/>
                            </a:solidFill>
                          </a:ln>
                        </xdr:spPr>
                        <xdr:style>
                          <a:lnRef idx="2">
                            <a:schemeClr val="accent1">
                              <a:shade val="50000"/>
                            </a:schemeClr>
                          </a:lnRef>
                          <a:fillRef idx="1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lt1"/>
                          </a:fontRef>
                        </xdr:style>
                        <xdr:txBody>
                          <a:bodyPr vertOverflow="clip" horzOverflow="clip" rtlCol="0" anchor="t"/>
                          <a:lstStyle/>
                          <a:p>
                            <a:pPr algn="l"/>
                            <a:endParaRPr lang="es-PE" sz="1100" b="1">
                              <a:solidFill>
                                <a:srgbClr val="00B050"/>
                              </a:solidFill>
                            </a:endParaRPr>
                          </a:p>
                        </xdr:txBody>
                      </xdr:sp>
                      <xdr:sp macro="" textlink="">
                        <xdr:nvSpPr>
                          <xdr:cNvPr id="279" name="292 Rectángulo">
                            <a:extLst>
                              <a:ext uri="{FF2B5EF4-FFF2-40B4-BE49-F238E27FC236}">
                                <a16:creationId xmlns:a16="http://schemas.microsoft.com/office/drawing/2014/main" xmlns="" id="{8D8209F4-9BFE-A855-42B8-E90DEA36DA89}"/>
                              </a:ext>
                            </a:extLst>
                          </xdr:cNvPr>
                          <xdr:cNvSpPr/>
                        </xdr:nvSpPr>
                        <xdr:spPr>
                          <a:xfrm rot="5400000">
                            <a:off x="8311681" y="6359546"/>
                            <a:ext cx="131071" cy="49218"/>
                          </a:xfrm>
                          <a:prstGeom prst="rect">
                            <a:avLst/>
                          </a:prstGeom>
                          <a:solidFill>
                            <a:schemeClr val="tx1"/>
                          </a:solidFill>
                          <a:ln w="9525">
                            <a:solidFill>
                              <a:schemeClr val="tx1"/>
                            </a:solidFill>
                          </a:ln>
                        </xdr:spPr>
                        <xdr:style>
                          <a:lnRef idx="2">
                            <a:schemeClr val="accent1">
                              <a:shade val="50000"/>
                            </a:schemeClr>
                          </a:lnRef>
                          <a:fillRef idx="1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lt1"/>
                          </a:fontRef>
                        </xdr:style>
                        <xdr:txBody>
                          <a:bodyPr vertOverflow="clip" horzOverflow="clip" rtlCol="0" anchor="t"/>
                          <a:lstStyle/>
                          <a:p>
                            <a:pPr algn="l"/>
                            <a:endParaRPr lang="es-PE" sz="1100" b="1">
                              <a:solidFill>
                                <a:srgbClr val="00B050"/>
                              </a:solidFill>
                            </a:endParaRPr>
                          </a:p>
                        </xdr:txBody>
                      </xdr:sp>
                      <xdr:sp macro="" textlink="">
                        <xdr:nvSpPr>
                          <xdr:cNvPr id="280" name="293 Rectángulo">
                            <a:extLst>
                              <a:ext uri="{FF2B5EF4-FFF2-40B4-BE49-F238E27FC236}">
                                <a16:creationId xmlns:a16="http://schemas.microsoft.com/office/drawing/2014/main" xmlns="" id="{C77B3B6B-D170-2E0B-910E-63FE261000D2}"/>
                              </a:ext>
                            </a:extLst>
                          </xdr:cNvPr>
                          <xdr:cNvSpPr/>
                        </xdr:nvSpPr>
                        <xdr:spPr>
                          <a:xfrm rot="5400000">
                            <a:off x="8312669" y="6565546"/>
                            <a:ext cx="129098" cy="49218"/>
                          </a:xfrm>
                          <a:prstGeom prst="rect">
                            <a:avLst/>
                          </a:prstGeom>
                          <a:solidFill>
                            <a:schemeClr val="tx1"/>
                          </a:solidFill>
                          <a:ln w="9525">
                            <a:solidFill>
                              <a:schemeClr val="tx1"/>
                            </a:solidFill>
                          </a:ln>
                        </xdr:spPr>
                        <xdr:style>
                          <a:lnRef idx="2">
                            <a:schemeClr val="accent1">
                              <a:shade val="50000"/>
                            </a:schemeClr>
                          </a:lnRef>
                          <a:fillRef idx="1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lt1"/>
                          </a:fontRef>
                        </xdr:style>
                        <xdr:txBody>
                          <a:bodyPr vertOverflow="clip" horzOverflow="clip" rtlCol="0" anchor="t"/>
                          <a:lstStyle/>
                          <a:p>
                            <a:pPr algn="l"/>
                            <a:endParaRPr lang="es-PE" sz="1100" b="1">
                              <a:solidFill>
                                <a:srgbClr val="00B050"/>
                              </a:solidFill>
                            </a:endParaRPr>
                          </a:p>
                        </xdr:txBody>
                      </xdr:sp>
                      <xdr:sp macro="" textlink="">
                        <xdr:nvSpPr>
                          <xdr:cNvPr id="281" name="294 Rectángulo">
                            <a:extLst>
                              <a:ext uri="{FF2B5EF4-FFF2-40B4-BE49-F238E27FC236}">
                                <a16:creationId xmlns:a16="http://schemas.microsoft.com/office/drawing/2014/main" xmlns="" id="{DFDF194E-EC5E-B96B-A679-8349A0DA13B4}"/>
                              </a:ext>
                            </a:extLst>
                          </xdr:cNvPr>
                          <xdr:cNvSpPr/>
                        </xdr:nvSpPr>
                        <xdr:spPr>
                          <a:xfrm rot="5400000">
                            <a:off x="8314944" y="6785485"/>
                            <a:ext cx="131071" cy="49218"/>
                          </a:xfrm>
                          <a:prstGeom prst="rect">
                            <a:avLst/>
                          </a:prstGeom>
                          <a:solidFill>
                            <a:schemeClr val="tx1"/>
                          </a:solidFill>
                          <a:ln w="9525">
                            <a:solidFill>
                              <a:schemeClr val="tx1"/>
                            </a:solidFill>
                          </a:ln>
                        </xdr:spPr>
                        <xdr:style>
                          <a:lnRef idx="2">
                            <a:schemeClr val="accent1">
                              <a:shade val="50000"/>
                            </a:schemeClr>
                          </a:lnRef>
                          <a:fillRef idx="1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lt1"/>
                          </a:fontRef>
                        </xdr:style>
                        <xdr:txBody>
                          <a:bodyPr vertOverflow="clip" horzOverflow="clip" rtlCol="0" anchor="t"/>
                          <a:lstStyle/>
                          <a:p>
                            <a:pPr algn="l"/>
                            <a:endParaRPr lang="es-PE" sz="1100" b="1">
                              <a:solidFill>
                                <a:srgbClr val="00B050"/>
                              </a:solidFill>
                            </a:endParaRPr>
                          </a:p>
                        </xdr:txBody>
                      </xdr:sp>
                      <xdr:sp macro="" textlink="">
                        <xdr:nvSpPr>
                          <xdr:cNvPr id="282" name="295 Rectángulo">
                            <a:extLst>
                              <a:ext uri="{FF2B5EF4-FFF2-40B4-BE49-F238E27FC236}">
                                <a16:creationId xmlns:a16="http://schemas.microsoft.com/office/drawing/2014/main" xmlns="" id="{0194C771-35A3-4B97-E4FD-8C45C9A29828}"/>
                              </a:ext>
                            </a:extLst>
                          </xdr:cNvPr>
                          <xdr:cNvSpPr/>
                        </xdr:nvSpPr>
                        <xdr:spPr>
                          <a:xfrm rot="5400000">
                            <a:off x="8315931" y="7000776"/>
                            <a:ext cx="129098" cy="49218"/>
                          </a:xfrm>
                          <a:prstGeom prst="rect">
                            <a:avLst/>
                          </a:prstGeom>
                          <a:solidFill>
                            <a:schemeClr val="tx1"/>
                          </a:solidFill>
                          <a:ln w="9525">
                            <a:solidFill>
                              <a:schemeClr val="tx1"/>
                            </a:solidFill>
                          </a:ln>
                        </xdr:spPr>
                        <xdr:style>
                          <a:lnRef idx="2">
                            <a:schemeClr val="accent1">
                              <a:shade val="50000"/>
                            </a:schemeClr>
                          </a:lnRef>
                          <a:fillRef idx="1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lt1"/>
                          </a:fontRef>
                        </xdr:style>
                        <xdr:txBody>
                          <a:bodyPr vertOverflow="clip" horzOverflow="clip" rtlCol="0" anchor="t"/>
                          <a:lstStyle/>
                          <a:p>
                            <a:pPr algn="l"/>
                            <a:endParaRPr lang="es-PE" sz="1100" b="1">
                              <a:solidFill>
                                <a:srgbClr val="00B050"/>
                              </a:solidFill>
                            </a:endParaRPr>
                          </a:p>
                        </xdr:txBody>
                      </xdr:sp>
                      <xdr:sp macro="" textlink="">
                        <xdr:nvSpPr>
                          <xdr:cNvPr id="283" name="296 Rectángulo">
                            <a:extLst>
                              <a:ext uri="{FF2B5EF4-FFF2-40B4-BE49-F238E27FC236}">
                                <a16:creationId xmlns:a16="http://schemas.microsoft.com/office/drawing/2014/main" xmlns="" id="{A71F0EDA-509B-E8B2-DBBF-95CC7748323F}"/>
                              </a:ext>
                            </a:extLst>
                          </xdr:cNvPr>
                          <xdr:cNvSpPr/>
                        </xdr:nvSpPr>
                        <xdr:spPr>
                          <a:xfrm rot="5400000">
                            <a:off x="8315931" y="7210436"/>
                            <a:ext cx="129097" cy="49218"/>
                          </a:xfrm>
                          <a:prstGeom prst="rect">
                            <a:avLst/>
                          </a:prstGeom>
                          <a:solidFill>
                            <a:schemeClr val="tx1"/>
                          </a:solidFill>
                          <a:ln w="9525">
                            <a:solidFill>
                              <a:schemeClr val="tx1"/>
                            </a:solidFill>
                          </a:ln>
                        </xdr:spPr>
                        <xdr:style>
                          <a:lnRef idx="2">
                            <a:schemeClr val="accent1">
                              <a:shade val="50000"/>
                            </a:schemeClr>
                          </a:lnRef>
                          <a:fillRef idx="1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lt1"/>
                          </a:fontRef>
                        </xdr:style>
                        <xdr:txBody>
                          <a:bodyPr vertOverflow="clip" horzOverflow="clip" rtlCol="0" anchor="t"/>
                          <a:lstStyle/>
                          <a:p>
                            <a:pPr algn="l"/>
                            <a:endParaRPr lang="es-PE" sz="1100" b="1">
                              <a:solidFill>
                                <a:srgbClr val="00B050"/>
                              </a:solidFill>
                            </a:endParaRPr>
                          </a:p>
                        </xdr:txBody>
                      </xdr:sp>
                      <xdr:sp macro="" textlink="">
                        <xdr:nvSpPr>
                          <xdr:cNvPr id="284" name="297 Rectángulo">
                            <a:extLst>
                              <a:ext uri="{FF2B5EF4-FFF2-40B4-BE49-F238E27FC236}">
                                <a16:creationId xmlns:a16="http://schemas.microsoft.com/office/drawing/2014/main" xmlns="" id="{391BFD15-FA03-6845-21C4-998425DB81D5}"/>
                              </a:ext>
                            </a:extLst>
                          </xdr:cNvPr>
                          <xdr:cNvSpPr/>
                        </xdr:nvSpPr>
                        <xdr:spPr>
                          <a:xfrm rot="5400000">
                            <a:off x="8315930" y="7431357"/>
                            <a:ext cx="129099" cy="49218"/>
                          </a:xfrm>
                          <a:prstGeom prst="rect">
                            <a:avLst/>
                          </a:prstGeom>
                          <a:solidFill>
                            <a:schemeClr val="tx1"/>
                          </a:solidFill>
                          <a:ln w="9525">
                            <a:solidFill>
                              <a:schemeClr val="tx1"/>
                            </a:solidFill>
                          </a:ln>
                        </xdr:spPr>
                        <xdr:style>
                          <a:lnRef idx="2">
                            <a:schemeClr val="accent1">
                              <a:shade val="50000"/>
                            </a:schemeClr>
                          </a:lnRef>
                          <a:fillRef idx="1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lt1"/>
                          </a:fontRef>
                        </xdr:style>
                        <xdr:txBody>
                          <a:bodyPr vertOverflow="clip" horzOverflow="clip" rtlCol="0" anchor="t"/>
                          <a:lstStyle/>
                          <a:p>
                            <a:pPr algn="l"/>
                            <a:endParaRPr lang="es-PE" sz="1100" b="1">
                              <a:solidFill>
                                <a:srgbClr val="00B050"/>
                              </a:solidFill>
                            </a:endParaRPr>
                          </a:p>
                        </xdr:txBody>
                      </xdr:sp>
                      <xdr:sp macro="" textlink="">
                        <xdr:nvSpPr>
                          <xdr:cNvPr id="285" name="298 Rectángulo">
                            <a:extLst>
                              <a:ext uri="{FF2B5EF4-FFF2-40B4-BE49-F238E27FC236}">
                                <a16:creationId xmlns:a16="http://schemas.microsoft.com/office/drawing/2014/main" xmlns="" id="{F5152BA1-4283-67B1-B24C-1AC1A8F3ABDB}"/>
                              </a:ext>
                            </a:extLst>
                          </xdr:cNvPr>
                          <xdr:cNvSpPr/>
                        </xdr:nvSpPr>
                        <xdr:spPr>
                          <a:xfrm rot="5400000">
                            <a:off x="8315929" y="7875871"/>
                            <a:ext cx="129099" cy="49218"/>
                          </a:xfrm>
                          <a:prstGeom prst="rect">
                            <a:avLst/>
                          </a:prstGeom>
                          <a:solidFill>
                            <a:schemeClr val="tx1"/>
                          </a:solidFill>
                          <a:ln w="9525">
                            <a:solidFill>
                              <a:schemeClr val="tx1"/>
                            </a:solidFill>
                          </a:ln>
                        </xdr:spPr>
                        <xdr:style>
                          <a:lnRef idx="2">
                            <a:schemeClr val="accent1">
                              <a:shade val="50000"/>
                            </a:schemeClr>
                          </a:lnRef>
                          <a:fillRef idx="1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lt1"/>
                          </a:fontRef>
                        </xdr:style>
                        <xdr:txBody>
                          <a:bodyPr vertOverflow="clip" horzOverflow="clip" rtlCol="0" anchor="t"/>
                          <a:lstStyle/>
                          <a:p>
                            <a:pPr algn="l"/>
                            <a:endParaRPr lang="es-PE" sz="1100" b="1">
                              <a:solidFill>
                                <a:srgbClr val="00B050"/>
                              </a:solidFill>
                            </a:endParaRPr>
                          </a:p>
                        </xdr:txBody>
                      </xdr:sp>
                      <xdr:sp macro="" textlink="">
                        <xdr:nvSpPr>
                          <xdr:cNvPr id="286" name="299 Rectángulo">
                            <a:extLst>
                              <a:ext uri="{FF2B5EF4-FFF2-40B4-BE49-F238E27FC236}">
                                <a16:creationId xmlns:a16="http://schemas.microsoft.com/office/drawing/2014/main" xmlns="" id="{D9EAAD49-CE23-8EFA-A013-D99B74523617}"/>
                              </a:ext>
                            </a:extLst>
                          </xdr:cNvPr>
                          <xdr:cNvSpPr/>
                        </xdr:nvSpPr>
                        <xdr:spPr>
                          <a:xfrm rot="5400000">
                            <a:off x="8306614" y="8120050"/>
                            <a:ext cx="147731" cy="49218"/>
                          </a:xfrm>
                          <a:prstGeom prst="rect">
                            <a:avLst/>
                          </a:prstGeom>
                          <a:solidFill>
                            <a:schemeClr val="tx1"/>
                          </a:solidFill>
                          <a:ln w="9525">
                            <a:solidFill>
                              <a:schemeClr val="tx1"/>
                            </a:solidFill>
                          </a:ln>
                        </xdr:spPr>
                        <xdr:style>
                          <a:lnRef idx="2">
                            <a:schemeClr val="accent1">
                              <a:shade val="50000"/>
                            </a:schemeClr>
                          </a:lnRef>
                          <a:fillRef idx="1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lt1"/>
                          </a:fontRef>
                        </xdr:style>
                        <xdr:txBody>
                          <a:bodyPr vertOverflow="clip" horzOverflow="clip" rtlCol="0" anchor="t"/>
                          <a:lstStyle/>
                          <a:p>
                            <a:pPr algn="l"/>
                            <a:endParaRPr lang="es-PE" sz="1100" b="1">
                              <a:solidFill>
                                <a:srgbClr val="00B050"/>
                              </a:solidFill>
                            </a:endParaRPr>
                          </a:p>
                        </xdr:txBody>
                      </xdr:sp>
                      <xdr:sp macro="" textlink="">
                        <xdr:nvSpPr>
                          <xdr:cNvPr id="287" name="300 Rectángulo">
                            <a:extLst>
                              <a:ext uri="{FF2B5EF4-FFF2-40B4-BE49-F238E27FC236}">
                                <a16:creationId xmlns:a16="http://schemas.microsoft.com/office/drawing/2014/main" xmlns="" id="{01B271F0-830B-C6E4-DA5C-C24021B4BE71}"/>
                              </a:ext>
                            </a:extLst>
                          </xdr:cNvPr>
                          <xdr:cNvSpPr/>
                        </xdr:nvSpPr>
                        <xdr:spPr>
                          <a:xfrm rot="5400000">
                            <a:off x="8312667" y="8336306"/>
                            <a:ext cx="129099" cy="49218"/>
                          </a:xfrm>
                          <a:prstGeom prst="rect">
                            <a:avLst/>
                          </a:prstGeom>
                          <a:solidFill>
                            <a:schemeClr val="tx1"/>
                          </a:solidFill>
                          <a:ln w="9525">
                            <a:solidFill>
                              <a:schemeClr val="tx1"/>
                            </a:solidFill>
                          </a:ln>
                        </xdr:spPr>
                        <xdr:style>
                          <a:lnRef idx="2">
                            <a:schemeClr val="accent1">
                              <a:shade val="50000"/>
                            </a:schemeClr>
                          </a:lnRef>
                          <a:fillRef idx="1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lt1"/>
                          </a:fontRef>
                        </xdr:style>
                        <xdr:txBody>
                          <a:bodyPr vertOverflow="clip" horzOverflow="clip" rtlCol="0" anchor="t"/>
                          <a:lstStyle/>
                          <a:p>
                            <a:pPr algn="l"/>
                            <a:endParaRPr lang="es-PE" sz="1100" b="1">
                              <a:solidFill>
                                <a:srgbClr val="00B050"/>
                              </a:solidFill>
                            </a:endParaRPr>
                          </a:p>
                        </xdr:txBody>
                      </xdr:sp>
                      <xdr:sp macro="" textlink="">
                        <xdr:nvSpPr>
                          <xdr:cNvPr id="288" name="301 Rectángulo">
                            <a:extLst>
                              <a:ext uri="{FF2B5EF4-FFF2-40B4-BE49-F238E27FC236}">
                                <a16:creationId xmlns:a16="http://schemas.microsoft.com/office/drawing/2014/main" xmlns="" id="{49CB70AA-C7CA-B01D-7C66-983B0FCF617E}"/>
                              </a:ext>
                            </a:extLst>
                          </xdr:cNvPr>
                          <xdr:cNvSpPr/>
                        </xdr:nvSpPr>
                        <xdr:spPr>
                          <a:xfrm rot="5400000">
                            <a:off x="8312667" y="8557231"/>
                            <a:ext cx="129099" cy="49218"/>
                          </a:xfrm>
                          <a:prstGeom prst="rect">
                            <a:avLst/>
                          </a:prstGeom>
                          <a:solidFill>
                            <a:schemeClr val="tx1"/>
                          </a:solidFill>
                          <a:ln w="9525">
                            <a:solidFill>
                              <a:schemeClr val="tx1"/>
                            </a:solidFill>
                          </a:ln>
                        </xdr:spPr>
                        <xdr:style>
                          <a:lnRef idx="2">
                            <a:schemeClr val="accent1">
                              <a:shade val="50000"/>
                            </a:schemeClr>
                          </a:lnRef>
                          <a:fillRef idx="1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lt1"/>
                          </a:fontRef>
                        </xdr:style>
                        <xdr:txBody>
                          <a:bodyPr vertOverflow="clip" horzOverflow="clip" rtlCol="0" anchor="t"/>
                          <a:lstStyle/>
                          <a:p>
                            <a:pPr algn="l"/>
                            <a:endParaRPr lang="es-PE" sz="1100" b="1">
                              <a:solidFill>
                                <a:srgbClr val="00B050"/>
                              </a:solidFill>
                            </a:endParaRPr>
                          </a:p>
                        </xdr:txBody>
                      </xdr:sp>
                      <xdr:sp macro="" textlink="">
                        <xdr:nvSpPr>
                          <xdr:cNvPr id="289" name="302 Rectángulo">
                            <a:extLst>
                              <a:ext uri="{FF2B5EF4-FFF2-40B4-BE49-F238E27FC236}">
                                <a16:creationId xmlns:a16="http://schemas.microsoft.com/office/drawing/2014/main" xmlns="" id="{2106AD25-3FED-A747-7E91-7B84C28E941F}"/>
                              </a:ext>
                            </a:extLst>
                          </xdr:cNvPr>
                          <xdr:cNvSpPr/>
                        </xdr:nvSpPr>
                        <xdr:spPr>
                          <a:xfrm rot="5400000">
                            <a:off x="8311681" y="8781814"/>
                            <a:ext cx="131073" cy="49218"/>
                          </a:xfrm>
                          <a:prstGeom prst="rect">
                            <a:avLst/>
                          </a:prstGeom>
                          <a:solidFill>
                            <a:schemeClr val="tx1"/>
                          </a:solidFill>
                          <a:ln w="9525">
                            <a:solidFill>
                              <a:schemeClr val="tx1"/>
                            </a:solidFill>
                          </a:ln>
                        </xdr:spPr>
                        <xdr:style>
                          <a:lnRef idx="2">
                            <a:schemeClr val="accent1">
                              <a:shade val="50000"/>
                            </a:schemeClr>
                          </a:lnRef>
                          <a:fillRef idx="1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lt1"/>
                          </a:fontRef>
                        </xdr:style>
                        <xdr:txBody>
                          <a:bodyPr vertOverflow="clip" horzOverflow="clip" rtlCol="0" anchor="t"/>
                          <a:lstStyle/>
                          <a:p>
                            <a:pPr algn="l"/>
                            <a:endParaRPr lang="es-PE" sz="1100" b="1">
                              <a:solidFill>
                                <a:srgbClr val="00B050"/>
                              </a:solidFill>
                            </a:endParaRPr>
                          </a:p>
                        </xdr:txBody>
                      </xdr:sp>
                      <xdr:sp macro="" textlink="">
                        <xdr:nvSpPr>
                          <xdr:cNvPr id="290" name="303 Rectángulo">
                            <a:extLst>
                              <a:ext uri="{FF2B5EF4-FFF2-40B4-BE49-F238E27FC236}">
                                <a16:creationId xmlns:a16="http://schemas.microsoft.com/office/drawing/2014/main" xmlns="" id="{95220D0F-4300-8216-E4F4-E632D68D19C5}"/>
                              </a:ext>
                            </a:extLst>
                          </xdr:cNvPr>
                          <xdr:cNvSpPr/>
                        </xdr:nvSpPr>
                        <xdr:spPr>
                          <a:xfrm rot="5400000">
                            <a:off x="8312667" y="9001753"/>
                            <a:ext cx="129099" cy="49218"/>
                          </a:xfrm>
                          <a:prstGeom prst="rect">
                            <a:avLst/>
                          </a:prstGeom>
                          <a:solidFill>
                            <a:schemeClr val="tx1"/>
                          </a:solidFill>
                          <a:ln w="9525">
                            <a:solidFill>
                              <a:schemeClr val="tx1"/>
                            </a:solidFill>
                          </a:ln>
                        </xdr:spPr>
                        <xdr:style>
                          <a:lnRef idx="2">
                            <a:schemeClr val="accent1">
                              <a:shade val="50000"/>
                            </a:schemeClr>
                          </a:lnRef>
                          <a:fillRef idx="1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lt1"/>
                          </a:fontRef>
                        </xdr:style>
                        <xdr:txBody>
                          <a:bodyPr vertOverflow="clip" horzOverflow="clip" rtlCol="0" anchor="t"/>
                          <a:lstStyle/>
                          <a:p>
                            <a:pPr algn="l"/>
                            <a:endParaRPr lang="es-PE" sz="1100" b="1">
                              <a:solidFill>
                                <a:srgbClr val="00B050"/>
                              </a:solidFill>
                            </a:endParaRPr>
                          </a:p>
                        </xdr:txBody>
                      </xdr:sp>
                      <xdr:sp macro="" textlink="">
                        <xdr:nvSpPr>
                          <xdr:cNvPr id="291" name="304 Rectángulo">
                            <a:extLst>
                              <a:ext uri="{FF2B5EF4-FFF2-40B4-BE49-F238E27FC236}">
                                <a16:creationId xmlns:a16="http://schemas.microsoft.com/office/drawing/2014/main" xmlns="" id="{2A319F8A-2990-1246-3987-6BA72F9A7FB1}"/>
                              </a:ext>
                            </a:extLst>
                          </xdr:cNvPr>
                          <xdr:cNvSpPr/>
                        </xdr:nvSpPr>
                        <xdr:spPr>
                          <a:xfrm rot="5400000">
                            <a:off x="8319991" y="9703456"/>
                            <a:ext cx="129099" cy="45702"/>
                          </a:xfrm>
                          <a:prstGeom prst="rect">
                            <a:avLst/>
                          </a:prstGeom>
                          <a:solidFill>
                            <a:schemeClr val="tx1"/>
                          </a:solidFill>
                          <a:ln w="9525">
                            <a:solidFill>
                              <a:schemeClr val="tx1"/>
                            </a:solidFill>
                          </a:ln>
                        </xdr:spPr>
                        <xdr:style>
                          <a:lnRef idx="2">
                            <a:schemeClr val="accent1">
                              <a:shade val="50000"/>
                            </a:schemeClr>
                          </a:lnRef>
                          <a:fillRef idx="1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lt1"/>
                          </a:fontRef>
                        </xdr:style>
                        <xdr:txBody>
                          <a:bodyPr vertOverflow="clip" horzOverflow="clip" rtlCol="0" anchor="t"/>
                          <a:lstStyle/>
                          <a:p>
                            <a:pPr algn="l"/>
                            <a:endParaRPr lang="es-PE" sz="1100" b="1">
                              <a:solidFill>
                                <a:srgbClr val="00B050"/>
                              </a:solidFill>
                            </a:endParaRPr>
                          </a:p>
                        </xdr:txBody>
                      </xdr:sp>
                      <xdr:sp macro="" textlink="">
                        <xdr:nvSpPr>
                          <xdr:cNvPr id="292" name="305 Rectángulo">
                            <a:extLst>
                              <a:ext uri="{FF2B5EF4-FFF2-40B4-BE49-F238E27FC236}">
                                <a16:creationId xmlns:a16="http://schemas.microsoft.com/office/drawing/2014/main" xmlns="" id="{295E50E7-AA2E-9B59-4091-467D5B3D9C40}"/>
                              </a:ext>
                            </a:extLst>
                          </xdr:cNvPr>
                          <xdr:cNvSpPr/>
                        </xdr:nvSpPr>
                        <xdr:spPr>
                          <a:xfrm rot="5400000">
                            <a:off x="8319005" y="9488166"/>
                            <a:ext cx="131073" cy="45702"/>
                          </a:xfrm>
                          <a:prstGeom prst="rect">
                            <a:avLst/>
                          </a:prstGeom>
                          <a:solidFill>
                            <a:schemeClr val="tx1"/>
                          </a:solidFill>
                          <a:ln w="9525">
                            <a:solidFill>
                              <a:schemeClr val="tx1"/>
                            </a:solidFill>
                          </a:ln>
                        </xdr:spPr>
                        <xdr:style>
                          <a:lnRef idx="2">
                            <a:schemeClr val="accent1">
                              <a:shade val="50000"/>
                            </a:schemeClr>
                          </a:lnRef>
                          <a:fillRef idx="1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lt1"/>
                          </a:fontRef>
                        </xdr:style>
                        <xdr:txBody>
                          <a:bodyPr vertOverflow="clip" horzOverflow="clip" rtlCol="0" anchor="t"/>
                          <a:lstStyle/>
                          <a:p>
                            <a:pPr algn="l"/>
                            <a:endParaRPr lang="es-PE" sz="1100" b="1">
                              <a:solidFill>
                                <a:srgbClr val="00B050"/>
                              </a:solidFill>
                            </a:endParaRPr>
                          </a:p>
                        </xdr:txBody>
                      </xdr:sp>
                      <xdr:sp macro="" textlink="">
                        <xdr:nvSpPr>
                          <xdr:cNvPr id="293" name="306 Rectángulo">
                            <a:extLst>
                              <a:ext uri="{FF2B5EF4-FFF2-40B4-BE49-F238E27FC236}">
                                <a16:creationId xmlns:a16="http://schemas.microsoft.com/office/drawing/2014/main" xmlns="" id="{EA0BC52A-A453-48F5-BAF0-369772033C34}"/>
                              </a:ext>
                            </a:extLst>
                          </xdr:cNvPr>
                          <xdr:cNvSpPr/>
                        </xdr:nvSpPr>
                        <xdr:spPr>
                          <a:xfrm rot="5400000">
                            <a:off x="8319991" y="9938317"/>
                            <a:ext cx="129099" cy="45702"/>
                          </a:xfrm>
                          <a:prstGeom prst="rect">
                            <a:avLst/>
                          </a:prstGeom>
                          <a:solidFill>
                            <a:schemeClr val="tx1"/>
                          </a:solidFill>
                          <a:ln w="9525">
                            <a:solidFill>
                              <a:schemeClr val="tx1"/>
                            </a:solidFill>
                          </a:ln>
                        </xdr:spPr>
                        <xdr:style>
                          <a:lnRef idx="2">
                            <a:schemeClr val="accent1">
                              <a:shade val="50000"/>
                            </a:schemeClr>
                          </a:lnRef>
                          <a:fillRef idx="1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lt1"/>
                          </a:fontRef>
                        </xdr:style>
                        <xdr:txBody>
                          <a:bodyPr vertOverflow="clip" horzOverflow="clip" rtlCol="0" anchor="t"/>
                          <a:lstStyle/>
                          <a:p>
                            <a:pPr algn="l"/>
                            <a:endParaRPr lang="es-PE" sz="1100" b="1">
                              <a:solidFill>
                                <a:srgbClr val="00B050"/>
                              </a:solidFill>
                            </a:endParaRPr>
                          </a:p>
                        </xdr:txBody>
                      </xdr:sp>
                      <xdr:sp macro="" textlink="">
                        <xdr:nvSpPr>
                          <xdr:cNvPr id="294" name="307 Rectángulo">
                            <a:extLst>
                              <a:ext uri="{FF2B5EF4-FFF2-40B4-BE49-F238E27FC236}">
                                <a16:creationId xmlns:a16="http://schemas.microsoft.com/office/drawing/2014/main" xmlns="" id="{8A519C8F-455B-DBBD-DE06-AC4772509268}"/>
                              </a:ext>
                            </a:extLst>
                          </xdr:cNvPr>
                          <xdr:cNvSpPr/>
                        </xdr:nvSpPr>
                        <xdr:spPr>
                          <a:xfrm rot="5400000">
                            <a:off x="8319991" y="10163889"/>
                            <a:ext cx="129099" cy="45702"/>
                          </a:xfrm>
                          <a:prstGeom prst="rect">
                            <a:avLst/>
                          </a:prstGeom>
                          <a:solidFill>
                            <a:schemeClr val="tx1"/>
                          </a:solidFill>
                          <a:ln w="9525">
                            <a:solidFill>
                              <a:schemeClr val="tx1"/>
                            </a:solidFill>
                          </a:ln>
                        </xdr:spPr>
                        <xdr:style>
                          <a:lnRef idx="2">
                            <a:schemeClr val="accent1">
                              <a:shade val="50000"/>
                            </a:schemeClr>
                          </a:lnRef>
                          <a:fillRef idx="1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lt1"/>
                          </a:fontRef>
                        </xdr:style>
                        <xdr:txBody>
                          <a:bodyPr vertOverflow="clip" horzOverflow="clip" rtlCol="0" anchor="t"/>
                          <a:lstStyle/>
                          <a:p>
                            <a:pPr algn="l"/>
                            <a:endParaRPr lang="es-PE" sz="1100" b="1">
                              <a:solidFill>
                                <a:srgbClr val="00B050"/>
                              </a:solidFill>
                            </a:endParaRPr>
                          </a:p>
                        </xdr:txBody>
                      </xdr:sp>
                      <xdr:sp macro="" textlink="">
                        <xdr:nvSpPr>
                          <xdr:cNvPr id="295" name="308 Forma libre">
                            <a:extLst>
                              <a:ext uri="{FF2B5EF4-FFF2-40B4-BE49-F238E27FC236}">
                                <a16:creationId xmlns:a16="http://schemas.microsoft.com/office/drawing/2014/main" xmlns="" id="{A6EE0AD3-5D94-2A0D-A770-905ADD1A3811}"/>
                              </a:ext>
                            </a:extLst>
                          </xdr:cNvPr>
                          <xdr:cNvSpPr/>
                        </xdr:nvSpPr>
                        <xdr:spPr>
                          <a:xfrm>
                            <a:off x="8339445" y="9235881"/>
                            <a:ext cx="84344" cy="148531"/>
                          </a:xfrm>
                          <a:custGeom>
                            <a:avLst/>
                            <a:gdLst>
                              <a:gd name="connsiteX0" fmla="*/ 64698 w 75481"/>
                              <a:gd name="connsiteY0" fmla="*/ 7320 h 136887"/>
                              <a:gd name="connsiteX1" fmla="*/ 21566 w 75481"/>
                              <a:gd name="connsiteY1" fmla="*/ 14509 h 136887"/>
                              <a:gd name="connsiteX2" fmla="*/ 0 w 75481"/>
                              <a:gd name="connsiteY2" fmla="*/ 21698 h 136887"/>
                              <a:gd name="connsiteX3" fmla="*/ 7188 w 75481"/>
                              <a:gd name="connsiteY3" fmla="*/ 97179 h 136887"/>
                              <a:gd name="connsiteX4" fmla="*/ 14377 w 75481"/>
                              <a:gd name="connsiteY4" fmla="*/ 107962 h 136887"/>
                              <a:gd name="connsiteX5" fmla="*/ 25160 w 75481"/>
                              <a:gd name="connsiteY5" fmla="*/ 111556 h 136887"/>
                              <a:gd name="connsiteX6" fmla="*/ 21566 w 75481"/>
                              <a:gd name="connsiteY6" fmla="*/ 129528 h 136887"/>
                              <a:gd name="connsiteX7" fmla="*/ 32349 w 75481"/>
                              <a:gd name="connsiteY7" fmla="*/ 136717 h 136887"/>
                              <a:gd name="connsiteX8" fmla="*/ 75481 w 75481"/>
                              <a:gd name="connsiteY8" fmla="*/ 133122 h 136887"/>
                              <a:gd name="connsiteX9" fmla="*/ 68292 w 75481"/>
                              <a:gd name="connsiteY9" fmla="*/ 107962 h 136887"/>
                              <a:gd name="connsiteX10" fmla="*/ 57509 w 75481"/>
                              <a:gd name="connsiteY10" fmla="*/ 104368 h 136887"/>
                              <a:gd name="connsiteX11" fmla="*/ 61104 w 75481"/>
                              <a:gd name="connsiteY11" fmla="*/ 75613 h 136887"/>
                              <a:gd name="connsiteX12" fmla="*/ 64698 w 75481"/>
                              <a:gd name="connsiteY12" fmla="*/ 64830 h 136887"/>
                              <a:gd name="connsiteX13" fmla="*/ 61104 w 75481"/>
                              <a:gd name="connsiteY13" fmla="*/ 18103 h 136887"/>
                              <a:gd name="connsiteX14" fmla="*/ 43132 w 75481"/>
                              <a:gd name="connsiteY14" fmla="*/ 132 h 136887"/>
                              <a:gd name="connsiteX15" fmla="*/ 64698 w 75481"/>
                              <a:gd name="connsiteY15" fmla="*/ 7320 h 136887"/>
                              <a:gd name="connsiteX0" fmla="*/ 67076 w 77859"/>
                              <a:gd name="connsiteY0" fmla="*/ 7320 h 136887"/>
                              <a:gd name="connsiteX1" fmla="*/ 19238 w 77859"/>
                              <a:gd name="connsiteY1" fmla="*/ 9592 h 136887"/>
                              <a:gd name="connsiteX2" fmla="*/ 2378 w 77859"/>
                              <a:gd name="connsiteY2" fmla="*/ 21698 h 136887"/>
                              <a:gd name="connsiteX3" fmla="*/ 9566 w 77859"/>
                              <a:gd name="connsiteY3" fmla="*/ 97179 h 136887"/>
                              <a:gd name="connsiteX4" fmla="*/ 16755 w 77859"/>
                              <a:gd name="connsiteY4" fmla="*/ 107962 h 136887"/>
                              <a:gd name="connsiteX5" fmla="*/ 27538 w 77859"/>
                              <a:gd name="connsiteY5" fmla="*/ 111556 h 136887"/>
                              <a:gd name="connsiteX6" fmla="*/ 23944 w 77859"/>
                              <a:gd name="connsiteY6" fmla="*/ 129528 h 136887"/>
                              <a:gd name="connsiteX7" fmla="*/ 34727 w 77859"/>
                              <a:gd name="connsiteY7" fmla="*/ 136717 h 136887"/>
                              <a:gd name="connsiteX8" fmla="*/ 77859 w 77859"/>
                              <a:gd name="connsiteY8" fmla="*/ 133122 h 136887"/>
                              <a:gd name="connsiteX9" fmla="*/ 70670 w 77859"/>
                              <a:gd name="connsiteY9" fmla="*/ 107962 h 136887"/>
                              <a:gd name="connsiteX10" fmla="*/ 59887 w 77859"/>
                              <a:gd name="connsiteY10" fmla="*/ 104368 h 136887"/>
                              <a:gd name="connsiteX11" fmla="*/ 63482 w 77859"/>
                              <a:gd name="connsiteY11" fmla="*/ 75613 h 136887"/>
                              <a:gd name="connsiteX12" fmla="*/ 67076 w 77859"/>
                              <a:gd name="connsiteY12" fmla="*/ 64830 h 136887"/>
                              <a:gd name="connsiteX13" fmla="*/ 63482 w 77859"/>
                              <a:gd name="connsiteY13" fmla="*/ 18103 h 136887"/>
                              <a:gd name="connsiteX14" fmla="*/ 45510 w 77859"/>
                              <a:gd name="connsiteY14" fmla="*/ 132 h 136887"/>
                              <a:gd name="connsiteX15" fmla="*/ 67076 w 77859"/>
                              <a:gd name="connsiteY15" fmla="*/ 7320 h 136887"/>
                              <a:gd name="connsiteX0" fmla="*/ 67076 w 77859"/>
                              <a:gd name="connsiteY0" fmla="*/ 7320 h 149052"/>
                              <a:gd name="connsiteX1" fmla="*/ 19238 w 77859"/>
                              <a:gd name="connsiteY1" fmla="*/ 9592 h 149052"/>
                              <a:gd name="connsiteX2" fmla="*/ 2378 w 77859"/>
                              <a:gd name="connsiteY2" fmla="*/ 21698 h 149052"/>
                              <a:gd name="connsiteX3" fmla="*/ 9566 w 77859"/>
                              <a:gd name="connsiteY3" fmla="*/ 97179 h 149052"/>
                              <a:gd name="connsiteX4" fmla="*/ 16755 w 77859"/>
                              <a:gd name="connsiteY4" fmla="*/ 107962 h 149052"/>
                              <a:gd name="connsiteX5" fmla="*/ 27538 w 77859"/>
                              <a:gd name="connsiteY5" fmla="*/ 111556 h 149052"/>
                              <a:gd name="connsiteX6" fmla="*/ 23944 w 77859"/>
                              <a:gd name="connsiteY6" fmla="*/ 129528 h 149052"/>
                              <a:gd name="connsiteX7" fmla="*/ 34727 w 77859"/>
                              <a:gd name="connsiteY7" fmla="*/ 149010 h 149052"/>
                              <a:gd name="connsiteX8" fmla="*/ 77859 w 77859"/>
                              <a:gd name="connsiteY8" fmla="*/ 133122 h 149052"/>
                              <a:gd name="connsiteX9" fmla="*/ 70670 w 77859"/>
                              <a:gd name="connsiteY9" fmla="*/ 107962 h 149052"/>
                              <a:gd name="connsiteX10" fmla="*/ 59887 w 77859"/>
                              <a:gd name="connsiteY10" fmla="*/ 104368 h 149052"/>
                              <a:gd name="connsiteX11" fmla="*/ 63482 w 77859"/>
                              <a:gd name="connsiteY11" fmla="*/ 75613 h 149052"/>
                              <a:gd name="connsiteX12" fmla="*/ 67076 w 77859"/>
                              <a:gd name="connsiteY12" fmla="*/ 64830 h 149052"/>
                              <a:gd name="connsiteX13" fmla="*/ 63482 w 77859"/>
                              <a:gd name="connsiteY13" fmla="*/ 18103 h 149052"/>
                              <a:gd name="connsiteX14" fmla="*/ 45510 w 77859"/>
                              <a:gd name="connsiteY14" fmla="*/ 132 h 149052"/>
                              <a:gd name="connsiteX15" fmla="*/ 67076 w 77859"/>
                              <a:gd name="connsiteY15" fmla="*/ 7320 h 149052"/>
                              <a:gd name="connsiteX0" fmla="*/ 67076 w 80514"/>
                              <a:gd name="connsiteY0" fmla="*/ 7320 h 149052"/>
                              <a:gd name="connsiteX1" fmla="*/ 19238 w 80514"/>
                              <a:gd name="connsiteY1" fmla="*/ 9592 h 149052"/>
                              <a:gd name="connsiteX2" fmla="*/ 2378 w 80514"/>
                              <a:gd name="connsiteY2" fmla="*/ 21698 h 149052"/>
                              <a:gd name="connsiteX3" fmla="*/ 9566 w 80514"/>
                              <a:gd name="connsiteY3" fmla="*/ 97179 h 149052"/>
                              <a:gd name="connsiteX4" fmla="*/ 16755 w 80514"/>
                              <a:gd name="connsiteY4" fmla="*/ 107962 h 149052"/>
                              <a:gd name="connsiteX5" fmla="*/ 27538 w 80514"/>
                              <a:gd name="connsiteY5" fmla="*/ 111556 h 149052"/>
                              <a:gd name="connsiteX6" fmla="*/ 23944 w 80514"/>
                              <a:gd name="connsiteY6" fmla="*/ 129528 h 149052"/>
                              <a:gd name="connsiteX7" fmla="*/ 34727 w 80514"/>
                              <a:gd name="connsiteY7" fmla="*/ 149010 h 149052"/>
                              <a:gd name="connsiteX8" fmla="*/ 77859 w 80514"/>
                              <a:gd name="connsiteY8" fmla="*/ 133122 h 149052"/>
                              <a:gd name="connsiteX9" fmla="*/ 80083 w 80514"/>
                              <a:gd name="connsiteY9" fmla="*/ 107962 h 149052"/>
                              <a:gd name="connsiteX10" fmla="*/ 59887 w 80514"/>
                              <a:gd name="connsiteY10" fmla="*/ 104368 h 149052"/>
                              <a:gd name="connsiteX11" fmla="*/ 63482 w 80514"/>
                              <a:gd name="connsiteY11" fmla="*/ 75613 h 149052"/>
                              <a:gd name="connsiteX12" fmla="*/ 67076 w 80514"/>
                              <a:gd name="connsiteY12" fmla="*/ 64830 h 149052"/>
                              <a:gd name="connsiteX13" fmla="*/ 63482 w 80514"/>
                              <a:gd name="connsiteY13" fmla="*/ 18103 h 149052"/>
                              <a:gd name="connsiteX14" fmla="*/ 45510 w 80514"/>
                              <a:gd name="connsiteY14" fmla="*/ 132 h 149052"/>
                              <a:gd name="connsiteX15" fmla="*/ 67076 w 80514"/>
                              <a:gd name="connsiteY15" fmla="*/ 7320 h 149052"/>
                            </a:gdLst>
                            <a:ahLst/>
                            <a:cxnLst>
                              <a:cxn ang="0">
                                <a:pos x="connsiteX0" y="connsiteY0"/>
                              </a:cxn>
                              <a:cxn ang="0">
                                <a:pos x="connsiteX1" y="connsiteY1"/>
                              </a:cxn>
                              <a:cxn ang="0">
                                <a:pos x="connsiteX2" y="connsiteY2"/>
                              </a:cxn>
                              <a:cxn ang="0">
                                <a:pos x="connsiteX3" y="connsiteY3"/>
                              </a:cxn>
                              <a:cxn ang="0">
                                <a:pos x="connsiteX4" y="connsiteY4"/>
                              </a:cxn>
                              <a:cxn ang="0">
                                <a:pos x="connsiteX5" y="connsiteY5"/>
                              </a:cxn>
                              <a:cxn ang="0">
                                <a:pos x="connsiteX6" y="connsiteY6"/>
                              </a:cxn>
                              <a:cxn ang="0">
                                <a:pos x="connsiteX7" y="connsiteY7"/>
                              </a:cxn>
                              <a:cxn ang="0">
                                <a:pos x="connsiteX8" y="connsiteY8"/>
                              </a:cxn>
                              <a:cxn ang="0">
                                <a:pos x="connsiteX9" y="connsiteY9"/>
                              </a:cxn>
                              <a:cxn ang="0">
                                <a:pos x="connsiteX10" y="connsiteY10"/>
                              </a:cxn>
                              <a:cxn ang="0">
                                <a:pos x="connsiteX11" y="connsiteY11"/>
                              </a:cxn>
                              <a:cxn ang="0">
                                <a:pos x="connsiteX12" y="connsiteY12"/>
                              </a:cxn>
                              <a:cxn ang="0">
                                <a:pos x="connsiteX13" y="connsiteY13"/>
                              </a:cxn>
                              <a:cxn ang="0">
                                <a:pos x="connsiteX14" y="connsiteY14"/>
                              </a:cxn>
                              <a:cxn ang="0">
                                <a:pos x="connsiteX15" y="connsiteY15"/>
                              </a:cxn>
                            </a:cxnLst>
                            <a:rect l="l" t="t" r="r" b="b"/>
                            <a:pathLst>
                              <a:path w="80514" h="149052">
                                <a:moveTo>
                                  <a:pt x="67076" y="7320"/>
                                </a:moveTo>
                                <a:cubicBezTo>
                                  <a:pt x="62697" y="8897"/>
                                  <a:pt x="36198" y="4504"/>
                                  <a:pt x="19238" y="9592"/>
                                </a:cubicBezTo>
                                <a:cubicBezTo>
                                  <a:pt x="11980" y="11769"/>
                                  <a:pt x="3990" y="7100"/>
                                  <a:pt x="2378" y="21698"/>
                                </a:cubicBezTo>
                                <a:cubicBezTo>
                                  <a:pt x="766" y="36296"/>
                                  <a:pt x="-4702" y="-2696"/>
                                  <a:pt x="9566" y="97179"/>
                                </a:cubicBezTo>
                                <a:cubicBezTo>
                                  <a:pt x="10177" y="101455"/>
                                  <a:pt x="13382" y="105263"/>
                                  <a:pt x="16755" y="107962"/>
                                </a:cubicBezTo>
                                <a:cubicBezTo>
                                  <a:pt x="19714" y="110329"/>
                                  <a:pt x="23944" y="110358"/>
                                  <a:pt x="27538" y="111556"/>
                                </a:cubicBezTo>
                                <a:cubicBezTo>
                                  <a:pt x="26340" y="117547"/>
                                  <a:pt x="22746" y="123286"/>
                                  <a:pt x="23944" y="129528"/>
                                </a:cubicBezTo>
                                <a:cubicBezTo>
                                  <a:pt x="25142" y="135770"/>
                                  <a:pt x="30417" y="148723"/>
                                  <a:pt x="34727" y="149010"/>
                                </a:cubicBezTo>
                                <a:cubicBezTo>
                                  <a:pt x="49122" y="149970"/>
                                  <a:pt x="63482" y="134320"/>
                                  <a:pt x="77859" y="133122"/>
                                </a:cubicBezTo>
                                <a:cubicBezTo>
                                  <a:pt x="77827" y="132995"/>
                                  <a:pt x="81803" y="109682"/>
                                  <a:pt x="80083" y="107962"/>
                                </a:cubicBezTo>
                                <a:cubicBezTo>
                                  <a:pt x="77404" y="105283"/>
                                  <a:pt x="63481" y="105566"/>
                                  <a:pt x="59887" y="104368"/>
                                </a:cubicBezTo>
                                <a:cubicBezTo>
                                  <a:pt x="61085" y="94783"/>
                                  <a:pt x="61754" y="85117"/>
                                  <a:pt x="63482" y="75613"/>
                                </a:cubicBezTo>
                                <a:cubicBezTo>
                                  <a:pt x="64160" y="71885"/>
                                  <a:pt x="67076" y="68619"/>
                                  <a:pt x="67076" y="64830"/>
                                </a:cubicBezTo>
                                <a:cubicBezTo>
                                  <a:pt x="67076" y="49208"/>
                                  <a:pt x="66361" y="33457"/>
                                  <a:pt x="63482" y="18103"/>
                                </a:cubicBezTo>
                                <a:cubicBezTo>
                                  <a:pt x="62918" y="15096"/>
                                  <a:pt x="50866" y="-1654"/>
                                  <a:pt x="45510" y="132"/>
                                </a:cubicBezTo>
                                <a:cubicBezTo>
                                  <a:pt x="42100" y="1269"/>
                                  <a:pt x="71455" y="5743"/>
                                  <a:pt x="67076" y="7320"/>
                                </a:cubicBezTo>
                                <a:close/>
                              </a:path>
                            </a:pathLst>
                          </a:custGeom>
                          <a:solidFill>
                            <a:schemeClr val="tx1"/>
                          </a:solidFill>
                          <a:ln w="12700">
                            <a:solidFill>
                              <a:schemeClr val="tx1"/>
                            </a:solidFill>
                          </a:ln>
                        </xdr:spPr>
                        <xdr:style>
                          <a:lnRef idx="2">
                            <a:schemeClr val="accent1">
                              <a:shade val="50000"/>
                            </a:schemeClr>
                          </a:lnRef>
                          <a:fillRef idx="1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lt1"/>
                          </a:fontRef>
                        </xdr:style>
                        <xdr:txBody>
                          <a:bodyPr vertOverflow="clip" horzOverflow="clip" rtlCol="0" anchor="t"/>
                          <a:lstStyle/>
                          <a:p>
                            <a:pPr algn="l"/>
                            <a:endParaRPr lang="es-PE" sz="1100" b="1">
                              <a:solidFill>
                                <a:srgbClr val="00B050"/>
                              </a:solidFill>
                            </a:endParaRPr>
                          </a:p>
                        </xdr:txBody>
                      </xdr:sp>
                    </xdr:grpSp>
                    <xdr:sp macro="" textlink="">
                      <xdr:nvSpPr>
                        <xdr:cNvPr id="276" name="289 Forma libre">
                          <a:extLst>
                            <a:ext uri="{FF2B5EF4-FFF2-40B4-BE49-F238E27FC236}">
                              <a16:creationId xmlns:a16="http://schemas.microsoft.com/office/drawing/2014/main" xmlns="" id="{2A1BA73C-AFA1-A778-3904-54A26AD64F76}"/>
                            </a:ext>
                          </a:extLst>
                        </xdr:cNvPr>
                        <xdr:cNvSpPr/>
                      </xdr:nvSpPr>
                      <xdr:spPr>
                        <a:xfrm>
                          <a:off x="8326297" y="9372865"/>
                          <a:ext cx="90686" cy="65997"/>
                        </a:xfrm>
                        <a:custGeom>
                          <a:avLst/>
                          <a:gdLst>
                            <a:gd name="connsiteX0" fmla="*/ 21654 w 87346"/>
                            <a:gd name="connsiteY0" fmla="*/ 9218 h 61452"/>
                            <a:gd name="connsiteX1" fmla="*/ 18582 w 87346"/>
                            <a:gd name="connsiteY1" fmla="*/ 27653 h 61452"/>
                            <a:gd name="connsiteX2" fmla="*/ 6291 w 87346"/>
                            <a:gd name="connsiteY2" fmla="*/ 39944 h 61452"/>
                            <a:gd name="connsiteX3" fmla="*/ 21654 w 87346"/>
                            <a:gd name="connsiteY3" fmla="*/ 61452 h 61452"/>
                            <a:gd name="connsiteX4" fmla="*/ 61598 w 87346"/>
                            <a:gd name="connsiteY4" fmla="*/ 58379 h 61452"/>
                            <a:gd name="connsiteX5" fmla="*/ 76961 w 87346"/>
                            <a:gd name="connsiteY5" fmla="*/ 33798 h 61452"/>
                            <a:gd name="connsiteX6" fmla="*/ 83106 w 87346"/>
                            <a:gd name="connsiteY6" fmla="*/ 24581 h 61452"/>
                            <a:gd name="connsiteX7" fmla="*/ 83106 w 87346"/>
                            <a:gd name="connsiteY7" fmla="*/ 0 h 61452"/>
                            <a:gd name="connsiteX8" fmla="*/ 55452 w 87346"/>
                            <a:gd name="connsiteY8" fmla="*/ 9218 h 61452"/>
                            <a:gd name="connsiteX9" fmla="*/ 46235 w 87346"/>
                            <a:gd name="connsiteY9" fmla="*/ 12290 h 61452"/>
                            <a:gd name="connsiteX10" fmla="*/ 37017 w 87346"/>
                            <a:gd name="connsiteY10" fmla="*/ 15363 h 61452"/>
                            <a:gd name="connsiteX11" fmla="*/ 21654 w 87346"/>
                            <a:gd name="connsiteY11" fmla="*/ 9218 h 61452"/>
                          </a:gdLst>
                          <a:ahLst/>
                          <a:cxnLst>
                            <a:cxn ang="0">
                              <a:pos x="connsiteX0" y="connsiteY0"/>
                            </a:cxn>
                            <a:cxn ang="0">
                              <a:pos x="connsiteX1" y="connsiteY1"/>
                            </a:cxn>
                            <a:cxn ang="0">
                              <a:pos x="connsiteX2" y="connsiteY2"/>
                            </a:cxn>
                            <a:cxn ang="0">
                              <a:pos x="connsiteX3" y="connsiteY3"/>
                            </a:cxn>
                            <a:cxn ang="0">
                              <a:pos x="connsiteX4" y="connsiteY4"/>
                            </a:cxn>
                            <a:cxn ang="0">
                              <a:pos x="connsiteX5" y="connsiteY5"/>
                            </a:cxn>
                            <a:cxn ang="0">
                              <a:pos x="connsiteX6" y="connsiteY6"/>
                            </a:cxn>
                            <a:cxn ang="0">
                              <a:pos x="connsiteX7" y="connsiteY7"/>
                            </a:cxn>
                            <a:cxn ang="0">
                              <a:pos x="connsiteX8" y="connsiteY8"/>
                            </a:cxn>
                            <a:cxn ang="0">
                              <a:pos x="connsiteX9" y="connsiteY9"/>
                            </a:cxn>
                            <a:cxn ang="0">
                              <a:pos x="connsiteX10" y="connsiteY10"/>
                            </a:cxn>
                            <a:cxn ang="0">
                              <a:pos x="connsiteX11" y="connsiteY11"/>
                            </a:cxn>
                          </a:cxnLst>
                          <a:rect l="l" t="t" r="r" b="b"/>
                          <a:pathLst>
                            <a:path w="87346" h="61452">
                              <a:moveTo>
                                <a:pt x="21654" y="9218"/>
                              </a:moveTo>
                              <a:cubicBezTo>
                                <a:pt x="18581" y="11266"/>
                                <a:pt x="21368" y="22081"/>
                                <a:pt x="18582" y="27653"/>
                              </a:cubicBezTo>
                              <a:cubicBezTo>
                                <a:pt x="15991" y="32835"/>
                                <a:pt x="6291" y="39944"/>
                                <a:pt x="6291" y="39944"/>
                              </a:cubicBezTo>
                              <a:cubicBezTo>
                                <a:pt x="-2144" y="65249"/>
                                <a:pt x="-6266" y="57463"/>
                                <a:pt x="21654" y="61452"/>
                              </a:cubicBezTo>
                              <a:cubicBezTo>
                                <a:pt x="34969" y="60428"/>
                                <a:pt x="48473" y="60840"/>
                                <a:pt x="61598" y="58379"/>
                              </a:cubicBezTo>
                              <a:cubicBezTo>
                                <a:pt x="75636" y="55747"/>
                                <a:pt x="70646" y="43271"/>
                                <a:pt x="76961" y="33798"/>
                              </a:cubicBezTo>
                              <a:lnTo>
                                <a:pt x="83106" y="24581"/>
                              </a:lnTo>
                              <a:cubicBezTo>
                                <a:pt x="84764" y="19607"/>
                                <a:pt x="91756" y="3707"/>
                                <a:pt x="83106" y="0"/>
                              </a:cubicBezTo>
                              <a:cubicBezTo>
                                <a:pt x="83104" y="-1"/>
                                <a:pt x="60062" y="7681"/>
                                <a:pt x="55452" y="9218"/>
                              </a:cubicBezTo>
                              <a:lnTo>
                                <a:pt x="46235" y="12290"/>
                              </a:lnTo>
                              <a:lnTo>
                                <a:pt x="37017" y="15363"/>
                              </a:lnTo>
                              <a:cubicBezTo>
                                <a:pt x="25626" y="11566"/>
                                <a:pt x="24727" y="7170"/>
                                <a:pt x="21654" y="9218"/>
                              </a:cubicBezTo>
                              <a:close/>
                            </a:path>
                          </a:pathLst>
                        </a:custGeom>
                        <a:solidFill>
                          <a:schemeClr val="bg1"/>
                        </a:solidFill>
                        <a:ln w="6350">
                          <a:solidFill>
                            <a:schemeClr val="tx1"/>
                          </a:solidFill>
                        </a:ln>
                      </xdr:spPr>
                      <xdr:style>
                        <a:lnRef idx="2">
                          <a:schemeClr val="accent1">
                            <a:shade val="50000"/>
                          </a:schemeClr>
                        </a:lnRef>
                        <a:fillRef idx="1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lt1"/>
                        </a:fontRef>
                      </xdr:style>
                      <xdr:txBody>
                        <a:bodyPr vertOverflow="clip" horzOverflow="clip" rtlCol="0" anchor="t"/>
                        <a:lstStyle/>
                        <a:p>
                          <a:pPr algn="l"/>
                          <a:endParaRPr lang="es-PE" sz="1100" b="1">
                            <a:solidFill>
                              <a:srgbClr val="00B050"/>
                            </a:solidFill>
                          </a:endParaRPr>
                        </a:p>
                      </xdr:txBody>
                    </xdr:sp>
                  </xdr:grpSp>
                </xdr:grpSp>
                <xdr:grpSp>
                  <xdr:nvGrpSpPr>
                    <xdr:cNvPr id="249" name="262 Grupo">
                      <a:extLst>
                        <a:ext uri="{FF2B5EF4-FFF2-40B4-BE49-F238E27FC236}">
                          <a16:creationId xmlns:a16="http://schemas.microsoft.com/office/drawing/2014/main" xmlns="" id="{07D04B96-2A0F-59D2-AD40-FBD6E0F7CA43}"/>
                        </a:ext>
                      </a:extLst>
                    </xdr:cNvPr>
                    <xdr:cNvGrpSpPr/>
                  </xdr:nvGrpSpPr>
                  <xdr:grpSpPr>
                    <a:xfrm>
                      <a:off x="7892345" y="4597636"/>
                      <a:ext cx="1354326" cy="1768590"/>
                      <a:chOff x="7892345" y="4597636"/>
                      <a:chExt cx="1354326" cy="1768590"/>
                    </a:xfrm>
                  </xdr:grpSpPr>
                  <xdr:grpSp>
                    <xdr:nvGrpSpPr>
                      <xdr:cNvPr id="250" name="263 Grupo">
                        <a:extLst>
                          <a:ext uri="{FF2B5EF4-FFF2-40B4-BE49-F238E27FC236}">
                            <a16:creationId xmlns:a16="http://schemas.microsoft.com/office/drawing/2014/main" xmlns="" id="{A9DB7C60-2F19-33E5-DAB0-694FA371BBD5}"/>
                          </a:ext>
                        </a:extLst>
                      </xdr:cNvPr>
                      <xdr:cNvGrpSpPr/>
                    </xdr:nvGrpSpPr>
                    <xdr:grpSpPr>
                      <a:xfrm>
                        <a:off x="7892345" y="6311593"/>
                        <a:ext cx="1336436" cy="42528"/>
                        <a:chOff x="8363546" y="6265120"/>
                        <a:chExt cx="1418091" cy="42293"/>
                      </a:xfrm>
                    </xdr:grpSpPr>
                    <xdr:sp macro="" textlink="">
                      <xdr:nvSpPr>
                        <xdr:cNvPr id="268" name="281 Rectángulo">
                          <a:extLst>
                            <a:ext uri="{FF2B5EF4-FFF2-40B4-BE49-F238E27FC236}">
                              <a16:creationId xmlns:a16="http://schemas.microsoft.com/office/drawing/2014/main" xmlns="" id="{34331259-8480-004F-3BD8-2A85710DDF28}"/>
                            </a:ext>
                          </a:extLst>
                        </xdr:cNvPr>
                        <xdr:cNvSpPr/>
                      </xdr:nvSpPr>
                      <xdr:spPr>
                        <a:xfrm>
                          <a:off x="8739466" y="6270363"/>
                          <a:ext cx="1042171" cy="37050"/>
                        </a:xfrm>
                        <a:prstGeom prst="rect">
                          <a:avLst/>
                        </a:prstGeom>
                        <a:solidFill>
                          <a:schemeClr val="bg1"/>
                        </a:solidFill>
                        <a:ln w="9525">
                          <a:solidFill>
                            <a:schemeClr val="tx1"/>
                          </a:solidFill>
                        </a:ln>
                      </xdr:spPr>
                      <xdr:style>
                        <a:lnRef idx="2">
                          <a:schemeClr val="accent1">
                            <a:shade val="50000"/>
                          </a:schemeClr>
                        </a:lnRef>
                        <a:fillRef idx="1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lt1"/>
                        </a:fontRef>
                      </xdr:style>
                      <xdr:txBody>
                        <a:bodyPr vertOverflow="clip" horzOverflow="clip" rtlCol="0" anchor="t"/>
                        <a:lstStyle/>
                        <a:p>
                          <a:pPr algn="l"/>
                          <a:endParaRPr lang="es-PE" sz="1100" b="1">
                            <a:solidFill>
                              <a:srgbClr val="00B050"/>
                            </a:solidFill>
                          </a:endParaRPr>
                        </a:p>
                      </xdr:txBody>
                    </xdr:sp>
                    <xdr:sp macro="" textlink="">
                      <xdr:nvSpPr>
                        <xdr:cNvPr id="269" name="282 Rectángulo">
                          <a:extLst>
                            <a:ext uri="{FF2B5EF4-FFF2-40B4-BE49-F238E27FC236}">
                              <a16:creationId xmlns:a16="http://schemas.microsoft.com/office/drawing/2014/main" xmlns="" id="{FEAB0C05-148D-3D9B-3D96-3233006C0868}"/>
                            </a:ext>
                          </a:extLst>
                        </xdr:cNvPr>
                        <xdr:cNvSpPr/>
                      </xdr:nvSpPr>
                      <xdr:spPr>
                        <a:xfrm>
                          <a:off x="8363546" y="6266339"/>
                          <a:ext cx="406438" cy="37050"/>
                        </a:xfrm>
                        <a:prstGeom prst="rect">
                          <a:avLst/>
                        </a:prstGeom>
                        <a:solidFill>
                          <a:schemeClr val="bg1"/>
                        </a:solidFill>
                        <a:ln w="9525">
                          <a:solidFill>
                            <a:schemeClr val="tx1"/>
                          </a:solidFill>
                        </a:ln>
                      </xdr:spPr>
                      <xdr:style>
                        <a:lnRef idx="2">
                          <a:schemeClr val="accent1">
                            <a:shade val="50000"/>
                          </a:schemeClr>
                        </a:lnRef>
                        <a:fillRef idx="1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lt1"/>
                        </a:fontRef>
                      </xdr:style>
                      <xdr:txBody>
                        <a:bodyPr vertOverflow="clip" horzOverflow="clip" rtlCol="0" anchor="t"/>
                        <a:lstStyle/>
                        <a:p>
                          <a:pPr algn="l"/>
                          <a:endParaRPr lang="es-PE" sz="1100" b="1">
                            <a:solidFill>
                              <a:srgbClr val="00B050"/>
                            </a:solidFill>
                          </a:endParaRPr>
                        </a:p>
                      </xdr:txBody>
                    </xdr:sp>
                    <xdr:sp macro="" textlink="">
                      <xdr:nvSpPr>
                        <xdr:cNvPr id="270" name="283 Rectángulo">
                          <a:extLst>
                            <a:ext uri="{FF2B5EF4-FFF2-40B4-BE49-F238E27FC236}">
                              <a16:creationId xmlns:a16="http://schemas.microsoft.com/office/drawing/2014/main" xmlns="" id="{EE343666-E945-04CD-257B-03C008B797FD}"/>
                            </a:ext>
                          </a:extLst>
                        </xdr:cNvPr>
                        <xdr:cNvSpPr/>
                      </xdr:nvSpPr>
                      <xdr:spPr>
                        <a:xfrm rot="10800000">
                          <a:off x="8868653" y="6265120"/>
                          <a:ext cx="126649" cy="25935"/>
                        </a:xfrm>
                        <a:prstGeom prst="rect">
                          <a:avLst/>
                        </a:prstGeom>
                        <a:solidFill>
                          <a:schemeClr val="tx1"/>
                        </a:solidFill>
                        <a:ln w="9525">
                          <a:solidFill>
                            <a:schemeClr val="tx1"/>
                          </a:solidFill>
                        </a:ln>
                      </xdr:spPr>
                      <xdr:style>
                        <a:lnRef idx="2">
                          <a:schemeClr val="accent1">
                            <a:shade val="50000"/>
                          </a:schemeClr>
                        </a:lnRef>
                        <a:fillRef idx="1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lt1"/>
                        </a:fontRef>
                      </xdr:style>
                      <xdr:txBody>
                        <a:bodyPr vertOverflow="clip" horzOverflow="clip" rtlCol="0" anchor="t"/>
                        <a:lstStyle/>
                        <a:p>
                          <a:pPr algn="l"/>
                          <a:endParaRPr lang="es-PE" sz="1100" b="1">
                            <a:solidFill>
                              <a:srgbClr val="00B050"/>
                            </a:solidFill>
                          </a:endParaRPr>
                        </a:p>
                      </xdr:txBody>
                    </xdr:sp>
                  </xdr:grpSp>
                  <xdr:grpSp>
                    <xdr:nvGrpSpPr>
                      <xdr:cNvPr id="251" name="264 Grupo">
                        <a:extLst>
                          <a:ext uri="{FF2B5EF4-FFF2-40B4-BE49-F238E27FC236}">
                            <a16:creationId xmlns:a16="http://schemas.microsoft.com/office/drawing/2014/main" xmlns="" id="{489B2FCC-0EBD-7FE8-BB04-8C1FBA6D5545}"/>
                          </a:ext>
                        </a:extLst>
                      </xdr:cNvPr>
                      <xdr:cNvGrpSpPr/>
                    </xdr:nvGrpSpPr>
                    <xdr:grpSpPr>
                      <a:xfrm>
                        <a:off x="8503447" y="4597636"/>
                        <a:ext cx="743224" cy="1768590"/>
                        <a:chOff x="8503447" y="4597636"/>
                        <a:chExt cx="743224" cy="1768590"/>
                      </a:xfrm>
                    </xdr:grpSpPr>
                    <xdr:grpSp>
                      <xdr:nvGrpSpPr>
                        <xdr:cNvPr id="252" name="265 Grupo">
                          <a:extLst>
                            <a:ext uri="{FF2B5EF4-FFF2-40B4-BE49-F238E27FC236}">
                              <a16:creationId xmlns:a16="http://schemas.microsoft.com/office/drawing/2014/main" xmlns="" id="{9E5B9867-30AC-CDE1-0F89-EA95DDB20524}"/>
                            </a:ext>
                          </a:extLst>
                        </xdr:cNvPr>
                        <xdr:cNvGrpSpPr/>
                      </xdr:nvGrpSpPr>
                      <xdr:grpSpPr>
                        <a:xfrm>
                          <a:off x="8503447" y="4597636"/>
                          <a:ext cx="698351" cy="742437"/>
                          <a:chOff x="9012767" y="4562988"/>
                          <a:chExt cx="742734" cy="737419"/>
                        </a:xfrm>
                      </xdr:grpSpPr>
                      <xdr:sp macro="" textlink="">
                        <xdr:nvSpPr>
                          <xdr:cNvPr id="260" name="273 Forma libre">
                            <a:extLst>
                              <a:ext uri="{FF2B5EF4-FFF2-40B4-BE49-F238E27FC236}">
                                <a16:creationId xmlns:a16="http://schemas.microsoft.com/office/drawing/2014/main" xmlns="" id="{0B1B0C4B-41ED-7BB1-26A8-94B9317BB8B2}"/>
                              </a:ext>
                            </a:extLst>
                          </xdr:cNvPr>
                          <xdr:cNvSpPr/>
                        </xdr:nvSpPr>
                        <xdr:spPr>
                          <a:xfrm>
                            <a:off x="9076649" y="5179743"/>
                            <a:ext cx="678852" cy="120664"/>
                          </a:xfrm>
                          <a:custGeom>
                            <a:avLst/>
                            <a:gdLst>
                              <a:gd name="connsiteX0" fmla="*/ 0 w 885914"/>
                              <a:gd name="connsiteY0" fmla="*/ 61555 h 118405"/>
                              <a:gd name="connsiteX1" fmla="*/ 20266 w 885914"/>
                              <a:gd name="connsiteY1" fmla="*/ 57501 h 118405"/>
                              <a:gd name="connsiteX2" fmla="*/ 32426 w 885914"/>
                              <a:gd name="connsiteY2" fmla="*/ 49395 h 118405"/>
                              <a:gd name="connsiteX3" fmla="*/ 105383 w 885914"/>
                              <a:gd name="connsiteY3" fmla="*/ 45342 h 118405"/>
                              <a:gd name="connsiteX4" fmla="*/ 117543 w 885914"/>
                              <a:gd name="connsiteY4" fmla="*/ 53448 h 118405"/>
                              <a:gd name="connsiteX5" fmla="*/ 129702 w 885914"/>
                              <a:gd name="connsiteY5" fmla="*/ 57501 h 118405"/>
                              <a:gd name="connsiteX6" fmla="*/ 243192 w 885914"/>
                              <a:gd name="connsiteY6" fmla="*/ 65608 h 118405"/>
                              <a:gd name="connsiteX7" fmla="*/ 275617 w 885914"/>
                              <a:gd name="connsiteY7" fmla="*/ 73714 h 118405"/>
                              <a:gd name="connsiteX8" fmla="*/ 283723 w 885914"/>
                              <a:gd name="connsiteY8" fmla="*/ 81821 h 118405"/>
                              <a:gd name="connsiteX9" fmla="*/ 308043 w 885914"/>
                              <a:gd name="connsiteY9" fmla="*/ 89927 h 118405"/>
                              <a:gd name="connsiteX10" fmla="*/ 405319 w 885914"/>
                              <a:gd name="connsiteY10" fmla="*/ 81821 h 118405"/>
                              <a:gd name="connsiteX11" fmla="*/ 429638 w 885914"/>
                              <a:gd name="connsiteY11" fmla="*/ 77767 h 118405"/>
                              <a:gd name="connsiteX12" fmla="*/ 453958 w 885914"/>
                              <a:gd name="connsiteY12" fmla="*/ 69661 h 118405"/>
                              <a:gd name="connsiteX13" fmla="*/ 522862 w 885914"/>
                              <a:gd name="connsiteY13" fmla="*/ 73714 h 118405"/>
                              <a:gd name="connsiteX14" fmla="*/ 526915 w 885914"/>
                              <a:gd name="connsiteY14" fmla="*/ 85874 h 118405"/>
                              <a:gd name="connsiteX15" fmla="*/ 535021 w 885914"/>
                              <a:gd name="connsiteY15" fmla="*/ 98033 h 118405"/>
                              <a:gd name="connsiteX16" fmla="*/ 547181 w 885914"/>
                              <a:gd name="connsiteY16" fmla="*/ 102087 h 118405"/>
                              <a:gd name="connsiteX17" fmla="*/ 612032 w 885914"/>
                              <a:gd name="connsiteY17" fmla="*/ 114246 h 118405"/>
                              <a:gd name="connsiteX18" fmla="*/ 660670 w 885914"/>
                              <a:gd name="connsiteY18" fmla="*/ 114246 h 118405"/>
                              <a:gd name="connsiteX19" fmla="*/ 672830 w 885914"/>
                              <a:gd name="connsiteY19" fmla="*/ 106140 h 118405"/>
                              <a:gd name="connsiteX20" fmla="*/ 680936 w 885914"/>
                              <a:gd name="connsiteY20" fmla="*/ 81821 h 118405"/>
                              <a:gd name="connsiteX21" fmla="*/ 713362 w 885914"/>
                              <a:gd name="connsiteY21" fmla="*/ 53448 h 118405"/>
                              <a:gd name="connsiteX22" fmla="*/ 721468 w 885914"/>
                              <a:gd name="connsiteY22" fmla="*/ 41289 h 118405"/>
                              <a:gd name="connsiteX23" fmla="*/ 745787 w 885914"/>
                              <a:gd name="connsiteY23" fmla="*/ 29129 h 118405"/>
                              <a:gd name="connsiteX24" fmla="*/ 778213 w 885914"/>
                              <a:gd name="connsiteY24" fmla="*/ 12916 h 118405"/>
                              <a:gd name="connsiteX25" fmla="*/ 790372 w 885914"/>
                              <a:gd name="connsiteY25" fmla="*/ 8863 h 118405"/>
                              <a:gd name="connsiteX26" fmla="*/ 798479 w 885914"/>
                              <a:gd name="connsiteY26" fmla="*/ 757 h 118405"/>
                              <a:gd name="connsiteX27" fmla="*/ 778213 w 885914"/>
                              <a:gd name="connsiteY27" fmla="*/ 4810 h 118405"/>
                              <a:gd name="connsiteX28" fmla="*/ 762000 w 885914"/>
                              <a:gd name="connsiteY28" fmla="*/ 21023 h 118405"/>
                              <a:gd name="connsiteX29" fmla="*/ 774160 w 885914"/>
                              <a:gd name="connsiteY29" fmla="*/ 29129 h 118405"/>
                              <a:gd name="connsiteX30" fmla="*/ 782266 w 885914"/>
                              <a:gd name="connsiteY30" fmla="*/ 41289 h 118405"/>
                              <a:gd name="connsiteX31" fmla="*/ 818745 w 885914"/>
                              <a:gd name="connsiteY31" fmla="*/ 61555 h 118405"/>
                              <a:gd name="connsiteX32" fmla="*/ 830904 w 885914"/>
                              <a:gd name="connsiteY32" fmla="*/ 69661 h 118405"/>
                              <a:gd name="connsiteX33" fmla="*/ 859277 w 885914"/>
                              <a:gd name="connsiteY33" fmla="*/ 77767 h 118405"/>
                              <a:gd name="connsiteX34" fmla="*/ 875489 w 885914"/>
                              <a:gd name="connsiteY34" fmla="*/ 65608 h 118405"/>
                              <a:gd name="connsiteX35" fmla="*/ 875489 w 885914"/>
                              <a:gd name="connsiteY35" fmla="*/ 57501 h 118405"/>
                            </a:gdLst>
                            <a:ahLst/>
                            <a:cxnLst>
                              <a:cxn ang="0">
                                <a:pos x="connsiteX0" y="connsiteY0"/>
                              </a:cxn>
                              <a:cxn ang="0">
                                <a:pos x="connsiteX1" y="connsiteY1"/>
                              </a:cxn>
                              <a:cxn ang="0">
                                <a:pos x="connsiteX2" y="connsiteY2"/>
                              </a:cxn>
                              <a:cxn ang="0">
                                <a:pos x="connsiteX3" y="connsiteY3"/>
                              </a:cxn>
                              <a:cxn ang="0">
                                <a:pos x="connsiteX4" y="connsiteY4"/>
                              </a:cxn>
                              <a:cxn ang="0">
                                <a:pos x="connsiteX5" y="connsiteY5"/>
                              </a:cxn>
                              <a:cxn ang="0">
                                <a:pos x="connsiteX6" y="connsiteY6"/>
                              </a:cxn>
                              <a:cxn ang="0">
                                <a:pos x="connsiteX7" y="connsiteY7"/>
                              </a:cxn>
                              <a:cxn ang="0">
                                <a:pos x="connsiteX8" y="connsiteY8"/>
                              </a:cxn>
                              <a:cxn ang="0">
                                <a:pos x="connsiteX9" y="connsiteY9"/>
                              </a:cxn>
                              <a:cxn ang="0">
                                <a:pos x="connsiteX10" y="connsiteY10"/>
                              </a:cxn>
                              <a:cxn ang="0">
                                <a:pos x="connsiteX11" y="connsiteY11"/>
                              </a:cxn>
                              <a:cxn ang="0">
                                <a:pos x="connsiteX12" y="connsiteY12"/>
                              </a:cxn>
                              <a:cxn ang="0">
                                <a:pos x="connsiteX13" y="connsiteY13"/>
                              </a:cxn>
                              <a:cxn ang="0">
                                <a:pos x="connsiteX14" y="connsiteY14"/>
                              </a:cxn>
                              <a:cxn ang="0">
                                <a:pos x="connsiteX15" y="connsiteY15"/>
                              </a:cxn>
                              <a:cxn ang="0">
                                <a:pos x="connsiteX16" y="connsiteY16"/>
                              </a:cxn>
                              <a:cxn ang="0">
                                <a:pos x="connsiteX17" y="connsiteY17"/>
                              </a:cxn>
                              <a:cxn ang="0">
                                <a:pos x="connsiteX18" y="connsiteY18"/>
                              </a:cxn>
                              <a:cxn ang="0">
                                <a:pos x="connsiteX19" y="connsiteY19"/>
                              </a:cxn>
                              <a:cxn ang="0">
                                <a:pos x="connsiteX20" y="connsiteY20"/>
                              </a:cxn>
                              <a:cxn ang="0">
                                <a:pos x="connsiteX21" y="connsiteY21"/>
                              </a:cxn>
                              <a:cxn ang="0">
                                <a:pos x="connsiteX22" y="connsiteY22"/>
                              </a:cxn>
                              <a:cxn ang="0">
                                <a:pos x="connsiteX23" y="connsiteY23"/>
                              </a:cxn>
                              <a:cxn ang="0">
                                <a:pos x="connsiteX24" y="connsiteY24"/>
                              </a:cxn>
                              <a:cxn ang="0">
                                <a:pos x="connsiteX25" y="connsiteY25"/>
                              </a:cxn>
                              <a:cxn ang="0">
                                <a:pos x="connsiteX26" y="connsiteY26"/>
                              </a:cxn>
                              <a:cxn ang="0">
                                <a:pos x="connsiteX27" y="connsiteY27"/>
                              </a:cxn>
                              <a:cxn ang="0">
                                <a:pos x="connsiteX28" y="connsiteY28"/>
                              </a:cxn>
                              <a:cxn ang="0">
                                <a:pos x="connsiteX29" y="connsiteY29"/>
                              </a:cxn>
                              <a:cxn ang="0">
                                <a:pos x="connsiteX30" y="connsiteY30"/>
                              </a:cxn>
                              <a:cxn ang="0">
                                <a:pos x="connsiteX31" y="connsiteY31"/>
                              </a:cxn>
                              <a:cxn ang="0">
                                <a:pos x="connsiteX32" y="connsiteY32"/>
                              </a:cxn>
                              <a:cxn ang="0">
                                <a:pos x="connsiteX33" y="connsiteY33"/>
                              </a:cxn>
                              <a:cxn ang="0">
                                <a:pos x="connsiteX34" y="connsiteY34"/>
                              </a:cxn>
                              <a:cxn ang="0">
                                <a:pos x="connsiteX35" y="connsiteY35"/>
                              </a:cxn>
                            </a:cxnLst>
                            <a:rect l="l" t="t" r="r" b="b"/>
                            <a:pathLst>
                              <a:path w="885914" h="118405">
                                <a:moveTo>
                                  <a:pt x="0" y="61555"/>
                                </a:moveTo>
                                <a:cubicBezTo>
                                  <a:pt x="6755" y="60204"/>
                                  <a:pt x="13815" y="59920"/>
                                  <a:pt x="20266" y="57501"/>
                                </a:cubicBezTo>
                                <a:cubicBezTo>
                                  <a:pt x="24827" y="55791"/>
                                  <a:pt x="27604" y="50084"/>
                                  <a:pt x="32426" y="49395"/>
                                </a:cubicBezTo>
                                <a:cubicBezTo>
                                  <a:pt x="56538" y="45951"/>
                                  <a:pt x="81064" y="46693"/>
                                  <a:pt x="105383" y="45342"/>
                                </a:cubicBezTo>
                                <a:cubicBezTo>
                                  <a:pt x="109436" y="48044"/>
                                  <a:pt x="113186" y="51270"/>
                                  <a:pt x="117543" y="53448"/>
                                </a:cubicBezTo>
                                <a:cubicBezTo>
                                  <a:pt x="121364" y="55359"/>
                                  <a:pt x="125557" y="56465"/>
                                  <a:pt x="129702" y="57501"/>
                                </a:cubicBezTo>
                                <a:cubicBezTo>
                                  <a:pt x="168183" y="67122"/>
                                  <a:pt x="198552" y="63667"/>
                                  <a:pt x="243192" y="65608"/>
                                </a:cubicBezTo>
                                <a:cubicBezTo>
                                  <a:pt x="247550" y="66479"/>
                                  <a:pt x="269386" y="69975"/>
                                  <a:pt x="275617" y="73714"/>
                                </a:cubicBezTo>
                                <a:cubicBezTo>
                                  <a:pt x="278894" y="75680"/>
                                  <a:pt x="280305" y="80112"/>
                                  <a:pt x="283723" y="81821"/>
                                </a:cubicBezTo>
                                <a:cubicBezTo>
                                  <a:pt x="291366" y="85642"/>
                                  <a:pt x="308043" y="89927"/>
                                  <a:pt x="308043" y="89927"/>
                                </a:cubicBezTo>
                                <a:cubicBezTo>
                                  <a:pt x="339603" y="87673"/>
                                  <a:pt x="373648" y="85780"/>
                                  <a:pt x="405319" y="81821"/>
                                </a:cubicBezTo>
                                <a:cubicBezTo>
                                  <a:pt x="413474" y="80802"/>
                                  <a:pt x="421665" y="79760"/>
                                  <a:pt x="429638" y="77767"/>
                                </a:cubicBezTo>
                                <a:cubicBezTo>
                                  <a:pt x="437928" y="75694"/>
                                  <a:pt x="453958" y="69661"/>
                                  <a:pt x="453958" y="69661"/>
                                </a:cubicBezTo>
                                <a:cubicBezTo>
                                  <a:pt x="476926" y="71012"/>
                                  <a:pt x="500402" y="68723"/>
                                  <a:pt x="522862" y="73714"/>
                                </a:cubicBezTo>
                                <a:cubicBezTo>
                                  <a:pt x="527033" y="74641"/>
                                  <a:pt x="525004" y="82052"/>
                                  <a:pt x="526915" y="85874"/>
                                </a:cubicBezTo>
                                <a:cubicBezTo>
                                  <a:pt x="529093" y="90231"/>
                                  <a:pt x="531217" y="94990"/>
                                  <a:pt x="535021" y="98033"/>
                                </a:cubicBezTo>
                                <a:cubicBezTo>
                                  <a:pt x="538357" y="100702"/>
                                  <a:pt x="543359" y="100176"/>
                                  <a:pt x="547181" y="102087"/>
                                </a:cubicBezTo>
                                <a:cubicBezTo>
                                  <a:pt x="584559" y="120777"/>
                                  <a:pt x="516286" y="106881"/>
                                  <a:pt x="612032" y="114246"/>
                                </a:cubicBezTo>
                                <a:cubicBezTo>
                                  <a:pt x="633649" y="117849"/>
                                  <a:pt x="639053" y="121451"/>
                                  <a:pt x="660670" y="114246"/>
                                </a:cubicBezTo>
                                <a:cubicBezTo>
                                  <a:pt x="665291" y="112706"/>
                                  <a:pt x="668777" y="108842"/>
                                  <a:pt x="672830" y="106140"/>
                                </a:cubicBezTo>
                                <a:cubicBezTo>
                                  <a:pt x="675532" y="98034"/>
                                  <a:pt x="674894" y="87863"/>
                                  <a:pt x="680936" y="81821"/>
                                </a:cubicBezTo>
                                <a:cubicBezTo>
                                  <a:pt x="704647" y="58110"/>
                                  <a:pt x="693253" y="66854"/>
                                  <a:pt x="713362" y="53448"/>
                                </a:cubicBezTo>
                                <a:cubicBezTo>
                                  <a:pt x="716064" y="49395"/>
                                  <a:pt x="718024" y="44733"/>
                                  <a:pt x="721468" y="41289"/>
                                </a:cubicBezTo>
                                <a:cubicBezTo>
                                  <a:pt x="729326" y="33431"/>
                                  <a:pt x="735897" y="32426"/>
                                  <a:pt x="745787" y="29129"/>
                                </a:cubicBezTo>
                                <a:cubicBezTo>
                                  <a:pt x="759936" y="14981"/>
                                  <a:pt x="750269" y="22231"/>
                                  <a:pt x="778213" y="12916"/>
                                </a:cubicBezTo>
                                <a:lnTo>
                                  <a:pt x="790372" y="8863"/>
                                </a:lnTo>
                                <a:cubicBezTo>
                                  <a:pt x="793074" y="6161"/>
                                  <a:pt x="802104" y="1965"/>
                                  <a:pt x="798479" y="757"/>
                                </a:cubicBezTo>
                                <a:cubicBezTo>
                                  <a:pt x="791943" y="-1422"/>
                                  <a:pt x="784235" y="1464"/>
                                  <a:pt x="778213" y="4810"/>
                                </a:cubicBezTo>
                                <a:cubicBezTo>
                                  <a:pt x="771532" y="8522"/>
                                  <a:pt x="762000" y="21023"/>
                                  <a:pt x="762000" y="21023"/>
                                </a:cubicBezTo>
                                <a:cubicBezTo>
                                  <a:pt x="766053" y="23725"/>
                                  <a:pt x="770715" y="25684"/>
                                  <a:pt x="774160" y="29129"/>
                                </a:cubicBezTo>
                                <a:cubicBezTo>
                                  <a:pt x="777605" y="32574"/>
                                  <a:pt x="778600" y="38081"/>
                                  <a:pt x="782266" y="41289"/>
                                </a:cubicBezTo>
                                <a:cubicBezTo>
                                  <a:pt x="816338" y="71102"/>
                                  <a:pt x="794625" y="49494"/>
                                  <a:pt x="818745" y="61555"/>
                                </a:cubicBezTo>
                                <a:cubicBezTo>
                                  <a:pt x="823102" y="63733"/>
                                  <a:pt x="826547" y="67483"/>
                                  <a:pt x="830904" y="69661"/>
                                </a:cubicBezTo>
                                <a:cubicBezTo>
                                  <a:pt x="836718" y="72568"/>
                                  <a:pt x="854083" y="76469"/>
                                  <a:pt x="859277" y="77767"/>
                                </a:cubicBezTo>
                                <a:cubicBezTo>
                                  <a:pt x="901181" y="70783"/>
                                  <a:pt x="882983" y="80595"/>
                                  <a:pt x="875489" y="65608"/>
                                </a:cubicBezTo>
                                <a:cubicBezTo>
                                  <a:pt x="874280" y="63191"/>
                                  <a:pt x="875489" y="60203"/>
                                  <a:pt x="875489" y="57501"/>
                                </a:cubicBezTo>
                              </a:path>
                            </a:pathLst>
                          </a:custGeom>
                          <a:ln>
                            <a:solidFill>
                              <a:schemeClr val="tx1"/>
                            </a:solidFill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  <xdr:txBody>
                          <a:bodyPr vertOverflow="clip" horzOverflow="clip" rtlCol="0" anchor="t"/>
                          <a:lstStyle/>
                          <a:p>
                            <a:pPr algn="l"/>
                            <a:endParaRPr lang="es-PE" sz="1100" b="1">
                              <a:solidFill>
                                <a:srgbClr val="00B050"/>
                              </a:solidFill>
                            </a:endParaRPr>
                          </a:p>
                        </xdr:txBody>
                      </xdr:sp>
                      <xdr:sp macro="" textlink="">
                        <xdr:nvSpPr>
                          <xdr:cNvPr id="261" name="274 Forma libre">
                            <a:extLst>
                              <a:ext uri="{FF2B5EF4-FFF2-40B4-BE49-F238E27FC236}">
                                <a16:creationId xmlns:a16="http://schemas.microsoft.com/office/drawing/2014/main" xmlns="" id="{35C50533-4418-B6AC-1BBD-6F11911141A2}"/>
                              </a:ext>
                            </a:extLst>
                          </xdr:cNvPr>
                          <xdr:cNvSpPr/>
                        </xdr:nvSpPr>
                        <xdr:spPr>
                          <a:xfrm>
                            <a:off x="9333833" y="5181862"/>
                            <a:ext cx="120382" cy="111206"/>
                          </a:xfrm>
                          <a:custGeom>
                            <a:avLst/>
                            <a:gdLst>
                              <a:gd name="connsiteX0" fmla="*/ 1091 w 117773"/>
                              <a:gd name="connsiteY0" fmla="*/ 4763 h 105570"/>
                              <a:gd name="connsiteX1" fmla="*/ 3473 w 117773"/>
                              <a:gd name="connsiteY1" fmla="*/ 66675 h 105570"/>
                              <a:gd name="connsiteX2" fmla="*/ 10616 w 117773"/>
                              <a:gd name="connsiteY2" fmla="*/ 71438 h 105570"/>
                              <a:gd name="connsiteX3" fmla="*/ 58241 w 117773"/>
                              <a:gd name="connsiteY3" fmla="*/ 73819 h 105570"/>
                              <a:gd name="connsiteX4" fmla="*/ 70148 w 117773"/>
                              <a:gd name="connsiteY4" fmla="*/ 85725 h 105570"/>
                              <a:gd name="connsiteX5" fmla="*/ 72529 w 117773"/>
                              <a:gd name="connsiteY5" fmla="*/ 92869 h 105570"/>
                              <a:gd name="connsiteX6" fmla="*/ 79673 w 117773"/>
                              <a:gd name="connsiteY6" fmla="*/ 97632 h 105570"/>
                              <a:gd name="connsiteX7" fmla="*/ 84435 w 117773"/>
                              <a:gd name="connsiteY7" fmla="*/ 104775 h 105570"/>
                              <a:gd name="connsiteX8" fmla="*/ 101104 w 117773"/>
                              <a:gd name="connsiteY8" fmla="*/ 95250 h 105570"/>
                              <a:gd name="connsiteX9" fmla="*/ 103485 w 117773"/>
                              <a:gd name="connsiteY9" fmla="*/ 88107 h 105570"/>
                              <a:gd name="connsiteX10" fmla="*/ 108248 w 117773"/>
                              <a:gd name="connsiteY10" fmla="*/ 80963 h 105570"/>
                              <a:gd name="connsiteX11" fmla="*/ 113010 w 117773"/>
                              <a:gd name="connsiteY11" fmla="*/ 61913 h 105570"/>
                              <a:gd name="connsiteX12" fmla="*/ 117773 w 117773"/>
                              <a:gd name="connsiteY12" fmla="*/ 40482 h 105570"/>
                              <a:gd name="connsiteX13" fmla="*/ 115391 w 117773"/>
                              <a:gd name="connsiteY13" fmla="*/ 30957 h 105570"/>
                              <a:gd name="connsiteX14" fmla="*/ 108248 w 117773"/>
                              <a:gd name="connsiteY14" fmla="*/ 28575 h 105570"/>
                              <a:gd name="connsiteX15" fmla="*/ 89198 w 117773"/>
                              <a:gd name="connsiteY15" fmla="*/ 26194 h 105570"/>
                              <a:gd name="connsiteX16" fmla="*/ 82054 w 117773"/>
                              <a:gd name="connsiteY16" fmla="*/ 23813 h 105570"/>
                              <a:gd name="connsiteX17" fmla="*/ 67766 w 117773"/>
                              <a:gd name="connsiteY17" fmla="*/ 14288 h 105570"/>
                              <a:gd name="connsiteX18" fmla="*/ 63004 w 117773"/>
                              <a:gd name="connsiteY18" fmla="*/ 7144 h 105570"/>
                              <a:gd name="connsiteX19" fmla="*/ 48716 w 117773"/>
                              <a:gd name="connsiteY19" fmla="*/ 0 h 105570"/>
                              <a:gd name="connsiteX20" fmla="*/ 24904 w 117773"/>
                              <a:gd name="connsiteY20" fmla="*/ 2382 h 105570"/>
                              <a:gd name="connsiteX21" fmla="*/ 17760 w 117773"/>
                              <a:gd name="connsiteY21" fmla="*/ 4763 h 105570"/>
                              <a:gd name="connsiteX22" fmla="*/ 1091 w 117773"/>
                              <a:gd name="connsiteY22" fmla="*/ 4763 h 105570"/>
                              <a:gd name="connsiteX0" fmla="*/ 1091 w 117773"/>
                              <a:gd name="connsiteY0" fmla="*/ 4763 h 105570"/>
                              <a:gd name="connsiteX1" fmla="*/ 3473 w 117773"/>
                              <a:gd name="connsiteY1" fmla="*/ 66675 h 105570"/>
                              <a:gd name="connsiteX2" fmla="*/ 10616 w 117773"/>
                              <a:gd name="connsiteY2" fmla="*/ 71438 h 105570"/>
                              <a:gd name="connsiteX3" fmla="*/ 58241 w 117773"/>
                              <a:gd name="connsiteY3" fmla="*/ 73819 h 105570"/>
                              <a:gd name="connsiteX4" fmla="*/ 60623 w 117773"/>
                              <a:gd name="connsiteY4" fmla="*/ 90487 h 105570"/>
                              <a:gd name="connsiteX5" fmla="*/ 72529 w 117773"/>
                              <a:gd name="connsiteY5" fmla="*/ 92869 h 105570"/>
                              <a:gd name="connsiteX6" fmla="*/ 79673 w 117773"/>
                              <a:gd name="connsiteY6" fmla="*/ 97632 h 105570"/>
                              <a:gd name="connsiteX7" fmla="*/ 84435 w 117773"/>
                              <a:gd name="connsiteY7" fmla="*/ 104775 h 105570"/>
                              <a:gd name="connsiteX8" fmla="*/ 101104 w 117773"/>
                              <a:gd name="connsiteY8" fmla="*/ 95250 h 105570"/>
                              <a:gd name="connsiteX9" fmla="*/ 103485 w 117773"/>
                              <a:gd name="connsiteY9" fmla="*/ 88107 h 105570"/>
                              <a:gd name="connsiteX10" fmla="*/ 108248 w 117773"/>
                              <a:gd name="connsiteY10" fmla="*/ 80963 h 105570"/>
                              <a:gd name="connsiteX11" fmla="*/ 113010 w 117773"/>
                              <a:gd name="connsiteY11" fmla="*/ 61913 h 105570"/>
                              <a:gd name="connsiteX12" fmla="*/ 117773 w 117773"/>
                              <a:gd name="connsiteY12" fmla="*/ 40482 h 105570"/>
                              <a:gd name="connsiteX13" fmla="*/ 115391 w 117773"/>
                              <a:gd name="connsiteY13" fmla="*/ 30957 h 105570"/>
                              <a:gd name="connsiteX14" fmla="*/ 108248 w 117773"/>
                              <a:gd name="connsiteY14" fmla="*/ 28575 h 105570"/>
                              <a:gd name="connsiteX15" fmla="*/ 89198 w 117773"/>
                              <a:gd name="connsiteY15" fmla="*/ 26194 h 105570"/>
                              <a:gd name="connsiteX16" fmla="*/ 82054 w 117773"/>
                              <a:gd name="connsiteY16" fmla="*/ 23813 h 105570"/>
                              <a:gd name="connsiteX17" fmla="*/ 67766 w 117773"/>
                              <a:gd name="connsiteY17" fmla="*/ 14288 h 105570"/>
                              <a:gd name="connsiteX18" fmla="*/ 63004 w 117773"/>
                              <a:gd name="connsiteY18" fmla="*/ 7144 h 105570"/>
                              <a:gd name="connsiteX19" fmla="*/ 48716 w 117773"/>
                              <a:gd name="connsiteY19" fmla="*/ 0 h 105570"/>
                              <a:gd name="connsiteX20" fmla="*/ 24904 w 117773"/>
                              <a:gd name="connsiteY20" fmla="*/ 2382 h 105570"/>
                              <a:gd name="connsiteX21" fmla="*/ 17760 w 117773"/>
                              <a:gd name="connsiteY21" fmla="*/ 4763 h 105570"/>
                              <a:gd name="connsiteX22" fmla="*/ 1091 w 117773"/>
                              <a:gd name="connsiteY22" fmla="*/ 4763 h 105570"/>
                              <a:gd name="connsiteX0" fmla="*/ 1091 w 117773"/>
                              <a:gd name="connsiteY0" fmla="*/ 4763 h 108074"/>
                              <a:gd name="connsiteX1" fmla="*/ 3473 w 117773"/>
                              <a:gd name="connsiteY1" fmla="*/ 66675 h 108074"/>
                              <a:gd name="connsiteX2" fmla="*/ 10616 w 117773"/>
                              <a:gd name="connsiteY2" fmla="*/ 71438 h 108074"/>
                              <a:gd name="connsiteX3" fmla="*/ 58241 w 117773"/>
                              <a:gd name="connsiteY3" fmla="*/ 73819 h 108074"/>
                              <a:gd name="connsiteX4" fmla="*/ 60623 w 117773"/>
                              <a:gd name="connsiteY4" fmla="*/ 90487 h 108074"/>
                              <a:gd name="connsiteX5" fmla="*/ 72529 w 117773"/>
                              <a:gd name="connsiteY5" fmla="*/ 92869 h 108074"/>
                              <a:gd name="connsiteX6" fmla="*/ 91579 w 117773"/>
                              <a:gd name="connsiteY6" fmla="*/ 107157 h 108074"/>
                              <a:gd name="connsiteX7" fmla="*/ 84435 w 117773"/>
                              <a:gd name="connsiteY7" fmla="*/ 104775 h 108074"/>
                              <a:gd name="connsiteX8" fmla="*/ 101104 w 117773"/>
                              <a:gd name="connsiteY8" fmla="*/ 95250 h 108074"/>
                              <a:gd name="connsiteX9" fmla="*/ 103485 w 117773"/>
                              <a:gd name="connsiteY9" fmla="*/ 88107 h 108074"/>
                              <a:gd name="connsiteX10" fmla="*/ 108248 w 117773"/>
                              <a:gd name="connsiteY10" fmla="*/ 80963 h 108074"/>
                              <a:gd name="connsiteX11" fmla="*/ 113010 w 117773"/>
                              <a:gd name="connsiteY11" fmla="*/ 61913 h 108074"/>
                              <a:gd name="connsiteX12" fmla="*/ 117773 w 117773"/>
                              <a:gd name="connsiteY12" fmla="*/ 40482 h 108074"/>
                              <a:gd name="connsiteX13" fmla="*/ 115391 w 117773"/>
                              <a:gd name="connsiteY13" fmla="*/ 30957 h 108074"/>
                              <a:gd name="connsiteX14" fmla="*/ 108248 w 117773"/>
                              <a:gd name="connsiteY14" fmla="*/ 28575 h 108074"/>
                              <a:gd name="connsiteX15" fmla="*/ 89198 w 117773"/>
                              <a:gd name="connsiteY15" fmla="*/ 26194 h 108074"/>
                              <a:gd name="connsiteX16" fmla="*/ 82054 w 117773"/>
                              <a:gd name="connsiteY16" fmla="*/ 23813 h 108074"/>
                              <a:gd name="connsiteX17" fmla="*/ 67766 w 117773"/>
                              <a:gd name="connsiteY17" fmla="*/ 14288 h 108074"/>
                              <a:gd name="connsiteX18" fmla="*/ 63004 w 117773"/>
                              <a:gd name="connsiteY18" fmla="*/ 7144 h 108074"/>
                              <a:gd name="connsiteX19" fmla="*/ 48716 w 117773"/>
                              <a:gd name="connsiteY19" fmla="*/ 0 h 108074"/>
                              <a:gd name="connsiteX20" fmla="*/ 24904 w 117773"/>
                              <a:gd name="connsiteY20" fmla="*/ 2382 h 108074"/>
                              <a:gd name="connsiteX21" fmla="*/ 17760 w 117773"/>
                              <a:gd name="connsiteY21" fmla="*/ 4763 h 108074"/>
                              <a:gd name="connsiteX22" fmla="*/ 1091 w 117773"/>
                              <a:gd name="connsiteY22" fmla="*/ 4763 h 108074"/>
                              <a:gd name="connsiteX0" fmla="*/ 1091 w 117773"/>
                              <a:gd name="connsiteY0" fmla="*/ 4763 h 108074"/>
                              <a:gd name="connsiteX1" fmla="*/ 3473 w 117773"/>
                              <a:gd name="connsiteY1" fmla="*/ 66675 h 108074"/>
                              <a:gd name="connsiteX2" fmla="*/ 10616 w 117773"/>
                              <a:gd name="connsiteY2" fmla="*/ 71438 h 108074"/>
                              <a:gd name="connsiteX3" fmla="*/ 58241 w 117773"/>
                              <a:gd name="connsiteY3" fmla="*/ 73819 h 108074"/>
                              <a:gd name="connsiteX4" fmla="*/ 60623 w 117773"/>
                              <a:gd name="connsiteY4" fmla="*/ 90487 h 108074"/>
                              <a:gd name="connsiteX5" fmla="*/ 72529 w 117773"/>
                              <a:gd name="connsiteY5" fmla="*/ 92869 h 108074"/>
                              <a:gd name="connsiteX6" fmla="*/ 91579 w 117773"/>
                              <a:gd name="connsiteY6" fmla="*/ 107157 h 108074"/>
                              <a:gd name="connsiteX7" fmla="*/ 77292 w 117773"/>
                              <a:gd name="connsiteY7" fmla="*/ 104775 h 108074"/>
                              <a:gd name="connsiteX8" fmla="*/ 101104 w 117773"/>
                              <a:gd name="connsiteY8" fmla="*/ 95250 h 108074"/>
                              <a:gd name="connsiteX9" fmla="*/ 103485 w 117773"/>
                              <a:gd name="connsiteY9" fmla="*/ 88107 h 108074"/>
                              <a:gd name="connsiteX10" fmla="*/ 108248 w 117773"/>
                              <a:gd name="connsiteY10" fmla="*/ 80963 h 108074"/>
                              <a:gd name="connsiteX11" fmla="*/ 113010 w 117773"/>
                              <a:gd name="connsiteY11" fmla="*/ 61913 h 108074"/>
                              <a:gd name="connsiteX12" fmla="*/ 117773 w 117773"/>
                              <a:gd name="connsiteY12" fmla="*/ 40482 h 108074"/>
                              <a:gd name="connsiteX13" fmla="*/ 115391 w 117773"/>
                              <a:gd name="connsiteY13" fmla="*/ 30957 h 108074"/>
                              <a:gd name="connsiteX14" fmla="*/ 108248 w 117773"/>
                              <a:gd name="connsiteY14" fmla="*/ 28575 h 108074"/>
                              <a:gd name="connsiteX15" fmla="*/ 89198 w 117773"/>
                              <a:gd name="connsiteY15" fmla="*/ 26194 h 108074"/>
                              <a:gd name="connsiteX16" fmla="*/ 82054 w 117773"/>
                              <a:gd name="connsiteY16" fmla="*/ 23813 h 108074"/>
                              <a:gd name="connsiteX17" fmla="*/ 67766 w 117773"/>
                              <a:gd name="connsiteY17" fmla="*/ 14288 h 108074"/>
                              <a:gd name="connsiteX18" fmla="*/ 63004 w 117773"/>
                              <a:gd name="connsiteY18" fmla="*/ 7144 h 108074"/>
                              <a:gd name="connsiteX19" fmla="*/ 48716 w 117773"/>
                              <a:gd name="connsiteY19" fmla="*/ 0 h 108074"/>
                              <a:gd name="connsiteX20" fmla="*/ 24904 w 117773"/>
                              <a:gd name="connsiteY20" fmla="*/ 2382 h 108074"/>
                              <a:gd name="connsiteX21" fmla="*/ 17760 w 117773"/>
                              <a:gd name="connsiteY21" fmla="*/ 4763 h 108074"/>
                              <a:gd name="connsiteX22" fmla="*/ 1091 w 117773"/>
                              <a:gd name="connsiteY22" fmla="*/ 4763 h 108074"/>
                            </a:gdLst>
                            <a:ahLst/>
                            <a:cxnLst>
                              <a:cxn ang="0">
                                <a:pos x="connsiteX0" y="connsiteY0"/>
                              </a:cxn>
                              <a:cxn ang="0">
                                <a:pos x="connsiteX1" y="connsiteY1"/>
                              </a:cxn>
                              <a:cxn ang="0">
                                <a:pos x="connsiteX2" y="connsiteY2"/>
                              </a:cxn>
                              <a:cxn ang="0">
                                <a:pos x="connsiteX3" y="connsiteY3"/>
                              </a:cxn>
                              <a:cxn ang="0">
                                <a:pos x="connsiteX4" y="connsiteY4"/>
                              </a:cxn>
                              <a:cxn ang="0">
                                <a:pos x="connsiteX5" y="connsiteY5"/>
                              </a:cxn>
                              <a:cxn ang="0">
                                <a:pos x="connsiteX6" y="connsiteY6"/>
                              </a:cxn>
                              <a:cxn ang="0">
                                <a:pos x="connsiteX7" y="connsiteY7"/>
                              </a:cxn>
                              <a:cxn ang="0">
                                <a:pos x="connsiteX8" y="connsiteY8"/>
                              </a:cxn>
                              <a:cxn ang="0">
                                <a:pos x="connsiteX9" y="connsiteY9"/>
                              </a:cxn>
                              <a:cxn ang="0">
                                <a:pos x="connsiteX10" y="connsiteY10"/>
                              </a:cxn>
                              <a:cxn ang="0">
                                <a:pos x="connsiteX11" y="connsiteY11"/>
                              </a:cxn>
                              <a:cxn ang="0">
                                <a:pos x="connsiteX12" y="connsiteY12"/>
                              </a:cxn>
                              <a:cxn ang="0">
                                <a:pos x="connsiteX13" y="connsiteY13"/>
                              </a:cxn>
                              <a:cxn ang="0">
                                <a:pos x="connsiteX14" y="connsiteY14"/>
                              </a:cxn>
                              <a:cxn ang="0">
                                <a:pos x="connsiteX15" y="connsiteY15"/>
                              </a:cxn>
                              <a:cxn ang="0">
                                <a:pos x="connsiteX16" y="connsiteY16"/>
                              </a:cxn>
                              <a:cxn ang="0">
                                <a:pos x="connsiteX17" y="connsiteY17"/>
                              </a:cxn>
                              <a:cxn ang="0">
                                <a:pos x="connsiteX18" y="connsiteY18"/>
                              </a:cxn>
                              <a:cxn ang="0">
                                <a:pos x="connsiteX19" y="connsiteY19"/>
                              </a:cxn>
                              <a:cxn ang="0">
                                <a:pos x="connsiteX20" y="connsiteY20"/>
                              </a:cxn>
                              <a:cxn ang="0">
                                <a:pos x="connsiteX21" y="connsiteY21"/>
                              </a:cxn>
                              <a:cxn ang="0">
                                <a:pos x="connsiteX22" y="connsiteY22"/>
                              </a:cxn>
                            </a:cxnLst>
                            <a:rect l="l" t="t" r="r" b="b"/>
                            <a:pathLst>
                              <a:path w="117773" h="108074">
                                <a:moveTo>
                                  <a:pt x="1091" y="4763"/>
                                </a:moveTo>
                                <a:cubicBezTo>
                                  <a:pt x="-1290" y="15082"/>
                                  <a:pt x="552" y="46230"/>
                                  <a:pt x="3473" y="66675"/>
                                </a:cubicBezTo>
                                <a:cubicBezTo>
                                  <a:pt x="3878" y="69508"/>
                                  <a:pt x="7778" y="71068"/>
                                  <a:pt x="10616" y="71438"/>
                                </a:cubicBezTo>
                                <a:cubicBezTo>
                                  <a:pt x="26377" y="73494"/>
                                  <a:pt x="42366" y="73025"/>
                                  <a:pt x="58241" y="73819"/>
                                </a:cubicBezTo>
                                <a:cubicBezTo>
                                  <a:pt x="65383" y="78581"/>
                                  <a:pt x="56655" y="82551"/>
                                  <a:pt x="60623" y="90487"/>
                                </a:cubicBezTo>
                                <a:cubicBezTo>
                                  <a:pt x="61746" y="92732"/>
                                  <a:pt x="67370" y="90091"/>
                                  <a:pt x="72529" y="92869"/>
                                </a:cubicBezTo>
                                <a:cubicBezTo>
                                  <a:pt x="77688" y="95647"/>
                                  <a:pt x="89198" y="105569"/>
                                  <a:pt x="91579" y="107157"/>
                                </a:cubicBezTo>
                                <a:cubicBezTo>
                                  <a:pt x="93166" y="109538"/>
                                  <a:pt x="75705" y="106759"/>
                                  <a:pt x="77292" y="104775"/>
                                </a:cubicBezTo>
                                <a:cubicBezTo>
                                  <a:pt x="78879" y="102791"/>
                                  <a:pt x="96926" y="101517"/>
                                  <a:pt x="101104" y="95250"/>
                                </a:cubicBezTo>
                                <a:cubicBezTo>
                                  <a:pt x="101898" y="92869"/>
                                  <a:pt x="102363" y="90352"/>
                                  <a:pt x="103485" y="88107"/>
                                </a:cubicBezTo>
                                <a:cubicBezTo>
                                  <a:pt x="104765" y="85547"/>
                                  <a:pt x="107270" y="83653"/>
                                  <a:pt x="108248" y="80963"/>
                                </a:cubicBezTo>
                                <a:cubicBezTo>
                                  <a:pt x="110485" y="74812"/>
                                  <a:pt x="111423" y="68263"/>
                                  <a:pt x="113010" y="61913"/>
                                </a:cubicBezTo>
                                <a:cubicBezTo>
                                  <a:pt x="116373" y="48462"/>
                                  <a:pt x="114749" y="55597"/>
                                  <a:pt x="117773" y="40482"/>
                                </a:cubicBezTo>
                                <a:cubicBezTo>
                                  <a:pt x="116979" y="37307"/>
                                  <a:pt x="117435" y="33513"/>
                                  <a:pt x="115391" y="30957"/>
                                </a:cubicBezTo>
                                <a:cubicBezTo>
                                  <a:pt x="113823" y="28997"/>
                                  <a:pt x="110717" y="29024"/>
                                  <a:pt x="108248" y="28575"/>
                                </a:cubicBezTo>
                                <a:cubicBezTo>
                                  <a:pt x="101952" y="27430"/>
                                  <a:pt x="95548" y="26988"/>
                                  <a:pt x="89198" y="26194"/>
                                </a:cubicBezTo>
                                <a:cubicBezTo>
                                  <a:pt x="86817" y="25400"/>
                                  <a:pt x="84248" y="25032"/>
                                  <a:pt x="82054" y="23813"/>
                                </a:cubicBezTo>
                                <a:cubicBezTo>
                                  <a:pt x="77050" y="21033"/>
                                  <a:pt x="67766" y="14288"/>
                                  <a:pt x="67766" y="14288"/>
                                </a:cubicBezTo>
                                <a:cubicBezTo>
                                  <a:pt x="66179" y="11907"/>
                                  <a:pt x="65028" y="9168"/>
                                  <a:pt x="63004" y="7144"/>
                                </a:cubicBezTo>
                                <a:cubicBezTo>
                                  <a:pt x="58390" y="2530"/>
                                  <a:pt x="54524" y="1937"/>
                                  <a:pt x="48716" y="0"/>
                                </a:cubicBezTo>
                                <a:cubicBezTo>
                                  <a:pt x="40779" y="794"/>
                                  <a:pt x="32788" y="1169"/>
                                  <a:pt x="24904" y="2382"/>
                                </a:cubicBezTo>
                                <a:cubicBezTo>
                                  <a:pt x="22423" y="2764"/>
                                  <a:pt x="20260" y="4536"/>
                                  <a:pt x="17760" y="4763"/>
                                </a:cubicBezTo>
                                <a:cubicBezTo>
                                  <a:pt x="11436" y="5338"/>
                                  <a:pt x="3472" y="-5556"/>
                                  <a:pt x="1091" y="4763"/>
                                </a:cubicBezTo>
                                <a:close/>
                              </a:path>
                            </a:pathLst>
                          </a:custGeom>
                          <a:solidFill>
                            <a:schemeClr val="tx1"/>
                          </a:solidFill>
                          <a:ln>
                            <a:solidFill>
                              <a:schemeClr val="tx1"/>
                            </a:solidFill>
                          </a:ln>
                        </xdr:spPr>
                        <xdr:style>
                          <a:lnRef idx="2">
                            <a:schemeClr val="accent1">
                              <a:shade val="50000"/>
                            </a:schemeClr>
                          </a:lnRef>
                          <a:fillRef idx="1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lt1"/>
                          </a:fontRef>
                        </xdr:style>
                        <xdr:txBody>
                          <a:bodyPr vertOverflow="clip" horzOverflow="clip" rtlCol="0" anchor="t"/>
                          <a:lstStyle/>
                          <a:p>
                            <a:pPr algn="l"/>
                            <a:endParaRPr lang="es-PE" sz="1100" b="1">
                              <a:solidFill>
                                <a:srgbClr val="00B050"/>
                              </a:solidFill>
                            </a:endParaRPr>
                          </a:p>
                        </xdr:txBody>
                      </xdr:sp>
                      <xdr:sp macro="" textlink="">
                        <xdr:nvSpPr>
                          <xdr:cNvPr id="262" name="275 Forma libre">
                            <a:extLst>
                              <a:ext uri="{FF2B5EF4-FFF2-40B4-BE49-F238E27FC236}">
                                <a16:creationId xmlns:a16="http://schemas.microsoft.com/office/drawing/2014/main" xmlns="" id="{C7AD4773-B50D-C6FE-505E-5AF5B459FDA7}"/>
                              </a:ext>
                            </a:extLst>
                          </xdr:cNvPr>
                          <xdr:cNvSpPr/>
                        </xdr:nvSpPr>
                        <xdr:spPr>
                          <a:xfrm>
                            <a:off x="9141183" y="5176483"/>
                            <a:ext cx="90278" cy="104687"/>
                          </a:xfrm>
                          <a:custGeom>
                            <a:avLst/>
                            <a:gdLst>
                              <a:gd name="connsiteX0" fmla="*/ 5166 w 88974"/>
                              <a:gd name="connsiteY0" fmla="*/ 253 h 90946"/>
                              <a:gd name="connsiteX1" fmla="*/ 2785 w 88974"/>
                              <a:gd name="connsiteY1" fmla="*/ 12160 h 90946"/>
                              <a:gd name="connsiteX2" fmla="*/ 2785 w 88974"/>
                              <a:gd name="connsiteY2" fmla="*/ 71691 h 90946"/>
                              <a:gd name="connsiteX3" fmla="*/ 9929 w 88974"/>
                              <a:gd name="connsiteY3" fmla="*/ 76453 h 90946"/>
                              <a:gd name="connsiteX4" fmla="*/ 21835 w 88974"/>
                              <a:gd name="connsiteY4" fmla="*/ 90741 h 90946"/>
                              <a:gd name="connsiteX5" fmla="*/ 33741 w 88974"/>
                              <a:gd name="connsiteY5" fmla="*/ 88360 h 90946"/>
                              <a:gd name="connsiteX6" fmla="*/ 57554 w 88974"/>
                              <a:gd name="connsiteY6" fmla="*/ 85978 h 90946"/>
                              <a:gd name="connsiteX7" fmla="*/ 74222 w 88974"/>
                              <a:gd name="connsiteY7" fmla="*/ 83597 h 90946"/>
                              <a:gd name="connsiteX8" fmla="*/ 81366 w 88974"/>
                              <a:gd name="connsiteY8" fmla="*/ 81216 h 90946"/>
                              <a:gd name="connsiteX9" fmla="*/ 71841 w 88974"/>
                              <a:gd name="connsiteY9" fmla="*/ 9778 h 90946"/>
                              <a:gd name="connsiteX10" fmla="*/ 57554 w 88974"/>
                              <a:gd name="connsiteY10" fmla="*/ 12160 h 90946"/>
                              <a:gd name="connsiteX11" fmla="*/ 38504 w 88974"/>
                              <a:gd name="connsiteY11" fmla="*/ 5016 h 90946"/>
                              <a:gd name="connsiteX12" fmla="*/ 31360 w 88974"/>
                              <a:gd name="connsiteY12" fmla="*/ 2635 h 90946"/>
                              <a:gd name="connsiteX13" fmla="*/ 5166 w 88974"/>
                              <a:gd name="connsiteY13" fmla="*/ 253 h 90946"/>
                            </a:gdLst>
                            <a:ahLst/>
                            <a:cxnLst>
                              <a:cxn ang="0">
                                <a:pos x="connsiteX0" y="connsiteY0"/>
                              </a:cxn>
                              <a:cxn ang="0">
                                <a:pos x="connsiteX1" y="connsiteY1"/>
                              </a:cxn>
                              <a:cxn ang="0">
                                <a:pos x="connsiteX2" y="connsiteY2"/>
                              </a:cxn>
                              <a:cxn ang="0">
                                <a:pos x="connsiteX3" y="connsiteY3"/>
                              </a:cxn>
                              <a:cxn ang="0">
                                <a:pos x="connsiteX4" y="connsiteY4"/>
                              </a:cxn>
                              <a:cxn ang="0">
                                <a:pos x="connsiteX5" y="connsiteY5"/>
                              </a:cxn>
                              <a:cxn ang="0">
                                <a:pos x="connsiteX6" y="connsiteY6"/>
                              </a:cxn>
                              <a:cxn ang="0">
                                <a:pos x="connsiteX7" y="connsiteY7"/>
                              </a:cxn>
                              <a:cxn ang="0">
                                <a:pos x="connsiteX8" y="connsiteY8"/>
                              </a:cxn>
                              <a:cxn ang="0">
                                <a:pos x="connsiteX9" y="connsiteY9"/>
                              </a:cxn>
                              <a:cxn ang="0">
                                <a:pos x="connsiteX10" y="connsiteY10"/>
                              </a:cxn>
                              <a:cxn ang="0">
                                <a:pos x="connsiteX11" y="connsiteY11"/>
                              </a:cxn>
                              <a:cxn ang="0">
                                <a:pos x="connsiteX12" y="connsiteY12"/>
                              </a:cxn>
                              <a:cxn ang="0">
                                <a:pos x="connsiteX13" y="connsiteY13"/>
                              </a:cxn>
                            </a:cxnLst>
                            <a:rect l="l" t="t" r="r" b="b"/>
                            <a:pathLst>
                              <a:path w="88974" h="90946">
                                <a:moveTo>
                                  <a:pt x="5166" y="253"/>
                                </a:moveTo>
                                <a:cubicBezTo>
                                  <a:pt x="404" y="1840"/>
                                  <a:pt x="3357" y="8153"/>
                                  <a:pt x="2785" y="12160"/>
                                </a:cubicBezTo>
                                <a:cubicBezTo>
                                  <a:pt x="-61" y="32086"/>
                                  <a:pt x="-1708" y="51472"/>
                                  <a:pt x="2785" y="71691"/>
                                </a:cubicBezTo>
                                <a:cubicBezTo>
                                  <a:pt x="3406" y="74485"/>
                                  <a:pt x="7548" y="74866"/>
                                  <a:pt x="9929" y="76453"/>
                                </a:cubicBezTo>
                                <a:cubicBezTo>
                                  <a:pt x="11885" y="79388"/>
                                  <a:pt x="18167" y="89824"/>
                                  <a:pt x="21835" y="90741"/>
                                </a:cubicBezTo>
                                <a:cubicBezTo>
                                  <a:pt x="25761" y="91723"/>
                                  <a:pt x="29729" y="88895"/>
                                  <a:pt x="33741" y="88360"/>
                                </a:cubicBezTo>
                                <a:cubicBezTo>
                                  <a:pt x="41648" y="87306"/>
                                  <a:pt x="49631" y="86910"/>
                                  <a:pt x="57554" y="85978"/>
                                </a:cubicBezTo>
                                <a:cubicBezTo>
                                  <a:pt x="63128" y="85322"/>
                                  <a:pt x="68666" y="84391"/>
                                  <a:pt x="74222" y="83597"/>
                                </a:cubicBezTo>
                                <a:cubicBezTo>
                                  <a:pt x="76603" y="82803"/>
                                  <a:pt x="81199" y="83721"/>
                                  <a:pt x="81366" y="81216"/>
                                </a:cubicBezTo>
                                <a:cubicBezTo>
                                  <a:pt x="85980" y="12012"/>
                                  <a:pt x="100063" y="19188"/>
                                  <a:pt x="71841" y="9778"/>
                                </a:cubicBezTo>
                                <a:cubicBezTo>
                                  <a:pt x="67079" y="10572"/>
                                  <a:pt x="62382" y="12160"/>
                                  <a:pt x="57554" y="12160"/>
                                </a:cubicBezTo>
                                <a:cubicBezTo>
                                  <a:pt x="43771" y="12160"/>
                                  <a:pt x="48357" y="9942"/>
                                  <a:pt x="38504" y="5016"/>
                                </a:cubicBezTo>
                                <a:cubicBezTo>
                                  <a:pt x="36259" y="3894"/>
                                  <a:pt x="33741" y="3429"/>
                                  <a:pt x="31360" y="2635"/>
                                </a:cubicBezTo>
                                <a:cubicBezTo>
                                  <a:pt x="8813" y="5140"/>
                                  <a:pt x="9928" y="-1334"/>
                                  <a:pt x="5166" y="253"/>
                                </a:cubicBezTo>
                                <a:close/>
                              </a:path>
                            </a:pathLst>
                          </a:custGeom>
                          <a:solidFill>
                            <a:schemeClr val="tx1"/>
                          </a:solidFill>
                          <a:ln>
                            <a:solidFill>
                              <a:schemeClr val="tx1"/>
                            </a:solidFill>
                          </a:ln>
                        </xdr:spPr>
                        <xdr:style>
                          <a:lnRef idx="2">
                            <a:schemeClr val="accent1">
                              <a:shade val="50000"/>
                            </a:schemeClr>
                          </a:lnRef>
                          <a:fillRef idx="1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lt1"/>
                          </a:fontRef>
                        </xdr:style>
                        <xdr:txBody>
                          <a:bodyPr vertOverflow="clip" horzOverflow="clip" rtlCol="0" anchor="t"/>
                          <a:lstStyle/>
                          <a:p>
                            <a:pPr algn="l"/>
                            <a:endParaRPr lang="es-PE" sz="1100" b="1">
                              <a:solidFill>
                                <a:srgbClr val="00B050"/>
                              </a:solidFill>
                            </a:endParaRPr>
                          </a:p>
                        </xdr:txBody>
                      </xdr:sp>
                      <xdr:sp macro="" textlink="">
                        <xdr:nvSpPr>
                          <xdr:cNvPr id="263" name="276 Forma libre">
                            <a:extLst>
                              <a:ext uri="{FF2B5EF4-FFF2-40B4-BE49-F238E27FC236}">
                                <a16:creationId xmlns:a16="http://schemas.microsoft.com/office/drawing/2014/main" xmlns="" id="{5A3F6659-9272-010A-A3F8-A607CEF93D8C}"/>
                              </a:ext>
                            </a:extLst>
                          </xdr:cNvPr>
                          <xdr:cNvSpPr/>
                        </xdr:nvSpPr>
                        <xdr:spPr>
                          <a:xfrm>
                            <a:off x="9512598" y="5145631"/>
                            <a:ext cx="154004" cy="117514"/>
                          </a:xfrm>
                          <a:custGeom>
                            <a:avLst/>
                            <a:gdLst>
                              <a:gd name="connsiteX0" fmla="*/ 93056 w 143062"/>
                              <a:gd name="connsiteY0" fmla="*/ 4762 h 114382"/>
                              <a:gd name="connsiteX1" fmla="*/ 119250 w 143062"/>
                              <a:gd name="connsiteY1" fmla="*/ 19050 h 114382"/>
                              <a:gd name="connsiteX2" fmla="*/ 126394 w 143062"/>
                              <a:gd name="connsiteY2" fmla="*/ 23812 h 114382"/>
                              <a:gd name="connsiteX3" fmla="*/ 133537 w 143062"/>
                              <a:gd name="connsiteY3" fmla="*/ 26193 h 114382"/>
                              <a:gd name="connsiteX4" fmla="*/ 140681 w 143062"/>
                              <a:gd name="connsiteY4" fmla="*/ 40481 h 114382"/>
                              <a:gd name="connsiteX5" fmla="*/ 143062 w 143062"/>
                              <a:gd name="connsiteY5" fmla="*/ 47625 h 114382"/>
                              <a:gd name="connsiteX6" fmla="*/ 133537 w 143062"/>
                              <a:gd name="connsiteY6" fmla="*/ 59531 h 114382"/>
                              <a:gd name="connsiteX7" fmla="*/ 109725 w 143062"/>
                              <a:gd name="connsiteY7" fmla="*/ 64293 h 114382"/>
                              <a:gd name="connsiteX8" fmla="*/ 95437 w 143062"/>
                              <a:gd name="connsiteY8" fmla="*/ 76200 h 114382"/>
                              <a:gd name="connsiteX9" fmla="*/ 81150 w 143062"/>
                              <a:gd name="connsiteY9" fmla="*/ 85725 h 114382"/>
                              <a:gd name="connsiteX10" fmla="*/ 78769 w 143062"/>
                              <a:gd name="connsiteY10" fmla="*/ 92868 h 114382"/>
                              <a:gd name="connsiteX11" fmla="*/ 54956 w 143062"/>
                              <a:gd name="connsiteY11" fmla="*/ 100012 h 114382"/>
                              <a:gd name="connsiteX12" fmla="*/ 50194 w 143062"/>
                              <a:gd name="connsiteY12" fmla="*/ 107156 h 114382"/>
                              <a:gd name="connsiteX13" fmla="*/ 47812 w 143062"/>
                              <a:gd name="connsiteY13" fmla="*/ 114300 h 114382"/>
                              <a:gd name="connsiteX14" fmla="*/ 40669 w 143062"/>
                              <a:gd name="connsiteY14" fmla="*/ 109537 h 114382"/>
                              <a:gd name="connsiteX15" fmla="*/ 28762 w 143062"/>
                              <a:gd name="connsiteY15" fmla="*/ 97631 h 114382"/>
                              <a:gd name="connsiteX16" fmla="*/ 14475 w 143062"/>
                              <a:gd name="connsiteY16" fmla="*/ 83343 h 114382"/>
                              <a:gd name="connsiteX17" fmla="*/ 7331 w 143062"/>
                              <a:gd name="connsiteY17" fmla="*/ 76200 h 114382"/>
                              <a:gd name="connsiteX18" fmla="*/ 4950 w 143062"/>
                              <a:gd name="connsiteY18" fmla="*/ 69056 h 114382"/>
                              <a:gd name="connsiteX19" fmla="*/ 187 w 143062"/>
                              <a:gd name="connsiteY19" fmla="*/ 61912 h 114382"/>
                              <a:gd name="connsiteX20" fmla="*/ 9712 w 143062"/>
                              <a:gd name="connsiteY20" fmla="*/ 47625 h 114382"/>
                              <a:gd name="connsiteX21" fmla="*/ 16856 w 143062"/>
                              <a:gd name="connsiteY21" fmla="*/ 45243 h 114382"/>
                              <a:gd name="connsiteX22" fmla="*/ 24000 w 143062"/>
                              <a:gd name="connsiteY22" fmla="*/ 40481 h 114382"/>
                              <a:gd name="connsiteX23" fmla="*/ 45431 w 143062"/>
                              <a:gd name="connsiteY23" fmla="*/ 30956 h 114382"/>
                              <a:gd name="connsiteX24" fmla="*/ 50194 w 143062"/>
                              <a:gd name="connsiteY24" fmla="*/ 23812 h 114382"/>
                              <a:gd name="connsiteX25" fmla="*/ 64481 w 143062"/>
                              <a:gd name="connsiteY25" fmla="*/ 16668 h 114382"/>
                              <a:gd name="connsiteX26" fmla="*/ 78769 w 143062"/>
                              <a:gd name="connsiteY26" fmla="*/ 4762 h 114382"/>
                              <a:gd name="connsiteX27" fmla="*/ 85912 w 143062"/>
                              <a:gd name="connsiteY27" fmla="*/ 0 h 114382"/>
                              <a:gd name="connsiteX28" fmla="*/ 93056 w 143062"/>
                              <a:gd name="connsiteY28" fmla="*/ 4762 h 114382"/>
                              <a:gd name="connsiteX0" fmla="*/ 102581 w 143062"/>
                              <a:gd name="connsiteY0" fmla="*/ 4762 h 114382"/>
                              <a:gd name="connsiteX1" fmla="*/ 119250 w 143062"/>
                              <a:gd name="connsiteY1" fmla="*/ 19050 h 114382"/>
                              <a:gd name="connsiteX2" fmla="*/ 126394 w 143062"/>
                              <a:gd name="connsiteY2" fmla="*/ 23812 h 114382"/>
                              <a:gd name="connsiteX3" fmla="*/ 133537 w 143062"/>
                              <a:gd name="connsiteY3" fmla="*/ 26193 h 114382"/>
                              <a:gd name="connsiteX4" fmla="*/ 140681 w 143062"/>
                              <a:gd name="connsiteY4" fmla="*/ 40481 h 114382"/>
                              <a:gd name="connsiteX5" fmla="*/ 143062 w 143062"/>
                              <a:gd name="connsiteY5" fmla="*/ 47625 h 114382"/>
                              <a:gd name="connsiteX6" fmla="*/ 133537 w 143062"/>
                              <a:gd name="connsiteY6" fmla="*/ 59531 h 114382"/>
                              <a:gd name="connsiteX7" fmla="*/ 109725 w 143062"/>
                              <a:gd name="connsiteY7" fmla="*/ 64293 h 114382"/>
                              <a:gd name="connsiteX8" fmla="*/ 95437 w 143062"/>
                              <a:gd name="connsiteY8" fmla="*/ 76200 h 114382"/>
                              <a:gd name="connsiteX9" fmla="*/ 81150 w 143062"/>
                              <a:gd name="connsiteY9" fmla="*/ 85725 h 114382"/>
                              <a:gd name="connsiteX10" fmla="*/ 78769 w 143062"/>
                              <a:gd name="connsiteY10" fmla="*/ 92868 h 114382"/>
                              <a:gd name="connsiteX11" fmla="*/ 54956 w 143062"/>
                              <a:gd name="connsiteY11" fmla="*/ 100012 h 114382"/>
                              <a:gd name="connsiteX12" fmla="*/ 50194 w 143062"/>
                              <a:gd name="connsiteY12" fmla="*/ 107156 h 114382"/>
                              <a:gd name="connsiteX13" fmla="*/ 47812 w 143062"/>
                              <a:gd name="connsiteY13" fmla="*/ 114300 h 114382"/>
                              <a:gd name="connsiteX14" fmla="*/ 40669 w 143062"/>
                              <a:gd name="connsiteY14" fmla="*/ 109537 h 114382"/>
                              <a:gd name="connsiteX15" fmla="*/ 28762 w 143062"/>
                              <a:gd name="connsiteY15" fmla="*/ 97631 h 114382"/>
                              <a:gd name="connsiteX16" fmla="*/ 14475 w 143062"/>
                              <a:gd name="connsiteY16" fmla="*/ 83343 h 114382"/>
                              <a:gd name="connsiteX17" fmla="*/ 7331 w 143062"/>
                              <a:gd name="connsiteY17" fmla="*/ 76200 h 114382"/>
                              <a:gd name="connsiteX18" fmla="*/ 4950 w 143062"/>
                              <a:gd name="connsiteY18" fmla="*/ 69056 h 114382"/>
                              <a:gd name="connsiteX19" fmla="*/ 187 w 143062"/>
                              <a:gd name="connsiteY19" fmla="*/ 61912 h 114382"/>
                              <a:gd name="connsiteX20" fmla="*/ 9712 w 143062"/>
                              <a:gd name="connsiteY20" fmla="*/ 47625 h 114382"/>
                              <a:gd name="connsiteX21" fmla="*/ 16856 w 143062"/>
                              <a:gd name="connsiteY21" fmla="*/ 45243 h 114382"/>
                              <a:gd name="connsiteX22" fmla="*/ 24000 w 143062"/>
                              <a:gd name="connsiteY22" fmla="*/ 40481 h 114382"/>
                              <a:gd name="connsiteX23" fmla="*/ 45431 w 143062"/>
                              <a:gd name="connsiteY23" fmla="*/ 30956 h 114382"/>
                              <a:gd name="connsiteX24" fmla="*/ 50194 w 143062"/>
                              <a:gd name="connsiteY24" fmla="*/ 23812 h 114382"/>
                              <a:gd name="connsiteX25" fmla="*/ 64481 w 143062"/>
                              <a:gd name="connsiteY25" fmla="*/ 16668 h 114382"/>
                              <a:gd name="connsiteX26" fmla="*/ 78769 w 143062"/>
                              <a:gd name="connsiteY26" fmla="*/ 4762 h 114382"/>
                              <a:gd name="connsiteX27" fmla="*/ 85912 w 143062"/>
                              <a:gd name="connsiteY27" fmla="*/ 0 h 114382"/>
                              <a:gd name="connsiteX28" fmla="*/ 102581 w 143062"/>
                              <a:gd name="connsiteY28" fmla="*/ 4762 h 114382"/>
                              <a:gd name="connsiteX0" fmla="*/ 109608 w 150089"/>
                              <a:gd name="connsiteY0" fmla="*/ 4762 h 114382"/>
                              <a:gd name="connsiteX1" fmla="*/ 126277 w 150089"/>
                              <a:gd name="connsiteY1" fmla="*/ 19050 h 114382"/>
                              <a:gd name="connsiteX2" fmla="*/ 133421 w 150089"/>
                              <a:gd name="connsiteY2" fmla="*/ 23812 h 114382"/>
                              <a:gd name="connsiteX3" fmla="*/ 140564 w 150089"/>
                              <a:gd name="connsiteY3" fmla="*/ 26193 h 114382"/>
                              <a:gd name="connsiteX4" fmla="*/ 147708 w 150089"/>
                              <a:gd name="connsiteY4" fmla="*/ 40481 h 114382"/>
                              <a:gd name="connsiteX5" fmla="*/ 150089 w 150089"/>
                              <a:gd name="connsiteY5" fmla="*/ 47625 h 114382"/>
                              <a:gd name="connsiteX6" fmla="*/ 140564 w 150089"/>
                              <a:gd name="connsiteY6" fmla="*/ 59531 h 114382"/>
                              <a:gd name="connsiteX7" fmla="*/ 116752 w 150089"/>
                              <a:gd name="connsiteY7" fmla="*/ 64293 h 114382"/>
                              <a:gd name="connsiteX8" fmla="*/ 102464 w 150089"/>
                              <a:gd name="connsiteY8" fmla="*/ 76200 h 114382"/>
                              <a:gd name="connsiteX9" fmla="*/ 88177 w 150089"/>
                              <a:gd name="connsiteY9" fmla="*/ 85725 h 114382"/>
                              <a:gd name="connsiteX10" fmla="*/ 85796 w 150089"/>
                              <a:gd name="connsiteY10" fmla="*/ 92868 h 114382"/>
                              <a:gd name="connsiteX11" fmla="*/ 61983 w 150089"/>
                              <a:gd name="connsiteY11" fmla="*/ 100012 h 114382"/>
                              <a:gd name="connsiteX12" fmla="*/ 57221 w 150089"/>
                              <a:gd name="connsiteY12" fmla="*/ 107156 h 114382"/>
                              <a:gd name="connsiteX13" fmla="*/ 54839 w 150089"/>
                              <a:gd name="connsiteY13" fmla="*/ 114300 h 114382"/>
                              <a:gd name="connsiteX14" fmla="*/ 47696 w 150089"/>
                              <a:gd name="connsiteY14" fmla="*/ 109537 h 114382"/>
                              <a:gd name="connsiteX15" fmla="*/ 35789 w 150089"/>
                              <a:gd name="connsiteY15" fmla="*/ 97631 h 114382"/>
                              <a:gd name="connsiteX16" fmla="*/ 21502 w 150089"/>
                              <a:gd name="connsiteY16" fmla="*/ 83343 h 114382"/>
                              <a:gd name="connsiteX17" fmla="*/ 14358 w 150089"/>
                              <a:gd name="connsiteY17" fmla="*/ 76200 h 114382"/>
                              <a:gd name="connsiteX18" fmla="*/ 11977 w 150089"/>
                              <a:gd name="connsiteY18" fmla="*/ 69056 h 114382"/>
                              <a:gd name="connsiteX19" fmla="*/ 71 w 150089"/>
                              <a:gd name="connsiteY19" fmla="*/ 54768 h 114382"/>
                              <a:gd name="connsiteX20" fmla="*/ 16739 w 150089"/>
                              <a:gd name="connsiteY20" fmla="*/ 47625 h 114382"/>
                              <a:gd name="connsiteX21" fmla="*/ 23883 w 150089"/>
                              <a:gd name="connsiteY21" fmla="*/ 45243 h 114382"/>
                              <a:gd name="connsiteX22" fmla="*/ 31027 w 150089"/>
                              <a:gd name="connsiteY22" fmla="*/ 40481 h 114382"/>
                              <a:gd name="connsiteX23" fmla="*/ 52458 w 150089"/>
                              <a:gd name="connsiteY23" fmla="*/ 30956 h 114382"/>
                              <a:gd name="connsiteX24" fmla="*/ 57221 w 150089"/>
                              <a:gd name="connsiteY24" fmla="*/ 23812 h 114382"/>
                              <a:gd name="connsiteX25" fmla="*/ 71508 w 150089"/>
                              <a:gd name="connsiteY25" fmla="*/ 16668 h 114382"/>
                              <a:gd name="connsiteX26" fmla="*/ 85796 w 150089"/>
                              <a:gd name="connsiteY26" fmla="*/ 4762 h 114382"/>
                              <a:gd name="connsiteX27" fmla="*/ 92939 w 150089"/>
                              <a:gd name="connsiteY27" fmla="*/ 0 h 114382"/>
                              <a:gd name="connsiteX28" fmla="*/ 109608 w 150089"/>
                              <a:gd name="connsiteY28" fmla="*/ 4762 h 114382"/>
                            </a:gdLst>
                            <a:ahLst/>
                            <a:cxnLst>
                              <a:cxn ang="0">
                                <a:pos x="connsiteX0" y="connsiteY0"/>
                              </a:cxn>
                              <a:cxn ang="0">
                                <a:pos x="connsiteX1" y="connsiteY1"/>
                              </a:cxn>
                              <a:cxn ang="0">
                                <a:pos x="connsiteX2" y="connsiteY2"/>
                              </a:cxn>
                              <a:cxn ang="0">
                                <a:pos x="connsiteX3" y="connsiteY3"/>
                              </a:cxn>
                              <a:cxn ang="0">
                                <a:pos x="connsiteX4" y="connsiteY4"/>
                              </a:cxn>
                              <a:cxn ang="0">
                                <a:pos x="connsiteX5" y="connsiteY5"/>
                              </a:cxn>
                              <a:cxn ang="0">
                                <a:pos x="connsiteX6" y="connsiteY6"/>
                              </a:cxn>
                              <a:cxn ang="0">
                                <a:pos x="connsiteX7" y="connsiteY7"/>
                              </a:cxn>
                              <a:cxn ang="0">
                                <a:pos x="connsiteX8" y="connsiteY8"/>
                              </a:cxn>
                              <a:cxn ang="0">
                                <a:pos x="connsiteX9" y="connsiteY9"/>
                              </a:cxn>
                              <a:cxn ang="0">
                                <a:pos x="connsiteX10" y="connsiteY10"/>
                              </a:cxn>
                              <a:cxn ang="0">
                                <a:pos x="connsiteX11" y="connsiteY11"/>
                              </a:cxn>
                              <a:cxn ang="0">
                                <a:pos x="connsiteX12" y="connsiteY12"/>
                              </a:cxn>
                              <a:cxn ang="0">
                                <a:pos x="connsiteX13" y="connsiteY13"/>
                              </a:cxn>
                              <a:cxn ang="0">
                                <a:pos x="connsiteX14" y="connsiteY14"/>
                              </a:cxn>
                              <a:cxn ang="0">
                                <a:pos x="connsiteX15" y="connsiteY15"/>
                              </a:cxn>
                              <a:cxn ang="0">
                                <a:pos x="connsiteX16" y="connsiteY16"/>
                              </a:cxn>
                              <a:cxn ang="0">
                                <a:pos x="connsiteX17" y="connsiteY17"/>
                              </a:cxn>
                              <a:cxn ang="0">
                                <a:pos x="connsiteX18" y="connsiteY18"/>
                              </a:cxn>
                              <a:cxn ang="0">
                                <a:pos x="connsiteX19" y="connsiteY19"/>
                              </a:cxn>
                              <a:cxn ang="0">
                                <a:pos x="connsiteX20" y="connsiteY20"/>
                              </a:cxn>
                              <a:cxn ang="0">
                                <a:pos x="connsiteX21" y="connsiteY21"/>
                              </a:cxn>
                              <a:cxn ang="0">
                                <a:pos x="connsiteX22" y="connsiteY22"/>
                              </a:cxn>
                              <a:cxn ang="0">
                                <a:pos x="connsiteX23" y="connsiteY23"/>
                              </a:cxn>
                              <a:cxn ang="0">
                                <a:pos x="connsiteX24" y="connsiteY24"/>
                              </a:cxn>
                              <a:cxn ang="0">
                                <a:pos x="connsiteX25" y="connsiteY25"/>
                              </a:cxn>
                              <a:cxn ang="0">
                                <a:pos x="connsiteX26" y="connsiteY26"/>
                              </a:cxn>
                              <a:cxn ang="0">
                                <a:pos x="connsiteX27" y="connsiteY27"/>
                              </a:cxn>
                              <a:cxn ang="0">
                                <a:pos x="connsiteX28" y="connsiteY28"/>
                              </a:cxn>
                            </a:cxnLst>
                            <a:rect l="l" t="t" r="r" b="b"/>
                            <a:pathLst>
                              <a:path w="150089" h="114382">
                                <a:moveTo>
                                  <a:pt x="109608" y="4762"/>
                                </a:moveTo>
                                <a:cubicBezTo>
                                  <a:pt x="115164" y="7937"/>
                                  <a:pt x="122308" y="15875"/>
                                  <a:pt x="126277" y="19050"/>
                                </a:cubicBezTo>
                                <a:cubicBezTo>
                                  <a:pt x="130246" y="22225"/>
                                  <a:pt x="130861" y="22532"/>
                                  <a:pt x="133421" y="23812"/>
                                </a:cubicBezTo>
                                <a:cubicBezTo>
                                  <a:pt x="135666" y="24934"/>
                                  <a:pt x="138183" y="25399"/>
                                  <a:pt x="140564" y="26193"/>
                                </a:cubicBezTo>
                                <a:cubicBezTo>
                                  <a:pt x="146554" y="44157"/>
                                  <a:pt x="138473" y="22008"/>
                                  <a:pt x="147708" y="40481"/>
                                </a:cubicBezTo>
                                <a:cubicBezTo>
                                  <a:pt x="148830" y="42726"/>
                                  <a:pt x="149295" y="45244"/>
                                  <a:pt x="150089" y="47625"/>
                                </a:cubicBezTo>
                                <a:cubicBezTo>
                                  <a:pt x="147883" y="54244"/>
                                  <a:pt x="148565" y="57069"/>
                                  <a:pt x="140564" y="59531"/>
                                </a:cubicBezTo>
                                <a:cubicBezTo>
                                  <a:pt x="132827" y="61911"/>
                                  <a:pt x="116752" y="64293"/>
                                  <a:pt x="116752" y="64293"/>
                                </a:cubicBezTo>
                                <a:cubicBezTo>
                                  <a:pt x="91221" y="81315"/>
                                  <a:pt x="129970" y="54806"/>
                                  <a:pt x="102464" y="76200"/>
                                </a:cubicBezTo>
                                <a:cubicBezTo>
                                  <a:pt x="97946" y="79714"/>
                                  <a:pt x="88177" y="85725"/>
                                  <a:pt x="88177" y="85725"/>
                                </a:cubicBezTo>
                                <a:cubicBezTo>
                                  <a:pt x="87383" y="88106"/>
                                  <a:pt x="87838" y="91409"/>
                                  <a:pt x="85796" y="92868"/>
                                </a:cubicBezTo>
                                <a:cubicBezTo>
                                  <a:pt x="82672" y="95099"/>
                                  <a:pt x="67077" y="98739"/>
                                  <a:pt x="61983" y="100012"/>
                                </a:cubicBezTo>
                                <a:cubicBezTo>
                                  <a:pt x="60396" y="102393"/>
                                  <a:pt x="58501" y="104596"/>
                                  <a:pt x="57221" y="107156"/>
                                </a:cubicBezTo>
                                <a:cubicBezTo>
                                  <a:pt x="56098" y="109401"/>
                                  <a:pt x="57274" y="113691"/>
                                  <a:pt x="54839" y="114300"/>
                                </a:cubicBezTo>
                                <a:cubicBezTo>
                                  <a:pt x="52063" y="114994"/>
                                  <a:pt x="50077" y="111125"/>
                                  <a:pt x="47696" y="109537"/>
                                </a:cubicBezTo>
                                <a:cubicBezTo>
                                  <a:pt x="37879" y="94813"/>
                                  <a:pt x="48781" y="109179"/>
                                  <a:pt x="35789" y="97631"/>
                                </a:cubicBezTo>
                                <a:cubicBezTo>
                                  <a:pt x="30755" y="93156"/>
                                  <a:pt x="26265" y="88106"/>
                                  <a:pt x="21502" y="83343"/>
                                </a:cubicBezTo>
                                <a:lnTo>
                                  <a:pt x="14358" y="76200"/>
                                </a:lnTo>
                                <a:cubicBezTo>
                                  <a:pt x="13564" y="73819"/>
                                  <a:pt x="14358" y="72628"/>
                                  <a:pt x="11977" y="69056"/>
                                </a:cubicBezTo>
                                <a:cubicBezTo>
                                  <a:pt x="9596" y="65484"/>
                                  <a:pt x="476" y="57601"/>
                                  <a:pt x="71" y="54768"/>
                                </a:cubicBezTo>
                                <a:cubicBezTo>
                                  <a:pt x="-1113" y="46477"/>
                                  <a:pt x="12770" y="49212"/>
                                  <a:pt x="16739" y="47625"/>
                                </a:cubicBezTo>
                                <a:cubicBezTo>
                                  <a:pt x="20708" y="46038"/>
                                  <a:pt x="21638" y="46366"/>
                                  <a:pt x="23883" y="45243"/>
                                </a:cubicBezTo>
                                <a:cubicBezTo>
                                  <a:pt x="26443" y="43963"/>
                                  <a:pt x="28412" y="41643"/>
                                  <a:pt x="31027" y="40481"/>
                                </a:cubicBezTo>
                                <a:cubicBezTo>
                                  <a:pt x="56531" y="29146"/>
                                  <a:pt x="36290" y="41733"/>
                                  <a:pt x="52458" y="30956"/>
                                </a:cubicBezTo>
                                <a:cubicBezTo>
                                  <a:pt x="54046" y="28575"/>
                                  <a:pt x="55197" y="25836"/>
                                  <a:pt x="57221" y="23812"/>
                                </a:cubicBezTo>
                                <a:cubicBezTo>
                                  <a:pt x="64042" y="16991"/>
                                  <a:pt x="63764" y="20540"/>
                                  <a:pt x="71508" y="16668"/>
                                </a:cubicBezTo>
                                <a:cubicBezTo>
                                  <a:pt x="80379" y="12232"/>
                                  <a:pt x="77894" y="11347"/>
                                  <a:pt x="85796" y="4762"/>
                                </a:cubicBezTo>
                                <a:cubicBezTo>
                                  <a:pt x="87994" y="2930"/>
                                  <a:pt x="90558" y="1587"/>
                                  <a:pt x="92939" y="0"/>
                                </a:cubicBezTo>
                                <a:cubicBezTo>
                                  <a:pt x="98687" y="8620"/>
                                  <a:pt x="104052" y="1587"/>
                                  <a:pt x="109608" y="4762"/>
                                </a:cubicBezTo>
                                <a:close/>
                              </a:path>
                            </a:pathLst>
                          </a:custGeom>
                          <a:solidFill>
                            <a:schemeClr val="tx1"/>
                          </a:solidFill>
                          <a:ln>
                            <a:solidFill>
                              <a:schemeClr val="tx1"/>
                            </a:solidFill>
                          </a:ln>
                        </xdr:spPr>
                        <xdr:style>
                          <a:lnRef idx="2">
                            <a:schemeClr val="accent1">
                              <a:shade val="50000"/>
                            </a:schemeClr>
                          </a:lnRef>
                          <a:fillRef idx="1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lt1"/>
                          </a:fontRef>
                        </xdr:style>
                        <xdr:txBody>
                          <a:bodyPr vertOverflow="clip" horzOverflow="clip" rtlCol="0" anchor="t"/>
                          <a:lstStyle/>
                          <a:p>
                            <a:pPr algn="l"/>
                            <a:endParaRPr lang="es-PE" sz="1100" b="1">
                              <a:solidFill>
                                <a:srgbClr val="00B050"/>
                              </a:solidFill>
                            </a:endParaRPr>
                          </a:p>
                        </xdr:txBody>
                      </xdr:sp>
                      <xdr:sp macro="" textlink="">
                        <xdr:nvSpPr>
                          <xdr:cNvPr id="264" name="277 Forma libre">
                            <a:extLst>
                              <a:ext uri="{FF2B5EF4-FFF2-40B4-BE49-F238E27FC236}">
                                <a16:creationId xmlns:a16="http://schemas.microsoft.com/office/drawing/2014/main" xmlns="" id="{15A44192-E96F-D31A-BF19-CFD1F70F3EF9}"/>
                              </a:ext>
                            </a:extLst>
                          </xdr:cNvPr>
                          <xdr:cNvSpPr/>
                        </xdr:nvSpPr>
                        <xdr:spPr>
                          <a:xfrm>
                            <a:off x="9243908" y="5078975"/>
                            <a:ext cx="63664" cy="100789"/>
                          </a:xfrm>
                          <a:custGeom>
                            <a:avLst/>
                            <a:gdLst>
                              <a:gd name="connsiteX0" fmla="*/ 62213 w 62359"/>
                              <a:gd name="connsiteY0" fmla="*/ 85752 h 97658"/>
                              <a:gd name="connsiteX1" fmla="*/ 38400 w 62359"/>
                              <a:gd name="connsiteY1" fmla="*/ 92896 h 97658"/>
                              <a:gd name="connsiteX2" fmla="*/ 24113 w 62359"/>
                              <a:gd name="connsiteY2" fmla="*/ 97658 h 97658"/>
                              <a:gd name="connsiteX3" fmla="*/ 9825 w 62359"/>
                              <a:gd name="connsiteY3" fmla="*/ 95277 h 97658"/>
                              <a:gd name="connsiteX4" fmla="*/ 5063 w 62359"/>
                              <a:gd name="connsiteY4" fmla="*/ 45271 h 97658"/>
                              <a:gd name="connsiteX5" fmla="*/ 300 w 62359"/>
                              <a:gd name="connsiteY5" fmla="*/ 23839 h 97658"/>
                              <a:gd name="connsiteX6" fmla="*/ 2681 w 62359"/>
                              <a:gd name="connsiteY6" fmla="*/ 4789 h 97658"/>
                              <a:gd name="connsiteX7" fmla="*/ 26494 w 62359"/>
                              <a:gd name="connsiteY7" fmla="*/ 27 h 97658"/>
                              <a:gd name="connsiteX8" fmla="*/ 52688 w 62359"/>
                              <a:gd name="connsiteY8" fmla="*/ 2408 h 97658"/>
                              <a:gd name="connsiteX9" fmla="*/ 57450 w 62359"/>
                              <a:gd name="connsiteY9" fmla="*/ 9552 h 97658"/>
                              <a:gd name="connsiteX10" fmla="*/ 62213 w 62359"/>
                              <a:gd name="connsiteY10" fmla="*/ 26221 h 97658"/>
                              <a:gd name="connsiteX11" fmla="*/ 59831 w 62359"/>
                              <a:gd name="connsiteY11" fmla="*/ 73846 h 97658"/>
                              <a:gd name="connsiteX12" fmla="*/ 57450 w 62359"/>
                              <a:gd name="connsiteY12" fmla="*/ 80989 h 97658"/>
                              <a:gd name="connsiteX13" fmla="*/ 50306 w 62359"/>
                              <a:gd name="connsiteY13" fmla="*/ 83371 h 97658"/>
                              <a:gd name="connsiteX14" fmla="*/ 62213 w 62359"/>
                              <a:gd name="connsiteY14" fmla="*/ 85752 h 97658"/>
                            </a:gdLst>
                            <a:ahLst/>
                            <a:cxnLst>
                              <a:cxn ang="0">
                                <a:pos x="connsiteX0" y="connsiteY0"/>
                              </a:cxn>
                              <a:cxn ang="0">
                                <a:pos x="connsiteX1" y="connsiteY1"/>
                              </a:cxn>
                              <a:cxn ang="0">
                                <a:pos x="connsiteX2" y="connsiteY2"/>
                              </a:cxn>
                              <a:cxn ang="0">
                                <a:pos x="connsiteX3" y="connsiteY3"/>
                              </a:cxn>
                              <a:cxn ang="0">
                                <a:pos x="connsiteX4" y="connsiteY4"/>
                              </a:cxn>
                              <a:cxn ang="0">
                                <a:pos x="connsiteX5" y="connsiteY5"/>
                              </a:cxn>
                              <a:cxn ang="0">
                                <a:pos x="connsiteX6" y="connsiteY6"/>
                              </a:cxn>
                              <a:cxn ang="0">
                                <a:pos x="connsiteX7" y="connsiteY7"/>
                              </a:cxn>
                              <a:cxn ang="0">
                                <a:pos x="connsiteX8" y="connsiteY8"/>
                              </a:cxn>
                              <a:cxn ang="0">
                                <a:pos x="connsiteX9" y="connsiteY9"/>
                              </a:cxn>
                              <a:cxn ang="0">
                                <a:pos x="connsiteX10" y="connsiteY10"/>
                              </a:cxn>
                              <a:cxn ang="0">
                                <a:pos x="connsiteX11" y="connsiteY11"/>
                              </a:cxn>
                              <a:cxn ang="0">
                                <a:pos x="connsiteX12" y="connsiteY12"/>
                              </a:cxn>
                              <a:cxn ang="0">
                                <a:pos x="connsiteX13" y="connsiteY13"/>
                              </a:cxn>
                              <a:cxn ang="0">
                                <a:pos x="connsiteX14" y="connsiteY14"/>
                              </a:cxn>
                            </a:cxnLst>
                            <a:rect l="l" t="t" r="r" b="b"/>
                            <a:pathLst>
                              <a:path w="62359" h="97658">
                                <a:moveTo>
                                  <a:pt x="62213" y="85752"/>
                                </a:moveTo>
                                <a:cubicBezTo>
                                  <a:pt x="60229" y="87340"/>
                                  <a:pt x="58920" y="83776"/>
                                  <a:pt x="38400" y="92896"/>
                                </a:cubicBezTo>
                                <a:cubicBezTo>
                                  <a:pt x="33813" y="94935"/>
                                  <a:pt x="24113" y="97658"/>
                                  <a:pt x="24113" y="97658"/>
                                </a:cubicBezTo>
                                <a:lnTo>
                                  <a:pt x="9825" y="95277"/>
                                </a:lnTo>
                                <a:cubicBezTo>
                                  <a:pt x="4103" y="79541"/>
                                  <a:pt x="7816" y="61787"/>
                                  <a:pt x="5063" y="45271"/>
                                </a:cubicBezTo>
                                <a:cubicBezTo>
                                  <a:pt x="2268" y="28507"/>
                                  <a:pt x="4208" y="35564"/>
                                  <a:pt x="300" y="23839"/>
                                </a:cubicBezTo>
                                <a:cubicBezTo>
                                  <a:pt x="1094" y="17489"/>
                                  <a:pt x="-2054" y="9094"/>
                                  <a:pt x="2681" y="4789"/>
                                </a:cubicBezTo>
                                <a:cubicBezTo>
                                  <a:pt x="8671" y="-656"/>
                                  <a:pt x="26494" y="27"/>
                                  <a:pt x="26494" y="27"/>
                                </a:cubicBezTo>
                                <a:cubicBezTo>
                                  <a:pt x="35225" y="821"/>
                                  <a:pt x="44308" y="-170"/>
                                  <a:pt x="52688" y="2408"/>
                                </a:cubicBezTo>
                                <a:cubicBezTo>
                                  <a:pt x="55423" y="3250"/>
                                  <a:pt x="56170" y="6992"/>
                                  <a:pt x="57450" y="9552"/>
                                </a:cubicBezTo>
                                <a:cubicBezTo>
                                  <a:pt x="59156" y="12965"/>
                                  <a:pt x="61451" y="23174"/>
                                  <a:pt x="62213" y="26221"/>
                                </a:cubicBezTo>
                                <a:cubicBezTo>
                                  <a:pt x="61419" y="42096"/>
                                  <a:pt x="61208" y="58011"/>
                                  <a:pt x="59831" y="73846"/>
                                </a:cubicBezTo>
                                <a:cubicBezTo>
                                  <a:pt x="59614" y="76346"/>
                                  <a:pt x="59225" y="79214"/>
                                  <a:pt x="57450" y="80989"/>
                                </a:cubicBezTo>
                                <a:cubicBezTo>
                                  <a:pt x="55675" y="82764"/>
                                  <a:pt x="52500" y="82152"/>
                                  <a:pt x="50306" y="83371"/>
                                </a:cubicBezTo>
                                <a:cubicBezTo>
                                  <a:pt x="45303" y="86151"/>
                                  <a:pt x="64197" y="84164"/>
                                  <a:pt x="62213" y="85752"/>
                                </a:cubicBezTo>
                                <a:close/>
                              </a:path>
                            </a:pathLst>
                          </a:custGeom>
                          <a:solidFill>
                            <a:schemeClr val="tx1"/>
                          </a:solidFill>
                          <a:ln>
                            <a:solidFill>
                              <a:schemeClr val="tx1"/>
                            </a:solidFill>
                          </a:ln>
                        </xdr:spPr>
                        <xdr:style>
                          <a:lnRef idx="2">
                            <a:schemeClr val="accent1">
                              <a:shade val="50000"/>
                            </a:schemeClr>
                          </a:lnRef>
                          <a:fillRef idx="1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lt1"/>
                          </a:fontRef>
                        </xdr:style>
                        <xdr:txBody>
                          <a:bodyPr vertOverflow="clip" horzOverflow="clip" rtlCol="0" anchor="t"/>
                          <a:lstStyle/>
                          <a:p>
                            <a:pPr algn="l"/>
                            <a:endParaRPr lang="es-PE" sz="1100" b="1">
                              <a:solidFill>
                                <a:srgbClr val="00B050"/>
                              </a:solidFill>
                            </a:endParaRPr>
                          </a:p>
                        </xdr:txBody>
                      </xdr:sp>
                      <xdr:sp macro="" textlink="">
                        <xdr:nvSpPr>
                          <xdr:cNvPr id="265" name="278 Forma libre">
                            <a:extLst>
                              <a:ext uri="{FF2B5EF4-FFF2-40B4-BE49-F238E27FC236}">
                                <a16:creationId xmlns:a16="http://schemas.microsoft.com/office/drawing/2014/main" xmlns="" id="{990850FD-B949-07CF-F0A1-33FAF1667CA6}"/>
                              </a:ext>
                            </a:extLst>
                          </xdr:cNvPr>
                          <xdr:cNvSpPr/>
                        </xdr:nvSpPr>
                        <xdr:spPr>
                          <a:xfrm>
                            <a:off x="9199988" y="4880902"/>
                            <a:ext cx="97913" cy="106955"/>
                          </a:xfrm>
                          <a:custGeom>
                            <a:avLst/>
                            <a:gdLst>
                              <a:gd name="connsiteX0" fmla="*/ 95303 w 95303"/>
                              <a:gd name="connsiteY0" fmla="*/ 100012 h 103824"/>
                              <a:gd name="connsiteX1" fmla="*/ 42915 w 95303"/>
                              <a:gd name="connsiteY1" fmla="*/ 100012 h 103824"/>
                              <a:gd name="connsiteX2" fmla="*/ 40534 w 95303"/>
                              <a:gd name="connsiteY2" fmla="*/ 92868 h 103824"/>
                              <a:gd name="connsiteX3" fmla="*/ 35771 w 95303"/>
                              <a:gd name="connsiteY3" fmla="*/ 85725 h 103824"/>
                              <a:gd name="connsiteX4" fmla="*/ 26246 w 95303"/>
                              <a:gd name="connsiteY4" fmla="*/ 64293 h 103824"/>
                              <a:gd name="connsiteX5" fmla="*/ 14340 w 95303"/>
                              <a:gd name="connsiteY5" fmla="*/ 38100 h 103824"/>
                              <a:gd name="connsiteX6" fmla="*/ 7196 w 95303"/>
                              <a:gd name="connsiteY6" fmla="*/ 35718 h 103824"/>
                              <a:gd name="connsiteX7" fmla="*/ 4815 w 95303"/>
                              <a:gd name="connsiteY7" fmla="*/ 28575 h 103824"/>
                              <a:gd name="connsiteX8" fmla="*/ 53 w 95303"/>
                              <a:gd name="connsiteY8" fmla="*/ 21431 h 103824"/>
                              <a:gd name="connsiteX9" fmla="*/ 7196 w 95303"/>
                              <a:gd name="connsiteY9" fmla="*/ 16668 h 103824"/>
                              <a:gd name="connsiteX10" fmla="*/ 21484 w 95303"/>
                              <a:gd name="connsiteY10" fmla="*/ 11906 h 103824"/>
                              <a:gd name="connsiteX11" fmla="*/ 35771 w 95303"/>
                              <a:gd name="connsiteY11" fmla="*/ 7143 h 103824"/>
                              <a:gd name="connsiteX12" fmla="*/ 50059 w 95303"/>
                              <a:gd name="connsiteY12" fmla="*/ 2381 h 103824"/>
                              <a:gd name="connsiteX13" fmla="*/ 57203 w 95303"/>
                              <a:gd name="connsiteY13" fmla="*/ 0 h 103824"/>
                              <a:gd name="connsiteX14" fmla="*/ 66728 w 95303"/>
                              <a:gd name="connsiteY14" fmla="*/ 28575 h 103824"/>
                              <a:gd name="connsiteX15" fmla="*/ 71490 w 95303"/>
                              <a:gd name="connsiteY15" fmla="*/ 35718 h 103824"/>
                              <a:gd name="connsiteX16" fmla="*/ 76253 w 95303"/>
                              <a:gd name="connsiteY16" fmla="*/ 50006 h 103824"/>
                              <a:gd name="connsiteX17" fmla="*/ 81015 w 95303"/>
                              <a:gd name="connsiteY17" fmla="*/ 57150 h 103824"/>
                              <a:gd name="connsiteX18" fmla="*/ 85778 w 95303"/>
                              <a:gd name="connsiteY18" fmla="*/ 71437 h 103824"/>
                              <a:gd name="connsiteX19" fmla="*/ 88159 w 95303"/>
                              <a:gd name="connsiteY19" fmla="*/ 78581 h 103824"/>
                              <a:gd name="connsiteX20" fmla="*/ 90540 w 95303"/>
                              <a:gd name="connsiteY20" fmla="*/ 85725 h 103824"/>
                              <a:gd name="connsiteX21" fmla="*/ 95303 w 95303"/>
                              <a:gd name="connsiteY21" fmla="*/ 100012 h 103824"/>
                            </a:gdLst>
                            <a:ahLst/>
                            <a:cxnLst>
                              <a:cxn ang="0">
                                <a:pos x="connsiteX0" y="connsiteY0"/>
                              </a:cxn>
                              <a:cxn ang="0">
                                <a:pos x="connsiteX1" y="connsiteY1"/>
                              </a:cxn>
                              <a:cxn ang="0">
                                <a:pos x="connsiteX2" y="connsiteY2"/>
                              </a:cxn>
                              <a:cxn ang="0">
                                <a:pos x="connsiteX3" y="connsiteY3"/>
                              </a:cxn>
                              <a:cxn ang="0">
                                <a:pos x="connsiteX4" y="connsiteY4"/>
                              </a:cxn>
                              <a:cxn ang="0">
                                <a:pos x="connsiteX5" y="connsiteY5"/>
                              </a:cxn>
                              <a:cxn ang="0">
                                <a:pos x="connsiteX6" y="connsiteY6"/>
                              </a:cxn>
                              <a:cxn ang="0">
                                <a:pos x="connsiteX7" y="connsiteY7"/>
                              </a:cxn>
                              <a:cxn ang="0">
                                <a:pos x="connsiteX8" y="connsiteY8"/>
                              </a:cxn>
                              <a:cxn ang="0">
                                <a:pos x="connsiteX9" y="connsiteY9"/>
                              </a:cxn>
                              <a:cxn ang="0">
                                <a:pos x="connsiteX10" y="connsiteY10"/>
                              </a:cxn>
                              <a:cxn ang="0">
                                <a:pos x="connsiteX11" y="connsiteY11"/>
                              </a:cxn>
                              <a:cxn ang="0">
                                <a:pos x="connsiteX12" y="connsiteY12"/>
                              </a:cxn>
                              <a:cxn ang="0">
                                <a:pos x="connsiteX13" y="connsiteY13"/>
                              </a:cxn>
                              <a:cxn ang="0">
                                <a:pos x="connsiteX14" y="connsiteY14"/>
                              </a:cxn>
                              <a:cxn ang="0">
                                <a:pos x="connsiteX15" y="connsiteY15"/>
                              </a:cxn>
                              <a:cxn ang="0">
                                <a:pos x="connsiteX16" y="connsiteY16"/>
                              </a:cxn>
                              <a:cxn ang="0">
                                <a:pos x="connsiteX17" y="connsiteY17"/>
                              </a:cxn>
                              <a:cxn ang="0">
                                <a:pos x="connsiteX18" y="connsiteY18"/>
                              </a:cxn>
                              <a:cxn ang="0">
                                <a:pos x="connsiteX19" y="connsiteY19"/>
                              </a:cxn>
                              <a:cxn ang="0">
                                <a:pos x="connsiteX20" y="connsiteY20"/>
                              </a:cxn>
                              <a:cxn ang="0">
                                <a:pos x="connsiteX21" y="connsiteY21"/>
                              </a:cxn>
                            </a:cxnLst>
                            <a:rect l="l" t="t" r="r" b="b"/>
                            <a:pathLst>
                              <a:path w="95303" h="103824">
                                <a:moveTo>
                                  <a:pt x="95303" y="100012"/>
                                </a:moveTo>
                                <a:cubicBezTo>
                                  <a:pt x="75301" y="104012"/>
                                  <a:pt x="70205" y="106076"/>
                                  <a:pt x="42915" y="100012"/>
                                </a:cubicBezTo>
                                <a:cubicBezTo>
                                  <a:pt x="40465" y="99467"/>
                                  <a:pt x="41657" y="95113"/>
                                  <a:pt x="40534" y="92868"/>
                                </a:cubicBezTo>
                                <a:cubicBezTo>
                                  <a:pt x="39254" y="90308"/>
                                  <a:pt x="37359" y="88106"/>
                                  <a:pt x="35771" y="85725"/>
                                </a:cubicBezTo>
                                <a:cubicBezTo>
                                  <a:pt x="30104" y="68722"/>
                                  <a:pt x="33794" y="75614"/>
                                  <a:pt x="26246" y="64293"/>
                                </a:cubicBezTo>
                                <a:cubicBezTo>
                                  <a:pt x="22954" y="51126"/>
                                  <a:pt x="24936" y="45164"/>
                                  <a:pt x="14340" y="38100"/>
                                </a:cubicBezTo>
                                <a:cubicBezTo>
                                  <a:pt x="12251" y="36708"/>
                                  <a:pt x="9577" y="36512"/>
                                  <a:pt x="7196" y="35718"/>
                                </a:cubicBezTo>
                                <a:cubicBezTo>
                                  <a:pt x="6402" y="33337"/>
                                  <a:pt x="5937" y="30820"/>
                                  <a:pt x="4815" y="28575"/>
                                </a:cubicBezTo>
                                <a:cubicBezTo>
                                  <a:pt x="3535" y="26015"/>
                                  <a:pt x="-508" y="24237"/>
                                  <a:pt x="53" y="21431"/>
                                </a:cubicBezTo>
                                <a:cubicBezTo>
                                  <a:pt x="614" y="18625"/>
                                  <a:pt x="4581" y="17830"/>
                                  <a:pt x="7196" y="16668"/>
                                </a:cubicBezTo>
                                <a:cubicBezTo>
                                  <a:pt x="11784" y="14629"/>
                                  <a:pt x="16721" y="13493"/>
                                  <a:pt x="21484" y="11906"/>
                                </a:cubicBezTo>
                                <a:lnTo>
                                  <a:pt x="35771" y="7143"/>
                                </a:lnTo>
                                <a:lnTo>
                                  <a:pt x="50059" y="2381"/>
                                </a:lnTo>
                                <a:lnTo>
                                  <a:pt x="57203" y="0"/>
                                </a:lnTo>
                                <a:lnTo>
                                  <a:pt x="66728" y="28575"/>
                                </a:lnTo>
                                <a:cubicBezTo>
                                  <a:pt x="67633" y="31290"/>
                                  <a:pt x="69903" y="33337"/>
                                  <a:pt x="71490" y="35718"/>
                                </a:cubicBezTo>
                                <a:lnTo>
                                  <a:pt x="76253" y="50006"/>
                                </a:lnTo>
                                <a:cubicBezTo>
                                  <a:pt x="77158" y="52721"/>
                                  <a:pt x="79853" y="54535"/>
                                  <a:pt x="81015" y="57150"/>
                                </a:cubicBezTo>
                                <a:cubicBezTo>
                                  <a:pt x="83054" y="61737"/>
                                  <a:pt x="84190" y="66675"/>
                                  <a:pt x="85778" y="71437"/>
                                </a:cubicBezTo>
                                <a:lnTo>
                                  <a:pt x="88159" y="78581"/>
                                </a:lnTo>
                                <a:lnTo>
                                  <a:pt x="90540" y="85725"/>
                                </a:lnTo>
                                <a:lnTo>
                                  <a:pt x="95303" y="100012"/>
                                </a:lnTo>
                                <a:close/>
                              </a:path>
                            </a:pathLst>
                          </a:custGeom>
                          <a:solidFill>
                            <a:schemeClr val="tx1"/>
                          </a:solidFill>
                          <a:ln>
                            <a:solidFill>
                              <a:schemeClr val="tx1"/>
                            </a:solidFill>
                          </a:ln>
                        </xdr:spPr>
                        <xdr:style>
                          <a:lnRef idx="2">
                            <a:schemeClr val="accent1">
                              <a:shade val="50000"/>
                            </a:schemeClr>
                          </a:lnRef>
                          <a:fillRef idx="1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lt1"/>
                          </a:fontRef>
                        </xdr:style>
                        <xdr:txBody>
                          <a:bodyPr vertOverflow="clip" horzOverflow="clip" rtlCol="0" anchor="t"/>
                          <a:lstStyle/>
                          <a:p>
                            <a:pPr algn="l"/>
                            <a:endParaRPr lang="es-PE" sz="1100" b="1">
                              <a:solidFill>
                                <a:srgbClr val="00B050"/>
                              </a:solidFill>
                            </a:endParaRPr>
                          </a:p>
                        </xdr:txBody>
                      </xdr:sp>
                      <xdr:sp macro="" textlink="">
                        <xdr:nvSpPr>
                          <xdr:cNvPr id="266" name="279 Forma libre">
                            <a:extLst>
                              <a:ext uri="{FF2B5EF4-FFF2-40B4-BE49-F238E27FC236}">
                                <a16:creationId xmlns:a16="http://schemas.microsoft.com/office/drawing/2014/main" xmlns="" id="{2DFA0CD2-EC68-4C60-B126-B9C9B748B3BF}"/>
                              </a:ext>
                            </a:extLst>
                          </xdr:cNvPr>
                          <xdr:cNvSpPr/>
                        </xdr:nvSpPr>
                        <xdr:spPr>
                          <a:xfrm>
                            <a:off x="9084208" y="4710021"/>
                            <a:ext cx="106308" cy="115068"/>
                          </a:xfrm>
                          <a:custGeom>
                            <a:avLst/>
                            <a:gdLst>
                              <a:gd name="connsiteX0" fmla="*/ 76200 w 98011"/>
                              <a:gd name="connsiteY0" fmla="*/ 11923 h 111936"/>
                              <a:gd name="connsiteX1" fmla="*/ 83344 w 98011"/>
                              <a:gd name="connsiteY1" fmla="*/ 50023 h 111936"/>
                              <a:gd name="connsiteX2" fmla="*/ 90487 w 98011"/>
                              <a:gd name="connsiteY2" fmla="*/ 54786 h 111936"/>
                              <a:gd name="connsiteX3" fmla="*/ 92869 w 98011"/>
                              <a:gd name="connsiteY3" fmla="*/ 61930 h 111936"/>
                              <a:gd name="connsiteX4" fmla="*/ 97631 w 98011"/>
                              <a:gd name="connsiteY4" fmla="*/ 69073 h 111936"/>
                              <a:gd name="connsiteX5" fmla="*/ 88106 w 98011"/>
                              <a:gd name="connsiteY5" fmla="*/ 85742 h 111936"/>
                              <a:gd name="connsiteX6" fmla="*/ 73819 w 98011"/>
                              <a:gd name="connsiteY6" fmla="*/ 95267 h 111936"/>
                              <a:gd name="connsiteX7" fmla="*/ 66675 w 98011"/>
                              <a:gd name="connsiteY7" fmla="*/ 100030 h 111936"/>
                              <a:gd name="connsiteX8" fmla="*/ 54769 w 98011"/>
                              <a:gd name="connsiteY8" fmla="*/ 111936 h 111936"/>
                              <a:gd name="connsiteX9" fmla="*/ 45244 w 98011"/>
                              <a:gd name="connsiteY9" fmla="*/ 109555 h 111936"/>
                              <a:gd name="connsiteX10" fmla="*/ 38100 w 98011"/>
                              <a:gd name="connsiteY10" fmla="*/ 88123 h 111936"/>
                              <a:gd name="connsiteX11" fmla="*/ 23812 w 98011"/>
                              <a:gd name="connsiteY11" fmla="*/ 83361 h 111936"/>
                              <a:gd name="connsiteX12" fmla="*/ 7144 w 98011"/>
                              <a:gd name="connsiteY12" fmla="*/ 61930 h 111936"/>
                              <a:gd name="connsiteX13" fmla="*/ 2381 w 98011"/>
                              <a:gd name="connsiteY13" fmla="*/ 47642 h 111936"/>
                              <a:gd name="connsiteX14" fmla="*/ 0 w 98011"/>
                              <a:gd name="connsiteY14" fmla="*/ 40498 h 111936"/>
                              <a:gd name="connsiteX15" fmla="*/ 4762 w 98011"/>
                              <a:gd name="connsiteY15" fmla="*/ 19067 h 111936"/>
                              <a:gd name="connsiteX16" fmla="*/ 9525 w 98011"/>
                              <a:gd name="connsiteY16" fmla="*/ 11923 h 111936"/>
                              <a:gd name="connsiteX17" fmla="*/ 16669 w 98011"/>
                              <a:gd name="connsiteY17" fmla="*/ 9542 h 111936"/>
                              <a:gd name="connsiteX18" fmla="*/ 45244 w 98011"/>
                              <a:gd name="connsiteY18" fmla="*/ 4780 h 111936"/>
                              <a:gd name="connsiteX19" fmla="*/ 69056 w 98011"/>
                              <a:gd name="connsiteY19" fmla="*/ 2398 h 111936"/>
                              <a:gd name="connsiteX20" fmla="*/ 71437 w 98011"/>
                              <a:gd name="connsiteY20" fmla="*/ 9542 h 111936"/>
                              <a:gd name="connsiteX21" fmla="*/ 76200 w 98011"/>
                              <a:gd name="connsiteY21" fmla="*/ 16686 h 111936"/>
                              <a:gd name="connsiteX22" fmla="*/ 76200 w 98011"/>
                              <a:gd name="connsiteY22" fmla="*/ 11923 h 111936"/>
                            </a:gdLst>
                            <a:ahLst/>
                            <a:cxnLst>
                              <a:cxn ang="0">
                                <a:pos x="connsiteX0" y="connsiteY0"/>
                              </a:cxn>
                              <a:cxn ang="0">
                                <a:pos x="connsiteX1" y="connsiteY1"/>
                              </a:cxn>
                              <a:cxn ang="0">
                                <a:pos x="connsiteX2" y="connsiteY2"/>
                              </a:cxn>
                              <a:cxn ang="0">
                                <a:pos x="connsiteX3" y="connsiteY3"/>
                              </a:cxn>
                              <a:cxn ang="0">
                                <a:pos x="connsiteX4" y="connsiteY4"/>
                              </a:cxn>
                              <a:cxn ang="0">
                                <a:pos x="connsiteX5" y="connsiteY5"/>
                              </a:cxn>
                              <a:cxn ang="0">
                                <a:pos x="connsiteX6" y="connsiteY6"/>
                              </a:cxn>
                              <a:cxn ang="0">
                                <a:pos x="connsiteX7" y="connsiteY7"/>
                              </a:cxn>
                              <a:cxn ang="0">
                                <a:pos x="connsiteX8" y="connsiteY8"/>
                              </a:cxn>
                              <a:cxn ang="0">
                                <a:pos x="connsiteX9" y="connsiteY9"/>
                              </a:cxn>
                              <a:cxn ang="0">
                                <a:pos x="connsiteX10" y="connsiteY10"/>
                              </a:cxn>
                              <a:cxn ang="0">
                                <a:pos x="connsiteX11" y="connsiteY11"/>
                              </a:cxn>
                              <a:cxn ang="0">
                                <a:pos x="connsiteX12" y="connsiteY12"/>
                              </a:cxn>
                              <a:cxn ang="0">
                                <a:pos x="connsiteX13" y="connsiteY13"/>
                              </a:cxn>
                              <a:cxn ang="0">
                                <a:pos x="connsiteX14" y="connsiteY14"/>
                              </a:cxn>
                              <a:cxn ang="0">
                                <a:pos x="connsiteX15" y="connsiteY15"/>
                              </a:cxn>
                              <a:cxn ang="0">
                                <a:pos x="connsiteX16" y="connsiteY16"/>
                              </a:cxn>
                              <a:cxn ang="0">
                                <a:pos x="connsiteX17" y="connsiteY17"/>
                              </a:cxn>
                              <a:cxn ang="0">
                                <a:pos x="connsiteX18" y="connsiteY18"/>
                              </a:cxn>
                              <a:cxn ang="0">
                                <a:pos x="connsiteX19" y="connsiteY19"/>
                              </a:cxn>
                              <a:cxn ang="0">
                                <a:pos x="connsiteX20" y="connsiteY20"/>
                              </a:cxn>
                              <a:cxn ang="0">
                                <a:pos x="connsiteX21" y="connsiteY21"/>
                              </a:cxn>
                              <a:cxn ang="0">
                                <a:pos x="connsiteX22" y="connsiteY22"/>
                              </a:cxn>
                            </a:cxnLst>
                            <a:rect l="l" t="t" r="r" b="b"/>
                            <a:pathLst>
                              <a:path w="98011" h="111936">
                                <a:moveTo>
                                  <a:pt x="76200" y="11923"/>
                                </a:moveTo>
                                <a:cubicBezTo>
                                  <a:pt x="77391" y="17479"/>
                                  <a:pt x="76058" y="28168"/>
                                  <a:pt x="83344" y="50023"/>
                                </a:cubicBezTo>
                                <a:cubicBezTo>
                                  <a:pt x="84249" y="52738"/>
                                  <a:pt x="88106" y="53198"/>
                                  <a:pt x="90487" y="54786"/>
                                </a:cubicBezTo>
                                <a:cubicBezTo>
                                  <a:pt x="91281" y="57167"/>
                                  <a:pt x="91746" y="59685"/>
                                  <a:pt x="92869" y="61930"/>
                                </a:cubicBezTo>
                                <a:cubicBezTo>
                                  <a:pt x="94149" y="64489"/>
                                  <a:pt x="97276" y="66233"/>
                                  <a:pt x="97631" y="69073"/>
                                </a:cubicBezTo>
                                <a:cubicBezTo>
                                  <a:pt x="99300" y="82423"/>
                                  <a:pt x="95358" y="79699"/>
                                  <a:pt x="88106" y="85742"/>
                                </a:cubicBezTo>
                                <a:cubicBezTo>
                                  <a:pt x="76213" y="95652"/>
                                  <a:pt x="86373" y="91082"/>
                                  <a:pt x="73819" y="95267"/>
                                </a:cubicBezTo>
                                <a:cubicBezTo>
                                  <a:pt x="71438" y="96855"/>
                                  <a:pt x="68699" y="98006"/>
                                  <a:pt x="66675" y="100030"/>
                                </a:cubicBezTo>
                                <a:cubicBezTo>
                                  <a:pt x="50796" y="115907"/>
                                  <a:pt x="73821" y="99232"/>
                                  <a:pt x="54769" y="111936"/>
                                </a:cubicBezTo>
                                <a:cubicBezTo>
                                  <a:pt x="51594" y="111142"/>
                                  <a:pt x="47374" y="112040"/>
                                  <a:pt x="45244" y="109555"/>
                                </a:cubicBezTo>
                                <a:cubicBezTo>
                                  <a:pt x="45242" y="109553"/>
                                  <a:pt x="39291" y="91696"/>
                                  <a:pt x="38100" y="88123"/>
                                </a:cubicBezTo>
                                <a:cubicBezTo>
                                  <a:pt x="36513" y="83360"/>
                                  <a:pt x="23812" y="83361"/>
                                  <a:pt x="23812" y="83361"/>
                                </a:cubicBezTo>
                                <a:cubicBezTo>
                                  <a:pt x="17650" y="77198"/>
                                  <a:pt x="9992" y="70472"/>
                                  <a:pt x="7144" y="61930"/>
                                </a:cubicBezTo>
                                <a:lnTo>
                                  <a:pt x="2381" y="47642"/>
                                </a:lnTo>
                                <a:lnTo>
                                  <a:pt x="0" y="40498"/>
                                </a:lnTo>
                                <a:cubicBezTo>
                                  <a:pt x="914" y="35013"/>
                                  <a:pt x="1832" y="24928"/>
                                  <a:pt x="4762" y="19067"/>
                                </a:cubicBezTo>
                                <a:cubicBezTo>
                                  <a:pt x="6042" y="16507"/>
                                  <a:pt x="7290" y="13711"/>
                                  <a:pt x="9525" y="11923"/>
                                </a:cubicBezTo>
                                <a:cubicBezTo>
                                  <a:pt x="11485" y="10355"/>
                                  <a:pt x="14208" y="10034"/>
                                  <a:pt x="16669" y="9542"/>
                                </a:cubicBezTo>
                                <a:cubicBezTo>
                                  <a:pt x="26138" y="7648"/>
                                  <a:pt x="45244" y="4780"/>
                                  <a:pt x="45244" y="4780"/>
                                </a:cubicBezTo>
                                <a:cubicBezTo>
                                  <a:pt x="62636" y="-1018"/>
                                  <a:pt x="54661" y="-1200"/>
                                  <a:pt x="69056" y="2398"/>
                                </a:cubicBezTo>
                                <a:cubicBezTo>
                                  <a:pt x="69850" y="4779"/>
                                  <a:pt x="70314" y="7297"/>
                                  <a:pt x="71437" y="9542"/>
                                </a:cubicBezTo>
                                <a:cubicBezTo>
                                  <a:pt x="72717" y="12102"/>
                                  <a:pt x="75073" y="14055"/>
                                  <a:pt x="76200" y="16686"/>
                                </a:cubicBezTo>
                                <a:cubicBezTo>
                                  <a:pt x="77489" y="19694"/>
                                  <a:pt x="75009" y="6367"/>
                                  <a:pt x="76200" y="11923"/>
                                </a:cubicBezTo>
                                <a:close/>
                              </a:path>
                            </a:pathLst>
                          </a:custGeom>
                          <a:solidFill>
                            <a:schemeClr val="tx1"/>
                          </a:solidFill>
                          <a:ln>
                            <a:solidFill>
                              <a:schemeClr val="tx1"/>
                            </a:solidFill>
                          </a:ln>
                        </xdr:spPr>
                        <xdr:style>
                          <a:lnRef idx="2">
                            <a:schemeClr val="accent1">
                              <a:shade val="50000"/>
                            </a:schemeClr>
                          </a:lnRef>
                          <a:fillRef idx="1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lt1"/>
                          </a:fontRef>
                        </xdr:style>
                        <xdr:txBody>
                          <a:bodyPr vertOverflow="clip" horzOverflow="clip" rtlCol="0" anchor="t"/>
                          <a:lstStyle/>
                          <a:p>
                            <a:pPr algn="l"/>
                            <a:endParaRPr lang="es-PE" sz="1100" b="1">
                              <a:solidFill>
                                <a:srgbClr val="00B050"/>
                              </a:solidFill>
                            </a:endParaRPr>
                          </a:p>
                        </xdr:txBody>
                      </xdr:sp>
                      <xdr:sp macro="" textlink="">
                        <xdr:nvSpPr>
                          <xdr:cNvPr id="267" name="280 Forma libre">
                            <a:extLst>
                              <a:ext uri="{FF2B5EF4-FFF2-40B4-BE49-F238E27FC236}">
                                <a16:creationId xmlns:a16="http://schemas.microsoft.com/office/drawing/2014/main" xmlns="" id="{02C17310-9DEA-37F0-A808-690D7949DD0C}"/>
                              </a:ext>
                            </a:extLst>
                          </xdr:cNvPr>
                          <xdr:cNvSpPr/>
                        </xdr:nvSpPr>
                        <xdr:spPr>
                          <a:xfrm>
                            <a:off x="9012767" y="4562988"/>
                            <a:ext cx="93926" cy="85432"/>
                          </a:xfrm>
                          <a:custGeom>
                            <a:avLst/>
                            <a:gdLst>
                              <a:gd name="connsiteX0" fmla="*/ 91316 w 91316"/>
                              <a:gd name="connsiteY0" fmla="*/ 50006 h 83344"/>
                              <a:gd name="connsiteX1" fmla="*/ 65122 w 91316"/>
                              <a:gd name="connsiteY1" fmla="*/ 66675 h 83344"/>
                              <a:gd name="connsiteX2" fmla="*/ 57979 w 91316"/>
                              <a:gd name="connsiteY2" fmla="*/ 73819 h 83344"/>
                              <a:gd name="connsiteX3" fmla="*/ 50835 w 91316"/>
                              <a:gd name="connsiteY3" fmla="*/ 78581 h 83344"/>
                              <a:gd name="connsiteX4" fmla="*/ 36547 w 91316"/>
                              <a:gd name="connsiteY4" fmla="*/ 83344 h 83344"/>
                              <a:gd name="connsiteX5" fmla="*/ 29404 w 91316"/>
                              <a:gd name="connsiteY5" fmla="*/ 80963 h 83344"/>
                              <a:gd name="connsiteX6" fmla="*/ 27022 w 91316"/>
                              <a:gd name="connsiteY6" fmla="*/ 73819 h 83344"/>
                              <a:gd name="connsiteX7" fmla="*/ 22260 w 91316"/>
                              <a:gd name="connsiteY7" fmla="*/ 66675 h 83344"/>
                              <a:gd name="connsiteX8" fmla="*/ 19879 w 91316"/>
                              <a:gd name="connsiteY8" fmla="*/ 59531 h 83344"/>
                              <a:gd name="connsiteX9" fmla="*/ 7972 w 91316"/>
                              <a:gd name="connsiteY9" fmla="*/ 45244 h 83344"/>
                              <a:gd name="connsiteX10" fmla="*/ 3210 w 91316"/>
                              <a:gd name="connsiteY10" fmla="*/ 38100 h 83344"/>
                              <a:gd name="connsiteX11" fmla="*/ 3210 w 91316"/>
                              <a:gd name="connsiteY11" fmla="*/ 9525 h 83344"/>
                              <a:gd name="connsiteX12" fmla="*/ 17497 w 91316"/>
                              <a:gd name="connsiteY12" fmla="*/ 0 h 83344"/>
                              <a:gd name="connsiteX13" fmla="*/ 43691 w 91316"/>
                              <a:gd name="connsiteY13" fmla="*/ 7144 h 83344"/>
                              <a:gd name="connsiteX14" fmla="*/ 53216 w 91316"/>
                              <a:gd name="connsiteY14" fmla="*/ 9525 h 83344"/>
                              <a:gd name="connsiteX15" fmla="*/ 67504 w 91316"/>
                              <a:gd name="connsiteY15" fmla="*/ 14288 h 83344"/>
                              <a:gd name="connsiteX16" fmla="*/ 79410 w 91316"/>
                              <a:gd name="connsiteY16" fmla="*/ 35719 h 83344"/>
                              <a:gd name="connsiteX17" fmla="*/ 84172 w 91316"/>
                              <a:gd name="connsiteY17" fmla="*/ 42863 h 83344"/>
                              <a:gd name="connsiteX18" fmla="*/ 91316 w 91316"/>
                              <a:gd name="connsiteY18" fmla="*/ 50006 h 83344"/>
                            </a:gdLst>
                            <a:ahLst/>
                            <a:cxnLst>
                              <a:cxn ang="0">
                                <a:pos x="connsiteX0" y="connsiteY0"/>
                              </a:cxn>
                              <a:cxn ang="0">
                                <a:pos x="connsiteX1" y="connsiteY1"/>
                              </a:cxn>
                              <a:cxn ang="0">
                                <a:pos x="connsiteX2" y="connsiteY2"/>
                              </a:cxn>
                              <a:cxn ang="0">
                                <a:pos x="connsiteX3" y="connsiteY3"/>
                              </a:cxn>
                              <a:cxn ang="0">
                                <a:pos x="connsiteX4" y="connsiteY4"/>
                              </a:cxn>
                              <a:cxn ang="0">
                                <a:pos x="connsiteX5" y="connsiteY5"/>
                              </a:cxn>
                              <a:cxn ang="0">
                                <a:pos x="connsiteX6" y="connsiteY6"/>
                              </a:cxn>
                              <a:cxn ang="0">
                                <a:pos x="connsiteX7" y="connsiteY7"/>
                              </a:cxn>
                              <a:cxn ang="0">
                                <a:pos x="connsiteX8" y="connsiteY8"/>
                              </a:cxn>
                              <a:cxn ang="0">
                                <a:pos x="connsiteX9" y="connsiteY9"/>
                              </a:cxn>
                              <a:cxn ang="0">
                                <a:pos x="connsiteX10" y="connsiteY10"/>
                              </a:cxn>
                              <a:cxn ang="0">
                                <a:pos x="connsiteX11" y="connsiteY11"/>
                              </a:cxn>
                              <a:cxn ang="0">
                                <a:pos x="connsiteX12" y="connsiteY12"/>
                              </a:cxn>
                              <a:cxn ang="0">
                                <a:pos x="connsiteX13" y="connsiteY13"/>
                              </a:cxn>
                              <a:cxn ang="0">
                                <a:pos x="connsiteX14" y="connsiteY14"/>
                              </a:cxn>
                              <a:cxn ang="0">
                                <a:pos x="connsiteX15" y="connsiteY15"/>
                              </a:cxn>
                              <a:cxn ang="0">
                                <a:pos x="connsiteX16" y="connsiteY16"/>
                              </a:cxn>
                              <a:cxn ang="0">
                                <a:pos x="connsiteX17" y="connsiteY17"/>
                              </a:cxn>
                              <a:cxn ang="0">
                                <a:pos x="connsiteX18" y="connsiteY18"/>
                              </a:cxn>
                            </a:cxnLst>
                            <a:rect l="l" t="t" r="r" b="b"/>
                            <a:pathLst>
                              <a:path w="91316" h="83344">
                                <a:moveTo>
                                  <a:pt x="91316" y="50006"/>
                                </a:moveTo>
                                <a:cubicBezTo>
                                  <a:pt x="86727" y="52760"/>
                                  <a:pt x="68142" y="63655"/>
                                  <a:pt x="65122" y="66675"/>
                                </a:cubicBezTo>
                                <a:cubicBezTo>
                                  <a:pt x="62741" y="69056"/>
                                  <a:pt x="60566" y="71663"/>
                                  <a:pt x="57979" y="73819"/>
                                </a:cubicBezTo>
                                <a:cubicBezTo>
                                  <a:pt x="55780" y="75651"/>
                                  <a:pt x="53450" y="77419"/>
                                  <a:pt x="50835" y="78581"/>
                                </a:cubicBezTo>
                                <a:cubicBezTo>
                                  <a:pt x="46247" y="80620"/>
                                  <a:pt x="36547" y="83344"/>
                                  <a:pt x="36547" y="83344"/>
                                </a:cubicBezTo>
                                <a:cubicBezTo>
                                  <a:pt x="34166" y="82550"/>
                                  <a:pt x="31179" y="82738"/>
                                  <a:pt x="29404" y="80963"/>
                                </a:cubicBezTo>
                                <a:cubicBezTo>
                                  <a:pt x="27629" y="79188"/>
                                  <a:pt x="28145" y="76064"/>
                                  <a:pt x="27022" y="73819"/>
                                </a:cubicBezTo>
                                <a:cubicBezTo>
                                  <a:pt x="25742" y="71259"/>
                                  <a:pt x="23540" y="69235"/>
                                  <a:pt x="22260" y="66675"/>
                                </a:cubicBezTo>
                                <a:cubicBezTo>
                                  <a:pt x="21138" y="64430"/>
                                  <a:pt x="21002" y="61776"/>
                                  <a:pt x="19879" y="59531"/>
                                </a:cubicBezTo>
                                <a:cubicBezTo>
                                  <a:pt x="15446" y="50666"/>
                                  <a:pt x="14553" y="53141"/>
                                  <a:pt x="7972" y="45244"/>
                                </a:cubicBezTo>
                                <a:cubicBezTo>
                                  <a:pt x="6140" y="43045"/>
                                  <a:pt x="4797" y="40481"/>
                                  <a:pt x="3210" y="38100"/>
                                </a:cubicBezTo>
                                <a:cubicBezTo>
                                  <a:pt x="845" y="28639"/>
                                  <a:pt x="-2643" y="19558"/>
                                  <a:pt x="3210" y="9525"/>
                                </a:cubicBezTo>
                                <a:cubicBezTo>
                                  <a:pt x="6094" y="4581"/>
                                  <a:pt x="17497" y="0"/>
                                  <a:pt x="17497" y="0"/>
                                </a:cubicBezTo>
                                <a:cubicBezTo>
                                  <a:pt x="34327" y="3365"/>
                                  <a:pt x="25564" y="1101"/>
                                  <a:pt x="43691" y="7144"/>
                                </a:cubicBezTo>
                                <a:cubicBezTo>
                                  <a:pt x="46796" y="8179"/>
                                  <a:pt x="50081" y="8585"/>
                                  <a:pt x="53216" y="9525"/>
                                </a:cubicBezTo>
                                <a:cubicBezTo>
                                  <a:pt x="58025" y="10968"/>
                                  <a:pt x="67504" y="14288"/>
                                  <a:pt x="67504" y="14288"/>
                                </a:cubicBezTo>
                                <a:cubicBezTo>
                                  <a:pt x="71695" y="26862"/>
                                  <a:pt x="68492" y="19342"/>
                                  <a:pt x="79410" y="35719"/>
                                </a:cubicBezTo>
                                <a:cubicBezTo>
                                  <a:pt x="80997" y="38100"/>
                                  <a:pt x="84172" y="40001"/>
                                  <a:pt x="84172" y="42863"/>
                                </a:cubicBezTo>
                                <a:lnTo>
                                  <a:pt x="91316" y="50006"/>
                                </a:lnTo>
                                <a:close/>
                              </a:path>
                            </a:pathLst>
                          </a:custGeom>
                          <a:solidFill>
                            <a:schemeClr val="tx1"/>
                          </a:solidFill>
                          <a:ln>
                            <a:solidFill>
                              <a:schemeClr val="tx1"/>
                            </a:solidFill>
                          </a:ln>
                        </xdr:spPr>
                        <xdr:style>
                          <a:lnRef idx="2">
                            <a:schemeClr val="accent1">
                              <a:shade val="50000"/>
                            </a:schemeClr>
                          </a:lnRef>
                          <a:fillRef idx="1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lt1"/>
                          </a:fontRef>
                        </xdr:style>
                        <xdr:txBody>
                          <a:bodyPr vertOverflow="clip" horzOverflow="clip" rtlCol="0" anchor="t"/>
                          <a:lstStyle/>
                          <a:p>
                            <a:pPr algn="l"/>
                            <a:endParaRPr lang="es-PE" sz="1100" b="1">
                              <a:solidFill>
                                <a:srgbClr val="00B050"/>
                              </a:solidFill>
                            </a:endParaRPr>
                          </a:p>
                        </xdr:txBody>
                      </xdr:sp>
                    </xdr:grpSp>
                    <xdr:grpSp>
                      <xdr:nvGrpSpPr>
                        <xdr:cNvPr id="253" name="266 Grupo">
                          <a:extLst>
                            <a:ext uri="{FF2B5EF4-FFF2-40B4-BE49-F238E27FC236}">
                              <a16:creationId xmlns:a16="http://schemas.microsoft.com/office/drawing/2014/main" xmlns="" id="{340F9D0B-AEE8-CE8E-8209-8481F615C13F}"/>
                            </a:ext>
                          </a:extLst>
                        </xdr:cNvPr>
                        <xdr:cNvGrpSpPr/>
                      </xdr:nvGrpSpPr>
                      <xdr:grpSpPr>
                        <a:xfrm>
                          <a:off x="9193718" y="5288018"/>
                          <a:ext cx="52953" cy="1078208"/>
                          <a:chOff x="9749164" y="5225587"/>
                          <a:chExt cx="57555" cy="1094004"/>
                        </a:xfrm>
                      </xdr:grpSpPr>
                      <xdr:sp macro="" textlink="">
                        <xdr:nvSpPr>
                          <xdr:cNvPr id="254" name="267 Rectángulo">
                            <a:extLst>
                              <a:ext uri="{FF2B5EF4-FFF2-40B4-BE49-F238E27FC236}">
                                <a16:creationId xmlns:a16="http://schemas.microsoft.com/office/drawing/2014/main" xmlns="" id="{96CB69C5-3BD0-DD88-538A-197A6E14DB04}"/>
                              </a:ext>
                            </a:extLst>
                          </xdr:cNvPr>
                          <xdr:cNvSpPr/>
                        </xdr:nvSpPr>
                        <xdr:spPr>
                          <a:xfrm rot="5400000">
                            <a:off x="9234936" y="5747807"/>
                            <a:ext cx="1094004" cy="49563"/>
                          </a:xfrm>
                          <a:prstGeom prst="rect">
                            <a:avLst/>
                          </a:prstGeom>
                          <a:solidFill>
                            <a:schemeClr val="bg1"/>
                          </a:solidFill>
                          <a:ln w="9525">
                            <a:solidFill>
                              <a:schemeClr val="tx1"/>
                            </a:solidFill>
                          </a:ln>
                        </xdr:spPr>
                        <xdr:style>
                          <a:lnRef idx="2">
                            <a:schemeClr val="accent1">
                              <a:shade val="50000"/>
                            </a:schemeClr>
                          </a:lnRef>
                          <a:fillRef idx="1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lt1"/>
                          </a:fontRef>
                        </xdr:style>
                        <xdr:txBody>
                          <a:bodyPr vertOverflow="clip" horzOverflow="clip" rtlCol="0" anchor="t"/>
                          <a:lstStyle/>
                          <a:p>
                            <a:pPr algn="l"/>
                            <a:endParaRPr lang="es-PE" sz="1100" b="1">
                              <a:solidFill>
                                <a:srgbClr val="00B050"/>
                              </a:solidFill>
                            </a:endParaRPr>
                          </a:p>
                        </xdr:txBody>
                      </xdr:sp>
                      <xdr:sp macro="" textlink="">
                        <xdr:nvSpPr>
                          <xdr:cNvPr id="255" name="268 Rectángulo">
                            <a:extLst>
                              <a:ext uri="{FF2B5EF4-FFF2-40B4-BE49-F238E27FC236}">
                                <a16:creationId xmlns:a16="http://schemas.microsoft.com/office/drawing/2014/main" xmlns="" id="{B3BFC561-EB38-984A-92CC-98D71BFD4E0D}"/>
                              </a:ext>
                            </a:extLst>
                          </xdr:cNvPr>
                          <xdr:cNvSpPr/>
                        </xdr:nvSpPr>
                        <xdr:spPr>
                          <a:xfrm rot="5400000">
                            <a:off x="9707294" y="6159988"/>
                            <a:ext cx="129491" cy="45751"/>
                          </a:xfrm>
                          <a:prstGeom prst="rect">
                            <a:avLst/>
                          </a:prstGeom>
                          <a:solidFill>
                            <a:schemeClr val="tx1"/>
                          </a:solidFill>
                          <a:ln w="9525">
                            <a:solidFill>
                              <a:schemeClr val="tx1"/>
                            </a:solidFill>
                          </a:ln>
                        </xdr:spPr>
                        <xdr:style>
                          <a:lnRef idx="2">
                            <a:schemeClr val="accent1">
                              <a:shade val="50000"/>
                            </a:schemeClr>
                          </a:lnRef>
                          <a:fillRef idx="1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lt1"/>
                          </a:fontRef>
                        </xdr:style>
                        <xdr:txBody>
                          <a:bodyPr vertOverflow="clip" horzOverflow="clip" rtlCol="0" anchor="t"/>
                          <a:lstStyle/>
                          <a:p>
                            <a:pPr algn="l"/>
                            <a:endParaRPr lang="es-PE" sz="1100" b="1">
                              <a:solidFill>
                                <a:srgbClr val="00B050"/>
                              </a:solidFill>
                            </a:endParaRPr>
                          </a:p>
                        </xdr:txBody>
                      </xdr:sp>
                      <xdr:sp macro="" textlink="">
                        <xdr:nvSpPr>
                          <xdr:cNvPr id="256" name="269 Rectángulo">
                            <a:extLst>
                              <a:ext uri="{FF2B5EF4-FFF2-40B4-BE49-F238E27FC236}">
                                <a16:creationId xmlns:a16="http://schemas.microsoft.com/office/drawing/2014/main" xmlns="" id="{78C15047-2830-336C-B4FC-9D125FDFF086}"/>
                              </a:ext>
                            </a:extLst>
                          </xdr:cNvPr>
                          <xdr:cNvSpPr/>
                        </xdr:nvSpPr>
                        <xdr:spPr>
                          <a:xfrm rot="5400000">
                            <a:off x="9707294" y="5952961"/>
                            <a:ext cx="129491" cy="45751"/>
                          </a:xfrm>
                          <a:prstGeom prst="rect">
                            <a:avLst/>
                          </a:prstGeom>
                          <a:solidFill>
                            <a:schemeClr val="tx1"/>
                          </a:solidFill>
                          <a:ln w="9525">
                            <a:solidFill>
                              <a:schemeClr val="tx1"/>
                            </a:solidFill>
                          </a:ln>
                        </xdr:spPr>
                        <xdr:style>
                          <a:lnRef idx="2">
                            <a:schemeClr val="accent1">
                              <a:shade val="50000"/>
                            </a:schemeClr>
                          </a:lnRef>
                          <a:fillRef idx="1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lt1"/>
                          </a:fontRef>
                        </xdr:style>
                        <xdr:txBody>
                          <a:bodyPr vertOverflow="clip" horzOverflow="clip" rtlCol="0" anchor="t"/>
                          <a:lstStyle/>
                          <a:p>
                            <a:pPr algn="l"/>
                            <a:endParaRPr lang="es-PE" sz="1100" b="1">
                              <a:solidFill>
                                <a:srgbClr val="00B050"/>
                              </a:solidFill>
                            </a:endParaRPr>
                          </a:p>
                        </xdr:txBody>
                      </xdr:sp>
                      <xdr:sp macro="" textlink="">
                        <xdr:nvSpPr>
                          <xdr:cNvPr id="257" name="270 Rectángulo">
                            <a:extLst>
                              <a:ext uri="{FF2B5EF4-FFF2-40B4-BE49-F238E27FC236}">
                                <a16:creationId xmlns:a16="http://schemas.microsoft.com/office/drawing/2014/main" xmlns="" id="{83C6C947-0BFC-AEC8-0EED-2E4742DECD2E}"/>
                              </a:ext>
                            </a:extLst>
                          </xdr:cNvPr>
                          <xdr:cNvSpPr/>
                        </xdr:nvSpPr>
                        <xdr:spPr>
                          <a:xfrm rot="5400000">
                            <a:off x="9707294" y="5754768"/>
                            <a:ext cx="129491" cy="45751"/>
                          </a:xfrm>
                          <a:prstGeom prst="rect">
                            <a:avLst/>
                          </a:prstGeom>
                          <a:solidFill>
                            <a:schemeClr val="tx1"/>
                          </a:solidFill>
                          <a:ln w="9525">
                            <a:solidFill>
                              <a:schemeClr val="tx1"/>
                            </a:solidFill>
                          </a:ln>
                        </xdr:spPr>
                        <xdr:style>
                          <a:lnRef idx="2">
                            <a:schemeClr val="accent1">
                              <a:shade val="50000"/>
                            </a:schemeClr>
                          </a:lnRef>
                          <a:fillRef idx="1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lt1"/>
                          </a:fontRef>
                        </xdr:style>
                        <xdr:txBody>
                          <a:bodyPr vertOverflow="clip" horzOverflow="clip" rtlCol="0" anchor="t"/>
                          <a:lstStyle/>
                          <a:p>
                            <a:pPr algn="l"/>
                            <a:endParaRPr lang="es-PE" sz="1100" b="1">
                              <a:solidFill>
                                <a:srgbClr val="00B050"/>
                              </a:solidFill>
                            </a:endParaRPr>
                          </a:p>
                        </xdr:txBody>
                      </xdr:sp>
                      <xdr:sp macro="" textlink="">
                        <xdr:nvSpPr>
                          <xdr:cNvPr id="258" name="271 Rectángulo">
                            <a:extLst>
                              <a:ext uri="{FF2B5EF4-FFF2-40B4-BE49-F238E27FC236}">
                                <a16:creationId xmlns:a16="http://schemas.microsoft.com/office/drawing/2014/main" xmlns="" id="{8E39E061-000D-E768-352E-ECC2EBF3E805}"/>
                              </a:ext>
                            </a:extLst>
                          </xdr:cNvPr>
                          <xdr:cNvSpPr/>
                        </xdr:nvSpPr>
                        <xdr:spPr>
                          <a:xfrm rot="5400000">
                            <a:off x="9706278" y="5543188"/>
                            <a:ext cx="131523" cy="45751"/>
                          </a:xfrm>
                          <a:prstGeom prst="rect">
                            <a:avLst/>
                          </a:prstGeom>
                          <a:solidFill>
                            <a:schemeClr val="tx1"/>
                          </a:solidFill>
                          <a:ln w="9525">
                            <a:solidFill>
                              <a:schemeClr val="tx1"/>
                            </a:solidFill>
                          </a:ln>
                        </xdr:spPr>
                        <xdr:style>
                          <a:lnRef idx="2">
                            <a:schemeClr val="accent1">
                              <a:shade val="50000"/>
                            </a:schemeClr>
                          </a:lnRef>
                          <a:fillRef idx="1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lt1"/>
                          </a:fontRef>
                        </xdr:style>
                        <xdr:txBody>
                          <a:bodyPr vertOverflow="clip" horzOverflow="clip" rtlCol="0" anchor="t"/>
                          <a:lstStyle/>
                          <a:p>
                            <a:pPr algn="l"/>
                            <a:endParaRPr lang="es-PE" sz="1100" b="1">
                              <a:solidFill>
                                <a:srgbClr val="00B050"/>
                              </a:solidFill>
                            </a:endParaRPr>
                          </a:p>
                        </xdr:txBody>
                      </xdr:sp>
                      <xdr:sp macro="" textlink="">
                        <xdr:nvSpPr>
                          <xdr:cNvPr id="259" name="272 Rectángulo">
                            <a:extLst>
                              <a:ext uri="{FF2B5EF4-FFF2-40B4-BE49-F238E27FC236}">
                                <a16:creationId xmlns:a16="http://schemas.microsoft.com/office/drawing/2014/main" xmlns="" id="{8890F96C-2EBB-7411-C192-9C36E9379625}"/>
                              </a:ext>
                            </a:extLst>
                          </xdr:cNvPr>
                          <xdr:cNvSpPr/>
                        </xdr:nvSpPr>
                        <xdr:spPr>
                          <a:xfrm rot="5400000">
                            <a:off x="9706278" y="5337571"/>
                            <a:ext cx="131523" cy="45751"/>
                          </a:xfrm>
                          <a:prstGeom prst="rect">
                            <a:avLst/>
                          </a:prstGeom>
                          <a:solidFill>
                            <a:schemeClr val="tx1"/>
                          </a:solidFill>
                          <a:ln w="9525">
                            <a:solidFill>
                              <a:schemeClr val="tx1"/>
                            </a:solidFill>
                          </a:ln>
                        </xdr:spPr>
                        <xdr:style>
                          <a:lnRef idx="2">
                            <a:schemeClr val="accent1">
                              <a:shade val="50000"/>
                            </a:schemeClr>
                          </a:lnRef>
                          <a:fillRef idx="1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lt1"/>
                          </a:fontRef>
                        </xdr:style>
                        <xdr:txBody>
                          <a:bodyPr vertOverflow="clip" horzOverflow="clip" rtlCol="0" anchor="t"/>
                          <a:lstStyle/>
                          <a:p>
                            <a:pPr algn="l"/>
                            <a:endParaRPr lang="es-PE" sz="1100" b="1">
                              <a:solidFill>
                                <a:srgbClr val="00B050"/>
                              </a:solidFill>
                            </a:endParaRPr>
                          </a:p>
                        </xdr:txBody>
                      </xdr:sp>
                    </xdr:grpSp>
                  </xdr:grpSp>
                </xdr:grpSp>
              </xdr:grpSp>
            </xdr:grpSp>
          </xdr:grpSp>
        </xdr:grpSp>
      </xdr:grpSp>
    </xdr:grpSp>
    <xdr:clientData/>
  </xdr:twoCellAnchor>
  <xdr:twoCellAnchor>
    <xdr:from>
      <xdr:col>250</xdr:col>
      <xdr:colOff>40659</xdr:colOff>
      <xdr:row>220</xdr:row>
      <xdr:rowOff>5012</xdr:rowOff>
    </xdr:from>
    <xdr:to>
      <xdr:col>253</xdr:col>
      <xdr:colOff>8071</xdr:colOff>
      <xdr:row>223</xdr:row>
      <xdr:rowOff>26775</xdr:rowOff>
    </xdr:to>
    <xdr:sp macro="" textlink="">
      <xdr:nvSpPr>
        <xdr:cNvPr id="1121" name="Texto 141">
          <a:extLst>
            <a:ext uri="{FF2B5EF4-FFF2-40B4-BE49-F238E27FC236}">
              <a16:creationId xmlns:a16="http://schemas.microsoft.com/office/drawing/2014/main" xmlns="" id="{BA0F7ED5-732B-43BB-8487-451B9EC41402}"/>
            </a:ext>
          </a:extLst>
        </xdr:cNvPr>
        <xdr:cNvSpPr txBox="1">
          <a:spLocks noChangeArrowheads="1"/>
        </xdr:cNvSpPr>
      </xdr:nvSpPr>
      <xdr:spPr bwMode="auto">
        <a:xfrm>
          <a:off x="12004059" y="8634662"/>
          <a:ext cx="110287" cy="136063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b</a:t>
          </a:r>
        </a:p>
      </xdr:txBody>
    </xdr:sp>
    <xdr:clientData/>
  </xdr:twoCellAnchor>
  <xdr:twoCellAnchor>
    <xdr:from>
      <xdr:col>250</xdr:col>
      <xdr:colOff>31134</xdr:colOff>
      <xdr:row>213</xdr:row>
      <xdr:rowOff>10527</xdr:rowOff>
    </xdr:from>
    <xdr:to>
      <xdr:col>252</xdr:col>
      <xdr:colOff>46171</xdr:colOff>
      <xdr:row>216</xdr:row>
      <xdr:rowOff>30285</xdr:rowOff>
    </xdr:to>
    <xdr:sp macro="" textlink="">
      <xdr:nvSpPr>
        <xdr:cNvPr id="1122" name="Texto 141">
          <a:extLst>
            <a:ext uri="{FF2B5EF4-FFF2-40B4-BE49-F238E27FC236}">
              <a16:creationId xmlns:a16="http://schemas.microsoft.com/office/drawing/2014/main" xmlns="" id="{913DD908-FEC6-4648-A6CF-86B7CC3523AF}"/>
            </a:ext>
          </a:extLst>
        </xdr:cNvPr>
        <xdr:cNvSpPr txBox="1">
          <a:spLocks noChangeArrowheads="1"/>
        </xdr:cNvSpPr>
      </xdr:nvSpPr>
      <xdr:spPr bwMode="auto">
        <a:xfrm>
          <a:off x="11994534" y="8373477"/>
          <a:ext cx="110287" cy="134058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ctr" upright="1"/>
        <a:lstStyle/>
        <a:p>
          <a:pPr algn="l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c</a:t>
          </a:r>
        </a:p>
      </xdr:txBody>
    </xdr:sp>
    <xdr:clientData/>
  </xdr:twoCellAnchor>
  <xdr:twoCellAnchor>
    <xdr:from>
      <xdr:col>250</xdr:col>
      <xdr:colOff>6172</xdr:colOff>
      <xdr:row>226</xdr:row>
      <xdr:rowOff>18184</xdr:rowOff>
    </xdr:from>
    <xdr:to>
      <xdr:col>256</xdr:col>
      <xdr:colOff>14720</xdr:colOff>
      <xdr:row>230</xdr:row>
      <xdr:rowOff>24186</xdr:rowOff>
    </xdr:to>
    <xdr:sp macro="" textlink="">
      <xdr:nvSpPr>
        <xdr:cNvPr id="1123" name="Texto 141">
          <a:extLst>
            <a:ext uri="{FF2B5EF4-FFF2-40B4-BE49-F238E27FC236}">
              <a16:creationId xmlns:a16="http://schemas.microsoft.com/office/drawing/2014/main" xmlns="" id="{3115EB28-68E8-44FF-B72A-1B362C07D191}"/>
            </a:ext>
          </a:extLst>
        </xdr:cNvPr>
        <xdr:cNvSpPr txBox="1">
          <a:spLocks noChangeArrowheads="1"/>
        </xdr:cNvSpPr>
      </xdr:nvSpPr>
      <xdr:spPr bwMode="auto">
        <a:xfrm>
          <a:off x="11969572" y="8876434"/>
          <a:ext cx="294298" cy="158402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ES" sz="800" b="1" i="0" u="none" strike="noStrike" baseline="0">
              <a:solidFill>
                <a:srgbClr val="000000"/>
              </a:solidFill>
              <a:latin typeface="Arial"/>
              <a:cs typeface="Arial"/>
            </a:rPr>
            <a:t>D10a</a:t>
          </a:r>
        </a:p>
      </xdr:txBody>
    </xdr:sp>
    <xdr:clientData/>
  </xdr:twoCellAnchor>
  <xdr:twoCellAnchor>
    <xdr:from>
      <xdr:col>250</xdr:col>
      <xdr:colOff>27521</xdr:colOff>
      <xdr:row>249</xdr:row>
      <xdr:rowOff>16042</xdr:rowOff>
    </xdr:from>
    <xdr:to>
      <xdr:col>258</xdr:col>
      <xdr:colOff>9525</xdr:colOff>
      <xdr:row>253</xdr:row>
      <xdr:rowOff>0</xdr:rowOff>
    </xdr:to>
    <xdr:sp macro="" textlink="">
      <xdr:nvSpPr>
        <xdr:cNvPr id="1124" name="Texto 141">
          <a:extLst>
            <a:ext uri="{FF2B5EF4-FFF2-40B4-BE49-F238E27FC236}">
              <a16:creationId xmlns:a16="http://schemas.microsoft.com/office/drawing/2014/main" xmlns="" id="{F263C045-3FFD-43BE-9648-F4069188D0E8}"/>
            </a:ext>
          </a:extLst>
        </xdr:cNvPr>
        <xdr:cNvSpPr txBox="1">
          <a:spLocks noChangeArrowheads="1"/>
        </xdr:cNvSpPr>
      </xdr:nvSpPr>
      <xdr:spPr bwMode="auto">
        <a:xfrm>
          <a:off x="11990921" y="9750592"/>
          <a:ext cx="363004" cy="136358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C10a</a:t>
          </a:r>
        </a:p>
      </xdr:txBody>
    </xdr:sp>
    <xdr:clientData/>
  </xdr:twoCellAnchor>
  <xdr:twoCellAnchor>
    <xdr:from>
      <xdr:col>250</xdr:col>
      <xdr:colOff>35314</xdr:colOff>
      <xdr:row>239</xdr:row>
      <xdr:rowOff>29075</xdr:rowOff>
    </xdr:from>
    <xdr:to>
      <xdr:col>253</xdr:col>
      <xdr:colOff>8658</xdr:colOff>
      <xdr:row>243</xdr:row>
      <xdr:rowOff>34635</xdr:rowOff>
    </xdr:to>
    <xdr:sp macro="" textlink="">
      <xdr:nvSpPr>
        <xdr:cNvPr id="1125" name="Texto 141">
          <a:extLst>
            <a:ext uri="{FF2B5EF4-FFF2-40B4-BE49-F238E27FC236}">
              <a16:creationId xmlns:a16="http://schemas.microsoft.com/office/drawing/2014/main" xmlns="" id="{B39D55DA-AC7C-4BD9-B032-65F64B82AA48}"/>
            </a:ext>
          </a:extLst>
        </xdr:cNvPr>
        <xdr:cNvSpPr txBox="1">
          <a:spLocks noChangeArrowheads="1"/>
        </xdr:cNvSpPr>
      </xdr:nvSpPr>
      <xdr:spPr bwMode="auto">
        <a:xfrm>
          <a:off x="11998714" y="9382625"/>
          <a:ext cx="116219" cy="15796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b</a:t>
          </a:r>
        </a:p>
      </xdr:txBody>
    </xdr:sp>
    <xdr:clientData/>
  </xdr:twoCellAnchor>
  <xdr:twoCellAnchor>
    <xdr:from>
      <xdr:col>279</xdr:col>
      <xdr:colOff>28575</xdr:colOff>
      <xdr:row>218</xdr:row>
      <xdr:rowOff>27451</xdr:rowOff>
    </xdr:from>
    <xdr:to>
      <xdr:col>281</xdr:col>
      <xdr:colOff>43612</xdr:colOff>
      <xdr:row>222</xdr:row>
      <xdr:rowOff>9525</xdr:rowOff>
    </xdr:to>
    <xdr:sp macro="" textlink="">
      <xdr:nvSpPr>
        <xdr:cNvPr id="1126" name="Texto 141">
          <a:extLst>
            <a:ext uri="{FF2B5EF4-FFF2-40B4-BE49-F238E27FC236}">
              <a16:creationId xmlns:a16="http://schemas.microsoft.com/office/drawing/2014/main" xmlns="" id="{F7DC20AF-6C40-48BE-AD03-2203820BF492}"/>
            </a:ext>
          </a:extLst>
        </xdr:cNvPr>
        <xdr:cNvSpPr txBox="1">
          <a:spLocks noChangeArrowheads="1"/>
        </xdr:cNvSpPr>
      </xdr:nvSpPr>
      <xdr:spPr bwMode="auto">
        <a:xfrm>
          <a:off x="13373100" y="8580901"/>
          <a:ext cx="110287" cy="134474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b</a:t>
          </a:r>
        </a:p>
      </xdr:txBody>
    </xdr:sp>
    <xdr:clientData/>
  </xdr:twoCellAnchor>
  <xdr:twoCellAnchor>
    <xdr:from>
      <xdr:col>279</xdr:col>
      <xdr:colOff>21609</xdr:colOff>
      <xdr:row>213</xdr:row>
      <xdr:rowOff>1001</xdr:rowOff>
    </xdr:from>
    <xdr:to>
      <xdr:col>281</xdr:col>
      <xdr:colOff>36646</xdr:colOff>
      <xdr:row>216</xdr:row>
      <xdr:rowOff>20760</xdr:rowOff>
    </xdr:to>
    <xdr:sp macro="" textlink="">
      <xdr:nvSpPr>
        <xdr:cNvPr id="1127" name="Texto 141">
          <a:extLst>
            <a:ext uri="{FF2B5EF4-FFF2-40B4-BE49-F238E27FC236}">
              <a16:creationId xmlns:a16="http://schemas.microsoft.com/office/drawing/2014/main" xmlns="" id="{CD0C5EF6-9F87-4679-814F-DFED5006C935}"/>
            </a:ext>
          </a:extLst>
        </xdr:cNvPr>
        <xdr:cNvSpPr txBox="1">
          <a:spLocks noChangeArrowheads="1"/>
        </xdr:cNvSpPr>
      </xdr:nvSpPr>
      <xdr:spPr bwMode="auto">
        <a:xfrm>
          <a:off x="13366134" y="8363951"/>
          <a:ext cx="110287" cy="134059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c</a:t>
          </a:r>
        </a:p>
      </xdr:txBody>
    </xdr:sp>
    <xdr:clientData/>
  </xdr:twoCellAnchor>
  <xdr:twoCellAnchor>
    <xdr:from>
      <xdr:col>270</xdr:col>
      <xdr:colOff>32495</xdr:colOff>
      <xdr:row>203</xdr:row>
      <xdr:rowOff>30547</xdr:rowOff>
    </xdr:from>
    <xdr:to>
      <xdr:col>277</xdr:col>
      <xdr:colOff>30593</xdr:colOff>
      <xdr:row>207</xdr:row>
      <xdr:rowOff>33314</xdr:rowOff>
    </xdr:to>
    <xdr:sp macro="" textlink="">
      <xdr:nvSpPr>
        <xdr:cNvPr id="1128" name="Texto 141">
          <a:extLst>
            <a:ext uri="{FF2B5EF4-FFF2-40B4-BE49-F238E27FC236}">
              <a16:creationId xmlns:a16="http://schemas.microsoft.com/office/drawing/2014/main" xmlns="" id="{C5B79420-DB47-4249-BDB2-BFB376C8F204}"/>
            </a:ext>
          </a:extLst>
        </xdr:cNvPr>
        <xdr:cNvSpPr txBox="1">
          <a:spLocks noChangeArrowheads="1"/>
        </xdr:cNvSpPr>
      </xdr:nvSpPr>
      <xdr:spPr bwMode="auto">
        <a:xfrm>
          <a:off x="12948395" y="8012497"/>
          <a:ext cx="331473" cy="155167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E11a</a:t>
          </a:r>
        </a:p>
      </xdr:txBody>
    </xdr:sp>
    <xdr:clientData/>
  </xdr:twoCellAnchor>
  <xdr:oneCellAnchor>
    <xdr:from>
      <xdr:col>302</xdr:col>
      <xdr:colOff>23366</xdr:colOff>
      <xdr:row>133</xdr:row>
      <xdr:rowOff>2830</xdr:rowOff>
    </xdr:from>
    <xdr:ext cx="1502215" cy="526363"/>
    <xdr:sp macro="" textlink="">
      <xdr:nvSpPr>
        <xdr:cNvPr id="1129" name="1156 Rectángulo">
          <a:extLst>
            <a:ext uri="{FF2B5EF4-FFF2-40B4-BE49-F238E27FC236}">
              <a16:creationId xmlns:a16="http://schemas.microsoft.com/office/drawing/2014/main" xmlns="" id="{132CF33E-3486-4859-B269-B101E083E3F2}"/>
            </a:ext>
          </a:extLst>
        </xdr:cNvPr>
        <xdr:cNvSpPr/>
      </xdr:nvSpPr>
      <xdr:spPr>
        <a:xfrm rot="19590772">
          <a:off x="14463266" y="5317780"/>
          <a:ext cx="1502215" cy="526363"/>
        </a:xfrm>
        <a:prstGeom prst="rect">
          <a:avLst/>
        </a:prstGeom>
        <a:noFill/>
        <a:ln>
          <a:noFill/>
        </a:ln>
      </xdr:spPr>
      <xdr:txBody>
        <a:bodyPr wrap="square" lIns="91440" tIns="45720" rIns="91440" bIns="45720">
          <a:spAutoFit/>
          <a:scene3d>
            <a:camera prst="orthographicFront"/>
            <a:lightRig rig="flat" dir="tl">
              <a:rot lat="0" lon="0" rev="6600000"/>
            </a:lightRig>
          </a:scene3d>
          <a:sp3d extrusionH="25400" contourW="8890">
            <a:bevelT w="38100" h="31750"/>
            <a:contourClr>
              <a:schemeClr val="accent2">
                <a:shade val="75000"/>
              </a:schemeClr>
            </a:contourClr>
          </a:sp3d>
        </a:bodyPr>
        <a:lstStyle/>
        <a:p>
          <a:pPr algn="ctr"/>
          <a:r>
            <a:rPr lang="es-ES" sz="2400" b="1" cap="none" spc="0">
              <a:ln w="11430">
                <a:solidFill>
                  <a:sysClr val="windowText" lastClr="000000"/>
                </a:solidFill>
              </a:ln>
              <a:solidFill>
                <a:sysClr val="windowText" lastClr="000000"/>
              </a:solidFill>
              <a:effectLst/>
              <a:latin typeface="Arial Black" pitchFamily="34" charset="0"/>
            </a:rPr>
            <a:t>CACAO</a:t>
          </a:r>
        </a:p>
      </xdr:txBody>
    </xdr:sp>
    <xdr:clientData/>
  </xdr:oneCellAnchor>
  <xdr:oneCellAnchor>
    <xdr:from>
      <xdr:col>233</xdr:col>
      <xdr:colOff>46496</xdr:colOff>
      <xdr:row>195</xdr:row>
      <xdr:rowOff>36637</xdr:rowOff>
    </xdr:from>
    <xdr:ext cx="1317424" cy="417807"/>
    <xdr:sp macro="" textlink="">
      <xdr:nvSpPr>
        <xdr:cNvPr id="1130" name="1157 Rectángulo">
          <a:extLst>
            <a:ext uri="{FF2B5EF4-FFF2-40B4-BE49-F238E27FC236}">
              <a16:creationId xmlns:a16="http://schemas.microsoft.com/office/drawing/2014/main" xmlns="" id="{5C3B125B-40EA-49B0-81AA-66DE65DA1110}"/>
            </a:ext>
          </a:extLst>
        </xdr:cNvPr>
        <xdr:cNvSpPr/>
      </xdr:nvSpPr>
      <xdr:spPr>
        <a:xfrm>
          <a:off x="11200271" y="7713787"/>
          <a:ext cx="1317424" cy="417807"/>
        </a:xfrm>
        <a:prstGeom prst="rect">
          <a:avLst/>
        </a:prstGeom>
        <a:noFill/>
        <a:ln>
          <a:noFill/>
        </a:ln>
      </xdr:spPr>
      <xdr:txBody>
        <a:bodyPr wrap="square" lIns="91440" tIns="45720" rIns="91440" bIns="45720">
          <a:spAutoFit/>
          <a:scene3d>
            <a:camera prst="orthographicFront"/>
            <a:lightRig rig="flat" dir="tl">
              <a:rot lat="0" lon="0" rev="6600000"/>
            </a:lightRig>
          </a:scene3d>
          <a:sp3d extrusionH="25400" contourW="8890">
            <a:bevelT w="38100" h="31750"/>
            <a:contourClr>
              <a:schemeClr val="accent2">
                <a:shade val="75000"/>
              </a:schemeClr>
            </a:contourClr>
          </a:sp3d>
        </a:bodyPr>
        <a:lstStyle/>
        <a:p>
          <a:pPr algn="ctr"/>
          <a:r>
            <a:rPr lang="es-ES" sz="1800" b="1" cap="none" spc="0">
              <a:ln w="11430">
                <a:solidFill>
                  <a:sysClr val="windowText" lastClr="000000"/>
                </a:solidFill>
              </a:ln>
              <a:solidFill>
                <a:sysClr val="windowText" lastClr="000000"/>
              </a:solidFill>
              <a:effectLst/>
              <a:latin typeface="Arial Black" pitchFamily="34" charset="0"/>
            </a:rPr>
            <a:t>CACAO</a:t>
          </a:r>
        </a:p>
      </xdr:txBody>
    </xdr:sp>
    <xdr:clientData/>
  </xdr:oneCellAnchor>
  <xdr:twoCellAnchor>
    <xdr:from>
      <xdr:col>280</xdr:col>
      <xdr:colOff>15040</xdr:colOff>
      <xdr:row>238</xdr:row>
      <xdr:rowOff>23812</xdr:rowOff>
    </xdr:from>
    <xdr:to>
      <xdr:col>287</xdr:col>
      <xdr:colOff>9525</xdr:colOff>
      <xdr:row>242</xdr:row>
      <xdr:rowOff>23812</xdr:rowOff>
    </xdr:to>
    <xdr:sp macro="" textlink="">
      <xdr:nvSpPr>
        <xdr:cNvPr id="1131" name="Texto 141">
          <a:extLst>
            <a:ext uri="{FF2B5EF4-FFF2-40B4-BE49-F238E27FC236}">
              <a16:creationId xmlns:a16="http://schemas.microsoft.com/office/drawing/2014/main" xmlns="" id="{61EBAF00-9615-4EBC-903A-748C254DC8A4}"/>
            </a:ext>
          </a:extLst>
        </xdr:cNvPr>
        <xdr:cNvSpPr txBox="1">
          <a:spLocks noChangeArrowheads="1"/>
        </xdr:cNvSpPr>
      </xdr:nvSpPr>
      <xdr:spPr bwMode="auto">
        <a:xfrm>
          <a:off x="13407190" y="9339262"/>
          <a:ext cx="327860" cy="1524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b" upright="1"/>
        <a:lstStyle/>
        <a:p>
          <a:pPr algn="ctr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C11b</a:t>
          </a:r>
        </a:p>
      </xdr:txBody>
    </xdr:sp>
    <xdr:clientData/>
  </xdr:twoCellAnchor>
  <xdr:twoCellAnchor>
    <xdr:from>
      <xdr:col>264</xdr:col>
      <xdr:colOff>13538</xdr:colOff>
      <xdr:row>301</xdr:row>
      <xdr:rowOff>37391</xdr:rowOff>
    </xdr:from>
    <xdr:to>
      <xdr:col>266</xdr:col>
      <xdr:colOff>28575</xdr:colOff>
      <xdr:row>305</xdr:row>
      <xdr:rowOff>19050</xdr:rowOff>
    </xdr:to>
    <xdr:sp macro="" textlink="">
      <xdr:nvSpPr>
        <xdr:cNvPr id="1132" name="Texto 141">
          <a:extLst>
            <a:ext uri="{FF2B5EF4-FFF2-40B4-BE49-F238E27FC236}">
              <a16:creationId xmlns:a16="http://schemas.microsoft.com/office/drawing/2014/main" xmlns="" id="{80EF6CFB-1B4E-4008-A729-B6D013FBD333}"/>
            </a:ext>
          </a:extLst>
        </xdr:cNvPr>
        <xdr:cNvSpPr txBox="1">
          <a:spLocks noChangeArrowheads="1"/>
        </xdr:cNvSpPr>
      </xdr:nvSpPr>
      <xdr:spPr bwMode="auto">
        <a:xfrm>
          <a:off x="12643688" y="11753141"/>
          <a:ext cx="110287" cy="134059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c</a:t>
          </a:r>
        </a:p>
      </xdr:txBody>
    </xdr:sp>
    <xdr:clientData/>
  </xdr:twoCellAnchor>
  <xdr:twoCellAnchor>
    <xdr:from>
      <xdr:col>212</xdr:col>
      <xdr:colOff>38100</xdr:colOff>
      <xdr:row>197</xdr:row>
      <xdr:rowOff>19021</xdr:rowOff>
    </xdr:from>
    <xdr:to>
      <xdr:col>224</xdr:col>
      <xdr:colOff>6600</xdr:colOff>
      <xdr:row>198</xdr:row>
      <xdr:rowOff>0</xdr:rowOff>
    </xdr:to>
    <xdr:sp macro="" textlink="">
      <xdr:nvSpPr>
        <xdr:cNvPr id="1133" name="1162 Forma libre">
          <a:extLst>
            <a:ext uri="{FF2B5EF4-FFF2-40B4-BE49-F238E27FC236}">
              <a16:creationId xmlns:a16="http://schemas.microsoft.com/office/drawing/2014/main" xmlns="" id="{D70320E5-2B06-4423-8DEE-C58D0562181B}"/>
            </a:ext>
          </a:extLst>
        </xdr:cNvPr>
        <xdr:cNvSpPr/>
      </xdr:nvSpPr>
      <xdr:spPr>
        <a:xfrm rot="60000">
          <a:off x="10191750" y="7772371"/>
          <a:ext cx="540000" cy="19079"/>
        </a:xfrm>
        <a:custGeom>
          <a:avLst/>
          <a:gdLst>
            <a:gd name="connsiteX0" fmla="*/ 0 w 657225"/>
            <a:gd name="connsiteY0" fmla="*/ 19079 h 19079"/>
            <a:gd name="connsiteX1" fmla="*/ 657225 w 657225"/>
            <a:gd name="connsiteY1" fmla="*/ 29 h 1907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657225" h="19079">
              <a:moveTo>
                <a:pt x="0" y="19079"/>
              </a:moveTo>
              <a:cubicBezTo>
                <a:pt x="568296" y="-1586"/>
                <a:pt x="349135" y="29"/>
                <a:pt x="657225" y="29"/>
              </a:cubicBezTo>
            </a:path>
          </a:pathLst>
        </a:custGeom>
        <a:ln>
          <a:solidFill>
            <a:schemeClr val="tx1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117</xdr:col>
      <xdr:colOff>28575</xdr:colOff>
      <xdr:row>157</xdr:row>
      <xdr:rowOff>9526</xdr:rowOff>
    </xdr:from>
    <xdr:to>
      <xdr:col>134</xdr:col>
      <xdr:colOff>41624</xdr:colOff>
      <xdr:row>159</xdr:row>
      <xdr:rowOff>30844</xdr:rowOff>
    </xdr:to>
    <xdr:sp macro="" textlink="">
      <xdr:nvSpPr>
        <xdr:cNvPr id="1134" name="1163 Forma libre">
          <a:extLst>
            <a:ext uri="{FF2B5EF4-FFF2-40B4-BE49-F238E27FC236}">
              <a16:creationId xmlns:a16="http://schemas.microsoft.com/office/drawing/2014/main" xmlns="" id="{9172A5DD-2500-4F0C-8942-C790B8C1464B}"/>
            </a:ext>
          </a:extLst>
        </xdr:cNvPr>
        <xdr:cNvSpPr/>
      </xdr:nvSpPr>
      <xdr:spPr>
        <a:xfrm>
          <a:off x="5705475" y="6238876"/>
          <a:ext cx="822674" cy="97518"/>
        </a:xfrm>
        <a:custGeom>
          <a:avLst/>
          <a:gdLst>
            <a:gd name="connsiteX0" fmla="*/ 0 w 771525"/>
            <a:gd name="connsiteY0" fmla="*/ 0 h 68943"/>
            <a:gd name="connsiteX1" fmla="*/ 38100 w 771525"/>
            <a:gd name="connsiteY1" fmla="*/ 47625 h 68943"/>
            <a:gd name="connsiteX2" fmla="*/ 76200 w 771525"/>
            <a:gd name="connsiteY2" fmla="*/ 38100 h 68943"/>
            <a:gd name="connsiteX3" fmla="*/ 447675 w 771525"/>
            <a:gd name="connsiteY3" fmla="*/ 47625 h 68943"/>
            <a:gd name="connsiteX4" fmla="*/ 638175 w 771525"/>
            <a:gd name="connsiteY4" fmla="*/ 57150 h 68943"/>
            <a:gd name="connsiteX5" fmla="*/ 666750 w 771525"/>
            <a:gd name="connsiteY5" fmla="*/ 66675 h 68943"/>
            <a:gd name="connsiteX6" fmla="*/ 771525 w 771525"/>
            <a:gd name="connsiteY6" fmla="*/ 66675 h 6894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771525" h="68943">
              <a:moveTo>
                <a:pt x="0" y="0"/>
              </a:moveTo>
              <a:cubicBezTo>
                <a:pt x="14114" y="98800"/>
                <a:pt x="-10670" y="68526"/>
                <a:pt x="38100" y="47625"/>
              </a:cubicBezTo>
              <a:cubicBezTo>
                <a:pt x="50132" y="42468"/>
                <a:pt x="63500" y="41275"/>
                <a:pt x="76200" y="38100"/>
              </a:cubicBezTo>
              <a:lnTo>
                <a:pt x="447675" y="47625"/>
              </a:lnTo>
              <a:cubicBezTo>
                <a:pt x="511218" y="49779"/>
                <a:pt x="574835" y="51642"/>
                <a:pt x="638175" y="57150"/>
              </a:cubicBezTo>
              <a:cubicBezTo>
                <a:pt x="648177" y="58020"/>
                <a:pt x="656735" y="65960"/>
                <a:pt x="666750" y="66675"/>
              </a:cubicBezTo>
              <a:cubicBezTo>
                <a:pt x="701586" y="69163"/>
                <a:pt x="736600" y="66675"/>
                <a:pt x="771525" y="66675"/>
              </a:cubicBezTo>
            </a:path>
          </a:pathLst>
        </a:custGeom>
        <a:ln>
          <a:solidFill>
            <a:schemeClr val="tx1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117</xdr:col>
      <xdr:colOff>38100</xdr:colOff>
      <xdr:row>152</xdr:row>
      <xdr:rowOff>19050</xdr:rowOff>
    </xdr:from>
    <xdr:to>
      <xdr:col>137</xdr:col>
      <xdr:colOff>21600</xdr:colOff>
      <xdr:row>153</xdr:row>
      <xdr:rowOff>9525</xdr:rowOff>
    </xdr:to>
    <xdr:sp macro="" textlink="">
      <xdr:nvSpPr>
        <xdr:cNvPr id="1135" name="1165 Forma libre">
          <a:extLst>
            <a:ext uri="{FF2B5EF4-FFF2-40B4-BE49-F238E27FC236}">
              <a16:creationId xmlns:a16="http://schemas.microsoft.com/office/drawing/2014/main" xmlns="" id="{4FF4E50D-8C20-4F07-94B1-3B41911664DF}"/>
            </a:ext>
          </a:extLst>
        </xdr:cNvPr>
        <xdr:cNvSpPr/>
      </xdr:nvSpPr>
      <xdr:spPr>
        <a:xfrm>
          <a:off x="5715000" y="6057900"/>
          <a:ext cx="936000" cy="28575"/>
        </a:xfrm>
        <a:custGeom>
          <a:avLst/>
          <a:gdLst>
            <a:gd name="connsiteX0" fmla="*/ 0 w 857250"/>
            <a:gd name="connsiteY0" fmla="*/ 9525 h 28575"/>
            <a:gd name="connsiteX1" fmla="*/ 466725 w 857250"/>
            <a:gd name="connsiteY1" fmla="*/ 28575 h 28575"/>
            <a:gd name="connsiteX2" fmla="*/ 742950 w 857250"/>
            <a:gd name="connsiteY2" fmla="*/ 19050 h 28575"/>
            <a:gd name="connsiteX3" fmla="*/ 771525 w 857250"/>
            <a:gd name="connsiteY3" fmla="*/ 9525 h 28575"/>
            <a:gd name="connsiteX4" fmla="*/ 857250 w 857250"/>
            <a:gd name="connsiteY4" fmla="*/ 0 h 2857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857250" h="28575">
              <a:moveTo>
                <a:pt x="0" y="9525"/>
              </a:moveTo>
              <a:cubicBezTo>
                <a:pt x="191857" y="28711"/>
                <a:pt x="166781" y="28575"/>
                <a:pt x="466725" y="28575"/>
              </a:cubicBezTo>
              <a:cubicBezTo>
                <a:pt x="558855" y="28575"/>
                <a:pt x="650875" y="22225"/>
                <a:pt x="742950" y="19050"/>
              </a:cubicBezTo>
              <a:cubicBezTo>
                <a:pt x="752475" y="15875"/>
                <a:pt x="761621" y="11176"/>
                <a:pt x="771525" y="9525"/>
              </a:cubicBezTo>
              <a:cubicBezTo>
                <a:pt x="799885" y="4798"/>
                <a:pt x="857250" y="0"/>
                <a:pt x="857250" y="0"/>
              </a:cubicBezTo>
            </a:path>
          </a:pathLst>
        </a:custGeom>
        <a:ln>
          <a:solidFill>
            <a:schemeClr val="tx1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136</xdr:col>
      <xdr:colOff>19050</xdr:colOff>
      <xdr:row>151</xdr:row>
      <xdr:rowOff>19050</xdr:rowOff>
    </xdr:from>
    <xdr:to>
      <xdr:col>138</xdr:col>
      <xdr:colOff>444</xdr:colOff>
      <xdr:row>154</xdr:row>
      <xdr:rowOff>28600</xdr:rowOff>
    </xdr:to>
    <xdr:sp macro="" textlink="">
      <xdr:nvSpPr>
        <xdr:cNvPr id="1136" name="1166 Forma libre">
          <a:extLst>
            <a:ext uri="{FF2B5EF4-FFF2-40B4-BE49-F238E27FC236}">
              <a16:creationId xmlns:a16="http://schemas.microsoft.com/office/drawing/2014/main" xmlns="" id="{00ED816E-95DF-4354-BC8A-B1FA8D2C4FDF}"/>
            </a:ext>
          </a:extLst>
        </xdr:cNvPr>
        <xdr:cNvSpPr/>
      </xdr:nvSpPr>
      <xdr:spPr>
        <a:xfrm>
          <a:off x="6600825" y="6019800"/>
          <a:ext cx="76644" cy="123850"/>
        </a:xfrm>
        <a:custGeom>
          <a:avLst/>
          <a:gdLst>
            <a:gd name="connsiteX0" fmla="*/ 0 w 76644"/>
            <a:gd name="connsiteY0" fmla="*/ 0 h 123850"/>
            <a:gd name="connsiteX1" fmla="*/ 9525 w 76644"/>
            <a:gd name="connsiteY1" fmla="*/ 66675 h 123850"/>
            <a:gd name="connsiteX2" fmla="*/ 19050 w 76644"/>
            <a:gd name="connsiteY2" fmla="*/ 95250 h 123850"/>
            <a:gd name="connsiteX3" fmla="*/ 47625 w 76644"/>
            <a:gd name="connsiteY3" fmla="*/ 114300 h 123850"/>
            <a:gd name="connsiteX4" fmla="*/ 66675 w 76644"/>
            <a:gd name="connsiteY4" fmla="*/ 123825 h 12385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76644" h="123850">
              <a:moveTo>
                <a:pt x="0" y="0"/>
              </a:moveTo>
              <a:cubicBezTo>
                <a:pt x="3175" y="22225"/>
                <a:pt x="5122" y="44660"/>
                <a:pt x="9525" y="66675"/>
              </a:cubicBezTo>
              <a:cubicBezTo>
                <a:pt x="11494" y="76520"/>
                <a:pt x="12778" y="87410"/>
                <a:pt x="19050" y="95250"/>
              </a:cubicBezTo>
              <a:cubicBezTo>
                <a:pt x="26201" y="104189"/>
                <a:pt x="37386" y="109180"/>
                <a:pt x="47625" y="114300"/>
              </a:cubicBezTo>
              <a:cubicBezTo>
                <a:pt x="68683" y="124829"/>
                <a:pt x="89570" y="123825"/>
                <a:pt x="66675" y="123825"/>
              </a:cubicBezTo>
            </a:path>
          </a:pathLst>
        </a:custGeom>
        <a:ln>
          <a:solidFill>
            <a:schemeClr val="bg1">
              <a:lumMod val="50000"/>
            </a:schemeClr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136</xdr:col>
      <xdr:colOff>0</xdr:colOff>
      <xdr:row>148</xdr:row>
      <xdr:rowOff>19050</xdr:rowOff>
    </xdr:from>
    <xdr:to>
      <xdr:col>136</xdr:col>
      <xdr:colOff>19848</xdr:colOff>
      <xdr:row>152</xdr:row>
      <xdr:rowOff>0</xdr:rowOff>
    </xdr:to>
    <xdr:sp macro="" textlink="">
      <xdr:nvSpPr>
        <xdr:cNvPr id="1137" name="1168 Forma libre">
          <a:extLst>
            <a:ext uri="{FF2B5EF4-FFF2-40B4-BE49-F238E27FC236}">
              <a16:creationId xmlns:a16="http://schemas.microsoft.com/office/drawing/2014/main" xmlns="" id="{65EA6FA9-26CD-47F8-90D0-0C4A39090E33}"/>
            </a:ext>
          </a:extLst>
        </xdr:cNvPr>
        <xdr:cNvSpPr/>
      </xdr:nvSpPr>
      <xdr:spPr>
        <a:xfrm>
          <a:off x="6581775" y="5905500"/>
          <a:ext cx="19848" cy="133350"/>
        </a:xfrm>
        <a:custGeom>
          <a:avLst/>
          <a:gdLst>
            <a:gd name="connsiteX0" fmla="*/ 0 w 19848"/>
            <a:gd name="connsiteY0" fmla="*/ 0 h 133350"/>
            <a:gd name="connsiteX1" fmla="*/ 9525 w 19848"/>
            <a:gd name="connsiteY1" fmla="*/ 66675 h 133350"/>
            <a:gd name="connsiteX2" fmla="*/ 19050 w 19848"/>
            <a:gd name="connsiteY2" fmla="*/ 95250 h 133350"/>
            <a:gd name="connsiteX3" fmla="*/ 19050 w 19848"/>
            <a:gd name="connsiteY3" fmla="*/ 133350 h 13335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</a:cxnLst>
          <a:rect l="l" t="t" r="r" b="b"/>
          <a:pathLst>
            <a:path w="19848" h="133350">
              <a:moveTo>
                <a:pt x="0" y="0"/>
              </a:moveTo>
              <a:cubicBezTo>
                <a:pt x="3175" y="22225"/>
                <a:pt x="5122" y="44660"/>
                <a:pt x="9525" y="66675"/>
              </a:cubicBezTo>
              <a:cubicBezTo>
                <a:pt x="11494" y="76520"/>
                <a:pt x="17630" y="85311"/>
                <a:pt x="19050" y="95250"/>
              </a:cubicBezTo>
              <a:cubicBezTo>
                <a:pt x="20846" y="107822"/>
                <a:pt x="19050" y="120650"/>
                <a:pt x="19050" y="133350"/>
              </a:cubicBezTo>
            </a:path>
          </a:pathLst>
        </a:custGeom>
        <a:ln>
          <a:solidFill>
            <a:schemeClr val="bg1">
              <a:lumMod val="50000"/>
            </a:schemeClr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117</xdr:col>
      <xdr:colOff>19050</xdr:colOff>
      <xdr:row>177</xdr:row>
      <xdr:rowOff>27963</xdr:rowOff>
    </xdr:from>
    <xdr:to>
      <xdr:col>126</xdr:col>
      <xdr:colOff>22425</xdr:colOff>
      <xdr:row>178</xdr:row>
      <xdr:rowOff>9525</xdr:rowOff>
    </xdr:to>
    <xdr:sp macro="" textlink="">
      <xdr:nvSpPr>
        <xdr:cNvPr id="1138" name="1172 Forma libre">
          <a:extLst>
            <a:ext uri="{FF2B5EF4-FFF2-40B4-BE49-F238E27FC236}">
              <a16:creationId xmlns:a16="http://schemas.microsoft.com/office/drawing/2014/main" xmlns="" id="{7012B8A9-5218-4B7A-905E-18B65AD4AD88}"/>
            </a:ext>
          </a:extLst>
        </xdr:cNvPr>
        <xdr:cNvSpPr/>
      </xdr:nvSpPr>
      <xdr:spPr>
        <a:xfrm>
          <a:off x="5695950" y="7019313"/>
          <a:ext cx="432000" cy="19662"/>
        </a:xfrm>
        <a:custGeom>
          <a:avLst/>
          <a:gdLst>
            <a:gd name="connsiteX0" fmla="*/ 285750 w 285750"/>
            <a:gd name="connsiteY0" fmla="*/ 19662 h 19662"/>
            <a:gd name="connsiteX1" fmla="*/ 95250 w 285750"/>
            <a:gd name="connsiteY1" fmla="*/ 612 h 19662"/>
            <a:gd name="connsiteX2" fmla="*/ 0 w 285750"/>
            <a:gd name="connsiteY2" fmla="*/ 612 h 1966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285750" h="19662">
              <a:moveTo>
                <a:pt x="285750" y="19662"/>
              </a:moveTo>
              <a:cubicBezTo>
                <a:pt x="204779" y="8095"/>
                <a:pt x="192254" y="4830"/>
                <a:pt x="95250" y="612"/>
              </a:cubicBezTo>
              <a:cubicBezTo>
                <a:pt x="63530" y="-767"/>
                <a:pt x="31750" y="612"/>
                <a:pt x="0" y="612"/>
              </a:cubicBezTo>
            </a:path>
          </a:pathLst>
        </a:custGeom>
        <a:ln>
          <a:solidFill>
            <a:schemeClr val="tx1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278</xdr:col>
      <xdr:colOff>9525</xdr:colOff>
      <xdr:row>224</xdr:row>
      <xdr:rowOff>28575</xdr:rowOff>
    </xdr:from>
    <xdr:to>
      <xdr:col>285</xdr:col>
      <xdr:colOff>7622</xdr:colOff>
      <xdr:row>228</xdr:row>
      <xdr:rowOff>31342</xdr:rowOff>
    </xdr:to>
    <xdr:sp macro="" textlink="">
      <xdr:nvSpPr>
        <xdr:cNvPr id="1139" name="Texto 141">
          <a:extLst>
            <a:ext uri="{FF2B5EF4-FFF2-40B4-BE49-F238E27FC236}">
              <a16:creationId xmlns:a16="http://schemas.microsoft.com/office/drawing/2014/main" xmlns="" id="{3E15B435-A13A-4267-9459-8D6B8C22B4EA}"/>
            </a:ext>
          </a:extLst>
        </xdr:cNvPr>
        <xdr:cNvSpPr txBox="1">
          <a:spLocks noChangeArrowheads="1"/>
        </xdr:cNvSpPr>
      </xdr:nvSpPr>
      <xdr:spPr bwMode="auto">
        <a:xfrm>
          <a:off x="13306425" y="8810625"/>
          <a:ext cx="331472" cy="155167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D11a</a:t>
          </a:r>
        </a:p>
      </xdr:txBody>
    </xdr:sp>
    <xdr:clientData/>
  </xdr:twoCellAnchor>
  <xdr:twoCellAnchor>
    <xdr:from>
      <xdr:col>51</xdr:col>
      <xdr:colOff>38100</xdr:colOff>
      <xdr:row>290</xdr:row>
      <xdr:rowOff>9525</xdr:rowOff>
    </xdr:from>
    <xdr:to>
      <xdr:col>57</xdr:col>
      <xdr:colOff>9578</xdr:colOff>
      <xdr:row>293</xdr:row>
      <xdr:rowOff>28747</xdr:rowOff>
    </xdr:to>
    <xdr:sp macro="" textlink="">
      <xdr:nvSpPr>
        <xdr:cNvPr id="1140" name="Texto 141">
          <a:extLst>
            <a:ext uri="{FF2B5EF4-FFF2-40B4-BE49-F238E27FC236}">
              <a16:creationId xmlns:a16="http://schemas.microsoft.com/office/drawing/2014/main" xmlns="" id="{D3C1092C-2A21-4E48-9422-1026BA306385}"/>
            </a:ext>
          </a:extLst>
        </xdr:cNvPr>
        <xdr:cNvSpPr txBox="1">
          <a:spLocks noChangeArrowheads="1"/>
        </xdr:cNvSpPr>
      </xdr:nvSpPr>
      <xdr:spPr bwMode="auto">
        <a:xfrm>
          <a:off x="2571750" y="11306175"/>
          <a:ext cx="257228" cy="133522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ctr" upright="1"/>
        <a:lstStyle/>
        <a:p>
          <a:pPr algn="ctr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A4a</a:t>
          </a:r>
        </a:p>
      </xdr:txBody>
    </xdr:sp>
    <xdr:clientData/>
  </xdr:twoCellAnchor>
  <xdr:twoCellAnchor>
    <xdr:from>
      <xdr:col>54</xdr:col>
      <xdr:colOff>1</xdr:colOff>
      <xdr:row>283</xdr:row>
      <xdr:rowOff>28575</xdr:rowOff>
    </xdr:from>
    <xdr:to>
      <xdr:col>57</xdr:col>
      <xdr:colOff>28576</xdr:colOff>
      <xdr:row>288</xdr:row>
      <xdr:rowOff>710</xdr:rowOff>
    </xdr:to>
    <xdr:sp macro="" textlink="">
      <xdr:nvSpPr>
        <xdr:cNvPr id="1141" name="Texto 141">
          <a:extLst>
            <a:ext uri="{FF2B5EF4-FFF2-40B4-BE49-F238E27FC236}">
              <a16:creationId xmlns:a16="http://schemas.microsoft.com/office/drawing/2014/main" xmlns="" id="{D7DD9539-DD63-4F06-9956-0CD283C59606}"/>
            </a:ext>
          </a:extLst>
        </xdr:cNvPr>
        <xdr:cNvSpPr txBox="1">
          <a:spLocks noChangeArrowheads="1"/>
        </xdr:cNvSpPr>
      </xdr:nvSpPr>
      <xdr:spPr bwMode="auto">
        <a:xfrm>
          <a:off x="2676526" y="11058525"/>
          <a:ext cx="171450" cy="16263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ctr" upright="1"/>
        <a:lstStyle/>
        <a:p>
          <a:pPr algn="ctr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b</a:t>
          </a:r>
        </a:p>
      </xdr:txBody>
    </xdr:sp>
    <xdr:clientData/>
  </xdr:twoCellAnchor>
  <xdr:twoCellAnchor>
    <xdr:from>
      <xdr:col>54</xdr:col>
      <xdr:colOff>9525</xdr:colOff>
      <xdr:row>278</xdr:row>
      <xdr:rowOff>0</xdr:rowOff>
    </xdr:from>
    <xdr:to>
      <xdr:col>57</xdr:col>
      <xdr:colOff>28575</xdr:colOff>
      <xdr:row>282</xdr:row>
      <xdr:rowOff>173</xdr:rowOff>
    </xdr:to>
    <xdr:sp macro="" textlink="">
      <xdr:nvSpPr>
        <xdr:cNvPr id="1142" name="Texto 141">
          <a:extLst>
            <a:ext uri="{FF2B5EF4-FFF2-40B4-BE49-F238E27FC236}">
              <a16:creationId xmlns:a16="http://schemas.microsoft.com/office/drawing/2014/main" xmlns="" id="{614A3E6C-0F56-4833-86DF-21265DA51C45}"/>
            </a:ext>
          </a:extLst>
        </xdr:cNvPr>
        <xdr:cNvSpPr txBox="1">
          <a:spLocks noChangeArrowheads="1"/>
        </xdr:cNvSpPr>
      </xdr:nvSpPr>
      <xdr:spPr bwMode="auto">
        <a:xfrm>
          <a:off x="2686050" y="10839450"/>
          <a:ext cx="161925" cy="152573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ctr" upright="1"/>
        <a:lstStyle/>
        <a:p>
          <a:pPr algn="ctr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c</a:t>
          </a:r>
        </a:p>
      </xdr:txBody>
    </xdr:sp>
    <xdr:clientData/>
  </xdr:twoCellAnchor>
  <xdr:twoCellAnchor>
    <xdr:from>
      <xdr:col>105</xdr:col>
      <xdr:colOff>5129</xdr:colOff>
      <xdr:row>312</xdr:row>
      <xdr:rowOff>0</xdr:rowOff>
    </xdr:from>
    <xdr:to>
      <xdr:col>110</xdr:col>
      <xdr:colOff>20567</xdr:colOff>
      <xdr:row>315</xdr:row>
      <xdr:rowOff>19222</xdr:rowOff>
    </xdr:to>
    <xdr:sp macro="" textlink="">
      <xdr:nvSpPr>
        <xdr:cNvPr id="1143" name="Texto 141">
          <a:extLst>
            <a:ext uri="{FF2B5EF4-FFF2-40B4-BE49-F238E27FC236}">
              <a16:creationId xmlns:a16="http://schemas.microsoft.com/office/drawing/2014/main" xmlns="" id="{20D5A70B-2DE7-4D5E-93D0-44EFA49D3F60}"/>
            </a:ext>
          </a:extLst>
        </xdr:cNvPr>
        <xdr:cNvSpPr txBox="1">
          <a:spLocks noChangeArrowheads="1"/>
        </xdr:cNvSpPr>
      </xdr:nvSpPr>
      <xdr:spPr bwMode="auto">
        <a:xfrm>
          <a:off x="5110529" y="12134850"/>
          <a:ext cx="253563" cy="133522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ctr" upright="1"/>
        <a:lstStyle/>
        <a:p>
          <a:pPr algn="ctr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A5a</a:t>
          </a:r>
        </a:p>
      </xdr:txBody>
    </xdr:sp>
    <xdr:clientData/>
  </xdr:twoCellAnchor>
  <xdr:twoCellAnchor>
    <xdr:from>
      <xdr:col>108</xdr:col>
      <xdr:colOff>9525</xdr:colOff>
      <xdr:row>306</xdr:row>
      <xdr:rowOff>1</xdr:rowOff>
    </xdr:from>
    <xdr:to>
      <xdr:col>110</xdr:col>
      <xdr:colOff>28575</xdr:colOff>
      <xdr:row>309</xdr:row>
      <xdr:rowOff>29285</xdr:rowOff>
    </xdr:to>
    <xdr:sp macro="" textlink="">
      <xdr:nvSpPr>
        <xdr:cNvPr id="1144" name="Texto 141">
          <a:extLst>
            <a:ext uri="{FF2B5EF4-FFF2-40B4-BE49-F238E27FC236}">
              <a16:creationId xmlns:a16="http://schemas.microsoft.com/office/drawing/2014/main" xmlns="" id="{C12B451D-136D-4580-ABB7-7E487047D0A2}"/>
            </a:ext>
          </a:extLst>
        </xdr:cNvPr>
        <xdr:cNvSpPr txBox="1">
          <a:spLocks noChangeArrowheads="1"/>
        </xdr:cNvSpPr>
      </xdr:nvSpPr>
      <xdr:spPr bwMode="auto">
        <a:xfrm>
          <a:off x="5257800" y="11906251"/>
          <a:ext cx="114300" cy="143584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ctr" upright="1"/>
        <a:lstStyle/>
        <a:p>
          <a:pPr algn="l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b</a:t>
          </a:r>
        </a:p>
      </xdr:txBody>
    </xdr:sp>
    <xdr:clientData/>
  </xdr:twoCellAnchor>
  <xdr:twoCellAnchor>
    <xdr:from>
      <xdr:col>107</xdr:col>
      <xdr:colOff>9525</xdr:colOff>
      <xdr:row>293</xdr:row>
      <xdr:rowOff>19051</xdr:rowOff>
    </xdr:from>
    <xdr:to>
      <xdr:col>110</xdr:col>
      <xdr:colOff>28575</xdr:colOff>
      <xdr:row>298</xdr:row>
      <xdr:rowOff>10235</xdr:rowOff>
    </xdr:to>
    <xdr:sp macro="" textlink="">
      <xdr:nvSpPr>
        <xdr:cNvPr id="1145" name="Texto 141">
          <a:extLst>
            <a:ext uri="{FF2B5EF4-FFF2-40B4-BE49-F238E27FC236}">
              <a16:creationId xmlns:a16="http://schemas.microsoft.com/office/drawing/2014/main" xmlns="" id="{6832E716-B735-46F1-B18E-C9D486A97100}"/>
            </a:ext>
          </a:extLst>
        </xdr:cNvPr>
        <xdr:cNvSpPr txBox="1">
          <a:spLocks noChangeArrowheads="1"/>
        </xdr:cNvSpPr>
      </xdr:nvSpPr>
      <xdr:spPr bwMode="auto">
        <a:xfrm>
          <a:off x="5210175" y="11430001"/>
          <a:ext cx="161925" cy="181684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ctr" upright="1"/>
        <a:lstStyle/>
        <a:p>
          <a:pPr algn="ctr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b</a:t>
          </a:r>
        </a:p>
      </xdr:txBody>
    </xdr:sp>
    <xdr:clientData/>
  </xdr:twoCellAnchor>
  <xdr:twoCellAnchor>
    <xdr:from>
      <xdr:col>108</xdr:col>
      <xdr:colOff>9525</xdr:colOff>
      <xdr:row>287</xdr:row>
      <xdr:rowOff>28576</xdr:rowOff>
    </xdr:from>
    <xdr:to>
      <xdr:col>111</xdr:col>
      <xdr:colOff>9525</xdr:colOff>
      <xdr:row>292</xdr:row>
      <xdr:rowOff>710</xdr:rowOff>
    </xdr:to>
    <xdr:sp macro="" textlink="">
      <xdr:nvSpPr>
        <xdr:cNvPr id="1146" name="Texto 141">
          <a:extLst>
            <a:ext uri="{FF2B5EF4-FFF2-40B4-BE49-F238E27FC236}">
              <a16:creationId xmlns:a16="http://schemas.microsoft.com/office/drawing/2014/main" xmlns="" id="{E999FFDC-91A9-4379-8F81-C29C172D5B4A}"/>
            </a:ext>
          </a:extLst>
        </xdr:cNvPr>
        <xdr:cNvSpPr txBox="1">
          <a:spLocks noChangeArrowheads="1"/>
        </xdr:cNvSpPr>
      </xdr:nvSpPr>
      <xdr:spPr bwMode="auto">
        <a:xfrm>
          <a:off x="5257800" y="11210926"/>
          <a:ext cx="142875" cy="162634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ctr" upright="1"/>
        <a:lstStyle/>
        <a:p>
          <a:pPr algn="l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c</a:t>
          </a:r>
        </a:p>
      </xdr:txBody>
    </xdr:sp>
    <xdr:clientData/>
  </xdr:twoCellAnchor>
  <xdr:twoCellAnchor>
    <xdr:from>
      <xdr:col>174</xdr:col>
      <xdr:colOff>9525</xdr:colOff>
      <xdr:row>211</xdr:row>
      <xdr:rowOff>0</xdr:rowOff>
    </xdr:from>
    <xdr:to>
      <xdr:col>174</xdr:col>
      <xdr:colOff>35103</xdr:colOff>
      <xdr:row>218</xdr:row>
      <xdr:rowOff>565</xdr:rowOff>
    </xdr:to>
    <xdr:sp macro="" textlink="">
      <xdr:nvSpPr>
        <xdr:cNvPr id="1147" name="1184 Forma libre">
          <a:extLst>
            <a:ext uri="{FF2B5EF4-FFF2-40B4-BE49-F238E27FC236}">
              <a16:creationId xmlns:a16="http://schemas.microsoft.com/office/drawing/2014/main" xmlns="" id="{268D6F52-FA6B-4456-978E-B14945652875}"/>
            </a:ext>
          </a:extLst>
        </xdr:cNvPr>
        <xdr:cNvSpPr/>
      </xdr:nvSpPr>
      <xdr:spPr>
        <a:xfrm>
          <a:off x="8401050" y="8286750"/>
          <a:ext cx="25578" cy="267265"/>
        </a:xfrm>
        <a:custGeom>
          <a:avLst/>
          <a:gdLst>
            <a:gd name="connsiteX0" fmla="*/ 24319 w 24319"/>
            <a:gd name="connsiteY0" fmla="*/ 0 h 219143"/>
            <a:gd name="connsiteX1" fmla="*/ 20266 w 24319"/>
            <a:gd name="connsiteY1" fmla="*/ 56745 h 219143"/>
            <a:gd name="connsiteX2" fmla="*/ 4053 w 24319"/>
            <a:gd name="connsiteY2" fmla="*/ 64851 h 219143"/>
            <a:gd name="connsiteX3" fmla="*/ 0 w 24319"/>
            <a:gd name="connsiteY3" fmla="*/ 77011 h 219143"/>
            <a:gd name="connsiteX4" fmla="*/ 8107 w 24319"/>
            <a:gd name="connsiteY4" fmla="*/ 101330 h 219143"/>
            <a:gd name="connsiteX5" fmla="*/ 12160 w 24319"/>
            <a:gd name="connsiteY5" fmla="*/ 113489 h 219143"/>
            <a:gd name="connsiteX6" fmla="*/ 8107 w 24319"/>
            <a:gd name="connsiteY6" fmla="*/ 218872 h 219143"/>
            <a:gd name="connsiteX7" fmla="*/ 8107 w 24319"/>
            <a:gd name="connsiteY7" fmla="*/ 214819 h 219143"/>
            <a:gd name="connsiteX0" fmla="*/ 26803 w 26803"/>
            <a:gd name="connsiteY0" fmla="*/ 0 h 228263"/>
            <a:gd name="connsiteX1" fmla="*/ 20266 w 26803"/>
            <a:gd name="connsiteY1" fmla="*/ 65865 h 228263"/>
            <a:gd name="connsiteX2" fmla="*/ 4053 w 26803"/>
            <a:gd name="connsiteY2" fmla="*/ 73971 h 228263"/>
            <a:gd name="connsiteX3" fmla="*/ 0 w 26803"/>
            <a:gd name="connsiteY3" fmla="*/ 86131 h 228263"/>
            <a:gd name="connsiteX4" fmla="*/ 8107 w 26803"/>
            <a:gd name="connsiteY4" fmla="*/ 110450 h 228263"/>
            <a:gd name="connsiteX5" fmla="*/ 12160 w 26803"/>
            <a:gd name="connsiteY5" fmla="*/ 122609 h 228263"/>
            <a:gd name="connsiteX6" fmla="*/ 8107 w 26803"/>
            <a:gd name="connsiteY6" fmla="*/ 227992 h 228263"/>
            <a:gd name="connsiteX7" fmla="*/ 8107 w 26803"/>
            <a:gd name="connsiteY7" fmla="*/ 223939 h 228263"/>
            <a:gd name="connsiteX0" fmla="*/ 26803 w 26803"/>
            <a:gd name="connsiteY0" fmla="*/ 0 h 255905"/>
            <a:gd name="connsiteX1" fmla="*/ 20266 w 26803"/>
            <a:gd name="connsiteY1" fmla="*/ 65865 h 255905"/>
            <a:gd name="connsiteX2" fmla="*/ 4053 w 26803"/>
            <a:gd name="connsiteY2" fmla="*/ 73971 h 255905"/>
            <a:gd name="connsiteX3" fmla="*/ 0 w 26803"/>
            <a:gd name="connsiteY3" fmla="*/ 86131 h 255905"/>
            <a:gd name="connsiteX4" fmla="*/ 8107 w 26803"/>
            <a:gd name="connsiteY4" fmla="*/ 110450 h 255905"/>
            <a:gd name="connsiteX5" fmla="*/ 12160 w 26803"/>
            <a:gd name="connsiteY5" fmla="*/ 122609 h 255905"/>
            <a:gd name="connsiteX6" fmla="*/ 8107 w 26803"/>
            <a:gd name="connsiteY6" fmla="*/ 227992 h 255905"/>
            <a:gd name="connsiteX7" fmla="*/ 3146 w 26803"/>
            <a:gd name="connsiteY7" fmla="*/ 255858 h 25590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26803" h="255905">
              <a:moveTo>
                <a:pt x="26803" y="0"/>
              </a:moveTo>
              <a:cubicBezTo>
                <a:pt x="25452" y="18915"/>
                <a:pt x="24058" y="53537"/>
                <a:pt x="20266" y="65865"/>
              </a:cubicBezTo>
              <a:cubicBezTo>
                <a:pt x="16474" y="78194"/>
                <a:pt x="8325" y="69699"/>
                <a:pt x="4053" y="73971"/>
              </a:cubicBezTo>
              <a:cubicBezTo>
                <a:pt x="1032" y="76992"/>
                <a:pt x="1351" y="82078"/>
                <a:pt x="0" y="86131"/>
              </a:cubicBezTo>
              <a:lnTo>
                <a:pt x="8107" y="110450"/>
              </a:lnTo>
              <a:lnTo>
                <a:pt x="12160" y="122609"/>
              </a:lnTo>
              <a:cubicBezTo>
                <a:pt x="10809" y="157737"/>
                <a:pt x="9512" y="192866"/>
                <a:pt x="8107" y="227992"/>
              </a:cubicBezTo>
              <a:cubicBezTo>
                <a:pt x="8053" y="229342"/>
                <a:pt x="3146" y="257209"/>
                <a:pt x="3146" y="255858"/>
              </a:cubicBezTo>
            </a:path>
          </a:pathLst>
        </a:custGeom>
        <a:ln>
          <a:solidFill>
            <a:srgbClr val="6E6E6E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PE" sz="1100" b="1">
            <a:solidFill>
              <a:srgbClr val="00B050"/>
            </a:solidFill>
          </a:endParaRPr>
        </a:p>
      </xdr:txBody>
    </xdr:sp>
    <xdr:clientData/>
  </xdr:twoCellAnchor>
  <xdr:twoCellAnchor>
    <xdr:from>
      <xdr:col>166</xdr:col>
      <xdr:colOff>28575</xdr:colOff>
      <xdr:row>178</xdr:row>
      <xdr:rowOff>9525</xdr:rowOff>
    </xdr:from>
    <xdr:to>
      <xdr:col>169</xdr:col>
      <xdr:colOff>19050</xdr:colOff>
      <xdr:row>182</xdr:row>
      <xdr:rowOff>19050</xdr:rowOff>
    </xdr:to>
    <xdr:sp macro="" textlink="">
      <xdr:nvSpPr>
        <xdr:cNvPr id="1148" name="Texto 141">
          <a:extLst>
            <a:ext uri="{FF2B5EF4-FFF2-40B4-BE49-F238E27FC236}">
              <a16:creationId xmlns:a16="http://schemas.microsoft.com/office/drawing/2014/main" xmlns="" id="{9D9754B7-19D7-4D9A-95A3-ED3A10BA1582}"/>
            </a:ext>
          </a:extLst>
        </xdr:cNvPr>
        <xdr:cNvSpPr txBox="1">
          <a:spLocks noChangeArrowheads="1"/>
        </xdr:cNvSpPr>
      </xdr:nvSpPr>
      <xdr:spPr bwMode="auto">
        <a:xfrm>
          <a:off x="8039100" y="7038975"/>
          <a:ext cx="133350" cy="16192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ctr" upright="1"/>
        <a:lstStyle/>
        <a:p>
          <a:pPr algn="ctr" rtl="0">
            <a:defRPr sz="1000"/>
          </a:pPr>
          <a:endParaRPr lang="es-ES" sz="1000" b="1" i="0" u="none" strike="noStrike" baseline="0">
            <a:solidFill>
              <a:srgbClr val="00B05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112</xdr:col>
      <xdr:colOff>28575</xdr:colOff>
      <xdr:row>210</xdr:row>
      <xdr:rowOff>0</xdr:rowOff>
    </xdr:from>
    <xdr:to>
      <xdr:col>114</xdr:col>
      <xdr:colOff>28575</xdr:colOff>
      <xdr:row>210</xdr:row>
      <xdr:rowOff>28575</xdr:rowOff>
    </xdr:to>
    <xdr:sp macro="" textlink="">
      <xdr:nvSpPr>
        <xdr:cNvPr id="1149" name="1186 Forma libre">
          <a:extLst>
            <a:ext uri="{FF2B5EF4-FFF2-40B4-BE49-F238E27FC236}">
              <a16:creationId xmlns:a16="http://schemas.microsoft.com/office/drawing/2014/main" xmlns="" id="{D77BF92D-4CC0-4D01-B20F-4636BC5901E2}"/>
            </a:ext>
          </a:extLst>
        </xdr:cNvPr>
        <xdr:cNvSpPr/>
      </xdr:nvSpPr>
      <xdr:spPr>
        <a:xfrm>
          <a:off x="5467350" y="8248650"/>
          <a:ext cx="95250" cy="28575"/>
        </a:xfrm>
        <a:custGeom>
          <a:avLst/>
          <a:gdLst>
            <a:gd name="connsiteX0" fmla="*/ 0 w 95250"/>
            <a:gd name="connsiteY0" fmla="*/ 0 h 28575"/>
            <a:gd name="connsiteX1" fmla="*/ 66675 w 95250"/>
            <a:gd name="connsiteY1" fmla="*/ 9525 h 28575"/>
            <a:gd name="connsiteX2" fmla="*/ 95250 w 95250"/>
            <a:gd name="connsiteY2" fmla="*/ 28575 h 2857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95250" h="28575">
              <a:moveTo>
                <a:pt x="0" y="0"/>
              </a:moveTo>
              <a:cubicBezTo>
                <a:pt x="22225" y="3175"/>
                <a:pt x="45171" y="3074"/>
                <a:pt x="66675" y="9525"/>
              </a:cubicBezTo>
              <a:cubicBezTo>
                <a:pt x="77640" y="12814"/>
                <a:pt x="95250" y="28575"/>
                <a:pt x="95250" y="28575"/>
              </a:cubicBezTo>
            </a:path>
          </a:pathLst>
        </a:cu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169</xdr:col>
      <xdr:colOff>19050</xdr:colOff>
      <xdr:row>125</xdr:row>
      <xdr:rowOff>37838</xdr:rowOff>
    </xdr:from>
    <xdr:to>
      <xdr:col>175</xdr:col>
      <xdr:colOff>0</xdr:colOff>
      <xdr:row>126</xdr:row>
      <xdr:rowOff>9525</xdr:rowOff>
    </xdr:to>
    <xdr:sp macro="" textlink="">
      <xdr:nvSpPr>
        <xdr:cNvPr id="1150" name="1187 Forma libre">
          <a:extLst>
            <a:ext uri="{FF2B5EF4-FFF2-40B4-BE49-F238E27FC236}">
              <a16:creationId xmlns:a16="http://schemas.microsoft.com/office/drawing/2014/main" xmlns="" id="{C9204A1D-1635-4BC8-8DAE-6C321A90E570}"/>
            </a:ext>
          </a:extLst>
        </xdr:cNvPr>
        <xdr:cNvSpPr/>
      </xdr:nvSpPr>
      <xdr:spPr>
        <a:xfrm>
          <a:off x="8172450" y="5047988"/>
          <a:ext cx="266700" cy="9787"/>
        </a:xfrm>
        <a:custGeom>
          <a:avLst/>
          <a:gdLst>
            <a:gd name="connsiteX0" fmla="*/ 0 w 266700"/>
            <a:gd name="connsiteY0" fmla="*/ 9787 h 9787"/>
            <a:gd name="connsiteX1" fmla="*/ 266700 w 266700"/>
            <a:gd name="connsiteY1" fmla="*/ 262 h 978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266700" h="9787">
              <a:moveTo>
                <a:pt x="0" y="9787"/>
              </a:moveTo>
              <a:cubicBezTo>
                <a:pt x="184059" y="-2484"/>
                <a:pt x="95144" y="262"/>
                <a:pt x="266700" y="262"/>
              </a:cubicBezTo>
            </a:path>
          </a:pathLst>
        </a:custGeom>
        <a:ln>
          <a:solidFill>
            <a:schemeClr val="tx1"/>
          </a:solidFill>
        </a:ln>
      </xdr:spPr>
      <xdr:style>
        <a:lnRef idx="1">
          <a:schemeClr val="accent3"/>
        </a:lnRef>
        <a:fillRef idx="0">
          <a:schemeClr val="accent3"/>
        </a:fillRef>
        <a:effectRef idx="0">
          <a:schemeClr val="accent3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207</xdr:col>
      <xdr:colOff>9525</xdr:colOff>
      <xdr:row>114</xdr:row>
      <xdr:rowOff>28575</xdr:rowOff>
    </xdr:from>
    <xdr:to>
      <xdr:col>212</xdr:col>
      <xdr:colOff>9817</xdr:colOff>
      <xdr:row>131</xdr:row>
      <xdr:rowOff>9525</xdr:rowOff>
    </xdr:to>
    <xdr:sp macro="" textlink="">
      <xdr:nvSpPr>
        <xdr:cNvPr id="1151" name="1188 Forma libre">
          <a:extLst>
            <a:ext uri="{FF2B5EF4-FFF2-40B4-BE49-F238E27FC236}">
              <a16:creationId xmlns:a16="http://schemas.microsoft.com/office/drawing/2014/main" xmlns="" id="{6ECE40C3-7A5D-44B6-AE5B-1AD1F512BB42}"/>
            </a:ext>
          </a:extLst>
        </xdr:cNvPr>
        <xdr:cNvSpPr/>
      </xdr:nvSpPr>
      <xdr:spPr>
        <a:xfrm>
          <a:off x="9925050" y="4619625"/>
          <a:ext cx="238417" cy="628650"/>
        </a:xfrm>
        <a:custGeom>
          <a:avLst/>
          <a:gdLst>
            <a:gd name="connsiteX0" fmla="*/ 0 w 238417"/>
            <a:gd name="connsiteY0" fmla="*/ 0 h 628650"/>
            <a:gd name="connsiteX1" fmla="*/ 28575 w 238417"/>
            <a:gd name="connsiteY1" fmla="*/ 57150 h 628650"/>
            <a:gd name="connsiteX2" fmla="*/ 38100 w 238417"/>
            <a:gd name="connsiteY2" fmla="*/ 85725 h 628650"/>
            <a:gd name="connsiteX3" fmla="*/ 57150 w 238417"/>
            <a:gd name="connsiteY3" fmla="*/ 114300 h 628650"/>
            <a:gd name="connsiteX4" fmla="*/ 66675 w 238417"/>
            <a:gd name="connsiteY4" fmla="*/ 142875 h 628650"/>
            <a:gd name="connsiteX5" fmla="*/ 123825 w 238417"/>
            <a:gd name="connsiteY5" fmla="*/ 228600 h 628650"/>
            <a:gd name="connsiteX6" fmla="*/ 133350 w 238417"/>
            <a:gd name="connsiteY6" fmla="*/ 257175 h 628650"/>
            <a:gd name="connsiteX7" fmla="*/ 161925 w 238417"/>
            <a:gd name="connsiteY7" fmla="*/ 276225 h 628650"/>
            <a:gd name="connsiteX8" fmla="*/ 190500 w 238417"/>
            <a:gd name="connsiteY8" fmla="*/ 304800 h 628650"/>
            <a:gd name="connsiteX9" fmla="*/ 228600 w 238417"/>
            <a:gd name="connsiteY9" fmla="*/ 419100 h 628650"/>
            <a:gd name="connsiteX10" fmla="*/ 228600 w 238417"/>
            <a:gd name="connsiteY10" fmla="*/ 628650 h 62865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</a:cxnLst>
          <a:rect l="l" t="t" r="r" b="b"/>
          <a:pathLst>
            <a:path w="238417" h="628650">
              <a:moveTo>
                <a:pt x="0" y="0"/>
              </a:moveTo>
              <a:cubicBezTo>
                <a:pt x="9525" y="19050"/>
                <a:pt x="19925" y="37687"/>
                <a:pt x="28575" y="57150"/>
              </a:cubicBezTo>
              <a:cubicBezTo>
                <a:pt x="32653" y="66325"/>
                <a:pt x="33610" y="76745"/>
                <a:pt x="38100" y="85725"/>
              </a:cubicBezTo>
              <a:cubicBezTo>
                <a:pt x="43220" y="95964"/>
                <a:pt x="52030" y="104061"/>
                <a:pt x="57150" y="114300"/>
              </a:cubicBezTo>
              <a:cubicBezTo>
                <a:pt x="61640" y="123280"/>
                <a:pt x="61799" y="134098"/>
                <a:pt x="66675" y="142875"/>
              </a:cubicBezTo>
              <a:lnTo>
                <a:pt x="123825" y="228600"/>
              </a:lnTo>
              <a:cubicBezTo>
                <a:pt x="129394" y="236954"/>
                <a:pt x="127078" y="249335"/>
                <a:pt x="133350" y="257175"/>
              </a:cubicBezTo>
              <a:cubicBezTo>
                <a:pt x="140501" y="266114"/>
                <a:pt x="153131" y="268896"/>
                <a:pt x="161925" y="276225"/>
              </a:cubicBezTo>
              <a:cubicBezTo>
                <a:pt x="172273" y="284849"/>
                <a:pt x="180975" y="295275"/>
                <a:pt x="190500" y="304800"/>
              </a:cubicBezTo>
              <a:lnTo>
                <a:pt x="228600" y="419100"/>
              </a:lnTo>
              <a:cubicBezTo>
                <a:pt x="250689" y="485366"/>
                <a:pt x="228600" y="558800"/>
                <a:pt x="228600" y="628650"/>
              </a:cubicBezTo>
            </a:path>
          </a:pathLst>
        </a:custGeom>
        <a:ln>
          <a:solidFill>
            <a:schemeClr val="tx1"/>
          </a:solidFill>
        </a:ln>
      </xdr:spPr>
      <xdr:style>
        <a:lnRef idx="1">
          <a:schemeClr val="accent3"/>
        </a:lnRef>
        <a:fillRef idx="0">
          <a:schemeClr val="accent3"/>
        </a:fillRef>
        <a:effectRef idx="0">
          <a:schemeClr val="accent3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192</xdr:col>
      <xdr:colOff>0</xdr:colOff>
      <xdr:row>119</xdr:row>
      <xdr:rowOff>16180</xdr:rowOff>
    </xdr:from>
    <xdr:to>
      <xdr:col>208</xdr:col>
      <xdr:colOff>5625</xdr:colOff>
      <xdr:row>119</xdr:row>
      <xdr:rowOff>28575</xdr:rowOff>
    </xdr:to>
    <xdr:sp macro="" textlink="">
      <xdr:nvSpPr>
        <xdr:cNvPr id="1152" name="1189 Forma libre">
          <a:extLst>
            <a:ext uri="{FF2B5EF4-FFF2-40B4-BE49-F238E27FC236}">
              <a16:creationId xmlns:a16="http://schemas.microsoft.com/office/drawing/2014/main" xmlns="" id="{10BE7C28-FE7A-4304-A810-7B0968DD6CAA}"/>
            </a:ext>
          </a:extLst>
        </xdr:cNvPr>
        <xdr:cNvSpPr/>
      </xdr:nvSpPr>
      <xdr:spPr>
        <a:xfrm>
          <a:off x="9248775" y="4797730"/>
          <a:ext cx="720000" cy="12395"/>
        </a:xfrm>
        <a:custGeom>
          <a:avLst/>
          <a:gdLst>
            <a:gd name="connsiteX0" fmla="*/ 0 w 504825"/>
            <a:gd name="connsiteY0" fmla="*/ 12395 h 12395"/>
            <a:gd name="connsiteX1" fmla="*/ 504825 w 504825"/>
            <a:gd name="connsiteY1" fmla="*/ 2870 h 1239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504825" h="12395">
              <a:moveTo>
                <a:pt x="0" y="12395"/>
              </a:moveTo>
              <a:cubicBezTo>
                <a:pt x="244025" y="-7940"/>
                <a:pt x="76068" y="2870"/>
                <a:pt x="504825" y="2870"/>
              </a:cubicBezTo>
            </a:path>
          </a:pathLst>
        </a:custGeom>
        <a:ln>
          <a:solidFill>
            <a:schemeClr val="tx1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208</xdr:col>
      <xdr:colOff>38100</xdr:colOff>
      <xdr:row>120</xdr:row>
      <xdr:rowOff>0</xdr:rowOff>
    </xdr:from>
    <xdr:to>
      <xdr:col>210</xdr:col>
      <xdr:colOff>22159</xdr:colOff>
      <xdr:row>129</xdr:row>
      <xdr:rowOff>9525</xdr:rowOff>
    </xdr:to>
    <xdr:sp macro="" textlink="">
      <xdr:nvSpPr>
        <xdr:cNvPr id="1153" name="1190 Forma libre">
          <a:extLst>
            <a:ext uri="{FF2B5EF4-FFF2-40B4-BE49-F238E27FC236}">
              <a16:creationId xmlns:a16="http://schemas.microsoft.com/office/drawing/2014/main" xmlns="" id="{DEEAA549-06AB-4497-BC69-471507CF0346}"/>
            </a:ext>
          </a:extLst>
        </xdr:cNvPr>
        <xdr:cNvSpPr/>
      </xdr:nvSpPr>
      <xdr:spPr>
        <a:xfrm>
          <a:off x="10001250" y="4819650"/>
          <a:ext cx="79309" cy="352425"/>
        </a:xfrm>
        <a:custGeom>
          <a:avLst/>
          <a:gdLst>
            <a:gd name="connsiteX0" fmla="*/ 0 w 79309"/>
            <a:gd name="connsiteY0" fmla="*/ 0 h 352425"/>
            <a:gd name="connsiteX1" fmla="*/ 38100 w 79309"/>
            <a:gd name="connsiteY1" fmla="*/ 47625 h 352425"/>
            <a:gd name="connsiteX2" fmla="*/ 9525 w 79309"/>
            <a:gd name="connsiteY2" fmla="*/ 114300 h 352425"/>
            <a:gd name="connsiteX3" fmla="*/ 19050 w 79309"/>
            <a:gd name="connsiteY3" fmla="*/ 285750 h 352425"/>
            <a:gd name="connsiteX4" fmla="*/ 47625 w 79309"/>
            <a:gd name="connsiteY4" fmla="*/ 304800 h 352425"/>
            <a:gd name="connsiteX5" fmla="*/ 76200 w 79309"/>
            <a:gd name="connsiteY5" fmla="*/ 352425 h 35242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</a:cxnLst>
          <a:rect l="l" t="t" r="r" b="b"/>
          <a:pathLst>
            <a:path w="79309" h="352425">
              <a:moveTo>
                <a:pt x="0" y="0"/>
              </a:moveTo>
              <a:cubicBezTo>
                <a:pt x="12700" y="15875"/>
                <a:pt x="31671" y="28338"/>
                <a:pt x="38100" y="47625"/>
              </a:cubicBezTo>
              <a:cubicBezTo>
                <a:pt x="44934" y="68127"/>
                <a:pt x="19103" y="99933"/>
                <a:pt x="9525" y="114300"/>
              </a:cubicBezTo>
              <a:cubicBezTo>
                <a:pt x="12700" y="171450"/>
                <a:pt x="7825" y="229623"/>
                <a:pt x="19050" y="285750"/>
              </a:cubicBezTo>
              <a:cubicBezTo>
                <a:pt x="21295" y="296975"/>
                <a:pt x="40474" y="295861"/>
                <a:pt x="47625" y="304800"/>
              </a:cubicBezTo>
              <a:cubicBezTo>
                <a:pt x="146543" y="428448"/>
                <a:pt x="-27365" y="248860"/>
                <a:pt x="76200" y="352425"/>
              </a:cubicBezTo>
            </a:path>
          </a:pathLst>
        </a:cu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250</xdr:col>
      <xdr:colOff>38100</xdr:colOff>
      <xdr:row>216</xdr:row>
      <xdr:rowOff>28575</xdr:rowOff>
    </xdr:from>
    <xdr:to>
      <xdr:col>278</xdr:col>
      <xdr:colOff>19050</xdr:colOff>
      <xdr:row>217</xdr:row>
      <xdr:rowOff>2062</xdr:rowOff>
    </xdr:to>
    <xdr:sp macro="" textlink="">
      <xdr:nvSpPr>
        <xdr:cNvPr id="1154" name="1191 Forma libre">
          <a:extLst>
            <a:ext uri="{FF2B5EF4-FFF2-40B4-BE49-F238E27FC236}">
              <a16:creationId xmlns:a16="http://schemas.microsoft.com/office/drawing/2014/main" xmlns="" id="{06D3D51F-B594-49BA-B4C8-35CDC5B12215}"/>
            </a:ext>
          </a:extLst>
        </xdr:cNvPr>
        <xdr:cNvSpPr/>
      </xdr:nvSpPr>
      <xdr:spPr>
        <a:xfrm>
          <a:off x="12001500" y="8505825"/>
          <a:ext cx="1314450" cy="11587"/>
        </a:xfrm>
        <a:custGeom>
          <a:avLst/>
          <a:gdLst>
            <a:gd name="connsiteX0" fmla="*/ 0 w 1314450"/>
            <a:gd name="connsiteY0" fmla="*/ 0 h 11587"/>
            <a:gd name="connsiteX1" fmla="*/ 1314450 w 1314450"/>
            <a:gd name="connsiteY1" fmla="*/ 9525 h 1158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1314450" h="11587">
              <a:moveTo>
                <a:pt x="0" y="0"/>
              </a:moveTo>
              <a:cubicBezTo>
                <a:pt x="672983" y="18189"/>
                <a:pt x="234907" y="9525"/>
                <a:pt x="1314450" y="9525"/>
              </a:cubicBezTo>
            </a:path>
          </a:pathLst>
        </a:cu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259</xdr:col>
      <xdr:colOff>28575</xdr:colOff>
      <xdr:row>308</xdr:row>
      <xdr:rowOff>9525</xdr:rowOff>
    </xdr:from>
    <xdr:to>
      <xdr:col>266</xdr:col>
      <xdr:colOff>23060</xdr:colOff>
      <xdr:row>312</xdr:row>
      <xdr:rowOff>9525</xdr:rowOff>
    </xdr:to>
    <xdr:sp macro="" textlink="">
      <xdr:nvSpPr>
        <xdr:cNvPr id="1155" name="Texto 141">
          <a:extLst>
            <a:ext uri="{FF2B5EF4-FFF2-40B4-BE49-F238E27FC236}">
              <a16:creationId xmlns:a16="http://schemas.microsoft.com/office/drawing/2014/main" xmlns="" id="{D76FD17D-1C1A-4461-8025-CCFCB2291825}"/>
            </a:ext>
          </a:extLst>
        </xdr:cNvPr>
        <xdr:cNvSpPr txBox="1">
          <a:spLocks noChangeArrowheads="1"/>
        </xdr:cNvSpPr>
      </xdr:nvSpPr>
      <xdr:spPr bwMode="auto">
        <a:xfrm>
          <a:off x="12420600" y="11991975"/>
          <a:ext cx="327860" cy="1524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b" upright="1"/>
        <a:lstStyle/>
        <a:p>
          <a:pPr algn="ctr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C11b</a:t>
          </a:r>
        </a:p>
      </xdr:txBody>
    </xdr:sp>
    <xdr:clientData/>
  </xdr:twoCellAnchor>
  <xdr:twoCellAnchor>
    <xdr:from>
      <xdr:col>259</xdr:col>
      <xdr:colOff>28575</xdr:colOff>
      <xdr:row>296</xdr:row>
      <xdr:rowOff>9525</xdr:rowOff>
    </xdr:from>
    <xdr:to>
      <xdr:col>266</xdr:col>
      <xdr:colOff>26672</xdr:colOff>
      <xdr:row>300</xdr:row>
      <xdr:rowOff>12292</xdr:rowOff>
    </xdr:to>
    <xdr:sp macro="" textlink="">
      <xdr:nvSpPr>
        <xdr:cNvPr id="1156" name="Texto 141">
          <a:extLst>
            <a:ext uri="{FF2B5EF4-FFF2-40B4-BE49-F238E27FC236}">
              <a16:creationId xmlns:a16="http://schemas.microsoft.com/office/drawing/2014/main" xmlns="" id="{F2576559-36D1-4F75-9D25-396FD2F172EA}"/>
            </a:ext>
          </a:extLst>
        </xdr:cNvPr>
        <xdr:cNvSpPr txBox="1">
          <a:spLocks noChangeArrowheads="1"/>
        </xdr:cNvSpPr>
      </xdr:nvSpPr>
      <xdr:spPr bwMode="auto">
        <a:xfrm>
          <a:off x="12420600" y="11534775"/>
          <a:ext cx="331472" cy="155167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ctr" upright="1"/>
        <a:lstStyle/>
        <a:p>
          <a:pPr algn="ctr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D11a</a:t>
          </a:r>
        </a:p>
      </xdr:txBody>
    </xdr:sp>
    <xdr:clientData/>
  </xdr:twoCellAnchor>
  <xdr:twoCellAnchor>
    <xdr:from>
      <xdr:col>279</xdr:col>
      <xdr:colOff>9525</xdr:colOff>
      <xdr:row>231</xdr:row>
      <xdr:rowOff>9525</xdr:rowOff>
    </xdr:from>
    <xdr:to>
      <xdr:col>281</xdr:col>
      <xdr:colOff>24562</xdr:colOff>
      <xdr:row>234</xdr:row>
      <xdr:rowOff>29284</xdr:rowOff>
    </xdr:to>
    <xdr:sp macro="" textlink="">
      <xdr:nvSpPr>
        <xdr:cNvPr id="1157" name="Texto 141">
          <a:extLst>
            <a:ext uri="{FF2B5EF4-FFF2-40B4-BE49-F238E27FC236}">
              <a16:creationId xmlns:a16="http://schemas.microsoft.com/office/drawing/2014/main" xmlns="" id="{16A64738-86AA-45D4-B81B-A1280283D2E5}"/>
            </a:ext>
          </a:extLst>
        </xdr:cNvPr>
        <xdr:cNvSpPr txBox="1">
          <a:spLocks noChangeArrowheads="1"/>
        </xdr:cNvSpPr>
      </xdr:nvSpPr>
      <xdr:spPr bwMode="auto">
        <a:xfrm>
          <a:off x="13354050" y="9058275"/>
          <a:ext cx="110287" cy="134059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c</a:t>
          </a:r>
        </a:p>
      </xdr:txBody>
    </xdr:sp>
    <xdr:clientData/>
  </xdr:twoCellAnchor>
  <xdr:twoCellAnchor>
    <xdr:from>
      <xdr:col>264</xdr:col>
      <xdr:colOff>9525</xdr:colOff>
      <xdr:row>290</xdr:row>
      <xdr:rowOff>0</xdr:rowOff>
    </xdr:from>
    <xdr:to>
      <xdr:col>266</xdr:col>
      <xdr:colOff>24562</xdr:colOff>
      <xdr:row>293</xdr:row>
      <xdr:rowOff>20174</xdr:rowOff>
    </xdr:to>
    <xdr:sp macro="" textlink="">
      <xdr:nvSpPr>
        <xdr:cNvPr id="1158" name="Texto 141">
          <a:extLst>
            <a:ext uri="{FF2B5EF4-FFF2-40B4-BE49-F238E27FC236}">
              <a16:creationId xmlns:a16="http://schemas.microsoft.com/office/drawing/2014/main" xmlns="" id="{57C42CBB-DCC6-432F-ADA5-6DABB70EC6BF}"/>
            </a:ext>
          </a:extLst>
        </xdr:cNvPr>
        <xdr:cNvSpPr txBox="1">
          <a:spLocks noChangeArrowheads="1"/>
        </xdr:cNvSpPr>
      </xdr:nvSpPr>
      <xdr:spPr bwMode="auto">
        <a:xfrm>
          <a:off x="12639675" y="11296650"/>
          <a:ext cx="110287" cy="134474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b</a:t>
          </a:r>
        </a:p>
      </xdr:txBody>
    </xdr:sp>
    <xdr:clientData/>
  </xdr:twoCellAnchor>
  <xdr:twoCellAnchor>
    <xdr:from>
      <xdr:col>264</xdr:col>
      <xdr:colOff>19050</xdr:colOff>
      <xdr:row>284</xdr:row>
      <xdr:rowOff>9525</xdr:rowOff>
    </xdr:from>
    <xdr:to>
      <xdr:col>266</xdr:col>
      <xdr:colOff>34087</xdr:colOff>
      <xdr:row>287</xdr:row>
      <xdr:rowOff>29284</xdr:rowOff>
    </xdr:to>
    <xdr:sp macro="" textlink="">
      <xdr:nvSpPr>
        <xdr:cNvPr id="1159" name="Texto 141">
          <a:extLst>
            <a:ext uri="{FF2B5EF4-FFF2-40B4-BE49-F238E27FC236}">
              <a16:creationId xmlns:a16="http://schemas.microsoft.com/office/drawing/2014/main" xmlns="" id="{761267D5-2612-41BD-A1A6-9A46982DB7A4}"/>
            </a:ext>
          </a:extLst>
        </xdr:cNvPr>
        <xdr:cNvSpPr txBox="1">
          <a:spLocks noChangeArrowheads="1"/>
        </xdr:cNvSpPr>
      </xdr:nvSpPr>
      <xdr:spPr bwMode="auto">
        <a:xfrm>
          <a:off x="12649200" y="11077575"/>
          <a:ext cx="110287" cy="134059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c</a:t>
          </a:r>
        </a:p>
      </xdr:txBody>
    </xdr:sp>
    <xdr:clientData/>
  </xdr:twoCellAnchor>
  <xdr:twoCellAnchor>
    <xdr:from>
      <xdr:col>259</xdr:col>
      <xdr:colOff>38100</xdr:colOff>
      <xdr:row>278</xdr:row>
      <xdr:rowOff>9526</xdr:rowOff>
    </xdr:from>
    <xdr:to>
      <xdr:col>266</xdr:col>
      <xdr:colOff>9525</xdr:colOff>
      <xdr:row>281</xdr:row>
      <xdr:rowOff>28576</xdr:rowOff>
    </xdr:to>
    <xdr:sp macro="" textlink="">
      <xdr:nvSpPr>
        <xdr:cNvPr id="1160" name="Texto 141">
          <a:extLst>
            <a:ext uri="{FF2B5EF4-FFF2-40B4-BE49-F238E27FC236}">
              <a16:creationId xmlns:a16="http://schemas.microsoft.com/office/drawing/2014/main" xmlns="" id="{FB941DB7-1F9F-4208-ADDD-0D8F3ED7FC4C}"/>
            </a:ext>
          </a:extLst>
        </xdr:cNvPr>
        <xdr:cNvSpPr txBox="1">
          <a:spLocks noChangeArrowheads="1"/>
        </xdr:cNvSpPr>
      </xdr:nvSpPr>
      <xdr:spPr bwMode="auto">
        <a:xfrm>
          <a:off x="12430125" y="10848976"/>
          <a:ext cx="304800" cy="1333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ctr" upright="1"/>
        <a:lstStyle/>
        <a:p>
          <a:pPr algn="ctr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E11a</a:t>
          </a:r>
        </a:p>
      </xdr:txBody>
    </xdr:sp>
    <xdr:clientData/>
  </xdr:twoCellAnchor>
  <xdr:twoCellAnchor>
    <xdr:from>
      <xdr:col>299</xdr:col>
      <xdr:colOff>19050</xdr:colOff>
      <xdr:row>271</xdr:row>
      <xdr:rowOff>9525</xdr:rowOff>
    </xdr:from>
    <xdr:to>
      <xdr:col>305</xdr:col>
      <xdr:colOff>17409</xdr:colOff>
      <xdr:row>275</xdr:row>
      <xdr:rowOff>0</xdr:rowOff>
    </xdr:to>
    <xdr:sp macro="" textlink="">
      <xdr:nvSpPr>
        <xdr:cNvPr id="1161" name="Texto 141">
          <a:extLst>
            <a:ext uri="{FF2B5EF4-FFF2-40B4-BE49-F238E27FC236}">
              <a16:creationId xmlns:a16="http://schemas.microsoft.com/office/drawing/2014/main" xmlns="" id="{0C292CCA-B8B2-4940-93FD-E1913FF26BAF}"/>
            </a:ext>
          </a:extLst>
        </xdr:cNvPr>
        <xdr:cNvSpPr txBox="1">
          <a:spLocks noChangeArrowheads="1"/>
        </xdr:cNvSpPr>
      </xdr:nvSpPr>
      <xdr:spPr bwMode="auto">
        <a:xfrm>
          <a:off x="14316075" y="10582275"/>
          <a:ext cx="284109" cy="14287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F12a</a:t>
          </a:r>
        </a:p>
      </xdr:txBody>
    </xdr:sp>
    <xdr:clientData/>
  </xdr:twoCellAnchor>
  <xdr:twoCellAnchor>
    <xdr:from>
      <xdr:col>303</xdr:col>
      <xdr:colOff>9525</xdr:colOff>
      <xdr:row>265</xdr:row>
      <xdr:rowOff>0</xdr:rowOff>
    </xdr:from>
    <xdr:to>
      <xdr:col>306</xdr:col>
      <xdr:colOff>4010</xdr:colOff>
      <xdr:row>269</xdr:row>
      <xdr:rowOff>8023</xdr:rowOff>
    </xdr:to>
    <xdr:sp macro="" textlink="">
      <xdr:nvSpPr>
        <xdr:cNvPr id="1162" name="Texto 141">
          <a:extLst>
            <a:ext uri="{FF2B5EF4-FFF2-40B4-BE49-F238E27FC236}">
              <a16:creationId xmlns:a16="http://schemas.microsoft.com/office/drawing/2014/main" xmlns="" id="{FB185CAE-675F-4ADF-8808-4558E374CCA8}"/>
            </a:ext>
          </a:extLst>
        </xdr:cNvPr>
        <xdr:cNvSpPr txBox="1">
          <a:spLocks noChangeArrowheads="1"/>
        </xdr:cNvSpPr>
      </xdr:nvSpPr>
      <xdr:spPr bwMode="auto">
        <a:xfrm>
          <a:off x="14497050" y="10344150"/>
          <a:ext cx="137360" cy="160423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b</a:t>
          </a:r>
        </a:p>
      </xdr:txBody>
    </xdr:sp>
    <xdr:clientData/>
  </xdr:twoCellAnchor>
  <xdr:twoCellAnchor>
    <xdr:from>
      <xdr:col>303</xdr:col>
      <xdr:colOff>19050</xdr:colOff>
      <xdr:row>259</xdr:row>
      <xdr:rowOff>0</xdr:rowOff>
    </xdr:from>
    <xdr:to>
      <xdr:col>306</xdr:col>
      <xdr:colOff>13535</xdr:colOff>
      <xdr:row>263</xdr:row>
      <xdr:rowOff>8023</xdr:rowOff>
    </xdr:to>
    <xdr:sp macro="" textlink="">
      <xdr:nvSpPr>
        <xdr:cNvPr id="1163" name="Texto 141">
          <a:extLst>
            <a:ext uri="{FF2B5EF4-FFF2-40B4-BE49-F238E27FC236}">
              <a16:creationId xmlns:a16="http://schemas.microsoft.com/office/drawing/2014/main" xmlns="" id="{13245B59-D28F-4FAE-B358-9142FDE0C3B8}"/>
            </a:ext>
          </a:extLst>
        </xdr:cNvPr>
        <xdr:cNvSpPr txBox="1">
          <a:spLocks noChangeArrowheads="1"/>
        </xdr:cNvSpPr>
      </xdr:nvSpPr>
      <xdr:spPr bwMode="auto">
        <a:xfrm>
          <a:off x="14506575" y="10115550"/>
          <a:ext cx="137360" cy="160423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c</a:t>
          </a:r>
        </a:p>
      </xdr:txBody>
    </xdr:sp>
    <xdr:clientData/>
  </xdr:twoCellAnchor>
  <xdr:twoCellAnchor>
    <xdr:from>
      <xdr:col>63</xdr:col>
      <xdr:colOff>23133</xdr:colOff>
      <xdr:row>225</xdr:row>
      <xdr:rowOff>19050</xdr:rowOff>
    </xdr:from>
    <xdr:to>
      <xdr:col>68</xdr:col>
      <xdr:colOff>43577</xdr:colOff>
      <xdr:row>229</xdr:row>
      <xdr:rowOff>708</xdr:rowOff>
    </xdr:to>
    <xdr:sp macro="" textlink="">
      <xdr:nvSpPr>
        <xdr:cNvPr id="1164" name="Texto 141">
          <a:extLst>
            <a:ext uri="{FF2B5EF4-FFF2-40B4-BE49-F238E27FC236}">
              <a16:creationId xmlns:a16="http://schemas.microsoft.com/office/drawing/2014/main" xmlns="" id="{2DF5395A-E65F-4E99-A8F3-F0DEB609BF61}"/>
            </a:ext>
          </a:extLst>
        </xdr:cNvPr>
        <xdr:cNvSpPr txBox="1">
          <a:spLocks noChangeArrowheads="1"/>
        </xdr:cNvSpPr>
      </xdr:nvSpPr>
      <xdr:spPr bwMode="auto">
        <a:xfrm>
          <a:off x="3128283" y="8839200"/>
          <a:ext cx="258569" cy="134058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E5a</a:t>
          </a:r>
        </a:p>
      </xdr:txBody>
    </xdr:sp>
    <xdr:clientData/>
  </xdr:twoCellAnchor>
  <xdr:twoCellAnchor>
    <xdr:from>
      <xdr:col>66</xdr:col>
      <xdr:colOff>2389</xdr:colOff>
      <xdr:row>218</xdr:row>
      <xdr:rowOff>32586</xdr:rowOff>
    </xdr:from>
    <xdr:to>
      <xdr:col>68</xdr:col>
      <xdr:colOff>2388</xdr:colOff>
      <xdr:row>222</xdr:row>
      <xdr:rowOff>15382</xdr:rowOff>
    </xdr:to>
    <xdr:sp macro="" textlink="">
      <xdr:nvSpPr>
        <xdr:cNvPr id="1165" name="Texto 141">
          <a:extLst>
            <a:ext uri="{FF2B5EF4-FFF2-40B4-BE49-F238E27FC236}">
              <a16:creationId xmlns:a16="http://schemas.microsoft.com/office/drawing/2014/main" xmlns="" id="{F994FC80-1266-49B8-903A-4242DEB71059}"/>
            </a:ext>
          </a:extLst>
        </xdr:cNvPr>
        <xdr:cNvSpPr txBox="1">
          <a:spLocks noChangeArrowheads="1"/>
        </xdr:cNvSpPr>
      </xdr:nvSpPr>
      <xdr:spPr bwMode="auto">
        <a:xfrm>
          <a:off x="3250414" y="8586036"/>
          <a:ext cx="95249" cy="135196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b</a:t>
          </a:r>
        </a:p>
      </xdr:txBody>
    </xdr:sp>
    <xdr:clientData/>
  </xdr:twoCellAnchor>
  <xdr:twoCellAnchor>
    <xdr:from>
      <xdr:col>65</xdr:col>
      <xdr:colOff>38100</xdr:colOff>
      <xdr:row>213</xdr:row>
      <xdr:rowOff>9525</xdr:rowOff>
    </xdr:from>
    <xdr:to>
      <xdr:col>68</xdr:col>
      <xdr:colOff>1364</xdr:colOff>
      <xdr:row>216</xdr:row>
      <xdr:rowOff>29284</xdr:rowOff>
    </xdr:to>
    <xdr:sp macro="" textlink="">
      <xdr:nvSpPr>
        <xdr:cNvPr id="1166" name="Texto 141">
          <a:extLst>
            <a:ext uri="{FF2B5EF4-FFF2-40B4-BE49-F238E27FC236}">
              <a16:creationId xmlns:a16="http://schemas.microsoft.com/office/drawing/2014/main" xmlns="" id="{71A8DE2F-5DFB-44F3-8BDE-5B93BFFBF646}"/>
            </a:ext>
          </a:extLst>
        </xdr:cNvPr>
        <xdr:cNvSpPr txBox="1">
          <a:spLocks noChangeArrowheads="1"/>
        </xdr:cNvSpPr>
      </xdr:nvSpPr>
      <xdr:spPr bwMode="auto">
        <a:xfrm>
          <a:off x="3238500" y="8372475"/>
          <a:ext cx="106139" cy="134059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c</a:t>
          </a:r>
        </a:p>
      </xdr:txBody>
    </xdr:sp>
    <xdr:clientData/>
  </xdr:twoCellAnchor>
  <xdr:twoCellAnchor>
    <xdr:from>
      <xdr:col>63</xdr:col>
      <xdr:colOff>28575</xdr:colOff>
      <xdr:row>207</xdr:row>
      <xdr:rowOff>9525</xdr:rowOff>
    </xdr:from>
    <xdr:to>
      <xdr:col>69</xdr:col>
      <xdr:colOff>723</xdr:colOff>
      <xdr:row>210</xdr:row>
      <xdr:rowOff>30149</xdr:rowOff>
    </xdr:to>
    <xdr:sp macro="" textlink="">
      <xdr:nvSpPr>
        <xdr:cNvPr id="1167" name="Texto 141">
          <a:extLst>
            <a:ext uri="{FF2B5EF4-FFF2-40B4-BE49-F238E27FC236}">
              <a16:creationId xmlns:a16="http://schemas.microsoft.com/office/drawing/2014/main" xmlns="" id="{4E3936BA-0A55-4C40-B9A3-F5E560C6965D}"/>
            </a:ext>
          </a:extLst>
        </xdr:cNvPr>
        <xdr:cNvSpPr txBox="1">
          <a:spLocks noChangeArrowheads="1"/>
        </xdr:cNvSpPr>
      </xdr:nvSpPr>
      <xdr:spPr bwMode="auto">
        <a:xfrm>
          <a:off x="3133725" y="8143875"/>
          <a:ext cx="257898" cy="134924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F5a</a:t>
          </a:r>
        </a:p>
      </xdr:txBody>
    </xdr:sp>
    <xdr:clientData/>
  </xdr:twoCellAnchor>
  <xdr:twoCellAnchor>
    <xdr:from>
      <xdr:col>66</xdr:col>
      <xdr:colOff>11914</xdr:colOff>
      <xdr:row>200</xdr:row>
      <xdr:rowOff>23061</xdr:rowOff>
    </xdr:from>
    <xdr:to>
      <xdr:col>68</xdr:col>
      <xdr:colOff>11913</xdr:colOff>
      <xdr:row>204</xdr:row>
      <xdr:rowOff>5857</xdr:rowOff>
    </xdr:to>
    <xdr:sp macro="" textlink="">
      <xdr:nvSpPr>
        <xdr:cNvPr id="1168" name="Texto 141">
          <a:extLst>
            <a:ext uri="{FF2B5EF4-FFF2-40B4-BE49-F238E27FC236}">
              <a16:creationId xmlns:a16="http://schemas.microsoft.com/office/drawing/2014/main" xmlns="" id="{00CF59F9-B55D-4E28-B591-C1671BB2DD25}"/>
            </a:ext>
          </a:extLst>
        </xdr:cNvPr>
        <xdr:cNvSpPr txBox="1">
          <a:spLocks noChangeArrowheads="1"/>
        </xdr:cNvSpPr>
      </xdr:nvSpPr>
      <xdr:spPr bwMode="auto">
        <a:xfrm>
          <a:off x="3259939" y="7890711"/>
          <a:ext cx="95249" cy="135196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b</a:t>
          </a:r>
        </a:p>
      </xdr:txBody>
    </xdr:sp>
    <xdr:clientData/>
  </xdr:twoCellAnchor>
  <xdr:twoCellAnchor>
    <xdr:from>
      <xdr:col>66</xdr:col>
      <xdr:colOff>0</xdr:colOff>
      <xdr:row>195</xdr:row>
      <xdr:rowOff>0</xdr:rowOff>
    </xdr:from>
    <xdr:to>
      <xdr:col>68</xdr:col>
      <xdr:colOff>10889</xdr:colOff>
      <xdr:row>198</xdr:row>
      <xdr:rowOff>19759</xdr:rowOff>
    </xdr:to>
    <xdr:sp macro="" textlink="">
      <xdr:nvSpPr>
        <xdr:cNvPr id="1169" name="Texto 141">
          <a:extLst>
            <a:ext uri="{FF2B5EF4-FFF2-40B4-BE49-F238E27FC236}">
              <a16:creationId xmlns:a16="http://schemas.microsoft.com/office/drawing/2014/main" xmlns="" id="{370F9242-25AC-46AD-B502-8DB6DACA3ADC}"/>
            </a:ext>
          </a:extLst>
        </xdr:cNvPr>
        <xdr:cNvSpPr txBox="1">
          <a:spLocks noChangeArrowheads="1"/>
        </xdr:cNvSpPr>
      </xdr:nvSpPr>
      <xdr:spPr bwMode="auto">
        <a:xfrm>
          <a:off x="3248025" y="7677150"/>
          <a:ext cx="106139" cy="134059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c</a:t>
          </a:r>
        </a:p>
      </xdr:txBody>
    </xdr:sp>
    <xdr:clientData/>
  </xdr:twoCellAnchor>
  <xdr:twoCellAnchor>
    <xdr:from>
      <xdr:col>163</xdr:col>
      <xdr:colOff>0</xdr:colOff>
      <xdr:row>287</xdr:row>
      <xdr:rowOff>0</xdr:rowOff>
    </xdr:from>
    <xdr:to>
      <xdr:col>168</xdr:col>
      <xdr:colOff>22948</xdr:colOff>
      <xdr:row>290</xdr:row>
      <xdr:rowOff>22629</xdr:rowOff>
    </xdr:to>
    <xdr:sp macro="" textlink="">
      <xdr:nvSpPr>
        <xdr:cNvPr id="1170" name="Texto 141">
          <a:extLst>
            <a:ext uri="{FF2B5EF4-FFF2-40B4-BE49-F238E27FC236}">
              <a16:creationId xmlns:a16="http://schemas.microsoft.com/office/drawing/2014/main" xmlns="" id="{CAB35BF5-B904-47F3-8E7B-DE9C9F9C79E1}"/>
            </a:ext>
          </a:extLst>
        </xdr:cNvPr>
        <xdr:cNvSpPr txBox="1">
          <a:spLocks noChangeArrowheads="1"/>
        </xdr:cNvSpPr>
      </xdr:nvSpPr>
      <xdr:spPr bwMode="auto">
        <a:xfrm>
          <a:off x="7867650" y="11182350"/>
          <a:ext cx="261073" cy="136929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D7a</a:t>
          </a:r>
        </a:p>
      </xdr:txBody>
    </xdr:sp>
    <xdr:clientData/>
  </xdr:twoCellAnchor>
  <xdr:twoCellAnchor>
    <xdr:from>
      <xdr:col>166</xdr:col>
      <xdr:colOff>0</xdr:colOff>
      <xdr:row>281</xdr:row>
      <xdr:rowOff>9525</xdr:rowOff>
    </xdr:from>
    <xdr:to>
      <xdr:col>167</xdr:col>
      <xdr:colOff>47624</xdr:colOff>
      <xdr:row>285</xdr:row>
      <xdr:rowOff>1846</xdr:rowOff>
    </xdr:to>
    <xdr:sp macro="" textlink="">
      <xdr:nvSpPr>
        <xdr:cNvPr id="1171" name="Texto 141">
          <a:extLst>
            <a:ext uri="{FF2B5EF4-FFF2-40B4-BE49-F238E27FC236}">
              <a16:creationId xmlns:a16="http://schemas.microsoft.com/office/drawing/2014/main" xmlns="" id="{42C913AE-41E6-4C25-B95D-B0FFA2C646C7}"/>
            </a:ext>
          </a:extLst>
        </xdr:cNvPr>
        <xdr:cNvSpPr txBox="1">
          <a:spLocks noChangeArrowheads="1"/>
        </xdr:cNvSpPr>
      </xdr:nvSpPr>
      <xdr:spPr bwMode="auto">
        <a:xfrm>
          <a:off x="8010525" y="10963275"/>
          <a:ext cx="95249" cy="144721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b</a:t>
          </a:r>
        </a:p>
      </xdr:txBody>
    </xdr:sp>
    <xdr:clientData/>
  </xdr:twoCellAnchor>
  <xdr:twoCellAnchor>
    <xdr:from>
      <xdr:col>166</xdr:col>
      <xdr:colOff>0</xdr:colOff>
      <xdr:row>275</xdr:row>
      <xdr:rowOff>19050</xdr:rowOff>
    </xdr:from>
    <xdr:to>
      <xdr:col>168</xdr:col>
      <xdr:colOff>10889</xdr:colOff>
      <xdr:row>279</xdr:row>
      <xdr:rowOff>709</xdr:rowOff>
    </xdr:to>
    <xdr:sp macro="" textlink="">
      <xdr:nvSpPr>
        <xdr:cNvPr id="1172" name="Texto 141">
          <a:extLst>
            <a:ext uri="{FF2B5EF4-FFF2-40B4-BE49-F238E27FC236}">
              <a16:creationId xmlns:a16="http://schemas.microsoft.com/office/drawing/2014/main" xmlns="" id="{FF64CB5E-04BE-483E-BF79-121E17B86E3B}"/>
            </a:ext>
          </a:extLst>
        </xdr:cNvPr>
        <xdr:cNvSpPr txBox="1">
          <a:spLocks noChangeArrowheads="1"/>
        </xdr:cNvSpPr>
      </xdr:nvSpPr>
      <xdr:spPr bwMode="auto">
        <a:xfrm>
          <a:off x="8010525" y="10744200"/>
          <a:ext cx="106139" cy="134059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c</a:t>
          </a:r>
        </a:p>
      </xdr:txBody>
    </xdr:sp>
    <xdr:clientData/>
  </xdr:twoCellAnchor>
  <xdr:twoCellAnchor>
    <xdr:from>
      <xdr:col>138</xdr:col>
      <xdr:colOff>19050</xdr:colOff>
      <xdr:row>188</xdr:row>
      <xdr:rowOff>0</xdr:rowOff>
    </xdr:from>
    <xdr:to>
      <xdr:col>143</xdr:col>
      <xdr:colOff>38823</xdr:colOff>
      <xdr:row>191</xdr:row>
      <xdr:rowOff>19759</xdr:rowOff>
    </xdr:to>
    <xdr:sp macro="" textlink="">
      <xdr:nvSpPr>
        <xdr:cNvPr id="1173" name="Texto 141">
          <a:extLst>
            <a:ext uri="{FF2B5EF4-FFF2-40B4-BE49-F238E27FC236}">
              <a16:creationId xmlns:a16="http://schemas.microsoft.com/office/drawing/2014/main" xmlns="" id="{3E17F831-964E-4707-8C1F-D08E8556DEAF}"/>
            </a:ext>
          </a:extLst>
        </xdr:cNvPr>
        <xdr:cNvSpPr txBox="1">
          <a:spLocks noChangeArrowheads="1"/>
        </xdr:cNvSpPr>
      </xdr:nvSpPr>
      <xdr:spPr bwMode="auto">
        <a:xfrm>
          <a:off x="6696075" y="7410450"/>
          <a:ext cx="257898" cy="134059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F6a</a:t>
          </a:r>
        </a:p>
      </xdr:txBody>
    </xdr:sp>
    <xdr:clientData/>
  </xdr:twoCellAnchor>
  <xdr:twoCellAnchor>
    <xdr:from>
      <xdr:col>126</xdr:col>
      <xdr:colOff>9525</xdr:colOff>
      <xdr:row>164</xdr:row>
      <xdr:rowOff>28575</xdr:rowOff>
    </xdr:from>
    <xdr:to>
      <xdr:col>136</xdr:col>
      <xdr:colOff>38501</xdr:colOff>
      <xdr:row>165</xdr:row>
      <xdr:rowOff>28575</xdr:rowOff>
    </xdr:to>
    <xdr:sp macro="" textlink="">
      <xdr:nvSpPr>
        <xdr:cNvPr id="1174" name="1221 Forma libre">
          <a:extLst>
            <a:ext uri="{FF2B5EF4-FFF2-40B4-BE49-F238E27FC236}">
              <a16:creationId xmlns:a16="http://schemas.microsoft.com/office/drawing/2014/main" xmlns="" id="{8E28EDA4-214B-455E-B95F-FBC820FB2970}"/>
            </a:ext>
          </a:extLst>
        </xdr:cNvPr>
        <xdr:cNvSpPr/>
      </xdr:nvSpPr>
      <xdr:spPr>
        <a:xfrm>
          <a:off x="6115050" y="6524625"/>
          <a:ext cx="505226" cy="38100"/>
        </a:xfrm>
        <a:custGeom>
          <a:avLst/>
          <a:gdLst>
            <a:gd name="connsiteX0" fmla="*/ 0 w 505226"/>
            <a:gd name="connsiteY0" fmla="*/ 38100 h 38100"/>
            <a:gd name="connsiteX1" fmla="*/ 476250 w 505226"/>
            <a:gd name="connsiteY1" fmla="*/ 28575 h 38100"/>
            <a:gd name="connsiteX2" fmla="*/ 504825 w 505226"/>
            <a:gd name="connsiteY2" fmla="*/ 0 h 381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505226" h="38100">
              <a:moveTo>
                <a:pt x="0" y="38100"/>
              </a:moveTo>
              <a:lnTo>
                <a:pt x="476250" y="28575"/>
              </a:lnTo>
              <a:cubicBezTo>
                <a:pt x="510849" y="27269"/>
                <a:pt x="504825" y="22622"/>
                <a:pt x="504825" y="0"/>
              </a:cubicBezTo>
            </a:path>
          </a:pathLst>
        </a:custGeom>
        <a:ln>
          <a:solidFill>
            <a:schemeClr val="tx1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133</xdr:col>
      <xdr:colOff>38100</xdr:colOff>
      <xdr:row>158</xdr:row>
      <xdr:rowOff>9525</xdr:rowOff>
    </xdr:from>
    <xdr:to>
      <xdr:col>133</xdr:col>
      <xdr:colOff>38100</xdr:colOff>
      <xdr:row>158</xdr:row>
      <xdr:rowOff>9525</xdr:rowOff>
    </xdr:to>
    <xdr:sp macro="" textlink="">
      <xdr:nvSpPr>
        <xdr:cNvPr id="1175" name="1222 Forma libre">
          <a:extLst>
            <a:ext uri="{FF2B5EF4-FFF2-40B4-BE49-F238E27FC236}">
              <a16:creationId xmlns:a16="http://schemas.microsoft.com/office/drawing/2014/main" xmlns="" id="{BA380845-17F3-49E5-8309-42AB3AE0FA66}"/>
            </a:ext>
          </a:extLst>
        </xdr:cNvPr>
        <xdr:cNvSpPr/>
      </xdr:nvSpPr>
      <xdr:spPr>
        <a:xfrm>
          <a:off x="6477000" y="6276975"/>
          <a:ext cx="0" cy="0"/>
        </a:xfrm>
        <a:custGeom>
          <a:avLst/>
          <a:gdLst>
            <a:gd name="connsiteX0" fmla="*/ 0 w 0"/>
            <a:gd name="connsiteY0" fmla="*/ 0 h 0"/>
            <a:gd name="connsiteX1" fmla="*/ 0 w 0"/>
            <a:gd name="connsiteY1" fmla="*/ 0 h 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>
              <a:moveTo>
                <a:pt x="0" y="0"/>
              </a:moveTo>
              <a:lnTo>
                <a:pt x="0" y="0"/>
              </a:lnTo>
            </a:path>
          </a:pathLst>
        </a:cu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137</xdr:col>
      <xdr:colOff>9525</xdr:colOff>
      <xdr:row>165</xdr:row>
      <xdr:rowOff>28575</xdr:rowOff>
    </xdr:from>
    <xdr:to>
      <xdr:col>138</xdr:col>
      <xdr:colOff>70</xdr:colOff>
      <xdr:row>170</xdr:row>
      <xdr:rowOff>28575</xdr:rowOff>
    </xdr:to>
    <xdr:sp macro="" textlink="">
      <xdr:nvSpPr>
        <xdr:cNvPr id="1176" name="1223 Forma libre">
          <a:extLst>
            <a:ext uri="{FF2B5EF4-FFF2-40B4-BE49-F238E27FC236}">
              <a16:creationId xmlns:a16="http://schemas.microsoft.com/office/drawing/2014/main" xmlns="" id="{70E94695-9290-47FA-8348-01D0E05B72F5}"/>
            </a:ext>
          </a:extLst>
        </xdr:cNvPr>
        <xdr:cNvSpPr/>
      </xdr:nvSpPr>
      <xdr:spPr>
        <a:xfrm>
          <a:off x="6638925" y="6562725"/>
          <a:ext cx="38170" cy="190500"/>
        </a:xfrm>
        <a:custGeom>
          <a:avLst/>
          <a:gdLst>
            <a:gd name="connsiteX0" fmla="*/ 0 w 38170"/>
            <a:gd name="connsiteY0" fmla="*/ 0 h 190500"/>
            <a:gd name="connsiteX1" fmla="*/ 38100 w 38170"/>
            <a:gd name="connsiteY1" fmla="*/ 76200 h 190500"/>
            <a:gd name="connsiteX2" fmla="*/ 19050 w 38170"/>
            <a:gd name="connsiteY2" fmla="*/ 133350 h 190500"/>
            <a:gd name="connsiteX3" fmla="*/ 9525 w 38170"/>
            <a:gd name="connsiteY3" fmla="*/ 190500 h 1905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</a:cxnLst>
          <a:rect l="l" t="t" r="r" b="b"/>
          <a:pathLst>
            <a:path w="38170" h="190500">
              <a:moveTo>
                <a:pt x="0" y="0"/>
              </a:moveTo>
              <a:cubicBezTo>
                <a:pt x="1838" y="3063"/>
                <a:pt x="40022" y="58898"/>
                <a:pt x="38100" y="76200"/>
              </a:cubicBezTo>
              <a:cubicBezTo>
                <a:pt x="35882" y="96158"/>
                <a:pt x="25400" y="114300"/>
                <a:pt x="19050" y="133350"/>
              </a:cubicBezTo>
              <a:cubicBezTo>
                <a:pt x="12943" y="151672"/>
                <a:pt x="9525" y="190500"/>
                <a:pt x="9525" y="190500"/>
              </a:cubicBezTo>
            </a:path>
          </a:pathLst>
        </a:custGeom>
        <a:ln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137</xdr:col>
      <xdr:colOff>19050</xdr:colOff>
      <xdr:row>154</xdr:row>
      <xdr:rowOff>28575</xdr:rowOff>
    </xdr:from>
    <xdr:to>
      <xdr:col>138</xdr:col>
      <xdr:colOff>0</xdr:colOff>
      <xdr:row>161</xdr:row>
      <xdr:rowOff>9525</xdr:rowOff>
    </xdr:to>
    <xdr:sp macro="" textlink="">
      <xdr:nvSpPr>
        <xdr:cNvPr id="1177" name="1224 Forma libre">
          <a:extLst>
            <a:ext uri="{FF2B5EF4-FFF2-40B4-BE49-F238E27FC236}">
              <a16:creationId xmlns:a16="http://schemas.microsoft.com/office/drawing/2014/main" xmlns="" id="{904B1AC2-B064-4993-A493-7E10D8ED0018}"/>
            </a:ext>
          </a:extLst>
        </xdr:cNvPr>
        <xdr:cNvSpPr/>
      </xdr:nvSpPr>
      <xdr:spPr>
        <a:xfrm>
          <a:off x="6648450" y="6143625"/>
          <a:ext cx="28575" cy="247650"/>
        </a:xfrm>
        <a:custGeom>
          <a:avLst/>
          <a:gdLst>
            <a:gd name="connsiteX0" fmla="*/ 28575 w 28575"/>
            <a:gd name="connsiteY0" fmla="*/ 0 h 247650"/>
            <a:gd name="connsiteX1" fmla="*/ 19050 w 28575"/>
            <a:gd name="connsiteY1" fmla="*/ 95250 h 247650"/>
            <a:gd name="connsiteX2" fmla="*/ 0 w 28575"/>
            <a:gd name="connsiteY2" fmla="*/ 161925 h 247650"/>
            <a:gd name="connsiteX3" fmla="*/ 9525 w 28575"/>
            <a:gd name="connsiteY3" fmla="*/ 247650 h 24765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</a:cxnLst>
          <a:rect l="l" t="t" r="r" b="b"/>
          <a:pathLst>
            <a:path w="28575" h="247650">
              <a:moveTo>
                <a:pt x="28575" y="0"/>
              </a:moveTo>
              <a:cubicBezTo>
                <a:pt x="25400" y="31750"/>
                <a:pt x="23563" y="63662"/>
                <a:pt x="19050" y="95250"/>
              </a:cubicBezTo>
              <a:cubicBezTo>
                <a:pt x="16060" y="116180"/>
                <a:pt x="6785" y="141570"/>
                <a:pt x="0" y="161925"/>
              </a:cubicBezTo>
              <a:cubicBezTo>
                <a:pt x="9919" y="241275"/>
                <a:pt x="9525" y="212527"/>
                <a:pt x="9525" y="247650"/>
              </a:cubicBezTo>
            </a:path>
          </a:pathLst>
        </a:custGeom>
        <a:ln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173</xdr:col>
      <xdr:colOff>0</xdr:colOff>
      <xdr:row>171</xdr:row>
      <xdr:rowOff>19050</xdr:rowOff>
    </xdr:from>
    <xdr:to>
      <xdr:col>180</xdr:col>
      <xdr:colOff>38100</xdr:colOff>
      <xdr:row>171</xdr:row>
      <xdr:rowOff>28575</xdr:rowOff>
    </xdr:to>
    <xdr:sp macro="" textlink="">
      <xdr:nvSpPr>
        <xdr:cNvPr id="1178" name="1225 Forma libre">
          <a:extLst>
            <a:ext uri="{FF2B5EF4-FFF2-40B4-BE49-F238E27FC236}">
              <a16:creationId xmlns:a16="http://schemas.microsoft.com/office/drawing/2014/main" xmlns="" id="{CFC0637F-35EE-4BBC-AF25-5A145EF95418}"/>
            </a:ext>
          </a:extLst>
        </xdr:cNvPr>
        <xdr:cNvSpPr/>
      </xdr:nvSpPr>
      <xdr:spPr>
        <a:xfrm>
          <a:off x="8343900" y="6781800"/>
          <a:ext cx="371475" cy="9525"/>
        </a:xfrm>
        <a:custGeom>
          <a:avLst/>
          <a:gdLst>
            <a:gd name="connsiteX0" fmla="*/ 0 w 371475"/>
            <a:gd name="connsiteY0" fmla="*/ 9525 h 9525"/>
            <a:gd name="connsiteX1" fmla="*/ 371475 w 371475"/>
            <a:gd name="connsiteY1" fmla="*/ 0 h 952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371475" h="9525">
              <a:moveTo>
                <a:pt x="0" y="9525"/>
              </a:moveTo>
              <a:lnTo>
                <a:pt x="371475" y="0"/>
              </a:lnTo>
            </a:path>
          </a:pathLst>
        </a:custGeom>
        <a:ln>
          <a:solidFill>
            <a:schemeClr val="tx1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202</xdr:col>
      <xdr:colOff>19050</xdr:colOff>
      <xdr:row>189</xdr:row>
      <xdr:rowOff>30481</xdr:rowOff>
    </xdr:from>
    <xdr:to>
      <xdr:col>210</xdr:col>
      <xdr:colOff>38100</xdr:colOff>
      <xdr:row>191</xdr:row>
      <xdr:rowOff>0</xdr:rowOff>
    </xdr:to>
    <xdr:sp macro="" textlink="">
      <xdr:nvSpPr>
        <xdr:cNvPr id="1179" name="1226 Forma libre">
          <a:extLst>
            <a:ext uri="{FF2B5EF4-FFF2-40B4-BE49-F238E27FC236}">
              <a16:creationId xmlns:a16="http://schemas.microsoft.com/office/drawing/2014/main" xmlns="" id="{58098C13-D198-4065-99F3-4FFDC316F888}"/>
            </a:ext>
          </a:extLst>
        </xdr:cNvPr>
        <xdr:cNvSpPr/>
      </xdr:nvSpPr>
      <xdr:spPr>
        <a:xfrm flipV="1">
          <a:off x="9696450" y="7479031"/>
          <a:ext cx="400050" cy="45719"/>
        </a:xfrm>
        <a:custGeom>
          <a:avLst/>
          <a:gdLst>
            <a:gd name="connsiteX0" fmla="*/ 0 w 200025"/>
            <a:gd name="connsiteY0" fmla="*/ 0 h 0"/>
            <a:gd name="connsiteX1" fmla="*/ 200025 w 200025"/>
            <a:gd name="connsiteY1" fmla="*/ 0 h 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200025">
              <a:moveTo>
                <a:pt x="0" y="0"/>
              </a:moveTo>
              <a:lnTo>
                <a:pt x="200025" y="0"/>
              </a:lnTo>
            </a:path>
          </a:pathLst>
        </a:custGeom>
        <a:ln>
          <a:solidFill>
            <a:schemeClr val="tx1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193</xdr:col>
      <xdr:colOff>19050</xdr:colOff>
      <xdr:row>131</xdr:row>
      <xdr:rowOff>19050</xdr:rowOff>
    </xdr:from>
    <xdr:to>
      <xdr:col>209</xdr:col>
      <xdr:colOff>0</xdr:colOff>
      <xdr:row>131</xdr:row>
      <xdr:rowOff>28676</xdr:rowOff>
    </xdr:to>
    <xdr:sp macro="" textlink="">
      <xdr:nvSpPr>
        <xdr:cNvPr id="1180" name="1227 Forma libre">
          <a:extLst>
            <a:ext uri="{FF2B5EF4-FFF2-40B4-BE49-F238E27FC236}">
              <a16:creationId xmlns:a16="http://schemas.microsoft.com/office/drawing/2014/main" xmlns="" id="{9A8F6202-AE81-4CB4-A9AE-1B5D6B09897C}"/>
            </a:ext>
          </a:extLst>
        </xdr:cNvPr>
        <xdr:cNvSpPr/>
      </xdr:nvSpPr>
      <xdr:spPr>
        <a:xfrm>
          <a:off x="9267825" y="5257800"/>
          <a:ext cx="742950" cy="9626"/>
        </a:xfrm>
        <a:custGeom>
          <a:avLst/>
          <a:gdLst>
            <a:gd name="connsiteX0" fmla="*/ 0 w 742950"/>
            <a:gd name="connsiteY0" fmla="*/ 0 h 9626"/>
            <a:gd name="connsiteX1" fmla="*/ 742950 w 742950"/>
            <a:gd name="connsiteY1" fmla="*/ 9525 h 9626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742950" h="9626">
              <a:moveTo>
                <a:pt x="0" y="0"/>
              </a:moveTo>
              <a:cubicBezTo>
                <a:pt x="565132" y="11303"/>
                <a:pt x="317468" y="9525"/>
                <a:pt x="742950" y="9525"/>
              </a:cubicBezTo>
            </a:path>
          </a:pathLst>
        </a:custGeom>
        <a:ln>
          <a:solidFill>
            <a:schemeClr val="tx1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195</xdr:col>
      <xdr:colOff>24797</xdr:colOff>
      <xdr:row>102</xdr:row>
      <xdr:rowOff>9525</xdr:rowOff>
    </xdr:from>
    <xdr:to>
      <xdr:col>209</xdr:col>
      <xdr:colOff>10517</xdr:colOff>
      <xdr:row>119</xdr:row>
      <xdr:rowOff>19183</xdr:rowOff>
    </xdr:to>
    <xdr:sp macro="" textlink="">
      <xdr:nvSpPr>
        <xdr:cNvPr id="1181" name="1228 Forma libre">
          <a:extLst>
            <a:ext uri="{FF2B5EF4-FFF2-40B4-BE49-F238E27FC236}">
              <a16:creationId xmlns:a16="http://schemas.microsoft.com/office/drawing/2014/main" xmlns="" id="{BE37CF32-AD12-44E6-91C9-E054C3A0243F}"/>
            </a:ext>
          </a:extLst>
        </xdr:cNvPr>
        <xdr:cNvSpPr/>
      </xdr:nvSpPr>
      <xdr:spPr>
        <a:xfrm>
          <a:off x="9368822" y="4143375"/>
          <a:ext cx="652470" cy="657358"/>
        </a:xfrm>
        <a:custGeom>
          <a:avLst/>
          <a:gdLst>
            <a:gd name="connsiteX0" fmla="*/ 260953 w 652470"/>
            <a:gd name="connsiteY0" fmla="*/ 85725 h 657358"/>
            <a:gd name="connsiteX1" fmla="*/ 299053 w 652470"/>
            <a:gd name="connsiteY1" fmla="*/ 9525 h 657358"/>
            <a:gd name="connsiteX2" fmla="*/ 327628 w 652470"/>
            <a:gd name="connsiteY2" fmla="*/ 0 h 657358"/>
            <a:gd name="connsiteX3" fmla="*/ 356203 w 652470"/>
            <a:gd name="connsiteY3" fmla="*/ 9525 h 657358"/>
            <a:gd name="connsiteX4" fmla="*/ 375253 w 652470"/>
            <a:gd name="connsiteY4" fmla="*/ 38100 h 657358"/>
            <a:gd name="connsiteX5" fmla="*/ 432403 w 652470"/>
            <a:gd name="connsiteY5" fmla="*/ 66675 h 657358"/>
            <a:gd name="connsiteX6" fmla="*/ 565753 w 652470"/>
            <a:gd name="connsiteY6" fmla="*/ 85725 h 657358"/>
            <a:gd name="connsiteX7" fmla="*/ 584803 w 652470"/>
            <a:gd name="connsiteY7" fmla="*/ 114300 h 657358"/>
            <a:gd name="connsiteX8" fmla="*/ 641953 w 652470"/>
            <a:gd name="connsiteY8" fmla="*/ 142875 h 657358"/>
            <a:gd name="connsiteX9" fmla="*/ 641953 w 652470"/>
            <a:gd name="connsiteY9" fmla="*/ 209550 h 657358"/>
            <a:gd name="connsiteX10" fmla="*/ 613378 w 652470"/>
            <a:gd name="connsiteY10" fmla="*/ 228600 h 657358"/>
            <a:gd name="connsiteX11" fmla="*/ 594328 w 652470"/>
            <a:gd name="connsiteY11" fmla="*/ 257175 h 657358"/>
            <a:gd name="connsiteX12" fmla="*/ 594328 w 652470"/>
            <a:gd name="connsiteY12" fmla="*/ 333375 h 657358"/>
            <a:gd name="connsiteX13" fmla="*/ 537178 w 652470"/>
            <a:gd name="connsiteY13" fmla="*/ 361950 h 657358"/>
            <a:gd name="connsiteX14" fmla="*/ 527653 w 652470"/>
            <a:gd name="connsiteY14" fmla="*/ 504825 h 657358"/>
            <a:gd name="connsiteX15" fmla="*/ 413353 w 652470"/>
            <a:gd name="connsiteY15" fmla="*/ 533400 h 657358"/>
            <a:gd name="connsiteX16" fmla="*/ 384778 w 652470"/>
            <a:gd name="connsiteY16" fmla="*/ 552450 h 657358"/>
            <a:gd name="connsiteX17" fmla="*/ 365728 w 652470"/>
            <a:gd name="connsiteY17" fmla="*/ 609600 h 657358"/>
            <a:gd name="connsiteX18" fmla="*/ 356203 w 652470"/>
            <a:gd name="connsiteY18" fmla="*/ 638175 h 657358"/>
            <a:gd name="connsiteX19" fmla="*/ 327628 w 652470"/>
            <a:gd name="connsiteY19" fmla="*/ 647700 h 657358"/>
            <a:gd name="connsiteX20" fmla="*/ 60928 w 652470"/>
            <a:gd name="connsiteY20" fmla="*/ 647700 h 657358"/>
            <a:gd name="connsiteX21" fmla="*/ 13303 w 652470"/>
            <a:gd name="connsiteY21" fmla="*/ 657225 h 65735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  <a:cxn ang="0">
              <a:pos x="connsiteX21" y="connsiteY21"/>
            </a:cxn>
          </a:cxnLst>
          <a:rect l="l" t="t" r="r" b="b"/>
          <a:pathLst>
            <a:path w="652470" h="657358">
              <a:moveTo>
                <a:pt x="260953" y="85725"/>
              </a:moveTo>
              <a:cubicBezTo>
                <a:pt x="266706" y="71343"/>
                <a:pt x="282268" y="22953"/>
                <a:pt x="299053" y="9525"/>
              </a:cubicBezTo>
              <a:cubicBezTo>
                <a:pt x="306893" y="3253"/>
                <a:pt x="318103" y="3175"/>
                <a:pt x="327628" y="0"/>
              </a:cubicBezTo>
              <a:cubicBezTo>
                <a:pt x="337153" y="3175"/>
                <a:pt x="348363" y="3253"/>
                <a:pt x="356203" y="9525"/>
              </a:cubicBezTo>
              <a:cubicBezTo>
                <a:pt x="365142" y="16676"/>
                <a:pt x="367158" y="30005"/>
                <a:pt x="375253" y="38100"/>
              </a:cubicBezTo>
              <a:cubicBezTo>
                <a:pt x="388670" y="51517"/>
                <a:pt x="413589" y="63355"/>
                <a:pt x="432403" y="66675"/>
              </a:cubicBezTo>
              <a:cubicBezTo>
                <a:pt x="476621" y="74478"/>
                <a:pt x="565753" y="85725"/>
                <a:pt x="565753" y="85725"/>
              </a:cubicBezTo>
              <a:cubicBezTo>
                <a:pt x="572103" y="95250"/>
                <a:pt x="576708" y="106205"/>
                <a:pt x="584803" y="114300"/>
              </a:cubicBezTo>
              <a:cubicBezTo>
                <a:pt x="603267" y="132764"/>
                <a:pt x="618712" y="135128"/>
                <a:pt x="641953" y="142875"/>
              </a:cubicBezTo>
              <a:cubicBezTo>
                <a:pt x="650522" y="168581"/>
                <a:pt x="660558" y="181643"/>
                <a:pt x="641953" y="209550"/>
              </a:cubicBezTo>
              <a:cubicBezTo>
                <a:pt x="635603" y="219075"/>
                <a:pt x="622903" y="222250"/>
                <a:pt x="613378" y="228600"/>
              </a:cubicBezTo>
              <a:cubicBezTo>
                <a:pt x="607028" y="238125"/>
                <a:pt x="596210" y="245883"/>
                <a:pt x="594328" y="257175"/>
              </a:cubicBezTo>
              <a:cubicBezTo>
                <a:pt x="583412" y="322673"/>
                <a:pt x="647038" y="241133"/>
                <a:pt x="594328" y="333375"/>
              </a:cubicBezTo>
              <a:cubicBezTo>
                <a:pt x="585639" y="348581"/>
                <a:pt x="551845" y="357061"/>
                <a:pt x="537178" y="361950"/>
              </a:cubicBezTo>
              <a:cubicBezTo>
                <a:pt x="534003" y="409575"/>
                <a:pt x="545826" y="460689"/>
                <a:pt x="527653" y="504825"/>
              </a:cubicBezTo>
              <a:cubicBezTo>
                <a:pt x="522092" y="518330"/>
                <a:pt x="423072" y="531780"/>
                <a:pt x="413353" y="533400"/>
              </a:cubicBezTo>
              <a:cubicBezTo>
                <a:pt x="403828" y="539750"/>
                <a:pt x="390845" y="542742"/>
                <a:pt x="384778" y="552450"/>
              </a:cubicBezTo>
              <a:cubicBezTo>
                <a:pt x="374135" y="569478"/>
                <a:pt x="372078" y="590550"/>
                <a:pt x="365728" y="609600"/>
              </a:cubicBezTo>
              <a:cubicBezTo>
                <a:pt x="362553" y="619125"/>
                <a:pt x="365728" y="635000"/>
                <a:pt x="356203" y="638175"/>
              </a:cubicBezTo>
              <a:lnTo>
                <a:pt x="327628" y="647700"/>
              </a:lnTo>
              <a:cubicBezTo>
                <a:pt x="226126" y="613866"/>
                <a:pt x="289817" y="631351"/>
                <a:pt x="60928" y="647700"/>
              </a:cubicBezTo>
              <a:cubicBezTo>
                <a:pt x="-100535" y="659233"/>
                <a:pt x="122629" y="657225"/>
                <a:pt x="13303" y="657225"/>
              </a:cubicBezTo>
            </a:path>
          </a:pathLst>
        </a:cu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228</xdr:col>
      <xdr:colOff>38099</xdr:colOff>
      <xdr:row>223</xdr:row>
      <xdr:rowOff>27769</xdr:rowOff>
    </xdr:from>
    <xdr:to>
      <xdr:col>243</xdr:col>
      <xdr:colOff>32099</xdr:colOff>
      <xdr:row>224</xdr:row>
      <xdr:rowOff>0</xdr:rowOff>
    </xdr:to>
    <xdr:sp macro="" textlink="">
      <xdr:nvSpPr>
        <xdr:cNvPr id="1182" name="1229 Forma libre">
          <a:extLst>
            <a:ext uri="{FF2B5EF4-FFF2-40B4-BE49-F238E27FC236}">
              <a16:creationId xmlns:a16="http://schemas.microsoft.com/office/drawing/2014/main" xmlns="" id="{5AF3CE44-A530-44BE-A2AF-BACD84FF7A1A}"/>
            </a:ext>
          </a:extLst>
        </xdr:cNvPr>
        <xdr:cNvSpPr/>
      </xdr:nvSpPr>
      <xdr:spPr>
        <a:xfrm>
          <a:off x="10953749" y="8771719"/>
          <a:ext cx="708375" cy="10331"/>
        </a:xfrm>
        <a:custGeom>
          <a:avLst/>
          <a:gdLst>
            <a:gd name="connsiteX0" fmla="*/ 0 w 685800"/>
            <a:gd name="connsiteY0" fmla="*/ 806 h 10331"/>
            <a:gd name="connsiteX1" fmla="*/ 381000 w 685800"/>
            <a:gd name="connsiteY1" fmla="*/ 806 h 10331"/>
            <a:gd name="connsiteX2" fmla="*/ 685800 w 685800"/>
            <a:gd name="connsiteY2" fmla="*/ 806 h 10331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685800" h="10331">
              <a:moveTo>
                <a:pt x="0" y="806"/>
              </a:moveTo>
              <a:cubicBezTo>
                <a:pt x="283778" y="18542"/>
                <a:pt x="18744" y="7275"/>
                <a:pt x="381000" y="806"/>
              </a:cubicBezTo>
              <a:cubicBezTo>
                <a:pt x="482584" y="-1008"/>
                <a:pt x="584200" y="806"/>
                <a:pt x="685800" y="806"/>
              </a:cubicBezTo>
            </a:path>
          </a:pathLst>
        </a:custGeom>
        <a:ln>
          <a:solidFill>
            <a:schemeClr val="tx1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306</xdr:col>
      <xdr:colOff>28575</xdr:colOff>
      <xdr:row>202</xdr:row>
      <xdr:rowOff>28575</xdr:rowOff>
    </xdr:from>
    <xdr:to>
      <xdr:col>331</xdr:col>
      <xdr:colOff>0</xdr:colOff>
      <xdr:row>203</xdr:row>
      <xdr:rowOff>9995</xdr:rowOff>
    </xdr:to>
    <xdr:sp macro="" textlink="">
      <xdr:nvSpPr>
        <xdr:cNvPr id="1183" name="1230 Forma libre">
          <a:extLst>
            <a:ext uri="{FF2B5EF4-FFF2-40B4-BE49-F238E27FC236}">
              <a16:creationId xmlns:a16="http://schemas.microsoft.com/office/drawing/2014/main" xmlns="" id="{E14605BF-838A-4585-AEC0-1702FB2691AD}"/>
            </a:ext>
          </a:extLst>
        </xdr:cNvPr>
        <xdr:cNvSpPr/>
      </xdr:nvSpPr>
      <xdr:spPr>
        <a:xfrm>
          <a:off x="14658975" y="7972425"/>
          <a:ext cx="1162050" cy="19520"/>
        </a:xfrm>
        <a:custGeom>
          <a:avLst/>
          <a:gdLst>
            <a:gd name="connsiteX0" fmla="*/ 0 w 1162050"/>
            <a:gd name="connsiteY0" fmla="*/ 0 h 19520"/>
            <a:gd name="connsiteX1" fmla="*/ 1162050 w 1162050"/>
            <a:gd name="connsiteY1" fmla="*/ 19050 h 1952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1162050" h="19520">
              <a:moveTo>
                <a:pt x="0" y="0"/>
              </a:moveTo>
              <a:cubicBezTo>
                <a:pt x="812722" y="24260"/>
                <a:pt x="425355" y="19050"/>
                <a:pt x="1162050" y="19050"/>
              </a:cubicBezTo>
            </a:path>
          </a:pathLst>
        </a:custGeom>
        <a:ln>
          <a:solidFill>
            <a:schemeClr val="tx1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306</xdr:col>
      <xdr:colOff>19050</xdr:colOff>
      <xdr:row>209</xdr:row>
      <xdr:rowOff>19050</xdr:rowOff>
    </xdr:from>
    <xdr:to>
      <xdr:col>342</xdr:col>
      <xdr:colOff>42863</xdr:colOff>
      <xdr:row>209</xdr:row>
      <xdr:rowOff>28575</xdr:rowOff>
    </xdr:to>
    <xdr:cxnSp macro="">
      <xdr:nvCxnSpPr>
        <xdr:cNvPr id="1184" name="1231 Conector recto">
          <a:extLst>
            <a:ext uri="{FF2B5EF4-FFF2-40B4-BE49-F238E27FC236}">
              <a16:creationId xmlns:a16="http://schemas.microsoft.com/office/drawing/2014/main" xmlns="" id="{8DD1788E-AE22-4BF1-8E8C-5018234491A0}"/>
            </a:ext>
          </a:extLst>
        </xdr:cNvPr>
        <xdr:cNvCxnSpPr/>
      </xdr:nvCxnSpPr>
      <xdr:spPr>
        <a:xfrm flipV="1">
          <a:off x="14649450" y="8229600"/>
          <a:ext cx="1738313" cy="9525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333</xdr:col>
      <xdr:colOff>38100</xdr:colOff>
      <xdr:row>228</xdr:row>
      <xdr:rowOff>9525</xdr:rowOff>
    </xdr:from>
    <xdr:to>
      <xdr:col>361</xdr:col>
      <xdr:colOff>9525</xdr:colOff>
      <xdr:row>229</xdr:row>
      <xdr:rowOff>19050</xdr:rowOff>
    </xdr:to>
    <xdr:sp macro="" textlink="">
      <xdr:nvSpPr>
        <xdr:cNvPr id="1185" name="1232 Forma libre">
          <a:extLst>
            <a:ext uri="{FF2B5EF4-FFF2-40B4-BE49-F238E27FC236}">
              <a16:creationId xmlns:a16="http://schemas.microsoft.com/office/drawing/2014/main" xmlns="" id="{EDC1DF17-0693-49E8-B594-AA408808C671}"/>
            </a:ext>
          </a:extLst>
        </xdr:cNvPr>
        <xdr:cNvSpPr/>
      </xdr:nvSpPr>
      <xdr:spPr>
        <a:xfrm>
          <a:off x="15954375" y="8943975"/>
          <a:ext cx="1304925" cy="47625"/>
        </a:xfrm>
        <a:custGeom>
          <a:avLst/>
          <a:gdLst>
            <a:gd name="connsiteX0" fmla="*/ 0 w 1304925"/>
            <a:gd name="connsiteY0" fmla="*/ 28575 h 47625"/>
            <a:gd name="connsiteX1" fmla="*/ 314325 w 1304925"/>
            <a:gd name="connsiteY1" fmla="*/ 19050 h 47625"/>
            <a:gd name="connsiteX2" fmla="*/ 685800 w 1304925"/>
            <a:gd name="connsiteY2" fmla="*/ 28575 h 47625"/>
            <a:gd name="connsiteX3" fmla="*/ 742950 w 1304925"/>
            <a:gd name="connsiteY3" fmla="*/ 47625 h 47625"/>
            <a:gd name="connsiteX4" fmla="*/ 1028700 w 1304925"/>
            <a:gd name="connsiteY4" fmla="*/ 38100 h 47625"/>
            <a:gd name="connsiteX5" fmla="*/ 1095375 w 1304925"/>
            <a:gd name="connsiteY5" fmla="*/ 19050 h 47625"/>
            <a:gd name="connsiteX6" fmla="*/ 1257300 w 1304925"/>
            <a:gd name="connsiteY6" fmla="*/ 9525 h 47625"/>
            <a:gd name="connsiteX7" fmla="*/ 1304925 w 1304925"/>
            <a:gd name="connsiteY7" fmla="*/ 0 h 4762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1304925" h="47625">
              <a:moveTo>
                <a:pt x="0" y="28575"/>
              </a:moveTo>
              <a:cubicBezTo>
                <a:pt x="104775" y="25400"/>
                <a:pt x="209502" y="19050"/>
                <a:pt x="314325" y="19050"/>
              </a:cubicBezTo>
              <a:cubicBezTo>
                <a:pt x="438191" y="19050"/>
                <a:pt x="562209" y="20336"/>
                <a:pt x="685800" y="28575"/>
              </a:cubicBezTo>
              <a:cubicBezTo>
                <a:pt x="705836" y="29911"/>
                <a:pt x="742950" y="47625"/>
                <a:pt x="742950" y="47625"/>
              </a:cubicBezTo>
              <a:cubicBezTo>
                <a:pt x="838200" y="44450"/>
                <a:pt x="933562" y="43696"/>
                <a:pt x="1028700" y="38100"/>
              </a:cubicBezTo>
              <a:cubicBezTo>
                <a:pt x="1157306" y="30535"/>
                <a:pt x="992437" y="29344"/>
                <a:pt x="1095375" y="19050"/>
              </a:cubicBezTo>
              <a:cubicBezTo>
                <a:pt x="1149175" y="13670"/>
                <a:pt x="1203325" y="12700"/>
                <a:pt x="1257300" y="9525"/>
              </a:cubicBezTo>
              <a:lnTo>
                <a:pt x="1304925" y="0"/>
              </a:lnTo>
            </a:path>
          </a:pathLst>
        </a:custGeom>
        <a:ln>
          <a:solidFill>
            <a:schemeClr val="tx1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344</xdr:col>
      <xdr:colOff>38100</xdr:colOff>
      <xdr:row>209</xdr:row>
      <xdr:rowOff>9525</xdr:rowOff>
    </xdr:from>
    <xdr:to>
      <xdr:col>360</xdr:col>
      <xdr:colOff>38100</xdr:colOff>
      <xdr:row>209</xdr:row>
      <xdr:rowOff>19050</xdr:rowOff>
    </xdr:to>
    <xdr:sp macro="" textlink="">
      <xdr:nvSpPr>
        <xdr:cNvPr id="1186" name="1233 Forma libre">
          <a:extLst>
            <a:ext uri="{FF2B5EF4-FFF2-40B4-BE49-F238E27FC236}">
              <a16:creationId xmlns:a16="http://schemas.microsoft.com/office/drawing/2014/main" xmlns="" id="{33D6B647-7A98-472B-8B96-651D8B5E4423}"/>
            </a:ext>
          </a:extLst>
        </xdr:cNvPr>
        <xdr:cNvSpPr/>
      </xdr:nvSpPr>
      <xdr:spPr>
        <a:xfrm>
          <a:off x="16478250" y="8220075"/>
          <a:ext cx="762000" cy="9525"/>
        </a:xfrm>
        <a:custGeom>
          <a:avLst/>
          <a:gdLst>
            <a:gd name="connsiteX0" fmla="*/ 0 w 762000"/>
            <a:gd name="connsiteY0" fmla="*/ 9525 h 9525"/>
            <a:gd name="connsiteX1" fmla="*/ 762000 w 762000"/>
            <a:gd name="connsiteY1" fmla="*/ 0 h 952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762000" h="9525">
              <a:moveTo>
                <a:pt x="0" y="9525"/>
              </a:moveTo>
              <a:lnTo>
                <a:pt x="762000" y="0"/>
              </a:lnTo>
            </a:path>
          </a:pathLst>
        </a:custGeom>
        <a:ln>
          <a:solidFill>
            <a:schemeClr val="tx1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337</xdr:col>
      <xdr:colOff>0</xdr:colOff>
      <xdr:row>202</xdr:row>
      <xdr:rowOff>17842</xdr:rowOff>
    </xdr:from>
    <xdr:to>
      <xdr:col>361</xdr:col>
      <xdr:colOff>0</xdr:colOff>
      <xdr:row>203</xdr:row>
      <xdr:rowOff>5669</xdr:rowOff>
    </xdr:to>
    <xdr:sp macro="" textlink="">
      <xdr:nvSpPr>
        <xdr:cNvPr id="1187" name="1234 Forma libre">
          <a:extLst>
            <a:ext uri="{FF2B5EF4-FFF2-40B4-BE49-F238E27FC236}">
              <a16:creationId xmlns:a16="http://schemas.microsoft.com/office/drawing/2014/main" xmlns="" id="{40648BA6-4DAA-4764-A4AD-C982C17A223C}"/>
            </a:ext>
          </a:extLst>
        </xdr:cNvPr>
        <xdr:cNvSpPr/>
      </xdr:nvSpPr>
      <xdr:spPr>
        <a:xfrm>
          <a:off x="16106775" y="7961692"/>
          <a:ext cx="1143000" cy="25927"/>
        </a:xfrm>
        <a:custGeom>
          <a:avLst/>
          <a:gdLst>
            <a:gd name="connsiteX0" fmla="*/ 0 w 1143000"/>
            <a:gd name="connsiteY0" fmla="*/ 20258 h 25927"/>
            <a:gd name="connsiteX1" fmla="*/ 542925 w 1143000"/>
            <a:gd name="connsiteY1" fmla="*/ 10733 h 25927"/>
            <a:gd name="connsiteX2" fmla="*/ 590550 w 1143000"/>
            <a:gd name="connsiteY2" fmla="*/ 1208 h 25927"/>
            <a:gd name="connsiteX3" fmla="*/ 762000 w 1143000"/>
            <a:gd name="connsiteY3" fmla="*/ 10733 h 25927"/>
            <a:gd name="connsiteX4" fmla="*/ 942975 w 1143000"/>
            <a:gd name="connsiteY4" fmla="*/ 10733 h 25927"/>
            <a:gd name="connsiteX5" fmla="*/ 971550 w 1143000"/>
            <a:gd name="connsiteY5" fmla="*/ 1208 h 25927"/>
            <a:gd name="connsiteX6" fmla="*/ 1143000 w 1143000"/>
            <a:gd name="connsiteY6" fmla="*/ 1208 h 2592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1143000" h="25927">
              <a:moveTo>
                <a:pt x="0" y="20258"/>
              </a:moveTo>
              <a:lnTo>
                <a:pt x="542925" y="10733"/>
              </a:lnTo>
              <a:cubicBezTo>
                <a:pt x="559106" y="10211"/>
                <a:pt x="574361" y="1208"/>
                <a:pt x="590550" y="1208"/>
              </a:cubicBezTo>
              <a:cubicBezTo>
                <a:pt x="647788" y="1208"/>
                <a:pt x="704850" y="7558"/>
                <a:pt x="762000" y="10733"/>
              </a:cubicBezTo>
              <a:cubicBezTo>
                <a:pt x="835738" y="35312"/>
                <a:pt x="796390" y="26163"/>
                <a:pt x="942975" y="10733"/>
              </a:cubicBezTo>
              <a:cubicBezTo>
                <a:pt x="952960" y="9682"/>
                <a:pt x="961521" y="1686"/>
                <a:pt x="971550" y="1208"/>
              </a:cubicBezTo>
              <a:cubicBezTo>
                <a:pt x="1028635" y="-1510"/>
                <a:pt x="1085850" y="1208"/>
                <a:pt x="1143000" y="1208"/>
              </a:cubicBezTo>
            </a:path>
          </a:pathLst>
        </a:custGeom>
        <a:ln>
          <a:solidFill>
            <a:schemeClr val="tx1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332</xdr:col>
      <xdr:colOff>38100</xdr:colOff>
      <xdr:row>196</xdr:row>
      <xdr:rowOff>28575</xdr:rowOff>
    </xdr:from>
    <xdr:to>
      <xdr:col>361</xdr:col>
      <xdr:colOff>28575</xdr:colOff>
      <xdr:row>197</xdr:row>
      <xdr:rowOff>11839</xdr:rowOff>
    </xdr:to>
    <xdr:sp macro="" textlink="">
      <xdr:nvSpPr>
        <xdr:cNvPr id="1188" name="1235 Forma libre">
          <a:extLst>
            <a:ext uri="{FF2B5EF4-FFF2-40B4-BE49-F238E27FC236}">
              <a16:creationId xmlns:a16="http://schemas.microsoft.com/office/drawing/2014/main" xmlns="" id="{6EA47345-8423-4F8C-8977-0498E4F3DDBD}"/>
            </a:ext>
          </a:extLst>
        </xdr:cNvPr>
        <xdr:cNvSpPr/>
      </xdr:nvSpPr>
      <xdr:spPr>
        <a:xfrm>
          <a:off x="15906750" y="7743825"/>
          <a:ext cx="1371600" cy="21364"/>
        </a:xfrm>
        <a:custGeom>
          <a:avLst/>
          <a:gdLst>
            <a:gd name="connsiteX0" fmla="*/ 0 w 1371600"/>
            <a:gd name="connsiteY0" fmla="*/ 9525 h 21364"/>
            <a:gd name="connsiteX1" fmla="*/ 219075 w 1371600"/>
            <a:gd name="connsiteY1" fmla="*/ 9525 h 21364"/>
            <a:gd name="connsiteX2" fmla="*/ 428625 w 1371600"/>
            <a:gd name="connsiteY2" fmla="*/ 0 h 21364"/>
            <a:gd name="connsiteX3" fmla="*/ 828675 w 1371600"/>
            <a:gd name="connsiteY3" fmla="*/ 9525 h 21364"/>
            <a:gd name="connsiteX4" fmla="*/ 1371600 w 1371600"/>
            <a:gd name="connsiteY4" fmla="*/ 0 h 21364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1371600" h="21364">
              <a:moveTo>
                <a:pt x="0" y="9525"/>
              </a:moveTo>
              <a:cubicBezTo>
                <a:pt x="104931" y="30511"/>
                <a:pt x="27291" y="19114"/>
                <a:pt x="219075" y="9525"/>
              </a:cubicBezTo>
              <a:lnTo>
                <a:pt x="428625" y="0"/>
              </a:lnTo>
              <a:cubicBezTo>
                <a:pt x="561975" y="3175"/>
                <a:pt x="695287" y="9525"/>
                <a:pt x="828675" y="9525"/>
              </a:cubicBezTo>
              <a:cubicBezTo>
                <a:pt x="1009678" y="9525"/>
                <a:pt x="1190597" y="0"/>
                <a:pt x="1371600" y="0"/>
              </a:cubicBezTo>
            </a:path>
          </a:pathLst>
        </a:custGeom>
        <a:ln>
          <a:solidFill>
            <a:schemeClr val="tx1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359</xdr:col>
      <xdr:colOff>9525</xdr:colOff>
      <xdr:row>222</xdr:row>
      <xdr:rowOff>0</xdr:rowOff>
    </xdr:from>
    <xdr:to>
      <xdr:col>382</xdr:col>
      <xdr:colOff>30150</xdr:colOff>
      <xdr:row>222</xdr:row>
      <xdr:rowOff>0</xdr:rowOff>
    </xdr:to>
    <xdr:sp macro="" textlink="">
      <xdr:nvSpPr>
        <xdr:cNvPr id="1189" name="1236 Forma libre">
          <a:extLst>
            <a:ext uri="{FF2B5EF4-FFF2-40B4-BE49-F238E27FC236}">
              <a16:creationId xmlns:a16="http://schemas.microsoft.com/office/drawing/2014/main" xmlns="" id="{813F8FE1-C312-4755-A9B2-DDF973CC8A00}"/>
            </a:ext>
          </a:extLst>
        </xdr:cNvPr>
        <xdr:cNvSpPr/>
      </xdr:nvSpPr>
      <xdr:spPr>
        <a:xfrm>
          <a:off x="17164050" y="8705850"/>
          <a:ext cx="1116000" cy="0"/>
        </a:xfrm>
        <a:custGeom>
          <a:avLst/>
          <a:gdLst>
            <a:gd name="connsiteX0" fmla="*/ 0 w 1295400"/>
            <a:gd name="connsiteY0" fmla="*/ 0 h 0"/>
            <a:gd name="connsiteX1" fmla="*/ 1295400 w 1295400"/>
            <a:gd name="connsiteY1" fmla="*/ 0 h 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1295400">
              <a:moveTo>
                <a:pt x="0" y="0"/>
              </a:moveTo>
              <a:lnTo>
                <a:pt x="1295400" y="0"/>
              </a:lnTo>
            </a:path>
          </a:pathLst>
        </a:custGeom>
        <a:ln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358</xdr:col>
      <xdr:colOff>38100</xdr:colOff>
      <xdr:row>216</xdr:row>
      <xdr:rowOff>0</xdr:rowOff>
    </xdr:from>
    <xdr:to>
      <xdr:col>382</xdr:col>
      <xdr:colOff>11100</xdr:colOff>
      <xdr:row>216</xdr:row>
      <xdr:rowOff>9525</xdr:rowOff>
    </xdr:to>
    <xdr:sp macro="" textlink="">
      <xdr:nvSpPr>
        <xdr:cNvPr id="1190" name="1237 Forma libre">
          <a:extLst>
            <a:ext uri="{FF2B5EF4-FFF2-40B4-BE49-F238E27FC236}">
              <a16:creationId xmlns:a16="http://schemas.microsoft.com/office/drawing/2014/main" xmlns="" id="{E7864237-4BBD-4A89-8DD6-20CB71D6EDAE}"/>
            </a:ext>
          </a:extLst>
        </xdr:cNvPr>
        <xdr:cNvSpPr/>
      </xdr:nvSpPr>
      <xdr:spPr>
        <a:xfrm>
          <a:off x="17145000" y="8477250"/>
          <a:ext cx="1116000" cy="9525"/>
        </a:xfrm>
        <a:custGeom>
          <a:avLst/>
          <a:gdLst>
            <a:gd name="connsiteX0" fmla="*/ 0 w 1381125"/>
            <a:gd name="connsiteY0" fmla="*/ 0 h 9525"/>
            <a:gd name="connsiteX1" fmla="*/ 1381125 w 1381125"/>
            <a:gd name="connsiteY1" fmla="*/ 9525 h 952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1381125" h="9525">
              <a:moveTo>
                <a:pt x="0" y="0"/>
              </a:moveTo>
              <a:lnTo>
                <a:pt x="1381125" y="9525"/>
              </a:lnTo>
            </a:path>
          </a:pathLst>
        </a:custGeom>
        <a:ln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361</xdr:col>
      <xdr:colOff>9525</xdr:colOff>
      <xdr:row>196</xdr:row>
      <xdr:rowOff>19022</xdr:rowOff>
    </xdr:from>
    <xdr:to>
      <xdr:col>382</xdr:col>
      <xdr:colOff>17400</xdr:colOff>
      <xdr:row>197</xdr:row>
      <xdr:rowOff>1109</xdr:rowOff>
    </xdr:to>
    <xdr:sp macro="" textlink="">
      <xdr:nvSpPr>
        <xdr:cNvPr id="1191" name="1238 Forma libre">
          <a:extLst>
            <a:ext uri="{FF2B5EF4-FFF2-40B4-BE49-F238E27FC236}">
              <a16:creationId xmlns:a16="http://schemas.microsoft.com/office/drawing/2014/main" xmlns="" id="{44795179-4E11-4DBC-86D9-EC6B2C793EBA}"/>
            </a:ext>
          </a:extLst>
        </xdr:cNvPr>
        <xdr:cNvSpPr/>
      </xdr:nvSpPr>
      <xdr:spPr>
        <a:xfrm>
          <a:off x="17259300" y="7734272"/>
          <a:ext cx="1008000" cy="20187"/>
        </a:xfrm>
        <a:custGeom>
          <a:avLst/>
          <a:gdLst>
            <a:gd name="connsiteX0" fmla="*/ 0 w 1304925"/>
            <a:gd name="connsiteY0" fmla="*/ 28 h 20187"/>
            <a:gd name="connsiteX1" fmla="*/ 1143000 w 1304925"/>
            <a:gd name="connsiteY1" fmla="*/ 19078 h 20187"/>
            <a:gd name="connsiteX2" fmla="*/ 1228725 w 1304925"/>
            <a:gd name="connsiteY2" fmla="*/ 9553 h 20187"/>
            <a:gd name="connsiteX3" fmla="*/ 1304925 w 1304925"/>
            <a:gd name="connsiteY3" fmla="*/ 28 h 2018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</a:cxnLst>
          <a:rect l="l" t="t" r="r" b="b"/>
          <a:pathLst>
            <a:path w="1304925" h="20187">
              <a:moveTo>
                <a:pt x="0" y="28"/>
              </a:moveTo>
              <a:cubicBezTo>
                <a:pt x="460155" y="27096"/>
                <a:pt x="278708" y="19078"/>
                <a:pt x="1143000" y="19078"/>
              </a:cubicBezTo>
              <a:cubicBezTo>
                <a:pt x="1171751" y="19078"/>
                <a:pt x="1200226" y="13353"/>
                <a:pt x="1228725" y="9553"/>
              </a:cubicBezTo>
              <a:cubicBezTo>
                <a:pt x="1307992" y="-1016"/>
                <a:pt x="1261350" y="28"/>
                <a:pt x="1304925" y="28"/>
              </a:cubicBezTo>
            </a:path>
          </a:pathLst>
        </a:custGeom>
        <a:ln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359</xdr:col>
      <xdr:colOff>9525</xdr:colOff>
      <xdr:row>176</xdr:row>
      <xdr:rowOff>18811</xdr:rowOff>
    </xdr:from>
    <xdr:to>
      <xdr:col>382</xdr:col>
      <xdr:colOff>30150</xdr:colOff>
      <xdr:row>177</xdr:row>
      <xdr:rowOff>12262</xdr:rowOff>
    </xdr:to>
    <xdr:sp macro="" textlink="">
      <xdr:nvSpPr>
        <xdr:cNvPr id="1192" name="1239 Forma libre">
          <a:extLst>
            <a:ext uri="{FF2B5EF4-FFF2-40B4-BE49-F238E27FC236}">
              <a16:creationId xmlns:a16="http://schemas.microsoft.com/office/drawing/2014/main" xmlns="" id="{56700935-C8DD-497E-B3AB-75F51B5C7A49}"/>
            </a:ext>
          </a:extLst>
        </xdr:cNvPr>
        <xdr:cNvSpPr/>
      </xdr:nvSpPr>
      <xdr:spPr>
        <a:xfrm>
          <a:off x="17164050" y="6972061"/>
          <a:ext cx="1116000" cy="31551"/>
        </a:xfrm>
        <a:custGeom>
          <a:avLst/>
          <a:gdLst>
            <a:gd name="connsiteX0" fmla="*/ 0 w 1390650"/>
            <a:gd name="connsiteY0" fmla="*/ 9764 h 31551"/>
            <a:gd name="connsiteX1" fmla="*/ 323850 w 1390650"/>
            <a:gd name="connsiteY1" fmla="*/ 9764 h 31551"/>
            <a:gd name="connsiteX2" fmla="*/ 723900 w 1390650"/>
            <a:gd name="connsiteY2" fmla="*/ 19289 h 31551"/>
            <a:gd name="connsiteX3" fmla="*/ 933450 w 1390650"/>
            <a:gd name="connsiteY3" fmla="*/ 9764 h 31551"/>
            <a:gd name="connsiteX4" fmla="*/ 962025 w 1390650"/>
            <a:gd name="connsiteY4" fmla="*/ 239 h 31551"/>
            <a:gd name="connsiteX5" fmla="*/ 1047750 w 1390650"/>
            <a:gd name="connsiteY5" fmla="*/ 9764 h 31551"/>
            <a:gd name="connsiteX6" fmla="*/ 1390650 w 1390650"/>
            <a:gd name="connsiteY6" fmla="*/ 19289 h 31551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1390650" h="31551">
              <a:moveTo>
                <a:pt x="0" y="9764"/>
              </a:moveTo>
              <a:cubicBezTo>
                <a:pt x="200773" y="-6967"/>
                <a:pt x="45395" y="1062"/>
                <a:pt x="323850" y="9764"/>
              </a:cubicBezTo>
              <a:lnTo>
                <a:pt x="723900" y="19289"/>
              </a:lnTo>
              <a:cubicBezTo>
                <a:pt x="793750" y="16114"/>
                <a:pt x="863751" y="15340"/>
                <a:pt x="933450" y="9764"/>
              </a:cubicBezTo>
              <a:cubicBezTo>
                <a:pt x="943458" y="8963"/>
                <a:pt x="951985" y="239"/>
                <a:pt x="962025" y="239"/>
              </a:cubicBezTo>
              <a:cubicBezTo>
                <a:pt x="990776" y="239"/>
                <a:pt x="1019175" y="6589"/>
                <a:pt x="1047750" y="9764"/>
              </a:cubicBezTo>
              <a:cubicBezTo>
                <a:pt x="1175723" y="52422"/>
                <a:pt x="1066285" y="19289"/>
                <a:pt x="1390650" y="19289"/>
              </a:cubicBezTo>
            </a:path>
          </a:pathLst>
        </a:custGeom>
        <a:ln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77</xdr:col>
      <xdr:colOff>12700</xdr:colOff>
      <xdr:row>1</xdr:row>
      <xdr:rowOff>47626</xdr:rowOff>
    </xdr:from>
    <xdr:to>
      <xdr:col>347</xdr:col>
      <xdr:colOff>30301</xdr:colOff>
      <xdr:row>15</xdr:row>
      <xdr:rowOff>9525</xdr:rowOff>
    </xdr:to>
    <xdr:sp macro="" textlink="">
      <xdr:nvSpPr>
        <xdr:cNvPr id="1193" name="Texto 71">
          <a:extLst>
            <a:ext uri="{FF2B5EF4-FFF2-40B4-BE49-F238E27FC236}">
              <a16:creationId xmlns:a16="http://schemas.microsoft.com/office/drawing/2014/main" xmlns="" id="{C0868462-E3F1-42CA-8600-A693AD34E171}"/>
            </a:ext>
          </a:extLst>
        </xdr:cNvPr>
        <xdr:cNvSpPr txBox="1">
          <a:spLocks noChangeArrowheads="1"/>
        </xdr:cNvSpPr>
      </xdr:nvSpPr>
      <xdr:spPr bwMode="auto">
        <a:xfrm>
          <a:off x="3784600" y="104776"/>
          <a:ext cx="12828726" cy="723899"/>
        </a:xfrm>
        <a:prstGeom prst="rect">
          <a:avLst/>
        </a:prstGeom>
        <a:ln w="12700">
          <a:solidFill>
            <a:schemeClr val="tx1"/>
          </a:solidFill>
          <a:headEnd/>
          <a:tailEnd/>
        </a:ln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wrap="square" lIns="45720" tIns="32004" rIns="45720" bIns="32004" anchor="t" upright="1"/>
        <a:lstStyle/>
        <a:p>
          <a:pPr algn="ctr" rtl="0">
            <a:defRPr sz="1000"/>
          </a:pPr>
          <a:r>
            <a:rPr lang="es-ES" sz="1800" b="1" i="0" u="none" strike="noStrike" baseline="0">
              <a:solidFill>
                <a:srgbClr val="000000"/>
              </a:solidFill>
              <a:latin typeface="Bookman Old Style"/>
            </a:rPr>
            <a:t>EVALUACIÓN DE EMISIÓN FLORAL - Nº DE INSECTOS / HA.</a:t>
          </a:r>
        </a:p>
        <a:p>
          <a:pPr algn="ctr" rtl="0">
            <a:defRPr sz="1000"/>
          </a:pPr>
          <a:r>
            <a:rPr lang="es-ES" sz="1800" b="1" i="0" u="none" strike="noStrike" baseline="0">
              <a:solidFill>
                <a:srgbClr val="00B050"/>
              </a:solidFill>
              <a:latin typeface="Bookman Old Style"/>
            </a:rPr>
            <a:t>OCTUBRE 2023 - PDSH / PDO.</a:t>
          </a:r>
        </a:p>
      </xdr:txBody>
    </xdr:sp>
    <xdr:clientData/>
  </xdr:twoCellAnchor>
  <xdr:twoCellAnchor>
    <xdr:from>
      <xdr:col>264</xdr:col>
      <xdr:colOff>9525</xdr:colOff>
      <xdr:row>272</xdr:row>
      <xdr:rowOff>19050</xdr:rowOff>
    </xdr:from>
    <xdr:to>
      <xdr:col>267</xdr:col>
      <xdr:colOff>0</xdr:colOff>
      <xdr:row>276</xdr:row>
      <xdr:rowOff>1</xdr:rowOff>
    </xdr:to>
    <xdr:sp macro="" textlink="">
      <xdr:nvSpPr>
        <xdr:cNvPr id="1194" name="Texto 141">
          <a:extLst>
            <a:ext uri="{FF2B5EF4-FFF2-40B4-BE49-F238E27FC236}">
              <a16:creationId xmlns:a16="http://schemas.microsoft.com/office/drawing/2014/main" xmlns="" id="{DF7AE266-CCCF-49EC-831F-86126A6FDC38}"/>
            </a:ext>
          </a:extLst>
        </xdr:cNvPr>
        <xdr:cNvSpPr txBox="1">
          <a:spLocks noChangeArrowheads="1"/>
        </xdr:cNvSpPr>
      </xdr:nvSpPr>
      <xdr:spPr bwMode="auto">
        <a:xfrm>
          <a:off x="12639675" y="10629900"/>
          <a:ext cx="133350" cy="133351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b</a:t>
          </a:r>
        </a:p>
      </xdr:txBody>
    </xdr:sp>
    <xdr:clientData/>
  </xdr:twoCellAnchor>
  <xdr:twoCellAnchor>
    <xdr:from>
      <xdr:col>299</xdr:col>
      <xdr:colOff>7327</xdr:colOff>
      <xdr:row>277</xdr:row>
      <xdr:rowOff>19050</xdr:rowOff>
    </xdr:from>
    <xdr:to>
      <xdr:col>306</xdr:col>
      <xdr:colOff>1812</xdr:colOff>
      <xdr:row>281</xdr:row>
      <xdr:rowOff>9525</xdr:rowOff>
    </xdr:to>
    <xdr:sp macro="" textlink="">
      <xdr:nvSpPr>
        <xdr:cNvPr id="1195" name="Texto 141">
          <a:extLst>
            <a:ext uri="{FF2B5EF4-FFF2-40B4-BE49-F238E27FC236}">
              <a16:creationId xmlns:a16="http://schemas.microsoft.com/office/drawing/2014/main" xmlns="" id="{7BC4867D-1360-43C1-9370-5B1A2422BE5B}"/>
            </a:ext>
          </a:extLst>
        </xdr:cNvPr>
        <xdr:cNvSpPr txBox="1">
          <a:spLocks noChangeArrowheads="1"/>
        </xdr:cNvSpPr>
      </xdr:nvSpPr>
      <xdr:spPr bwMode="auto">
        <a:xfrm>
          <a:off x="14304352" y="10820400"/>
          <a:ext cx="327860" cy="14287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E12a</a:t>
          </a:r>
        </a:p>
      </xdr:txBody>
    </xdr:sp>
    <xdr:clientData/>
  </xdr:twoCellAnchor>
  <xdr:twoCellAnchor>
    <xdr:from>
      <xdr:col>264</xdr:col>
      <xdr:colOff>9525</xdr:colOff>
      <xdr:row>266</xdr:row>
      <xdr:rowOff>9525</xdr:rowOff>
    </xdr:from>
    <xdr:to>
      <xdr:col>266</xdr:col>
      <xdr:colOff>24562</xdr:colOff>
      <xdr:row>269</xdr:row>
      <xdr:rowOff>29284</xdr:rowOff>
    </xdr:to>
    <xdr:sp macro="" textlink="">
      <xdr:nvSpPr>
        <xdr:cNvPr id="1196" name="Texto 141">
          <a:extLst>
            <a:ext uri="{FF2B5EF4-FFF2-40B4-BE49-F238E27FC236}">
              <a16:creationId xmlns:a16="http://schemas.microsoft.com/office/drawing/2014/main" xmlns="" id="{7CC8AEB9-40A0-4FFC-9EB0-3FCE1EED3406}"/>
            </a:ext>
          </a:extLst>
        </xdr:cNvPr>
        <xdr:cNvSpPr txBox="1">
          <a:spLocks noChangeArrowheads="1"/>
        </xdr:cNvSpPr>
      </xdr:nvSpPr>
      <xdr:spPr bwMode="auto">
        <a:xfrm>
          <a:off x="12639675" y="10391775"/>
          <a:ext cx="110287" cy="134059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c</a:t>
          </a:r>
        </a:p>
      </xdr:txBody>
    </xdr:sp>
    <xdr:clientData/>
  </xdr:twoCellAnchor>
  <xdr:twoCellAnchor>
    <xdr:from>
      <xdr:col>123</xdr:col>
      <xdr:colOff>30793</xdr:colOff>
      <xdr:row>231</xdr:row>
      <xdr:rowOff>29942</xdr:rowOff>
    </xdr:from>
    <xdr:to>
      <xdr:col>125</xdr:col>
      <xdr:colOff>30792</xdr:colOff>
      <xdr:row>235</xdr:row>
      <xdr:rowOff>13604</xdr:rowOff>
    </xdr:to>
    <xdr:sp macro="" textlink="">
      <xdr:nvSpPr>
        <xdr:cNvPr id="1197" name="Texto 141">
          <a:extLst>
            <a:ext uri="{FF2B5EF4-FFF2-40B4-BE49-F238E27FC236}">
              <a16:creationId xmlns:a16="http://schemas.microsoft.com/office/drawing/2014/main" xmlns="" id="{FA44B2BC-5326-41D0-B1C0-BDF44FDCAEDF}"/>
            </a:ext>
          </a:extLst>
        </xdr:cNvPr>
        <xdr:cNvSpPr txBox="1">
          <a:spLocks noChangeArrowheads="1"/>
        </xdr:cNvSpPr>
      </xdr:nvSpPr>
      <xdr:spPr bwMode="auto">
        <a:xfrm>
          <a:off x="5993443" y="9078692"/>
          <a:ext cx="95249" cy="136062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c</a:t>
          </a:r>
        </a:p>
      </xdr:txBody>
    </xdr:sp>
    <xdr:clientData/>
  </xdr:twoCellAnchor>
  <xdr:twoCellAnchor>
    <xdr:from>
      <xdr:col>279</xdr:col>
      <xdr:colOff>19050</xdr:colOff>
      <xdr:row>65</xdr:row>
      <xdr:rowOff>19050</xdr:rowOff>
    </xdr:from>
    <xdr:to>
      <xdr:col>304</xdr:col>
      <xdr:colOff>9550</xdr:colOff>
      <xdr:row>69</xdr:row>
      <xdr:rowOff>9525</xdr:rowOff>
    </xdr:to>
    <xdr:sp macro="" textlink="">
      <xdr:nvSpPr>
        <xdr:cNvPr id="1198" name="1246 Forma libre">
          <a:extLst>
            <a:ext uri="{FF2B5EF4-FFF2-40B4-BE49-F238E27FC236}">
              <a16:creationId xmlns:a16="http://schemas.microsoft.com/office/drawing/2014/main" xmlns="" id="{7FF2D9B2-0096-45B7-A627-A72041CE5755}"/>
            </a:ext>
          </a:extLst>
        </xdr:cNvPr>
        <xdr:cNvSpPr/>
      </xdr:nvSpPr>
      <xdr:spPr>
        <a:xfrm>
          <a:off x="13363575" y="2743200"/>
          <a:ext cx="1181125" cy="142875"/>
        </a:xfrm>
        <a:custGeom>
          <a:avLst/>
          <a:gdLst>
            <a:gd name="connsiteX0" fmla="*/ 0 w 1181125"/>
            <a:gd name="connsiteY0" fmla="*/ 9525 h 142875"/>
            <a:gd name="connsiteX1" fmla="*/ 171450 w 1181125"/>
            <a:gd name="connsiteY1" fmla="*/ 28575 h 142875"/>
            <a:gd name="connsiteX2" fmla="*/ 219075 w 1181125"/>
            <a:gd name="connsiteY2" fmla="*/ 19050 h 142875"/>
            <a:gd name="connsiteX3" fmla="*/ 295275 w 1181125"/>
            <a:gd name="connsiteY3" fmla="*/ 0 h 142875"/>
            <a:gd name="connsiteX4" fmla="*/ 381000 w 1181125"/>
            <a:gd name="connsiteY4" fmla="*/ 9525 h 142875"/>
            <a:gd name="connsiteX5" fmla="*/ 409575 w 1181125"/>
            <a:gd name="connsiteY5" fmla="*/ 19050 h 142875"/>
            <a:gd name="connsiteX6" fmla="*/ 514350 w 1181125"/>
            <a:gd name="connsiteY6" fmla="*/ 28575 h 142875"/>
            <a:gd name="connsiteX7" fmla="*/ 542925 w 1181125"/>
            <a:gd name="connsiteY7" fmla="*/ 47625 h 142875"/>
            <a:gd name="connsiteX8" fmla="*/ 647700 w 1181125"/>
            <a:gd name="connsiteY8" fmla="*/ 28575 h 142875"/>
            <a:gd name="connsiteX9" fmla="*/ 1038225 w 1181125"/>
            <a:gd name="connsiteY9" fmla="*/ 38100 h 142875"/>
            <a:gd name="connsiteX10" fmla="*/ 1152525 w 1181125"/>
            <a:gd name="connsiteY10" fmla="*/ 47625 h 142875"/>
            <a:gd name="connsiteX11" fmla="*/ 1171575 w 1181125"/>
            <a:gd name="connsiteY11" fmla="*/ 104775 h 142875"/>
            <a:gd name="connsiteX12" fmla="*/ 1181100 w 1181125"/>
            <a:gd name="connsiteY12" fmla="*/ 142875 h 14287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</a:cxnLst>
          <a:rect l="l" t="t" r="r" b="b"/>
          <a:pathLst>
            <a:path w="1181125" h="142875">
              <a:moveTo>
                <a:pt x="0" y="9525"/>
              </a:moveTo>
              <a:cubicBezTo>
                <a:pt x="57150" y="15875"/>
                <a:pt x="114003" y="26077"/>
                <a:pt x="171450" y="28575"/>
              </a:cubicBezTo>
              <a:cubicBezTo>
                <a:pt x="187624" y="29278"/>
                <a:pt x="203300" y="22690"/>
                <a:pt x="219075" y="19050"/>
              </a:cubicBezTo>
              <a:cubicBezTo>
                <a:pt x="244586" y="13163"/>
                <a:pt x="295275" y="0"/>
                <a:pt x="295275" y="0"/>
              </a:cubicBezTo>
              <a:cubicBezTo>
                <a:pt x="323850" y="3175"/>
                <a:pt x="352640" y="4798"/>
                <a:pt x="381000" y="9525"/>
              </a:cubicBezTo>
              <a:cubicBezTo>
                <a:pt x="390904" y="11176"/>
                <a:pt x="399636" y="17630"/>
                <a:pt x="409575" y="19050"/>
              </a:cubicBezTo>
              <a:cubicBezTo>
                <a:pt x="444292" y="24010"/>
                <a:pt x="479425" y="25400"/>
                <a:pt x="514350" y="28575"/>
              </a:cubicBezTo>
              <a:cubicBezTo>
                <a:pt x="523875" y="34925"/>
                <a:pt x="531524" y="46589"/>
                <a:pt x="542925" y="47625"/>
              </a:cubicBezTo>
              <a:cubicBezTo>
                <a:pt x="585237" y="51472"/>
                <a:pt x="612041" y="40461"/>
                <a:pt x="647700" y="28575"/>
              </a:cubicBezTo>
              <a:lnTo>
                <a:pt x="1038225" y="38100"/>
              </a:lnTo>
              <a:cubicBezTo>
                <a:pt x="1076430" y="39542"/>
                <a:pt x="1118329" y="30527"/>
                <a:pt x="1152525" y="47625"/>
              </a:cubicBezTo>
              <a:cubicBezTo>
                <a:pt x="1170486" y="56605"/>
                <a:pt x="1165225" y="85725"/>
                <a:pt x="1171575" y="104775"/>
              </a:cubicBezTo>
              <a:cubicBezTo>
                <a:pt x="1182104" y="136362"/>
                <a:pt x="1181100" y="123310"/>
                <a:pt x="1181100" y="142875"/>
              </a:cubicBezTo>
            </a:path>
          </a:pathLst>
        </a:custGeom>
        <a:ln>
          <a:solidFill>
            <a:schemeClr val="tx1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304</xdr:col>
      <xdr:colOff>9125</xdr:colOff>
      <xdr:row>69</xdr:row>
      <xdr:rowOff>9525</xdr:rowOff>
    </xdr:from>
    <xdr:to>
      <xdr:col>305</xdr:col>
      <xdr:colOff>9526</xdr:colOff>
      <xdr:row>74</xdr:row>
      <xdr:rowOff>9525</xdr:rowOff>
    </xdr:to>
    <xdr:sp macro="" textlink="">
      <xdr:nvSpPr>
        <xdr:cNvPr id="1199" name="1247 Forma libre">
          <a:extLst>
            <a:ext uri="{FF2B5EF4-FFF2-40B4-BE49-F238E27FC236}">
              <a16:creationId xmlns:a16="http://schemas.microsoft.com/office/drawing/2014/main" xmlns="" id="{5D005395-A9CD-424D-967C-92688D0B5AD8}"/>
            </a:ext>
          </a:extLst>
        </xdr:cNvPr>
        <xdr:cNvSpPr/>
      </xdr:nvSpPr>
      <xdr:spPr>
        <a:xfrm>
          <a:off x="14544275" y="2886075"/>
          <a:ext cx="48026" cy="190500"/>
        </a:xfrm>
        <a:custGeom>
          <a:avLst/>
          <a:gdLst>
            <a:gd name="connsiteX0" fmla="*/ 114701 w 114701"/>
            <a:gd name="connsiteY0" fmla="*/ 161925 h 161925"/>
            <a:gd name="connsiteX1" fmla="*/ 57551 w 114701"/>
            <a:gd name="connsiteY1" fmla="*/ 114300 h 161925"/>
            <a:gd name="connsiteX2" fmla="*/ 38501 w 114701"/>
            <a:gd name="connsiteY2" fmla="*/ 57150 h 161925"/>
            <a:gd name="connsiteX3" fmla="*/ 28976 w 114701"/>
            <a:gd name="connsiteY3" fmla="*/ 28575 h 161925"/>
            <a:gd name="connsiteX4" fmla="*/ 401 w 114701"/>
            <a:gd name="connsiteY4" fmla="*/ 0 h 16192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114701" h="161925">
              <a:moveTo>
                <a:pt x="114701" y="161925"/>
              </a:moveTo>
              <a:cubicBezTo>
                <a:pt x="95651" y="146050"/>
                <a:pt x="72136" y="134355"/>
                <a:pt x="57551" y="114300"/>
              </a:cubicBezTo>
              <a:cubicBezTo>
                <a:pt x="45740" y="98060"/>
                <a:pt x="44851" y="76200"/>
                <a:pt x="38501" y="57150"/>
              </a:cubicBezTo>
              <a:cubicBezTo>
                <a:pt x="35326" y="47625"/>
                <a:pt x="38501" y="31750"/>
                <a:pt x="28976" y="28575"/>
              </a:cubicBezTo>
              <a:cubicBezTo>
                <a:pt x="-5623" y="17042"/>
                <a:pt x="401" y="29090"/>
                <a:pt x="401" y="0"/>
              </a:cubicBezTo>
            </a:path>
          </a:pathLst>
        </a:custGeom>
        <a:ln>
          <a:solidFill>
            <a:schemeClr val="tx1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277</xdr:col>
      <xdr:colOff>28575</xdr:colOff>
      <xdr:row>71</xdr:row>
      <xdr:rowOff>19050</xdr:rowOff>
    </xdr:from>
    <xdr:to>
      <xdr:col>304</xdr:col>
      <xdr:colOff>38100</xdr:colOff>
      <xdr:row>72</xdr:row>
      <xdr:rowOff>19120</xdr:rowOff>
    </xdr:to>
    <xdr:sp macro="" textlink="">
      <xdr:nvSpPr>
        <xdr:cNvPr id="1200" name="1248 Forma libre">
          <a:extLst>
            <a:ext uri="{FF2B5EF4-FFF2-40B4-BE49-F238E27FC236}">
              <a16:creationId xmlns:a16="http://schemas.microsoft.com/office/drawing/2014/main" xmlns="" id="{CD39BCD3-B470-4426-B8EB-C68E8076B9CE}"/>
            </a:ext>
          </a:extLst>
        </xdr:cNvPr>
        <xdr:cNvSpPr/>
      </xdr:nvSpPr>
      <xdr:spPr>
        <a:xfrm>
          <a:off x="13277850" y="2971800"/>
          <a:ext cx="1295400" cy="38170"/>
        </a:xfrm>
        <a:custGeom>
          <a:avLst/>
          <a:gdLst>
            <a:gd name="connsiteX0" fmla="*/ 0 w 1295400"/>
            <a:gd name="connsiteY0" fmla="*/ 0 h 38170"/>
            <a:gd name="connsiteX1" fmla="*/ 66675 w 1295400"/>
            <a:gd name="connsiteY1" fmla="*/ 9525 h 38170"/>
            <a:gd name="connsiteX2" fmla="*/ 114300 w 1295400"/>
            <a:gd name="connsiteY2" fmla="*/ 19050 h 38170"/>
            <a:gd name="connsiteX3" fmla="*/ 381000 w 1295400"/>
            <a:gd name="connsiteY3" fmla="*/ 28575 h 38170"/>
            <a:gd name="connsiteX4" fmla="*/ 476250 w 1295400"/>
            <a:gd name="connsiteY4" fmla="*/ 28575 h 38170"/>
            <a:gd name="connsiteX5" fmla="*/ 1295400 w 1295400"/>
            <a:gd name="connsiteY5" fmla="*/ 28575 h 3817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</a:cxnLst>
          <a:rect l="l" t="t" r="r" b="b"/>
          <a:pathLst>
            <a:path w="1295400" h="38170">
              <a:moveTo>
                <a:pt x="0" y="0"/>
              </a:moveTo>
              <a:cubicBezTo>
                <a:pt x="22225" y="3175"/>
                <a:pt x="44530" y="5834"/>
                <a:pt x="66675" y="9525"/>
              </a:cubicBezTo>
              <a:cubicBezTo>
                <a:pt x="82644" y="12187"/>
                <a:pt x="98140" y="18071"/>
                <a:pt x="114300" y="19050"/>
              </a:cubicBezTo>
              <a:cubicBezTo>
                <a:pt x="203094" y="24431"/>
                <a:pt x="292100" y="25400"/>
                <a:pt x="381000" y="28575"/>
              </a:cubicBezTo>
              <a:cubicBezTo>
                <a:pt x="444028" y="49584"/>
                <a:pt x="370221" y="29715"/>
                <a:pt x="476250" y="28575"/>
              </a:cubicBezTo>
              <a:cubicBezTo>
                <a:pt x="749284" y="25639"/>
                <a:pt x="1022350" y="28575"/>
                <a:pt x="1295400" y="28575"/>
              </a:cubicBezTo>
            </a:path>
          </a:pathLst>
        </a:custGeom>
        <a:ln>
          <a:solidFill>
            <a:schemeClr val="tx1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276</xdr:col>
      <xdr:colOff>38100</xdr:colOff>
      <xdr:row>77</xdr:row>
      <xdr:rowOff>28575</xdr:rowOff>
    </xdr:from>
    <xdr:to>
      <xdr:col>305</xdr:col>
      <xdr:colOff>28575</xdr:colOff>
      <xdr:row>78</xdr:row>
      <xdr:rowOff>36194</xdr:rowOff>
    </xdr:to>
    <xdr:sp macro="" textlink="">
      <xdr:nvSpPr>
        <xdr:cNvPr id="1201" name="1249 Forma libre">
          <a:extLst>
            <a:ext uri="{FF2B5EF4-FFF2-40B4-BE49-F238E27FC236}">
              <a16:creationId xmlns:a16="http://schemas.microsoft.com/office/drawing/2014/main" xmlns="" id="{2DAA5580-AE10-4757-8934-8EBB6A424F1A}"/>
            </a:ext>
          </a:extLst>
        </xdr:cNvPr>
        <xdr:cNvSpPr/>
      </xdr:nvSpPr>
      <xdr:spPr>
        <a:xfrm>
          <a:off x="13239750" y="3209925"/>
          <a:ext cx="1371600" cy="45719"/>
        </a:xfrm>
        <a:custGeom>
          <a:avLst/>
          <a:gdLst>
            <a:gd name="connsiteX0" fmla="*/ 0 w 1219200"/>
            <a:gd name="connsiteY0" fmla="*/ 0 h 23100"/>
            <a:gd name="connsiteX1" fmla="*/ 504825 w 1219200"/>
            <a:gd name="connsiteY1" fmla="*/ 9525 h 23100"/>
            <a:gd name="connsiteX2" fmla="*/ 733425 w 1219200"/>
            <a:gd name="connsiteY2" fmla="*/ 19050 h 23100"/>
            <a:gd name="connsiteX3" fmla="*/ 1219200 w 1219200"/>
            <a:gd name="connsiteY3" fmla="*/ 19050 h 231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</a:cxnLst>
          <a:rect l="l" t="t" r="r" b="b"/>
          <a:pathLst>
            <a:path w="1219200" h="23100">
              <a:moveTo>
                <a:pt x="0" y="0"/>
              </a:moveTo>
              <a:cubicBezTo>
                <a:pt x="251189" y="45671"/>
                <a:pt x="12253" y="9525"/>
                <a:pt x="504825" y="9525"/>
              </a:cubicBezTo>
              <a:cubicBezTo>
                <a:pt x="581091" y="9525"/>
                <a:pt x="657166" y="18033"/>
                <a:pt x="733425" y="19050"/>
              </a:cubicBezTo>
              <a:cubicBezTo>
                <a:pt x="895336" y="21209"/>
                <a:pt x="1057275" y="19050"/>
                <a:pt x="1219200" y="19050"/>
              </a:cubicBezTo>
            </a:path>
          </a:pathLst>
        </a:custGeom>
        <a:ln>
          <a:solidFill>
            <a:schemeClr val="tx1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277</xdr:col>
      <xdr:colOff>9525</xdr:colOff>
      <xdr:row>84</xdr:row>
      <xdr:rowOff>0</xdr:rowOff>
    </xdr:from>
    <xdr:to>
      <xdr:col>305</xdr:col>
      <xdr:colOff>8025</xdr:colOff>
      <xdr:row>85</xdr:row>
      <xdr:rowOff>7619</xdr:rowOff>
    </xdr:to>
    <xdr:sp macro="" textlink="">
      <xdr:nvSpPr>
        <xdr:cNvPr id="1202" name="1250 Forma libre">
          <a:extLst>
            <a:ext uri="{FF2B5EF4-FFF2-40B4-BE49-F238E27FC236}">
              <a16:creationId xmlns:a16="http://schemas.microsoft.com/office/drawing/2014/main" xmlns="" id="{9941539A-B3FB-43FD-806A-078013CBA3B9}"/>
            </a:ext>
          </a:extLst>
        </xdr:cNvPr>
        <xdr:cNvSpPr/>
      </xdr:nvSpPr>
      <xdr:spPr>
        <a:xfrm>
          <a:off x="13258800" y="3448050"/>
          <a:ext cx="1332000" cy="45719"/>
        </a:xfrm>
        <a:custGeom>
          <a:avLst/>
          <a:gdLst>
            <a:gd name="connsiteX0" fmla="*/ 0 w 1219200"/>
            <a:gd name="connsiteY0" fmla="*/ 0 h 23100"/>
            <a:gd name="connsiteX1" fmla="*/ 504825 w 1219200"/>
            <a:gd name="connsiteY1" fmla="*/ 9525 h 23100"/>
            <a:gd name="connsiteX2" fmla="*/ 733425 w 1219200"/>
            <a:gd name="connsiteY2" fmla="*/ 19050 h 23100"/>
            <a:gd name="connsiteX3" fmla="*/ 1219200 w 1219200"/>
            <a:gd name="connsiteY3" fmla="*/ 19050 h 231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</a:cxnLst>
          <a:rect l="l" t="t" r="r" b="b"/>
          <a:pathLst>
            <a:path w="1219200" h="23100">
              <a:moveTo>
                <a:pt x="0" y="0"/>
              </a:moveTo>
              <a:cubicBezTo>
                <a:pt x="251189" y="45671"/>
                <a:pt x="12253" y="9525"/>
                <a:pt x="504825" y="9525"/>
              </a:cubicBezTo>
              <a:cubicBezTo>
                <a:pt x="581091" y="9525"/>
                <a:pt x="657166" y="18033"/>
                <a:pt x="733425" y="19050"/>
              </a:cubicBezTo>
              <a:cubicBezTo>
                <a:pt x="895336" y="21209"/>
                <a:pt x="1057275" y="19050"/>
                <a:pt x="1219200" y="19050"/>
              </a:cubicBezTo>
            </a:path>
          </a:pathLst>
        </a:custGeom>
        <a:ln>
          <a:solidFill>
            <a:schemeClr val="tx1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276</xdr:col>
      <xdr:colOff>28575</xdr:colOff>
      <xdr:row>90</xdr:row>
      <xdr:rowOff>28575</xdr:rowOff>
    </xdr:from>
    <xdr:to>
      <xdr:col>305</xdr:col>
      <xdr:colOff>19050</xdr:colOff>
      <xdr:row>91</xdr:row>
      <xdr:rowOff>36194</xdr:rowOff>
    </xdr:to>
    <xdr:sp macro="" textlink="">
      <xdr:nvSpPr>
        <xdr:cNvPr id="1203" name="1251 Forma libre">
          <a:extLst>
            <a:ext uri="{FF2B5EF4-FFF2-40B4-BE49-F238E27FC236}">
              <a16:creationId xmlns:a16="http://schemas.microsoft.com/office/drawing/2014/main" xmlns="" id="{435B88CE-75DB-4B9A-9E55-7E0840D55CC2}"/>
            </a:ext>
          </a:extLst>
        </xdr:cNvPr>
        <xdr:cNvSpPr/>
      </xdr:nvSpPr>
      <xdr:spPr>
        <a:xfrm>
          <a:off x="13230225" y="3705225"/>
          <a:ext cx="1371600" cy="45719"/>
        </a:xfrm>
        <a:custGeom>
          <a:avLst/>
          <a:gdLst>
            <a:gd name="connsiteX0" fmla="*/ 0 w 1219200"/>
            <a:gd name="connsiteY0" fmla="*/ 0 h 23100"/>
            <a:gd name="connsiteX1" fmla="*/ 504825 w 1219200"/>
            <a:gd name="connsiteY1" fmla="*/ 9525 h 23100"/>
            <a:gd name="connsiteX2" fmla="*/ 733425 w 1219200"/>
            <a:gd name="connsiteY2" fmla="*/ 19050 h 23100"/>
            <a:gd name="connsiteX3" fmla="*/ 1219200 w 1219200"/>
            <a:gd name="connsiteY3" fmla="*/ 19050 h 231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</a:cxnLst>
          <a:rect l="l" t="t" r="r" b="b"/>
          <a:pathLst>
            <a:path w="1219200" h="23100">
              <a:moveTo>
                <a:pt x="0" y="0"/>
              </a:moveTo>
              <a:cubicBezTo>
                <a:pt x="251189" y="45671"/>
                <a:pt x="12253" y="9525"/>
                <a:pt x="504825" y="9525"/>
              </a:cubicBezTo>
              <a:cubicBezTo>
                <a:pt x="581091" y="9525"/>
                <a:pt x="657166" y="18033"/>
                <a:pt x="733425" y="19050"/>
              </a:cubicBezTo>
              <a:cubicBezTo>
                <a:pt x="895336" y="21209"/>
                <a:pt x="1057275" y="19050"/>
                <a:pt x="1219200" y="19050"/>
              </a:cubicBezTo>
            </a:path>
          </a:pathLst>
        </a:custGeom>
        <a:ln>
          <a:solidFill>
            <a:schemeClr val="tx1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277</xdr:col>
      <xdr:colOff>19050</xdr:colOff>
      <xdr:row>103</xdr:row>
      <xdr:rowOff>34531</xdr:rowOff>
    </xdr:from>
    <xdr:to>
      <xdr:col>306</xdr:col>
      <xdr:colOff>9525</xdr:colOff>
      <xdr:row>105</xdr:row>
      <xdr:rowOff>4050</xdr:rowOff>
    </xdr:to>
    <xdr:sp macro="" textlink="">
      <xdr:nvSpPr>
        <xdr:cNvPr id="1204" name="1252 Forma libre">
          <a:extLst>
            <a:ext uri="{FF2B5EF4-FFF2-40B4-BE49-F238E27FC236}">
              <a16:creationId xmlns:a16="http://schemas.microsoft.com/office/drawing/2014/main" xmlns="" id="{29190067-950F-4956-B2A6-86FBF70485E6}"/>
            </a:ext>
          </a:extLst>
        </xdr:cNvPr>
        <xdr:cNvSpPr/>
      </xdr:nvSpPr>
      <xdr:spPr>
        <a:xfrm>
          <a:off x="13268325" y="4206481"/>
          <a:ext cx="1371600" cy="45719"/>
        </a:xfrm>
        <a:custGeom>
          <a:avLst/>
          <a:gdLst>
            <a:gd name="connsiteX0" fmla="*/ 0 w 1219200"/>
            <a:gd name="connsiteY0" fmla="*/ 0 h 23100"/>
            <a:gd name="connsiteX1" fmla="*/ 504825 w 1219200"/>
            <a:gd name="connsiteY1" fmla="*/ 9525 h 23100"/>
            <a:gd name="connsiteX2" fmla="*/ 733425 w 1219200"/>
            <a:gd name="connsiteY2" fmla="*/ 19050 h 23100"/>
            <a:gd name="connsiteX3" fmla="*/ 1219200 w 1219200"/>
            <a:gd name="connsiteY3" fmla="*/ 19050 h 231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</a:cxnLst>
          <a:rect l="l" t="t" r="r" b="b"/>
          <a:pathLst>
            <a:path w="1219200" h="23100">
              <a:moveTo>
                <a:pt x="0" y="0"/>
              </a:moveTo>
              <a:cubicBezTo>
                <a:pt x="251189" y="45671"/>
                <a:pt x="12253" y="9525"/>
                <a:pt x="504825" y="9525"/>
              </a:cubicBezTo>
              <a:cubicBezTo>
                <a:pt x="581091" y="9525"/>
                <a:pt x="657166" y="18033"/>
                <a:pt x="733425" y="19050"/>
              </a:cubicBezTo>
              <a:cubicBezTo>
                <a:pt x="895336" y="21209"/>
                <a:pt x="1057275" y="19050"/>
                <a:pt x="1219200" y="19050"/>
              </a:cubicBezTo>
            </a:path>
          </a:pathLst>
        </a:custGeom>
        <a:ln>
          <a:solidFill>
            <a:schemeClr val="tx1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277</xdr:col>
      <xdr:colOff>38100</xdr:colOff>
      <xdr:row>97</xdr:row>
      <xdr:rowOff>19050</xdr:rowOff>
    </xdr:from>
    <xdr:to>
      <xdr:col>306</xdr:col>
      <xdr:colOff>28575</xdr:colOff>
      <xdr:row>98</xdr:row>
      <xdr:rowOff>26669</xdr:rowOff>
    </xdr:to>
    <xdr:sp macro="" textlink="">
      <xdr:nvSpPr>
        <xdr:cNvPr id="1205" name="1253 Forma libre">
          <a:extLst>
            <a:ext uri="{FF2B5EF4-FFF2-40B4-BE49-F238E27FC236}">
              <a16:creationId xmlns:a16="http://schemas.microsoft.com/office/drawing/2014/main" xmlns="" id="{B425D2E7-6648-4E97-A5AE-2C616F3394E7}"/>
            </a:ext>
          </a:extLst>
        </xdr:cNvPr>
        <xdr:cNvSpPr/>
      </xdr:nvSpPr>
      <xdr:spPr>
        <a:xfrm>
          <a:off x="13287375" y="3962400"/>
          <a:ext cx="1371600" cy="45719"/>
        </a:xfrm>
        <a:custGeom>
          <a:avLst/>
          <a:gdLst>
            <a:gd name="connsiteX0" fmla="*/ 0 w 1219200"/>
            <a:gd name="connsiteY0" fmla="*/ 0 h 23100"/>
            <a:gd name="connsiteX1" fmla="*/ 504825 w 1219200"/>
            <a:gd name="connsiteY1" fmla="*/ 9525 h 23100"/>
            <a:gd name="connsiteX2" fmla="*/ 733425 w 1219200"/>
            <a:gd name="connsiteY2" fmla="*/ 19050 h 23100"/>
            <a:gd name="connsiteX3" fmla="*/ 1219200 w 1219200"/>
            <a:gd name="connsiteY3" fmla="*/ 19050 h 231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</a:cxnLst>
          <a:rect l="l" t="t" r="r" b="b"/>
          <a:pathLst>
            <a:path w="1219200" h="23100">
              <a:moveTo>
                <a:pt x="0" y="0"/>
              </a:moveTo>
              <a:cubicBezTo>
                <a:pt x="251189" y="45671"/>
                <a:pt x="12253" y="9525"/>
                <a:pt x="504825" y="9525"/>
              </a:cubicBezTo>
              <a:cubicBezTo>
                <a:pt x="581091" y="9525"/>
                <a:pt x="657166" y="18033"/>
                <a:pt x="733425" y="19050"/>
              </a:cubicBezTo>
              <a:cubicBezTo>
                <a:pt x="895336" y="21209"/>
                <a:pt x="1057275" y="19050"/>
                <a:pt x="1219200" y="19050"/>
              </a:cubicBezTo>
            </a:path>
          </a:pathLst>
        </a:custGeom>
        <a:ln>
          <a:solidFill>
            <a:schemeClr val="tx1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278</xdr:col>
      <xdr:colOff>19050</xdr:colOff>
      <xdr:row>117</xdr:row>
      <xdr:rowOff>28575</xdr:rowOff>
    </xdr:from>
    <xdr:to>
      <xdr:col>305</xdr:col>
      <xdr:colOff>29175</xdr:colOff>
      <xdr:row>118</xdr:row>
      <xdr:rowOff>13575</xdr:rowOff>
    </xdr:to>
    <xdr:sp macro="" textlink="">
      <xdr:nvSpPr>
        <xdr:cNvPr id="1206" name="1254 Forma libre">
          <a:extLst>
            <a:ext uri="{FF2B5EF4-FFF2-40B4-BE49-F238E27FC236}">
              <a16:creationId xmlns:a16="http://schemas.microsoft.com/office/drawing/2014/main" xmlns="" id="{10580469-9E23-4260-87F7-C90FEB1F865C}"/>
            </a:ext>
          </a:extLst>
        </xdr:cNvPr>
        <xdr:cNvSpPr/>
      </xdr:nvSpPr>
      <xdr:spPr>
        <a:xfrm>
          <a:off x="13315950" y="4733925"/>
          <a:ext cx="1296000" cy="23100"/>
        </a:xfrm>
        <a:custGeom>
          <a:avLst/>
          <a:gdLst>
            <a:gd name="connsiteX0" fmla="*/ 0 w 1219200"/>
            <a:gd name="connsiteY0" fmla="*/ 0 h 23100"/>
            <a:gd name="connsiteX1" fmla="*/ 504825 w 1219200"/>
            <a:gd name="connsiteY1" fmla="*/ 9525 h 23100"/>
            <a:gd name="connsiteX2" fmla="*/ 733425 w 1219200"/>
            <a:gd name="connsiteY2" fmla="*/ 19050 h 23100"/>
            <a:gd name="connsiteX3" fmla="*/ 1219200 w 1219200"/>
            <a:gd name="connsiteY3" fmla="*/ 19050 h 231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</a:cxnLst>
          <a:rect l="l" t="t" r="r" b="b"/>
          <a:pathLst>
            <a:path w="1219200" h="23100">
              <a:moveTo>
                <a:pt x="0" y="0"/>
              </a:moveTo>
              <a:cubicBezTo>
                <a:pt x="251189" y="45671"/>
                <a:pt x="12253" y="9525"/>
                <a:pt x="504825" y="9525"/>
              </a:cubicBezTo>
              <a:cubicBezTo>
                <a:pt x="581091" y="9525"/>
                <a:pt x="657166" y="18033"/>
                <a:pt x="733425" y="19050"/>
              </a:cubicBezTo>
              <a:cubicBezTo>
                <a:pt x="895336" y="21209"/>
                <a:pt x="1057275" y="19050"/>
                <a:pt x="1219200" y="19050"/>
              </a:cubicBezTo>
            </a:path>
          </a:pathLst>
        </a:custGeom>
        <a:ln>
          <a:solidFill>
            <a:schemeClr val="tx1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278</xdr:col>
      <xdr:colOff>0</xdr:colOff>
      <xdr:row>111</xdr:row>
      <xdr:rowOff>19050</xdr:rowOff>
    </xdr:from>
    <xdr:to>
      <xdr:col>305</xdr:col>
      <xdr:colOff>10125</xdr:colOff>
      <xdr:row>112</xdr:row>
      <xdr:rowOff>4050</xdr:rowOff>
    </xdr:to>
    <xdr:sp macro="" textlink="">
      <xdr:nvSpPr>
        <xdr:cNvPr id="1207" name="1255 Forma libre">
          <a:extLst>
            <a:ext uri="{FF2B5EF4-FFF2-40B4-BE49-F238E27FC236}">
              <a16:creationId xmlns:a16="http://schemas.microsoft.com/office/drawing/2014/main" xmlns="" id="{BC862442-782D-41B8-A3E4-3A6666A4E02A}"/>
            </a:ext>
          </a:extLst>
        </xdr:cNvPr>
        <xdr:cNvSpPr/>
      </xdr:nvSpPr>
      <xdr:spPr>
        <a:xfrm>
          <a:off x="13296900" y="4495800"/>
          <a:ext cx="1296000" cy="23100"/>
        </a:xfrm>
        <a:custGeom>
          <a:avLst/>
          <a:gdLst>
            <a:gd name="connsiteX0" fmla="*/ 0 w 1219200"/>
            <a:gd name="connsiteY0" fmla="*/ 0 h 23100"/>
            <a:gd name="connsiteX1" fmla="*/ 504825 w 1219200"/>
            <a:gd name="connsiteY1" fmla="*/ 9525 h 23100"/>
            <a:gd name="connsiteX2" fmla="*/ 733425 w 1219200"/>
            <a:gd name="connsiteY2" fmla="*/ 19050 h 23100"/>
            <a:gd name="connsiteX3" fmla="*/ 1219200 w 1219200"/>
            <a:gd name="connsiteY3" fmla="*/ 19050 h 231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</a:cxnLst>
          <a:rect l="l" t="t" r="r" b="b"/>
          <a:pathLst>
            <a:path w="1219200" h="23100">
              <a:moveTo>
                <a:pt x="0" y="0"/>
              </a:moveTo>
              <a:cubicBezTo>
                <a:pt x="251189" y="45671"/>
                <a:pt x="12253" y="9525"/>
                <a:pt x="504825" y="9525"/>
              </a:cubicBezTo>
              <a:cubicBezTo>
                <a:pt x="581091" y="9525"/>
                <a:pt x="657166" y="18033"/>
                <a:pt x="733425" y="19050"/>
              </a:cubicBezTo>
              <a:cubicBezTo>
                <a:pt x="895336" y="21209"/>
                <a:pt x="1057275" y="19050"/>
                <a:pt x="1219200" y="19050"/>
              </a:cubicBezTo>
            </a:path>
          </a:pathLst>
        </a:custGeom>
        <a:ln>
          <a:solidFill>
            <a:schemeClr val="tx1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277</xdr:col>
      <xdr:colOff>38100</xdr:colOff>
      <xdr:row>123</xdr:row>
      <xdr:rowOff>28575</xdr:rowOff>
    </xdr:from>
    <xdr:to>
      <xdr:col>304</xdr:col>
      <xdr:colOff>12225</xdr:colOff>
      <xdr:row>124</xdr:row>
      <xdr:rowOff>13575</xdr:rowOff>
    </xdr:to>
    <xdr:sp macro="" textlink="">
      <xdr:nvSpPr>
        <xdr:cNvPr id="1208" name="1256 Forma libre">
          <a:extLst>
            <a:ext uri="{FF2B5EF4-FFF2-40B4-BE49-F238E27FC236}">
              <a16:creationId xmlns:a16="http://schemas.microsoft.com/office/drawing/2014/main" xmlns="" id="{42087DF4-336B-4108-A566-6437315A8075}"/>
            </a:ext>
          </a:extLst>
        </xdr:cNvPr>
        <xdr:cNvSpPr/>
      </xdr:nvSpPr>
      <xdr:spPr>
        <a:xfrm>
          <a:off x="13287375" y="4962525"/>
          <a:ext cx="1260000" cy="23100"/>
        </a:xfrm>
        <a:custGeom>
          <a:avLst/>
          <a:gdLst>
            <a:gd name="connsiteX0" fmla="*/ 0 w 1219200"/>
            <a:gd name="connsiteY0" fmla="*/ 0 h 23100"/>
            <a:gd name="connsiteX1" fmla="*/ 504825 w 1219200"/>
            <a:gd name="connsiteY1" fmla="*/ 9525 h 23100"/>
            <a:gd name="connsiteX2" fmla="*/ 733425 w 1219200"/>
            <a:gd name="connsiteY2" fmla="*/ 19050 h 23100"/>
            <a:gd name="connsiteX3" fmla="*/ 1219200 w 1219200"/>
            <a:gd name="connsiteY3" fmla="*/ 19050 h 231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</a:cxnLst>
          <a:rect l="l" t="t" r="r" b="b"/>
          <a:pathLst>
            <a:path w="1219200" h="23100">
              <a:moveTo>
                <a:pt x="0" y="0"/>
              </a:moveTo>
              <a:cubicBezTo>
                <a:pt x="251189" y="45671"/>
                <a:pt x="12253" y="9525"/>
                <a:pt x="504825" y="9525"/>
              </a:cubicBezTo>
              <a:cubicBezTo>
                <a:pt x="581091" y="9525"/>
                <a:pt x="657166" y="18033"/>
                <a:pt x="733425" y="19050"/>
              </a:cubicBezTo>
              <a:cubicBezTo>
                <a:pt x="895336" y="21209"/>
                <a:pt x="1057275" y="19050"/>
                <a:pt x="1219200" y="19050"/>
              </a:cubicBezTo>
            </a:path>
          </a:pathLst>
        </a:custGeom>
        <a:ln>
          <a:solidFill>
            <a:schemeClr val="tx1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277</xdr:col>
      <xdr:colOff>28575</xdr:colOff>
      <xdr:row>137</xdr:row>
      <xdr:rowOff>28575</xdr:rowOff>
    </xdr:from>
    <xdr:to>
      <xdr:col>305</xdr:col>
      <xdr:colOff>38100</xdr:colOff>
      <xdr:row>138</xdr:row>
      <xdr:rowOff>0</xdr:rowOff>
    </xdr:to>
    <xdr:sp macro="" textlink="">
      <xdr:nvSpPr>
        <xdr:cNvPr id="1209" name="1257 Forma libre">
          <a:extLst>
            <a:ext uri="{FF2B5EF4-FFF2-40B4-BE49-F238E27FC236}">
              <a16:creationId xmlns:a16="http://schemas.microsoft.com/office/drawing/2014/main" xmlns="" id="{D7E27941-2F15-49E9-B8E0-C727455BA82F}"/>
            </a:ext>
          </a:extLst>
        </xdr:cNvPr>
        <xdr:cNvSpPr/>
      </xdr:nvSpPr>
      <xdr:spPr>
        <a:xfrm>
          <a:off x="13277850" y="5495925"/>
          <a:ext cx="1343025" cy="9525"/>
        </a:xfrm>
        <a:custGeom>
          <a:avLst/>
          <a:gdLst>
            <a:gd name="connsiteX0" fmla="*/ 0 w 1343025"/>
            <a:gd name="connsiteY0" fmla="*/ 0 h 9525"/>
            <a:gd name="connsiteX1" fmla="*/ 1343025 w 1343025"/>
            <a:gd name="connsiteY1" fmla="*/ 9525 h 952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1343025" h="9525">
              <a:moveTo>
                <a:pt x="0" y="0"/>
              </a:moveTo>
              <a:lnTo>
                <a:pt x="1343025" y="9525"/>
              </a:lnTo>
            </a:path>
          </a:pathLst>
        </a:custGeom>
        <a:ln>
          <a:solidFill>
            <a:schemeClr val="tx1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283</xdr:col>
      <xdr:colOff>0</xdr:colOff>
      <xdr:row>150</xdr:row>
      <xdr:rowOff>23813</xdr:rowOff>
    </xdr:from>
    <xdr:to>
      <xdr:col>305</xdr:col>
      <xdr:colOff>32250</xdr:colOff>
      <xdr:row>150</xdr:row>
      <xdr:rowOff>23813</xdr:rowOff>
    </xdr:to>
    <xdr:cxnSp macro="">
      <xdr:nvCxnSpPr>
        <xdr:cNvPr id="1210" name="1258 Conector recto">
          <a:extLst>
            <a:ext uri="{FF2B5EF4-FFF2-40B4-BE49-F238E27FC236}">
              <a16:creationId xmlns:a16="http://schemas.microsoft.com/office/drawing/2014/main" xmlns="" id="{F84FDCA0-FE3C-4932-8479-794A837DD448}"/>
            </a:ext>
          </a:extLst>
        </xdr:cNvPr>
        <xdr:cNvCxnSpPr/>
      </xdr:nvCxnSpPr>
      <xdr:spPr>
        <a:xfrm flipH="1">
          <a:off x="13535025" y="5986463"/>
          <a:ext cx="1080000" cy="0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284</xdr:col>
      <xdr:colOff>0</xdr:colOff>
      <xdr:row>156</xdr:row>
      <xdr:rowOff>28575</xdr:rowOff>
    </xdr:from>
    <xdr:to>
      <xdr:col>305</xdr:col>
      <xdr:colOff>7875</xdr:colOff>
      <xdr:row>156</xdr:row>
      <xdr:rowOff>28575</xdr:rowOff>
    </xdr:to>
    <xdr:cxnSp macro="">
      <xdr:nvCxnSpPr>
        <xdr:cNvPr id="1211" name="1259 Conector recto">
          <a:extLst>
            <a:ext uri="{FF2B5EF4-FFF2-40B4-BE49-F238E27FC236}">
              <a16:creationId xmlns:a16="http://schemas.microsoft.com/office/drawing/2014/main" xmlns="" id="{22CF4315-BE2F-4E6C-A788-A1E16A7E1519}"/>
            </a:ext>
          </a:extLst>
        </xdr:cNvPr>
        <xdr:cNvCxnSpPr/>
      </xdr:nvCxnSpPr>
      <xdr:spPr>
        <a:xfrm flipH="1">
          <a:off x="13582650" y="6219825"/>
          <a:ext cx="1008000" cy="0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304</xdr:col>
      <xdr:colOff>19050</xdr:colOff>
      <xdr:row>124</xdr:row>
      <xdr:rowOff>19050</xdr:rowOff>
    </xdr:from>
    <xdr:to>
      <xdr:col>333</xdr:col>
      <xdr:colOff>5925</xdr:colOff>
      <xdr:row>125</xdr:row>
      <xdr:rowOff>9525</xdr:rowOff>
    </xdr:to>
    <xdr:sp macro="" textlink="">
      <xdr:nvSpPr>
        <xdr:cNvPr id="1212" name="1260 Forma libre">
          <a:extLst>
            <a:ext uri="{FF2B5EF4-FFF2-40B4-BE49-F238E27FC236}">
              <a16:creationId xmlns:a16="http://schemas.microsoft.com/office/drawing/2014/main" xmlns="" id="{B7674340-6687-4EEB-9C55-EDC040C19E58}"/>
            </a:ext>
          </a:extLst>
        </xdr:cNvPr>
        <xdr:cNvSpPr/>
      </xdr:nvSpPr>
      <xdr:spPr>
        <a:xfrm>
          <a:off x="14554200" y="4991100"/>
          <a:ext cx="1368000" cy="28575"/>
        </a:xfrm>
        <a:custGeom>
          <a:avLst/>
          <a:gdLst>
            <a:gd name="connsiteX0" fmla="*/ 0 w 1266825"/>
            <a:gd name="connsiteY0" fmla="*/ 0 h 28575"/>
            <a:gd name="connsiteX1" fmla="*/ 47625 w 1266825"/>
            <a:gd name="connsiteY1" fmla="*/ 9525 h 28575"/>
            <a:gd name="connsiteX2" fmla="*/ 104775 w 1266825"/>
            <a:gd name="connsiteY2" fmla="*/ 28575 h 28575"/>
            <a:gd name="connsiteX3" fmla="*/ 1266825 w 1266825"/>
            <a:gd name="connsiteY3" fmla="*/ 19050 h 2857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</a:cxnLst>
          <a:rect l="l" t="t" r="r" b="b"/>
          <a:pathLst>
            <a:path w="1266825" h="28575">
              <a:moveTo>
                <a:pt x="0" y="0"/>
              </a:moveTo>
              <a:cubicBezTo>
                <a:pt x="15875" y="3175"/>
                <a:pt x="32006" y="5265"/>
                <a:pt x="47625" y="9525"/>
              </a:cubicBezTo>
              <a:cubicBezTo>
                <a:pt x="66998" y="14809"/>
                <a:pt x="104775" y="28575"/>
                <a:pt x="104775" y="28575"/>
              </a:cubicBezTo>
              <a:cubicBezTo>
                <a:pt x="688825" y="9735"/>
                <a:pt x="301574" y="19050"/>
                <a:pt x="1266825" y="19050"/>
              </a:cubicBezTo>
            </a:path>
          </a:pathLst>
        </a:custGeom>
        <a:ln>
          <a:solidFill>
            <a:schemeClr val="tx1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305</xdr:col>
      <xdr:colOff>38100</xdr:colOff>
      <xdr:row>118</xdr:row>
      <xdr:rowOff>9525</xdr:rowOff>
    </xdr:from>
    <xdr:to>
      <xdr:col>351</xdr:col>
      <xdr:colOff>7350</xdr:colOff>
      <xdr:row>118</xdr:row>
      <xdr:rowOff>25215</xdr:rowOff>
    </xdr:to>
    <xdr:sp macro="" textlink="">
      <xdr:nvSpPr>
        <xdr:cNvPr id="1213" name="1261 Forma libre">
          <a:extLst>
            <a:ext uri="{FF2B5EF4-FFF2-40B4-BE49-F238E27FC236}">
              <a16:creationId xmlns:a16="http://schemas.microsoft.com/office/drawing/2014/main" xmlns="" id="{D6539BF1-67D1-4377-BAE0-F971B8CDA218}"/>
            </a:ext>
          </a:extLst>
        </xdr:cNvPr>
        <xdr:cNvSpPr/>
      </xdr:nvSpPr>
      <xdr:spPr>
        <a:xfrm>
          <a:off x="14620875" y="4752975"/>
          <a:ext cx="2160000" cy="15690"/>
        </a:xfrm>
        <a:custGeom>
          <a:avLst/>
          <a:gdLst>
            <a:gd name="connsiteX0" fmla="*/ 0 w 1266825"/>
            <a:gd name="connsiteY0" fmla="*/ 0 h 15690"/>
            <a:gd name="connsiteX1" fmla="*/ 333375 w 1266825"/>
            <a:gd name="connsiteY1" fmla="*/ 0 h 15690"/>
            <a:gd name="connsiteX2" fmla="*/ 1266825 w 1266825"/>
            <a:gd name="connsiteY2" fmla="*/ 0 h 1569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1266825" h="15690">
              <a:moveTo>
                <a:pt x="0" y="0"/>
              </a:moveTo>
              <a:cubicBezTo>
                <a:pt x="762566" y="33155"/>
                <a:pt x="-118063" y="4104"/>
                <a:pt x="333375" y="0"/>
              </a:cubicBezTo>
              <a:lnTo>
                <a:pt x="1266825" y="0"/>
              </a:lnTo>
            </a:path>
          </a:pathLst>
        </a:custGeom>
        <a:ln>
          <a:solidFill>
            <a:schemeClr val="tx1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305</xdr:col>
      <xdr:colOff>9526</xdr:colOff>
      <xdr:row>111</xdr:row>
      <xdr:rowOff>28575</xdr:rowOff>
    </xdr:from>
    <xdr:to>
      <xdr:col>330</xdr:col>
      <xdr:colOff>42901</xdr:colOff>
      <xdr:row>112</xdr:row>
      <xdr:rowOff>13575</xdr:rowOff>
    </xdr:to>
    <xdr:sp macro="" textlink="">
      <xdr:nvSpPr>
        <xdr:cNvPr id="1214" name="1262 Forma libre">
          <a:extLst>
            <a:ext uri="{FF2B5EF4-FFF2-40B4-BE49-F238E27FC236}">
              <a16:creationId xmlns:a16="http://schemas.microsoft.com/office/drawing/2014/main" xmlns="" id="{71A9B6F8-DAE5-4D7F-81E0-E34AB1AE3211}"/>
            </a:ext>
          </a:extLst>
        </xdr:cNvPr>
        <xdr:cNvSpPr/>
      </xdr:nvSpPr>
      <xdr:spPr>
        <a:xfrm>
          <a:off x="14592301" y="4505325"/>
          <a:ext cx="1224000" cy="23100"/>
        </a:xfrm>
        <a:custGeom>
          <a:avLst/>
          <a:gdLst>
            <a:gd name="connsiteX0" fmla="*/ 0 w 1219200"/>
            <a:gd name="connsiteY0" fmla="*/ 0 h 23100"/>
            <a:gd name="connsiteX1" fmla="*/ 504825 w 1219200"/>
            <a:gd name="connsiteY1" fmla="*/ 9525 h 23100"/>
            <a:gd name="connsiteX2" fmla="*/ 733425 w 1219200"/>
            <a:gd name="connsiteY2" fmla="*/ 19050 h 23100"/>
            <a:gd name="connsiteX3" fmla="*/ 1219200 w 1219200"/>
            <a:gd name="connsiteY3" fmla="*/ 19050 h 231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</a:cxnLst>
          <a:rect l="l" t="t" r="r" b="b"/>
          <a:pathLst>
            <a:path w="1219200" h="23100">
              <a:moveTo>
                <a:pt x="0" y="0"/>
              </a:moveTo>
              <a:cubicBezTo>
                <a:pt x="251189" y="45671"/>
                <a:pt x="12253" y="9525"/>
                <a:pt x="504825" y="9525"/>
              </a:cubicBezTo>
              <a:cubicBezTo>
                <a:pt x="581091" y="9525"/>
                <a:pt x="657166" y="18033"/>
                <a:pt x="733425" y="19050"/>
              </a:cubicBezTo>
              <a:cubicBezTo>
                <a:pt x="895336" y="21209"/>
                <a:pt x="1057275" y="19050"/>
                <a:pt x="1219200" y="19050"/>
              </a:cubicBezTo>
            </a:path>
          </a:pathLst>
        </a:custGeom>
        <a:ln>
          <a:solidFill>
            <a:schemeClr val="tx1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306</xdr:col>
      <xdr:colOff>19051</xdr:colOff>
      <xdr:row>105</xdr:row>
      <xdr:rowOff>19050</xdr:rowOff>
    </xdr:from>
    <xdr:to>
      <xdr:col>332</xdr:col>
      <xdr:colOff>4801</xdr:colOff>
      <xdr:row>106</xdr:row>
      <xdr:rowOff>4050</xdr:rowOff>
    </xdr:to>
    <xdr:sp macro="" textlink="">
      <xdr:nvSpPr>
        <xdr:cNvPr id="1215" name="1263 Forma libre">
          <a:extLst>
            <a:ext uri="{FF2B5EF4-FFF2-40B4-BE49-F238E27FC236}">
              <a16:creationId xmlns:a16="http://schemas.microsoft.com/office/drawing/2014/main" xmlns="" id="{F4017F31-0551-4E82-9269-7C457B6FA2A6}"/>
            </a:ext>
          </a:extLst>
        </xdr:cNvPr>
        <xdr:cNvSpPr/>
      </xdr:nvSpPr>
      <xdr:spPr>
        <a:xfrm>
          <a:off x="14649451" y="4267200"/>
          <a:ext cx="1224000" cy="23100"/>
        </a:xfrm>
        <a:custGeom>
          <a:avLst/>
          <a:gdLst>
            <a:gd name="connsiteX0" fmla="*/ 0 w 1219200"/>
            <a:gd name="connsiteY0" fmla="*/ 0 h 23100"/>
            <a:gd name="connsiteX1" fmla="*/ 504825 w 1219200"/>
            <a:gd name="connsiteY1" fmla="*/ 9525 h 23100"/>
            <a:gd name="connsiteX2" fmla="*/ 733425 w 1219200"/>
            <a:gd name="connsiteY2" fmla="*/ 19050 h 23100"/>
            <a:gd name="connsiteX3" fmla="*/ 1219200 w 1219200"/>
            <a:gd name="connsiteY3" fmla="*/ 19050 h 231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</a:cxnLst>
          <a:rect l="l" t="t" r="r" b="b"/>
          <a:pathLst>
            <a:path w="1219200" h="23100">
              <a:moveTo>
                <a:pt x="0" y="0"/>
              </a:moveTo>
              <a:cubicBezTo>
                <a:pt x="251189" y="45671"/>
                <a:pt x="12253" y="9525"/>
                <a:pt x="504825" y="9525"/>
              </a:cubicBezTo>
              <a:cubicBezTo>
                <a:pt x="581091" y="9525"/>
                <a:pt x="657166" y="18033"/>
                <a:pt x="733425" y="19050"/>
              </a:cubicBezTo>
              <a:cubicBezTo>
                <a:pt x="895336" y="21209"/>
                <a:pt x="1057275" y="19050"/>
                <a:pt x="1219200" y="19050"/>
              </a:cubicBezTo>
            </a:path>
          </a:pathLst>
        </a:custGeom>
        <a:ln>
          <a:solidFill>
            <a:schemeClr val="tx1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305</xdr:col>
      <xdr:colOff>1</xdr:colOff>
      <xdr:row>98</xdr:row>
      <xdr:rowOff>9525</xdr:rowOff>
    </xdr:from>
    <xdr:to>
      <xdr:col>331</xdr:col>
      <xdr:colOff>16669</xdr:colOff>
      <xdr:row>99</xdr:row>
      <xdr:rowOff>17144</xdr:rowOff>
    </xdr:to>
    <xdr:sp macro="" textlink="">
      <xdr:nvSpPr>
        <xdr:cNvPr id="1216" name="1264 Forma libre">
          <a:extLst>
            <a:ext uri="{FF2B5EF4-FFF2-40B4-BE49-F238E27FC236}">
              <a16:creationId xmlns:a16="http://schemas.microsoft.com/office/drawing/2014/main" xmlns="" id="{1219D7EB-5BBB-4BCE-975C-744236D849F2}"/>
            </a:ext>
          </a:extLst>
        </xdr:cNvPr>
        <xdr:cNvSpPr/>
      </xdr:nvSpPr>
      <xdr:spPr>
        <a:xfrm>
          <a:off x="14582776" y="3990975"/>
          <a:ext cx="1254918" cy="45719"/>
        </a:xfrm>
        <a:custGeom>
          <a:avLst/>
          <a:gdLst>
            <a:gd name="connsiteX0" fmla="*/ 0 w 1219200"/>
            <a:gd name="connsiteY0" fmla="*/ 0 h 23100"/>
            <a:gd name="connsiteX1" fmla="*/ 504825 w 1219200"/>
            <a:gd name="connsiteY1" fmla="*/ 9525 h 23100"/>
            <a:gd name="connsiteX2" fmla="*/ 733425 w 1219200"/>
            <a:gd name="connsiteY2" fmla="*/ 19050 h 23100"/>
            <a:gd name="connsiteX3" fmla="*/ 1219200 w 1219200"/>
            <a:gd name="connsiteY3" fmla="*/ 19050 h 231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</a:cxnLst>
          <a:rect l="l" t="t" r="r" b="b"/>
          <a:pathLst>
            <a:path w="1219200" h="23100">
              <a:moveTo>
                <a:pt x="0" y="0"/>
              </a:moveTo>
              <a:cubicBezTo>
                <a:pt x="251189" y="45671"/>
                <a:pt x="12253" y="9525"/>
                <a:pt x="504825" y="9525"/>
              </a:cubicBezTo>
              <a:cubicBezTo>
                <a:pt x="581091" y="9525"/>
                <a:pt x="657166" y="18033"/>
                <a:pt x="733425" y="19050"/>
              </a:cubicBezTo>
              <a:cubicBezTo>
                <a:pt x="895336" y="21209"/>
                <a:pt x="1057275" y="19050"/>
                <a:pt x="1219200" y="19050"/>
              </a:cubicBezTo>
            </a:path>
          </a:pathLst>
        </a:custGeom>
        <a:ln>
          <a:solidFill>
            <a:schemeClr val="tx1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303</xdr:col>
      <xdr:colOff>38101</xdr:colOff>
      <xdr:row>85</xdr:row>
      <xdr:rowOff>9525</xdr:rowOff>
    </xdr:from>
    <xdr:to>
      <xdr:col>327</xdr:col>
      <xdr:colOff>19051</xdr:colOff>
      <xdr:row>85</xdr:row>
      <xdr:rowOff>29887</xdr:rowOff>
    </xdr:to>
    <xdr:sp macro="" textlink="">
      <xdr:nvSpPr>
        <xdr:cNvPr id="1217" name="1265 Forma libre">
          <a:extLst>
            <a:ext uri="{FF2B5EF4-FFF2-40B4-BE49-F238E27FC236}">
              <a16:creationId xmlns:a16="http://schemas.microsoft.com/office/drawing/2014/main" xmlns="" id="{D653315C-2880-4EA2-B02A-6589681083F7}"/>
            </a:ext>
          </a:extLst>
        </xdr:cNvPr>
        <xdr:cNvSpPr/>
      </xdr:nvSpPr>
      <xdr:spPr>
        <a:xfrm>
          <a:off x="14525626" y="3495675"/>
          <a:ext cx="1123950" cy="20362"/>
        </a:xfrm>
        <a:custGeom>
          <a:avLst/>
          <a:gdLst>
            <a:gd name="connsiteX0" fmla="*/ 0 w 1123950"/>
            <a:gd name="connsiteY0" fmla="*/ 0 h 20362"/>
            <a:gd name="connsiteX1" fmla="*/ 581025 w 1123950"/>
            <a:gd name="connsiteY1" fmla="*/ 9525 h 20362"/>
            <a:gd name="connsiteX2" fmla="*/ 619125 w 1123950"/>
            <a:gd name="connsiteY2" fmla="*/ 19050 h 20362"/>
            <a:gd name="connsiteX3" fmla="*/ 1123950 w 1123950"/>
            <a:gd name="connsiteY3" fmla="*/ 19050 h 2036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</a:cxnLst>
          <a:rect l="l" t="t" r="r" b="b"/>
          <a:pathLst>
            <a:path w="1123950" h="20362">
              <a:moveTo>
                <a:pt x="0" y="0"/>
              </a:moveTo>
              <a:lnTo>
                <a:pt x="581025" y="9525"/>
              </a:lnTo>
              <a:cubicBezTo>
                <a:pt x="594110" y="9928"/>
                <a:pt x="606036" y="18820"/>
                <a:pt x="619125" y="19050"/>
              </a:cubicBezTo>
              <a:cubicBezTo>
                <a:pt x="787374" y="22002"/>
                <a:pt x="955675" y="19050"/>
                <a:pt x="1123950" y="19050"/>
              </a:cubicBezTo>
            </a:path>
          </a:pathLst>
        </a:custGeom>
        <a:ln>
          <a:solidFill>
            <a:schemeClr val="tx1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305</xdr:col>
      <xdr:colOff>28575</xdr:colOff>
      <xdr:row>85</xdr:row>
      <xdr:rowOff>10153</xdr:rowOff>
    </xdr:from>
    <xdr:to>
      <xdr:col>329</xdr:col>
      <xdr:colOff>1575</xdr:colOff>
      <xdr:row>86</xdr:row>
      <xdr:rowOff>1845</xdr:rowOff>
    </xdr:to>
    <xdr:sp macro="" textlink="">
      <xdr:nvSpPr>
        <xdr:cNvPr id="1218" name="1266 Forma libre">
          <a:extLst>
            <a:ext uri="{FF2B5EF4-FFF2-40B4-BE49-F238E27FC236}">
              <a16:creationId xmlns:a16="http://schemas.microsoft.com/office/drawing/2014/main" xmlns="" id="{A1BBD3CB-D244-4A29-BA9E-807BB5D8349F}"/>
            </a:ext>
          </a:extLst>
        </xdr:cNvPr>
        <xdr:cNvSpPr/>
      </xdr:nvSpPr>
      <xdr:spPr>
        <a:xfrm>
          <a:off x="14611350" y="3496303"/>
          <a:ext cx="1116000" cy="29792"/>
        </a:xfrm>
        <a:custGeom>
          <a:avLst/>
          <a:gdLst>
            <a:gd name="connsiteX0" fmla="*/ 0 w 1190625"/>
            <a:gd name="connsiteY0" fmla="*/ 0 h 29792"/>
            <a:gd name="connsiteX1" fmla="*/ 247650 w 1190625"/>
            <a:gd name="connsiteY1" fmla="*/ 9525 h 29792"/>
            <a:gd name="connsiteX2" fmla="*/ 981075 w 1190625"/>
            <a:gd name="connsiteY2" fmla="*/ 19050 h 29792"/>
            <a:gd name="connsiteX3" fmla="*/ 1009650 w 1190625"/>
            <a:gd name="connsiteY3" fmla="*/ 28575 h 29792"/>
            <a:gd name="connsiteX4" fmla="*/ 1190625 w 1190625"/>
            <a:gd name="connsiteY4" fmla="*/ 28575 h 2979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1190625" h="29792">
              <a:moveTo>
                <a:pt x="0" y="0"/>
              </a:moveTo>
              <a:lnTo>
                <a:pt x="247650" y="9525"/>
              </a:lnTo>
              <a:lnTo>
                <a:pt x="981075" y="19050"/>
              </a:lnTo>
              <a:cubicBezTo>
                <a:pt x="991112" y="19301"/>
                <a:pt x="999620" y="28119"/>
                <a:pt x="1009650" y="28575"/>
              </a:cubicBezTo>
              <a:cubicBezTo>
                <a:pt x="1069913" y="31314"/>
                <a:pt x="1130300" y="28575"/>
                <a:pt x="1190625" y="28575"/>
              </a:cubicBezTo>
            </a:path>
          </a:pathLst>
        </a:custGeom>
        <a:ln>
          <a:solidFill>
            <a:schemeClr val="tx1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328</xdr:col>
      <xdr:colOff>38100</xdr:colOff>
      <xdr:row>86</xdr:row>
      <xdr:rowOff>10153</xdr:rowOff>
    </xdr:from>
    <xdr:to>
      <xdr:col>331</xdr:col>
      <xdr:colOff>28575</xdr:colOff>
      <xdr:row>93</xdr:row>
      <xdr:rowOff>645</xdr:rowOff>
    </xdr:to>
    <xdr:sp macro="" textlink="">
      <xdr:nvSpPr>
        <xdr:cNvPr id="1219" name="1267 Forma libre">
          <a:extLst>
            <a:ext uri="{FF2B5EF4-FFF2-40B4-BE49-F238E27FC236}">
              <a16:creationId xmlns:a16="http://schemas.microsoft.com/office/drawing/2014/main" xmlns="" id="{A8AFEA4A-1B47-4C1A-85C5-EF44FF05417E}"/>
            </a:ext>
          </a:extLst>
        </xdr:cNvPr>
        <xdr:cNvSpPr/>
      </xdr:nvSpPr>
      <xdr:spPr>
        <a:xfrm>
          <a:off x="15716250" y="3534403"/>
          <a:ext cx="133350" cy="257192"/>
        </a:xfrm>
        <a:custGeom>
          <a:avLst/>
          <a:gdLst>
            <a:gd name="connsiteX0" fmla="*/ 0 w 133350"/>
            <a:gd name="connsiteY0" fmla="*/ 0 h 257192"/>
            <a:gd name="connsiteX1" fmla="*/ 9525 w 133350"/>
            <a:gd name="connsiteY1" fmla="*/ 47625 h 257192"/>
            <a:gd name="connsiteX2" fmla="*/ 28575 w 133350"/>
            <a:gd name="connsiteY2" fmla="*/ 104775 h 257192"/>
            <a:gd name="connsiteX3" fmla="*/ 57150 w 133350"/>
            <a:gd name="connsiteY3" fmla="*/ 190500 h 257192"/>
            <a:gd name="connsiteX4" fmla="*/ 85725 w 133350"/>
            <a:gd name="connsiteY4" fmla="*/ 200025 h 257192"/>
            <a:gd name="connsiteX5" fmla="*/ 133350 w 133350"/>
            <a:gd name="connsiteY5" fmla="*/ 257175 h 25719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</a:cxnLst>
          <a:rect l="l" t="t" r="r" b="b"/>
          <a:pathLst>
            <a:path w="133350" h="257192">
              <a:moveTo>
                <a:pt x="0" y="0"/>
              </a:moveTo>
              <a:cubicBezTo>
                <a:pt x="3175" y="15875"/>
                <a:pt x="5265" y="32006"/>
                <a:pt x="9525" y="47625"/>
              </a:cubicBezTo>
              <a:cubicBezTo>
                <a:pt x="14809" y="66998"/>
                <a:pt x="22225" y="85725"/>
                <a:pt x="28575" y="104775"/>
              </a:cubicBezTo>
              <a:lnTo>
                <a:pt x="57150" y="190500"/>
              </a:lnTo>
              <a:cubicBezTo>
                <a:pt x="60325" y="200025"/>
                <a:pt x="76200" y="196850"/>
                <a:pt x="85725" y="200025"/>
              </a:cubicBezTo>
              <a:cubicBezTo>
                <a:pt x="125586" y="259817"/>
                <a:pt x="100930" y="257175"/>
                <a:pt x="133350" y="257175"/>
              </a:cubicBezTo>
            </a:path>
          </a:pathLst>
        </a:custGeom>
        <a:ln>
          <a:solidFill>
            <a:schemeClr val="tx1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305</xdr:col>
      <xdr:colOff>19050</xdr:colOff>
      <xdr:row>78</xdr:row>
      <xdr:rowOff>10153</xdr:rowOff>
    </xdr:from>
    <xdr:to>
      <xdr:col>324</xdr:col>
      <xdr:colOff>14175</xdr:colOff>
      <xdr:row>79</xdr:row>
      <xdr:rowOff>30404</xdr:rowOff>
    </xdr:to>
    <xdr:sp macro="" textlink="">
      <xdr:nvSpPr>
        <xdr:cNvPr id="1220" name="1268 Forma libre">
          <a:extLst>
            <a:ext uri="{FF2B5EF4-FFF2-40B4-BE49-F238E27FC236}">
              <a16:creationId xmlns:a16="http://schemas.microsoft.com/office/drawing/2014/main" xmlns="" id="{108D5FD2-BDB4-48AE-A732-DDB692948998}"/>
            </a:ext>
          </a:extLst>
        </xdr:cNvPr>
        <xdr:cNvSpPr/>
      </xdr:nvSpPr>
      <xdr:spPr>
        <a:xfrm>
          <a:off x="14601825" y="3229603"/>
          <a:ext cx="900000" cy="58351"/>
        </a:xfrm>
        <a:custGeom>
          <a:avLst/>
          <a:gdLst>
            <a:gd name="connsiteX0" fmla="*/ 0 w 1057275"/>
            <a:gd name="connsiteY0" fmla="*/ 28575 h 58351"/>
            <a:gd name="connsiteX1" fmla="*/ 428625 w 1057275"/>
            <a:gd name="connsiteY1" fmla="*/ 19050 h 58351"/>
            <a:gd name="connsiteX2" fmla="*/ 485775 w 1057275"/>
            <a:gd name="connsiteY2" fmla="*/ 0 h 58351"/>
            <a:gd name="connsiteX3" fmla="*/ 581025 w 1057275"/>
            <a:gd name="connsiteY3" fmla="*/ 28575 h 58351"/>
            <a:gd name="connsiteX4" fmla="*/ 771525 w 1057275"/>
            <a:gd name="connsiteY4" fmla="*/ 38100 h 58351"/>
            <a:gd name="connsiteX5" fmla="*/ 838200 w 1057275"/>
            <a:gd name="connsiteY5" fmla="*/ 57150 h 58351"/>
            <a:gd name="connsiteX6" fmla="*/ 1057275 w 1057275"/>
            <a:gd name="connsiteY6" fmla="*/ 57150 h 58351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1057275" h="58351">
              <a:moveTo>
                <a:pt x="0" y="28575"/>
              </a:moveTo>
              <a:cubicBezTo>
                <a:pt x="142875" y="25400"/>
                <a:pt x="285961" y="27442"/>
                <a:pt x="428625" y="19050"/>
              </a:cubicBezTo>
              <a:cubicBezTo>
                <a:pt x="448671" y="17871"/>
                <a:pt x="485775" y="0"/>
                <a:pt x="485775" y="0"/>
              </a:cubicBezTo>
              <a:cubicBezTo>
                <a:pt x="543356" y="14395"/>
                <a:pt x="511456" y="5385"/>
                <a:pt x="581025" y="28575"/>
              </a:cubicBezTo>
              <a:cubicBezTo>
                <a:pt x="641342" y="48681"/>
                <a:pt x="708025" y="34925"/>
                <a:pt x="771525" y="38100"/>
              </a:cubicBezTo>
              <a:cubicBezTo>
                <a:pt x="786147" y="42974"/>
                <a:pt x="824745" y="56652"/>
                <a:pt x="838200" y="57150"/>
              </a:cubicBezTo>
              <a:cubicBezTo>
                <a:pt x="911175" y="59853"/>
                <a:pt x="984250" y="57150"/>
                <a:pt x="1057275" y="57150"/>
              </a:cubicBezTo>
            </a:path>
          </a:pathLst>
        </a:custGeom>
        <a:ln>
          <a:solidFill>
            <a:schemeClr val="tx1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324</xdr:col>
      <xdr:colOff>28575</xdr:colOff>
      <xdr:row>80</xdr:row>
      <xdr:rowOff>10153</xdr:rowOff>
    </xdr:from>
    <xdr:to>
      <xdr:col>329</xdr:col>
      <xdr:colOff>0</xdr:colOff>
      <xdr:row>86</xdr:row>
      <xdr:rowOff>19678</xdr:rowOff>
    </xdr:to>
    <xdr:sp macro="" textlink="">
      <xdr:nvSpPr>
        <xdr:cNvPr id="1221" name="1269 Forma libre">
          <a:extLst>
            <a:ext uri="{FF2B5EF4-FFF2-40B4-BE49-F238E27FC236}">
              <a16:creationId xmlns:a16="http://schemas.microsoft.com/office/drawing/2014/main" xmlns="" id="{3261375D-C7CA-4A0B-9160-1BCF85CD7706}"/>
            </a:ext>
          </a:extLst>
        </xdr:cNvPr>
        <xdr:cNvSpPr/>
      </xdr:nvSpPr>
      <xdr:spPr>
        <a:xfrm>
          <a:off x="15516225" y="3305803"/>
          <a:ext cx="209550" cy="238125"/>
        </a:xfrm>
        <a:custGeom>
          <a:avLst/>
          <a:gdLst>
            <a:gd name="connsiteX0" fmla="*/ 0 w 209550"/>
            <a:gd name="connsiteY0" fmla="*/ 0 h 238125"/>
            <a:gd name="connsiteX1" fmla="*/ 57150 w 209550"/>
            <a:gd name="connsiteY1" fmla="*/ 66675 h 238125"/>
            <a:gd name="connsiteX2" fmla="*/ 76200 w 209550"/>
            <a:gd name="connsiteY2" fmla="*/ 95250 h 238125"/>
            <a:gd name="connsiteX3" fmla="*/ 104775 w 209550"/>
            <a:gd name="connsiteY3" fmla="*/ 123825 h 238125"/>
            <a:gd name="connsiteX4" fmla="*/ 123825 w 209550"/>
            <a:gd name="connsiteY4" fmla="*/ 152400 h 238125"/>
            <a:gd name="connsiteX5" fmla="*/ 152400 w 209550"/>
            <a:gd name="connsiteY5" fmla="*/ 161925 h 238125"/>
            <a:gd name="connsiteX6" fmla="*/ 180975 w 209550"/>
            <a:gd name="connsiteY6" fmla="*/ 190500 h 238125"/>
            <a:gd name="connsiteX7" fmla="*/ 209550 w 209550"/>
            <a:gd name="connsiteY7" fmla="*/ 238125 h 23812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209550" h="238125">
              <a:moveTo>
                <a:pt x="0" y="0"/>
              </a:moveTo>
              <a:cubicBezTo>
                <a:pt x="70026" y="116711"/>
                <a:pt x="-8818" y="707"/>
                <a:pt x="57150" y="66675"/>
              </a:cubicBezTo>
              <a:cubicBezTo>
                <a:pt x="65245" y="74770"/>
                <a:pt x="68871" y="86456"/>
                <a:pt x="76200" y="95250"/>
              </a:cubicBezTo>
              <a:cubicBezTo>
                <a:pt x="84824" y="105598"/>
                <a:pt x="96151" y="113477"/>
                <a:pt x="104775" y="123825"/>
              </a:cubicBezTo>
              <a:cubicBezTo>
                <a:pt x="112104" y="132619"/>
                <a:pt x="114886" y="145249"/>
                <a:pt x="123825" y="152400"/>
              </a:cubicBezTo>
              <a:cubicBezTo>
                <a:pt x="131665" y="158672"/>
                <a:pt x="142875" y="158750"/>
                <a:pt x="152400" y="161925"/>
              </a:cubicBezTo>
              <a:cubicBezTo>
                <a:pt x="161925" y="171450"/>
                <a:pt x="172351" y="180152"/>
                <a:pt x="180975" y="190500"/>
              </a:cubicBezTo>
              <a:cubicBezTo>
                <a:pt x="195343" y="207741"/>
                <a:pt x="200252" y="219528"/>
                <a:pt x="209550" y="238125"/>
              </a:cubicBezTo>
            </a:path>
          </a:pathLst>
        </a:custGeom>
        <a:ln>
          <a:solidFill>
            <a:schemeClr val="tx1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304</xdr:col>
      <xdr:colOff>19050</xdr:colOff>
      <xdr:row>72</xdr:row>
      <xdr:rowOff>9525</xdr:rowOff>
    </xdr:from>
    <xdr:to>
      <xdr:col>321</xdr:col>
      <xdr:colOff>0</xdr:colOff>
      <xdr:row>73</xdr:row>
      <xdr:rowOff>628</xdr:rowOff>
    </xdr:to>
    <xdr:sp macro="" textlink="">
      <xdr:nvSpPr>
        <xdr:cNvPr id="1222" name="1270 Forma libre">
          <a:extLst>
            <a:ext uri="{FF2B5EF4-FFF2-40B4-BE49-F238E27FC236}">
              <a16:creationId xmlns:a16="http://schemas.microsoft.com/office/drawing/2014/main" xmlns="" id="{28665AC8-723F-430E-BFC9-70187302E1B9}"/>
            </a:ext>
          </a:extLst>
        </xdr:cNvPr>
        <xdr:cNvSpPr/>
      </xdr:nvSpPr>
      <xdr:spPr>
        <a:xfrm>
          <a:off x="14554200" y="3000375"/>
          <a:ext cx="790575" cy="29203"/>
        </a:xfrm>
        <a:custGeom>
          <a:avLst/>
          <a:gdLst>
            <a:gd name="connsiteX0" fmla="*/ 0 w 790575"/>
            <a:gd name="connsiteY0" fmla="*/ 10153 h 29203"/>
            <a:gd name="connsiteX1" fmla="*/ 390525 w 790575"/>
            <a:gd name="connsiteY1" fmla="*/ 29203 h 29203"/>
            <a:gd name="connsiteX2" fmla="*/ 457200 w 790575"/>
            <a:gd name="connsiteY2" fmla="*/ 19678 h 29203"/>
            <a:gd name="connsiteX3" fmla="*/ 485775 w 790575"/>
            <a:gd name="connsiteY3" fmla="*/ 628 h 29203"/>
            <a:gd name="connsiteX4" fmla="*/ 561975 w 790575"/>
            <a:gd name="connsiteY4" fmla="*/ 19678 h 29203"/>
            <a:gd name="connsiteX5" fmla="*/ 647700 w 790575"/>
            <a:gd name="connsiteY5" fmla="*/ 29203 h 29203"/>
            <a:gd name="connsiteX6" fmla="*/ 790575 w 790575"/>
            <a:gd name="connsiteY6" fmla="*/ 19678 h 2920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790575" h="29203">
              <a:moveTo>
                <a:pt x="0" y="10153"/>
              </a:moveTo>
              <a:cubicBezTo>
                <a:pt x="137647" y="19985"/>
                <a:pt x="245258" y="29203"/>
                <a:pt x="390525" y="29203"/>
              </a:cubicBezTo>
              <a:cubicBezTo>
                <a:pt x="412976" y="29203"/>
                <a:pt x="434975" y="22853"/>
                <a:pt x="457200" y="19678"/>
              </a:cubicBezTo>
              <a:cubicBezTo>
                <a:pt x="466725" y="13328"/>
                <a:pt x="474416" y="2048"/>
                <a:pt x="485775" y="628"/>
              </a:cubicBezTo>
              <a:cubicBezTo>
                <a:pt x="519687" y="-3611"/>
                <a:pt x="532651" y="14791"/>
                <a:pt x="561975" y="19678"/>
              </a:cubicBezTo>
              <a:cubicBezTo>
                <a:pt x="590335" y="24405"/>
                <a:pt x="619125" y="26028"/>
                <a:pt x="647700" y="29203"/>
              </a:cubicBezTo>
              <a:cubicBezTo>
                <a:pt x="765123" y="18528"/>
                <a:pt x="717406" y="19678"/>
                <a:pt x="790575" y="19678"/>
              </a:cubicBezTo>
            </a:path>
          </a:pathLst>
        </a:custGeom>
        <a:ln>
          <a:solidFill>
            <a:schemeClr val="tx1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321</xdr:col>
      <xdr:colOff>9525</xdr:colOff>
      <xdr:row>73</xdr:row>
      <xdr:rowOff>628</xdr:rowOff>
    </xdr:from>
    <xdr:to>
      <xdr:col>325</xdr:col>
      <xdr:colOff>9525</xdr:colOff>
      <xdr:row>81</xdr:row>
      <xdr:rowOff>10153</xdr:rowOff>
    </xdr:to>
    <xdr:sp macro="" textlink="">
      <xdr:nvSpPr>
        <xdr:cNvPr id="1223" name="1271 Forma libre">
          <a:extLst>
            <a:ext uri="{FF2B5EF4-FFF2-40B4-BE49-F238E27FC236}">
              <a16:creationId xmlns:a16="http://schemas.microsoft.com/office/drawing/2014/main" xmlns="" id="{471BF52E-CE56-49BB-8F6F-D93D00397934}"/>
            </a:ext>
          </a:extLst>
        </xdr:cNvPr>
        <xdr:cNvSpPr/>
      </xdr:nvSpPr>
      <xdr:spPr>
        <a:xfrm>
          <a:off x="15354300" y="3029578"/>
          <a:ext cx="190500" cy="314325"/>
        </a:xfrm>
        <a:custGeom>
          <a:avLst/>
          <a:gdLst>
            <a:gd name="connsiteX0" fmla="*/ 190500 w 190500"/>
            <a:gd name="connsiteY0" fmla="*/ 314325 h 314325"/>
            <a:gd name="connsiteX1" fmla="*/ 133350 w 190500"/>
            <a:gd name="connsiteY1" fmla="*/ 238125 h 314325"/>
            <a:gd name="connsiteX2" fmla="*/ 114300 w 190500"/>
            <a:gd name="connsiteY2" fmla="*/ 152400 h 314325"/>
            <a:gd name="connsiteX3" fmla="*/ 95250 w 190500"/>
            <a:gd name="connsiteY3" fmla="*/ 123825 h 314325"/>
            <a:gd name="connsiteX4" fmla="*/ 85725 w 190500"/>
            <a:gd name="connsiteY4" fmla="*/ 95250 h 314325"/>
            <a:gd name="connsiteX5" fmla="*/ 66675 w 190500"/>
            <a:gd name="connsiteY5" fmla="*/ 66675 h 314325"/>
            <a:gd name="connsiteX6" fmla="*/ 57150 w 190500"/>
            <a:gd name="connsiteY6" fmla="*/ 38100 h 314325"/>
            <a:gd name="connsiteX7" fmla="*/ 0 w 190500"/>
            <a:gd name="connsiteY7" fmla="*/ 0 h 31432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190500" h="314325">
              <a:moveTo>
                <a:pt x="190500" y="314325"/>
              </a:moveTo>
              <a:cubicBezTo>
                <a:pt x="181154" y="302643"/>
                <a:pt x="143459" y="258343"/>
                <a:pt x="133350" y="238125"/>
              </a:cubicBezTo>
              <a:cubicBezTo>
                <a:pt x="115920" y="203265"/>
                <a:pt x="128933" y="196300"/>
                <a:pt x="114300" y="152400"/>
              </a:cubicBezTo>
              <a:cubicBezTo>
                <a:pt x="110680" y="141540"/>
                <a:pt x="100370" y="134064"/>
                <a:pt x="95250" y="123825"/>
              </a:cubicBezTo>
              <a:cubicBezTo>
                <a:pt x="90760" y="114845"/>
                <a:pt x="90215" y="104230"/>
                <a:pt x="85725" y="95250"/>
              </a:cubicBezTo>
              <a:cubicBezTo>
                <a:pt x="80605" y="85011"/>
                <a:pt x="71795" y="76914"/>
                <a:pt x="66675" y="66675"/>
              </a:cubicBezTo>
              <a:cubicBezTo>
                <a:pt x="62185" y="57695"/>
                <a:pt x="64250" y="45200"/>
                <a:pt x="57150" y="38100"/>
              </a:cubicBezTo>
              <a:cubicBezTo>
                <a:pt x="40961" y="21911"/>
                <a:pt x="0" y="0"/>
                <a:pt x="0" y="0"/>
              </a:cubicBezTo>
            </a:path>
          </a:pathLst>
        </a:custGeom>
        <a:ln>
          <a:solidFill>
            <a:schemeClr val="tx1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329</xdr:col>
      <xdr:colOff>28575</xdr:colOff>
      <xdr:row>92</xdr:row>
      <xdr:rowOff>19050</xdr:rowOff>
    </xdr:from>
    <xdr:to>
      <xdr:col>333</xdr:col>
      <xdr:colOff>1193</xdr:colOff>
      <xdr:row>98</xdr:row>
      <xdr:rowOff>28575</xdr:rowOff>
    </xdr:to>
    <xdr:sp macro="" textlink="">
      <xdr:nvSpPr>
        <xdr:cNvPr id="1224" name="1272 Forma libre">
          <a:extLst>
            <a:ext uri="{FF2B5EF4-FFF2-40B4-BE49-F238E27FC236}">
              <a16:creationId xmlns:a16="http://schemas.microsoft.com/office/drawing/2014/main" xmlns="" id="{203EEED1-A685-4245-B093-E2A84CB3EE30}"/>
            </a:ext>
          </a:extLst>
        </xdr:cNvPr>
        <xdr:cNvSpPr/>
      </xdr:nvSpPr>
      <xdr:spPr>
        <a:xfrm>
          <a:off x="15754350" y="3771900"/>
          <a:ext cx="163118" cy="238125"/>
        </a:xfrm>
        <a:custGeom>
          <a:avLst/>
          <a:gdLst>
            <a:gd name="connsiteX0" fmla="*/ 133350 w 163118"/>
            <a:gd name="connsiteY0" fmla="*/ 238125 h 238125"/>
            <a:gd name="connsiteX1" fmla="*/ 161925 w 163118"/>
            <a:gd name="connsiteY1" fmla="*/ 190500 h 238125"/>
            <a:gd name="connsiteX2" fmla="*/ 152400 w 163118"/>
            <a:gd name="connsiteY2" fmla="*/ 95250 h 238125"/>
            <a:gd name="connsiteX3" fmla="*/ 133350 w 163118"/>
            <a:gd name="connsiteY3" fmla="*/ 38100 h 238125"/>
            <a:gd name="connsiteX4" fmla="*/ 104775 w 163118"/>
            <a:gd name="connsiteY4" fmla="*/ 19050 h 238125"/>
            <a:gd name="connsiteX5" fmla="*/ 0 w 163118"/>
            <a:gd name="connsiteY5" fmla="*/ 0 h 23812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</a:cxnLst>
          <a:rect l="l" t="t" r="r" b="b"/>
          <a:pathLst>
            <a:path w="163118" h="238125">
              <a:moveTo>
                <a:pt x="133350" y="238125"/>
              </a:moveTo>
              <a:cubicBezTo>
                <a:pt x="142875" y="222250"/>
                <a:pt x="159478" y="208851"/>
                <a:pt x="161925" y="190500"/>
              </a:cubicBezTo>
              <a:cubicBezTo>
                <a:pt x="166142" y="158872"/>
                <a:pt x="158280" y="126612"/>
                <a:pt x="152400" y="95250"/>
              </a:cubicBezTo>
              <a:cubicBezTo>
                <a:pt x="148699" y="75513"/>
                <a:pt x="150058" y="49239"/>
                <a:pt x="133350" y="38100"/>
              </a:cubicBezTo>
              <a:cubicBezTo>
                <a:pt x="123825" y="31750"/>
                <a:pt x="115881" y="21826"/>
                <a:pt x="104775" y="19050"/>
              </a:cubicBezTo>
              <a:cubicBezTo>
                <a:pt x="-39551" y="-17032"/>
                <a:pt x="57494" y="28747"/>
                <a:pt x="0" y="0"/>
              </a:cubicBezTo>
            </a:path>
          </a:pathLst>
        </a:custGeom>
        <a:ln>
          <a:solidFill>
            <a:schemeClr val="tx1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329</xdr:col>
      <xdr:colOff>28575</xdr:colOff>
      <xdr:row>111</xdr:row>
      <xdr:rowOff>37470</xdr:rowOff>
    </xdr:from>
    <xdr:to>
      <xdr:col>350</xdr:col>
      <xdr:colOff>36450</xdr:colOff>
      <xdr:row>112</xdr:row>
      <xdr:rowOff>9525</xdr:rowOff>
    </xdr:to>
    <xdr:sp macro="" textlink="">
      <xdr:nvSpPr>
        <xdr:cNvPr id="1225" name="1273 Forma libre">
          <a:extLst>
            <a:ext uri="{FF2B5EF4-FFF2-40B4-BE49-F238E27FC236}">
              <a16:creationId xmlns:a16="http://schemas.microsoft.com/office/drawing/2014/main" xmlns="" id="{99633A92-BA13-4A65-85FA-CD58641775AB}"/>
            </a:ext>
          </a:extLst>
        </xdr:cNvPr>
        <xdr:cNvSpPr/>
      </xdr:nvSpPr>
      <xdr:spPr>
        <a:xfrm>
          <a:off x="15754350" y="4514220"/>
          <a:ext cx="1008000" cy="10155"/>
        </a:xfrm>
        <a:custGeom>
          <a:avLst/>
          <a:gdLst>
            <a:gd name="connsiteX0" fmla="*/ 0 w 762000"/>
            <a:gd name="connsiteY0" fmla="*/ 10155 h 10155"/>
            <a:gd name="connsiteX1" fmla="*/ 762000 w 762000"/>
            <a:gd name="connsiteY1" fmla="*/ 630 h 1015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762000" h="10155">
              <a:moveTo>
                <a:pt x="0" y="10155"/>
              </a:moveTo>
              <a:cubicBezTo>
                <a:pt x="469837" y="-3664"/>
                <a:pt x="215853" y="630"/>
                <a:pt x="762000" y="630"/>
              </a:cubicBezTo>
            </a:path>
          </a:pathLst>
        </a:custGeom>
        <a:ln>
          <a:solidFill>
            <a:schemeClr val="tx1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331</xdr:col>
      <xdr:colOff>0</xdr:colOff>
      <xdr:row>104</xdr:row>
      <xdr:rowOff>30481</xdr:rowOff>
    </xdr:from>
    <xdr:to>
      <xdr:col>350</xdr:col>
      <xdr:colOff>31125</xdr:colOff>
      <xdr:row>106</xdr:row>
      <xdr:rowOff>0</xdr:rowOff>
    </xdr:to>
    <xdr:sp macro="" textlink="">
      <xdr:nvSpPr>
        <xdr:cNvPr id="1226" name="1274 Forma libre">
          <a:extLst>
            <a:ext uri="{FF2B5EF4-FFF2-40B4-BE49-F238E27FC236}">
              <a16:creationId xmlns:a16="http://schemas.microsoft.com/office/drawing/2014/main" xmlns="" id="{B309DA89-C78C-48CC-9A4C-0DA38BD138DE}"/>
            </a:ext>
          </a:extLst>
        </xdr:cNvPr>
        <xdr:cNvSpPr/>
      </xdr:nvSpPr>
      <xdr:spPr>
        <a:xfrm flipV="1">
          <a:off x="15821025" y="4240531"/>
          <a:ext cx="936000" cy="45719"/>
        </a:xfrm>
        <a:custGeom>
          <a:avLst/>
          <a:gdLst>
            <a:gd name="connsiteX0" fmla="*/ 0 w 723900"/>
            <a:gd name="connsiteY0" fmla="*/ 0 h 0"/>
            <a:gd name="connsiteX1" fmla="*/ 723900 w 723900"/>
            <a:gd name="connsiteY1" fmla="*/ 0 h 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723900">
              <a:moveTo>
                <a:pt x="0" y="0"/>
              </a:moveTo>
              <a:lnTo>
                <a:pt x="723900" y="0"/>
              </a:lnTo>
            </a:path>
          </a:pathLst>
        </a:custGeom>
        <a:ln>
          <a:solidFill>
            <a:schemeClr val="tx1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350</xdr:col>
      <xdr:colOff>19050</xdr:colOff>
      <xdr:row>99</xdr:row>
      <xdr:rowOff>9525</xdr:rowOff>
    </xdr:from>
    <xdr:to>
      <xdr:col>351</xdr:col>
      <xdr:colOff>28575</xdr:colOff>
      <xdr:row>127</xdr:row>
      <xdr:rowOff>19050</xdr:rowOff>
    </xdr:to>
    <xdr:sp macro="" textlink="">
      <xdr:nvSpPr>
        <xdr:cNvPr id="1227" name="1275 Forma libre">
          <a:extLst>
            <a:ext uri="{FF2B5EF4-FFF2-40B4-BE49-F238E27FC236}">
              <a16:creationId xmlns:a16="http://schemas.microsoft.com/office/drawing/2014/main" xmlns="" id="{D34FB0DC-4A17-48AE-A84A-62B8D17ED962}"/>
            </a:ext>
          </a:extLst>
        </xdr:cNvPr>
        <xdr:cNvSpPr/>
      </xdr:nvSpPr>
      <xdr:spPr>
        <a:xfrm>
          <a:off x="16744950" y="4029075"/>
          <a:ext cx="57150" cy="1076325"/>
        </a:xfrm>
        <a:custGeom>
          <a:avLst/>
          <a:gdLst>
            <a:gd name="connsiteX0" fmla="*/ 0 w 171450"/>
            <a:gd name="connsiteY0" fmla="*/ 0 h 1057275"/>
            <a:gd name="connsiteX1" fmla="*/ 9525 w 171450"/>
            <a:gd name="connsiteY1" fmla="*/ 152400 h 1057275"/>
            <a:gd name="connsiteX2" fmla="*/ 28575 w 171450"/>
            <a:gd name="connsiteY2" fmla="*/ 371475 h 1057275"/>
            <a:gd name="connsiteX3" fmla="*/ 66675 w 171450"/>
            <a:gd name="connsiteY3" fmla="*/ 457200 h 1057275"/>
            <a:gd name="connsiteX4" fmla="*/ 85725 w 171450"/>
            <a:gd name="connsiteY4" fmla="*/ 514350 h 1057275"/>
            <a:gd name="connsiteX5" fmla="*/ 95250 w 171450"/>
            <a:gd name="connsiteY5" fmla="*/ 542925 h 1057275"/>
            <a:gd name="connsiteX6" fmla="*/ 104775 w 171450"/>
            <a:gd name="connsiteY6" fmla="*/ 571500 h 1057275"/>
            <a:gd name="connsiteX7" fmla="*/ 114300 w 171450"/>
            <a:gd name="connsiteY7" fmla="*/ 771525 h 1057275"/>
            <a:gd name="connsiteX8" fmla="*/ 142875 w 171450"/>
            <a:gd name="connsiteY8" fmla="*/ 790575 h 1057275"/>
            <a:gd name="connsiteX9" fmla="*/ 161925 w 171450"/>
            <a:gd name="connsiteY9" fmla="*/ 1038225 h 1057275"/>
            <a:gd name="connsiteX10" fmla="*/ 171450 w 171450"/>
            <a:gd name="connsiteY10" fmla="*/ 1057275 h 105727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</a:cxnLst>
          <a:rect l="l" t="t" r="r" b="b"/>
          <a:pathLst>
            <a:path w="171450" h="1057275">
              <a:moveTo>
                <a:pt x="0" y="0"/>
              </a:moveTo>
              <a:cubicBezTo>
                <a:pt x="3175" y="50800"/>
                <a:pt x="6536" y="101589"/>
                <a:pt x="9525" y="152400"/>
              </a:cubicBezTo>
              <a:cubicBezTo>
                <a:pt x="13393" y="218163"/>
                <a:pt x="9679" y="302188"/>
                <a:pt x="28575" y="371475"/>
              </a:cubicBezTo>
              <a:cubicBezTo>
                <a:pt x="68611" y="518275"/>
                <a:pt x="26586" y="367000"/>
                <a:pt x="66675" y="457200"/>
              </a:cubicBezTo>
              <a:cubicBezTo>
                <a:pt x="74830" y="475550"/>
                <a:pt x="79375" y="495300"/>
                <a:pt x="85725" y="514350"/>
              </a:cubicBezTo>
              <a:lnTo>
                <a:pt x="95250" y="542925"/>
              </a:lnTo>
              <a:lnTo>
                <a:pt x="104775" y="571500"/>
              </a:lnTo>
              <a:cubicBezTo>
                <a:pt x="107950" y="638175"/>
                <a:pt x="102863" y="705762"/>
                <a:pt x="114300" y="771525"/>
              </a:cubicBezTo>
              <a:cubicBezTo>
                <a:pt x="116261" y="782803"/>
                <a:pt x="141066" y="779271"/>
                <a:pt x="142875" y="790575"/>
              </a:cubicBezTo>
              <a:cubicBezTo>
                <a:pt x="165647" y="932898"/>
                <a:pt x="127526" y="952227"/>
                <a:pt x="161925" y="1038225"/>
              </a:cubicBezTo>
              <a:cubicBezTo>
                <a:pt x="164562" y="1044817"/>
                <a:pt x="168275" y="1050925"/>
                <a:pt x="171450" y="1057275"/>
              </a:cubicBezTo>
            </a:path>
          </a:pathLst>
        </a:custGeom>
        <a:ln>
          <a:solidFill>
            <a:schemeClr val="tx1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244</xdr:col>
      <xdr:colOff>19050</xdr:colOff>
      <xdr:row>74</xdr:row>
      <xdr:rowOff>9525</xdr:rowOff>
    </xdr:from>
    <xdr:to>
      <xdr:col>251</xdr:col>
      <xdr:colOff>29752</xdr:colOff>
      <xdr:row>78</xdr:row>
      <xdr:rowOff>22113</xdr:rowOff>
    </xdr:to>
    <xdr:sp macro="" textlink="">
      <xdr:nvSpPr>
        <xdr:cNvPr id="1228" name="Texto 141">
          <a:extLst>
            <a:ext uri="{FF2B5EF4-FFF2-40B4-BE49-F238E27FC236}">
              <a16:creationId xmlns:a16="http://schemas.microsoft.com/office/drawing/2014/main" xmlns="" id="{141D49FC-36F8-4F21-95EA-CC51B6FA9FD9}"/>
            </a:ext>
          </a:extLst>
        </xdr:cNvPr>
        <xdr:cNvSpPr txBox="1">
          <a:spLocks noChangeArrowheads="1"/>
        </xdr:cNvSpPr>
      </xdr:nvSpPr>
      <xdr:spPr bwMode="auto">
        <a:xfrm>
          <a:off x="11696700" y="3076575"/>
          <a:ext cx="344077" cy="164988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ctr" upright="1"/>
        <a:lstStyle/>
        <a:p>
          <a:pPr algn="ctr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H10c</a:t>
          </a:r>
        </a:p>
      </xdr:txBody>
    </xdr:sp>
    <xdr:clientData/>
  </xdr:twoCellAnchor>
  <xdr:twoCellAnchor>
    <xdr:from>
      <xdr:col>245</xdr:col>
      <xdr:colOff>26153</xdr:colOff>
      <xdr:row>68</xdr:row>
      <xdr:rowOff>31950</xdr:rowOff>
    </xdr:from>
    <xdr:to>
      <xdr:col>251</xdr:col>
      <xdr:colOff>17163</xdr:colOff>
      <xdr:row>72</xdr:row>
      <xdr:rowOff>12902</xdr:rowOff>
    </xdr:to>
    <xdr:sp macro="" textlink="">
      <xdr:nvSpPr>
        <xdr:cNvPr id="1229" name="Texto 141">
          <a:extLst>
            <a:ext uri="{FF2B5EF4-FFF2-40B4-BE49-F238E27FC236}">
              <a16:creationId xmlns:a16="http://schemas.microsoft.com/office/drawing/2014/main" xmlns="" id="{9EA7AAB0-8CB4-4CCA-98E4-6BB0E60EA503}"/>
            </a:ext>
          </a:extLst>
        </xdr:cNvPr>
        <xdr:cNvSpPr txBox="1">
          <a:spLocks noChangeArrowheads="1"/>
        </xdr:cNvSpPr>
      </xdr:nvSpPr>
      <xdr:spPr bwMode="auto">
        <a:xfrm>
          <a:off x="11751428" y="2870400"/>
          <a:ext cx="276760" cy="133352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ctr" upright="1"/>
        <a:lstStyle/>
        <a:p>
          <a:pPr algn="ctr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l10a</a:t>
          </a:r>
        </a:p>
      </xdr:txBody>
    </xdr:sp>
    <xdr:clientData/>
  </xdr:twoCellAnchor>
  <xdr:twoCellAnchor>
    <xdr:from>
      <xdr:col>331</xdr:col>
      <xdr:colOff>28574</xdr:colOff>
      <xdr:row>98</xdr:row>
      <xdr:rowOff>28575</xdr:rowOff>
    </xdr:from>
    <xdr:to>
      <xdr:col>350</xdr:col>
      <xdr:colOff>23699</xdr:colOff>
      <xdr:row>99</xdr:row>
      <xdr:rowOff>9525</xdr:rowOff>
    </xdr:to>
    <xdr:cxnSp macro="">
      <xdr:nvCxnSpPr>
        <xdr:cNvPr id="1230" name="1278 Conector recto">
          <a:extLst>
            <a:ext uri="{FF2B5EF4-FFF2-40B4-BE49-F238E27FC236}">
              <a16:creationId xmlns:a16="http://schemas.microsoft.com/office/drawing/2014/main" xmlns="" id="{3902AC79-2FBB-4CCA-8C57-72CD5F4DA693}"/>
            </a:ext>
          </a:extLst>
        </xdr:cNvPr>
        <xdr:cNvCxnSpPr/>
      </xdr:nvCxnSpPr>
      <xdr:spPr>
        <a:xfrm flipH="1" flipV="1">
          <a:off x="15849599" y="4010025"/>
          <a:ext cx="900000" cy="1905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221</xdr:col>
      <xdr:colOff>47190</xdr:colOff>
      <xdr:row>59</xdr:row>
      <xdr:rowOff>4171</xdr:rowOff>
    </xdr:from>
    <xdr:to>
      <xdr:col>223</xdr:col>
      <xdr:colOff>9525</xdr:colOff>
      <xdr:row>66</xdr:row>
      <xdr:rowOff>9525</xdr:rowOff>
    </xdr:to>
    <xdr:sp macro="" textlink="">
      <xdr:nvSpPr>
        <xdr:cNvPr id="1231" name="1279 Forma libre">
          <a:extLst>
            <a:ext uri="{FF2B5EF4-FFF2-40B4-BE49-F238E27FC236}">
              <a16:creationId xmlns:a16="http://schemas.microsoft.com/office/drawing/2014/main" xmlns="" id="{722A1C8E-5CEF-4A81-AFC8-C7AAB4EB8165}"/>
            </a:ext>
          </a:extLst>
        </xdr:cNvPr>
        <xdr:cNvSpPr/>
      </xdr:nvSpPr>
      <xdr:spPr>
        <a:xfrm>
          <a:off x="10629465" y="2499721"/>
          <a:ext cx="57585" cy="272054"/>
        </a:xfrm>
        <a:custGeom>
          <a:avLst/>
          <a:gdLst>
            <a:gd name="connsiteX0" fmla="*/ 57585 w 57585"/>
            <a:gd name="connsiteY0" fmla="*/ 272054 h 272054"/>
            <a:gd name="connsiteX1" fmla="*/ 38535 w 57585"/>
            <a:gd name="connsiteY1" fmla="*/ 195854 h 272054"/>
            <a:gd name="connsiteX2" fmla="*/ 9960 w 57585"/>
            <a:gd name="connsiteY2" fmla="*/ 138704 h 272054"/>
            <a:gd name="connsiteX3" fmla="*/ 19485 w 57585"/>
            <a:gd name="connsiteY3" fmla="*/ 5354 h 272054"/>
            <a:gd name="connsiteX4" fmla="*/ 57585 w 57585"/>
            <a:gd name="connsiteY4" fmla="*/ 5354 h 272054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57585" h="272054">
              <a:moveTo>
                <a:pt x="57585" y="272054"/>
              </a:moveTo>
              <a:cubicBezTo>
                <a:pt x="53962" y="253940"/>
                <a:pt x="48298" y="215380"/>
                <a:pt x="38535" y="195854"/>
              </a:cubicBezTo>
              <a:cubicBezTo>
                <a:pt x="1606" y="121996"/>
                <a:pt x="33901" y="210528"/>
                <a:pt x="9960" y="138704"/>
              </a:cubicBezTo>
              <a:cubicBezTo>
                <a:pt x="-2056" y="42579"/>
                <a:pt x="-7660" y="86788"/>
                <a:pt x="19485" y="5354"/>
              </a:cubicBezTo>
              <a:cubicBezTo>
                <a:pt x="23501" y="-6694"/>
                <a:pt x="44885" y="5354"/>
                <a:pt x="57585" y="5354"/>
              </a:cubicBezTo>
            </a:path>
          </a:pathLst>
        </a:cu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222</xdr:col>
      <xdr:colOff>1</xdr:colOff>
      <xdr:row>52</xdr:row>
      <xdr:rowOff>0</xdr:rowOff>
    </xdr:from>
    <xdr:to>
      <xdr:col>233</xdr:col>
      <xdr:colOff>28576</xdr:colOff>
      <xdr:row>59</xdr:row>
      <xdr:rowOff>28576</xdr:rowOff>
    </xdr:to>
    <xdr:sp macro="" textlink="">
      <xdr:nvSpPr>
        <xdr:cNvPr id="1232" name="1280 Forma libre">
          <a:extLst>
            <a:ext uri="{FF2B5EF4-FFF2-40B4-BE49-F238E27FC236}">
              <a16:creationId xmlns:a16="http://schemas.microsoft.com/office/drawing/2014/main" xmlns="" id="{B76E4BD4-2C69-435E-901B-463DCDF65FB2}"/>
            </a:ext>
          </a:extLst>
        </xdr:cNvPr>
        <xdr:cNvSpPr/>
      </xdr:nvSpPr>
      <xdr:spPr>
        <a:xfrm>
          <a:off x="10629901" y="2228850"/>
          <a:ext cx="552450" cy="295276"/>
        </a:xfrm>
        <a:custGeom>
          <a:avLst/>
          <a:gdLst>
            <a:gd name="connsiteX0" fmla="*/ 0 w 542925"/>
            <a:gd name="connsiteY0" fmla="*/ 232006 h 241531"/>
            <a:gd name="connsiteX1" fmla="*/ 9525 w 542925"/>
            <a:gd name="connsiteY1" fmla="*/ 184381 h 241531"/>
            <a:gd name="connsiteX2" fmla="*/ 114300 w 542925"/>
            <a:gd name="connsiteY2" fmla="*/ 136756 h 241531"/>
            <a:gd name="connsiteX3" fmla="*/ 142875 w 542925"/>
            <a:gd name="connsiteY3" fmla="*/ 127231 h 241531"/>
            <a:gd name="connsiteX4" fmla="*/ 161925 w 542925"/>
            <a:gd name="connsiteY4" fmla="*/ 98656 h 241531"/>
            <a:gd name="connsiteX5" fmla="*/ 190500 w 542925"/>
            <a:gd name="connsiteY5" fmla="*/ 41506 h 241531"/>
            <a:gd name="connsiteX6" fmla="*/ 180975 w 542925"/>
            <a:gd name="connsiteY6" fmla="*/ 3406 h 241531"/>
            <a:gd name="connsiteX7" fmla="*/ 295275 w 542925"/>
            <a:gd name="connsiteY7" fmla="*/ 22456 h 241531"/>
            <a:gd name="connsiteX8" fmla="*/ 381000 w 542925"/>
            <a:gd name="connsiteY8" fmla="*/ 108181 h 241531"/>
            <a:gd name="connsiteX9" fmla="*/ 400050 w 542925"/>
            <a:gd name="connsiteY9" fmla="*/ 136756 h 241531"/>
            <a:gd name="connsiteX10" fmla="*/ 428625 w 542925"/>
            <a:gd name="connsiteY10" fmla="*/ 146281 h 241531"/>
            <a:gd name="connsiteX11" fmla="*/ 485775 w 542925"/>
            <a:gd name="connsiteY11" fmla="*/ 193906 h 241531"/>
            <a:gd name="connsiteX12" fmla="*/ 514350 w 542925"/>
            <a:gd name="connsiteY12" fmla="*/ 222481 h 241531"/>
            <a:gd name="connsiteX13" fmla="*/ 542925 w 542925"/>
            <a:gd name="connsiteY13" fmla="*/ 241531 h 241531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</a:cxnLst>
          <a:rect l="l" t="t" r="r" b="b"/>
          <a:pathLst>
            <a:path w="542925" h="241531">
              <a:moveTo>
                <a:pt x="0" y="232006"/>
              </a:moveTo>
              <a:cubicBezTo>
                <a:pt x="3175" y="216131"/>
                <a:pt x="-414" y="197160"/>
                <a:pt x="9525" y="184381"/>
              </a:cubicBezTo>
              <a:cubicBezTo>
                <a:pt x="42720" y="141702"/>
                <a:pt x="70688" y="147659"/>
                <a:pt x="114300" y="136756"/>
              </a:cubicBezTo>
              <a:cubicBezTo>
                <a:pt x="124040" y="134321"/>
                <a:pt x="133350" y="130406"/>
                <a:pt x="142875" y="127231"/>
              </a:cubicBezTo>
              <a:cubicBezTo>
                <a:pt x="149225" y="117706"/>
                <a:pt x="156805" y="108895"/>
                <a:pt x="161925" y="98656"/>
              </a:cubicBezTo>
              <a:cubicBezTo>
                <a:pt x="201360" y="19786"/>
                <a:pt x="135905" y="123398"/>
                <a:pt x="190500" y="41506"/>
              </a:cubicBezTo>
              <a:cubicBezTo>
                <a:pt x="187325" y="28806"/>
                <a:pt x="168718" y="8003"/>
                <a:pt x="180975" y="3406"/>
              </a:cubicBezTo>
              <a:cubicBezTo>
                <a:pt x="211000" y="-7853"/>
                <a:pt x="262361" y="11485"/>
                <a:pt x="295275" y="22456"/>
              </a:cubicBezTo>
              <a:lnTo>
                <a:pt x="381000" y="108181"/>
              </a:lnTo>
              <a:cubicBezTo>
                <a:pt x="389095" y="116276"/>
                <a:pt x="391111" y="129605"/>
                <a:pt x="400050" y="136756"/>
              </a:cubicBezTo>
              <a:cubicBezTo>
                <a:pt x="407890" y="143028"/>
                <a:pt x="419100" y="143106"/>
                <a:pt x="428625" y="146281"/>
              </a:cubicBezTo>
              <a:cubicBezTo>
                <a:pt x="512107" y="229763"/>
                <a:pt x="406209" y="127601"/>
                <a:pt x="485775" y="193906"/>
              </a:cubicBezTo>
              <a:cubicBezTo>
                <a:pt x="496123" y="202530"/>
                <a:pt x="504002" y="213857"/>
                <a:pt x="514350" y="222481"/>
              </a:cubicBezTo>
              <a:cubicBezTo>
                <a:pt x="523144" y="229810"/>
                <a:pt x="542925" y="241531"/>
                <a:pt x="542925" y="241531"/>
              </a:cubicBezTo>
            </a:path>
          </a:pathLst>
        </a:cu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136</xdr:col>
      <xdr:colOff>9525</xdr:colOff>
      <xdr:row>146</xdr:row>
      <xdr:rowOff>0</xdr:rowOff>
    </xdr:from>
    <xdr:to>
      <xdr:col>168</xdr:col>
      <xdr:colOff>38100</xdr:colOff>
      <xdr:row>146</xdr:row>
      <xdr:rowOff>28575</xdr:rowOff>
    </xdr:to>
    <xdr:sp macro="" textlink="">
      <xdr:nvSpPr>
        <xdr:cNvPr id="1233" name="1281 Forma libre">
          <a:extLst>
            <a:ext uri="{FF2B5EF4-FFF2-40B4-BE49-F238E27FC236}">
              <a16:creationId xmlns:a16="http://schemas.microsoft.com/office/drawing/2014/main" xmlns="" id="{42C14441-4287-46C5-8BEC-E575D56272F2}"/>
            </a:ext>
          </a:extLst>
        </xdr:cNvPr>
        <xdr:cNvSpPr/>
      </xdr:nvSpPr>
      <xdr:spPr>
        <a:xfrm>
          <a:off x="6591300" y="5810250"/>
          <a:ext cx="1552575" cy="28575"/>
        </a:xfrm>
        <a:custGeom>
          <a:avLst/>
          <a:gdLst>
            <a:gd name="connsiteX0" fmla="*/ 0 w 1552575"/>
            <a:gd name="connsiteY0" fmla="*/ 9525 h 28575"/>
            <a:gd name="connsiteX1" fmla="*/ 95250 w 1552575"/>
            <a:gd name="connsiteY1" fmla="*/ 19050 h 28575"/>
            <a:gd name="connsiteX2" fmla="*/ 123825 w 1552575"/>
            <a:gd name="connsiteY2" fmla="*/ 28575 h 28575"/>
            <a:gd name="connsiteX3" fmla="*/ 409575 w 1552575"/>
            <a:gd name="connsiteY3" fmla="*/ 9525 h 28575"/>
            <a:gd name="connsiteX4" fmla="*/ 561975 w 1552575"/>
            <a:gd name="connsiteY4" fmla="*/ 19050 h 28575"/>
            <a:gd name="connsiteX5" fmla="*/ 590550 w 1552575"/>
            <a:gd name="connsiteY5" fmla="*/ 28575 h 28575"/>
            <a:gd name="connsiteX6" fmla="*/ 923925 w 1552575"/>
            <a:gd name="connsiteY6" fmla="*/ 19050 h 28575"/>
            <a:gd name="connsiteX7" fmla="*/ 990600 w 1552575"/>
            <a:gd name="connsiteY7" fmla="*/ 9525 h 28575"/>
            <a:gd name="connsiteX8" fmla="*/ 1552575 w 1552575"/>
            <a:gd name="connsiteY8" fmla="*/ 0 h 2857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</a:cxnLst>
          <a:rect l="l" t="t" r="r" b="b"/>
          <a:pathLst>
            <a:path w="1552575" h="28575">
              <a:moveTo>
                <a:pt x="0" y="9525"/>
              </a:moveTo>
              <a:cubicBezTo>
                <a:pt x="31750" y="12700"/>
                <a:pt x="63713" y="14198"/>
                <a:pt x="95250" y="19050"/>
              </a:cubicBezTo>
              <a:cubicBezTo>
                <a:pt x="105173" y="20577"/>
                <a:pt x="113785" y="28575"/>
                <a:pt x="123825" y="28575"/>
              </a:cubicBezTo>
              <a:cubicBezTo>
                <a:pt x="214770" y="28575"/>
                <a:pt x="317235" y="17920"/>
                <a:pt x="409575" y="9525"/>
              </a:cubicBezTo>
              <a:cubicBezTo>
                <a:pt x="460375" y="12700"/>
                <a:pt x="511356" y="13722"/>
                <a:pt x="561975" y="19050"/>
              </a:cubicBezTo>
              <a:cubicBezTo>
                <a:pt x="571960" y="20101"/>
                <a:pt x="580510" y="28575"/>
                <a:pt x="590550" y="28575"/>
              </a:cubicBezTo>
              <a:cubicBezTo>
                <a:pt x="701720" y="28575"/>
                <a:pt x="812800" y="22225"/>
                <a:pt x="923925" y="19050"/>
              </a:cubicBezTo>
              <a:cubicBezTo>
                <a:pt x="946150" y="15875"/>
                <a:pt x="968160" y="10226"/>
                <a:pt x="990600" y="9525"/>
              </a:cubicBezTo>
              <a:cubicBezTo>
                <a:pt x="1177860" y="3673"/>
                <a:pt x="1365223" y="0"/>
                <a:pt x="1552575" y="0"/>
              </a:cubicBezTo>
            </a:path>
          </a:pathLst>
        </a:cu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165</xdr:col>
      <xdr:colOff>0</xdr:colOff>
      <xdr:row>138</xdr:row>
      <xdr:rowOff>19050</xdr:rowOff>
    </xdr:from>
    <xdr:to>
      <xdr:col>165</xdr:col>
      <xdr:colOff>38100</xdr:colOff>
      <xdr:row>152</xdr:row>
      <xdr:rowOff>0</xdr:rowOff>
    </xdr:to>
    <xdr:sp macro="" textlink="">
      <xdr:nvSpPr>
        <xdr:cNvPr id="1234" name="1282 Forma libre">
          <a:extLst>
            <a:ext uri="{FF2B5EF4-FFF2-40B4-BE49-F238E27FC236}">
              <a16:creationId xmlns:a16="http://schemas.microsoft.com/office/drawing/2014/main" xmlns="" id="{A6C9F144-D155-451A-BA05-EF9B0F5E4591}"/>
            </a:ext>
          </a:extLst>
        </xdr:cNvPr>
        <xdr:cNvSpPr/>
      </xdr:nvSpPr>
      <xdr:spPr>
        <a:xfrm>
          <a:off x="7962900" y="5524500"/>
          <a:ext cx="38100" cy="514350"/>
        </a:xfrm>
        <a:custGeom>
          <a:avLst/>
          <a:gdLst>
            <a:gd name="connsiteX0" fmla="*/ 0 w 38100"/>
            <a:gd name="connsiteY0" fmla="*/ 514350 h 514350"/>
            <a:gd name="connsiteX1" fmla="*/ 9525 w 38100"/>
            <a:gd name="connsiteY1" fmla="*/ 409575 h 514350"/>
            <a:gd name="connsiteX2" fmla="*/ 28575 w 38100"/>
            <a:gd name="connsiteY2" fmla="*/ 352425 h 514350"/>
            <a:gd name="connsiteX3" fmla="*/ 38100 w 38100"/>
            <a:gd name="connsiteY3" fmla="*/ 323850 h 514350"/>
            <a:gd name="connsiteX4" fmla="*/ 28575 w 38100"/>
            <a:gd name="connsiteY4" fmla="*/ 57150 h 514350"/>
            <a:gd name="connsiteX5" fmla="*/ 9525 w 38100"/>
            <a:gd name="connsiteY5" fmla="*/ 28575 h 514350"/>
            <a:gd name="connsiteX6" fmla="*/ 9525 w 38100"/>
            <a:gd name="connsiteY6" fmla="*/ 0 h 51435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38100" h="514350">
              <a:moveTo>
                <a:pt x="0" y="514350"/>
              </a:moveTo>
              <a:cubicBezTo>
                <a:pt x="3175" y="479425"/>
                <a:pt x="3431" y="444110"/>
                <a:pt x="9525" y="409575"/>
              </a:cubicBezTo>
              <a:cubicBezTo>
                <a:pt x="13015" y="389800"/>
                <a:pt x="22225" y="371475"/>
                <a:pt x="28575" y="352425"/>
              </a:cubicBezTo>
              <a:lnTo>
                <a:pt x="38100" y="323850"/>
              </a:lnTo>
              <a:cubicBezTo>
                <a:pt x="34925" y="234950"/>
                <a:pt x="37144" y="145693"/>
                <a:pt x="28575" y="57150"/>
              </a:cubicBezTo>
              <a:cubicBezTo>
                <a:pt x="27472" y="45756"/>
                <a:pt x="13145" y="39435"/>
                <a:pt x="9525" y="28575"/>
              </a:cubicBezTo>
              <a:cubicBezTo>
                <a:pt x="6513" y="19539"/>
                <a:pt x="9525" y="9525"/>
                <a:pt x="9525" y="0"/>
              </a:cubicBezTo>
            </a:path>
          </a:pathLst>
        </a:cu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330</xdr:col>
      <xdr:colOff>9523</xdr:colOff>
      <xdr:row>144</xdr:row>
      <xdr:rowOff>11431</xdr:rowOff>
    </xdr:from>
    <xdr:to>
      <xdr:col>349</xdr:col>
      <xdr:colOff>40648</xdr:colOff>
      <xdr:row>145</xdr:row>
      <xdr:rowOff>19050</xdr:rowOff>
    </xdr:to>
    <xdr:sp macro="" textlink="">
      <xdr:nvSpPr>
        <xdr:cNvPr id="1235" name="1283 Forma libre">
          <a:extLst>
            <a:ext uri="{FF2B5EF4-FFF2-40B4-BE49-F238E27FC236}">
              <a16:creationId xmlns:a16="http://schemas.microsoft.com/office/drawing/2014/main" xmlns="" id="{74DCD0DB-604F-4D0A-9E81-97A77B63DE9D}"/>
            </a:ext>
          </a:extLst>
        </xdr:cNvPr>
        <xdr:cNvSpPr/>
      </xdr:nvSpPr>
      <xdr:spPr>
        <a:xfrm>
          <a:off x="15782923" y="5745481"/>
          <a:ext cx="936000" cy="45719"/>
        </a:xfrm>
        <a:custGeom>
          <a:avLst/>
          <a:gdLst>
            <a:gd name="connsiteX0" fmla="*/ 0 w 114300"/>
            <a:gd name="connsiteY0" fmla="*/ 0 h 0"/>
            <a:gd name="connsiteX1" fmla="*/ 114300 w 114300"/>
            <a:gd name="connsiteY1" fmla="*/ 0 h 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114300">
              <a:moveTo>
                <a:pt x="0" y="0"/>
              </a:moveTo>
              <a:lnTo>
                <a:pt x="114300" y="0"/>
              </a:lnTo>
            </a:path>
          </a:pathLst>
        </a:cu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329</xdr:col>
      <xdr:colOff>35163</xdr:colOff>
      <xdr:row>132</xdr:row>
      <xdr:rowOff>28575</xdr:rowOff>
    </xdr:from>
    <xdr:to>
      <xdr:col>332</xdr:col>
      <xdr:colOff>38100</xdr:colOff>
      <xdr:row>151</xdr:row>
      <xdr:rowOff>9525</xdr:rowOff>
    </xdr:to>
    <xdr:sp macro="" textlink="">
      <xdr:nvSpPr>
        <xdr:cNvPr id="1236" name="1284 Forma libre">
          <a:extLst>
            <a:ext uri="{FF2B5EF4-FFF2-40B4-BE49-F238E27FC236}">
              <a16:creationId xmlns:a16="http://schemas.microsoft.com/office/drawing/2014/main" xmlns="" id="{822F5353-15FA-45B3-8763-57CAC0553CAA}"/>
            </a:ext>
          </a:extLst>
        </xdr:cNvPr>
        <xdr:cNvSpPr/>
      </xdr:nvSpPr>
      <xdr:spPr>
        <a:xfrm>
          <a:off x="15760938" y="5305425"/>
          <a:ext cx="145812" cy="704850"/>
        </a:xfrm>
        <a:custGeom>
          <a:avLst/>
          <a:gdLst>
            <a:gd name="connsiteX0" fmla="*/ 79137 w 145812"/>
            <a:gd name="connsiteY0" fmla="*/ 0 h 704850"/>
            <a:gd name="connsiteX1" fmla="*/ 88662 w 145812"/>
            <a:gd name="connsiteY1" fmla="*/ 57150 h 704850"/>
            <a:gd name="connsiteX2" fmla="*/ 69612 w 145812"/>
            <a:gd name="connsiteY2" fmla="*/ 142875 h 704850"/>
            <a:gd name="connsiteX3" fmla="*/ 79137 w 145812"/>
            <a:gd name="connsiteY3" fmla="*/ 266700 h 704850"/>
            <a:gd name="connsiteX4" fmla="*/ 107712 w 145812"/>
            <a:gd name="connsiteY4" fmla="*/ 285750 h 704850"/>
            <a:gd name="connsiteX5" fmla="*/ 98187 w 145812"/>
            <a:gd name="connsiteY5" fmla="*/ 352425 h 704850"/>
            <a:gd name="connsiteX6" fmla="*/ 31512 w 145812"/>
            <a:gd name="connsiteY6" fmla="*/ 409575 h 704850"/>
            <a:gd name="connsiteX7" fmla="*/ 21987 w 145812"/>
            <a:gd name="connsiteY7" fmla="*/ 447675 h 704850"/>
            <a:gd name="connsiteX8" fmla="*/ 12462 w 145812"/>
            <a:gd name="connsiteY8" fmla="*/ 533400 h 704850"/>
            <a:gd name="connsiteX9" fmla="*/ 79137 w 145812"/>
            <a:gd name="connsiteY9" fmla="*/ 581025 h 704850"/>
            <a:gd name="connsiteX10" fmla="*/ 107712 w 145812"/>
            <a:gd name="connsiteY10" fmla="*/ 657225 h 704850"/>
            <a:gd name="connsiteX11" fmla="*/ 145812 w 145812"/>
            <a:gd name="connsiteY11" fmla="*/ 704850 h 70485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</a:cxnLst>
          <a:rect l="l" t="t" r="r" b="b"/>
          <a:pathLst>
            <a:path w="145812" h="704850">
              <a:moveTo>
                <a:pt x="79137" y="0"/>
              </a:moveTo>
              <a:cubicBezTo>
                <a:pt x="82312" y="19050"/>
                <a:pt x="88662" y="37837"/>
                <a:pt x="88662" y="57150"/>
              </a:cubicBezTo>
              <a:cubicBezTo>
                <a:pt x="88662" y="90677"/>
                <a:pt x="79434" y="113408"/>
                <a:pt x="69612" y="142875"/>
              </a:cubicBezTo>
              <a:cubicBezTo>
                <a:pt x="72787" y="184150"/>
                <a:pt x="68471" y="226701"/>
                <a:pt x="79137" y="266700"/>
              </a:cubicBezTo>
              <a:cubicBezTo>
                <a:pt x="82087" y="277761"/>
                <a:pt x="105229" y="274575"/>
                <a:pt x="107712" y="285750"/>
              </a:cubicBezTo>
              <a:cubicBezTo>
                <a:pt x="112582" y="307666"/>
                <a:pt x="106525" y="331580"/>
                <a:pt x="98187" y="352425"/>
              </a:cubicBezTo>
              <a:cubicBezTo>
                <a:pt x="92501" y="366639"/>
                <a:pt x="40184" y="403071"/>
                <a:pt x="31512" y="409575"/>
              </a:cubicBezTo>
              <a:cubicBezTo>
                <a:pt x="28337" y="422275"/>
                <a:pt x="26584" y="435418"/>
                <a:pt x="21987" y="447675"/>
              </a:cubicBezTo>
              <a:cubicBezTo>
                <a:pt x="8408" y="483886"/>
                <a:pt x="-14341" y="490516"/>
                <a:pt x="12462" y="533400"/>
              </a:cubicBezTo>
              <a:cubicBezTo>
                <a:pt x="16681" y="540151"/>
                <a:pt x="68389" y="573860"/>
                <a:pt x="79137" y="581025"/>
              </a:cubicBezTo>
              <a:cubicBezTo>
                <a:pt x="93956" y="655122"/>
                <a:pt x="77526" y="604399"/>
                <a:pt x="107712" y="657225"/>
              </a:cubicBezTo>
              <a:cubicBezTo>
                <a:pt x="134382" y="703898"/>
                <a:pt x="111839" y="687864"/>
                <a:pt x="145812" y="704850"/>
              </a:cubicBezTo>
            </a:path>
          </a:pathLst>
        </a:cu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271</xdr:col>
      <xdr:colOff>28576</xdr:colOff>
      <xdr:row>105</xdr:row>
      <xdr:rowOff>28576</xdr:rowOff>
    </xdr:from>
    <xdr:to>
      <xdr:col>272</xdr:col>
      <xdr:colOff>38101</xdr:colOff>
      <xdr:row>130</xdr:row>
      <xdr:rowOff>9526</xdr:rowOff>
    </xdr:to>
    <xdr:sp macro="" textlink="">
      <xdr:nvSpPr>
        <xdr:cNvPr id="1237" name="1285 Forma libre">
          <a:extLst>
            <a:ext uri="{FF2B5EF4-FFF2-40B4-BE49-F238E27FC236}">
              <a16:creationId xmlns:a16="http://schemas.microsoft.com/office/drawing/2014/main" xmlns="" id="{29FCC1D0-92C5-4612-952F-A92281A7FDD8}"/>
            </a:ext>
          </a:extLst>
        </xdr:cNvPr>
        <xdr:cNvSpPr/>
      </xdr:nvSpPr>
      <xdr:spPr>
        <a:xfrm>
          <a:off x="12992101" y="4276726"/>
          <a:ext cx="57150" cy="933450"/>
        </a:xfrm>
        <a:custGeom>
          <a:avLst/>
          <a:gdLst>
            <a:gd name="connsiteX0" fmla="*/ 38100 w 123825"/>
            <a:gd name="connsiteY0" fmla="*/ 0 h 904875"/>
            <a:gd name="connsiteX1" fmla="*/ 85725 w 123825"/>
            <a:gd name="connsiteY1" fmla="*/ 47625 h 904875"/>
            <a:gd name="connsiteX2" fmla="*/ 104775 w 123825"/>
            <a:gd name="connsiteY2" fmla="*/ 123825 h 904875"/>
            <a:gd name="connsiteX3" fmla="*/ 114300 w 123825"/>
            <a:gd name="connsiteY3" fmla="*/ 238125 h 904875"/>
            <a:gd name="connsiteX4" fmla="*/ 123825 w 123825"/>
            <a:gd name="connsiteY4" fmla="*/ 276225 h 904875"/>
            <a:gd name="connsiteX5" fmla="*/ 104775 w 123825"/>
            <a:gd name="connsiteY5" fmla="*/ 600075 h 904875"/>
            <a:gd name="connsiteX6" fmla="*/ 95250 w 123825"/>
            <a:gd name="connsiteY6" fmla="*/ 704850 h 904875"/>
            <a:gd name="connsiteX7" fmla="*/ 66675 w 123825"/>
            <a:gd name="connsiteY7" fmla="*/ 714375 h 904875"/>
            <a:gd name="connsiteX8" fmla="*/ 0 w 123825"/>
            <a:gd name="connsiteY8" fmla="*/ 762000 h 904875"/>
            <a:gd name="connsiteX9" fmla="*/ 9525 w 123825"/>
            <a:gd name="connsiteY9" fmla="*/ 866775 h 904875"/>
            <a:gd name="connsiteX10" fmla="*/ 19050 w 123825"/>
            <a:gd name="connsiteY10" fmla="*/ 895350 h 904875"/>
            <a:gd name="connsiteX11" fmla="*/ 38100 w 123825"/>
            <a:gd name="connsiteY11" fmla="*/ 904875 h 90487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</a:cxnLst>
          <a:rect l="l" t="t" r="r" b="b"/>
          <a:pathLst>
            <a:path w="123825" h="904875">
              <a:moveTo>
                <a:pt x="38100" y="0"/>
              </a:moveTo>
              <a:cubicBezTo>
                <a:pt x="53975" y="15875"/>
                <a:pt x="75081" y="27858"/>
                <a:pt x="85725" y="47625"/>
              </a:cubicBezTo>
              <a:cubicBezTo>
                <a:pt x="98138" y="70677"/>
                <a:pt x="104775" y="123825"/>
                <a:pt x="104775" y="123825"/>
              </a:cubicBezTo>
              <a:cubicBezTo>
                <a:pt x="107950" y="161925"/>
                <a:pt x="109558" y="200188"/>
                <a:pt x="114300" y="238125"/>
              </a:cubicBezTo>
              <a:cubicBezTo>
                <a:pt x="115924" y="251115"/>
                <a:pt x="123825" y="263134"/>
                <a:pt x="123825" y="276225"/>
              </a:cubicBezTo>
              <a:cubicBezTo>
                <a:pt x="123825" y="628132"/>
                <a:pt x="123721" y="429558"/>
                <a:pt x="104775" y="600075"/>
              </a:cubicBezTo>
              <a:cubicBezTo>
                <a:pt x="100902" y="634930"/>
                <a:pt x="106340" y="671581"/>
                <a:pt x="95250" y="704850"/>
              </a:cubicBezTo>
              <a:cubicBezTo>
                <a:pt x="92075" y="714375"/>
                <a:pt x="75903" y="710420"/>
                <a:pt x="66675" y="714375"/>
              </a:cubicBezTo>
              <a:cubicBezTo>
                <a:pt x="22795" y="733181"/>
                <a:pt x="32668" y="729332"/>
                <a:pt x="0" y="762000"/>
              </a:cubicBezTo>
              <a:cubicBezTo>
                <a:pt x="3175" y="796925"/>
                <a:pt x="4565" y="832058"/>
                <a:pt x="9525" y="866775"/>
              </a:cubicBezTo>
              <a:cubicBezTo>
                <a:pt x="10945" y="876714"/>
                <a:pt x="13026" y="887318"/>
                <a:pt x="19050" y="895350"/>
              </a:cubicBezTo>
              <a:cubicBezTo>
                <a:pt x="23310" y="901030"/>
                <a:pt x="31750" y="901700"/>
                <a:pt x="38100" y="904875"/>
              </a:cubicBezTo>
            </a:path>
          </a:pathLst>
        </a:cu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169</xdr:col>
      <xdr:colOff>28575</xdr:colOff>
      <xdr:row>164</xdr:row>
      <xdr:rowOff>37793</xdr:rowOff>
    </xdr:from>
    <xdr:to>
      <xdr:col>185</xdr:col>
      <xdr:colOff>19050</xdr:colOff>
      <xdr:row>166</xdr:row>
      <xdr:rowOff>4149</xdr:rowOff>
    </xdr:to>
    <xdr:sp macro="" textlink="">
      <xdr:nvSpPr>
        <xdr:cNvPr id="1238" name="1286 Forma libre">
          <a:extLst>
            <a:ext uri="{FF2B5EF4-FFF2-40B4-BE49-F238E27FC236}">
              <a16:creationId xmlns:a16="http://schemas.microsoft.com/office/drawing/2014/main" xmlns="" id="{493C18D2-E3C9-4C86-88E7-23C9E4AAA03F}"/>
            </a:ext>
          </a:extLst>
        </xdr:cNvPr>
        <xdr:cNvSpPr/>
      </xdr:nvSpPr>
      <xdr:spPr>
        <a:xfrm>
          <a:off x="8181975" y="6533843"/>
          <a:ext cx="752475" cy="42556"/>
        </a:xfrm>
        <a:custGeom>
          <a:avLst/>
          <a:gdLst>
            <a:gd name="connsiteX0" fmla="*/ 0 w 752475"/>
            <a:gd name="connsiteY0" fmla="*/ 28882 h 42556"/>
            <a:gd name="connsiteX1" fmla="*/ 238125 w 752475"/>
            <a:gd name="connsiteY1" fmla="*/ 28882 h 42556"/>
            <a:gd name="connsiteX2" fmla="*/ 266700 w 752475"/>
            <a:gd name="connsiteY2" fmla="*/ 19357 h 42556"/>
            <a:gd name="connsiteX3" fmla="*/ 400050 w 752475"/>
            <a:gd name="connsiteY3" fmla="*/ 9832 h 42556"/>
            <a:gd name="connsiteX4" fmla="*/ 447675 w 752475"/>
            <a:gd name="connsiteY4" fmla="*/ 307 h 42556"/>
            <a:gd name="connsiteX5" fmla="*/ 476250 w 752475"/>
            <a:gd name="connsiteY5" fmla="*/ 19357 h 42556"/>
            <a:gd name="connsiteX6" fmla="*/ 542925 w 752475"/>
            <a:gd name="connsiteY6" fmla="*/ 38407 h 42556"/>
            <a:gd name="connsiteX7" fmla="*/ 581025 w 752475"/>
            <a:gd name="connsiteY7" fmla="*/ 28882 h 42556"/>
            <a:gd name="connsiteX8" fmla="*/ 647700 w 752475"/>
            <a:gd name="connsiteY8" fmla="*/ 9832 h 42556"/>
            <a:gd name="connsiteX9" fmla="*/ 752475 w 752475"/>
            <a:gd name="connsiteY9" fmla="*/ 9832 h 42556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</a:cxnLst>
          <a:rect l="l" t="t" r="r" b="b"/>
          <a:pathLst>
            <a:path w="752475" h="42556">
              <a:moveTo>
                <a:pt x="0" y="28882"/>
              </a:moveTo>
              <a:cubicBezTo>
                <a:pt x="103192" y="49520"/>
                <a:pt x="58072" y="44539"/>
                <a:pt x="238125" y="28882"/>
              </a:cubicBezTo>
              <a:cubicBezTo>
                <a:pt x="248127" y="28012"/>
                <a:pt x="256729" y="20530"/>
                <a:pt x="266700" y="19357"/>
              </a:cubicBezTo>
              <a:cubicBezTo>
                <a:pt x="310958" y="14150"/>
                <a:pt x="355600" y="13007"/>
                <a:pt x="400050" y="9832"/>
              </a:cubicBezTo>
              <a:cubicBezTo>
                <a:pt x="415925" y="6657"/>
                <a:pt x="431611" y="-1701"/>
                <a:pt x="447675" y="307"/>
              </a:cubicBezTo>
              <a:cubicBezTo>
                <a:pt x="459034" y="1727"/>
                <a:pt x="466011" y="14237"/>
                <a:pt x="476250" y="19357"/>
              </a:cubicBezTo>
              <a:cubicBezTo>
                <a:pt x="489915" y="26189"/>
                <a:pt x="530718" y="35355"/>
                <a:pt x="542925" y="38407"/>
              </a:cubicBezTo>
              <a:cubicBezTo>
                <a:pt x="555625" y="35232"/>
                <a:pt x="568438" y="32478"/>
                <a:pt x="581025" y="28882"/>
              </a:cubicBezTo>
              <a:cubicBezTo>
                <a:pt x="600221" y="23397"/>
                <a:pt x="628280" y="11127"/>
                <a:pt x="647700" y="9832"/>
              </a:cubicBezTo>
              <a:cubicBezTo>
                <a:pt x="682548" y="7509"/>
                <a:pt x="717550" y="9832"/>
                <a:pt x="752475" y="9832"/>
              </a:cubicBezTo>
            </a:path>
          </a:pathLst>
        </a:cu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165</xdr:col>
      <xdr:colOff>7144</xdr:colOff>
      <xdr:row>150</xdr:row>
      <xdr:rowOff>27960</xdr:rowOff>
    </xdr:from>
    <xdr:to>
      <xdr:col>195</xdr:col>
      <xdr:colOff>38100</xdr:colOff>
      <xdr:row>152</xdr:row>
      <xdr:rowOff>28575</xdr:rowOff>
    </xdr:to>
    <xdr:sp macro="" textlink="">
      <xdr:nvSpPr>
        <xdr:cNvPr id="1239" name="1289 Forma libre">
          <a:extLst>
            <a:ext uri="{FF2B5EF4-FFF2-40B4-BE49-F238E27FC236}">
              <a16:creationId xmlns:a16="http://schemas.microsoft.com/office/drawing/2014/main" xmlns="" id="{60A5543B-EEF3-4CAB-BA78-49C865AB1C60}"/>
            </a:ext>
          </a:extLst>
        </xdr:cNvPr>
        <xdr:cNvSpPr/>
      </xdr:nvSpPr>
      <xdr:spPr>
        <a:xfrm>
          <a:off x="7970044" y="5990610"/>
          <a:ext cx="1412081" cy="76815"/>
        </a:xfrm>
        <a:custGeom>
          <a:avLst/>
          <a:gdLst>
            <a:gd name="connsiteX0" fmla="*/ 0 w 1362075"/>
            <a:gd name="connsiteY0" fmla="*/ 57765 h 76815"/>
            <a:gd name="connsiteX1" fmla="*/ 76200 w 1362075"/>
            <a:gd name="connsiteY1" fmla="*/ 67290 h 76815"/>
            <a:gd name="connsiteX2" fmla="*/ 133350 w 1362075"/>
            <a:gd name="connsiteY2" fmla="*/ 76815 h 76815"/>
            <a:gd name="connsiteX3" fmla="*/ 304800 w 1362075"/>
            <a:gd name="connsiteY3" fmla="*/ 67290 h 76815"/>
            <a:gd name="connsiteX4" fmla="*/ 457200 w 1362075"/>
            <a:gd name="connsiteY4" fmla="*/ 48240 h 76815"/>
            <a:gd name="connsiteX5" fmla="*/ 962025 w 1362075"/>
            <a:gd name="connsiteY5" fmla="*/ 57765 h 76815"/>
            <a:gd name="connsiteX6" fmla="*/ 1257300 w 1362075"/>
            <a:gd name="connsiteY6" fmla="*/ 57765 h 76815"/>
            <a:gd name="connsiteX7" fmla="*/ 1276350 w 1362075"/>
            <a:gd name="connsiteY7" fmla="*/ 615 h 76815"/>
            <a:gd name="connsiteX8" fmla="*/ 1304925 w 1362075"/>
            <a:gd name="connsiteY8" fmla="*/ 10140 h 76815"/>
            <a:gd name="connsiteX9" fmla="*/ 1343025 w 1362075"/>
            <a:gd name="connsiteY9" fmla="*/ 19665 h 76815"/>
            <a:gd name="connsiteX10" fmla="*/ 1362075 w 1362075"/>
            <a:gd name="connsiteY10" fmla="*/ 29190 h 76815"/>
            <a:gd name="connsiteX0" fmla="*/ 0 w 1412081"/>
            <a:gd name="connsiteY0" fmla="*/ 50621 h 76815"/>
            <a:gd name="connsiteX1" fmla="*/ 126206 w 1412081"/>
            <a:gd name="connsiteY1" fmla="*/ 67290 h 76815"/>
            <a:gd name="connsiteX2" fmla="*/ 183356 w 1412081"/>
            <a:gd name="connsiteY2" fmla="*/ 76815 h 76815"/>
            <a:gd name="connsiteX3" fmla="*/ 354806 w 1412081"/>
            <a:gd name="connsiteY3" fmla="*/ 67290 h 76815"/>
            <a:gd name="connsiteX4" fmla="*/ 507206 w 1412081"/>
            <a:gd name="connsiteY4" fmla="*/ 48240 h 76815"/>
            <a:gd name="connsiteX5" fmla="*/ 1012031 w 1412081"/>
            <a:gd name="connsiteY5" fmla="*/ 57765 h 76815"/>
            <a:gd name="connsiteX6" fmla="*/ 1307306 w 1412081"/>
            <a:gd name="connsiteY6" fmla="*/ 57765 h 76815"/>
            <a:gd name="connsiteX7" fmla="*/ 1326356 w 1412081"/>
            <a:gd name="connsiteY7" fmla="*/ 615 h 76815"/>
            <a:gd name="connsiteX8" fmla="*/ 1354931 w 1412081"/>
            <a:gd name="connsiteY8" fmla="*/ 10140 h 76815"/>
            <a:gd name="connsiteX9" fmla="*/ 1393031 w 1412081"/>
            <a:gd name="connsiteY9" fmla="*/ 19665 h 76815"/>
            <a:gd name="connsiteX10" fmla="*/ 1412081 w 1412081"/>
            <a:gd name="connsiteY10" fmla="*/ 29190 h 7681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</a:cxnLst>
          <a:rect l="l" t="t" r="r" b="b"/>
          <a:pathLst>
            <a:path w="1412081" h="76815">
              <a:moveTo>
                <a:pt x="0" y="50621"/>
              </a:moveTo>
              <a:lnTo>
                <a:pt x="126206" y="67290"/>
              </a:lnTo>
              <a:cubicBezTo>
                <a:pt x="145325" y="70021"/>
                <a:pt x="164043" y="76815"/>
                <a:pt x="183356" y="76815"/>
              </a:cubicBezTo>
              <a:cubicBezTo>
                <a:pt x="240594" y="76815"/>
                <a:pt x="297713" y="71368"/>
                <a:pt x="354806" y="67290"/>
              </a:cubicBezTo>
              <a:cubicBezTo>
                <a:pt x="434933" y="61567"/>
                <a:pt x="439366" y="59547"/>
                <a:pt x="507206" y="48240"/>
              </a:cubicBezTo>
              <a:lnTo>
                <a:pt x="1012031" y="57765"/>
              </a:lnTo>
              <a:cubicBezTo>
                <a:pt x="1288674" y="64858"/>
                <a:pt x="1167125" y="81128"/>
                <a:pt x="1307306" y="57765"/>
              </a:cubicBezTo>
              <a:cubicBezTo>
                <a:pt x="1313656" y="38715"/>
                <a:pt x="1307306" y="-5735"/>
                <a:pt x="1326356" y="615"/>
              </a:cubicBezTo>
              <a:cubicBezTo>
                <a:pt x="1335881" y="3790"/>
                <a:pt x="1345277" y="7382"/>
                <a:pt x="1354931" y="10140"/>
              </a:cubicBezTo>
              <a:cubicBezTo>
                <a:pt x="1367518" y="13736"/>
                <a:pt x="1380612" y="15525"/>
                <a:pt x="1393031" y="19665"/>
              </a:cubicBezTo>
              <a:cubicBezTo>
                <a:pt x="1399766" y="21910"/>
                <a:pt x="1405731" y="26015"/>
                <a:pt x="1412081" y="29190"/>
              </a:cubicBezTo>
            </a:path>
          </a:pathLst>
        </a:cu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218</xdr:col>
      <xdr:colOff>28575</xdr:colOff>
      <xdr:row>216</xdr:row>
      <xdr:rowOff>28554</xdr:rowOff>
    </xdr:from>
    <xdr:to>
      <xdr:col>224</xdr:col>
      <xdr:colOff>0</xdr:colOff>
      <xdr:row>217</xdr:row>
      <xdr:rowOff>19050</xdr:rowOff>
    </xdr:to>
    <xdr:sp macro="" textlink="">
      <xdr:nvSpPr>
        <xdr:cNvPr id="1240" name="1290 Forma libre">
          <a:extLst>
            <a:ext uri="{FF2B5EF4-FFF2-40B4-BE49-F238E27FC236}">
              <a16:creationId xmlns:a16="http://schemas.microsoft.com/office/drawing/2014/main" xmlns="" id="{F7B2B6B0-5A45-4133-93FB-D66034ABE3CB}"/>
            </a:ext>
          </a:extLst>
        </xdr:cNvPr>
        <xdr:cNvSpPr/>
      </xdr:nvSpPr>
      <xdr:spPr>
        <a:xfrm>
          <a:off x="10467975" y="8505804"/>
          <a:ext cx="257175" cy="28596"/>
        </a:xfrm>
        <a:custGeom>
          <a:avLst/>
          <a:gdLst>
            <a:gd name="connsiteX0" fmla="*/ 0 w 257175"/>
            <a:gd name="connsiteY0" fmla="*/ 9546 h 28596"/>
            <a:gd name="connsiteX1" fmla="*/ 76200 w 257175"/>
            <a:gd name="connsiteY1" fmla="*/ 19071 h 28596"/>
            <a:gd name="connsiteX2" fmla="*/ 104775 w 257175"/>
            <a:gd name="connsiteY2" fmla="*/ 28596 h 28596"/>
            <a:gd name="connsiteX3" fmla="*/ 209550 w 257175"/>
            <a:gd name="connsiteY3" fmla="*/ 19071 h 28596"/>
            <a:gd name="connsiteX4" fmla="*/ 257175 w 257175"/>
            <a:gd name="connsiteY4" fmla="*/ 21 h 28596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257175" h="28596">
              <a:moveTo>
                <a:pt x="0" y="9546"/>
              </a:moveTo>
              <a:cubicBezTo>
                <a:pt x="25400" y="12721"/>
                <a:pt x="51015" y="14492"/>
                <a:pt x="76200" y="19071"/>
              </a:cubicBezTo>
              <a:cubicBezTo>
                <a:pt x="86078" y="20867"/>
                <a:pt x="94735" y="28596"/>
                <a:pt x="104775" y="28596"/>
              </a:cubicBezTo>
              <a:cubicBezTo>
                <a:pt x="139844" y="28596"/>
                <a:pt x="174625" y="22246"/>
                <a:pt x="209550" y="19071"/>
              </a:cubicBezTo>
              <a:cubicBezTo>
                <a:pt x="250490" y="-1399"/>
                <a:pt x="233451" y="21"/>
                <a:pt x="257175" y="21"/>
              </a:cubicBezTo>
            </a:path>
          </a:pathLst>
        </a:cu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209</xdr:col>
      <xdr:colOff>19050</xdr:colOff>
      <xdr:row>158</xdr:row>
      <xdr:rowOff>0</xdr:rowOff>
    </xdr:from>
    <xdr:to>
      <xdr:col>211</xdr:col>
      <xdr:colOff>46374</xdr:colOff>
      <xdr:row>158</xdr:row>
      <xdr:rowOff>25200</xdr:rowOff>
    </xdr:to>
    <xdr:sp macro="" textlink="">
      <xdr:nvSpPr>
        <xdr:cNvPr id="1241" name="1292 Rectángulo">
          <a:extLst>
            <a:ext uri="{FF2B5EF4-FFF2-40B4-BE49-F238E27FC236}">
              <a16:creationId xmlns:a16="http://schemas.microsoft.com/office/drawing/2014/main" xmlns="" id="{CB4D58E8-7EBA-45CB-BE2F-E002B58335F9}"/>
            </a:ext>
          </a:extLst>
        </xdr:cNvPr>
        <xdr:cNvSpPr/>
      </xdr:nvSpPr>
      <xdr:spPr>
        <a:xfrm rot="10800000">
          <a:off x="10029825" y="6267450"/>
          <a:ext cx="122574" cy="25200"/>
        </a:xfrm>
        <a:prstGeom prst="rect">
          <a:avLst/>
        </a:prstGeom>
        <a:solidFill>
          <a:schemeClr val="tx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 b="1">
            <a:solidFill>
              <a:srgbClr val="00B050"/>
            </a:solidFill>
          </a:endParaRPr>
        </a:p>
      </xdr:txBody>
    </xdr:sp>
    <xdr:clientData/>
  </xdr:twoCellAnchor>
  <xdr:twoCellAnchor>
    <xdr:from>
      <xdr:col>214</xdr:col>
      <xdr:colOff>19050</xdr:colOff>
      <xdr:row>158</xdr:row>
      <xdr:rowOff>0</xdr:rowOff>
    </xdr:from>
    <xdr:to>
      <xdr:col>216</xdr:col>
      <xdr:colOff>46374</xdr:colOff>
      <xdr:row>158</xdr:row>
      <xdr:rowOff>25200</xdr:rowOff>
    </xdr:to>
    <xdr:sp macro="" textlink="">
      <xdr:nvSpPr>
        <xdr:cNvPr id="1242" name="1293 Rectángulo">
          <a:extLst>
            <a:ext uri="{FF2B5EF4-FFF2-40B4-BE49-F238E27FC236}">
              <a16:creationId xmlns:a16="http://schemas.microsoft.com/office/drawing/2014/main" xmlns="" id="{CBE4B9CA-578F-4AAC-963C-3EC949492862}"/>
            </a:ext>
          </a:extLst>
        </xdr:cNvPr>
        <xdr:cNvSpPr/>
      </xdr:nvSpPr>
      <xdr:spPr>
        <a:xfrm rot="10800000">
          <a:off x="10267950" y="6267450"/>
          <a:ext cx="122574" cy="25200"/>
        </a:xfrm>
        <a:prstGeom prst="rect">
          <a:avLst/>
        </a:prstGeom>
        <a:solidFill>
          <a:schemeClr val="tx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 b="1">
            <a:solidFill>
              <a:srgbClr val="00B050"/>
            </a:solidFill>
          </a:endParaRPr>
        </a:p>
      </xdr:txBody>
    </xdr:sp>
    <xdr:clientData/>
  </xdr:twoCellAnchor>
  <xdr:twoCellAnchor>
    <xdr:from>
      <xdr:col>219</xdr:col>
      <xdr:colOff>19050</xdr:colOff>
      <xdr:row>158</xdr:row>
      <xdr:rowOff>0</xdr:rowOff>
    </xdr:from>
    <xdr:to>
      <xdr:col>221</xdr:col>
      <xdr:colOff>46374</xdr:colOff>
      <xdr:row>158</xdr:row>
      <xdr:rowOff>25200</xdr:rowOff>
    </xdr:to>
    <xdr:sp macro="" textlink="">
      <xdr:nvSpPr>
        <xdr:cNvPr id="1243" name="1294 Rectángulo">
          <a:extLst>
            <a:ext uri="{FF2B5EF4-FFF2-40B4-BE49-F238E27FC236}">
              <a16:creationId xmlns:a16="http://schemas.microsoft.com/office/drawing/2014/main" xmlns="" id="{3A840859-4C83-4BE7-9AB2-DB78F93EEA35}"/>
            </a:ext>
          </a:extLst>
        </xdr:cNvPr>
        <xdr:cNvSpPr/>
      </xdr:nvSpPr>
      <xdr:spPr>
        <a:xfrm rot="10800000">
          <a:off x="10506075" y="6267450"/>
          <a:ext cx="122574" cy="25200"/>
        </a:xfrm>
        <a:prstGeom prst="rect">
          <a:avLst/>
        </a:prstGeom>
        <a:solidFill>
          <a:schemeClr val="tx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 b="1">
            <a:solidFill>
              <a:srgbClr val="00B050"/>
            </a:solidFill>
          </a:endParaRPr>
        </a:p>
      </xdr:txBody>
    </xdr:sp>
    <xdr:clientData/>
  </xdr:twoCellAnchor>
  <xdr:twoCellAnchor>
    <xdr:from>
      <xdr:col>200</xdr:col>
      <xdr:colOff>0</xdr:colOff>
      <xdr:row>158</xdr:row>
      <xdr:rowOff>0</xdr:rowOff>
    </xdr:from>
    <xdr:to>
      <xdr:col>202</xdr:col>
      <xdr:colOff>27324</xdr:colOff>
      <xdr:row>158</xdr:row>
      <xdr:rowOff>25200</xdr:rowOff>
    </xdr:to>
    <xdr:sp macro="" textlink="">
      <xdr:nvSpPr>
        <xdr:cNvPr id="1244" name="1295 Rectángulo">
          <a:extLst>
            <a:ext uri="{FF2B5EF4-FFF2-40B4-BE49-F238E27FC236}">
              <a16:creationId xmlns:a16="http://schemas.microsoft.com/office/drawing/2014/main" xmlns="" id="{A094CEF4-60FA-4324-8F35-60D76614154F}"/>
            </a:ext>
          </a:extLst>
        </xdr:cNvPr>
        <xdr:cNvSpPr/>
      </xdr:nvSpPr>
      <xdr:spPr>
        <a:xfrm rot="10800000">
          <a:off x="9582150" y="6267450"/>
          <a:ext cx="122574" cy="25200"/>
        </a:xfrm>
        <a:prstGeom prst="rect">
          <a:avLst/>
        </a:prstGeom>
        <a:solidFill>
          <a:schemeClr val="tx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 b="1">
            <a:solidFill>
              <a:srgbClr val="00B050"/>
            </a:solidFill>
          </a:endParaRPr>
        </a:p>
      </xdr:txBody>
    </xdr:sp>
    <xdr:clientData/>
  </xdr:twoCellAnchor>
  <xdr:twoCellAnchor>
    <xdr:from>
      <xdr:col>196</xdr:col>
      <xdr:colOff>0</xdr:colOff>
      <xdr:row>157</xdr:row>
      <xdr:rowOff>28575</xdr:rowOff>
    </xdr:from>
    <xdr:to>
      <xdr:col>198</xdr:col>
      <xdr:colOff>27324</xdr:colOff>
      <xdr:row>158</xdr:row>
      <xdr:rowOff>15675</xdr:rowOff>
    </xdr:to>
    <xdr:sp macro="" textlink="">
      <xdr:nvSpPr>
        <xdr:cNvPr id="1245" name="1296 Rectángulo">
          <a:extLst>
            <a:ext uri="{FF2B5EF4-FFF2-40B4-BE49-F238E27FC236}">
              <a16:creationId xmlns:a16="http://schemas.microsoft.com/office/drawing/2014/main" xmlns="" id="{8B740376-38D4-4B88-BEAB-1607CF1C0AA0}"/>
            </a:ext>
          </a:extLst>
        </xdr:cNvPr>
        <xdr:cNvSpPr/>
      </xdr:nvSpPr>
      <xdr:spPr>
        <a:xfrm rot="10800000">
          <a:off x="9391650" y="6257925"/>
          <a:ext cx="122574" cy="25200"/>
        </a:xfrm>
        <a:prstGeom prst="rect">
          <a:avLst/>
        </a:prstGeom>
        <a:solidFill>
          <a:schemeClr val="tx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 b="1">
            <a:solidFill>
              <a:srgbClr val="00B050"/>
            </a:solidFill>
          </a:endParaRPr>
        </a:p>
      </xdr:txBody>
    </xdr:sp>
    <xdr:clientData/>
  </xdr:twoCellAnchor>
  <xdr:twoCellAnchor>
    <xdr:from>
      <xdr:col>195</xdr:col>
      <xdr:colOff>38100</xdr:colOff>
      <xdr:row>150</xdr:row>
      <xdr:rowOff>27432</xdr:rowOff>
    </xdr:from>
    <xdr:to>
      <xdr:col>222</xdr:col>
      <xdr:colOff>9525</xdr:colOff>
      <xdr:row>152</xdr:row>
      <xdr:rowOff>19563</xdr:rowOff>
    </xdr:to>
    <xdr:sp macro="" textlink="">
      <xdr:nvSpPr>
        <xdr:cNvPr id="1246" name="1297 Forma libre">
          <a:extLst>
            <a:ext uri="{FF2B5EF4-FFF2-40B4-BE49-F238E27FC236}">
              <a16:creationId xmlns:a16="http://schemas.microsoft.com/office/drawing/2014/main" xmlns="" id="{976095F5-643D-4696-B54E-FA1692B60339}"/>
            </a:ext>
          </a:extLst>
        </xdr:cNvPr>
        <xdr:cNvSpPr/>
      </xdr:nvSpPr>
      <xdr:spPr>
        <a:xfrm>
          <a:off x="9382125" y="5990082"/>
          <a:ext cx="1257300" cy="68331"/>
        </a:xfrm>
        <a:custGeom>
          <a:avLst/>
          <a:gdLst>
            <a:gd name="connsiteX0" fmla="*/ 0 w 1257300"/>
            <a:gd name="connsiteY0" fmla="*/ 10668 h 68331"/>
            <a:gd name="connsiteX1" fmla="*/ 200025 w 1257300"/>
            <a:gd name="connsiteY1" fmla="*/ 10668 h 68331"/>
            <a:gd name="connsiteX2" fmla="*/ 257175 w 1257300"/>
            <a:gd name="connsiteY2" fmla="*/ 29718 h 68331"/>
            <a:gd name="connsiteX3" fmla="*/ 361950 w 1257300"/>
            <a:gd name="connsiteY3" fmla="*/ 39243 h 68331"/>
            <a:gd name="connsiteX4" fmla="*/ 581025 w 1257300"/>
            <a:gd name="connsiteY4" fmla="*/ 48768 h 68331"/>
            <a:gd name="connsiteX5" fmla="*/ 971550 w 1257300"/>
            <a:gd name="connsiteY5" fmla="*/ 48768 h 68331"/>
            <a:gd name="connsiteX6" fmla="*/ 1171575 w 1257300"/>
            <a:gd name="connsiteY6" fmla="*/ 58293 h 68331"/>
            <a:gd name="connsiteX7" fmla="*/ 1257300 w 1257300"/>
            <a:gd name="connsiteY7" fmla="*/ 67818 h 68331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1257300" h="68331">
              <a:moveTo>
                <a:pt x="0" y="10668"/>
              </a:moveTo>
              <a:cubicBezTo>
                <a:pt x="90845" y="-688"/>
                <a:pt x="93425" y="-6164"/>
                <a:pt x="200025" y="10668"/>
              </a:cubicBezTo>
              <a:cubicBezTo>
                <a:pt x="219860" y="13800"/>
                <a:pt x="237177" y="27900"/>
                <a:pt x="257175" y="29718"/>
              </a:cubicBezTo>
              <a:lnTo>
                <a:pt x="361950" y="39243"/>
              </a:lnTo>
              <a:cubicBezTo>
                <a:pt x="470394" y="75391"/>
                <a:pt x="399054" y="59472"/>
                <a:pt x="581025" y="48768"/>
              </a:cubicBezTo>
              <a:cubicBezTo>
                <a:pt x="823995" y="70856"/>
                <a:pt x="533124" y="48768"/>
                <a:pt x="971550" y="48768"/>
              </a:cubicBezTo>
              <a:cubicBezTo>
                <a:pt x="1038301" y="48768"/>
                <a:pt x="1104900" y="55118"/>
                <a:pt x="1171575" y="58293"/>
              </a:cubicBezTo>
              <a:cubicBezTo>
                <a:pt x="1225076" y="71668"/>
                <a:pt x="1196584" y="67818"/>
                <a:pt x="1257300" y="67818"/>
              </a:cubicBezTo>
            </a:path>
          </a:pathLst>
        </a:cu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222</xdr:col>
      <xdr:colOff>42703</xdr:colOff>
      <xdr:row>151</xdr:row>
      <xdr:rowOff>29690</xdr:rowOff>
    </xdr:from>
    <xdr:to>
      <xdr:col>249</xdr:col>
      <xdr:colOff>34797</xdr:colOff>
      <xdr:row>152</xdr:row>
      <xdr:rowOff>202</xdr:rowOff>
    </xdr:to>
    <xdr:cxnSp macro="">
      <xdr:nvCxnSpPr>
        <xdr:cNvPr id="1247" name="1319 Conector recto">
          <a:extLst>
            <a:ext uri="{FF2B5EF4-FFF2-40B4-BE49-F238E27FC236}">
              <a16:creationId xmlns:a16="http://schemas.microsoft.com/office/drawing/2014/main" xmlns="" id="{5AD353FD-B798-45F1-90BE-F07BC5DD7846}"/>
            </a:ext>
          </a:extLst>
        </xdr:cNvPr>
        <xdr:cNvCxnSpPr/>
      </xdr:nvCxnSpPr>
      <xdr:spPr>
        <a:xfrm>
          <a:off x="10672603" y="6030440"/>
          <a:ext cx="1277969" cy="8612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117</xdr:col>
      <xdr:colOff>9525</xdr:colOff>
      <xdr:row>139</xdr:row>
      <xdr:rowOff>28575</xdr:rowOff>
    </xdr:from>
    <xdr:to>
      <xdr:col>134</xdr:col>
      <xdr:colOff>27900</xdr:colOff>
      <xdr:row>139</xdr:row>
      <xdr:rowOff>28575</xdr:rowOff>
    </xdr:to>
    <xdr:cxnSp macro="">
      <xdr:nvCxnSpPr>
        <xdr:cNvPr id="1248" name="1381 Conector recto">
          <a:extLst>
            <a:ext uri="{FF2B5EF4-FFF2-40B4-BE49-F238E27FC236}">
              <a16:creationId xmlns:a16="http://schemas.microsoft.com/office/drawing/2014/main" xmlns="" id="{B5EB974F-1C7F-43D1-91CD-16DA34002561}"/>
            </a:ext>
          </a:extLst>
        </xdr:cNvPr>
        <xdr:cNvCxnSpPr/>
      </xdr:nvCxnSpPr>
      <xdr:spPr>
        <a:xfrm>
          <a:off x="5686425" y="5572125"/>
          <a:ext cx="828000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135</xdr:col>
      <xdr:colOff>28575</xdr:colOff>
      <xdr:row>141</xdr:row>
      <xdr:rowOff>19050</xdr:rowOff>
    </xdr:from>
    <xdr:to>
      <xdr:col>137</xdr:col>
      <xdr:colOff>796</xdr:colOff>
      <xdr:row>148</xdr:row>
      <xdr:rowOff>19050</xdr:rowOff>
    </xdr:to>
    <xdr:sp macro="" textlink="">
      <xdr:nvSpPr>
        <xdr:cNvPr id="1249" name="1382 Forma libre">
          <a:extLst>
            <a:ext uri="{FF2B5EF4-FFF2-40B4-BE49-F238E27FC236}">
              <a16:creationId xmlns:a16="http://schemas.microsoft.com/office/drawing/2014/main" xmlns="" id="{C889A091-9189-4112-876D-8A0262329D75}"/>
            </a:ext>
          </a:extLst>
        </xdr:cNvPr>
        <xdr:cNvSpPr/>
      </xdr:nvSpPr>
      <xdr:spPr>
        <a:xfrm>
          <a:off x="6562725" y="5638800"/>
          <a:ext cx="67471" cy="266700"/>
        </a:xfrm>
        <a:custGeom>
          <a:avLst/>
          <a:gdLst>
            <a:gd name="connsiteX0" fmla="*/ 0 w 67471"/>
            <a:gd name="connsiteY0" fmla="*/ 0 h 266700"/>
            <a:gd name="connsiteX1" fmla="*/ 47625 w 67471"/>
            <a:gd name="connsiteY1" fmla="*/ 47625 h 266700"/>
            <a:gd name="connsiteX2" fmla="*/ 66675 w 67471"/>
            <a:gd name="connsiteY2" fmla="*/ 76200 h 266700"/>
            <a:gd name="connsiteX3" fmla="*/ 47625 w 67471"/>
            <a:gd name="connsiteY3" fmla="*/ 171450 h 266700"/>
            <a:gd name="connsiteX4" fmla="*/ 38100 w 67471"/>
            <a:gd name="connsiteY4" fmla="*/ 209550 h 266700"/>
            <a:gd name="connsiteX5" fmla="*/ 28575 w 67471"/>
            <a:gd name="connsiteY5" fmla="*/ 266700 h 2667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</a:cxnLst>
          <a:rect l="l" t="t" r="r" b="b"/>
          <a:pathLst>
            <a:path w="67471" h="266700">
              <a:moveTo>
                <a:pt x="0" y="0"/>
              </a:moveTo>
              <a:cubicBezTo>
                <a:pt x="15875" y="15875"/>
                <a:pt x="32841" y="30729"/>
                <a:pt x="47625" y="47625"/>
              </a:cubicBezTo>
              <a:cubicBezTo>
                <a:pt x="55163" y="56240"/>
                <a:pt x="65536" y="64809"/>
                <a:pt x="66675" y="76200"/>
              </a:cubicBezTo>
              <a:cubicBezTo>
                <a:pt x="70889" y="118344"/>
                <a:pt x="57470" y="136992"/>
                <a:pt x="47625" y="171450"/>
              </a:cubicBezTo>
              <a:cubicBezTo>
                <a:pt x="44029" y="184037"/>
                <a:pt x="42697" y="197293"/>
                <a:pt x="38100" y="209550"/>
              </a:cubicBezTo>
              <a:cubicBezTo>
                <a:pt x="19050" y="260350"/>
                <a:pt x="11112" y="231775"/>
                <a:pt x="28575" y="266700"/>
              </a:cubicBezTo>
            </a:path>
          </a:pathLst>
        </a:cu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136</xdr:col>
      <xdr:colOff>38100</xdr:colOff>
      <xdr:row>152</xdr:row>
      <xdr:rowOff>28575</xdr:rowOff>
    </xdr:from>
    <xdr:to>
      <xdr:col>165</xdr:col>
      <xdr:colOff>24975</xdr:colOff>
      <xdr:row>153</xdr:row>
      <xdr:rowOff>0</xdr:rowOff>
    </xdr:to>
    <xdr:cxnSp macro="">
      <xdr:nvCxnSpPr>
        <xdr:cNvPr id="1250" name="1383 Conector recto">
          <a:extLst>
            <a:ext uri="{FF2B5EF4-FFF2-40B4-BE49-F238E27FC236}">
              <a16:creationId xmlns:a16="http://schemas.microsoft.com/office/drawing/2014/main" xmlns="" id="{CE2247CB-7F06-4151-812D-64FEF157FB5A}"/>
            </a:ext>
          </a:extLst>
        </xdr:cNvPr>
        <xdr:cNvCxnSpPr/>
      </xdr:nvCxnSpPr>
      <xdr:spPr>
        <a:xfrm>
          <a:off x="6619875" y="6067425"/>
          <a:ext cx="1368000" cy="952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9525</xdr:colOff>
      <xdr:row>152</xdr:row>
      <xdr:rowOff>9525</xdr:rowOff>
    </xdr:from>
    <xdr:to>
      <xdr:col>166</xdr:col>
      <xdr:colOff>29021</xdr:colOff>
      <xdr:row>159</xdr:row>
      <xdr:rowOff>3522</xdr:rowOff>
    </xdr:to>
    <xdr:sp macro="" textlink="">
      <xdr:nvSpPr>
        <xdr:cNvPr id="1251" name="1384 Forma libre">
          <a:extLst>
            <a:ext uri="{FF2B5EF4-FFF2-40B4-BE49-F238E27FC236}">
              <a16:creationId xmlns:a16="http://schemas.microsoft.com/office/drawing/2014/main" xmlns="" id="{7D524108-2660-415D-9DC6-96AABA668BCF}"/>
            </a:ext>
          </a:extLst>
        </xdr:cNvPr>
        <xdr:cNvSpPr/>
      </xdr:nvSpPr>
      <xdr:spPr>
        <a:xfrm>
          <a:off x="7972425" y="6048375"/>
          <a:ext cx="67121" cy="260697"/>
        </a:xfrm>
        <a:custGeom>
          <a:avLst/>
          <a:gdLst>
            <a:gd name="connsiteX0" fmla="*/ 0 w 67121"/>
            <a:gd name="connsiteY0" fmla="*/ 0 h 260697"/>
            <a:gd name="connsiteX1" fmla="*/ 47625 w 67121"/>
            <a:gd name="connsiteY1" fmla="*/ 104775 h 260697"/>
            <a:gd name="connsiteX2" fmla="*/ 57150 w 67121"/>
            <a:gd name="connsiteY2" fmla="*/ 133350 h 260697"/>
            <a:gd name="connsiteX3" fmla="*/ 57150 w 67121"/>
            <a:gd name="connsiteY3" fmla="*/ 257175 h 260697"/>
            <a:gd name="connsiteX4" fmla="*/ 28575 w 67121"/>
            <a:gd name="connsiteY4" fmla="*/ 257175 h 26069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67121" h="260697">
              <a:moveTo>
                <a:pt x="0" y="0"/>
              </a:moveTo>
              <a:cubicBezTo>
                <a:pt x="38906" y="64844"/>
                <a:pt x="22721" y="30062"/>
                <a:pt x="47625" y="104775"/>
              </a:cubicBezTo>
              <a:lnTo>
                <a:pt x="57150" y="133350"/>
              </a:lnTo>
              <a:cubicBezTo>
                <a:pt x="61273" y="162210"/>
                <a:pt x="77362" y="226856"/>
                <a:pt x="57150" y="257175"/>
              </a:cubicBezTo>
              <a:cubicBezTo>
                <a:pt x="51866" y="265100"/>
                <a:pt x="38100" y="257175"/>
                <a:pt x="28575" y="257175"/>
              </a:cubicBezTo>
            </a:path>
          </a:pathLst>
        </a:cu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137</xdr:col>
      <xdr:colOff>19050</xdr:colOff>
      <xdr:row>139</xdr:row>
      <xdr:rowOff>9525</xdr:rowOff>
    </xdr:from>
    <xdr:to>
      <xdr:col>165</xdr:col>
      <xdr:colOff>17550</xdr:colOff>
      <xdr:row>139</xdr:row>
      <xdr:rowOff>19050</xdr:rowOff>
    </xdr:to>
    <xdr:cxnSp macro="">
      <xdr:nvCxnSpPr>
        <xdr:cNvPr id="1252" name="1385 Conector recto">
          <a:extLst>
            <a:ext uri="{FF2B5EF4-FFF2-40B4-BE49-F238E27FC236}">
              <a16:creationId xmlns:a16="http://schemas.microsoft.com/office/drawing/2014/main" xmlns="" id="{70025A9C-4920-4D6A-BAB1-B12EC0FEA8F6}"/>
            </a:ext>
          </a:extLst>
        </xdr:cNvPr>
        <xdr:cNvCxnSpPr/>
      </xdr:nvCxnSpPr>
      <xdr:spPr>
        <a:xfrm>
          <a:off x="6648450" y="5553075"/>
          <a:ext cx="1332000" cy="952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250</xdr:col>
      <xdr:colOff>47624</xdr:colOff>
      <xdr:row>105</xdr:row>
      <xdr:rowOff>28575</xdr:rowOff>
    </xdr:from>
    <xdr:to>
      <xdr:col>277</xdr:col>
      <xdr:colOff>21749</xdr:colOff>
      <xdr:row>105</xdr:row>
      <xdr:rowOff>28575</xdr:rowOff>
    </xdr:to>
    <xdr:cxnSp macro="">
      <xdr:nvCxnSpPr>
        <xdr:cNvPr id="1253" name="1414 Conector recto">
          <a:extLst>
            <a:ext uri="{FF2B5EF4-FFF2-40B4-BE49-F238E27FC236}">
              <a16:creationId xmlns:a16="http://schemas.microsoft.com/office/drawing/2014/main" xmlns="" id="{7E7ED715-4EBF-4FA8-8DFF-C6430B5E1B62}"/>
            </a:ext>
          </a:extLst>
        </xdr:cNvPr>
        <xdr:cNvCxnSpPr/>
      </xdr:nvCxnSpPr>
      <xdr:spPr>
        <a:xfrm>
          <a:off x="12011024" y="4276725"/>
          <a:ext cx="1260000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305</xdr:col>
      <xdr:colOff>28575</xdr:colOff>
      <xdr:row>88</xdr:row>
      <xdr:rowOff>9525</xdr:rowOff>
    </xdr:from>
    <xdr:to>
      <xdr:col>312</xdr:col>
      <xdr:colOff>937</xdr:colOff>
      <xdr:row>91</xdr:row>
      <xdr:rowOff>30287</xdr:rowOff>
    </xdr:to>
    <xdr:sp macro="" textlink="">
      <xdr:nvSpPr>
        <xdr:cNvPr id="1254" name="Texto 141">
          <a:extLst>
            <a:ext uri="{FF2B5EF4-FFF2-40B4-BE49-F238E27FC236}">
              <a16:creationId xmlns:a16="http://schemas.microsoft.com/office/drawing/2014/main" xmlns="" id="{552EDB39-5E74-482E-AA28-F9FE25EED7F9}"/>
            </a:ext>
          </a:extLst>
        </xdr:cNvPr>
        <xdr:cNvSpPr txBox="1">
          <a:spLocks noChangeArrowheads="1"/>
        </xdr:cNvSpPr>
      </xdr:nvSpPr>
      <xdr:spPr bwMode="auto">
        <a:xfrm>
          <a:off x="14611350" y="3609975"/>
          <a:ext cx="305737" cy="135062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K12a</a:t>
          </a:r>
        </a:p>
      </xdr:txBody>
    </xdr:sp>
    <xdr:clientData/>
  </xdr:twoCellAnchor>
  <xdr:twoCellAnchor>
    <xdr:from>
      <xdr:col>320</xdr:col>
      <xdr:colOff>19050</xdr:colOff>
      <xdr:row>137</xdr:row>
      <xdr:rowOff>28575</xdr:rowOff>
    </xdr:from>
    <xdr:to>
      <xdr:col>352</xdr:col>
      <xdr:colOff>7050</xdr:colOff>
      <xdr:row>138</xdr:row>
      <xdr:rowOff>0</xdr:rowOff>
    </xdr:to>
    <xdr:cxnSp macro="">
      <xdr:nvCxnSpPr>
        <xdr:cNvPr id="1255" name="1423 Conector recto">
          <a:extLst>
            <a:ext uri="{FF2B5EF4-FFF2-40B4-BE49-F238E27FC236}">
              <a16:creationId xmlns:a16="http://schemas.microsoft.com/office/drawing/2014/main" xmlns="" id="{CD6ECD4E-48A4-4943-8C1D-8A7213F5F4E7}"/>
            </a:ext>
          </a:extLst>
        </xdr:cNvPr>
        <xdr:cNvCxnSpPr/>
      </xdr:nvCxnSpPr>
      <xdr:spPr>
        <a:xfrm flipV="1">
          <a:off x="15316200" y="5495925"/>
          <a:ext cx="1512000" cy="952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318</xdr:col>
      <xdr:colOff>9525</xdr:colOff>
      <xdr:row>131</xdr:row>
      <xdr:rowOff>0</xdr:rowOff>
    </xdr:from>
    <xdr:to>
      <xdr:col>350</xdr:col>
      <xdr:colOff>33525</xdr:colOff>
      <xdr:row>131</xdr:row>
      <xdr:rowOff>0</xdr:rowOff>
    </xdr:to>
    <xdr:cxnSp macro="">
      <xdr:nvCxnSpPr>
        <xdr:cNvPr id="1256" name="1424 Conector recto">
          <a:extLst>
            <a:ext uri="{FF2B5EF4-FFF2-40B4-BE49-F238E27FC236}">
              <a16:creationId xmlns:a16="http://schemas.microsoft.com/office/drawing/2014/main" xmlns="" id="{739A7493-9F54-4409-BAFA-1C51D33FB969}"/>
            </a:ext>
          </a:extLst>
        </xdr:cNvPr>
        <xdr:cNvCxnSpPr/>
      </xdr:nvCxnSpPr>
      <xdr:spPr>
        <a:xfrm>
          <a:off x="15211425" y="5238750"/>
          <a:ext cx="1548000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221</xdr:col>
      <xdr:colOff>9525</xdr:colOff>
      <xdr:row>111</xdr:row>
      <xdr:rowOff>19050</xdr:rowOff>
    </xdr:from>
    <xdr:to>
      <xdr:col>249</xdr:col>
      <xdr:colOff>38100</xdr:colOff>
      <xdr:row>112</xdr:row>
      <xdr:rowOff>10815</xdr:rowOff>
    </xdr:to>
    <xdr:sp macro="" textlink="">
      <xdr:nvSpPr>
        <xdr:cNvPr id="1257" name="1425 Forma libre">
          <a:extLst>
            <a:ext uri="{FF2B5EF4-FFF2-40B4-BE49-F238E27FC236}">
              <a16:creationId xmlns:a16="http://schemas.microsoft.com/office/drawing/2014/main" xmlns="" id="{12A2773C-76A2-4163-9F26-43A17772F3C5}"/>
            </a:ext>
          </a:extLst>
        </xdr:cNvPr>
        <xdr:cNvSpPr/>
      </xdr:nvSpPr>
      <xdr:spPr>
        <a:xfrm>
          <a:off x="10591800" y="4495800"/>
          <a:ext cx="1362075" cy="29865"/>
        </a:xfrm>
        <a:custGeom>
          <a:avLst/>
          <a:gdLst>
            <a:gd name="connsiteX0" fmla="*/ 0 w 1362075"/>
            <a:gd name="connsiteY0" fmla="*/ 9525 h 29865"/>
            <a:gd name="connsiteX1" fmla="*/ 47625 w 1362075"/>
            <a:gd name="connsiteY1" fmla="*/ 19050 h 29865"/>
            <a:gd name="connsiteX2" fmla="*/ 95250 w 1362075"/>
            <a:gd name="connsiteY2" fmla="*/ 9525 h 29865"/>
            <a:gd name="connsiteX3" fmla="*/ 152400 w 1362075"/>
            <a:gd name="connsiteY3" fmla="*/ 0 h 29865"/>
            <a:gd name="connsiteX4" fmla="*/ 457200 w 1362075"/>
            <a:gd name="connsiteY4" fmla="*/ 0 h 29865"/>
            <a:gd name="connsiteX5" fmla="*/ 714375 w 1362075"/>
            <a:gd name="connsiteY5" fmla="*/ 9525 h 29865"/>
            <a:gd name="connsiteX6" fmla="*/ 923925 w 1362075"/>
            <a:gd name="connsiteY6" fmla="*/ 9525 h 29865"/>
            <a:gd name="connsiteX7" fmla="*/ 1000125 w 1362075"/>
            <a:gd name="connsiteY7" fmla="*/ 19050 h 29865"/>
            <a:gd name="connsiteX8" fmla="*/ 1143000 w 1362075"/>
            <a:gd name="connsiteY8" fmla="*/ 19050 h 29865"/>
            <a:gd name="connsiteX9" fmla="*/ 1200150 w 1362075"/>
            <a:gd name="connsiteY9" fmla="*/ 28575 h 29865"/>
            <a:gd name="connsiteX10" fmla="*/ 1247775 w 1362075"/>
            <a:gd name="connsiteY10" fmla="*/ 9525 h 29865"/>
            <a:gd name="connsiteX11" fmla="*/ 1285875 w 1362075"/>
            <a:gd name="connsiteY11" fmla="*/ 19050 h 29865"/>
            <a:gd name="connsiteX12" fmla="*/ 1362075 w 1362075"/>
            <a:gd name="connsiteY12" fmla="*/ 19050 h 2986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</a:cxnLst>
          <a:rect l="l" t="t" r="r" b="b"/>
          <a:pathLst>
            <a:path w="1362075" h="29865">
              <a:moveTo>
                <a:pt x="0" y="9525"/>
              </a:moveTo>
              <a:cubicBezTo>
                <a:pt x="15875" y="12700"/>
                <a:pt x="31436" y="19050"/>
                <a:pt x="47625" y="19050"/>
              </a:cubicBezTo>
              <a:cubicBezTo>
                <a:pt x="63814" y="19050"/>
                <a:pt x="79322" y="12421"/>
                <a:pt x="95250" y="9525"/>
              </a:cubicBezTo>
              <a:cubicBezTo>
                <a:pt x="114251" y="6070"/>
                <a:pt x="133350" y="3175"/>
                <a:pt x="152400" y="0"/>
              </a:cubicBezTo>
              <a:cubicBezTo>
                <a:pt x="282682" y="32571"/>
                <a:pt x="137449" y="0"/>
                <a:pt x="457200" y="0"/>
              </a:cubicBezTo>
              <a:cubicBezTo>
                <a:pt x="542984" y="0"/>
                <a:pt x="628650" y="6350"/>
                <a:pt x="714375" y="9525"/>
              </a:cubicBezTo>
              <a:cubicBezTo>
                <a:pt x="805271" y="39824"/>
                <a:pt x="702766" y="9525"/>
                <a:pt x="923925" y="9525"/>
              </a:cubicBezTo>
              <a:cubicBezTo>
                <a:pt x="949523" y="9525"/>
                <a:pt x="974725" y="15875"/>
                <a:pt x="1000125" y="19050"/>
              </a:cubicBezTo>
              <a:cubicBezTo>
                <a:pt x="1073131" y="43385"/>
                <a:pt x="987618" y="19050"/>
                <a:pt x="1143000" y="19050"/>
              </a:cubicBezTo>
              <a:cubicBezTo>
                <a:pt x="1162313" y="19050"/>
                <a:pt x="1181100" y="25400"/>
                <a:pt x="1200150" y="28575"/>
              </a:cubicBezTo>
              <a:cubicBezTo>
                <a:pt x="1216025" y="22225"/>
                <a:pt x="1230782" y="11413"/>
                <a:pt x="1247775" y="9525"/>
              </a:cubicBezTo>
              <a:cubicBezTo>
                <a:pt x="1260786" y="8079"/>
                <a:pt x="1272829" y="17963"/>
                <a:pt x="1285875" y="19050"/>
              </a:cubicBezTo>
              <a:cubicBezTo>
                <a:pt x="1311187" y="21159"/>
                <a:pt x="1336675" y="19050"/>
                <a:pt x="1362075" y="19050"/>
              </a:cubicBezTo>
            </a:path>
          </a:pathLst>
        </a:cu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118</xdr:col>
      <xdr:colOff>28575</xdr:colOff>
      <xdr:row>217</xdr:row>
      <xdr:rowOff>19916</xdr:rowOff>
    </xdr:from>
    <xdr:to>
      <xdr:col>121</xdr:col>
      <xdr:colOff>19050</xdr:colOff>
      <xdr:row>221</xdr:row>
      <xdr:rowOff>10391</xdr:rowOff>
    </xdr:to>
    <xdr:sp macro="" textlink="">
      <xdr:nvSpPr>
        <xdr:cNvPr id="1258" name="Texto 141">
          <a:extLst>
            <a:ext uri="{FF2B5EF4-FFF2-40B4-BE49-F238E27FC236}">
              <a16:creationId xmlns:a16="http://schemas.microsoft.com/office/drawing/2014/main" xmlns="" id="{3BF23276-AE68-4A6D-9E1B-2D07F65FDA20}"/>
            </a:ext>
          </a:extLst>
        </xdr:cNvPr>
        <xdr:cNvSpPr txBox="1">
          <a:spLocks noChangeArrowheads="1"/>
        </xdr:cNvSpPr>
      </xdr:nvSpPr>
      <xdr:spPr bwMode="auto">
        <a:xfrm>
          <a:off x="5753100" y="8535266"/>
          <a:ext cx="133350" cy="14287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ctr" rtl="0">
            <a:defRPr sz="1000"/>
          </a:pPr>
          <a:endParaRPr lang="es-ES" sz="800" b="1" i="0" u="none" strike="noStrike" baseline="0">
            <a:solidFill>
              <a:srgbClr val="008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369</xdr:col>
      <xdr:colOff>19050</xdr:colOff>
      <xdr:row>156</xdr:row>
      <xdr:rowOff>28575</xdr:rowOff>
    </xdr:from>
    <xdr:to>
      <xdr:col>371</xdr:col>
      <xdr:colOff>38567</xdr:colOff>
      <xdr:row>157</xdr:row>
      <xdr:rowOff>33675</xdr:rowOff>
    </xdr:to>
    <xdr:sp macro="" textlink="">
      <xdr:nvSpPr>
        <xdr:cNvPr id="1259" name="1495 Rectángulo">
          <a:extLst>
            <a:ext uri="{FF2B5EF4-FFF2-40B4-BE49-F238E27FC236}">
              <a16:creationId xmlns:a16="http://schemas.microsoft.com/office/drawing/2014/main" xmlns="" id="{70895674-0DE8-4F6B-9C8A-5BECB51F83D1}"/>
            </a:ext>
          </a:extLst>
        </xdr:cNvPr>
        <xdr:cNvSpPr/>
      </xdr:nvSpPr>
      <xdr:spPr>
        <a:xfrm rot="21062933">
          <a:off x="17649825" y="6219825"/>
          <a:ext cx="114767" cy="43200"/>
        </a:xfrm>
        <a:prstGeom prst="rect">
          <a:avLst/>
        </a:prstGeom>
        <a:solidFill>
          <a:schemeClr val="tx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 b="1">
            <a:solidFill>
              <a:srgbClr val="00B050"/>
            </a:solidFill>
          </a:endParaRPr>
        </a:p>
      </xdr:txBody>
    </xdr:sp>
    <xdr:clientData/>
  </xdr:twoCellAnchor>
  <xdr:twoCellAnchor>
    <xdr:from>
      <xdr:col>221</xdr:col>
      <xdr:colOff>19050</xdr:colOff>
      <xdr:row>91</xdr:row>
      <xdr:rowOff>34530</xdr:rowOff>
    </xdr:from>
    <xdr:to>
      <xdr:col>237</xdr:col>
      <xdr:colOff>9525</xdr:colOff>
      <xdr:row>93</xdr:row>
      <xdr:rowOff>28575</xdr:rowOff>
    </xdr:to>
    <xdr:sp macro="" textlink="">
      <xdr:nvSpPr>
        <xdr:cNvPr id="1260" name="1496 Forma libre">
          <a:extLst>
            <a:ext uri="{FF2B5EF4-FFF2-40B4-BE49-F238E27FC236}">
              <a16:creationId xmlns:a16="http://schemas.microsoft.com/office/drawing/2014/main" xmlns="" id="{D58CFD60-4121-4DA3-AB70-EFCC5C03E28E}"/>
            </a:ext>
          </a:extLst>
        </xdr:cNvPr>
        <xdr:cNvSpPr/>
      </xdr:nvSpPr>
      <xdr:spPr>
        <a:xfrm>
          <a:off x="10601325" y="3749280"/>
          <a:ext cx="752475" cy="70245"/>
        </a:xfrm>
        <a:custGeom>
          <a:avLst/>
          <a:gdLst>
            <a:gd name="connsiteX0" fmla="*/ 0 w 752475"/>
            <a:gd name="connsiteY0" fmla="*/ 70245 h 70245"/>
            <a:gd name="connsiteX1" fmla="*/ 47625 w 752475"/>
            <a:gd name="connsiteY1" fmla="*/ 51195 h 70245"/>
            <a:gd name="connsiteX2" fmla="*/ 57150 w 752475"/>
            <a:gd name="connsiteY2" fmla="*/ 3570 h 70245"/>
            <a:gd name="connsiteX3" fmla="*/ 152400 w 752475"/>
            <a:gd name="connsiteY3" fmla="*/ 13095 h 70245"/>
            <a:gd name="connsiteX4" fmla="*/ 190500 w 752475"/>
            <a:gd name="connsiteY4" fmla="*/ 32145 h 70245"/>
            <a:gd name="connsiteX5" fmla="*/ 219075 w 752475"/>
            <a:gd name="connsiteY5" fmla="*/ 41670 h 70245"/>
            <a:gd name="connsiteX6" fmla="*/ 247650 w 752475"/>
            <a:gd name="connsiteY6" fmla="*/ 60720 h 70245"/>
            <a:gd name="connsiteX7" fmla="*/ 381000 w 752475"/>
            <a:gd name="connsiteY7" fmla="*/ 51195 h 70245"/>
            <a:gd name="connsiteX8" fmla="*/ 704850 w 752475"/>
            <a:gd name="connsiteY8" fmla="*/ 41670 h 70245"/>
            <a:gd name="connsiteX9" fmla="*/ 742950 w 752475"/>
            <a:gd name="connsiteY9" fmla="*/ 22620 h 70245"/>
            <a:gd name="connsiteX10" fmla="*/ 752475 w 752475"/>
            <a:gd name="connsiteY10" fmla="*/ 22620 h 7024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</a:cxnLst>
          <a:rect l="l" t="t" r="r" b="b"/>
          <a:pathLst>
            <a:path w="752475" h="70245">
              <a:moveTo>
                <a:pt x="0" y="70245"/>
              </a:moveTo>
              <a:cubicBezTo>
                <a:pt x="15875" y="63895"/>
                <a:pt x="36498" y="64177"/>
                <a:pt x="47625" y="51195"/>
              </a:cubicBezTo>
              <a:cubicBezTo>
                <a:pt x="58161" y="38903"/>
                <a:pt x="41935" y="9103"/>
                <a:pt x="57150" y="3570"/>
              </a:cubicBezTo>
              <a:cubicBezTo>
                <a:pt x="87137" y="-7334"/>
                <a:pt x="120650" y="9920"/>
                <a:pt x="152400" y="13095"/>
              </a:cubicBezTo>
              <a:cubicBezTo>
                <a:pt x="165100" y="19445"/>
                <a:pt x="177449" y="26552"/>
                <a:pt x="190500" y="32145"/>
              </a:cubicBezTo>
              <a:cubicBezTo>
                <a:pt x="199728" y="36100"/>
                <a:pt x="210095" y="37180"/>
                <a:pt x="219075" y="41670"/>
              </a:cubicBezTo>
              <a:cubicBezTo>
                <a:pt x="229314" y="46790"/>
                <a:pt x="238125" y="54370"/>
                <a:pt x="247650" y="60720"/>
              </a:cubicBezTo>
              <a:cubicBezTo>
                <a:pt x="292100" y="57545"/>
                <a:pt x="336475" y="53050"/>
                <a:pt x="381000" y="51195"/>
              </a:cubicBezTo>
              <a:cubicBezTo>
                <a:pt x="488903" y="46699"/>
                <a:pt x="597188" y="50170"/>
                <a:pt x="704850" y="41670"/>
              </a:cubicBezTo>
              <a:cubicBezTo>
                <a:pt x="719005" y="40553"/>
                <a:pt x="729767" y="27893"/>
                <a:pt x="742950" y="22620"/>
              </a:cubicBezTo>
              <a:cubicBezTo>
                <a:pt x="745898" y="21441"/>
                <a:pt x="749300" y="22620"/>
                <a:pt x="752475" y="22620"/>
              </a:cubicBezTo>
            </a:path>
          </a:pathLst>
        </a:cu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234</xdr:col>
      <xdr:colOff>28575</xdr:colOff>
      <xdr:row>84</xdr:row>
      <xdr:rowOff>19050</xdr:rowOff>
    </xdr:from>
    <xdr:to>
      <xdr:col>249</xdr:col>
      <xdr:colOff>28575</xdr:colOff>
      <xdr:row>92</xdr:row>
      <xdr:rowOff>0</xdr:rowOff>
    </xdr:to>
    <xdr:sp macro="" textlink="">
      <xdr:nvSpPr>
        <xdr:cNvPr id="1261" name="1497 Forma libre">
          <a:extLst>
            <a:ext uri="{FF2B5EF4-FFF2-40B4-BE49-F238E27FC236}">
              <a16:creationId xmlns:a16="http://schemas.microsoft.com/office/drawing/2014/main" xmlns="" id="{A9D5D0EC-BB27-4FD2-8137-C96CE1B55E48}"/>
            </a:ext>
          </a:extLst>
        </xdr:cNvPr>
        <xdr:cNvSpPr/>
      </xdr:nvSpPr>
      <xdr:spPr>
        <a:xfrm>
          <a:off x="11229975" y="3467100"/>
          <a:ext cx="714375" cy="285750"/>
        </a:xfrm>
        <a:custGeom>
          <a:avLst/>
          <a:gdLst>
            <a:gd name="connsiteX0" fmla="*/ 714375 w 714375"/>
            <a:gd name="connsiteY0" fmla="*/ 152400 h 285750"/>
            <a:gd name="connsiteX1" fmla="*/ 638175 w 714375"/>
            <a:gd name="connsiteY1" fmla="*/ 123825 h 285750"/>
            <a:gd name="connsiteX2" fmla="*/ 628650 w 714375"/>
            <a:gd name="connsiteY2" fmla="*/ 76200 h 285750"/>
            <a:gd name="connsiteX3" fmla="*/ 533400 w 714375"/>
            <a:gd name="connsiteY3" fmla="*/ 19050 h 285750"/>
            <a:gd name="connsiteX4" fmla="*/ 419100 w 714375"/>
            <a:gd name="connsiteY4" fmla="*/ 9525 h 285750"/>
            <a:gd name="connsiteX5" fmla="*/ 390525 w 714375"/>
            <a:gd name="connsiteY5" fmla="*/ 0 h 285750"/>
            <a:gd name="connsiteX6" fmla="*/ 257175 w 714375"/>
            <a:gd name="connsiteY6" fmla="*/ 19050 h 285750"/>
            <a:gd name="connsiteX7" fmla="*/ 228600 w 714375"/>
            <a:gd name="connsiteY7" fmla="*/ 28575 h 285750"/>
            <a:gd name="connsiteX8" fmla="*/ 142875 w 714375"/>
            <a:gd name="connsiteY8" fmla="*/ 38100 h 285750"/>
            <a:gd name="connsiteX9" fmla="*/ 85725 w 714375"/>
            <a:gd name="connsiteY9" fmla="*/ 76200 h 285750"/>
            <a:gd name="connsiteX10" fmla="*/ 57150 w 714375"/>
            <a:gd name="connsiteY10" fmla="*/ 95250 h 285750"/>
            <a:gd name="connsiteX11" fmla="*/ 38100 w 714375"/>
            <a:gd name="connsiteY11" fmla="*/ 123825 h 285750"/>
            <a:gd name="connsiteX12" fmla="*/ 9525 w 714375"/>
            <a:gd name="connsiteY12" fmla="*/ 152400 h 285750"/>
            <a:gd name="connsiteX13" fmla="*/ 0 w 714375"/>
            <a:gd name="connsiteY13" fmla="*/ 180975 h 285750"/>
            <a:gd name="connsiteX14" fmla="*/ 57150 w 714375"/>
            <a:gd name="connsiteY14" fmla="*/ 219075 h 285750"/>
            <a:gd name="connsiteX15" fmla="*/ 76200 w 714375"/>
            <a:gd name="connsiteY15" fmla="*/ 247650 h 285750"/>
            <a:gd name="connsiteX16" fmla="*/ 95250 w 714375"/>
            <a:gd name="connsiteY16" fmla="*/ 285750 h 28575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</a:cxnLst>
          <a:rect l="l" t="t" r="r" b="b"/>
          <a:pathLst>
            <a:path w="714375" h="285750">
              <a:moveTo>
                <a:pt x="714375" y="152400"/>
              </a:moveTo>
              <a:cubicBezTo>
                <a:pt x="697084" y="148942"/>
                <a:pt x="650834" y="145978"/>
                <a:pt x="638175" y="123825"/>
              </a:cubicBezTo>
              <a:cubicBezTo>
                <a:pt x="630143" y="109769"/>
                <a:pt x="638589" y="88979"/>
                <a:pt x="628650" y="76200"/>
              </a:cubicBezTo>
              <a:cubicBezTo>
                <a:pt x="625437" y="72069"/>
                <a:pt x="551201" y="22388"/>
                <a:pt x="533400" y="19050"/>
              </a:cubicBezTo>
              <a:cubicBezTo>
                <a:pt x="495823" y="12004"/>
                <a:pt x="457200" y="12700"/>
                <a:pt x="419100" y="9525"/>
              </a:cubicBezTo>
              <a:cubicBezTo>
                <a:pt x="409575" y="6350"/>
                <a:pt x="400565" y="0"/>
                <a:pt x="390525" y="0"/>
              </a:cubicBezTo>
              <a:cubicBezTo>
                <a:pt x="366684" y="0"/>
                <a:pt x="285612" y="14310"/>
                <a:pt x="257175" y="19050"/>
              </a:cubicBezTo>
              <a:cubicBezTo>
                <a:pt x="247650" y="22225"/>
                <a:pt x="238504" y="26924"/>
                <a:pt x="228600" y="28575"/>
              </a:cubicBezTo>
              <a:cubicBezTo>
                <a:pt x="200240" y="33302"/>
                <a:pt x="170150" y="29008"/>
                <a:pt x="142875" y="38100"/>
              </a:cubicBezTo>
              <a:cubicBezTo>
                <a:pt x="121155" y="45340"/>
                <a:pt x="104775" y="63500"/>
                <a:pt x="85725" y="76200"/>
              </a:cubicBezTo>
              <a:lnTo>
                <a:pt x="57150" y="95250"/>
              </a:lnTo>
              <a:cubicBezTo>
                <a:pt x="50800" y="104775"/>
                <a:pt x="45429" y="115031"/>
                <a:pt x="38100" y="123825"/>
              </a:cubicBezTo>
              <a:cubicBezTo>
                <a:pt x="29476" y="134173"/>
                <a:pt x="16997" y="141192"/>
                <a:pt x="9525" y="152400"/>
              </a:cubicBezTo>
              <a:cubicBezTo>
                <a:pt x="3956" y="160754"/>
                <a:pt x="3175" y="171450"/>
                <a:pt x="0" y="180975"/>
              </a:cubicBezTo>
              <a:cubicBezTo>
                <a:pt x="19050" y="193675"/>
                <a:pt x="44450" y="200025"/>
                <a:pt x="57150" y="219075"/>
              </a:cubicBezTo>
              <a:cubicBezTo>
                <a:pt x="63500" y="228600"/>
                <a:pt x="71080" y="237411"/>
                <a:pt x="76200" y="247650"/>
              </a:cubicBezTo>
              <a:cubicBezTo>
                <a:pt x="98090" y="291430"/>
                <a:pt x="73731" y="264231"/>
                <a:pt x="95250" y="285750"/>
              </a:cubicBezTo>
            </a:path>
          </a:pathLst>
        </a:cu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303</xdr:col>
      <xdr:colOff>5479</xdr:colOff>
      <xdr:row>306</xdr:row>
      <xdr:rowOff>37390</xdr:rowOff>
    </xdr:from>
    <xdr:to>
      <xdr:col>305</xdr:col>
      <xdr:colOff>24179</xdr:colOff>
      <xdr:row>310</xdr:row>
      <xdr:rowOff>19050</xdr:rowOff>
    </xdr:to>
    <xdr:sp macro="" textlink="">
      <xdr:nvSpPr>
        <xdr:cNvPr id="1262" name="Texto 141">
          <a:extLst>
            <a:ext uri="{FF2B5EF4-FFF2-40B4-BE49-F238E27FC236}">
              <a16:creationId xmlns:a16="http://schemas.microsoft.com/office/drawing/2014/main" xmlns="" id="{9716F862-AE51-44F4-967D-8DD662EE7215}"/>
            </a:ext>
          </a:extLst>
        </xdr:cNvPr>
        <xdr:cNvSpPr txBox="1">
          <a:spLocks noChangeArrowheads="1"/>
        </xdr:cNvSpPr>
      </xdr:nvSpPr>
      <xdr:spPr bwMode="auto">
        <a:xfrm>
          <a:off x="14493004" y="11943640"/>
          <a:ext cx="113950" cy="13406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c</a:t>
          </a:r>
        </a:p>
      </xdr:txBody>
    </xdr:sp>
    <xdr:clientData/>
  </xdr:twoCellAnchor>
  <xdr:twoCellAnchor>
    <xdr:from>
      <xdr:col>298</xdr:col>
      <xdr:colOff>24179</xdr:colOff>
      <xdr:row>312</xdr:row>
      <xdr:rowOff>28575</xdr:rowOff>
    </xdr:from>
    <xdr:to>
      <xdr:col>305</xdr:col>
      <xdr:colOff>18664</xdr:colOff>
      <xdr:row>316</xdr:row>
      <xdr:rowOff>28575</xdr:rowOff>
    </xdr:to>
    <xdr:sp macro="" textlink="">
      <xdr:nvSpPr>
        <xdr:cNvPr id="1263" name="Texto 141">
          <a:extLst>
            <a:ext uri="{FF2B5EF4-FFF2-40B4-BE49-F238E27FC236}">
              <a16:creationId xmlns:a16="http://schemas.microsoft.com/office/drawing/2014/main" xmlns="" id="{B9417DEA-C375-4696-A9C4-2A3BCFA95C01}"/>
            </a:ext>
          </a:extLst>
        </xdr:cNvPr>
        <xdr:cNvSpPr txBox="1">
          <a:spLocks noChangeArrowheads="1"/>
        </xdr:cNvSpPr>
      </xdr:nvSpPr>
      <xdr:spPr bwMode="auto">
        <a:xfrm>
          <a:off x="14273579" y="12163425"/>
          <a:ext cx="327860" cy="1524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b" upright="1"/>
        <a:lstStyle/>
        <a:p>
          <a:pPr algn="ctr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C11b</a:t>
          </a:r>
        </a:p>
      </xdr:txBody>
    </xdr:sp>
    <xdr:clientData/>
  </xdr:twoCellAnchor>
  <xdr:twoCellAnchor>
    <xdr:from>
      <xdr:col>298</xdr:col>
      <xdr:colOff>33704</xdr:colOff>
      <xdr:row>301</xdr:row>
      <xdr:rowOff>13921</xdr:rowOff>
    </xdr:from>
    <xdr:to>
      <xdr:col>305</xdr:col>
      <xdr:colOff>31801</xdr:colOff>
      <xdr:row>305</xdr:row>
      <xdr:rowOff>16688</xdr:rowOff>
    </xdr:to>
    <xdr:sp macro="" textlink="">
      <xdr:nvSpPr>
        <xdr:cNvPr id="1264" name="Texto 141">
          <a:extLst>
            <a:ext uri="{FF2B5EF4-FFF2-40B4-BE49-F238E27FC236}">
              <a16:creationId xmlns:a16="http://schemas.microsoft.com/office/drawing/2014/main" xmlns="" id="{A3C706FC-AB31-498F-A4AC-19CC45C26314}"/>
            </a:ext>
          </a:extLst>
        </xdr:cNvPr>
        <xdr:cNvSpPr txBox="1">
          <a:spLocks noChangeArrowheads="1"/>
        </xdr:cNvSpPr>
      </xdr:nvSpPr>
      <xdr:spPr bwMode="auto">
        <a:xfrm>
          <a:off x="14283104" y="11729671"/>
          <a:ext cx="331472" cy="155167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D11a</a:t>
          </a:r>
        </a:p>
      </xdr:txBody>
    </xdr:sp>
    <xdr:clientData/>
  </xdr:twoCellAnchor>
  <xdr:twoCellAnchor>
    <xdr:from>
      <xdr:col>303</xdr:col>
      <xdr:colOff>0</xdr:colOff>
      <xdr:row>295</xdr:row>
      <xdr:rowOff>11723</xdr:rowOff>
    </xdr:from>
    <xdr:to>
      <xdr:col>305</xdr:col>
      <xdr:colOff>15037</xdr:colOff>
      <xdr:row>298</xdr:row>
      <xdr:rowOff>30431</xdr:rowOff>
    </xdr:to>
    <xdr:sp macro="" textlink="">
      <xdr:nvSpPr>
        <xdr:cNvPr id="1265" name="Texto 141">
          <a:extLst>
            <a:ext uri="{FF2B5EF4-FFF2-40B4-BE49-F238E27FC236}">
              <a16:creationId xmlns:a16="http://schemas.microsoft.com/office/drawing/2014/main" xmlns="" id="{131617A2-16C3-4EA6-966C-2DC732699F54}"/>
            </a:ext>
          </a:extLst>
        </xdr:cNvPr>
        <xdr:cNvSpPr txBox="1">
          <a:spLocks noChangeArrowheads="1"/>
        </xdr:cNvSpPr>
      </xdr:nvSpPr>
      <xdr:spPr bwMode="auto">
        <a:xfrm>
          <a:off x="14487525" y="11498873"/>
          <a:ext cx="110287" cy="133008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b</a:t>
          </a:r>
        </a:p>
      </xdr:txBody>
    </xdr:sp>
    <xdr:clientData/>
  </xdr:twoCellAnchor>
  <xdr:twoCellAnchor>
    <xdr:from>
      <xdr:col>303</xdr:col>
      <xdr:colOff>7327</xdr:colOff>
      <xdr:row>288</xdr:row>
      <xdr:rowOff>28575</xdr:rowOff>
    </xdr:from>
    <xdr:to>
      <xdr:col>305</xdr:col>
      <xdr:colOff>22364</xdr:colOff>
      <xdr:row>292</xdr:row>
      <xdr:rowOff>10233</xdr:rowOff>
    </xdr:to>
    <xdr:sp macro="" textlink="">
      <xdr:nvSpPr>
        <xdr:cNvPr id="1266" name="Texto 141">
          <a:extLst>
            <a:ext uri="{FF2B5EF4-FFF2-40B4-BE49-F238E27FC236}">
              <a16:creationId xmlns:a16="http://schemas.microsoft.com/office/drawing/2014/main" xmlns="" id="{E3D251A2-8853-49BA-B65D-A70F4A0C775F}"/>
            </a:ext>
          </a:extLst>
        </xdr:cNvPr>
        <xdr:cNvSpPr txBox="1">
          <a:spLocks noChangeArrowheads="1"/>
        </xdr:cNvSpPr>
      </xdr:nvSpPr>
      <xdr:spPr bwMode="auto">
        <a:xfrm>
          <a:off x="14494852" y="11249025"/>
          <a:ext cx="110287" cy="134058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c</a:t>
          </a:r>
        </a:p>
      </xdr:txBody>
    </xdr:sp>
    <xdr:clientData/>
  </xdr:twoCellAnchor>
  <xdr:twoCellAnchor>
    <xdr:from>
      <xdr:col>323</xdr:col>
      <xdr:colOff>28575</xdr:colOff>
      <xdr:row>149</xdr:row>
      <xdr:rowOff>19050</xdr:rowOff>
    </xdr:from>
    <xdr:to>
      <xdr:col>346</xdr:col>
      <xdr:colOff>28575</xdr:colOff>
      <xdr:row>150</xdr:row>
      <xdr:rowOff>32951</xdr:rowOff>
    </xdr:to>
    <xdr:sp macro="" textlink="">
      <xdr:nvSpPr>
        <xdr:cNvPr id="1267" name="1513 Forma libre">
          <a:extLst>
            <a:ext uri="{FF2B5EF4-FFF2-40B4-BE49-F238E27FC236}">
              <a16:creationId xmlns:a16="http://schemas.microsoft.com/office/drawing/2014/main" xmlns="" id="{64793F35-2544-450A-8BBE-EA1C6EC4E366}"/>
            </a:ext>
          </a:extLst>
        </xdr:cNvPr>
        <xdr:cNvSpPr/>
      </xdr:nvSpPr>
      <xdr:spPr>
        <a:xfrm>
          <a:off x="15468600" y="5943600"/>
          <a:ext cx="1095375" cy="52001"/>
        </a:xfrm>
        <a:custGeom>
          <a:avLst/>
          <a:gdLst>
            <a:gd name="connsiteX0" fmla="*/ 0 w 1095375"/>
            <a:gd name="connsiteY0" fmla="*/ 38100 h 52001"/>
            <a:gd name="connsiteX1" fmla="*/ 390525 w 1095375"/>
            <a:gd name="connsiteY1" fmla="*/ 38100 h 52001"/>
            <a:gd name="connsiteX2" fmla="*/ 495300 w 1095375"/>
            <a:gd name="connsiteY2" fmla="*/ 9525 h 52001"/>
            <a:gd name="connsiteX3" fmla="*/ 523875 w 1095375"/>
            <a:gd name="connsiteY3" fmla="*/ 0 h 52001"/>
            <a:gd name="connsiteX4" fmla="*/ 619125 w 1095375"/>
            <a:gd name="connsiteY4" fmla="*/ 19050 h 52001"/>
            <a:gd name="connsiteX5" fmla="*/ 647700 w 1095375"/>
            <a:gd name="connsiteY5" fmla="*/ 28575 h 52001"/>
            <a:gd name="connsiteX6" fmla="*/ 1095375 w 1095375"/>
            <a:gd name="connsiteY6" fmla="*/ 28575 h 52001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1095375" h="52001">
              <a:moveTo>
                <a:pt x="0" y="38100"/>
              </a:moveTo>
              <a:cubicBezTo>
                <a:pt x="169780" y="59322"/>
                <a:pt x="93341" y="53741"/>
                <a:pt x="390525" y="38100"/>
              </a:cubicBezTo>
              <a:cubicBezTo>
                <a:pt x="422500" y="36417"/>
                <a:pt x="466626" y="19083"/>
                <a:pt x="495300" y="9525"/>
              </a:cubicBezTo>
              <a:lnTo>
                <a:pt x="523875" y="0"/>
              </a:lnTo>
              <a:cubicBezTo>
                <a:pt x="568783" y="7485"/>
                <a:pt x="579340" y="7683"/>
                <a:pt x="619125" y="19050"/>
              </a:cubicBezTo>
              <a:cubicBezTo>
                <a:pt x="628779" y="21808"/>
                <a:pt x="637662" y="28374"/>
                <a:pt x="647700" y="28575"/>
              </a:cubicBezTo>
              <a:cubicBezTo>
                <a:pt x="796895" y="31559"/>
                <a:pt x="946150" y="28575"/>
                <a:pt x="1095375" y="28575"/>
              </a:cubicBezTo>
            </a:path>
          </a:pathLst>
        </a:cu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259</xdr:col>
      <xdr:colOff>38100</xdr:colOff>
      <xdr:row>314</xdr:row>
      <xdr:rowOff>9525</xdr:rowOff>
    </xdr:from>
    <xdr:to>
      <xdr:col>266</xdr:col>
      <xdr:colOff>32585</xdr:colOff>
      <xdr:row>318</xdr:row>
      <xdr:rowOff>9525</xdr:rowOff>
    </xdr:to>
    <xdr:sp macro="" textlink="">
      <xdr:nvSpPr>
        <xdr:cNvPr id="1268" name="Texto 141">
          <a:extLst>
            <a:ext uri="{FF2B5EF4-FFF2-40B4-BE49-F238E27FC236}">
              <a16:creationId xmlns:a16="http://schemas.microsoft.com/office/drawing/2014/main" xmlns="" id="{B26CD8FA-4BD7-436E-87AE-9E3A6985B00E}"/>
            </a:ext>
          </a:extLst>
        </xdr:cNvPr>
        <xdr:cNvSpPr txBox="1">
          <a:spLocks noChangeArrowheads="1"/>
        </xdr:cNvSpPr>
      </xdr:nvSpPr>
      <xdr:spPr bwMode="auto">
        <a:xfrm>
          <a:off x="12430125" y="12220575"/>
          <a:ext cx="327860" cy="1524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b" upright="1"/>
        <a:lstStyle/>
        <a:p>
          <a:pPr algn="ctr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C10c</a:t>
          </a:r>
        </a:p>
      </xdr:txBody>
    </xdr:sp>
    <xdr:clientData/>
  </xdr:twoCellAnchor>
  <xdr:twoCellAnchor>
    <xdr:from>
      <xdr:col>250</xdr:col>
      <xdr:colOff>28575</xdr:colOff>
      <xdr:row>233</xdr:row>
      <xdr:rowOff>0</xdr:rowOff>
    </xdr:from>
    <xdr:to>
      <xdr:col>252</xdr:col>
      <xdr:colOff>43612</xdr:colOff>
      <xdr:row>236</xdr:row>
      <xdr:rowOff>19759</xdr:rowOff>
    </xdr:to>
    <xdr:sp macro="" textlink="">
      <xdr:nvSpPr>
        <xdr:cNvPr id="1269" name="Texto 141">
          <a:extLst>
            <a:ext uri="{FF2B5EF4-FFF2-40B4-BE49-F238E27FC236}">
              <a16:creationId xmlns:a16="http://schemas.microsoft.com/office/drawing/2014/main" xmlns="" id="{5AED4C2F-F6BF-496F-BB26-0205B8D0D606}"/>
            </a:ext>
          </a:extLst>
        </xdr:cNvPr>
        <xdr:cNvSpPr txBox="1">
          <a:spLocks noChangeArrowheads="1"/>
        </xdr:cNvSpPr>
      </xdr:nvSpPr>
      <xdr:spPr bwMode="auto">
        <a:xfrm>
          <a:off x="11991975" y="9124950"/>
          <a:ext cx="110287" cy="134059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c</a:t>
          </a:r>
        </a:p>
      </xdr:txBody>
    </xdr:sp>
    <xdr:clientData/>
  </xdr:twoCellAnchor>
  <xdr:twoCellAnchor>
    <xdr:from>
      <xdr:col>136</xdr:col>
      <xdr:colOff>30849</xdr:colOff>
      <xdr:row>161</xdr:row>
      <xdr:rowOff>0</xdr:rowOff>
    </xdr:from>
    <xdr:to>
      <xdr:col>137</xdr:col>
      <xdr:colOff>28575</xdr:colOff>
      <xdr:row>165</xdr:row>
      <xdr:rowOff>28602</xdr:rowOff>
    </xdr:to>
    <xdr:sp macro="" textlink="">
      <xdr:nvSpPr>
        <xdr:cNvPr id="1270" name="1516 Forma libre">
          <a:extLst>
            <a:ext uri="{FF2B5EF4-FFF2-40B4-BE49-F238E27FC236}">
              <a16:creationId xmlns:a16="http://schemas.microsoft.com/office/drawing/2014/main" xmlns="" id="{C94EA89D-476E-47A3-8FEA-316B099D72E7}"/>
            </a:ext>
          </a:extLst>
        </xdr:cNvPr>
        <xdr:cNvSpPr/>
      </xdr:nvSpPr>
      <xdr:spPr>
        <a:xfrm>
          <a:off x="6612624" y="6381750"/>
          <a:ext cx="45351" cy="181002"/>
        </a:xfrm>
        <a:custGeom>
          <a:avLst/>
          <a:gdLst>
            <a:gd name="connsiteX0" fmla="*/ 45351 w 45351"/>
            <a:gd name="connsiteY0" fmla="*/ 0 h 181002"/>
            <a:gd name="connsiteX1" fmla="*/ 35826 w 45351"/>
            <a:gd name="connsiteY1" fmla="*/ 104775 h 181002"/>
            <a:gd name="connsiteX2" fmla="*/ 7251 w 45351"/>
            <a:gd name="connsiteY2" fmla="*/ 123825 h 181002"/>
            <a:gd name="connsiteX3" fmla="*/ 26301 w 45351"/>
            <a:gd name="connsiteY3" fmla="*/ 180975 h 18100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</a:cxnLst>
          <a:rect l="l" t="t" r="r" b="b"/>
          <a:pathLst>
            <a:path w="45351" h="181002">
              <a:moveTo>
                <a:pt x="45351" y="0"/>
              </a:moveTo>
              <a:cubicBezTo>
                <a:pt x="42176" y="34925"/>
                <a:pt x="46139" y="71257"/>
                <a:pt x="35826" y="104775"/>
              </a:cubicBezTo>
              <a:cubicBezTo>
                <a:pt x="32459" y="115716"/>
                <a:pt x="10027" y="112719"/>
                <a:pt x="7251" y="123825"/>
              </a:cubicBezTo>
              <a:cubicBezTo>
                <a:pt x="-7819" y="184107"/>
                <a:pt x="1593" y="180975"/>
                <a:pt x="26301" y="180975"/>
              </a:cubicBezTo>
            </a:path>
          </a:pathLst>
        </a:cu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134</xdr:col>
      <xdr:colOff>28575</xdr:colOff>
      <xdr:row>159</xdr:row>
      <xdr:rowOff>28575</xdr:rowOff>
    </xdr:from>
    <xdr:to>
      <xdr:col>137</xdr:col>
      <xdr:colOff>29700</xdr:colOff>
      <xdr:row>159</xdr:row>
      <xdr:rowOff>28575</xdr:rowOff>
    </xdr:to>
    <xdr:sp macro="" textlink="">
      <xdr:nvSpPr>
        <xdr:cNvPr id="1271" name="1517 Forma libre">
          <a:extLst>
            <a:ext uri="{FF2B5EF4-FFF2-40B4-BE49-F238E27FC236}">
              <a16:creationId xmlns:a16="http://schemas.microsoft.com/office/drawing/2014/main" xmlns="" id="{8F7F1EBC-2493-40B4-B23B-09BDEAD37CDC}"/>
            </a:ext>
          </a:extLst>
        </xdr:cNvPr>
        <xdr:cNvSpPr/>
      </xdr:nvSpPr>
      <xdr:spPr>
        <a:xfrm>
          <a:off x="6515100" y="6334125"/>
          <a:ext cx="144000" cy="0"/>
        </a:xfrm>
        <a:custGeom>
          <a:avLst/>
          <a:gdLst>
            <a:gd name="connsiteX0" fmla="*/ 0 w 76200"/>
            <a:gd name="connsiteY0" fmla="*/ 0 h 0"/>
            <a:gd name="connsiteX1" fmla="*/ 76200 w 76200"/>
            <a:gd name="connsiteY1" fmla="*/ 0 h 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76200">
              <a:moveTo>
                <a:pt x="0" y="0"/>
              </a:moveTo>
              <a:lnTo>
                <a:pt x="76200" y="0"/>
              </a:lnTo>
            </a:path>
          </a:pathLst>
        </a:cu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137</xdr:col>
      <xdr:colOff>0</xdr:colOff>
      <xdr:row>162</xdr:row>
      <xdr:rowOff>19050</xdr:rowOff>
    </xdr:from>
    <xdr:to>
      <xdr:col>138</xdr:col>
      <xdr:colOff>28575</xdr:colOff>
      <xdr:row>165</xdr:row>
      <xdr:rowOff>19916</xdr:rowOff>
    </xdr:to>
    <xdr:sp macro="" textlink="">
      <xdr:nvSpPr>
        <xdr:cNvPr id="1272" name="1518 Forma libre">
          <a:extLst>
            <a:ext uri="{FF2B5EF4-FFF2-40B4-BE49-F238E27FC236}">
              <a16:creationId xmlns:a16="http://schemas.microsoft.com/office/drawing/2014/main" xmlns="" id="{F9A56F41-AA96-4C68-B6E9-9133BFEE0479}"/>
            </a:ext>
          </a:extLst>
        </xdr:cNvPr>
        <xdr:cNvSpPr/>
      </xdr:nvSpPr>
      <xdr:spPr>
        <a:xfrm>
          <a:off x="6629400" y="6438900"/>
          <a:ext cx="76200" cy="115166"/>
        </a:xfrm>
        <a:custGeom>
          <a:avLst/>
          <a:gdLst>
            <a:gd name="connsiteX0" fmla="*/ 76200 w 76200"/>
            <a:gd name="connsiteY0" fmla="*/ 0 h 115166"/>
            <a:gd name="connsiteX1" fmla="*/ 28575 w 76200"/>
            <a:gd name="connsiteY1" fmla="*/ 28575 h 115166"/>
            <a:gd name="connsiteX2" fmla="*/ 66675 w 76200"/>
            <a:gd name="connsiteY2" fmla="*/ 95250 h 115166"/>
            <a:gd name="connsiteX3" fmla="*/ 0 w 76200"/>
            <a:gd name="connsiteY3" fmla="*/ 114300 h 115166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</a:cxnLst>
          <a:rect l="l" t="t" r="r" b="b"/>
          <a:pathLst>
            <a:path w="76200" h="115166">
              <a:moveTo>
                <a:pt x="76200" y="0"/>
              </a:moveTo>
              <a:cubicBezTo>
                <a:pt x="60325" y="9525"/>
                <a:pt x="36854" y="12016"/>
                <a:pt x="28575" y="28575"/>
              </a:cubicBezTo>
              <a:cubicBezTo>
                <a:pt x="9449" y="66828"/>
                <a:pt x="46477" y="81784"/>
                <a:pt x="66675" y="95250"/>
              </a:cubicBezTo>
              <a:cubicBezTo>
                <a:pt x="27533" y="121345"/>
                <a:pt x="49548" y="114300"/>
                <a:pt x="0" y="114300"/>
              </a:cubicBezTo>
            </a:path>
          </a:pathLst>
        </a:cu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138</xdr:col>
      <xdr:colOff>34018</xdr:colOff>
      <xdr:row>159</xdr:row>
      <xdr:rowOff>20392</xdr:rowOff>
    </xdr:from>
    <xdr:to>
      <xdr:col>142</xdr:col>
      <xdr:colOff>0</xdr:colOff>
      <xdr:row>162</xdr:row>
      <xdr:rowOff>27214</xdr:rowOff>
    </xdr:to>
    <xdr:sp macro="" textlink="">
      <xdr:nvSpPr>
        <xdr:cNvPr id="1273" name="1519 Forma libre">
          <a:extLst>
            <a:ext uri="{FF2B5EF4-FFF2-40B4-BE49-F238E27FC236}">
              <a16:creationId xmlns:a16="http://schemas.microsoft.com/office/drawing/2014/main" xmlns="" id="{F8C4BFDB-F8CF-4254-B999-C159D0569BCC}"/>
            </a:ext>
          </a:extLst>
        </xdr:cNvPr>
        <xdr:cNvSpPr/>
      </xdr:nvSpPr>
      <xdr:spPr>
        <a:xfrm>
          <a:off x="6711043" y="6325942"/>
          <a:ext cx="156482" cy="121122"/>
        </a:xfrm>
        <a:custGeom>
          <a:avLst/>
          <a:gdLst>
            <a:gd name="connsiteX0" fmla="*/ 0 w 156482"/>
            <a:gd name="connsiteY0" fmla="*/ 129286 h 129286"/>
            <a:gd name="connsiteX1" fmla="*/ 34018 w 156482"/>
            <a:gd name="connsiteY1" fmla="*/ 40840 h 129286"/>
            <a:gd name="connsiteX2" fmla="*/ 54429 w 156482"/>
            <a:gd name="connsiteY2" fmla="*/ 34036 h 129286"/>
            <a:gd name="connsiteX3" fmla="*/ 74839 w 156482"/>
            <a:gd name="connsiteY3" fmla="*/ 20429 h 129286"/>
            <a:gd name="connsiteX4" fmla="*/ 129268 w 156482"/>
            <a:gd name="connsiteY4" fmla="*/ 6822 h 129286"/>
            <a:gd name="connsiteX5" fmla="*/ 156482 w 156482"/>
            <a:gd name="connsiteY5" fmla="*/ 18 h 129286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</a:cxnLst>
          <a:rect l="l" t="t" r="r" b="b"/>
          <a:pathLst>
            <a:path w="156482" h="129286">
              <a:moveTo>
                <a:pt x="0" y="129286"/>
              </a:moveTo>
              <a:cubicBezTo>
                <a:pt x="26061" y="68478"/>
                <a:pt x="14949" y="98046"/>
                <a:pt x="34018" y="40840"/>
              </a:cubicBezTo>
              <a:cubicBezTo>
                <a:pt x="36286" y="34036"/>
                <a:pt x="48014" y="37243"/>
                <a:pt x="54429" y="34036"/>
              </a:cubicBezTo>
              <a:cubicBezTo>
                <a:pt x="61742" y="30379"/>
                <a:pt x="67526" y="24086"/>
                <a:pt x="74839" y="20429"/>
              </a:cubicBezTo>
              <a:cubicBezTo>
                <a:pt x="90394" y="12651"/>
                <a:pt x="113736" y="10705"/>
                <a:pt x="129268" y="6822"/>
              </a:cubicBezTo>
              <a:cubicBezTo>
                <a:pt x="159353" y="-699"/>
                <a:pt x="140129" y="18"/>
                <a:pt x="156482" y="18"/>
              </a:cubicBezTo>
            </a:path>
          </a:pathLst>
        </a:cu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141</xdr:col>
      <xdr:colOff>13607</xdr:colOff>
      <xdr:row>159</xdr:row>
      <xdr:rowOff>6804</xdr:rowOff>
    </xdr:from>
    <xdr:to>
      <xdr:col>166</xdr:col>
      <xdr:colOff>0</xdr:colOff>
      <xdr:row>159</xdr:row>
      <xdr:rowOff>20411</xdr:rowOff>
    </xdr:to>
    <xdr:sp macro="" textlink="">
      <xdr:nvSpPr>
        <xdr:cNvPr id="1274" name="1520 Forma libre">
          <a:extLst>
            <a:ext uri="{FF2B5EF4-FFF2-40B4-BE49-F238E27FC236}">
              <a16:creationId xmlns:a16="http://schemas.microsoft.com/office/drawing/2014/main" xmlns="" id="{3D34D9DC-E805-489F-99C9-674CA6AD3258}"/>
            </a:ext>
          </a:extLst>
        </xdr:cNvPr>
        <xdr:cNvSpPr/>
      </xdr:nvSpPr>
      <xdr:spPr>
        <a:xfrm>
          <a:off x="6833507" y="6312354"/>
          <a:ext cx="1177018" cy="13607"/>
        </a:xfrm>
        <a:custGeom>
          <a:avLst/>
          <a:gdLst>
            <a:gd name="connsiteX0" fmla="*/ 1177018 w 1177018"/>
            <a:gd name="connsiteY0" fmla="*/ 13607 h 13607"/>
            <a:gd name="connsiteX1" fmla="*/ 1068161 w 1177018"/>
            <a:gd name="connsiteY1" fmla="*/ 6803 h 13607"/>
            <a:gd name="connsiteX2" fmla="*/ 1047750 w 1177018"/>
            <a:gd name="connsiteY2" fmla="*/ 0 h 13607"/>
            <a:gd name="connsiteX3" fmla="*/ 0 w 1177018"/>
            <a:gd name="connsiteY3" fmla="*/ 0 h 1360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</a:cxnLst>
          <a:rect l="l" t="t" r="r" b="b"/>
          <a:pathLst>
            <a:path w="1177018" h="13607">
              <a:moveTo>
                <a:pt x="1177018" y="13607"/>
              </a:moveTo>
              <a:cubicBezTo>
                <a:pt x="1140732" y="11339"/>
                <a:pt x="1104318" y="10609"/>
                <a:pt x="1068161" y="6803"/>
              </a:cubicBezTo>
              <a:cubicBezTo>
                <a:pt x="1061029" y="6052"/>
                <a:pt x="1054921" y="46"/>
                <a:pt x="1047750" y="0"/>
              </a:cubicBezTo>
              <a:lnTo>
                <a:pt x="0" y="0"/>
              </a:lnTo>
            </a:path>
          </a:pathLst>
        </a:cu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167</xdr:col>
      <xdr:colOff>0</xdr:colOff>
      <xdr:row>146</xdr:row>
      <xdr:rowOff>0</xdr:rowOff>
    </xdr:from>
    <xdr:to>
      <xdr:col>170</xdr:col>
      <xdr:colOff>0</xdr:colOff>
      <xdr:row>149</xdr:row>
      <xdr:rowOff>9525</xdr:rowOff>
    </xdr:to>
    <xdr:sp macro="" textlink="">
      <xdr:nvSpPr>
        <xdr:cNvPr id="1275" name="Texto 141">
          <a:extLst>
            <a:ext uri="{FF2B5EF4-FFF2-40B4-BE49-F238E27FC236}">
              <a16:creationId xmlns:a16="http://schemas.microsoft.com/office/drawing/2014/main" xmlns="" id="{20D8FC20-870F-4076-88E9-EC1A7BCCC03E}"/>
            </a:ext>
          </a:extLst>
        </xdr:cNvPr>
        <xdr:cNvSpPr txBox="1">
          <a:spLocks noChangeArrowheads="1"/>
        </xdr:cNvSpPr>
      </xdr:nvSpPr>
      <xdr:spPr bwMode="auto">
        <a:xfrm>
          <a:off x="8058150" y="5810250"/>
          <a:ext cx="142875" cy="12382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ctr" upright="1"/>
        <a:lstStyle/>
        <a:p>
          <a:pPr algn="ctr" rtl="0">
            <a:defRPr sz="1000"/>
          </a:pPr>
          <a:endParaRPr lang="es-ES" sz="800" b="1" i="0" u="none" strike="noStrike" baseline="0">
            <a:solidFill>
              <a:srgbClr val="008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108</xdr:col>
      <xdr:colOff>10009</xdr:colOff>
      <xdr:row>101</xdr:row>
      <xdr:rowOff>9043</xdr:rowOff>
    </xdr:from>
    <xdr:to>
      <xdr:col>113</xdr:col>
      <xdr:colOff>29110</xdr:colOff>
      <xdr:row>104</xdr:row>
      <xdr:rowOff>27821</xdr:rowOff>
    </xdr:to>
    <xdr:sp macro="" textlink="">
      <xdr:nvSpPr>
        <xdr:cNvPr id="1276" name="Texto 141">
          <a:extLst>
            <a:ext uri="{FF2B5EF4-FFF2-40B4-BE49-F238E27FC236}">
              <a16:creationId xmlns:a16="http://schemas.microsoft.com/office/drawing/2014/main" xmlns="" id="{CD7804A1-DAC2-467C-9546-F83621706D30}"/>
            </a:ext>
          </a:extLst>
        </xdr:cNvPr>
        <xdr:cNvSpPr txBox="1">
          <a:spLocks noChangeArrowheads="1"/>
        </xdr:cNvSpPr>
      </xdr:nvSpPr>
      <xdr:spPr bwMode="auto">
        <a:xfrm>
          <a:off x="5258284" y="4104793"/>
          <a:ext cx="257226" cy="133078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ctr" upright="1"/>
        <a:lstStyle/>
        <a:p>
          <a:pPr algn="ctr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J5a</a:t>
          </a:r>
        </a:p>
      </xdr:txBody>
    </xdr:sp>
    <xdr:clientData/>
  </xdr:twoCellAnchor>
  <xdr:twoCellAnchor>
    <xdr:from>
      <xdr:col>63</xdr:col>
      <xdr:colOff>14654</xdr:colOff>
      <xdr:row>231</xdr:row>
      <xdr:rowOff>19050</xdr:rowOff>
    </xdr:from>
    <xdr:to>
      <xdr:col>68</xdr:col>
      <xdr:colOff>35098</xdr:colOff>
      <xdr:row>235</xdr:row>
      <xdr:rowOff>708</xdr:rowOff>
    </xdr:to>
    <xdr:sp macro="" textlink="">
      <xdr:nvSpPr>
        <xdr:cNvPr id="1277" name="Texto 141">
          <a:extLst>
            <a:ext uri="{FF2B5EF4-FFF2-40B4-BE49-F238E27FC236}">
              <a16:creationId xmlns:a16="http://schemas.microsoft.com/office/drawing/2014/main" xmlns="" id="{2DF78345-4373-414C-9326-62A6913C2FC8}"/>
            </a:ext>
          </a:extLst>
        </xdr:cNvPr>
        <xdr:cNvSpPr txBox="1">
          <a:spLocks noChangeArrowheads="1"/>
        </xdr:cNvSpPr>
      </xdr:nvSpPr>
      <xdr:spPr bwMode="auto">
        <a:xfrm>
          <a:off x="3119804" y="9067800"/>
          <a:ext cx="258569" cy="134058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D5a</a:t>
          </a:r>
        </a:p>
      </xdr:txBody>
    </xdr:sp>
    <xdr:clientData/>
  </xdr:twoCellAnchor>
  <xdr:twoCellAnchor>
    <xdr:from>
      <xdr:col>268</xdr:col>
      <xdr:colOff>9525</xdr:colOff>
      <xdr:row>188</xdr:row>
      <xdr:rowOff>9526</xdr:rowOff>
    </xdr:from>
    <xdr:to>
      <xdr:col>274</xdr:col>
      <xdr:colOff>28575</xdr:colOff>
      <xdr:row>191</xdr:row>
      <xdr:rowOff>28576</xdr:rowOff>
    </xdr:to>
    <xdr:sp macro="" textlink="">
      <xdr:nvSpPr>
        <xdr:cNvPr id="1278" name="Texto 141">
          <a:extLst>
            <a:ext uri="{FF2B5EF4-FFF2-40B4-BE49-F238E27FC236}">
              <a16:creationId xmlns:a16="http://schemas.microsoft.com/office/drawing/2014/main" xmlns="" id="{E9E065EF-C7BE-4B26-94D2-90E5350B422B}"/>
            </a:ext>
          </a:extLst>
        </xdr:cNvPr>
        <xdr:cNvSpPr txBox="1">
          <a:spLocks noChangeArrowheads="1"/>
        </xdr:cNvSpPr>
      </xdr:nvSpPr>
      <xdr:spPr bwMode="auto">
        <a:xfrm>
          <a:off x="12830175" y="7419976"/>
          <a:ext cx="304800" cy="1333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E11c</a:t>
          </a:r>
        </a:p>
      </xdr:txBody>
    </xdr:sp>
    <xdr:clientData/>
  </xdr:twoCellAnchor>
  <xdr:twoCellAnchor>
    <xdr:from>
      <xdr:col>268</xdr:col>
      <xdr:colOff>9525</xdr:colOff>
      <xdr:row>182</xdr:row>
      <xdr:rowOff>1</xdr:rowOff>
    </xdr:from>
    <xdr:to>
      <xdr:col>274</xdr:col>
      <xdr:colOff>28575</xdr:colOff>
      <xdr:row>185</xdr:row>
      <xdr:rowOff>19051</xdr:rowOff>
    </xdr:to>
    <xdr:sp macro="" textlink="">
      <xdr:nvSpPr>
        <xdr:cNvPr id="1279" name="Texto 141">
          <a:extLst>
            <a:ext uri="{FF2B5EF4-FFF2-40B4-BE49-F238E27FC236}">
              <a16:creationId xmlns:a16="http://schemas.microsoft.com/office/drawing/2014/main" xmlns="" id="{0CB79FB3-AF60-4356-B508-87B54DE7E34A}"/>
            </a:ext>
          </a:extLst>
        </xdr:cNvPr>
        <xdr:cNvSpPr txBox="1">
          <a:spLocks noChangeArrowheads="1"/>
        </xdr:cNvSpPr>
      </xdr:nvSpPr>
      <xdr:spPr bwMode="auto">
        <a:xfrm>
          <a:off x="12830175" y="7181851"/>
          <a:ext cx="304800" cy="1333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F11a</a:t>
          </a:r>
        </a:p>
      </xdr:txBody>
    </xdr:sp>
    <xdr:clientData/>
  </xdr:twoCellAnchor>
  <xdr:twoCellAnchor>
    <xdr:from>
      <xdr:col>267</xdr:col>
      <xdr:colOff>38100</xdr:colOff>
      <xdr:row>176</xdr:row>
      <xdr:rowOff>1</xdr:rowOff>
    </xdr:from>
    <xdr:to>
      <xdr:col>274</xdr:col>
      <xdr:colOff>9525</xdr:colOff>
      <xdr:row>179</xdr:row>
      <xdr:rowOff>19051</xdr:rowOff>
    </xdr:to>
    <xdr:sp macro="" textlink="">
      <xdr:nvSpPr>
        <xdr:cNvPr id="1280" name="Texto 141">
          <a:extLst>
            <a:ext uri="{FF2B5EF4-FFF2-40B4-BE49-F238E27FC236}">
              <a16:creationId xmlns:a16="http://schemas.microsoft.com/office/drawing/2014/main" xmlns="" id="{CBD9A490-5AF6-40B1-9A98-29C0D6F9B681}"/>
            </a:ext>
          </a:extLst>
        </xdr:cNvPr>
        <xdr:cNvSpPr txBox="1">
          <a:spLocks noChangeArrowheads="1"/>
        </xdr:cNvSpPr>
      </xdr:nvSpPr>
      <xdr:spPr bwMode="auto">
        <a:xfrm>
          <a:off x="12811125" y="6953251"/>
          <a:ext cx="304800" cy="1333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G11a</a:t>
          </a:r>
        </a:p>
      </xdr:txBody>
    </xdr:sp>
    <xdr:clientData/>
  </xdr:twoCellAnchor>
  <xdr:twoCellAnchor>
    <xdr:from>
      <xdr:col>285</xdr:col>
      <xdr:colOff>38100</xdr:colOff>
      <xdr:row>152</xdr:row>
      <xdr:rowOff>28575</xdr:rowOff>
    </xdr:from>
    <xdr:to>
      <xdr:col>288</xdr:col>
      <xdr:colOff>32585</xdr:colOff>
      <xdr:row>156</xdr:row>
      <xdr:rowOff>36598</xdr:rowOff>
    </xdr:to>
    <xdr:sp macro="" textlink="">
      <xdr:nvSpPr>
        <xdr:cNvPr id="1281" name="Texto 141">
          <a:extLst>
            <a:ext uri="{FF2B5EF4-FFF2-40B4-BE49-F238E27FC236}">
              <a16:creationId xmlns:a16="http://schemas.microsoft.com/office/drawing/2014/main" xmlns="" id="{66D49FC6-7DA4-4758-9BA0-B4346BF825C1}"/>
            </a:ext>
          </a:extLst>
        </xdr:cNvPr>
        <xdr:cNvSpPr txBox="1">
          <a:spLocks noChangeArrowheads="1"/>
        </xdr:cNvSpPr>
      </xdr:nvSpPr>
      <xdr:spPr bwMode="auto">
        <a:xfrm>
          <a:off x="13668375" y="6067425"/>
          <a:ext cx="137360" cy="160423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c</a:t>
          </a:r>
        </a:p>
      </xdr:txBody>
    </xdr:sp>
    <xdr:clientData/>
  </xdr:twoCellAnchor>
  <xdr:twoCellAnchor>
    <xdr:from>
      <xdr:col>131</xdr:col>
      <xdr:colOff>23416</xdr:colOff>
      <xdr:row>74</xdr:row>
      <xdr:rowOff>34925</xdr:rowOff>
    </xdr:from>
    <xdr:to>
      <xdr:col>136</xdr:col>
      <xdr:colOff>41204</xdr:colOff>
      <xdr:row>78</xdr:row>
      <xdr:rowOff>19830</xdr:rowOff>
    </xdr:to>
    <xdr:sp macro="" textlink="">
      <xdr:nvSpPr>
        <xdr:cNvPr id="1282" name="Texto 141">
          <a:extLst>
            <a:ext uri="{FF2B5EF4-FFF2-40B4-BE49-F238E27FC236}">
              <a16:creationId xmlns:a16="http://schemas.microsoft.com/office/drawing/2014/main" xmlns="" id="{6ABC84C8-1B8D-42F5-B7CC-22CF3DE09981}"/>
            </a:ext>
          </a:extLst>
        </xdr:cNvPr>
        <xdr:cNvSpPr txBox="1">
          <a:spLocks noChangeArrowheads="1"/>
        </xdr:cNvSpPr>
      </xdr:nvSpPr>
      <xdr:spPr bwMode="auto">
        <a:xfrm>
          <a:off x="6367066" y="3101975"/>
          <a:ext cx="255913" cy="13730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ctr" upright="1"/>
        <a:lstStyle/>
        <a:p>
          <a:pPr algn="ctr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I6c</a:t>
          </a:r>
        </a:p>
      </xdr:txBody>
    </xdr:sp>
    <xdr:clientData/>
  </xdr:twoCellAnchor>
  <xdr:twoCellAnchor>
    <xdr:from>
      <xdr:col>133</xdr:col>
      <xdr:colOff>39688</xdr:colOff>
      <xdr:row>56</xdr:row>
      <xdr:rowOff>14288</xdr:rowOff>
    </xdr:from>
    <xdr:to>
      <xdr:col>135</xdr:col>
      <xdr:colOff>39687</xdr:colOff>
      <xdr:row>59</xdr:row>
      <xdr:rowOff>31214</xdr:rowOff>
    </xdr:to>
    <xdr:sp macro="" textlink="">
      <xdr:nvSpPr>
        <xdr:cNvPr id="1283" name="Texto 141">
          <a:extLst>
            <a:ext uri="{FF2B5EF4-FFF2-40B4-BE49-F238E27FC236}">
              <a16:creationId xmlns:a16="http://schemas.microsoft.com/office/drawing/2014/main" xmlns="" id="{91EFB6FB-8211-4B3F-AF99-5D60A1A0D3A1}"/>
            </a:ext>
          </a:extLst>
        </xdr:cNvPr>
        <xdr:cNvSpPr txBox="1">
          <a:spLocks noChangeArrowheads="1"/>
        </xdr:cNvSpPr>
      </xdr:nvSpPr>
      <xdr:spPr bwMode="auto">
        <a:xfrm>
          <a:off x="6478588" y="2395538"/>
          <a:ext cx="95249" cy="131226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ctr" upright="1"/>
        <a:lstStyle/>
        <a:p>
          <a:pPr algn="ctr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c</a:t>
          </a:r>
        </a:p>
      </xdr:txBody>
    </xdr:sp>
    <xdr:clientData/>
  </xdr:twoCellAnchor>
  <xdr:twoCellAnchor>
    <xdr:from>
      <xdr:col>159</xdr:col>
      <xdr:colOff>15765</xdr:colOff>
      <xdr:row>68</xdr:row>
      <xdr:rowOff>8485</xdr:rowOff>
    </xdr:from>
    <xdr:to>
      <xdr:col>164</xdr:col>
      <xdr:colOff>35538</xdr:colOff>
      <xdr:row>71</xdr:row>
      <xdr:rowOff>34226</xdr:rowOff>
    </xdr:to>
    <xdr:sp macro="" textlink="">
      <xdr:nvSpPr>
        <xdr:cNvPr id="1284" name="Texto 141">
          <a:extLst>
            <a:ext uri="{FF2B5EF4-FFF2-40B4-BE49-F238E27FC236}">
              <a16:creationId xmlns:a16="http://schemas.microsoft.com/office/drawing/2014/main" xmlns="" id="{DF339A5C-0189-4943-BF94-03D567E473EE}"/>
            </a:ext>
          </a:extLst>
        </xdr:cNvPr>
        <xdr:cNvSpPr txBox="1">
          <a:spLocks noChangeArrowheads="1"/>
        </xdr:cNvSpPr>
      </xdr:nvSpPr>
      <xdr:spPr bwMode="auto">
        <a:xfrm>
          <a:off x="7692915" y="2846935"/>
          <a:ext cx="257898" cy="140041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ctr" upright="1"/>
        <a:lstStyle/>
        <a:p>
          <a:pPr algn="ctr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J7b</a:t>
          </a:r>
        </a:p>
      </xdr:txBody>
    </xdr:sp>
    <xdr:clientData/>
  </xdr:twoCellAnchor>
  <xdr:twoCellAnchor>
    <xdr:from>
      <xdr:col>162</xdr:col>
      <xdr:colOff>7826</xdr:colOff>
      <xdr:row>62</xdr:row>
      <xdr:rowOff>11113</xdr:rowOff>
    </xdr:from>
    <xdr:to>
      <xdr:col>164</xdr:col>
      <xdr:colOff>18716</xdr:colOff>
      <xdr:row>65</xdr:row>
      <xdr:rowOff>30077</xdr:rowOff>
    </xdr:to>
    <xdr:sp macro="" textlink="">
      <xdr:nvSpPr>
        <xdr:cNvPr id="1285" name="Texto 141">
          <a:extLst>
            <a:ext uri="{FF2B5EF4-FFF2-40B4-BE49-F238E27FC236}">
              <a16:creationId xmlns:a16="http://schemas.microsoft.com/office/drawing/2014/main" xmlns="" id="{79F5A548-45B6-4DC0-AF92-4EF00AB82B8F}"/>
            </a:ext>
          </a:extLst>
        </xdr:cNvPr>
        <xdr:cNvSpPr txBox="1">
          <a:spLocks noChangeArrowheads="1"/>
        </xdr:cNvSpPr>
      </xdr:nvSpPr>
      <xdr:spPr bwMode="auto">
        <a:xfrm>
          <a:off x="7827851" y="2620963"/>
          <a:ext cx="106140" cy="133264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ctr" upright="1"/>
        <a:lstStyle/>
        <a:p>
          <a:pPr algn="ctr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c</a:t>
          </a:r>
        </a:p>
      </xdr:txBody>
    </xdr:sp>
    <xdr:clientData/>
  </xdr:twoCellAnchor>
  <xdr:twoCellAnchor>
    <xdr:from>
      <xdr:col>245</xdr:col>
      <xdr:colOff>14876</xdr:colOff>
      <xdr:row>62</xdr:row>
      <xdr:rowOff>36280</xdr:rowOff>
    </xdr:from>
    <xdr:to>
      <xdr:col>251</xdr:col>
      <xdr:colOff>27932</xdr:colOff>
      <xdr:row>66</xdr:row>
      <xdr:rowOff>20584</xdr:rowOff>
    </xdr:to>
    <xdr:sp macro="" textlink="">
      <xdr:nvSpPr>
        <xdr:cNvPr id="1286" name="Texto 141">
          <a:extLst>
            <a:ext uri="{FF2B5EF4-FFF2-40B4-BE49-F238E27FC236}">
              <a16:creationId xmlns:a16="http://schemas.microsoft.com/office/drawing/2014/main" xmlns="" id="{7BAB14C8-9FE2-4C25-B10D-1A0983EAB0C1}"/>
            </a:ext>
          </a:extLst>
        </xdr:cNvPr>
        <xdr:cNvSpPr txBox="1">
          <a:spLocks noChangeArrowheads="1"/>
        </xdr:cNvSpPr>
      </xdr:nvSpPr>
      <xdr:spPr bwMode="auto">
        <a:xfrm>
          <a:off x="11740151" y="2646130"/>
          <a:ext cx="298806" cy="136704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ctr" upright="1"/>
        <a:lstStyle/>
        <a:p>
          <a:pPr algn="ctr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I10b</a:t>
          </a:r>
        </a:p>
      </xdr:txBody>
    </xdr:sp>
    <xdr:clientData/>
  </xdr:twoCellAnchor>
  <xdr:twoCellAnchor>
    <xdr:from>
      <xdr:col>249</xdr:col>
      <xdr:colOff>10702</xdr:colOff>
      <xdr:row>57</xdr:row>
      <xdr:rowOff>1820</xdr:rowOff>
    </xdr:from>
    <xdr:to>
      <xdr:col>251</xdr:col>
      <xdr:colOff>10700</xdr:colOff>
      <xdr:row>60</xdr:row>
      <xdr:rowOff>22940</xdr:rowOff>
    </xdr:to>
    <xdr:sp macro="" textlink="">
      <xdr:nvSpPr>
        <xdr:cNvPr id="1287" name="Texto 141">
          <a:extLst>
            <a:ext uri="{FF2B5EF4-FFF2-40B4-BE49-F238E27FC236}">
              <a16:creationId xmlns:a16="http://schemas.microsoft.com/office/drawing/2014/main" xmlns="" id="{88C40C9F-A198-40C0-B0BB-2672467D6B55}"/>
            </a:ext>
          </a:extLst>
        </xdr:cNvPr>
        <xdr:cNvSpPr txBox="1">
          <a:spLocks noChangeArrowheads="1"/>
        </xdr:cNvSpPr>
      </xdr:nvSpPr>
      <xdr:spPr bwMode="auto">
        <a:xfrm>
          <a:off x="11926477" y="2421170"/>
          <a:ext cx="95248" cy="13542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ctr" upright="1"/>
        <a:lstStyle/>
        <a:p>
          <a:pPr algn="ctr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c</a:t>
          </a:r>
        </a:p>
      </xdr:txBody>
    </xdr:sp>
    <xdr:clientData/>
  </xdr:twoCellAnchor>
  <xdr:twoCellAnchor>
    <xdr:from>
      <xdr:col>114</xdr:col>
      <xdr:colOff>21980</xdr:colOff>
      <xdr:row>210</xdr:row>
      <xdr:rowOff>14654</xdr:rowOff>
    </xdr:from>
    <xdr:to>
      <xdr:col>124</xdr:col>
      <xdr:colOff>43962</xdr:colOff>
      <xdr:row>211</xdr:row>
      <xdr:rowOff>14673</xdr:rowOff>
    </xdr:to>
    <xdr:sp macro="" textlink="">
      <xdr:nvSpPr>
        <xdr:cNvPr id="1288" name="1591 Forma libre">
          <a:extLst>
            <a:ext uri="{FF2B5EF4-FFF2-40B4-BE49-F238E27FC236}">
              <a16:creationId xmlns:a16="http://schemas.microsoft.com/office/drawing/2014/main" xmlns="" id="{E8C20F80-6FD5-489C-916C-15E2501DDDAD}"/>
            </a:ext>
          </a:extLst>
        </xdr:cNvPr>
        <xdr:cNvSpPr/>
      </xdr:nvSpPr>
      <xdr:spPr>
        <a:xfrm>
          <a:off x="5556005" y="8263304"/>
          <a:ext cx="498232" cy="38119"/>
        </a:xfrm>
        <a:custGeom>
          <a:avLst/>
          <a:gdLst>
            <a:gd name="connsiteX0" fmla="*/ 0 w 534866"/>
            <a:gd name="connsiteY0" fmla="*/ 7327 h 36653"/>
            <a:gd name="connsiteX1" fmla="*/ 109904 w 534866"/>
            <a:gd name="connsiteY1" fmla="*/ 0 h 36653"/>
            <a:gd name="connsiteX2" fmla="*/ 300404 w 534866"/>
            <a:gd name="connsiteY2" fmla="*/ 14653 h 36653"/>
            <a:gd name="connsiteX3" fmla="*/ 505558 w 534866"/>
            <a:gd name="connsiteY3" fmla="*/ 29307 h 36653"/>
            <a:gd name="connsiteX4" fmla="*/ 534866 w 534866"/>
            <a:gd name="connsiteY4" fmla="*/ 36634 h 3665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534866" h="36653">
              <a:moveTo>
                <a:pt x="0" y="7327"/>
              </a:moveTo>
              <a:cubicBezTo>
                <a:pt x="36635" y="4885"/>
                <a:pt x="73188" y="0"/>
                <a:pt x="109904" y="0"/>
              </a:cubicBezTo>
              <a:cubicBezTo>
                <a:pt x="344773" y="0"/>
                <a:pt x="173974" y="3817"/>
                <a:pt x="300404" y="14653"/>
              </a:cubicBezTo>
              <a:cubicBezTo>
                <a:pt x="368712" y="20508"/>
                <a:pt x="505558" y="29307"/>
                <a:pt x="505558" y="29307"/>
              </a:cubicBezTo>
              <a:cubicBezTo>
                <a:pt x="529856" y="37406"/>
                <a:pt x="519816" y="36634"/>
                <a:pt x="534866" y="36634"/>
              </a:cubicBezTo>
            </a:path>
          </a:pathLst>
        </a:cu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267</xdr:col>
      <xdr:colOff>0</xdr:colOff>
      <xdr:row>142</xdr:row>
      <xdr:rowOff>0</xdr:rowOff>
    </xdr:from>
    <xdr:to>
      <xdr:col>276</xdr:col>
      <xdr:colOff>28575</xdr:colOff>
      <xdr:row>145</xdr:row>
      <xdr:rowOff>9525</xdr:rowOff>
    </xdr:to>
    <xdr:sp macro="" textlink="">
      <xdr:nvSpPr>
        <xdr:cNvPr id="1289" name="Texto 141">
          <a:extLst>
            <a:ext uri="{FF2B5EF4-FFF2-40B4-BE49-F238E27FC236}">
              <a16:creationId xmlns:a16="http://schemas.microsoft.com/office/drawing/2014/main" xmlns="" id="{6D79E64C-A31C-49DF-8918-915C3C94DAF8}"/>
            </a:ext>
          </a:extLst>
        </xdr:cNvPr>
        <xdr:cNvSpPr txBox="1">
          <a:spLocks noChangeArrowheads="1"/>
        </xdr:cNvSpPr>
      </xdr:nvSpPr>
      <xdr:spPr bwMode="auto">
        <a:xfrm>
          <a:off x="12773025" y="5657850"/>
          <a:ext cx="457200" cy="12382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ctr" upright="1"/>
        <a:lstStyle/>
        <a:p>
          <a:pPr algn="ctr" rtl="0">
            <a:defRPr sz="1000"/>
          </a:pPr>
          <a:endParaRPr lang="es-ES" sz="800" b="1" i="0" u="none" strike="noStrike" baseline="0">
            <a:solidFill>
              <a:srgbClr val="0000CC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218</xdr:col>
      <xdr:colOff>0</xdr:colOff>
      <xdr:row>35</xdr:row>
      <xdr:rowOff>28575</xdr:rowOff>
    </xdr:from>
    <xdr:to>
      <xdr:col>222</xdr:col>
      <xdr:colOff>28575</xdr:colOff>
      <xdr:row>38</xdr:row>
      <xdr:rowOff>28574</xdr:rowOff>
    </xdr:to>
    <xdr:sp macro="" textlink="">
      <xdr:nvSpPr>
        <xdr:cNvPr id="1290" name="Texto 141">
          <a:extLst>
            <a:ext uri="{FF2B5EF4-FFF2-40B4-BE49-F238E27FC236}">
              <a16:creationId xmlns:a16="http://schemas.microsoft.com/office/drawing/2014/main" xmlns="" id="{09624DC6-5A4F-47C4-B910-BCDBF91AD984}"/>
            </a:ext>
          </a:extLst>
        </xdr:cNvPr>
        <xdr:cNvSpPr txBox="1">
          <a:spLocks noChangeArrowheads="1"/>
        </xdr:cNvSpPr>
      </xdr:nvSpPr>
      <xdr:spPr bwMode="auto">
        <a:xfrm>
          <a:off x="10439400" y="1609725"/>
          <a:ext cx="219075" cy="114299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ctr" upright="1"/>
        <a:lstStyle/>
        <a:p>
          <a:pPr algn="ctr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I9a</a:t>
          </a:r>
        </a:p>
      </xdr:txBody>
    </xdr:sp>
    <xdr:clientData/>
  </xdr:twoCellAnchor>
  <xdr:twoCellAnchor>
    <xdr:from>
      <xdr:col>217</xdr:col>
      <xdr:colOff>19050</xdr:colOff>
      <xdr:row>47</xdr:row>
      <xdr:rowOff>9525</xdr:rowOff>
    </xdr:from>
    <xdr:to>
      <xdr:col>222</xdr:col>
      <xdr:colOff>40465</xdr:colOff>
      <xdr:row>50</xdr:row>
      <xdr:rowOff>25970</xdr:rowOff>
    </xdr:to>
    <xdr:sp macro="" textlink="">
      <xdr:nvSpPr>
        <xdr:cNvPr id="1291" name="Texto 141">
          <a:extLst>
            <a:ext uri="{FF2B5EF4-FFF2-40B4-BE49-F238E27FC236}">
              <a16:creationId xmlns:a16="http://schemas.microsoft.com/office/drawing/2014/main" xmlns="" id="{C2D641BC-38CB-479B-91F3-851A0EA8AF00}"/>
            </a:ext>
          </a:extLst>
        </xdr:cNvPr>
        <xdr:cNvSpPr txBox="1">
          <a:spLocks noChangeArrowheads="1"/>
        </xdr:cNvSpPr>
      </xdr:nvSpPr>
      <xdr:spPr bwMode="auto">
        <a:xfrm>
          <a:off x="10410825" y="2047875"/>
          <a:ext cx="259540" cy="13074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H9b</a:t>
          </a:r>
        </a:p>
      </xdr:txBody>
    </xdr:sp>
    <xdr:clientData/>
  </xdr:twoCellAnchor>
  <xdr:twoCellAnchor>
    <xdr:from>
      <xdr:col>220</xdr:col>
      <xdr:colOff>0</xdr:colOff>
      <xdr:row>29</xdr:row>
      <xdr:rowOff>9525</xdr:rowOff>
    </xdr:from>
    <xdr:to>
      <xdr:col>222</xdr:col>
      <xdr:colOff>15037</xdr:colOff>
      <xdr:row>32</xdr:row>
      <xdr:rowOff>29699</xdr:rowOff>
    </xdr:to>
    <xdr:sp macro="" textlink="">
      <xdr:nvSpPr>
        <xdr:cNvPr id="1292" name="Texto 141">
          <a:extLst>
            <a:ext uri="{FF2B5EF4-FFF2-40B4-BE49-F238E27FC236}">
              <a16:creationId xmlns:a16="http://schemas.microsoft.com/office/drawing/2014/main" xmlns="" id="{E2845AFA-F47E-48ED-81FE-96097F7EA6DD}"/>
            </a:ext>
          </a:extLst>
        </xdr:cNvPr>
        <xdr:cNvSpPr txBox="1">
          <a:spLocks noChangeArrowheads="1"/>
        </xdr:cNvSpPr>
      </xdr:nvSpPr>
      <xdr:spPr bwMode="auto">
        <a:xfrm>
          <a:off x="10534650" y="1362075"/>
          <a:ext cx="110287" cy="134474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b</a:t>
          </a:r>
        </a:p>
      </xdr:txBody>
    </xdr:sp>
    <xdr:clientData/>
  </xdr:twoCellAnchor>
  <xdr:twoCellAnchor>
    <xdr:from>
      <xdr:col>38</xdr:col>
      <xdr:colOff>9525</xdr:colOff>
      <xdr:row>2</xdr:row>
      <xdr:rowOff>47625</xdr:rowOff>
    </xdr:from>
    <xdr:to>
      <xdr:col>63</xdr:col>
      <xdr:colOff>22225</xdr:colOff>
      <xdr:row>13</xdr:row>
      <xdr:rowOff>13029</xdr:rowOff>
    </xdr:to>
    <xdr:grpSp>
      <xdr:nvGrpSpPr>
        <xdr:cNvPr id="1293" name="1452 Grupo">
          <a:extLst>
            <a:ext uri="{FF2B5EF4-FFF2-40B4-BE49-F238E27FC236}">
              <a16:creationId xmlns:a16="http://schemas.microsoft.com/office/drawing/2014/main" xmlns="" id="{E2590884-51E7-4455-9ED6-73E1FAA246A3}"/>
            </a:ext>
          </a:extLst>
        </xdr:cNvPr>
        <xdr:cNvGrpSpPr/>
      </xdr:nvGrpSpPr>
      <xdr:grpSpPr>
        <a:xfrm>
          <a:off x="2047875" y="161925"/>
          <a:ext cx="1282700" cy="594054"/>
          <a:chOff x="1351461" y="283958"/>
          <a:chExt cx="1087178" cy="643382"/>
        </a:xfrm>
      </xdr:grpSpPr>
      <xdr:pic>
        <xdr:nvPicPr>
          <xdr:cNvPr id="1294" name="1453 Imagen">
            <a:extLst>
              <a:ext uri="{FF2B5EF4-FFF2-40B4-BE49-F238E27FC236}">
                <a16:creationId xmlns:a16="http://schemas.microsoft.com/office/drawing/2014/main" xmlns="" id="{A95326CD-51FA-8A52-0AA2-4C47C687C09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"/>
          <a:srcRect l="66443" b="4715"/>
          <a:stretch/>
        </xdr:blipFill>
        <xdr:spPr>
          <a:xfrm>
            <a:off x="2052367" y="359434"/>
            <a:ext cx="386272" cy="567906"/>
          </a:xfrm>
          <a:prstGeom prst="rect">
            <a:avLst/>
          </a:prstGeom>
        </xdr:spPr>
      </xdr:pic>
      <xdr:sp macro="" textlink="">
        <xdr:nvSpPr>
          <xdr:cNvPr id="1295" name="1454 CuadroTexto">
            <a:extLst>
              <a:ext uri="{FF2B5EF4-FFF2-40B4-BE49-F238E27FC236}">
                <a16:creationId xmlns:a16="http://schemas.microsoft.com/office/drawing/2014/main" xmlns="" id="{3774D214-D89B-F7C4-0FE5-21D7D6E08528}"/>
              </a:ext>
            </a:extLst>
          </xdr:cNvPr>
          <xdr:cNvSpPr txBox="1"/>
        </xdr:nvSpPr>
        <xdr:spPr>
          <a:xfrm>
            <a:off x="1351461" y="283958"/>
            <a:ext cx="835037" cy="291234"/>
          </a:xfrm>
          <a:prstGeom prst="rect">
            <a:avLst/>
          </a:prstGeom>
          <a:noFill/>
          <a:ln>
            <a:noFill/>
          </a:ln>
          <a:effectLst/>
        </xdr:spPr>
        <xdr:txBody>
          <a:bodyPr vertOverflow="clip" horzOverflow="clip" wrap="none" rtlCol="0" anchor="t">
            <a:spAutoFit/>
          </a:bodyPr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s-PE" sz="1050" b="1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Arial Black" pitchFamily="34" charset="0"/>
                <a:ea typeface="+mn-ea"/>
                <a:cs typeface="+mn-cs"/>
              </a:rPr>
              <a:t>PALMAS</a:t>
            </a:r>
          </a:p>
        </xdr:txBody>
      </xdr:sp>
    </xdr:grpSp>
    <xdr:clientData/>
  </xdr:twoCellAnchor>
  <xdr:twoCellAnchor>
    <xdr:from>
      <xdr:col>2</xdr:col>
      <xdr:colOff>26375</xdr:colOff>
      <xdr:row>21</xdr:row>
      <xdr:rowOff>6592</xdr:rowOff>
    </xdr:from>
    <xdr:to>
      <xdr:col>8</xdr:col>
      <xdr:colOff>10625</xdr:colOff>
      <xdr:row>27</xdr:row>
      <xdr:rowOff>29992</xdr:rowOff>
    </xdr:to>
    <xdr:sp macro="" textlink="">
      <xdr:nvSpPr>
        <xdr:cNvPr id="1296" name="1216 Elipse">
          <a:extLst>
            <a:ext uri="{FF2B5EF4-FFF2-40B4-BE49-F238E27FC236}">
              <a16:creationId xmlns:a16="http://schemas.microsoft.com/office/drawing/2014/main" xmlns="" id="{F6889B93-FB30-43AA-8984-5E9D8A0DC4D7}"/>
            </a:ext>
          </a:extLst>
        </xdr:cNvPr>
        <xdr:cNvSpPr/>
      </xdr:nvSpPr>
      <xdr:spPr>
        <a:xfrm>
          <a:off x="121625" y="1054342"/>
          <a:ext cx="270000" cy="252000"/>
        </a:xfrm>
        <a:prstGeom prst="ellipse">
          <a:avLst/>
        </a:prstGeom>
        <a:solidFill>
          <a:srgbClr val="008000"/>
        </a:solidFill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>
            <a:solidFill>
              <a:srgbClr val="009900"/>
            </a:solidFill>
          </a:endParaRPr>
        </a:p>
      </xdr:txBody>
    </xdr:sp>
    <xdr:clientData/>
  </xdr:twoCellAnchor>
  <xdr:twoCellAnchor>
    <xdr:from>
      <xdr:col>2</xdr:col>
      <xdr:colOff>24176</xdr:colOff>
      <xdr:row>31</xdr:row>
      <xdr:rowOff>11723</xdr:rowOff>
    </xdr:from>
    <xdr:to>
      <xdr:col>8</xdr:col>
      <xdr:colOff>8426</xdr:colOff>
      <xdr:row>37</xdr:row>
      <xdr:rowOff>35123</xdr:rowOff>
    </xdr:to>
    <xdr:sp macro="" textlink="">
      <xdr:nvSpPr>
        <xdr:cNvPr id="1297" name="1217 Elipse">
          <a:extLst>
            <a:ext uri="{FF2B5EF4-FFF2-40B4-BE49-F238E27FC236}">
              <a16:creationId xmlns:a16="http://schemas.microsoft.com/office/drawing/2014/main" xmlns="" id="{159D5A37-3734-4B9B-9711-2256BA21F878}"/>
            </a:ext>
          </a:extLst>
        </xdr:cNvPr>
        <xdr:cNvSpPr/>
      </xdr:nvSpPr>
      <xdr:spPr>
        <a:xfrm>
          <a:off x="119426" y="1440473"/>
          <a:ext cx="270000" cy="252000"/>
        </a:xfrm>
        <a:prstGeom prst="ellipse">
          <a:avLst/>
        </a:prstGeom>
        <a:solidFill>
          <a:srgbClr val="FF0000"/>
        </a:solidFill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2</xdr:col>
      <xdr:colOff>31502</xdr:colOff>
      <xdr:row>41</xdr:row>
      <xdr:rowOff>23446</xdr:rowOff>
    </xdr:from>
    <xdr:to>
      <xdr:col>8</xdr:col>
      <xdr:colOff>15752</xdr:colOff>
      <xdr:row>48</xdr:row>
      <xdr:rowOff>8746</xdr:rowOff>
    </xdr:to>
    <xdr:sp macro="" textlink="">
      <xdr:nvSpPr>
        <xdr:cNvPr id="1298" name="1218 Elipse">
          <a:extLst>
            <a:ext uri="{FF2B5EF4-FFF2-40B4-BE49-F238E27FC236}">
              <a16:creationId xmlns:a16="http://schemas.microsoft.com/office/drawing/2014/main" xmlns="" id="{18DA99C6-970D-41A2-A000-C93F88C9BF44}"/>
            </a:ext>
          </a:extLst>
        </xdr:cNvPr>
        <xdr:cNvSpPr/>
      </xdr:nvSpPr>
      <xdr:spPr>
        <a:xfrm>
          <a:off x="126752" y="1833196"/>
          <a:ext cx="270000" cy="252000"/>
        </a:xfrm>
        <a:prstGeom prst="ellipse">
          <a:avLst/>
        </a:prstGeom>
        <a:solidFill>
          <a:srgbClr val="0000CC"/>
        </a:solidFill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>
            <a:solidFill>
              <a:srgbClr val="0000CC"/>
            </a:solidFill>
          </a:endParaRPr>
        </a:p>
      </xdr:txBody>
    </xdr:sp>
    <xdr:clientData/>
  </xdr:twoCellAnchor>
  <xdr:twoCellAnchor>
    <xdr:from>
      <xdr:col>79</xdr:col>
      <xdr:colOff>33156</xdr:colOff>
      <xdr:row>169</xdr:row>
      <xdr:rowOff>19051</xdr:rowOff>
    </xdr:from>
    <xdr:to>
      <xdr:col>84</xdr:col>
      <xdr:colOff>44017</xdr:colOff>
      <xdr:row>172</xdr:row>
      <xdr:rowOff>31973</xdr:rowOff>
    </xdr:to>
    <xdr:sp macro="" textlink="">
      <xdr:nvSpPr>
        <xdr:cNvPr id="1299" name="Texto 141">
          <a:extLst>
            <a:ext uri="{FF2B5EF4-FFF2-40B4-BE49-F238E27FC236}">
              <a16:creationId xmlns:a16="http://schemas.microsoft.com/office/drawing/2014/main" xmlns="" id="{1F328A4E-3EA8-43FC-BAFF-389C6D3FBC4C}"/>
            </a:ext>
          </a:extLst>
        </xdr:cNvPr>
        <xdr:cNvSpPr txBox="1">
          <a:spLocks noChangeArrowheads="1"/>
        </xdr:cNvSpPr>
      </xdr:nvSpPr>
      <xdr:spPr bwMode="auto">
        <a:xfrm>
          <a:off x="3900306" y="6705601"/>
          <a:ext cx="248986" cy="127222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G4a</a:t>
          </a:r>
        </a:p>
      </xdr:txBody>
    </xdr:sp>
    <xdr:clientData/>
  </xdr:twoCellAnchor>
  <xdr:twoCellAnchor>
    <xdr:from>
      <xdr:col>80</xdr:col>
      <xdr:colOff>47286</xdr:colOff>
      <xdr:row>175</xdr:row>
      <xdr:rowOff>10973</xdr:rowOff>
    </xdr:from>
    <xdr:to>
      <xdr:col>83</xdr:col>
      <xdr:colOff>8742</xdr:colOff>
      <xdr:row>178</xdr:row>
      <xdr:rowOff>27477</xdr:rowOff>
    </xdr:to>
    <xdr:sp macro="" textlink="">
      <xdr:nvSpPr>
        <xdr:cNvPr id="1300" name="Texto 141">
          <a:extLst>
            <a:ext uri="{FF2B5EF4-FFF2-40B4-BE49-F238E27FC236}">
              <a16:creationId xmlns:a16="http://schemas.microsoft.com/office/drawing/2014/main" xmlns="" id="{7668B08C-C3B5-4E4B-87D8-DC50F194F7F2}"/>
            </a:ext>
          </a:extLst>
        </xdr:cNvPr>
        <xdr:cNvSpPr txBox="1">
          <a:spLocks noChangeArrowheads="1"/>
        </xdr:cNvSpPr>
      </xdr:nvSpPr>
      <xdr:spPr bwMode="auto">
        <a:xfrm>
          <a:off x="3962061" y="6926123"/>
          <a:ext cx="104331" cy="130804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c</a:t>
          </a:r>
        </a:p>
      </xdr:txBody>
    </xdr:sp>
    <xdr:clientData/>
  </xdr:twoCellAnchor>
  <xdr:twoCellAnchor>
    <xdr:from>
      <xdr:col>76</xdr:col>
      <xdr:colOff>28576</xdr:colOff>
      <xdr:row>148</xdr:row>
      <xdr:rowOff>28576</xdr:rowOff>
    </xdr:from>
    <xdr:to>
      <xdr:col>81</xdr:col>
      <xdr:colOff>38100</xdr:colOff>
      <xdr:row>152</xdr:row>
      <xdr:rowOff>28576</xdr:rowOff>
    </xdr:to>
    <xdr:sp macro="" textlink="">
      <xdr:nvSpPr>
        <xdr:cNvPr id="1301" name="Texto 141">
          <a:extLst>
            <a:ext uri="{FF2B5EF4-FFF2-40B4-BE49-F238E27FC236}">
              <a16:creationId xmlns:a16="http://schemas.microsoft.com/office/drawing/2014/main" xmlns="" id="{616E2CAE-9ACF-4621-B170-96177DF50AC2}"/>
            </a:ext>
          </a:extLst>
        </xdr:cNvPr>
        <xdr:cNvSpPr txBox="1">
          <a:spLocks noChangeArrowheads="1"/>
        </xdr:cNvSpPr>
      </xdr:nvSpPr>
      <xdr:spPr bwMode="auto">
        <a:xfrm>
          <a:off x="3752851" y="5915026"/>
          <a:ext cx="247649" cy="1524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F3b</a:t>
          </a:r>
        </a:p>
      </xdr:txBody>
    </xdr:sp>
    <xdr:clientData/>
  </xdr:twoCellAnchor>
  <xdr:twoCellAnchor>
    <xdr:from>
      <xdr:col>76</xdr:col>
      <xdr:colOff>9525</xdr:colOff>
      <xdr:row>142</xdr:row>
      <xdr:rowOff>18119</xdr:rowOff>
    </xdr:from>
    <xdr:to>
      <xdr:col>82</xdr:col>
      <xdr:colOff>0</xdr:colOff>
      <xdr:row>146</xdr:row>
      <xdr:rowOff>9525</xdr:rowOff>
    </xdr:to>
    <xdr:sp macro="" textlink="">
      <xdr:nvSpPr>
        <xdr:cNvPr id="1302" name="Texto 141">
          <a:extLst>
            <a:ext uri="{FF2B5EF4-FFF2-40B4-BE49-F238E27FC236}">
              <a16:creationId xmlns:a16="http://schemas.microsoft.com/office/drawing/2014/main" xmlns="" id="{C6D64780-3E2D-47BE-84D9-0115F0136F01}"/>
            </a:ext>
          </a:extLst>
        </xdr:cNvPr>
        <xdr:cNvSpPr txBox="1">
          <a:spLocks noChangeArrowheads="1"/>
        </xdr:cNvSpPr>
      </xdr:nvSpPr>
      <xdr:spPr bwMode="auto">
        <a:xfrm>
          <a:off x="3733800" y="5675969"/>
          <a:ext cx="276225" cy="143806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G4b</a:t>
          </a:r>
        </a:p>
      </xdr:txBody>
    </xdr:sp>
    <xdr:clientData/>
  </xdr:twoCellAnchor>
  <xdr:twoCellAnchor>
    <xdr:from>
      <xdr:col>75</xdr:col>
      <xdr:colOff>25513</xdr:colOff>
      <xdr:row>136</xdr:row>
      <xdr:rowOff>801</xdr:rowOff>
    </xdr:from>
    <xdr:to>
      <xdr:col>80</xdr:col>
      <xdr:colOff>31173</xdr:colOff>
      <xdr:row>140</xdr:row>
      <xdr:rowOff>26534</xdr:rowOff>
    </xdr:to>
    <xdr:sp macro="" textlink="">
      <xdr:nvSpPr>
        <xdr:cNvPr id="1303" name="Texto 141">
          <a:extLst>
            <a:ext uri="{FF2B5EF4-FFF2-40B4-BE49-F238E27FC236}">
              <a16:creationId xmlns:a16="http://schemas.microsoft.com/office/drawing/2014/main" xmlns="" id="{3F5F43E0-F9A7-4C9A-868E-0C73A96F775C}"/>
            </a:ext>
          </a:extLst>
        </xdr:cNvPr>
        <xdr:cNvSpPr txBox="1">
          <a:spLocks noChangeArrowheads="1"/>
        </xdr:cNvSpPr>
      </xdr:nvSpPr>
      <xdr:spPr bwMode="auto">
        <a:xfrm>
          <a:off x="3702163" y="5430051"/>
          <a:ext cx="243785" cy="178133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endParaRPr lang="es-ES" sz="9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76</xdr:col>
      <xdr:colOff>19050</xdr:colOff>
      <xdr:row>136</xdr:row>
      <xdr:rowOff>37169</xdr:rowOff>
    </xdr:from>
    <xdr:to>
      <xdr:col>82</xdr:col>
      <xdr:colOff>9525</xdr:colOff>
      <xdr:row>140</xdr:row>
      <xdr:rowOff>28575</xdr:rowOff>
    </xdr:to>
    <xdr:sp macro="" textlink="">
      <xdr:nvSpPr>
        <xdr:cNvPr id="1304" name="Texto 141">
          <a:extLst>
            <a:ext uri="{FF2B5EF4-FFF2-40B4-BE49-F238E27FC236}">
              <a16:creationId xmlns:a16="http://schemas.microsoft.com/office/drawing/2014/main" xmlns="" id="{46C7ACE3-A967-4B77-A1A4-CC3CC0BC4F6B}"/>
            </a:ext>
          </a:extLst>
        </xdr:cNvPr>
        <xdr:cNvSpPr txBox="1">
          <a:spLocks noChangeArrowheads="1"/>
        </xdr:cNvSpPr>
      </xdr:nvSpPr>
      <xdr:spPr bwMode="auto">
        <a:xfrm>
          <a:off x="3743325" y="5466419"/>
          <a:ext cx="276225" cy="143806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E5c</a:t>
          </a:r>
        </a:p>
      </xdr:txBody>
    </xdr:sp>
    <xdr:clientData/>
  </xdr:twoCellAnchor>
  <xdr:twoCellAnchor>
    <xdr:from>
      <xdr:col>76</xdr:col>
      <xdr:colOff>19050</xdr:colOff>
      <xdr:row>117</xdr:row>
      <xdr:rowOff>27644</xdr:rowOff>
    </xdr:from>
    <xdr:to>
      <xdr:col>82</xdr:col>
      <xdr:colOff>9525</xdr:colOff>
      <xdr:row>122</xdr:row>
      <xdr:rowOff>0</xdr:rowOff>
    </xdr:to>
    <xdr:sp macro="" textlink="">
      <xdr:nvSpPr>
        <xdr:cNvPr id="1305" name="Texto 141">
          <a:extLst>
            <a:ext uri="{FF2B5EF4-FFF2-40B4-BE49-F238E27FC236}">
              <a16:creationId xmlns:a16="http://schemas.microsoft.com/office/drawing/2014/main" xmlns="" id="{9B23ECE1-0403-4B62-93C9-DCA6B4F745F5}"/>
            </a:ext>
          </a:extLst>
        </xdr:cNvPr>
        <xdr:cNvSpPr txBox="1">
          <a:spLocks noChangeArrowheads="1"/>
        </xdr:cNvSpPr>
      </xdr:nvSpPr>
      <xdr:spPr bwMode="auto">
        <a:xfrm>
          <a:off x="3743325" y="4732994"/>
          <a:ext cx="276225" cy="162856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G5a</a:t>
          </a:r>
        </a:p>
      </xdr:txBody>
    </xdr:sp>
    <xdr:clientData/>
  </xdr:twoCellAnchor>
  <xdr:twoCellAnchor>
    <xdr:from>
      <xdr:col>159</xdr:col>
      <xdr:colOff>3175</xdr:colOff>
      <xdr:row>79</xdr:row>
      <xdr:rowOff>33200</xdr:rowOff>
    </xdr:from>
    <xdr:to>
      <xdr:col>164</xdr:col>
      <xdr:colOff>41276</xdr:colOff>
      <xdr:row>84</xdr:row>
      <xdr:rowOff>0</xdr:rowOff>
    </xdr:to>
    <xdr:sp macro="" textlink="">
      <xdr:nvSpPr>
        <xdr:cNvPr id="1306" name="Texto 141">
          <a:extLst>
            <a:ext uri="{FF2B5EF4-FFF2-40B4-BE49-F238E27FC236}">
              <a16:creationId xmlns:a16="http://schemas.microsoft.com/office/drawing/2014/main" xmlns="" id="{7CDFDF13-C298-478A-9931-436007DCED35}"/>
            </a:ext>
          </a:extLst>
        </xdr:cNvPr>
        <xdr:cNvSpPr txBox="1">
          <a:spLocks noChangeArrowheads="1"/>
        </xdr:cNvSpPr>
      </xdr:nvSpPr>
      <xdr:spPr bwMode="auto">
        <a:xfrm>
          <a:off x="7680325" y="3290750"/>
          <a:ext cx="276226" cy="1573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ctr" upright="1"/>
        <a:lstStyle/>
        <a:p>
          <a:pPr algn="ctr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H7c</a:t>
          </a:r>
        </a:p>
      </xdr:txBody>
    </xdr:sp>
    <xdr:clientData/>
  </xdr:twoCellAnchor>
  <xdr:twoCellAnchor>
    <xdr:from>
      <xdr:col>159</xdr:col>
      <xdr:colOff>2870</xdr:colOff>
      <xdr:row>74</xdr:row>
      <xdr:rowOff>19050</xdr:rowOff>
    </xdr:from>
    <xdr:to>
      <xdr:col>165</xdr:col>
      <xdr:colOff>11798</xdr:colOff>
      <xdr:row>78</xdr:row>
      <xdr:rowOff>25053</xdr:rowOff>
    </xdr:to>
    <xdr:sp macro="" textlink="">
      <xdr:nvSpPr>
        <xdr:cNvPr id="1307" name="Texto 141">
          <a:extLst>
            <a:ext uri="{FF2B5EF4-FFF2-40B4-BE49-F238E27FC236}">
              <a16:creationId xmlns:a16="http://schemas.microsoft.com/office/drawing/2014/main" xmlns="" id="{B9027EE0-19C1-49EF-A311-69339FB83795}"/>
            </a:ext>
          </a:extLst>
        </xdr:cNvPr>
        <xdr:cNvSpPr txBox="1">
          <a:spLocks noChangeArrowheads="1"/>
        </xdr:cNvSpPr>
      </xdr:nvSpPr>
      <xdr:spPr bwMode="auto">
        <a:xfrm>
          <a:off x="7680020" y="3086100"/>
          <a:ext cx="294678" cy="158403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ctr" upright="1"/>
        <a:lstStyle/>
        <a:p>
          <a:pPr algn="ctr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I7a</a:t>
          </a:r>
        </a:p>
      </xdr:txBody>
    </xdr:sp>
    <xdr:clientData/>
  </xdr:twoCellAnchor>
  <xdr:twoCellAnchor>
    <xdr:from>
      <xdr:col>105</xdr:col>
      <xdr:colOff>0</xdr:colOff>
      <xdr:row>318</xdr:row>
      <xdr:rowOff>6517</xdr:rowOff>
    </xdr:from>
    <xdr:to>
      <xdr:col>110</xdr:col>
      <xdr:colOff>17946</xdr:colOff>
      <xdr:row>321</xdr:row>
      <xdr:rowOff>23734</xdr:rowOff>
    </xdr:to>
    <xdr:sp macro="" textlink="">
      <xdr:nvSpPr>
        <xdr:cNvPr id="1308" name="Texto 141">
          <a:extLst>
            <a:ext uri="{FF2B5EF4-FFF2-40B4-BE49-F238E27FC236}">
              <a16:creationId xmlns:a16="http://schemas.microsoft.com/office/drawing/2014/main" xmlns="" id="{C54F5622-C269-4128-A485-6946E5CEEF3F}"/>
            </a:ext>
          </a:extLst>
        </xdr:cNvPr>
        <xdr:cNvSpPr txBox="1">
          <a:spLocks noChangeArrowheads="1"/>
        </xdr:cNvSpPr>
      </xdr:nvSpPr>
      <xdr:spPr bwMode="auto">
        <a:xfrm>
          <a:off x="5105400" y="12369967"/>
          <a:ext cx="256071" cy="131517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ctr" upright="1"/>
        <a:lstStyle/>
        <a:p>
          <a:pPr algn="ctr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B5a</a:t>
          </a:r>
        </a:p>
      </xdr:txBody>
    </xdr:sp>
    <xdr:clientData/>
  </xdr:twoCellAnchor>
  <xdr:twoCellAnchor>
    <xdr:from>
      <xdr:col>188</xdr:col>
      <xdr:colOff>29123</xdr:colOff>
      <xdr:row>71</xdr:row>
      <xdr:rowOff>28575</xdr:rowOff>
    </xdr:from>
    <xdr:to>
      <xdr:col>195</xdr:col>
      <xdr:colOff>0</xdr:colOff>
      <xdr:row>76</xdr:row>
      <xdr:rowOff>19050</xdr:rowOff>
    </xdr:to>
    <xdr:sp macro="" textlink="">
      <xdr:nvSpPr>
        <xdr:cNvPr id="1309" name="Texto 141">
          <a:extLst>
            <a:ext uri="{FF2B5EF4-FFF2-40B4-BE49-F238E27FC236}">
              <a16:creationId xmlns:a16="http://schemas.microsoft.com/office/drawing/2014/main" xmlns="" id="{C32809E2-6397-4F7B-BE90-929E5881B4F2}"/>
            </a:ext>
          </a:extLst>
        </xdr:cNvPr>
        <xdr:cNvSpPr txBox="1">
          <a:spLocks noChangeArrowheads="1"/>
        </xdr:cNvSpPr>
      </xdr:nvSpPr>
      <xdr:spPr bwMode="auto">
        <a:xfrm>
          <a:off x="9087398" y="2981325"/>
          <a:ext cx="256627" cy="18097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J8b</a:t>
          </a:r>
        </a:p>
      </xdr:txBody>
    </xdr:sp>
    <xdr:clientData/>
  </xdr:twoCellAnchor>
  <xdr:twoCellAnchor>
    <xdr:from>
      <xdr:col>220</xdr:col>
      <xdr:colOff>11112</xdr:colOff>
      <xdr:row>41</xdr:row>
      <xdr:rowOff>7938</xdr:rowOff>
    </xdr:from>
    <xdr:to>
      <xdr:col>222</xdr:col>
      <xdr:colOff>11110</xdr:colOff>
      <xdr:row>44</xdr:row>
      <xdr:rowOff>31289</xdr:rowOff>
    </xdr:to>
    <xdr:sp macro="" textlink="">
      <xdr:nvSpPr>
        <xdr:cNvPr id="1310" name="Texto 141">
          <a:extLst>
            <a:ext uri="{FF2B5EF4-FFF2-40B4-BE49-F238E27FC236}">
              <a16:creationId xmlns:a16="http://schemas.microsoft.com/office/drawing/2014/main" xmlns="" id="{86A18517-BEFF-47AE-B24D-17863B088B7D}"/>
            </a:ext>
          </a:extLst>
        </xdr:cNvPr>
        <xdr:cNvSpPr txBox="1">
          <a:spLocks noChangeArrowheads="1"/>
        </xdr:cNvSpPr>
      </xdr:nvSpPr>
      <xdr:spPr bwMode="auto">
        <a:xfrm>
          <a:off x="10545762" y="1817688"/>
          <a:ext cx="95248" cy="137651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c</a:t>
          </a:r>
        </a:p>
      </xdr:txBody>
    </xdr:sp>
    <xdr:clientData/>
  </xdr:twoCellAnchor>
  <xdr:twoCellAnchor>
    <xdr:from>
      <xdr:col>159</xdr:col>
      <xdr:colOff>11112</xdr:colOff>
      <xdr:row>55</xdr:row>
      <xdr:rowOff>34925</xdr:rowOff>
    </xdr:from>
    <xdr:to>
      <xdr:col>164</xdr:col>
      <xdr:colOff>30885</xdr:colOff>
      <xdr:row>59</xdr:row>
      <xdr:rowOff>19829</xdr:rowOff>
    </xdr:to>
    <xdr:sp macro="" textlink="">
      <xdr:nvSpPr>
        <xdr:cNvPr id="1311" name="Texto 141">
          <a:extLst>
            <a:ext uri="{FF2B5EF4-FFF2-40B4-BE49-F238E27FC236}">
              <a16:creationId xmlns:a16="http://schemas.microsoft.com/office/drawing/2014/main" xmlns="" id="{4E342C3C-4BED-4EFE-A054-176092E1DD76}"/>
            </a:ext>
          </a:extLst>
        </xdr:cNvPr>
        <xdr:cNvSpPr txBox="1">
          <a:spLocks noChangeArrowheads="1"/>
        </xdr:cNvSpPr>
      </xdr:nvSpPr>
      <xdr:spPr bwMode="auto">
        <a:xfrm>
          <a:off x="7688262" y="2378075"/>
          <a:ext cx="257898" cy="137304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ctr" upright="1"/>
        <a:lstStyle/>
        <a:p>
          <a:pPr algn="ctr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K7a</a:t>
          </a:r>
        </a:p>
      </xdr:txBody>
    </xdr:sp>
    <xdr:clientData/>
  </xdr:twoCellAnchor>
  <xdr:twoCellAnchor>
    <xdr:from>
      <xdr:col>162</xdr:col>
      <xdr:colOff>29308</xdr:colOff>
      <xdr:row>49</xdr:row>
      <xdr:rowOff>29308</xdr:rowOff>
    </xdr:from>
    <xdr:to>
      <xdr:col>164</xdr:col>
      <xdr:colOff>14654</xdr:colOff>
      <xdr:row>54</xdr:row>
      <xdr:rowOff>18514</xdr:rowOff>
    </xdr:to>
    <xdr:sp macro="" textlink="">
      <xdr:nvSpPr>
        <xdr:cNvPr id="1312" name="Texto 141">
          <a:extLst>
            <a:ext uri="{FF2B5EF4-FFF2-40B4-BE49-F238E27FC236}">
              <a16:creationId xmlns:a16="http://schemas.microsoft.com/office/drawing/2014/main" xmlns="" id="{9BA29D5A-727A-48E3-8919-2C9D6BB34349}"/>
            </a:ext>
          </a:extLst>
        </xdr:cNvPr>
        <xdr:cNvSpPr txBox="1">
          <a:spLocks noChangeArrowheads="1"/>
        </xdr:cNvSpPr>
      </xdr:nvSpPr>
      <xdr:spPr bwMode="auto">
        <a:xfrm>
          <a:off x="7849333" y="2143858"/>
          <a:ext cx="80596" cy="179706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ctr" upright="1"/>
        <a:lstStyle/>
        <a:p>
          <a:pPr algn="ctr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b</a:t>
          </a:r>
        </a:p>
      </xdr:txBody>
    </xdr:sp>
    <xdr:clientData/>
  </xdr:twoCellAnchor>
  <xdr:twoCellAnchor>
    <xdr:from>
      <xdr:col>189</xdr:col>
      <xdr:colOff>19050</xdr:colOff>
      <xdr:row>90</xdr:row>
      <xdr:rowOff>16597</xdr:rowOff>
    </xdr:from>
    <xdr:to>
      <xdr:col>195</xdr:col>
      <xdr:colOff>19050</xdr:colOff>
      <xdr:row>94</xdr:row>
      <xdr:rowOff>15356</xdr:rowOff>
    </xdr:to>
    <xdr:sp macro="" textlink="">
      <xdr:nvSpPr>
        <xdr:cNvPr id="1313" name="Texto 141">
          <a:extLst>
            <a:ext uri="{FF2B5EF4-FFF2-40B4-BE49-F238E27FC236}">
              <a16:creationId xmlns:a16="http://schemas.microsoft.com/office/drawing/2014/main" xmlns="" id="{96B2DB37-297C-42A8-A117-95B2190298C2}"/>
            </a:ext>
          </a:extLst>
        </xdr:cNvPr>
        <xdr:cNvSpPr txBox="1">
          <a:spLocks noChangeArrowheads="1"/>
        </xdr:cNvSpPr>
      </xdr:nvSpPr>
      <xdr:spPr bwMode="auto">
        <a:xfrm>
          <a:off x="9124950" y="3693247"/>
          <a:ext cx="238125" cy="151159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I8a</a:t>
          </a:r>
        </a:p>
      </xdr:txBody>
    </xdr:sp>
    <xdr:clientData/>
  </xdr:twoCellAnchor>
  <xdr:twoCellAnchor>
    <xdr:from>
      <xdr:col>191</xdr:col>
      <xdr:colOff>5666</xdr:colOff>
      <xdr:row>78</xdr:row>
      <xdr:rowOff>11800</xdr:rowOff>
    </xdr:from>
    <xdr:to>
      <xdr:col>194</xdr:col>
      <xdr:colOff>38100</xdr:colOff>
      <xdr:row>83</xdr:row>
      <xdr:rowOff>543</xdr:rowOff>
    </xdr:to>
    <xdr:sp macro="" textlink="">
      <xdr:nvSpPr>
        <xdr:cNvPr id="1314" name="Texto 141">
          <a:extLst>
            <a:ext uri="{FF2B5EF4-FFF2-40B4-BE49-F238E27FC236}">
              <a16:creationId xmlns:a16="http://schemas.microsoft.com/office/drawing/2014/main" xmlns="" id="{823FFF52-8A26-455F-87A1-723763183CBF}"/>
            </a:ext>
          </a:extLst>
        </xdr:cNvPr>
        <xdr:cNvSpPr txBox="1">
          <a:spLocks noChangeArrowheads="1"/>
        </xdr:cNvSpPr>
      </xdr:nvSpPr>
      <xdr:spPr bwMode="auto">
        <a:xfrm>
          <a:off x="9206816" y="3231250"/>
          <a:ext cx="127684" cy="179243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c</a:t>
          </a:r>
        </a:p>
      </xdr:txBody>
    </xdr:sp>
    <xdr:clientData/>
  </xdr:twoCellAnchor>
  <xdr:twoCellAnchor>
    <xdr:from>
      <xdr:col>191</xdr:col>
      <xdr:colOff>795</xdr:colOff>
      <xdr:row>84</xdr:row>
      <xdr:rowOff>18256</xdr:rowOff>
    </xdr:from>
    <xdr:to>
      <xdr:col>194</xdr:col>
      <xdr:colOff>19050</xdr:colOff>
      <xdr:row>89</xdr:row>
      <xdr:rowOff>3535</xdr:rowOff>
    </xdr:to>
    <xdr:sp macro="" textlink="">
      <xdr:nvSpPr>
        <xdr:cNvPr id="1315" name="Texto 141">
          <a:extLst>
            <a:ext uri="{FF2B5EF4-FFF2-40B4-BE49-F238E27FC236}">
              <a16:creationId xmlns:a16="http://schemas.microsoft.com/office/drawing/2014/main" xmlns="" id="{276A38C5-7DC3-48C3-8EE0-DC4420516C89}"/>
            </a:ext>
          </a:extLst>
        </xdr:cNvPr>
        <xdr:cNvSpPr txBox="1">
          <a:spLocks noChangeArrowheads="1"/>
        </xdr:cNvSpPr>
      </xdr:nvSpPr>
      <xdr:spPr bwMode="auto">
        <a:xfrm>
          <a:off x="9201945" y="3466306"/>
          <a:ext cx="113505" cy="175779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b</a:t>
          </a:r>
        </a:p>
      </xdr:txBody>
    </xdr:sp>
    <xdr:clientData/>
  </xdr:twoCellAnchor>
  <xdr:twoCellAnchor>
    <xdr:from>
      <xdr:col>191</xdr:col>
      <xdr:colOff>6928</xdr:colOff>
      <xdr:row>66</xdr:row>
      <xdr:rowOff>7793</xdr:rowOff>
    </xdr:from>
    <xdr:to>
      <xdr:col>195</xdr:col>
      <xdr:colOff>19050</xdr:colOff>
      <xdr:row>70</xdr:row>
      <xdr:rowOff>0</xdr:rowOff>
    </xdr:to>
    <xdr:sp macro="" textlink="">
      <xdr:nvSpPr>
        <xdr:cNvPr id="1316" name="Texto 141">
          <a:extLst>
            <a:ext uri="{FF2B5EF4-FFF2-40B4-BE49-F238E27FC236}">
              <a16:creationId xmlns:a16="http://schemas.microsoft.com/office/drawing/2014/main" xmlns="" id="{5552B4EF-410C-4557-A5DE-597A11067B99}"/>
            </a:ext>
          </a:extLst>
        </xdr:cNvPr>
        <xdr:cNvSpPr txBox="1">
          <a:spLocks noChangeArrowheads="1"/>
        </xdr:cNvSpPr>
      </xdr:nvSpPr>
      <xdr:spPr bwMode="auto">
        <a:xfrm>
          <a:off x="9208078" y="2770043"/>
          <a:ext cx="154997" cy="144607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c</a:t>
          </a:r>
        </a:p>
      </xdr:txBody>
    </xdr:sp>
    <xdr:clientData/>
  </xdr:twoCellAnchor>
  <xdr:twoCellAnchor>
    <xdr:from>
      <xdr:col>244</xdr:col>
      <xdr:colOff>26220</xdr:colOff>
      <xdr:row>50</xdr:row>
      <xdr:rowOff>33926</xdr:rowOff>
    </xdr:from>
    <xdr:to>
      <xdr:col>251</xdr:col>
      <xdr:colOff>36280</xdr:colOff>
      <xdr:row>54</xdr:row>
      <xdr:rowOff>14877</xdr:rowOff>
    </xdr:to>
    <xdr:sp macro="" textlink="">
      <xdr:nvSpPr>
        <xdr:cNvPr id="1317" name="Texto 141">
          <a:extLst>
            <a:ext uri="{FF2B5EF4-FFF2-40B4-BE49-F238E27FC236}">
              <a16:creationId xmlns:a16="http://schemas.microsoft.com/office/drawing/2014/main" xmlns="" id="{1C21AC99-48A5-468F-B80B-7FD566ADC36A}"/>
            </a:ext>
          </a:extLst>
        </xdr:cNvPr>
        <xdr:cNvSpPr txBox="1">
          <a:spLocks noChangeArrowheads="1"/>
        </xdr:cNvSpPr>
      </xdr:nvSpPr>
      <xdr:spPr bwMode="auto">
        <a:xfrm>
          <a:off x="11703870" y="2186576"/>
          <a:ext cx="343435" cy="133351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ctr" upright="1"/>
        <a:lstStyle/>
        <a:p>
          <a:pPr algn="ctr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J10a</a:t>
          </a:r>
        </a:p>
      </xdr:txBody>
    </xdr:sp>
    <xdr:clientData/>
  </xdr:twoCellAnchor>
  <xdr:twoCellAnchor>
    <xdr:from>
      <xdr:col>306</xdr:col>
      <xdr:colOff>1</xdr:colOff>
      <xdr:row>91</xdr:row>
      <xdr:rowOff>27476</xdr:rowOff>
    </xdr:from>
    <xdr:to>
      <xdr:col>329</xdr:col>
      <xdr:colOff>28576</xdr:colOff>
      <xdr:row>92</xdr:row>
      <xdr:rowOff>11203</xdr:rowOff>
    </xdr:to>
    <xdr:sp macro="" textlink="">
      <xdr:nvSpPr>
        <xdr:cNvPr id="1318" name="1512 Forma libre">
          <a:extLst>
            <a:ext uri="{FF2B5EF4-FFF2-40B4-BE49-F238E27FC236}">
              <a16:creationId xmlns:a16="http://schemas.microsoft.com/office/drawing/2014/main" xmlns="" id="{4687E097-EA5A-43C0-A893-C3B7CEA69E15}"/>
            </a:ext>
          </a:extLst>
        </xdr:cNvPr>
        <xdr:cNvSpPr/>
      </xdr:nvSpPr>
      <xdr:spPr>
        <a:xfrm>
          <a:off x="14630401" y="3742226"/>
          <a:ext cx="1123950" cy="21827"/>
        </a:xfrm>
        <a:custGeom>
          <a:avLst/>
          <a:gdLst>
            <a:gd name="connsiteX0" fmla="*/ 0 w 1123950"/>
            <a:gd name="connsiteY0" fmla="*/ 0 h 20362"/>
            <a:gd name="connsiteX1" fmla="*/ 581025 w 1123950"/>
            <a:gd name="connsiteY1" fmla="*/ 9525 h 20362"/>
            <a:gd name="connsiteX2" fmla="*/ 619125 w 1123950"/>
            <a:gd name="connsiteY2" fmla="*/ 19050 h 20362"/>
            <a:gd name="connsiteX3" fmla="*/ 1123950 w 1123950"/>
            <a:gd name="connsiteY3" fmla="*/ 19050 h 2036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</a:cxnLst>
          <a:rect l="l" t="t" r="r" b="b"/>
          <a:pathLst>
            <a:path w="1123950" h="20362">
              <a:moveTo>
                <a:pt x="0" y="0"/>
              </a:moveTo>
              <a:lnTo>
                <a:pt x="581025" y="9525"/>
              </a:lnTo>
              <a:cubicBezTo>
                <a:pt x="594110" y="9928"/>
                <a:pt x="606036" y="18820"/>
                <a:pt x="619125" y="19050"/>
              </a:cubicBezTo>
              <a:cubicBezTo>
                <a:pt x="787374" y="22002"/>
                <a:pt x="955675" y="19050"/>
                <a:pt x="1123950" y="19050"/>
              </a:cubicBezTo>
            </a:path>
          </a:pathLst>
        </a:custGeom>
        <a:ln>
          <a:solidFill>
            <a:schemeClr val="tx1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119</xdr:col>
      <xdr:colOff>0</xdr:colOff>
      <xdr:row>146</xdr:row>
      <xdr:rowOff>19050</xdr:rowOff>
    </xdr:from>
    <xdr:to>
      <xdr:col>137</xdr:col>
      <xdr:colOff>0</xdr:colOff>
      <xdr:row>147</xdr:row>
      <xdr:rowOff>9525</xdr:rowOff>
    </xdr:to>
    <xdr:sp macro="" textlink="">
      <xdr:nvSpPr>
        <xdr:cNvPr id="1319" name="1165 Forma libre">
          <a:extLst>
            <a:ext uri="{FF2B5EF4-FFF2-40B4-BE49-F238E27FC236}">
              <a16:creationId xmlns:a16="http://schemas.microsoft.com/office/drawing/2014/main" xmlns="" id="{D7856288-337A-4CA4-9BBF-81F2FA9F4CC5}"/>
            </a:ext>
          </a:extLst>
        </xdr:cNvPr>
        <xdr:cNvSpPr/>
      </xdr:nvSpPr>
      <xdr:spPr>
        <a:xfrm>
          <a:off x="5772150" y="5829300"/>
          <a:ext cx="857250" cy="28575"/>
        </a:xfrm>
        <a:custGeom>
          <a:avLst/>
          <a:gdLst>
            <a:gd name="connsiteX0" fmla="*/ 0 w 857250"/>
            <a:gd name="connsiteY0" fmla="*/ 9525 h 28575"/>
            <a:gd name="connsiteX1" fmla="*/ 466725 w 857250"/>
            <a:gd name="connsiteY1" fmla="*/ 28575 h 28575"/>
            <a:gd name="connsiteX2" fmla="*/ 742950 w 857250"/>
            <a:gd name="connsiteY2" fmla="*/ 19050 h 28575"/>
            <a:gd name="connsiteX3" fmla="*/ 771525 w 857250"/>
            <a:gd name="connsiteY3" fmla="*/ 9525 h 28575"/>
            <a:gd name="connsiteX4" fmla="*/ 857250 w 857250"/>
            <a:gd name="connsiteY4" fmla="*/ 0 h 2857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857250" h="28575">
              <a:moveTo>
                <a:pt x="0" y="9525"/>
              </a:moveTo>
              <a:cubicBezTo>
                <a:pt x="191857" y="28711"/>
                <a:pt x="166781" y="28575"/>
                <a:pt x="466725" y="28575"/>
              </a:cubicBezTo>
              <a:cubicBezTo>
                <a:pt x="558855" y="28575"/>
                <a:pt x="650875" y="22225"/>
                <a:pt x="742950" y="19050"/>
              </a:cubicBezTo>
              <a:cubicBezTo>
                <a:pt x="752475" y="15875"/>
                <a:pt x="761621" y="11176"/>
                <a:pt x="771525" y="9525"/>
              </a:cubicBezTo>
              <a:cubicBezTo>
                <a:pt x="799885" y="4798"/>
                <a:pt x="857250" y="0"/>
                <a:pt x="857250" y="0"/>
              </a:cubicBezTo>
            </a:path>
          </a:pathLst>
        </a:custGeom>
        <a:ln>
          <a:solidFill>
            <a:schemeClr val="tx1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91</xdr:col>
      <xdr:colOff>19050</xdr:colOff>
      <xdr:row>249</xdr:row>
      <xdr:rowOff>9525</xdr:rowOff>
    </xdr:from>
    <xdr:to>
      <xdr:col>96</xdr:col>
      <xdr:colOff>19050</xdr:colOff>
      <xdr:row>255</xdr:row>
      <xdr:rowOff>29512</xdr:rowOff>
    </xdr:to>
    <xdr:sp macro="" textlink="">
      <xdr:nvSpPr>
        <xdr:cNvPr id="1320" name="Texto 141">
          <a:extLst>
            <a:ext uri="{FF2B5EF4-FFF2-40B4-BE49-F238E27FC236}">
              <a16:creationId xmlns:a16="http://schemas.microsoft.com/office/drawing/2014/main" xmlns="" id="{4D4AB8A3-2040-42DA-9A1E-42E004D49046}"/>
            </a:ext>
          </a:extLst>
        </xdr:cNvPr>
        <xdr:cNvSpPr txBox="1">
          <a:spLocks noChangeArrowheads="1"/>
        </xdr:cNvSpPr>
      </xdr:nvSpPr>
      <xdr:spPr bwMode="auto">
        <a:xfrm>
          <a:off x="4457700" y="9744075"/>
          <a:ext cx="238125" cy="248587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ctr" rtl="0">
            <a:defRPr sz="1000"/>
          </a:pPr>
          <a:endParaRPr lang="es-ES" sz="850" b="1" i="0" u="none" strike="noStrike" baseline="0">
            <a:solidFill>
              <a:srgbClr val="008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227</xdr:col>
      <xdr:colOff>19050</xdr:colOff>
      <xdr:row>118</xdr:row>
      <xdr:rowOff>32789</xdr:rowOff>
    </xdr:from>
    <xdr:to>
      <xdr:col>240</xdr:col>
      <xdr:colOff>28574</xdr:colOff>
      <xdr:row>131</xdr:row>
      <xdr:rowOff>28575</xdr:rowOff>
    </xdr:to>
    <xdr:sp macro="" textlink="">
      <xdr:nvSpPr>
        <xdr:cNvPr id="1321" name="Forma libre 1320">
          <a:extLst>
            <a:ext uri="{FF2B5EF4-FFF2-40B4-BE49-F238E27FC236}">
              <a16:creationId xmlns:a16="http://schemas.microsoft.com/office/drawing/2014/main" xmlns="" id="{5CA4A50C-5570-40E5-8AB1-9ECF9676FCE9}"/>
            </a:ext>
          </a:extLst>
        </xdr:cNvPr>
        <xdr:cNvSpPr/>
      </xdr:nvSpPr>
      <xdr:spPr>
        <a:xfrm>
          <a:off x="10887075" y="4776239"/>
          <a:ext cx="628649" cy="491086"/>
        </a:xfrm>
        <a:custGeom>
          <a:avLst/>
          <a:gdLst>
            <a:gd name="connsiteX0" fmla="*/ 762000 w 762000"/>
            <a:gd name="connsiteY0" fmla="*/ 452985 h 462510"/>
            <a:gd name="connsiteX1" fmla="*/ 714375 w 762000"/>
            <a:gd name="connsiteY1" fmla="*/ 424410 h 462510"/>
            <a:gd name="connsiteX2" fmla="*/ 685800 w 762000"/>
            <a:gd name="connsiteY2" fmla="*/ 414885 h 462510"/>
            <a:gd name="connsiteX3" fmla="*/ 600075 w 762000"/>
            <a:gd name="connsiteY3" fmla="*/ 367260 h 462510"/>
            <a:gd name="connsiteX4" fmla="*/ 581025 w 762000"/>
            <a:gd name="connsiteY4" fmla="*/ 338685 h 462510"/>
            <a:gd name="connsiteX5" fmla="*/ 514350 w 762000"/>
            <a:gd name="connsiteY5" fmla="*/ 300585 h 462510"/>
            <a:gd name="connsiteX6" fmla="*/ 457200 w 762000"/>
            <a:gd name="connsiteY6" fmla="*/ 262485 h 462510"/>
            <a:gd name="connsiteX7" fmla="*/ 438150 w 762000"/>
            <a:gd name="connsiteY7" fmla="*/ 233910 h 462510"/>
            <a:gd name="connsiteX8" fmla="*/ 381000 w 762000"/>
            <a:gd name="connsiteY8" fmla="*/ 195810 h 462510"/>
            <a:gd name="connsiteX9" fmla="*/ 323850 w 762000"/>
            <a:gd name="connsiteY9" fmla="*/ 157710 h 462510"/>
            <a:gd name="connsiteX10" fmla="*/ 295275 w 762000"/>
            <a:gd name="connsiteY10" fmla="*/ 138660 h 462510"/>
            <a:gd name="connsiteX11" fmla="*/ 171450 w 762000"/>
            <a:gd name="connsiteY11" fmla="*/ 129135 h 462510"/>
            <a:gd name="connsiteX12" fmla="*/ 104775 w 762000"/>
            <a:gd name="connsiteY12" fmla="*/ 52935 h 462510"/>
            <a:gd name="connsiteX13" fmla="*/ 95250 w 762000"/>
            <a:gd name="connsiteY13" fmla="*/ 5310 h 462510"/>
            <a:gd name="connsiteX14" fmla="*/ 38100 w 762000"/>
            <a:gd name="connsiteY14" fmla="*/ 43410 h 462510"/>
            <a:gd name="connsiteX15" fmla="*/ 19050 w 762000"/>
            <a:gd name="connsiteY15" fmla="*/ 205335 h 462510"/>
            <a:gd name="connsiteX16" fmla="*/ 0 w 762000"/>
            <a:gd name="connsiteY16" fmla="*/ 262485 h 462510"/>
            <a:gd name="connsiteX17" fmla="*/ 19050 w 762000"/>
            <a:gd name="connsiteY17" fmla="*/ 357735 h 462510"/>
            <a:gd name="connsiteX18" fmla="*/ 19050 w 762000"/>
            <a:gd name="connsiteY18" fmla="*/ 462510 h 46251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</a:cxnLst>
          <a:rect l="l" t="t" r="r" b="b"/>
          <a:pathLst>
            <a:path w="762000" h="462510">
              <a:moveTo>
                <a:pt x="762000" y="452985"/>
              </a:moveTo>
              <a:cubicBezTo>
                <a:pt x="746125" y="443460"/>
                <a:pt x="730934" y="432689"/>
                <a:pt x="714375" y="424410"/>
              </a:cubicBezTo>
              <a:cubicBezTo>
                <a:pt x="705395" y="419920"/>
                <a:pt x="694577" y="419761"/>
                <a:pt x="685800" y="414885"/>
              </a:cubicBezTo>
              <a:cubicBezTo>
                <a:pt x="587544" y="360298"/>
                <a:pt x="664733" y="388813"/>
                <a:pt x="600075" y="367260"/>
              </a:cubicBezTo>
              <a:cubicBezTo>
                <a:pt x="593725" y="357735"/>
                <a:pt x="589120" y="346780"/>
                <a:pt x="581025" y="338685"/>
              </a:cubicBezTo>
              <a:cubicBezTo>
                <a:pt x="564550" y="322210"/>
                <a:pt x="533027" y="311791"/>
                <a:pt x="514350" y="300585"/>
              </a:cubicBezTo>
              <a:cubicBezTo>
                <a:pt x="494717" y="288805"/>
                <a:pt x="457200" y="262485"/>
                <a:pt x="457200" y="262485"/>
              </a:cubicBezTo>
              <a:cubicBezTo>
                <a:pt x="450850" y="252960"/>
                <a:pt x="446765" y="241448"/>
                <a:pt x="438150" y="233910"/>
              </a:cubicBezTo>
              <a:cubicBezTo>
                <a:pt x="420920" y="218833"/>
                <a:pt x="400050" y="208510"/>
                <a:pt x="381000" y="195810"/>
              </a:cubicBezTo>
              <a:lnTo>
                <a:pt x="323850" y="157710"/>
              </a:lnTo>
              <a:cubicBezTo>
                <a:pt x="314325" y="151360"/>
                <a:pt x="306689" y="139538"/>
                <a:pt x="295275" y="138660"/>
              </a:cubicBezTo>
              <a:lnTo>
                <a:pt x="171450" y="129135"/>
              </a:lnTo>
              <a:cubicBezTo>
                <a:pt x="127000" y="62460"/>
                <a:pt x="152400" y="84685"/>
                <a:pt x="104775" y="52935"/>
              </a:cubicBezTo>
              <a:cubicBezTo>
                <a:pt x="101600" y="37060"/>
                <a:pt x="107892" y="15423"/>
                <a:pt x="95250" y="5310"/>
              </a:cubicBezTo>
              <a:cubicBezTo>
                <a:pt x="68508" y="-16084"/>
                <a:pt x="44768" y="33408"/>
                <a:pt x="38100" y="43410"/>
              </a:cubicBezTo>
              <a:cubicBezTo>
                <a:pt x="37059" y="52781"/>
                <a:pt x="22071" y="191237"/>
                <a:pt x="19050" y="205335"/>
              </a:cubicBezTo>
              <a:cubicBezTo>
                <a:pt x="14843" y="224970"/>
                <a:pt x="0" y="262485"/>
                <a:pt x="0" y="262485"/>
              </a:cubicBezTo>
              <a:cubicBezTo>
                <a:pt x="7512" y="292531"/>
                <a:pt x="17254" y="327195"/>
                <a:pt x="19050" y="357735"/>
              </a:cubicBezTo>
              <a:cubicBezTo>
                <a:pt x="21101" y="392600"/>
                <a:pt x="19050" y="427585"/>
                <a:pt x="19050" y="462510"/>
              </a:cubicBezTo>
            </a:path>
          </a:pathLst>
        </a:cu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116</xdr:col>
      <xdr:colOff>38100</xdr:colOff>
      <xdr:row>198</xdr:row>
      <xdr:rowOff>9525</xdr:rowOff>
    </xdr:from>
    <xdr:to>
      <xdr:col>134</xdr:col>
      <xdr:colOff>44850</xdr:colOff>
      <xdr:row>198</xdr:row>
      <xdr:rowOff>9525</xdr:rowOff>
    </xdr:to>
    <xdr:cxnSp macro="">
      <xdr:nvCxnSpPr>
        <xdr:cNvPr id="1322" name="Conector recto 1321">
          <a:extLst>
            <a:ext uri="{FF2B5EF4-FFF2-40B4-BE49-F238E27FC236}">
              <a16:creationId xmlns:a16="http://schemas.microsoft.com/office/drawing/2014/main" xmlns="" id="{B0DE92C0-4EA9-4EA2-B114-5DD9D2A6B469}"/>
            </a:ext>
          </a:extLst>
        </xdr:cNvPr>
        <xdr:cNvCxnSpPr/>
      </xdr:nvCxnSpPr>
      <xdr:spPr>
        <a:xfrm>
          <a:off x="5667375" y="7800975"/>
          <a:ext cx="864000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138</xdr:col>
      <xdr:colOff>19050</xdr:colOff>
      <xdr:row>186</xdr:row>
      <xdr:rowOff>0</xdr:rowOff>
    </xdr:from>
    <xdr:to>
      <xdr:col>138</xdr:col>
      <xdr:colOff>19050</xdr:colOff>
      <xdr:row>192</xdr:row>
      <xdr:rowOff>0</xdr:rowOff>
    </xdr:to>
    <xdr:cxnSp macro="">
      <xdr:nvCxnSpPr>
        <xdr:cNvPr id="1323" name="Conector recto 1322">
          <a:extLst>
            <a:ext uri="{FF2B5EF4-FFF2-40B4-BE49-F238E27FC236}">
              <a16:creationId xmlns:a16="http://schemas.microsoft.com/office/drawing/2014/main" xmlns="" id="{36F67803-590A-4123-A3BD-4F996985627C}"/>
            </a:ext>
          </a:extLst>
        </xdr:cNvPr>
        <xdr:cNvCxnSpPr/>
      </xdr:nvCxnSpPr>
      <xdr:spPr>
        <a:xfrm>
          <a:off x="6696075" y="7334250"/>
          <a:ext cx="0" cy="2286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75</xdr:col>
      <xdr:colOff>38100</xdr:colOff>
      <xdr:row>319</xdr:row>
      <xdr:rowOff>28575</xdr:rowOff>
    </xdr:from>
    <xdr:to>
      <xdr:col>81</xdr:col>
      <xdr:colOff>9578</xdr:colOff>
      <xdr:row>323</xdr:row>
      <xdr:rowOff>9697</xdr:rowOff>
    </xdr:to>
    <xdr:sp macro="" textlink="">
      <xdr:nvSpPr>
        <xdr:cNvPr id="1324" name="Texto 141">
          <a:extLst>
            <a:ext uri="{FF2B5EF4-FFF2-40B4-BE49-F238E27FC236}">
              <a16:creationId xmlns:a16="http://schemas.microsoft.com/office/drawing/2014/main" xmlns="" id="{D899839F-F6C5-472E-803B-CF7D79E0B5E7}"/>
            </a:ext>
          </a:extLst>
        </xdr:cNvPr>
        <xdr:cNvSpPr txBox="1">
          <a:spLocks noChangeArrowheads="1"/>
        </xdr:cNvSpPr>
      </xdr:nvSpPr>
      <xdr:spPr bwMode="auto">
        <a:xfrm>
          <a:off x="3714750" y="12430125"/>
          <a:ext cx="257228" cy="133522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ctr" upright="1"/>
        <a:lstStyle/>
        <a:p>
          <a:pPr algn="ctr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Y4c</a:t>
          </a:r>
        </a:p>
      </xdr:txBody>
    </xdr:sp>
    <xdr:clientData/>
  </xdr:twoCellAnchor>
  <xdr:twoCellAnchor>
    <xdr:from>
      <xdr:col>70</xdr:col>
      <xdr:colOff>0</xdr:colOff>
      <xdr:row>312</xdr:row>
      <xdr:rowOff>9525</xdr:rowOff>
    </xdr:from>
    <xdr:to>
      <xdr:col>75</xdr:col>
      <xdr:colOff>19103</xdr:colOff>
      <xdr:row>316</xdr:row>
      <xdr:rowOff>19050</xdr:rowOff>
    </xdr:to>
    <xdr:sp macro="" textlink="">
      <xdr:nvSpPr>
        <xdr:cNvPr id="1325" name="Texto 141">
          <a:extLst>
            <a:ext uri="{FF2B5EF4-FFF2-40B4-BE49-F238E27FC236}">
              <a16:creationId xmlns:a16="http://schemas.microsoft.com/office/drawing/2014/main" xmlns="" id="{AE01FC49-D092-4C17-9867-F38AC82D3F99}"/>
            </a:ext>
          </a:extLst>
        </xdr:cNvPr>
        <xdr:cNvSpPr txBox="1">
          <a:spLocks noChangeArrowheads="1"/>
        </xdr:cNvSpPr>
      </xdr:nvSpPr>
      <xdr:spPr bwMode="auto">
        <a:xfrm>
          <a:off x="3438525" y="12144375"/>
          <a:ext cx="257228" cy="16192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Z4a</a:t>
          </a:r>
        </a:p>
      </xdr:txBody>
    </xdr:sp>
    <xdr:clientData/>
  </xdr:twoCellAnchor>
  <xdr:twoCellAnchor>
    <xdr:from>
      <xdr:col>63</xdr:col>
      <xdr:colOff>19050</xdr:colOff>
      <xdr:row>304</xdr:row>
      <xdr:rowOff>0</xdr:rowOff>
    </xdr:from>
    <xdr:to>
      <xdr:col>65</xdr:col>
      <xdr:colOff>19049</xdr:colOff>
      <xdr:row>307</xdr:row>
      <xdr:rowOff>20896</xdr:rowOff>
    </xdr:to>
    <xdr:sp macro="" textlink="">
      <xdr:nvSpPr>
        <xdr:cNvPr id="1326" name="Texto 141">
          <a:extLst>
            <a:ext uri="{FF2B5EF4-FFF2-40B4-BE49-F238E27FC236}">
              <a16:creationId xmlns:a16="http://schemas.microsoft.com/office/drawing/2014/main" xmlns="" id="{C456898A-7E31-40EF-B8B6-7597247ED4AF}"/>
            </a:ext>
          </a:extLst>
        </xdr:cNvPr>
        <xdr:cNvSpPr txBox="1">
          <a:spLocks noChangeArrowheads="1"/>
        </xdr:cNvSpPr>
      </xdr:nvSpPr>
      <xdr:spPr bwMode="auto">
        <a:xfrm>
          <a:off x="3124200" y="11830050"/>
          <a:ext cx="95249" cy="135196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b</a:t>
          </a:r>
        </a:p>
      </xdr:txBody>
    </xdr:sp>
    <xdr:clientData/>
  </xdr:twoCellAnchor>
  <xdr:twoCellAnchor>
    <xdr:from>
      <xdr:col>65</xdr:col>
      <xdr:colOff>38100</xdr:colOff>
      <xdr:row>298</xdr:row>
      <xdr:rowOff>9525</xdr:rowOff>
    </xdr:from>
    <xdr:to>
      <xdr:col>68</xdr:col>
      <xdr:colOff>1364</xdr:colOff>
      <xdr:row>301</xdr:row>
      <xdr:rowOff>29284</xdr:rowOff>
    </xdr:to>
    <xdr:sp macro="" textlink="">
      <xdr:nvSpPr>
        <xdr:cNvPr id="1327" name="Texto 141">
          <a:extLst>
            <a:ext uri="{FF2B5EF4-FFF2-40B4-BE49-F238E27FC236}">
              <a16:creationId xmlns:a16="http://schemas.microsoft.com/office/drawing/2014/main" xmlns="" id="{E2634915-44D7-4D8E-A620-CC089BA612F7}"/>
            </a:ext>
          </a:extLst>
        </xdr:cNvPr>
        <xdr:cNvSpPr txBox="1">
          <a:spLocks noChangeArrowheads="1"/>
        </xdr:cNvSpPr>
      </xdr:nvSpPr>
      <xdr:spPr bwMode="auto">
        <a:xfrm>
          <a:off x="3238500" y="11610975"/>
          <a:ext cx="106139" cy="134059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c</a:t>
          </a:r>
        </a:p>
      </xdr:txBody>
    </xdr:sp>
    <xdr:clientData/>
  </xdr:twoCellAnchor>
  <xdr:twoCellAnchor>
    <xdr:from>
      <xdr:col>249</xdr:col>
      <xdr:colOff>28575</xdr:colOff>
      <xdr:row>93</xdr:row>
      <xdr:rowOff>28575</xdr:rowOff>
    </xdr:from>
    <xdr:to>
      <xdr:col>249</xdr:col>
      <xdr:colOff>38100</xdr:colOff>
      <xdr:row>98</xdr:row>
      <xdr:rowOff>0</xdr:rowOff>
    </xdr:to>
    <xdr:sp macro="" textlink="">
      <xdr:nvSpPr>
        <xdr:cNvPr id="1328" name="Forma libre 1327">
          <a:extLst>
            <a:ext uri="{FF2B5EF4-FFF2-40B4-BE49-F238E27FC236}">
              <a16:creationId xmlns:a16="http://schemas.microsoft.com/office/drawing/2014/main" xmlns="" id="{F1FBFB97-2A62-4B3C-BDE9-F171DBA5887C}"/>
            </a:ext>
          </a:extLst>
        </xdr:cNvPr>
        <xdr:cNvSpPr/>
      </xdr:nvSpPr>
      <xdr:spPr>
        <a:xfrm>
          <a:off x="11944350" y="3819525"/>
          <a:ext cx="9525" cy="161925"/>
        </a:xfrm>
        <a:custGeom>
          <a:avLst/>
          <a:gdLst>
            <a:gd name="connsiteX0" fmla="*/ 9525 w 9525"/>
            <a:gd name="connsiteY0" fmla="*/ 0 h 161925"/>
            <a:gd name="connsiteX1" fmla="*/ 0 w 9525"/>
            <a:gd name="connsiteY1" fmla="*/ 161925 h 16192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9525" h="161925">
              <a:moveTo>
                <a:pt x="9525" y="0"/>
              </a:moveTo>
              <a:lnTo>
                <a:pt x="0" y="161925"/>
              </a:lnTo>
            </a:path>
          </a:pathLst>
        </a:cu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265</xdr:col>
      <xdr:colOff>0</xdr:colOff>
      <xdr:row>136</xdr:row>
      <xdr:rowOff>9525</xdr:rowOff>
    </xdr:from>
    <xdr:to>
      <xdr:col>266</xdr:col>
      <xdr:colOff>44579</xdr:colOff>
      <xdr:row>140</xdr:row>
      <xdr:rowOff>1125</xdr:rowOff>
    </xdr:to>
    <xdr:sp macro="" textlink="">
      <xdr:nvSpPr>
        <xdr:cNvPr id="1329" name="506 Forma libre">
          <a:extLst>
            <a:ext uri="{FF2B5EF4-FFF2-40B4-BE49-F238E27FC236}">
              <a16:creationId xmlns:a16="http://schemas.microsoft.com/office/drawing/2014/main" xmlns="" id="{29D0710E-E78C-4444-BDD9-97CB66B576A7}"/>
            </a:ext>
          </a:extLst>
        </xdr:cNvPr>
        <xdr:cNvSpPr/>
      </xdr:nvSpPr>
      <xdr:spPr>
        <a:xfrm>
          <a:off x="12677775" y="5438775"/>
          <a:ext cx="92204" cy="144000"/>
        </a:xfrm>
        <a:custGeom>
          <a:avLst/>
          <a:gdLst>
            <a:gd name="connsiteX0" fmla="*/ 72 w 92941"/>
            <a:gd name="connsiteY0" fmla="*/ 98435 h 186541"/>
            <a:gd name="connsiteX1" fmla="*/ 4835 w 92941"/>
            <a:gd name="connsiteY1" fmla="*/ 143678 h 186541"/>
            <a:gd name="connsiteX2" fmla="*/ 7216 w 92941"/>
            <a:gd name="connsiteY2" fmla="*/ 186541 h 186541"/>
            <a:gd name="connsiteX3" fmla="*/ 21504 w 92941"/>
            <a:gd name="connsiteY3" fmla="*/ 179397 h 186541"/>
            <a:gd name="connsiteX4" fmla="*/ 26266 w 92941"/>
            <a:gd name="connsiteY4" fmla="*/ 172253 h 186541"/>
            <a:gd name="connsiteX5" fmla="*/ 40554 w 92941"/>
            <a:gd name="connsiteY5" fmla="*/ 162728 h 186541"/>
            <a:gd name="connsiteX6" fmla="*/ 45316 w 92941"/>
            <a:gd name="connsiteY6" fmla="*/ 155585 h 186541"/>
            <a:gd name="connsiteX7" fmla="*/ 52460 w 92941"/>
            <a:gd name="connsiteY7" fmla="*/ 150822 h 186541"/>
            <a:gd name="connsiteX8" fmla="*/ 61985 w 92941"/>
            <a:gd name="connsiteY8" fmla="*/ 136535 h 186541"/>
            <a:gd name="connsiteX9" fmla="*/ 76272 w 92941"/>
            <a:gd name="connsiteY9" fmla="*/ 115103 h 186541"/>
            <a:gd name="connsiteX10" fmla="*/ 88179 w 92941"/>
            <a:gd name="connsiteY10" fmla="*/ 100816 h 186541"/>
            <a:gd name="connsiteX11" fmla="*/ 92941 w 92941"/>
            <a:gd name="connsiteY11" fmla="*/ 93672 h 186541"/>
            <a:gd name="connsiteX12" fmla="*/ 90560 w 92941"/>
            <a:gd name="connsiteY12" fmla="*/ 803 h 186541"/>
            <a:gd name="connsiteX13" fmla="*/ 83416 w 92941"/>
            <a:gd name="connsiteY13" fmla="*/ 5566 h 186541"/>
            <a:gd name="connsiteX14" fmla="*/ 66747 w 92941"/>
            <a:gd name="connsiteY14" fmla="*/ 24616 h 186541"/>
            <a:gd name="connsiteX15" fmla="*/ 61985 w 92941"/>
            <a:gd name="connsiteY15" fmla="*/ 31760 h 186541"/>
            <a:gd name="connsiteX16" fmla="*/ 59604 w 92941"/>
            <a:gd name="connsiteY16" fmla="*/ 38903 h 186541"/>
            <a:gd name="connsiteX17" fmla="*/ 52460 w 92941"/>
            <a:gd name="connsiteY17" fmla="*/ 41285 h 186541"/>
            <a:gd name="connsiteX18" fmla="*/ 50079 w 92941"/>
            <a:gd name="connsiteY18" fmla="*/ 48428 h 186541"/>
            <a:gd name="connsiteX19" fmla="*/ 42935 w 92941"/>
            <a:gd name="connsiteY19" fmla="*/ 50810 h 186541"/>
            <a:gd name="connsiteX20" fmla="*/ 35791 w 92941"/>
            <a:gd name="connsiteY20" fmla="*/ 55572 h 186541"/>
            <a:gd name="connsiteX21" fmla="*/ 31029 w 92941"/>
            <a:gd name="connsiteY21" fmla="*/ 62716 h 186541"/>
            <a:gd name="connsiteX22" fmla="*/ 23885 w 92941"/>
            <a:gd name="connsiteY22" fmla="*/ 67478 h 186541"/>
            <a:gd name="connsiteX23" fmla="*/ 16741 w 92941"/>
            <a:gd name="connsiteY23" fmla="*/ 74622 h 186541"/>
            <a:gd name="connsiteX24" fmla="*/ 14360 w 92941"/>
            <a:gd name="connsiteY24" fmla="*/ 81766 h 186541"/>
            <a:gd name="connsiteX25" fmla="*/ 2454 w 92941"/>
            <a:gd name="connsiteY25" fmla="*/ 93672 h 186541"/>
            <a:gd name="connsiteX26" fmla="*/ 72 w 92941"/>
            <a:gd name="connsiteY26" fmla="*/ 98435 h 186541"/>
            <a:gd name="connsiteX0" fmla="*/ 72 w 92941"/>
            <a:gd name="connsiteY0" fmla="*/ 98435 h 186541"/>
            <a:gd name="connsiteX1" fmla="*/ 4835 w 92941"/>
            <a:gd name="connsiteY1" fmla="*/ 143678 h 186541"/>
            <a:gd name="connsiteX2" fmla="*/ 7216 w 92941"/>
            <a:gd name="connsiteY2" fmla="*/ 186541 h 186541"/>
            <a:gd name="connsiteX3" fmla="*/ 21504 w 92941"/>
            <a:gd name="connsiteY3" fmla="*/ 179397 h 186541"/>
            <a:gd name="connsiteX4" fmla="*/ 26266 w 92941"/>
            <a:gd name="connsiteY4" fmla="*/ 172253 h 186541"/>
            <a:gd name="connsiteX5" fmla="*/ 40554 w 92941"/>
            <a:gd name="connsiteY5" fmla="*/ 162728 h 186541"/>
            <a:gd name="connsiteX6" fmla="*/ 45316 w 92941"/>
            <a:gd name="connsiteY6" fmla="*/ 155585 h 186541"/>
            <a:gd name="connsiteX7" fmla="*/ 52460 w 92941"/>
            <a:gd name="connsiteY7" fmla="*/ 150822 h 186541"/>
            <a:gd name="connsiteX8" fmla="*/ 61985 w 92941"/>
            <a:gd name="connsiteY8" fmla="*/ 136535 h 186541"/>
            <a:gd name="connsiteX9" fmla="*/ 76272 w 92941"/>
            <a:gd name="connsiteY9" fmla="*/ 115103 h 186541"/>
            <a:gd name="connsiteX10" fmla="*/ 88179 w 92941"/>
            <a:gd name="connsiteY10" fmla="*/ 100816 h 186541"/>
            <a:gd name="connsiteX11" fmla="*/ 92941 w 92941"/>
            <a:gd name="connsiteY11" fmla="*/ 101290 h 186541"/>
            <a:gd name="connsiteX12" fmla="*/ 90560 w 92941"/>
            <a:gd name="connsiteY12" fmla="*/ 803 h 186541"/>
            <a:gd name="connsiteX13" fmla="*/ 83416 w 92941"/>
            <a:gd name="connsiteY13" fmla="*/ 5566 h 186541"/>
            <a:gd name="connsiteX14" fmla="*/ 66747 w 92941"/>
            <a:gd name="connsiteY14" fmla="*/ 24616 h 186541"/>
            <a:gd name="connsiteX15" fmla="*/ 61985 w 92941"/>
            <a:gd name="connsiteY15" fmla="*/ 31760 h 186541"/>
            <a:gd name="connsiteX16" fmla="*/ 59604 w 92941"/>
            <a:gd name="connsiteY16" fmla="*/ 38903 h 186541"/>
            <a:gd name="connsiteX17" fmla="*/ 52460 w 92941"/>
            <a:gd name="connsiteY17" fmla="*/ 41285 h 186541"/>
            <a:gd name="connsiteX18" fmla="*/ 50079 w 92941"/>
            <a:gd name="connsiteY18" fmla="*/ 48428 h 186541"/>
            <a:gd name="connsiteX19" fmla="*/ 42935 w 92941"/>
            <a:gd name="connsiteY19" fmla="*/ 50810 h 186541"/>
            <a:gd name="connsiteX20" fmla="*/ 35791 w 92941"/>
            <a:gd name="connsiteY20" fmla="*/ 55572 h 186541"/>
            <a:gd name="connsiteX21" fmla="*/ 31029 w 92941"/>
            <a:gd name="connsiteY21" fmla="*/ 62716 h 186541"/>
            <a:gd name="connsiteX22" fmla="*/ 23885 w 92941"/>
            <a:gd name="connsiteY22" fmla="*/ 67478 h 186541"/>
            <a:gd name="connsiteX23" fmla="*/ 16741 w 92941"/>
            <a:gd name="connsiteY23" fmla="*/ 74622 h 186541"/>
            <a:gd name="connsiteX24" fmla="*/ 14360 w 92941"/>
            <a:gd name="connsiteY24" fmla="*/ 81766 h 186541"/>
            <a:gd name="connsiteX25" fmla="*/ 2454 w 92941"/>
            <a:gd name="connsiteY25" fmla="*/ 93672 h 186541"/>
            <a:gd name="connsiteX26" fmla="*/ 72 w 92941"/>
            <a:gd name="connsiteY26" fmla="*/ 98435 h 186541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  <a:cxn ang="0">
              <a:pos x="connsiteX21" y="connsiteY21"/>
            </a:cxn>
            <a:cxn ang="0">
              <a:pos x="connsiteX22" y="connsiteY22"/>
            </a:cxn>
            <a:cxn ang="0">
              <a:pos x="connsiteX23" y="connsiteY23"/>
            </a:cxn>
            <a:cxn ang="0">
              <a:pos x="connsiteX24" y="connsiteY24"/>
            </a:cxn>
            <a:cxn ang="0">
              <a:pos x="connsiteX25" y="connsiteY25"/>
            </a:cxn>
            <a:cxn ang="0">
              <a:pos x="connsiteX26" y="connsiteY26"/>
            </a:cxn>
          </a:cxnLst>
          <a:rect l="l" t="t" r="r" b="b"/>
          <a:pathLst>
            <a:path w="92941" h="186541">
              <a:moveTo>
                <a:pt x="72" y="98435"/>
              </a:moveTo>
              <a:cubicBezTo>
                <a:pt x="469" y="106769"/>
                <a:pt x="2651" y="108730"/>
                <a:pt x="4835" y="143678"/>
              </a:cubicBezTo>
              <a:cubicBezTo>
                <a:pt x="5728" y="157960"/>
                <a:pt x="6422" y="172253"/>
                <a:pt x="7216" y="186541"/>
              </a:cubicBezTo>
              <a:cubicBezTo>
                <a:pt x="13027" y="184604"/>
                <a:pt x="16887" y="184014"/>
                <a:pt x="21504" y="179397"/>
              </a:cubicBezTo>
              <a:cubicBezTo>
                <a:pt x="23528" y="177373"/>
                <a:pt x="24112" y="174138"/>
                <a:pt x="26266" y="172253"/>
              </a:cubicBezTo>
              <a:cubicBezTo>
                <a:pt x="30574" y="168484"/>
                <a:pt x="40554" y="162728"/>
                <a:pt x="40554" y="162728"/>
              </a:cubicBezTo>
              <a:cubicBezTo>
                <a:pt x="42141" y="160347"/>
                <a:pt x="43293" y="157608"/>
                <a:pt x="45316" y="155585"/>
              </a:cubicBezTo>
              <a:cubicBezTo>
                <a:pt x="47340" y="153561"/>
                <a:pt x="50575" y="152976"/>
                <a:pt x="52460" y="150822"/>
              </a:cubicBezTo>
              <a:cubicBezTo>
                <a:pt x="56229" y="146515"/>
                <a:pt x="58810" y="141297"/>
                <a:pt x="61985" y="136535"/>
              </a:cubicBezTo>
              <a:lnTo>
                <a:pt x="76272" y="115103"/>
              </a:lnTo>
              <a:cubicBezTo>
                <a:pt x="88095" y="97369"/>
                <a:pt x="85401" y="103118"/>
                <a:pt x="88179" y="100816"/>
              </a:cubicBezTo>
              <a:cubicBezTo>
                <a:pt x="90957" y="98514"/>
                <a:pt x="91354" y="103671"/>
                <a:pt x="92941" y="101290"/>
              </a:cubicBezTo>
              <a:cubicBezTo>
                <a:pt x="92147" y="70334"/>
                <a:pt x="93888" y="31590"/>
                <a:pt x="90560" y="803"/>
              </a:cubicBezTo>
              <a:cubicBezTo>
                <a:pt x="90252" y="-2042"/>
                <a:pt x="85301" y="3412"/>
                <a:pt x="83416" y="5566"/>
              </a:cubicBezTo>
              <a:cubicBezTo>
                <a:pt x="63969" y="27791"/>
                <a:pt x="82821" y="13899"/>
                <a:pt x="66747" y="24616"/>
              </a:cubicBezTo>
              <a:cubicBezTo>
                <a:pt x="65160" y="26997"/>
                <a:pt x="63265" y="29200"/>
                <a:pt x="61985" y="31760"/>
              </a:cubicBezTo>
              <a:cubicBezTo>
                <a:pt x="60863" y="34005"/>
                <a:pt x="61379" y="37128"/>
                <a:pt x="59604" y="38903"/>
              </a:cubicBezTo>
              <a:cubicBezTo>
                <a:pt x="57829" y="40678"/>
                <a:pt x="54841" y="40491"/>
                <a:pt x="52460" y="41285"/>
              </a:cubicBezTo>
              <a:cubicBezTo>
                <a:pt x="51666" y="43666"/>
                <a:pt x="51854" y="46653"/>
                <a:pt x="50079" y="48428"/>
              </a:cubicBezTo>
              <a:cubicBezTo>
                <a:pt x="48304" y="50203"/>
                <a:pt x="45180" y="49687"/>
                <a:pt x="42935" y="50810"/>
              </a:cubicBezTo>
              <a:cubicBezTo>
                <a:pt x="40375" y="52090"/>
                <a:pt x="38172" y="53985"/>
                <a:pt x="35791" y="55572"/>
              </a:cubicBezTo>
              <a:cubicBezTo>
                <a:pt x="34204" y="57953"/>
                <a:pt x="33053" y="60692"/>
                <a:pt x="31029" y="62716"/>
              </a:cubicBezTo>
              <a:cubicBezTo>
                <a:pt x="29005" y="64740"/>
                <a:pt x="26084" y="65646"/>
                <a:pt x="23885" y="67478"/>
              </a:cubicBezTo>
              <a:cubicBezTo>
                <a:pt x="21298" y="69634"/>
                <a:pt x="19122" y="72241"/>
                <a:pt x="16741" y="74622"/>
              </a:cubicBezTo>
              <a:cubicBezTo>
                <a:pt x="15947" y="77003"/>
                <a:pt x="15483" y="79521"/>
                <a:pt x="14360" y="81766"/>
              </a:cubicBezTo>
              <a:cubicBezTo>
                <a:pt x="11582" y="87321"/>
                <a:pt x="8406" y="91291"/>
                <a:pt x="2454" y="93672"/>
              </a:cubicBezTo>
              <a:cubicBezTo>
                <a:pt x="980" y="94262"/>
                <a:pt x="-325" y="90101"/>
                <a:pt x="72" y="98435"/>
              </a:cubicBezTo>
              <a:close/>
            </a:path>
          </a:pathLst>
        </a:cu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 b="1">
            <a:solidFill>
              <a:srgbClr val="00B050"/>
            </a:solidFill>
          </a:endParaRPr>
        </a:p>
      </xdr:txBody>
    </xdr:sp>
    <xdr:clientData/>
  </xdr:twoCellAnchor>
  <xdr:twoCellAnchor>
    <xdr:from>
      <xdr:col>78</xdr:col>
      <xdr:colOff>0</xdr:colOff>
      <xdr:row>256</xdr:row>
      <xdr:rowOff>28575</xdr:rowOff>
    </xdr:from>
    <xdr:to>
      <xdr:col>83</xdr:col>
      <xdr:colOff>19773</xdr:colOff>
      <xdr:row>260</xdr:row>
      <xdr:rowOff>9698</xdr:rowOff>
    </xdr:to>
    <xdr:sp macro="" textlink="">
      <xdr:nvSpPr>
        <xdr:cNvPr id="1330" name="Texto 141">
          <a:extLst>
            <a:ext uri="{FF2B5EF4-FFF2-40B4-BE49-F238E27FC236}">
              <a16:creationId xmlns:a16="http://schemas.microsoft.com/office/drawing/2014/main" xmlns="" id="{525E87EA-DE7E-4832-8DB7-7A5538ABC715}"/>
            </a:ext>
          </a:extLst>
        </xdr:cNvPr>
        <xdr:cNvSpPr txBox="1">
          <a:spLocks noChangeArrowheads="1"/>
        </xdr:cNvSpPr>
      </xdr:nvSpPr>
      <xdr:spPr bwMode="auto">
        <a:xfrm>
          <a:off x="3819525" y="10029825"/>
          <a:ext cx="257898" cy="133523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ctr" upright="1"/>
        <a:lstStyle/>
        <a:p>
          <a:pPr algn="ctr" rtl="0">
            <a:defRPr sz="1000"/>
          </a:pPr>
          <a:endParaRPr lang="es-ES" sz="850" b="1" i="0" u="none" strike="noStrike" baseline="0">
            <a:solidFill>
              <a:srgbClr val="008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64</xdr:col>
      <xdr:colOff>6350</xdr:colOff>
      <xdr:row>296</xdr:row>
      <xdr:rowOff>19050</xdr:rowOff>
    </xdr:from>
    <xdr:to>
      <xdr:col>69</xdr:col>
      <xdr:colOff>26123</xdr:colOff>
      <xdr:row>300</xdr:row>
      <xdr:rowOff>173</xdr:rowOff>
    </xdr:to>
    <xdr:sp macro="" textlink="">
      <xdr:nvSpPr>
        <xdr:cNvPr id="1331" name="Texto 141">
          <a:extLst>
            <a:ext uri="{FF2B5EF4-FFF2-40B4-BE49-F238E27FC236}">
              <a16:creationId xmlns:a16="http://schemas.microsoft.com/office/drawing/2014/main" xmlns="" id="{ADA29023-261A-4E9E-9C94-692EB0388289}"/>
            </a:ext>
          </a:extLst>
        </xdr:cNvPr>
        <xdr:cNvSpPr txBox="1">
          <a:spLocks noChangeArrowheads="1"/>
        </xdr:cNvSpPr>
      </xdr:nvSpPr>
      <xdr:spPr bwMode="auto">
        <a:xfrm>
          <a:off x="3159125" y="11544300"/>
          <a:ext cx="257898" cy="133523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ctr" upright="1"/>
        <a:lstStyle/>
        <a:p>
          <a:pPr algn="ctr" rtl="0">
            <a:defRPr sz="1000"/>
          </a:pPr>
          <a:r>
            <a:rPr lang="es-ES" sz="850" b="1" i="0" u="none" strike="noStrike" baseline="0">
              <a:solidFill>
                <a:srgbClr val="008000"/>
              </a:solidFill>
              <a:latin typeface="Arial"/>
              <a:cs typeface="Arial"/>
            </a:rPr>
            <a:t>2,8</a:t>
          </a:r>
        </a:p>
      </xdr:txBody>
    </xdr:sp>
    <xdr:clientData/>
  </xdr:twoCellAnchor>
  <xdr:twoCellAnchor>
    <xdr:from>
      <xdr:col>68</xdr:col>
      <xdr:colOff>19050</xdr:colOff>
      <xdr:row>295</xdr:row>
      <xdr:rowOff>31750</xdr:rowOff>
    </xdr:from>
    <xdr:to>
      <xdr:col>76</xdr:col>
      <xdr:colOff>31750</xdr:colOff>
      <xdr:row>300</xdr:row>
      <xdr:rowOff>0</xdr:rowOff>
    </xdr:to>
    <xdr:sp macro="" textlink="">
      <xdr:nvSpPr>
        <xdr:cNvPr id="1332" name="Texto 141">
          <a:extLst>
            <a:ext uri="{FF2B5EF4-FFF2-40B4-BE49-F238E27FC236}">
              <a16:creationId xmlns:a16="http://schemas.microsoft.com/office/drawing/2014/main" xmlns="" id="{02EDD28A-AD4B-4273-9E95-ACB59A7935DD}"/>
            </a:ext>
          </a:extLst>
        </xdr:cNvPr>
        <xdr:cNvSpPr txBox="1">
          <a:spLocks noChangeArrowheads="1"/>
        </xdr:cNvSpPr>
      </xdr:nvSpPr>
      <xdr:spPr bwMode="auto">
        <a:xfrm>
          <a:off x="3362325" y="11518900"/>
          <a:ext cx="393700" cy="1587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ctr" upright="1"/>
        <a:lstStyle/>
        <a:p>
          <a:pPr algn="ctr" rtl="0">
            <a:defRPr sz="1000"/>
          </a:pPr>
          <a:r>
            <a:rPr lang="es-ES" sz="850" b="1" i="0" u="none" strike="noStrike" baseline="0">
              <a:solidFill>
                <a:srgbClr val="FF0000"/>
              </a:solidFill>
              <a:latin typeface="Arial"/>
              <a:cs typeface="Arial"/>
            </a:rPr>
            <a:t>12,827</a:t>
          </a:r>
        </a:p>
      </xdr:txBody>
    </xdr:sp>
    <xdr:clientData/>
  </xdr:twoCellAnchor>
  <xdr:twoCellAnchor>
    <xdr:from>
      <xdr:col>67</xdr:col>
      <xdr:colOff>44450</xdr:colOff>
      <xdr:row>299</xdr:row>
      <xdr:rowOff>28575</xdr:rowOff>
    </xdr:from>
    <xdr:to>
      <xdr:col>76</xdr:col>
      <xdr:colOff>28575</xdr:colOff>
      <xdr:row>302</xdr:row>
      <xdr:rowOff>31750</xdr:rowOff>
    </xdr:to>
    <xdr:sp macro="" textlink="">
      <xdr:nvSpPr>
        <xdr:cNvPr id="1333" name="Texto 141">
          <a:extLst>
            <a:ext uri="{FF2B5EF4-FFF2-40B4-BE49-F238E27FC236}">
              <a16:creationId xmlns:a16="http://schemas.microsoft.com/office/drawing/2014/main" xmlns="" id="{ADE03450-6A71-4C24-81AC-AA9E64295DC6}"/>
            </a:ext>
          </a:extLst>
        </xdr:cNvPr>
        <xdr:cNvSpPr txBox="1">
          <a:spLocks noChangeArrowheads="1"/>
        </xdr:cNvSpPr>
      </xdr:nvSpPr>
      <xdr:spPr bwMode="auto">
        <a:xfrm>
          <a:off x="3340100" y="11668125"/>
          <a:ext cx="412750" cy="11747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b" upright="1"/>
        <a:lstStyle/>
        <a:p>
          <a:pPr algn="ctr" rtl="0">
            <a:defRPr sz="1000"/>
          </a:pPr>
          <a:r>
            <a:rPr lang="es-ES" sz="850" b="1" i="0" u="none" strike="noStrike" baseline="0">
              <a:solidFill>
                <a:srgbClr val="0000CC"/>
              </a:solidFill>
              <a:latin typeface="Arial"/>
              <a:cs typeface="Arial"/>
            </a:rPr>
            <a:t>35,692</a:t>
          </a:r>
        </a:p>
      </xdr:txBody>
    </xdr:sp>
    <xdr:clientData/>
  </xdr:twoCellAnchor>
  <xdr:twoCellAnchor>
    <xdr:from>
      <xdr:col>100</xdr:col>
      <xdr:colOff>12700</xdr:colOff>
      <xdr:row>204</xdr:row>
      <xdr:rowOff>25400</xdr:rowOff>
    </xdr:from>
    <xdr:to>
      <xdr:col>105</xdr:col>
      <xdr:colOff>32473</xdr:colOff>
      <xdr:row>208</xdr:row>
      <xdr:rowOff>6523</xdr:rowOff>
    </xdr:to>
    <xdr:sp macro="" textlink="">
      <xdr:nvSpPr>
        <xdr:cNvPr id="1334" name="Texto 141">
          <a:extLst>
            <a:ext uri="{FF2B5EF4-FFF2-40B4-BE49-F238E27FC236}">
              <a16:creationId xmlns:a16="http://schemas.microsoft.com/office/drawing/2014/main" xmlns="" id="{AE47EC92-C3FB-4088-8EDA-976E5859B52F}"/>
            </a:ext>
          </a:extLst>
        </xdr:cNvPr>
        <xdr:cNvSpPr txBox="1">
          <a:spLocks noChangeArrowheads="1"/>
        </xdr:cNvSpPr>
      </xdr:nvSpPr>
      <xdr:spPr bwMode="auto">
        <a:xfrm>
          <a:off x="4879975" y="8045450"/>
          <a:ext cx="257898" cy="133523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ctr" upright="1"/>
        <a:lstStyle/>
        <a:p>
          <a:pPr algn="ctr" rtl="0">
            <a:defRPr sz="1000"/>
          </a:pPr>
          <a:endParaRPr lang="es-ES" sz="850" b="1" i="0" u="none" strike="noStrike" baseline="0">
            <a:solidFill>
              <a:srgbClr val="008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103</xdr:col>
      <xdr:colOff>25400</xdr:colOff>
      <xdr:row>185</xdr:row>
      <xdr:rowOff>31750</xdr:rowOff>
    </xdr:from>
    <xdr:to>
      <xdr:col>108</xdr:col>
      <xdr:colOff>45173</xdr:colOff>
      <xdr:row>189</xdr:row>
      <xdr:rowOff>12873</xdr:rowOff>
    </xdr:to>
    <xdr:sp macro="" textlink="">
      <xdr:nvSpPr>
        <xdr:cNvPr id="1335" name="Texto 141">
          <a:extLst>
            <a:ext uri="{FF2B5EF4-FFF2-40B4-BE49-F238E27FC236}">
              <a16:creationId xmlns:a16="http://schemas.microsoft.com/office/drawing/2014/main" xmlns="" id="{3C2E5A1D-AC9B-46C9-B0D1-A5D090DFF243}"/>
            </a:ext>
          </a:extLst>
        </xdr:cNvPr>
        <xdr:cNvSpPr txBox="1">
          <a:spLocks noChangeArrowheads="1"/>
        </xdr:cNvSpPr>
      </xdr:nvSpPr>
      <xdr:spPr bwMode="auto">
        <a:xfrm>
          <a:off x="5035550" y="7327900"/>
          <a:ext cx="257898" cy="133523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ctr" upright="1"/>
        <a:lstStyle/>
        <a:p>
          <a:pPr algn="ctr" rtl="0">
            <a:defRPr sz="1000"/>
          </a:pPr>
          <a:endParaRPr lang="es-ES" sz="850" b="1" i="0" u="none" strike="noStrike" baseline="0">
            <a:solidFill>
              <a:srgbClr val="008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95</xdr:col>
      <xdr:colOff>0</xdr:colOff>
      <xdr:row>210</xdr:row>
      <xdr:rowOff>0</xdr:rowOff>
    </xdr:from>
    <xdr:to>
      <xdr:col>100</xdr:col>
      <xdr:colOff>19290</xdr:colOff>
      <xdr:row>215</xdr:row>
      <xdr:rowOff>24825</xdr:rowOff>
    </xdr:to>
    <xdr:sp macro="" textlink="">
      <xdr:nvSpPr>
        <xdr:cNvPr id="1336" name="Texto 141">
          <a:extLst>
            <a:ext uri="{FF2B5EF4-FFF2-40B4-BE49-F238E27FC236}">
              <a16:creationId xmlns:a16="http://schemas.microsoft.com/office/drawing/2014/main" xmlns="" id="{45F92925-742C-4381-896F-EBB371E4134E}"/>
            </a:ext>
          </a:extLst>
        </xdr:cNvPr>
        <xdr:cNvSpPr txBox="1">
          <a:spLocks noChangeArrowheads="1"/>
        </xdr:cNvSpPr>
      </xdr:nvSpPr>
      <xdr:spPr bwMode="auto">
        <a:xfrm>
          <a:off x="4629150" y="8248650"/>
          <a:ext cx="257415" cy="21532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E4a</a:t>
          </a:r>
        </a:p>
      </xdr:txBody>
    </xdr:sp>
    <xdr:clientData/>
  </xdr:twoCellAnchor>
  <xdr:twoCellAnchor>
    <xdr:from>
      <xdr:col>82</xdr:col>
      <xdr:colOff>25400</xdr:colOff>
      <xdr:row>255</xdr:row>
      <xdr:rowOff>25400</xdr:rowOff>
    </xdr:from>
    <xdr:to>
      <xdr:col>90</xdr:col>
      <xdr:colOff>38100</xdr:colOff>
      <xdr:row>259</xdr:row>
      <xdr:rowOff>31750</xdr:rowOff>
    </xdr:to>
    <xdr:sp macro="" textlink="">
      <xdr:nvSpPr>
        <xdr:cNvPr id="1337" name="Texto 141">
          <a:extLst>
            <a:ext uri="{FF2B5EF4-FFF2-40B4-BE49-F238E27FC236}">
              <a16:creationId xmlns:a16="http://schemas.microsoft.com/office/drawing/2014/main" xmlns="" id="{4960B869-11C2-43C0-ACB4-F06ACD033069}"/>
            </a:ext>
          </a:extLst>
        </xdr:cNvPr>
        <xdr:cNvSpPr txBox="1">
          <a:spLocks noChangeArrowheads="1"/>
        </xdr:cNvSpPr>
      </xdr:nvSpPr>
      <xdr:spPr bwMode="auto">
        <a:xfrm>
          <a:off x="4035425" y="9988550"/>
          <a:ext cx="393700" cy="1587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ctr" upright="1"/>
        <a:lstStyle/>
        <a:p>
          <a:pPr algn="ctr" rtl="0">
            <a:defRPr sz="1000"/>
          </a:pPr>
          <a:endParaRPr lang="es-ES" sz="850" b="1" i="0" u="none" strike="noStrike" baseline="0">
            <a:solidFill>
              <a:srgbClr val="FF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82</xdr:col>
      <xdr:colOff>19050</xdr:colOff>
      <xdr:row>258</xdr:row>
      <xdr:rowOff>0</xdr:rowOff>
    </xdr:from>
    <xdr:to>
      <xdr:col>91</xdr:col>
      <xdr:colOff>9525</xdr:colOff>
      <xdr:row>262</xdr:row>
      <xdr:rowOff>6351</xdr:rowOff>
    </xdr:to>
    <xdr:sp macro="" textlink="">
      <xdr:nvSpPr>
        <xdr:cNvPr id="1338" name="Texto 141">
          <a:extLst>
            <a:ext uri="{FF2B5EF4-FFF2-40B4-BE49-F238E27FC236}">
              <a16:creationId xmlns:a16="http://schemas.microsoft.com/office/drawing/2014/main" xmlns="" id="{E409BF40-A028-4DE3-BAED-E2672D718209}"/>
            </a:ext>
          </a:extLst>
        </xdr:cNvPr>
        <xdr:cNvSpPr txBox="1">
          <a:spLocks noChangeArrowheads="1"/>
        </xdr:cNvSpPr>
      </xdr:nvSpPr>
      <xdr:spPr bwMode="auto">
        <a:xfrm>
          <a:off x="4029075" y="10077450"/>
          <a:ext cx="419100" cy="158751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ctr" upright="1"/>
        <a:lstStyle/>
        <a:p>
          <a:pPr algn="ctr" rtl="0">
            <a:defRPr sz="1000"/>
          </a:pPr>
          <a:endParaRPr lang="es-ES" sz="850" b="1" i="0" u="none" strike="noStrike" baseline="0">
            <a:solidFill>
              <a:srgbClr val="0000CC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180</xdr:col>
      <xdr:colOff>6350</xdr:colOff>
      <xdr:row>118</xdr:row>
      <xdr:rowOff>25400</xdr:rowOff>
    </xdr:from>
    <xdr:to>
      <xdr:col>185</xdr:col>
      <xdr:colOff>22948</xdr:colOff>
      <xdr:row>122</xdr:row>
      <xdr:rowOff>6523</xdr:rowOff>
    </xdr:to>
    <xdr:sp macro="" textlink="">
      <xdr:nvSpPr>
        <xdr:cNvPr id="1339" name="Texto 141">
          <a:extLst>
            <a:ext uri="{FF2B5EF4-FFF2-40B4-BE49-F238E27FC236}">
              <a16:creationId xmlns:a16="http://schemas.microsoft.com/office/drawing/2014/main" xmlns="" id="{296468AA-3FF2-41E6-9D2D-6030D2190BA0}"/>
            </a:ext>
          </a:extLst>
        </xdr:cNvPr>
        <xdr:cNvSpPr txBox="1">
          <a:spLocks noChangeArrowheads="1"/>
        </xdr:cNvSpPr>
      </xdr:nvSpPr>
      <xdr:spPr bwMode="auto">
        <a:xfrm>
          <a:off x="8683625" y="4768850"/>
          <a:ext cx="254723" cy="133523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ctr" upright="1"/>
        <a:lstStyle/>
        <a:p>
          <a:pPr algn="ctr" rtl="0">
            <a:defRPr sz="1000"/>
          </a:pPr>
          <a:endParaRPr lang="es-ES" sz="850" b="1" i="0" u="none" strike="noStrike" baseline="0">
            <a:solidFill>
              <a:srgbClr val="008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92</xdr:col>
      <xdr:colOff>15875</xdr:colOff>
      <xdr:row>291</xdr:row>
      <xdr:rowOff>19050</xdr:rowOff>
    </xdr:from>
    <xdr:to>
      <xdr:col>97</xdr:col>
      <xdr:colOff>32473</xdr:colOff>
      <xdr:row>294</xdr:row>
      <xdr:rowOff>31923</xdr:rowOff>
    </xdr:to>
    <xdr:sp macro="" textlink="">
      <xdr:nvSpPr>
        <xdr:cNvPr id="1340" name="Texto 141">
          <a:extLst>
            <a:ext uri="{FF2B5EF4-FFF2-40B4-BE49-F238E27FC236}">
              <a16:creationId xmlns:a16="http://schemas.microsoft.com/office/drawing/2014/main" xmlns="" id="{0E3CBEC4-F32B-47E2-8D00-F331D48F2B39}"/>
            </a:ext>
          </a:extLst>
        </xdr:cNvPr>
        <xdr:cNvSpPr txBox="1">
          <a:spLocks noChangeArrowheads="1"/>
        </xdr:cNvSpPr>
      </xdr:nvSpPr>
      <xdr:spPr bwMode="auto">
        <a:xfrm>
          <a:off x="4502150" y="11353800"/>
          <a:ext cx="254723" cy="127173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ctr" upright="1"/>
        <a:lstStyle/>
        <a:p>
          <a:pPr algn="ctr" rtl="0">
            <a:defRPr sz="1000"/>
          </a:pPr>
          <a:r>
            <a:rPr lang="es-ES" sz="800" b="1" i="0" u="none" strike="noStrike" baseline="0">
              <a:solidFill>
                <a:srgbClr val="008000"/>
              </a:solidFill>
              <a:latin typeface="Arial"/>
              <a:cs typeface="Arial"/>
            </a:rPr>
            <a:t>2,3</a:t>
          </a:r>
        </a:p>
      </xdr:txBody>
    </xdr:sp>
    <xdr:clientData/>
  </xdr:twoCellAnchor>
  <xdr:twoCellAnchor>
    <xdr:from>
      <xdr:col>95</xdr:col>
      <xdr:colOff>44450</xdr:colOff>
      <xdr:row>288</xdr:row>
      <xdr:rowOff>15875</xdr:rowOff>
    </xdr:from>
    <xdr:to>
      <xdr:col>104</xdr:col>
      <xdr:colOff>9525</xdr:colOff>
      <xdr:row>292</xdr:row>
      <xdr:rowOff>22225</xdr:rowOff>
    </xdr:to>
    <xdr:sp macro="" textlink="">
      <xdr:nvSpPr>
        <xdr:cNvPr id="1341" name="Texto 141">
          <a:extLst>
            <a:ext uri="{FF2B5EF4-FFF2-40B4-BE49-F238E27FC236}">
              <a16:creationId xmlns:a16="http://schemas.microsoft.com/office/drawing/2014/main" xmlns="" id="{A063A70F-1297-4418-9901-BF2787C140B5}"/>
            </a:ext>
          </a:extLst>
        </xdr:cNvPr>
        <xdr:cNvSpPr txBox="1">
          <a:spLocks noChangeArrowheads="1"/>
        </xdr:cNvSpPr>
      </xdr:nvSpPr>
      <xdr:spPr bwMode="auto">
        <a:xfrm>
          <a:off x="4673600" y="11236325"/>
          <a:ext cx="393700" cy="1587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ctr" upright="1"/>
        <a:lstStyle/>
        <a:p>
          <a:pPr algn="ctr" rtl="0">
            <a:defRPr sz="1000"/>
          </a:pPr>
          <a:r>
            <a:rPr lang="es-ES" sz="850" b="1" i="0" u="none" strike="noStrike" baseline="0">
              <a:solidFill>
                <a:srgbClr val="FF0000"/>
              </a:solidFill>
              <a:latin typeface="Arial"/>
              <a:cs typeface="Arial"/>
            </a:rPr>
            <a:t>10,103</a:t>
          </a:r>
        </a:p>
      </xdr:txBody>
    </xdr:sp>
    <xdr:clientData/>
  </xdr:twoCellAnchor>
  <xdr:twoCellAnchor>
    <xdr:from>
      <xdr:col>96</xdr:col>
      <xdr:colOff>19049</xdr:colOff>
      <xdr:row>291</xdr:row>
      <xdr:rowOff>28575</xdr:rowOff>
    </xdr:from>
    <xdr:to>
      <xdr:col>106</xdr:col>
      <xdr:colOff>9524</xdr:colOff>
      <xdr:row>295</xdr:row>
      <xdr:rowOff>6351</xdr:rowOff>
    </xdr:to>
    <xdr:sp macro="" textlink="">
      <xdr:nvSpPr>
        <xdr:cNvPr id="1342" name="Texto 141">
          <a:extLst>
            <a:ext uri="{FF2B5EF4-FFF2-40B4-BE49-F238E27FC236}">
              <a16:creationId xmlns:a16="http://schemas.microsoft.com/office/drawing/2014/main" xmlns="" id="{3F9112C5-95AF-49CD-8239-9E1D9CAFB9F4}"/>
            </a:ext>
          </a:extLst>
        </xdr:cNvPr>
        <xdr:cNvSpPr txBox="1">
          <a:spLocks noChangeArrowheads="1"/>
        </xdr:cNvSpPr>
      </xdr:nvSpPr>
      <xdr:spPr bwMode="auto">
        <a:xfrm>
          <a:off x="4695824" y="11363325"/>
          <a:ext cx="466725" cy="130176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ctr" upright="1"/>
        <a:lstStyle/>
        <a:p>
          <a:pPr algn="ctr" rtl="0">
            <a:defRPr sz="1000"/>
          </a:pPr>
          <a:r>
            <a:rPr lang="es-ES" sz="850" b="1" i="0" u="none" strike="noStrike" baseline="0">
              <a:solidFill>
                <a:srgbClr val="0000CC"/>
              </a:solidFill>
              <a:latin typeface="Arial"/>
              <a:cs typeface="Arial"/>
            </a:rPr>
            <a:t>23,428</a:t>
          </a:r>
        </a:p>
      </xdr:txBody>
    </xdr:sp>
    <xdr:clientData/>
  </xdr:twoCellAnchor>
  <xdr:twoCellAnchor>
    <xdr:from>
      <xdr:col>89</xdr:col>
      <xdr:colOff>19050</xdr:colOff>
      <xdr:row>297</xdr:row>
      <xdr:rowOff>25400</xdr:rowOff>
    </xdr:from>
    <xdr:to>
      <xdr:col>94</xdr:col>
      <xdr:colOff>35648</xdr:colOff>
      <xdr:row>301</xdr:row>
      <xdr:rowOff>6523</xdr:rowOff>
    </xdr:to>
    <xdr:sp macro="" textlink="">
      <xdr:nvSpPr>
        <xdr:cNvPr id="1343" name="Texto 141">
          <a:extLst>
            <a:ext uri="{FF2B5EF4-FFF2-40B4-BE49-F238E27FC236}">
              <a16:creationId xmlns:a16="http://schemas.microsoft.com/office/drawing/2014/main" xmlns="" id="{FFDEE74D-33CE-497A-AC96-FEBCE93480C0}"/>
            </a:ext>
          </a:extLst>
        </xdr:cNvPr>
        <xdr:cNvSpPr txBox="1">
          <a:spLocks noChangeArrowheads="1"/>
        </xdr:cNvSpPr>
      </xdr:nvSpPr>
      <xdr:spPr bwMode="auto">
        <a:xfrm>
          <a:off x="4362450" y="11588750"/>
          <a:ext cx="254723" cy="133523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ctr" upright="1"/>
        <a:lstStyle/>
        <a:p>
          <a:pPr algn="ctr" rtl="0">
            <a:defRPr sz="1000"/>
          </a:pPr>
          <a:r>
            <a:rPr lang="es-ES" sz="800" b="1" i="0" u="none" strike="noStrike" baseline="0">
              <a:solidFill>
                <a:srgbClr val="008000"/>
              </a:solidFill>
              <a:latin typeface="Arial"/>
              <a:cs typeface="Arial"/>
            </a:rPr>
            <a:t>5,2</a:t>
          </a:r>
        </a:p>
      </xdr:txBody>
    </xdr:sp>
    <xdr:clientData/>
  </xdr:twoCellAnchor>
  <xdr:twoCellAnchor>
    <xdr:from>
      <xdr:col>93</xdr:col>
      <xdr:colOff>28575</xdr:colOff>
      <xdr:row>296</xdr:row>
      <xdr:rowOff>9525</xdr:rowOff>
    </xdr:from>
    <xdr:to>
      <xdr:col>102</xdr:col>
      <xdr:colOff>38100</xdr:colOff>
      <xdr:row>299</xdr:row>
      <xdr:rowOff>34925</xdr:rowOff>
    </xdr:to>
    <xdr:sp macro="" textlink="">
      <xdr:nvSpPr>
        <xdr:cNvPr id="1344" name="Texto 141">
          <a:extLst>
            <a:ext uri="{FF2B5EF4-FFF2-40B4-BE49-F238E27FC236}">
              <a16:creationId xmlns:a16="http://schemas.microsoft.com/office/drawing/2014/main" xmlns="" id="{8ACB3CDA-F3D1-4726-9ABD-70B96D5D1671}"/>
            </a:ext>
          </a:extLst>
        </xdr:cNvPr>
        <xdr:cNvSpPr txBox="1">
          <a:spLocks noChangeArrowheads="1"/>
        </xdr:cNvSpPr>
      </xdr:nvSpPr>
      <xdr:spPr bwMode="auto">
        <a:xfrm>
          <a:off x="4562475" y="11534775"/>
          <a:ext cx="438150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ctr" upright="1"/>
        <a:lstStyle/>
        <a:p>
          <a:pPr algn="ctr" rtl="0">
            <a:defRPr sz="1000"/>
          </a:pPr>
          <a:r>
            <a:rPr lang="es-ES" sz="850" b="1" i="0" u="none" strike="noStrike" baseline="0">
              <a:solidFill>
                <a:srgbClr val="FF0000"/>
              </a:solidFill>
              <a:latin typeface="Arial"/>
              <a:cs typeface="Arial"/>
            </a:rPr>
            <a:t>15,167</a:t>
          </a:r>
        </a:p>
      </xdr:txBody>
    </xdr:sp>
    <xdr:clientData/>
  </xdr:twoCellAnchor>
  <xdr:twoCellAnchor>
    <xdr:from>
      <xdr:col>95</xdr:col>
      <xdr:colOff>3175</xdr:colOff>
      <xdr:row>299</xdr:row>
      <xdr:rowOff>9525</xdr:rowOff>
    </xdr:from>
    <xdr:to>
      <xdr:col>103</xdr:col>
      <xdr:colOff>38100</xdr:colOff>
      <xdr:row>303</xdr:row>
      <xdr:rowOff>1</xdr:rowOff>
    </xdr:to>
    <xdr:sp macro="" textlink="">
      <xdr:nvSpPr>
        <xdr:cNvPr id="1345" name="Texto 141">
          <a:extLst>
            <a:ext uri="{FF2B5EF4-FFF2-40B4-BE49-F238E27FC236}">
              <a16:creationId xmlns:a16="http://schemas.microsoft.com/office/drawing/2014/main" xmlns="" id="{41D44447-AC6B-405C-91B0-926A7379EF03}"/>
            </a:ext>
          </a:extLst>
        </xdr:cNvPr>
        <xdr:cNvSpPr txBox="1">
          <a:spLocks noChangeArrowheads="1"/>
        </xdr:cNvSpPr>
      </xdr:nvSpPr>
      <xdr:spPr bwMode="auto">
        <a:xfrm>
          <a:off x="4632325" y="11649075"/>
          <a:ext cx="415925" cy="142876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ctr" upright="1"/>
        <a:lstStyle/>
        <a:p>
          <a:pPr algn="ctr" rtl="0">
            <a:defRPr sz="1000"/>
          </a:pPr>
          <a:r>
            <a:rPr lang="es-ES" sz="850" b="1" i="0" u="none" strike="noStrike" baseline="0">
              <a:solidFill>
                <a:srgbClr val="0000CC"/>
              </a:solidFill>
              <a:latin typeface="Arial"/>
              <a:cs typeface="Arial"/>
            </a:rPr>
            <a:t>79303</a:t>
          </a:r>
        </a:p>
      </xdr:txBody>
    </xdr:sp>
    <xdr:clientData/>
  </xdr:twoCellAnchor>
  <xdr:twoCellAnchor>
    <xdr:from>
      <xdr:col>193</xdr:col>
      <xdr:colOff>28575</xdr:colOff>
      <xdr:row>106</xdr:row>
      <xdr:rowOff>15875</xdr:rowOff>
    </xdr:from>
    <xdr:to>
      <xdr:col>198</xdr:col>
      <xdr:colOff>45173</xdr:colOff>
      <xdr:row>109</xdr:row>
      <xdr:rowOff>35098</xdr:rowOff>
    </xdr:to>
    <xdr:sp macro="" textlink="">
      <xdr:nvSpPr>
        <xdr:cNvPr id="1346" name="Texto 141">
          <a:extLst>
            <a:ext uri="{FF2B5EF4-FFF2-40B4-BE49-F238E27FC236}">
              <a16:creationId xmlns:a16="http://schemas.microsoft.com/office/drawing/2014/main" xmlns="" id="{62E4AE56-F311-4F7E-8B93-719246A68161}"/>
            </a:ext>
          </a:extLst>
        </xdr:cNvPr>
        <xdr:cNvSpPr txBox="1">
          <a:spLocks noChangeArrowheads="1"/>
        </xdr:cNvSpPr>
      </xdr:nvSpPr>
      <xdr:spPr bwMode="auto">
        <a:xfrm>
          <a:off x="9277350" y="4302125"/>
          <a:ext cx="254723" cy="133523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ctr" upright="1"/>
        <a:lstStyle/>
        <a:p>
          <a:pPr algn="ctr" rtl="0">
            <a:defRPr sz="1000"/>
          </a:pPr>
          <a:r>
            <a:rPr lang="es-ES" sz="800" b="1" i="0" u="none" strike="noStrike" baseline="0">
              <a:solidFill>
                <a:srgbClr val="008000"/>
              </a:solidFill>
              <a:latin typeface="Arial"/>
              <a:cs typeface="Arial"/>
            </a:rPr>
            <a:t>6,0</a:t>
          </a:r>
        </a:p>
      </xdr:txBody>
    </xdr:sp>
    <xdr:clientData/>
  </xdr:twoCellAnchor>
  <xdr:twoCellAnchor>
    <xdr:from>
      <xdr:col>198</xdr:col>
      <xdr:colOff>19050</xdr:colOff>
      <xdr:row>111</xdr:row>
      <xdr:rowOff>0</xdr:rowOff>
    </xdr:from>
    <xdr:to>
      <xdr:col>206</xdr:col>
      <xdr:colOff>34925</xdr:colOff>
      <xdr:row>115</xdr:row>
      <xdr:rowOff>1</xdr:rowOff>
    </xdr:to>
    <xdr:sp macro="" textlink="">
      <xdr:nvSpPr>
        <xdr:cNvPr id="1347" name="Texto 141">
          <a:extLst>
            <a:ext uri="{FF2B5EF4-FFF2-40B4-BE49-F238E27FC236}">
              <a16:creationId xmlns:a16="http://schemas.microsoft.com/office/drawing/2014/main" xmlns="" id="{3A6910DF-9050-4A32-9C92-F18B65BAD059}"/>
            </a:ext>
          </a:extLst>
        </xdr:cNvPr>
        <xdr:cNvSpPr txBox="1">
          <a:spLocks noChangeArrowheads="1"/>
        </xdr:cNvSpPr>
      </xdr:nvSpPr>
      <xdr:spPr bwMode="auto">
        <a:xfrm>
          <a:off x="9505950" y="4476750"/>
          <a:ext cx="396875" cy="152401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ctr" upright="1"/>
        <a:lstStyle/>
        <a:p>
          <a:pPr algn="ctr" rtl="0">
            <a:defRPr sz="1000"/>
          </a:pPr>
          <a:r>
            <a:rPr lang="es-ES" sz="800" b="1" i="0" u="none" strike="noStrike" baseline="0">
              <a:solidFill>
                <a:srgbClr val="0000CC"/>
              </a:solidFill>
              <a:latin typeface="Arial"/>
              <a:cs typeface="Arial"/>
            </a:rPr>
            <a:t>50,180</a:t>
          </a:r>
        </a:p>
      </xdr:txBody>
    </xdr:sp>
    <xdr:clientData/>
  </xdr:twoCellAnchor>
  <xdr:twoCellAnchor>
    <xdr:from>
      <xdr:col>131</xdr:col>
      <xdr:colOff>9525</xdr:colOff>
      <xdr:row>62</xdr:row>
      <xdr:rowOff>19050</xdr:rowOff>
    </xdr:from>
    <xdr:to>
      <xdr:col>136</xdr:col>
      <xdr:colOff>29298</xdr:colOff>
      <xdr:row>66</xdr:row>
      <xdr:rowOff>2368</xdr:rowOff>
    </xdr:to>
    <xdr:sp macro="" textlink="">
      <xdr:nvSpPr>
        <xdr:cNvPr id="1348" name="Texto 141">
          <a:extLst>
            <a:ext uri="{FF2B5EF4-FFF2-40B4-BE49-F238E27FC236}">
              <a16:creationId xmlns:a16="http://schemas.microsoft.com/office/drawing/2014/main" xmlns="" id="{24E35599-DF29-452D-B948-DD0F0097FBEE}"/>
            </a:ext>
          </a:extLst>
        </xdr:cNvPr>
        <xdr:cNvSpPr txBox="1">
          <a:spLocks noChangeArrowheads="1"/>
        </xdr:cNvSpPr>
      </xdr:nvSpPr>
      <xdr:spPr bwMode="auto">
        <a:xfrm>
          <a:off x="6353175" y="2628900"/>
          <a:ext cx="257898" cy="135718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ctr" upright="1"/>
        <a:lstStyle/>
        <a:p>
          <a:pPr algn="ctr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K6b</a:t>
          </a:r>
        </a:p>
      </xdr:txBody>
    </xdr:sp>
    <xdr:clientData/>
  </xdr:twoCellAnchor>
  <xdr:twoCellAnchor>
    <xdr:from>
      <xdr:col>197</xdr:col>
      <xdr:colOff>1</xdr:colOff>
      <xdr:row>112</xdr:row>
      <xdr:rowOff>9525</xdr:rowOff>
    </xdr:from>
    <xdr:to>
      <xdr:col>206</xdr:col>
      <xdr:colOff>38100</xdr:colOff>
      <xdr:row>115</xdr:row>
      <xdr:rowOff>19086</xdr:rowOff>
    </xdr:to>
    <xdr:sp macro="" textlink="">
      <xdr:nvSpPr>
        <xdr:cNvPr id="1349" name="Forma libre 1349">
          <a:extLst>
            <a:ext uri="{FF2B5EF4-FFF2-40B4-BE49-F238E27FC236}">
              <a16:creationId xmlns:a16="http://schemas.microsoft.com/office/drawing/2014/main" xmlns="" id="{49B03211-6D02-4999-9E5E-12381CCB18AC}"/>
            </a:ext>
          </a:extLst>
        </xdr:cNvPr>
        <xdr:cNvSpPr/>
      </xdr:nvSpPr>
      <xdr:spPr>
        <a:xfrm>
          <a:off x="9439276" y="4524375"/>
          <a:ext cx="466724" cy="123861"/>
        </a:xfrm>
        <a:custGeom>
          <a:avLst/>
          <a:gdLst>
            <a:gd name="connsiteX0" fmla="*/ 0 w 447675"/>
            <a:gd name="connsiteY0" fmla="*/ 0 h 95286"/>
            <a:gd name="connsiteX1" fmla="*/ 66675 w 447675"/>
            <a:gd name="connsiteY1" fmla="*/ 9525 h 95286"/>
            <a:gd name="connsiteX2" fmla="*/ 123825 w 447675"/>
            <a:gd name="connsiteY2" fmla="*/ 28575 h 95286"/>
            <a:gd name="connsiteX3" fmla="*/ 228600 w 447675"/>
            <a:gd name="connsiteY3" fmla="*/ 38100 h 95286"/>
            <a:gd name="connsiteX4" fmla="*/ 409575 w 447675"/>
            <a:gd name="connsiteY4" fmla="*/ 66675 h 95286"/>
            <a:gd name="connsiteX5" fmla="*/ 447675 w 447675"/>
            <a:gd name="connsiteY5" fmla="*/ 95250 h 95286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</a:cxnLst>
          <a:rect l="l" t="t" r="r" b="b"/>
          <a:pathLst>
            <a:path w="447675" h="95286">
              <a:moveTo>
                <a:pt x="0" y="0"/>
              </a:moveTo>
              <a:cubicBezTo>
                <a:pt x="22225" y="3175"/>
                <a:pt x="44799" y="4477"/>
                <a:pt x="66675" y="9525"/>
              </a:cubicBezTo>
              <a:cubicBezTo>
                <a:pt x="86241" y="14040"/>
                <a:pt x="103827" y="26757"/>
                <a:pt x="123825" y="28575"/>
              </a:cubicBezTo>
              <a:lnTo>
                <a:pt x="228600" y="38100"/>
              </a:lnTo>
              <a:cubicBezTo>
                <a:pt x="325023" y="70241"/>
                <a:pt x="265729" y="55610"/>
                <a:pt x="409575" y="66675"/>
              </a:cubicBezTo>
              <a:cubicBezTo>
                <a:pt x="440395" y="97495"/>
                <a:pt x="424680" y="95250"/>
                <a:pt x="447675" y="95250"/>
              </a:cubicBezTo>
            </a:path>
          </a:pathLst>
        </a:cu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95</xdr:col>
      <xdr:colOff>44450</xdr:colOff>
      <xdr:row>213</xdr:row>
      <xdr:rowOff>15875</xdr:rowOff>
    </xdr:from>
    <xdr:to>
      <xdr:col>101</xdr:col>
      <xdr:colOff>13423</xdr:colOff>
      <xdr:row>216</xdr:row>
      <xdr:rowOff>35098</xdr:rowOff>
    </xdr:to>
    <xdr:sp macro="" textlink="">
      <xdr:nvSpPr>
        <xdr:cNvPr id="1350" name="Texto 141">
          <a:extLst>
            <a:ext uri="{FF2B5EF4-FFF2-40B4-BE49-F238E27FC236}">
              <a16:creationId xmlns:a16="http://schemas.microsoft.com/office/drawing/2014/main" xmlns="" id="{98D26DD7-47D8-4AA7-BCAE-42A30B2C97E1}"/>
            </a:ext>
          </a:extLst>
        </xdr:cNvPr>
        <xdr:cNvSpPr txBox="1">
          <a:spLocks noChangeArrowheads="1"/>
        </xdr:cNvSpPr>
      </xdr:nvSpPr>
      <xdr:spPr bwMode="auto">
        <a:xfrm>
          <a:off x="4673600" y="8378825"/>
          <a:ext cx="254723" cy="133523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ctr" upright="1"/>
        <a:lstStyle/>
        <a:p>
          <a:pPr algn="ctr" rtl="0">
            <a:defRPr sz="1000"/>
          </a:pPr>
          <a:r>
            <a:rPr lang="es-ES" sz="850" b="1" i="0" u="none" strike="noStrike" baseline="0">
              <a:solidFill>
                <a:srgbClr val="008000"/>
              </a:solidFill>
              <a:latin typeface="Arial"/>
              <a:cs typeface="Arial"/>
            </a:rPr>
            <a:t>6,5</a:t>
          </a:r>
        </a:p>
      </xdr:txBody>
    </xdr:sp>
    <xdr:clientData/>
  </xdr:twoCellAnchor>
  <xdr:twoCellAnchor>
    <xdr:from>
      <xdr:col>100</xdr:col>
      <xdr:colOff>6350</xdr:colOff>
      <xdr:row>211</xdr:row>
      <xdr:rowOff>19050</xdr:rowOff>
    </xdr:from>
    <xdr:to>
      <xdr:col>108</xdr:col>
      <xdr:colOff>19050</xdr:colOff>
      <xdr:row>215</xdr:row>
      <xdr:rowOff>25400</xdr:rowOff>
    </xdr:to>
    <xdr:sp macro="" textlink="">
      <xdr:nvSpPr>
        <xdr:cNvPr id="1351" name="Texto 141">
          <a:extLst>
            <a:ext uri="{FF2B5EF4-FFF2-40B4-BE49-F238E27FC236}">
              <a16:creationId xmlns:a16="http://schemas.microsoft.com/office/drawing/2014/main" xmlns="" id="{81D9FE80-E752-4BB2-B672-DACAAA99DAFA}"/>
            </a:ext>
          </a:extLst>
        </xdr:cNvPr>
        <xdr:cNvSpPr txBox="1">
          <a:spLocks noChangeArrowheads="1"/>
        </xdr:cNvSpPr>
      </xdr:nvSpPr>
      <xdr:spPr bwMode="auto">
        <a:xfrm>
          <a:off x="4873625" y="8305800"/>
          <a:ext cx="393700" cy="1587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ctr" upright="1"/>
        <a:lstStyle/>
        <a:p>
          <a:pPr algn="ctr" rtl="0">
            <a:defRPr sz="1000"/>
          </a:pPr>
          <a:r>
            <a:rPr lang="es-ES" sz="850" b="1" i="0" u="none" strike="noStrike" baseline="0">
              <a:solidFill>
                <a:srgbClr val="FF0000"/>
              </a:solidFill>
              <a:latin typeface="Arial"/>
              <a:cs typeface="Arial"/>
            </a:rPr>
            <a:t>11,808</a:t>
          </a:r>
        </a:p>
      </xdr:txBody>
    </xdr:sp>
    <xdr:clientData/>
  </xdr:twoCellAnchor>
  <xdr:twoCellAnchor>
    <xdr:from>
      <xdr:col>100</xdr:col>
      <xdr:colOff>28575</xdr:colOff>
      <xdr:row>215</xdr:row>
      <xdr:rowOff>19051</xdr:rowOff>
    </xdr:from>
    <xdr:to>
      <xdr:col>108</xdr:col>
      <xdr:colOff>9525</xdr:colOff>
      <xdr:row>219</xdr:row>
      <xdr:rowOff>1</xdr:rowOff>
    </xdr:to>
    <xdr:sp macro="" textlink="">
      <xdr:nvSpPr>
        <xdr:cNvPr id="1352" name="Texto 141">
          <a:extLst>
            <a:ext uri="{FF2B5EF4-FFF2-40B4-BE49-F238E27FC236}">
              <a16:creationId xmlns:a16="http://schemas.microsoft.com/office/drawing/2014/main" xmlns="" id="{D6BD02D0-93B9-4ACA-9ACB-BB88300EED7F}"/>
            </a:ext>
          </a:extLst>
        </xdr:cNvPr>
        <xdr:cNvSpPr txBox="1">
          <a:spLocks noChangeArrowheads="1"/>
        </xdr:cNvSpPr>
      </xdr:nvSpPr>
      <xdr:spPr bwMode="auto">
        <a:xfrm>
          <a:off x="4895850" y="8458201"/>
          <a:ext cx="361950" cy="1333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ctr" upright="1"/>
        <a:lstStyle/>
        <a:p>
          <a:pPr algn="ctr" rtl="0">
            <a:defRPr sz="1000"/>
          </a:pPr>
          <a:r>
            <a:rPr lang="es-ES" sz="850" b="1" i="0" u="none" strike="noStrike" baseline="0">
              <a:solidFill>
                <a:srgbClr val="0000CC"/>
              </a:solidFill>
              <a:latin typeface="Arial"/>
              <a:cs typeface="Arial"/>
            </a:rPr>
            <a:t>76,491</a:t>
          </a:r>
        </a:p>
      </xdr:txBody>
    </xdr:sp>
    <xdr:clientData/>
  </xdr:twoCellAnchor>
  <xdr:twoCellAnchor>
    <xdr:from>
      <xdr:col>91</xdr:col>
      <xdr:colOff>25400</xdr:colOff>
      <xdr:row>191</xdr:row>
      <xdr:rowOff>31750</xdr:rowOff>
    </xdr:from>
    <xdr:to>
      <xdr:col>96</xdr:col>
      <xdr:colOff>45173</xdr:colOff>
      <xdr:row>195</xdr:row>
      <xdr:rowOff>12873</xdr:rowOff>
    </xdr:to>
    <xdr:sp macro="" textlink="">
      <xdr:nvSpPr>
        <xdr:cNvPr id="1353" name="Texto 141">
          <a:extLst>
            <a:ext uri="{FF2B5EF4-FFF2-40B4-BE49-F238E27FC236}">
              <a16:creationId xmlns:a16="http://schemas.microsoft.com/office/drawing/2014/main" xmlns="" id="{CB99C39B-E62F-4AE7-A835-C115FA920EF8}"/>
            </a:ext>
          </a:extLst>
        </xdr:cNvPr>
        <xdr:cNvSpPr txBox="1">
          <a:spLocks noChangeArrowheads="1"/>
        </xdr:cNvSpPr>
      </xdr:nvSpPr>
      <xdr:spPr bwMode="auto">
        <a:xfrm>
          <a:off x="4464050" y="7556500"/>
          <a:ext cx="257898" cy="133523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ctr" upright="1"/>
        <a:lstStyle/>
        <a:p>
          <a:pPr algn="ctr" rtl="0">
            <a:defRPr sz="1000"/>
          </a:pPr>
          <a:r>
            <a:rPr lang="es-ES" sz="850" b="1" i="0" u="none" strike="noStrike" baseline="0">
              <a:solidFill>
                <a:srgbClr val="008000"/>
              </a:solidFill>
              <a:latin typeface="Arial"/>
              <a:cs typeface="Arial"/>
            </a:rPr>
            <a:t>2,5</a:t>
          </a:r>
        </a:p>
      </xdr:txBody>
    </xdr:sp>
    <xdr:clientData/>
  </xdr:twoCellAnchor>
  <xdr:twoCellAnchor>
    <xdr:from>
      <xdr:col>95</xdr:col>
      <xdr:colOff>38100</xdr:colOff>
      <xdr:row>191</xdr:row>
      <xdr:rowOff>6350</xdr:rowOff>
    </xdr:from>
    <xdr:to>
      <xdr:col>104</xdr:col>
      <xdr:colOff>0</xdr:colOff>
      <xdr:row>195</xdr:row>
      <xdr:rowOff>12700</xdr:rowOff>
    </xdr:to>
    <xdr:sp macro="" textlink="">
      <xdr:nvSpPr>
        <xdr:cNvPr id="1354" name="Texto 141">
          <a:extLst>
            <a:ext uri="{FF2B5EF4-FFF2-40B4-BE49-F238E27FC236}">
              <a16:creationId xmlns:a16="http://schemas.microsoft.com/office/drawing/2014/main" xmlns="" id="{A9B6D2D5-DCD0-4AA7-84BC-75924F1622EF}"/>
            </a:ext>
          </a:extLst>
        </xdr:cNvPr>
        <xdr:cNvSpPr txBox="1">
          <a:spLocks noChangeArrowheads="1"/>
        </xdr:cNvSpPr>
      </xdr:nvSpPr>
      <xdr:spPr bwMode="auto">
        <a:xfrm>
          <a:off x="4667250" y="7531100"/>
          <a:ext cx="390525" cy="1587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ctr" upright="1"/>
        <a:lstStyle/>
        <a:p>
          <a:pPr algn="ctr" rtl="0">
            <a:defRPr sz="1000"/>
          </a:pPr>
          <a:r>
            <a:rPr lang="es-ES" sz="850" b="1" i="0" u="none" strike="noStrike" baseline="0">
              <a:solidFill>
                <a:srgbClr val="FF0000"/>
              </a:solidFill>
              <a:latin typeface="Arial"/>
              <a:cs typeface="Arial"/>
            </a:rPr>
            <a:t>9,490</a:t>
          </a:r>
        </a:p>
      </xdr:txBody>
    </xdr:sp>
    <xdr:clientData/>
  </xdr:twoCellAnchor>
  <xdr:twoCellAnchor>
    <xdr:from>
      <xdr:col>93</xdr:col>
      <xdr:colOff>38100</xdr:colOff>
      <xdr:row>194</xdr:row>
      <xdr:rowOff>25400</xdr:rowOff>
    </xdr:from>
    <xdr:to>
      <xdr:col>103</xdr:col>
      <xdr:colOff>12700</xdr:colOff>
      <xdr:row>199</xdr:row>
      <xdr:rowOff>28575</xdr:rowOff>
    </xdr:to>
    <xdr:sp macro="" textlink="">
      <xdr:nvSpPr>
        <xdr:cNvPr id="1355" name="Texto 141">
          <a:extLst>
            <a:ext uri="{FF2B5EF4-FFF2-40B4-BE49-F238E27FC236}">
              <a16:creationId xmlns:a16="http://schemas.microsoft.com/office/drawing/2014/main" xmlns="" id="{AE3C68C5-D251-4835-86DF-648842A2D03D}"/>
            </a:ext>
          </a:extLst>
        </xdr:cNvPr>
        <xdr:cNvSpPr txBox="1">
          <a:spLocks noChangeArrowheads="1"/>
        </xdr:cNvSpPr>
      </xdr:nvSpPr>
      <xdr:spPr bwMode="auto">
        <a:xfrm>
          <a:off x="4572000" y="7664450"/>
          <a:ext cx="450850" cy="19367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ctr" upright="1"/>
        <a:lstStyle/>
        <a:p>
          <a:pPr algn="ctr" rtl="0">
            <a:defRPr sz="1000"/>
          </a:pPr>
          <a:r>
            <a:rPr lang="es-ES" sz="850" b="1" i="0" u="none" strike="noStrike" baseline="0">
              <a:solidFill>
                <a:srgbClr val="0000CC"/>
              </a:solidFill>
              <a:latin typeface="Arial"/>
              <a:cs typeface="Arial"/>
            </a:rPr>
            <a:t>23,725</a:t>
          </a:r>
        </a:p>
      </xdr:txBody>
    </xdr:sp>
    <xdr:clientData/>
  </xdr:twoCellAnchor>
  <xdr:twoCellAnchor>
    <xdr:from>
      <xdr:col>92</xdr:col>
      <xdr:colOff>9525</xdr:colOff>
      <xdr:row>199</xdr:row>
      <xdr:rowOff>31750</xdr:rowOff>
    </xdr:from>
    <xdr:to>
      <xdr:col>97</xdr:col>
      <xdr:colOff>29298</xdr:colOff>
      <xdr:row>203</xdr:row>
      <xdr:rowOff>12873</xdr:rowOff>
    </xdr:to>
    <xdr:sp macro="" textlink="">
      <xdr:nvSpPr>
        <xdr:cNvPr id="1356" name="Texto 141">
          <a:extLst>
            <a:ext uri="{FF2B5EF4-FFF2-40B4-BE49-F238E27FC236}">
              <a16:creationId xmlns:a16="http://schemas.microsoft.com/office/drawing/2014/main" xmlns="" id="{4087E98A-399A-44CB-B342-4FCDFEA6A954}"/>
            </a:ext>
          </a:extLst>
        </xdr:cNvPr>
        <xdr:cNvSpPr txBox="1">
          <a:spLocks noChangeArrowheads="1"/>
        </xdr:cNvSpPr>
      </xdr:nvSpPr>
      <xdr:spPr bwMode="auto">
        <a:xfrm>
          <a:off x="4495800" y="7861300"/>
          <a:ext cx="257898" cy="133523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ctr" upright="1"/>
        <a:lstStyle/>
        <a:p>
          <a:pPr algn="ctr" rtl="0">
            <a:defRPr sz="1000"/>
          </a:pPr>
          <a:r>
            <a:rPr lang="es-ES" sz="850" b="1" i="0" u="none" strike="noStrike" baseline="0">
              <a:solidFill>
                <a:srgbClr val="008000"/>
              </a:solidFill>
              <a:latin typeface="Arial"/>
              <a:cs typeface="Arial"/>
            </a:rPr>
            <a:t>3,0</a:t>
          </a:r>
        </a:p>
      </xdr:txBody>
    </xdr:sp>
    <xdr:clientData/>
  </xdr:twoCellAnchor>
  <xdr:twoCellAnchor>
    <xdr:from>
      <xdr:col>96</xdr:col>
      <xdr:colOff>19050</xdr:colOff>
      <xdr:row>198</xdr:row>
      <xdr:rowOff>6350</xdr:rowOff>
    </xdr:from>
    <xdr:to>
      <xdr:col>104</xdr:col>
      <xdr:colOff>31750</xdr:colOff>
      <xdr:row>202</xdr:row>
      <xdr:rowOff>12700</xdr:rowOff>
    </xdr:to>
    <xdr:sp macro="" textlink="">
      <xdr:nvSpPr>
        <xdr:cNvPr id="1357" name="Texto 141">
          <a:extLst>
            <a:ext uri="{FF2B5EF4-FFF2-40B4-BE49-F238E27FC236}">
              <a16:creationId xmlns:a16="http://schemas.microsoft.com/office/drawing/2014/main" xmlns="" id="{CE6ADAB0-0BDE-4C51-81FA-434A06395FEA}"/>
            </a:ext>
          </a:extLst>
        </xdr:cNvPr>
        <xdr:cNvSpPr txBox="1">
          <a:spLocks noChangeArrowheads="1"/>
        </xdr:cNvSpPr>
      </xdr:nvSpPr>
      <xdr:spPr bwMode="auto">
        <a:xfrm>
          <a:off x="4695825" y="7797800"/>
          <a:ext cx="393700" cy="1587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ctr" upright="1"/>
        <a:lstStyle/>
        <a:p>
          <a:pPr algn="ctr" rtl="0">
            <a:defRPr sz="1000"/>
          </a:pPr>
          <a:r>
            <a:rPr lang="es-ES" sz="850" b="1" i="0" u="none" strike="noStrike" baseline="0">
              <a:solidFill>
                <a:srgbClr val="FF0000"/>
              </a:solidFill>
              <a:latin typeface="Arial"/>
              <a:cs typeface="Arial"/>
            </a:rPr>
            <a:t>7,930</a:t>
          </a:r>
        </a:p>
      </xdr:txBody>
    </xdr:sp>
    <xdr:clientData/>
  </xdr:twoCellAnchor>
  <xdr:twoCellAnchor>
    <xdr:from>
      <xdr:col>96</xdr:col>
      <xdr:colOff>6350</xdr:colOff>
      <xdr:row>201</xdr:row>
      <xdr:rowOff>19050</xdr:rowOff>
    </xdr:from>
    <xdr:to>
      <xdr:col>104</xdr:col>
      <xdr:colOff>38100</xdr:colOff>
      <xdr:row>205</xdr:row>
      <xdr:rowOff>25401</xdr:rowOff>
    </xdr:to>
    <xdr:sp macro="" textlink="">
      <xdr:nvSpPr>
        <xdr:cNvPr id="1358" name="Texto 141">
          <a:extLst>
            <a:ext uri="{FF2B5EF4-FFF2-40B4-BE49-F238E27FC236}">
              <a16:creationId xmlns:a16="http://schemas.microsoft.com/office/drawing/2014/main" xmlns="" id="{726C8D2D-3D79-416B-A8A7-4F9861A09296}"/>
            </a:ext>
          </a:extLst>
        </xdr:cNvPr>
        <xdr:cNvSpPr txBox="1">
          <a:spLocks noChangeArrowheads="1"/>
        </xdr:cNvSpPr>
      </xdr:nvSpPr>
      <xdr:spPr bwMode="auto">
        <a:xfrm>
          <a:off x="4683125" y="7924800"/>
          <a:ext cx="412750" cy="158751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ctr" upright="1"/>
        <a:lstStyle/>
        <a:p>
          <a:pPr algn="ctr" rtl="0">
            <a:defRPr sz="1000"/>
          </a:pPr>
          <a:r>
            <a:rPr lang="es-ES" sz="850" b="1" i="0" u="none" strike="noStrike" baseline="0">
              <a:solidFill>
                <a:srgbClr val="0000CC"/>
              </a:solidFill>
              <a:latin typeface="Arial"/>
              <a:cs typeface="Arial"/>
            </a:rPr>
            <a:t>23,642</a:t>
          </a:r>
        </a:p>
      </xdr:txBody>
    </xdr:sp>
    <xdr:clientData/>
  </xdr:twoCellAnchor>
  <xdr:twoCellAnchor>
    <xdr:from>
      <xdr:col>131</xdr:col>
      <xdr:colOff>19050</xdr:colOff>
      <xdr:row>68</xdr:row>
      <xdr:rowOff>28575</xdr:rowOff>
    </xdr:from>
    <xdr:to>
      <xdr:col>136</xdr:col>
      <xdr:colOff>36838</xdr:colOff>
      <xdr:row>72</xdr:row>
      <xdr:rowOff>13480</xdr:rowOff>
    </xdr:to>
    <xdr:sp macro="" textlink="">
      <xdr:nvSpPr>
        <xdr:cNvPr id="1359" name="Texto 141">
          <a:extLst>
            <a:ext uri="{FF2B5EF4-FFF2-40B4-BE49-F238E27FC236}">
              <a16:creationId xmlns:a16="http://schemas.microsoft.com/office/drawing/2014/main" xmlns="" id="{B93D7110-3CE3-47C4-891A-74CCA6A6B821}"/>
            </a:ext>
          </a:extLst>
        </xdr:cNvPr>
        <xdr:cNvSpPr txBox="1">
          <a:spLocks noChangeArrowheads="1"/>
        </xdr:cNvSpPr>
      </xdr:nvSpPr>
      <xdr:spPr bwMode="auto">
        <a:xfrm>
          <a:off x="6362700" y="2867025"/>
          <a:ext cx="255913" cy="13730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ctr" upright="1"/>
        <a:lstStyle/>
        <a:p>
          <a:pPr algn="ctr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J6a</a:t>
          </a:r>
        </a:p>
      </xdr:txBody>
    </xdr:sp>
    <xdr:clientData/>
  </xdr:twoCellAnchor>
  <xdr:twoCellAnchor>
    <xdr:from>
      <xdr:col>170</xdr:col>
      <xdr:colOff>38100</xdr:colOff>
      <xdr:row>132</xdr:row>
      <xdr:rowOff>28575</xdr:rowOff>
    </xdr:from>
    <xdr:to>
      <xdr:col>176</xdr:col>
      <xdr:colOff>0</xdr:colOff>
      <xdr:row>132</xdr:row>
      <xdr:rowOff>28575</xdr:rowOff>
    </xdr:to>
    <xdr:cxnSp macro="">
      <xdr:nvCxnSpPr>
        <xdr:cNvPr id="1360" name="Conector recto 1359">
          <a:extLst>
            <a:ext uri="{FF2B5EF4-FFF2-40B4-BE49-F238E27FC236}">
              <a16:creationId xmlns:a16="http://schemas.microsoft.com/office/drawing/2014/main" xmlns="" id="{93F44E57-1470-4147-9E7E-93954A3639AF}"/>
            </a:ext>
          </a:extLst>
        </xdr:cNvPr>
        <xdr:cNvCxnSpPr/>
      </xdr:nvCxnSpPr>
      <xdr:spPr>
        <a:xfrm>
          <a:off x="8239125" y="5305425"/>
          <a:ext cx="247650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185</xdr:col>
      <xdr:colOff>19049</xdr:colOff>
      <xdr:row>161</xdr:row>
      <xdr:rowOff>19050</xdr:rowOff>
    </xdr:from>
    <xdr:to>
      <xdr:col>194</xdr:col>
      <xdr:colOff>28574</xdr:colOff>
      <xdr:row>165</xdr:row>
      <xdr:rowOff>9525</xdr:rowOff>
    </xdr:to>
    <xdr:sp macro="" textlink="">
      <xdr:nvSpPr>
        <xdr:cNvPr id="1361" name="Texto 141">
          <a:extLst>
            <a:ext uri="{FF2B5EF4-FFF2-40B4-BE49-F238E27FC236}">
              <a16:creationId xmlns:a16="http://schemas.microsoft.com/office/drawing/2014/main" xmlns="" id="{2837DFEC-7F66-4E3F-A255-C67437DC158D}"/>
            </a:ext>
          </a:extLst>
        </xdr:cNvPr>
        <xdr:cNvSpPr txBox="1">
          <a:spLocks noChangeArrowheads="1"/>
        </xdr:cNvSpPr>
      </xdr:nvSpPr>
      <xdr:spPr bwMode="auto">
        <a:xfrm>
          <a:off x="8934449" y="6400800"/>
          <a:ext cx="390525" cy="14287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ctr" upright="1"/>
        <a:lstStyle/>
        <a:p>
          <a:pPr algn="ctr" rtl="0">
            <a:defRPr sz="1000"/>
          </a:pPr>
          <a:r>
            <a:rPr lang="es-ES" sz="850" b="1" i="0" u="none" strike="noStrike" baseline="0">
              <a:solidFill>
                <a:srgbClr val="0000CC"/>
              </a:solidFill>
              <a:latin typeface="Arial"/>
              <a:cs typeface="Arial"/>
            </a:rPr>
            <a:t>74473</a:t>
          </a:r>
        </a:p>
      </xdr:txBody>
    </xdr:sp>
    <xdr:clientData/>
  </xdr:twoCellAnchor>
  <xdr:twoCellAnchor>
    <xdr:from>
      <xdr:col>185</xdr:col>
      <xdr:colOff>9525</xdr:colOff>
      <xdr:row>158</xdr:row>
      <xdr:rowOff>19050</xdr:rowOff>
    </xdr:from>
    <xdr:to>
      <xdr:col>193</xdr:col>
      <xdr:colOff>38100</xdr:colOff>
      <xdr:row>162</xdr:row>
      <xdr:rowOff>0</xdr:rowOff>
    </xdr:to>
    <xdr:sp macro="" textlink="">
      <xdr:nvSpPr>
        <xdr:cNvPr id="1362" name="Texto 141">
          <a:extLst>
            <a:ext uri="{FF2B5EF4-FFF2-40B4-BE49-F238E27FC236}">
              <a16:creationId xmlns:a16="http://schemas.microsoft.com/office/drawing/2014/main" xmlns="" id="{142868CB-3847-4878-8203-F75FE6224349}"/>
            </a:ext>
          </a:extLst>
        </xdr:cNvPr>
        <xdr:cNvSpPr txBox="1">
          <a:spLocks noChangeArrowheads="1"/>
        </xdr:cNvSpPr>
      </xdr:nvSpPr>
      <xdr:spPr bwMode="auto">
        <a:xfrm>
          <a:off x="8924925" y="6286500"/>
          <a:ext cx="361950" cy="1333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ctr" upright="1"/>
        <a:lstStyle/>
        <a:p>
          <a:pPr algn="ctr" rtl="0">
            <a:defRPr sz="1000"/>
          </a:pPr>
          <a:r>
            <a:rPr lang="es-ES" sz="850" b="1" i="0" u="none" strike="noStrike" baseline="0">
              <a:solidFill>
                <a:srgbClr val="FF0000"/>
              </a:solidFill>
              <a:latin typeface="Arial"/>
              <a:cs typeface="Arial"/>
            </a:rPr>
            <a:t>10240</a:t>
          </a:r>
        </a:p>
      </xdr:txBody>
    </xdr:sp>
    <xdr:clientData/>
  </xdr:twoCellAnchor>
  <xdr:twoCellAnchor>
    <xdr:from>
      <xdr:col>181</xdr:col>
      <xdr:colOff>9524</xdr:colOff>
      <xdr:row>160</xdr:row>
      <xdr:rowOff>9525</xdr:rowOff>
    </xdr:from>
    <xdr:to>
      <xdr:col>186</xdr:col>
      <xdr:colOff>47624</xdr:colOff>
      <xdr:row>163</xdr:row>
      <xdr:rowOff>21431</xdr:rowOff>
    </xdr:to>
    <xdr:sp macro="" textlink="">
      <xdr:nvSpPr>
        <xdr:cNvPr id="1363" name="Texto 141">
          <a:extLst>
            <a:ext uri="{FF2B5EF4-FFF2-40B4-BE49-F238E27FC236}">
              <a16:creationId xmlns:a16="http://schemas.microsoft.com/office/drawing/2014/main" xmlns="" id="{31F42809-EA36-411B-9307-E5D5E769951B}"/>
            </a:ext>
          </a:extLst>
        </xdr:cNvPr>
        <xdr:cNvSpPr txBox="1">
          <a:spLocks noChangeArrowheads="1"/>
        </xdr:cNvSpPr>
      </xdr:nvSpPr>
      <xdr:spPr bwMode="auto">
        <a:xfrm>
          <a:off x="8734424" y="6353175"/>
          <a:ext cx="276225" cy="126206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ctr" upright="1"/>
        <a:lstStyle/>
        <a:p>
          <a:pPr algn="ctr" rtl="0">
            <a:defRPr sz="1000"/>
          </a:pPr>
          <a:r>
            <a:rPr lang="es-ES" sz="850" b="1" i="0" u="none" strike="noStrike" baseline="0">
              <a:solidFill>
                <a:srgbClr val="008000"/>
              </a:solidFill>
              <a:latin typeface="Arial"/>
              <a:cs typeface="Arial"/>
            </a:rPr>
            <a:t>7,3</a:t>
          </a:r>
        </a:p>
      </xdr:txBody>
    </xdr:sp>
    <xdr:clientData/>
  </xdr:twoCellAnchor>
  <xdr:twoCellAnchor>
    <xdr:from>
      <xdr:col>76</xdr:col>
      <xdr:colOff>19050</xdr:colOff>
      <xdr:row>130</xdr:row>
      <xdr:rowOff>19050</xdr:rowOff>
    </xdr:from>
    <xdr:to>
      <xdr:col>82</xdr:col>
      <xdr:colOff>9525</xdr:colOff>
      <xdr:row>134</xdr:row>
      <xdr:rowOff>28575</xdr:rowOff>
    </xdr:to>
    <xdr:sp macro="" textlink="">
      <xdr:nvSpPr>
        <xdr:cNvPr id="1364" name="Texto 141">
          <a:extLst>
            <a:ext uri="{FF2B5EF4-FFF2-40B4-BE49-F238E27FC236}">
              <a16:creationId xmlns:a16="http://schemas.microsoft.com/office/drawing/2014/main" xmlns="" id="{C0E355C2-5C50-4D56-83FA-FA420C208C8D}"/>
            </a:ext>
          </a:extLst>
        </xdr:cNvPr>
        <xdr:cNvSpPr txBox="1">
          <a:spLocks noChangeArrowheads="1"/>
        </xdr:cNvSpPr>
      </xdr:nvSpPr>
      <xdr:spPr bwMode="auto">
        <a:xfrm>
          <a:off x="3743325" y="5219700"/>
          <a:ext cx="276225" cy="16192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F5b</a:t>
          </a:r>
        </a:p>
      </xdr:txBody>
    </xdr:sp>
    <xdr:clientData/>
  </xdr:twoCellAnchor>
  <xdr:twoCellAnchor>
    <xdr:from>
      <xdr:col>76</xdr:col>
      <xdr:colOff>19050</xdr:colOff>
      <xdr:row>124</xdr:row>
      <xdr:rowOff>9525</xdr:rowOff>
    </xdr:from>
    <xdr:to>
      <xdr:col>82</xdr:col>
      <xdr:colOff>9525</xdr:colOff>
      <xdr:row>128</xdr:row>
      <xdr:rowOff>28575</xdr:rowOff>
    </xdr:to>
    <xdr:sp macro="" textlink="">
      <xdr:nvSpPr>
        <xdr:cNvPr id="1365" name="Texto 141">
          <a:extLst>
            <a:ext uri="{FF2B5EF4-FFF2-40B4-BE49-F238E27FC236}">
              <a16:creationId xmlns:a16="http://schemas.microsoft.com/office/drawing/2014/main" xmlns="" id="{46841AEF-1CAB-4623-AB88-5B98CD737791}"/>
            </a:ext>
          </a:extLst>
        </xdr:cNvPr>
        <xdr:cNvSpPr txBox="1">
          <a:spLocks noChangeArrowheads="1"/>
        </xdr:cNvSpPr>
      </xdr:nvSpPr>
      <xdr:spPr bwMode="auto">
        <a:xfrm>
          <a:off x="3743325" y="4981575"/>
          <a:ext cx="276225" cy="1714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F5c</a:t>
          </a:r>
        </a:p>
      </xdr:txBody>
    </xdr:sp>
    <xdr:clientData/>
  </xdr:twoCellAnchor>
  <xdr:twoCellAnchor>
    <xdr:from>
      <xdr:col>333</xdr:col>
      <xdr:colOff>0</xdr:colOff>
      <xdr:row>206</xdr:row>
      <xdr:rowOff>9525</xdr:rowOff>
    </xdr:from>
    <xdr:to>
      <xdr:col>339</xdr:col>
      <xdr:colOff>42110</xdr:colOff>
      <xdr:row>209</xdr:row>
      <xdr:rowOff>28575</xdr:rowOff>
    </xdr:to>
    <xdr:sp macro="" textlink="">
      <xdr:nvSpPr>
        <xdr:cNvPr id="1366" name="Texto 141">
          <a:extLst>
            <a:ext uri="{FF2B5EF4-FFF2-40B4-BE49-F238E27FC236}">
              <a16:creationId xmlns:a16="http://schemas.microsoft.com/office/drawing/2014/main" xmlns="" id="{AA0B5D1E-DEED-4FCD-B14B-542C660913CC}"/>
            </a:ext>
          </a:extLst>
        </xdr:cNvPr>
        <xdr:cNvSpPr txBox="1">
          <a:spLocks noChangeArrowheads="1"/>
        </xdr:cNvSpPr>
      </xdr:nvSpPr>
      <xdr:spPr bwMode="auto">
        <a:xfrm>
          <a:off x="15916275" y="8105775"/>
          <a:ext cx="327860" cy="1333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ctr" upright="1"/>
        <a:lstStyle/>
        <a:p>
          <a:pPr algn="ctr" rtl="0">
            <a:defRPr sz="1000"/>
          </a:pPr>
          <a:r>
            <a:rPr lang="es-E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E13a</a:t>
          </a:r>
        </a:p>
      </xdr:txBody>
    </xdr:sp>
    <xdr:clientData/>
  </xdr:twoCellAnchor>
  <xdr:twoCellAnchor>
    <xdr:from>
      <xdr:col>195</xdr:col>
      <xdr:colOff>19050</xdr:colOff>
      <xdr:row>102</xdr:row>
      <xdr:rowOff>28575</xdr:rowOff>
    </xdr:from>
    <xdr:to>
      <xdr:col>200</xdr:col>
      <xdr:colOff>35648</xdr:colOff>
      <xdr:row>106</xdr:row>
      <xdr:rowOff>9525</xdr:rowOff>
    </xdr:to>
    <xdr:sp macro="" textlink="">
      <xdr:nvSpPr>
        <xdr:cNvPr id="1367" name="Texto 141">
          <a:extLst>
            <a:ext uri="{FF2B5EF4-FFF2-40B4-BE49-F238E27FC236}">
              <a16:creationId xmlns:a16="http://schemas.microsoft.com/office/drawing/2014/main" xmlns="" id="{6C2DF9F9-A5BA-46D7-B005-66CED6C2F4E2}"/>
            </a:ext>
          </a:extLst>
        </xdr:cNvPr>
        <xdr:cNvSpPr txBox="1">
          <a:spLocks noChangeArrowheads="1"/>
        </xdr:cNvSpPr>
      </xdr:nvSpPr>
      <xdr:spPr bwMode="auto">
        <a:xfrm>
          <a:off x="9363075" y="4162425"/>
          <a:ext cx="254723" cy="1333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ctr" upright="1"/>
        <a:lstStyle/>
        <a:p>
          <a:pPr algn="ctr" rtl="0">
            <a:defRPr sz="1000"/>
          </a:pPr>
          <a:r>
            <a:rPr lang="es-ES" sz="800" b="1" i="0" u="none" strike="noStrike" baseline="0">
              <a:solidFill>
                <a:srgbClr val="008000"/>
              </a:solidFill>
              <a:latin typeface="Arial"/>
              <a:cs typeface="Arial"/>
            </a:rPr>
            <a:t>7,2</a:t>
          </a:r>
        </a:p>
      </xdr:txBody>
    </xdr:sp>
    <xdr:clientData/>
  </xdr:twoCellAnchor>
  <xdr:twoCellAnchor>
    <xdr:from>
      <xdr:col>199</xdr:col>
      <xdr:colOff>28575</xdr:colOff>
      <xdr:row>100</xdr:row>
      <xdr:rowOff>28575</xdr:rowOff>
    </xdr:from>
    <xdr:to>
      <xdr:col>207</xdr:col>
      <xdr:colOff>41275</xdr:colOff>
      <xdr:row>103</xdr:row>
      <xdr:rowOff>34925</xdr:rowOff>
    </xdr:to>
    <xdr:sp macro="" textlink="">
      <xdr:nvSpPr>
        <xdr:cNvPr id="1368" name="Texto 141">
          <a:extLst>
            <a:ext uri="{FF2B5EF4-FFF2-40B4-BE49-F238E27FC236}">
              <a16:creationId xmlns:a16="http://schemas.microsoft.com/office/drawing/2014/main" xmlns="" id="{290EE303-85DF-429A-B1A9-C839F1434A4B}"/>
            </a:ext>
          </a:extLst>
        </xdr:cNvPr>
        <xdr:cNvSpPr txBox="1">
          <a:spLocks noChangeArrowheads="1"/>
        </xdr:cNvSpPr>
      </xdr:nvSpPr>
      <xdr:spPr bwMode="auto">
        <a:xfrm>
          <a:off x="9563100" y="4086225"/>
          <a:ext cx="393700" cy="1206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ctr" upright="1"/>
        <a:lstStyle/>
        <a:p>
          <a:pPr algn="ctr" rtl="0">
            <a:defRPr sz="1000"/>
          </a:pPr>
          <a:r>
            <a:rPr lang="es-ES" sz="850" b="1" i="0" u="none" strike="noStrike" baseline="0">
              <a:solidFill>
                <a:srgbClr val="FF0000"/>
              </a:solidFill>
              <a:latin typeface="Arial"/>
              <a:cs typeface="Arial"/>
            </a:rPr>
            <a:t>9,273</a:t>
          </a:r>
        </a:p>
      </xdr:txBody>
    </xdr:sp>
    <xdr:clientData/>
  </xdr:twoCellAnchor>
  <xdr:twoCellAnchor>
    <xdr:from>
      <xdr:col>200</xdr:col>
      <xdr:colOff>19050</xdr:colOff>
      <xdr:row>103</xdr:row>
      <xdr:rowOff>38099</xdr:rowOff>
    </xdr:from>
    <xdr:to>
      <xdr:col>208</xdr:col>
      <xdr:colOff>31750</xdr:colOff>
      <xdr:row>107</xdr:row>
      <xdr:rowOff>15874</xdr:rowOff>
    </xdr:to>
    <xdr:sp macro="" textlink="">
      <xdr:nvSpPr>
        <xdr:cNvPr id="1369" name="Texto 141">
          <a:extLst>
            <a:ext uri="{FF2B5EF4-FFF2-40B4-BE49-F238E27FC236}">
              <a16:creationId xmlns:a16="http://schemas.microsoft.com/office/drawing/2014/main" xmlns="" id="{61927C10-5726-4DDE-B021-7D470897E1D5}"/>
            </a:ext>
          </a:extLst>
        </xdr:cNvPr>
        <xdr:cNvSpPr txBox="1">
          <a:spLocks noChangeArrowheads="1"/>
        </xdr:cNvSpPr>
      </xdr:nvSpPr>
      <xdr:spPr bwMode="auto">
        <a:xfrm>
          <a:off x="9601200" y="4210049"/>
          <a:ext cx="393700" cy="13017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ctr" upright="1"/>
        <a:lstStyle/>
        <a:p>
          <a:pPr algn="ctr" rtl="0">
            <a:defRPr sz="1000"/>
          </a:pPr>
          <a:r>
            <a:rPr lang="es-ES" sz="850" b="1" i="0" u="none" strike="noStrike" baseline="0">
              <a:solidFill>
                <a:srgbClr val="0000CC"/>
              </a:solidFill>
              <a:latin typeface="Arial"/>
              <a:cs typeface="Arial"/>
            </a:rPr>
            <a:t>67,104</a:t>
          </a:r>
        </a:p>
      </xdr:txBody>
    </xdr:sp>
    <xdr:clientData/>
  </xdr:twoCellAnchor>
  <xdr:twoCellAnchor>
    <xdr:from>
      <xdr:col>230</xdr:col>
      <xdr:colOff>6927</xdr:colOff>
      <xdr:row>74</xdr:row>
      <xdr:rowOff>7794</xdr:rowOff>
    </xdr:from>
    <xdr:to>
      <xdr:col>233</xdr:col>
      <xdr:colOff>32184</xdr:colOff>
      <xdr:row>78</xdr:row>
      <xdr:rowOff>1905</xdr:rowOff>
    </xdr:to>
    <xdr:sp macro="" textlink="">
      <xdr:nvSpPr>
        <xdr:cNvPr id="1370" name="Texto 141">
          <a:extLst>
            <a:ext uri="{FF2B5EF4-FFF2-40B4-BE49-F238E27FC236}">
              <a16:creationId xmlns:a16="http://schemas.microsoft.com/office/drawing/2014/main" xmlns="" id="{831213AD-EAC6-41E6-B046-E8989DC7150C}"/>
            </a:ext>
          </a:extLst>
        </xdr:cNvPr>
        <xdr:cNvSpPr txBox="1">
          <a:spLocks noChangeArrowheads="1"/>
        </xdr:cNvSpPr>
      </xdr:nvSpPr>
      <xdr:spPr bwMode="auto">
        <a:xfrm>
          <a:off x="11017827" y="3074844"/>
          <a:ext cx="168132" cy="146511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ctr" upright="1"/>
        <a:lstStyle/>
        <a:p>
          <a:pPr algn="ctr" rtl="0">
            <a:defRPr sz="1000"/>
          </a:pPr>
          <a:r>
            <a:rPr lang="es-ES" sz="800" b="1" i="0" u="none" strike="noStrike" baseline="0">
              <a:solidFill>
                <a:srgbClr val="008000"/>
              </a:solidFill>
              <a:latin typeface="Arial"/>
              <a:cs typeface="Arial"/>
            </a:rPr>
            <a:t>8,5</a:t>
          </a:r>
        </a:p>
      </xdr:txBody>
    </xdr:sp>
    <xdr:clientData/>
  </xdr:twoCellAnchor>
  <xdr:twoCellAnchor>
    <xdr:from>
      <xdr:col>232</xdr:col>
      <xdr:colOff>45893</xdr:colOff>
      <xdr:row>71</xdr:row>
      <xdr:rowOff>38099</xdr:rowOff>
    </xdr:from>
    <xdr:to>
      <xdr:col>241</xdr:col>
      <xdr:colOff>10967</xdr:colOff>
      <xdr:row>75</xdr:row>
      <xdr:rowOff>36368</xdr:rowOff>
    </xdr:to>
    <xdr:sp macro="" textlink="">
      <xdr:nvSpPr>
        <xdr:cNvPr id="1371" name="Texto 141">
          <a:extLst>
            <a:ext uri="{FF2B5EF4-FFF2-40B4-BE49-F238E27FC236}">
              <a16:creationId xmlns:a16="http://schemas.microsoft.com/office/drawing/2014/main" xmlns="" id="{2922C904-3E9E-429B-AEF0-340EA5218764}"/>
            </a:ext>
          </a:extLst>
        </xdr:cNvPr>
        <xdr:cNvSpPr txBox="1">
          <a:spLocks noChangeArrowheads="1"/>
        </xdr:cNvSpPr>
      </xdr:nvSpPr>
      <xdr:spPr bwMode="auto">
        <a:xfrm>
          <a:off x="11152043" y="2990849"/>
          <a:ext cx="393699" cy="150669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ctr" upright="1"/>
        <a:lstStyle/>
        <a:p>
          <a:pPr algn="ctr" rtl="0">
            <a:defRPr sz="1000"/>
          </a:pPr>
          <a:r>
            <a:rPr lang="es-ES" sz="850" b="1" i="0" u="none" strike="noStrike" baseline="0">
              <a:solidFill>
                <a:srgbClr val="FF0000"/>
              </a:solidFill>
              <a:latin typeface="Arial"/>
              <a:cs typeface="Arial"/>
            </a:rPr>
            <a:t>9,193</a:t>
          </a:r>
        </a:p>
      </xdr:txBody>
    </xdr:sp>
    <xdr:clientData/>
  </xdr:twoCellAnchor>
  <xdr:twoCellAnchor>
    <xdr:from>
      <xdr:col>234</xdr:col>
      <xdr:colOff>0</xdr:colOff>
      <xdr:row>76</xdr:row>
      <xdr:rowOff>0</xdr:rowOff>
    </xdr:from>
    <xdr:to>
      <xdr:col>243</xdr:col>
      <xdr:colOff>9525</xdr:colOff>
      <xdr:row>79</xdr:row>
      <xdr:rowOff>16452</xdr:rowOff>
    </xdr:to>
    <xdr:sp macro="" textlink="">
      <xdr:nvSpPr>
        <xdr:cNvPr id="1372" name="Texto 141">
          <a:extLst>
            <a:ext uri="{FF2B5EF4-FFF2-40B4-BE49-F238E27FC236}">
              <a16:creationId xmlns:a16="http://schemas.microsoft.com/office/drawing/2014/main" xmlns="" id="{F505BAFE-72DB-426B-AD95-F0BC67D554F9}"/>
            </a:ext>
          </a:extLst>
        </xdr:cNvPr>
        <xdr:cNvSpPr txBox="1">
          <a:spLocks noChangeArrowheads="1"/>
        </xdr:cNvSpPr>
      </xdr:nvSpPr>
      <xdr:spPr bwMode="auto">
        <a:xfrm>
          <a:off x="11201400" y="3143250"/>
          <a:ext cx="438150" cy="130752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ctr" upright="1"/>
        <a:lstStyle/>
        <a:p>
          <a:pPr algn="ctr" rtl="0">
            <a:defRPr sz="1000"/>
          </a:pPr>
          <a:r>
            <a:rPr lang="es-ES" sz="850" b="1" i="0" u="none" strike="noStrike" baseline="0">
              <a:solidFill>
                <a:srgbClr val="0000CC"/>
              </a:solidFill>
              <a:latin typeface="Arial"/>
              <a:cs typeface="Arial"/>
            </a:rPr>
            <a:t>77,759</a:t>
          </a:r>
        </a:p>
      </xdr:txBody>
    </xdr:sp>
    <xdr:clientData/>
  </xdr:twoCellAnchor>
  <xdr:twoCellAnchor>
    <xdr:from>
      <xdr:col>223</xdr:col>
      <xdr:colOff>19050</xdr:colOff>
      <xdr:row>52</xdr:row>
      <xdr:rowOff>28575</xdr:rowOff>
    </xdr:from>
    <xdr:to>
      <xdr:col>231</xdr:col>
      <xdr:colOff>31749</xdr:colOff>
      <xdr:row>55</xdr:row>
      <xdr:rowOff>25112</xdr:rowOff>
    </xdr:to>
    <xdr:sp macro="" textlink="">
      <xdr:nvSpPr>
        <xdr:cNvPr id="1373" name="Texto 141">
          <a:extLst>
            <a:ext uri="{FF2B5EF4-FFF2-40B4-BE49-F238E27FC236}">
              <a16:creationId xmlns:a16="http://schemas.microsoft.com/office/drawing/2014/main" xmlns="" id="{9D19EF28-7A97-48E5-9A7F-35F7919A6DE2}"/>
            </a:ext>
          </a:extLst>
        </xdr:cNvPr>
        <xdr:cNvSpPr txBox="1">
          <a:spLocks noChangeArrowheads="1"/>
        </xdr:cNvSpPr>
      </xdr:nvSpPr>
      <xdr:spPr bwMode="auto">
        <a:xfrm>
          <a:off x="10696575" y="2257425"/>
          <a:ext cx="393699" cy="110837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ctr" upright="1"/>
        <a:lstStyle/>
        <a:p>
          <a:pPr algn="ctr" rtl="0">
            <a:defRPr sz="1000"/>
          </a:pPr>
          <a:r>
            <a:rPr lang="es-ES" sz="850" b="1" i="0" u="none" strike="noStrike" baseline="0">
              <a:solidFill>
                <a:srgbClr val="FF0000"/>
              </a:solidFill>
              <a:latin typeface="Arial"/>
              <a:cs typeface="Arial"/>
            </a:rPr>
            <a:t>21,817</a:t>
          </a:r>
        </a:p>
      </xdr:txBody>
    </xdr:sp>
    <xdr:clientData/>
  </xdr:twoCellAnchor>
  <xdr:twoCellAnchor>
    <xdr:from>
      <xdr:col>219</xdr:col>
      <xdr:colOff>0</xdr:colOff>
      <xdr:row>53</xdr:row>
      <xdr:rowOff>9525</xdr:rowOff>
    </xdr:from>
    <xdr:to>
      <xdr:col>224</xdr:col>
      <xdr:colOff>7793</xdr:colOff>
      <xdr:row>56</xdr:row>
      <xdr:rowOff>10564</xdr:rowOff>
    </xdr:to>
    <xdr:sp macro="" textlink="">
      <xdr:nvSpPr>
        <xdr:cNvPr id="1374" name="Texto 141">
          <a:extLst>
            <a:ext uri="{FF2B5EF4-FFF2-40B4-BE49-F238E27FC236}">
              <a16:creationId xmlns:a16="http://schemas.microsoft.com/office/drawing/2014/main" xmlns="" id="{1DDF065D-ACE2-4594-8DCA-7DA0DD419994}"/>
            </a:ext>
          </a:extLst>
        </xdr:cNvPr>
        <xdr:cNvSpPr txBox="1">
          <a:spLocks noChangeArrowheads="1"/>
        </xdr:cNvSpPr>
      </xdr:nvSpPr>
      <xdr:spPr bwMode="auto">
        <a:xfrm>
          <a:off x="10487025" y="2276475"/>
          <a:ext cx="245918" cy="115339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ctr" upright="1"/>
        <a:lstStyle/>
        <a:p>
          <a:pPr algn="ctr" rtl="0">
            <a:defRPr sz="1000"/>
          </a:pPr>
          <a:r>
            <a:rPr lang="es-ES" sz="800" b="1" i="0" u="none" strike="noStrike" baseline="0">
              <a:solidFill>
                <a:srgbClr val="008000"/>
              </a:solidFill>
              <a:latin typeface="Arial"/>
              <a:cs typeface="Arial"/>
            </a:rPr>
            <a:t>5,9</a:t>
          </a:r>
        </a:p>
      </xdr:txBody>
    </xdr:sp>
    <xdr:clientData/>
  </xdr:twoCellAnchor>
  <xdr:twoCellAnchor>
    <xdr:from>
      <xdr:col>96</xdr:col>
      <xdr:colOff>38100</xdr:colOff>
      <xdr:row>188</xdr:row>
      <xdr:rowOff>9525</xdr:rowOff>
    </xdr:from>
    <xdr:to>
      <xdr:col>106</xdr:col>
      <xdr:colOff>28575</xdr:colOff>
      <xdr:row>191</xdr:row>
      <xdr:rowOff>25401</xdr:rowOff>
    </xdr:to>
    <xdr:sp macro="" textlink="">
      <xdr:nvSpPr>
        <xdr:cNvPr id="1375" name="Texto 141">
          <a:extLst>
            <a:ext uri="{FF2B5EF4-FFF2-40B4-BE49-F238E27FC236}">
              <a16:creationId xmlns:a16="http://schemas.microsoft.com/office/drawing/2014/main" xmlns="" id="{32CF8982-3D18-40F3-A86D-AFE1C8E02A97}"/>
            </a:ext>
          </a:extLst>
        </xdr:cNvPr>
        <xdr:cNvSpPr txBox="1">
          <a:spLocks noChangeArrowheads="1"/>
        </xdr:cNvSpPr>
      </xdr:nvSpPr>
      <xdr:spPr bwMode="auto">
        <a:xfrm>
          <a:off x="4714875" y="7419975"/>
          <a:ext cx="466725" cy="130176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ctr" upright="1"/>
        <a:lstStyle/>
        <a:p>
          <a:pPr algn="ctr" rtl="0">
            <a:defRPr sz="1000"/>
          </a:pPr>
          <a:endParaRPr lang="es-ES" sz="850" b="1" i="0" u="none" strike="noStrike" baseline="0">
            <a:solidFill>
              <a:srgbClr val="0000CC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177</xdr:col>
      <xdr:colOff>28575</xdr:colOff>
      <xdr:row>101</xdr:row>
      <xdr:rowOff>28575</xdr:rowOff>
    </xdr:from>
    <xdr:to>
      <xdr:col>187</xdr:col>
      <xdr:colOff>19050</xdr:colOff>
      <xdr:row>105</xdr:row>
      <xdr:rowOff>6351</xdr:rowOff>
    </xdr:to>
    <xdr:sp macro="" textlink="">
      <xdr:nvSpPr>
        <xdr:cNvPr id="1376" name="Texto 141">
          <a:extLst>
            <a:ext uri="{FF2B5EF4-FFF2-40B4-BE49-F238E27FC236}">
              <a16:creationId xmlns:a16="http://schemas.microsoft.com/office/drawing/2014/main" xmlns="" id="{89DE0B44-540F-4809-9928-60416F712E62}"/>
            </a:ext>
          </a:extLst>
        </xdr:cNvPr>
        <xdr:cNvSpPr txBox="1">
          <a:spLocks noChangeArrowheads="1"/>
        </xdr:cNvSpPr>
      </xdr:nvSpPr>
      <xdr:spPr bwMode="auto">
        <a:xfrm>
          <a:off x="8562975" y="4124325"/>
          <a:ext cx="466725" cy="130176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ctr" upright="1"/>
        <a:lstStyle/>
        <a:p>
          <a:pPr algn="ctr" rtl="0">
            <a:defRPr sz="1000"/>
          </a:pPr>
          <a:r>
            <a:rPr lang="es-ES" sz="850" b="1" i="0" u="none" strike="noStrike" baseline="0">
              <a:solidFill>
                <a:srgbClr val="0000CC"/>
              </a:solidFill>
              <a:latin typeface="Arial"/>
              <a:cs typeface="Arial"/>
            </a:rPr>
            <a:t>35,455</a:t>
          </a:r>
        </a:p>
      </xdr:txBody>
    </xdr:sp>
    <xdr:clientData/>
  </xdr:twoCellAnchor>
  <xdr:twoCellAnchor>
    <xdr:from>
      <xdr:col>178</xdr:col>
      <xdr:colOff>28575</xdr:colOff>
      <xdr:row>98</xdr:row>
      <xdr:rowOff>19050</xdr:rowOff>
    </xdr:from>
    <xdr:to>
      <xdr:col>186</xdr:col>
      <xdr:colOff>41275</xdr:colOff>
      <xdr:row>102</xdr:row>
      <xdr:rowOff>25400</xdr:rowOff>
    </xdr:to>
    <xdr:sp macro="" textlink="">
      <xdr:nvSpPr>
        <xdr:cNvPr id="1377" name="Texto 141">
          <a:extLst>
            <a:ext uri="{FF2B5EF4-FFF2-40B4-BE49-F238E27FC236}">
              <a16:creationId xmlns:a16="http://schemas.microsoft.com/office/drawing/2014/main" xmlns="" id="{37161B05-EAAF-4E69-A7E3-B8DFA8EC3893}"/>
            </a:ext>
          </a:extLst>
        </xdr:cNvPr>
        <xdr:cNvSpPr txBox="1">
          <a:spLocks noChangeArrowheads="1"/>
        </xdr:cNvSpPr>
      </xdr:nvSpPr>
      <xdr:spPr bwMode="auto">
        <a:xfrm>
          <a:off x="8610600" y="4000500"/>
          <a:ext cx="393700" cy="1587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ctr" upright="1"/>
        <a:lstStyle/>
        <a:p>
          <a:pPr algn="ctr" rtl="0">
            <a:defRPr sz="1000"/>
          </a:pPr>
          <a:r>
            <a:rPr lang="es-ES" sz="850" b="1" i="0" u="none" strike="noStrike" baseline="0">
              <a:solidFill>
                <a:srgbClr val="FF0000"/>
              </a:solidFill>
              <a:latin typeface="Arial"/>
              <a:cs typeface="Arial"/>
            </a:rPr>
            <a:t>8,775</a:t>
          </a:r>
        </a:p>
      </xdr:txBody>
    </xdr:sp>
    <xdr:clientData/>
  </xdr:twoCellAnchor>
  <xdr:twoCellAnchor>
    <xdr:from>
      <xdr:col>174</xdr:col>
      <xdr:colOff>9525</xdr:colOff>
      <xdr:row>100</xdr:row>
      <xdr:rowOff>19050</xdr:rowOff>
    </xdr:from>
    <xdr:to>
      <xdr:col>179</xdr:col>
      <xdr:colOff>29298</xdr:colOff>
      <xdr:row>104</xdr:row>
      <xdr:rowOff>173</xdr:rowOff>
    </xdr:to>
    <xdr:sp macro="" textlink="">
      <xdr:nvSpPr>
        <xdr:cNvPr id="1378" name="Texto 141">
          <a:extLst>
            <a:ext uri="{FF2B5EF4-FFF2-40B4-BE49-F238E27FC236}">
              <a16:creationId xmlns:a16="http://schemas.microsoft.com/office/drawing/2014/main" xmlns="" id="{BBBE4C8E-AB28-4CE6-BD82-E799AE387480}"/>
            </a:ext>
          </a:extLst>
        </xdr:cNvPr>
        <xdr:cNvSpPr txBox="1">
          <a:spLocks noChangeArrowheads="1"/>
        </xdr:cNvSpPr>
      </xdr:nvSpPr>
      <xdr:spPr bwMode="auto">
        <a:xfrm>
          <a:off x="8401050" y="4076700"/>
          <a:ext cx="257898" cy="133523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ctr" upright="1"/>
        <a:lstStyle/>
        <a:p>
          <a:pPr algn="ctr" rtl="0">
            <a:defRPr sz="1000"/>
          </a:pPr>
          <a:r>
            <a:rPr lang="es-ES" sz="850" b="1" i="0" u="none" strike="noStrike" baseline="0">
              <a:solidFill>
                <a:srgbClr val="008000"/>
              </a:solidFill>
              <a:latin typeface="Arial"/>
              <a:cs typeface="Arial"/>
            </a:rPr>
            <a:t>4,0</a:t>
          </a:r>
        </a:p>
      </xdr:txBody>
    </xdr:sp>
    <xdr:clientData/>
  </xdr:twoCellAnchor>
  <xdr:twoCellAnchor>
    <xdr:from>
      <xdr:col>213</xdr:col>
      <xdr:colOff>0</xdr:colOff>
      <xdr:row>108</xdr:row>
      <xdr:rowOff>28574</xdr:rowOff>
    </xdr:from>
    <xdr:to>
      <xdr:col>221</xdr:col>
      <xdr:colOff>12700</xdr:colOff>
      <xdr:row>112</xdr:row>
      <xdr:rowOff>6349</xdr:rowOff>
    </xdr:to>
    <xdr:sp macro="" textlink="">
      <xdr:nvSpPr>
        <xdr:cNvPr id="1379" name="Texto 141">
          <a:extLst>
            <a:ext uri="{FF2B5EF4-FFF2-40B4-BE49-F238E27FC236}">
              <a16:creationId xmlns:a16="http://schemas.microsoft.com/office/drawing/2014/main" xmlns="" id="{BCF6A785-74D3-47E0-B8C5-8E1C100589D2}"/>
            </a:ext>
          </a:extLst>
        </xdr:cNvPr>
        <xdr:cNvSpPr txBox="1">
          <a:spLocks noChangeArrowheads="1"/>
        </xdr:cNvSpPr>
      </xdr:nvSpPr>
      <xdr:spPr bwMode="auto">
        <a:xfrm>
          <a:off x="10201275" y="4391024"/>
          <a:ext cx="393700" cy="13017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ctr" upright="1"/>
        <a:lstStyle/>
        <a:p>
          <a:pPr algn="ctr" rtl="0">
            <a:defRPr sz="1000"/>
          </a:pPr>
          <a:r>
            <a:rPr lang="es-ES" sz="850" b="1" i="0" u="none" strike="noStrike" baseline="0">
              <a:solidFill>
                <a:srgbClr val="0000CC"/>
              </a:solidFill>
              <a:latin typeface="Arial"/>
              <a:cs typeface="Arial"/>
            </a:rPr>
            <a:t>49,815</a:t>
          </a:r>
        </a:p>
      </xdr:txBody>
    </xdr:sp>
    <xdr:clientData/>
  </xdr:twoCellAnchor>
  <xdr:twoCellAnchor>
    <xdr:from>
      <xdr:col>213</xdr:col>
      <xdr:colOff>28575</xdr:colOff>
      <xdr:row>105</xdr:row>
      <xdr:rowOff>9525</xdr:rowOff>
    </xdr:from>
    <xdr:to>
      <xdr:col>221</xdr:col>
      <xdr:colOff>41275</xdr:colOff>
      <xdr:row>108</xdr:row>
      <xdr:rowOff>15875</xdr:rowOff>
    </xdr:to>
    <xdr:sp macro="" textlink="">
      <xdr:nvSpPr>
        <xdr:cNvPr id="1380" name="Texto 141">
          <a:extLst>
            <a:ext uri="{FF2B5EF4-FFF2-40B4-BE49-F238E27FC236}">
              <a16:creationId xmlns:a16="http://schemas.microsoft.com/office/drawing/2014/main" xmlns="" id="{8E1DC0F1-8A3E-496D-ADBA-1097C8C4D2A9}"/>
            </a:ext>
          </a:extLst>
        </xdr:cNvPr>
        <xdr:cNvSpPr txBox="1">
          <a:spLocks noChangeArrowheads="1"/>
        </xdr:cNvSpPr>
      </xdr:nvSpPr>
      <xdr:spPr bwMode="auto">
        <a:xfrm>
          <a:off x="10229850" y="4257675"/>
          <a:ext cx="393700" cy="1206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ctr" upright="1"/>
        <a:lstStyle/>
        <a:p>
          <a:pPr algn="ctr" rtl="0">
            <a:defRPr sz="1000"/>
          </a:pPr>
          <a:r>
            <a:rPr lang="es-ES" sz="850" b="1" i="0" u="none" strike="noStrike" baseline="0">
              <a:solidFill>
                <a:srgbClr val="FF0000"/>
              </a:solidFill>
              <a:latin typeface="Arial"/>
              <a:cs typeface="Arial"/>
            </a:rPr>
            <a:t>7,410</a:t>
          </a:r>
        </a:p>
      </xdr:txBody>
    </xdr:sp>
    <xdr:clientData/>
  </xdr:twoCellAnchor>
  <xdr:twoCellAnchor>
    <xdr:from>
      <xdr:col>209</xdr:col>
      <xdr:colOff>28575</xdr:colOff>
      <xdr:row>107</xdr:row>
      <xdr:rowOff>9525</xdr:rowOff>
    </xdr:from>
    <xdr:to>
      <xdr:col>214</xdr:col>
      <xdr:colOff>45173</xdr:colOff>
      <xdr:row>110</xdr:row>
      <xdr:rowOff>28575</xdr:rowOff>
    </xdr:to>
    <xdr:sp macro="" textlink="">
      <xdr:nvSpPr>
        <xdr:cNvPr id="1381" name="Texto 141">
          <a:extLst>
            <a:ext uri="{FF2B5EF4-FFF2-40B4-BE49-F238E27FC236}">
              <a16:creationId xmlns:a16="http://schemas.microsoft.com/office/drawing/2014/main" xmlns="" id="{939041FD-0906-483E-A213-0A5E1D82C2CE}"/>
            </a:ext>
          </a:extLst>
        </xdr:cNvPr>
        <xdr:cNvSpPr txBox="1">
          <a:spLocks noChangeArrowheads="1"/>
        </xdr:cNvSpPr>
      </xdr:nvSpPr>
      <xdr:spPr bwMode="auto">
        <a:xfrm>
          <a:off x="10039350" y="4333875"/>
          <a:ext cx="254723" cy="1333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ctr" upright="1"/>
        <a:lstStyle/>
        <a:p>
          <a:pPr algn="ctr" rtl="0">
            <a:defRPr sz="1000"/>
          </a:pPr>
          <a:r>
            <a:rPr lang="es-ES" sz="800" b="1" i="0" u="none" strike="noStrike" baseline="0">
              <a:solidFill>
                <a:srgbClr val="008000"/>
              </a:solidFill>
              <a:latin typeface="Arial"/>
              <a:cs typeface="Arial"/>
            </a:rPr>
            <a:t>6.7</a:t>
          </a:r>
        </a:p>
      </xdr:txBody>
    </xdr:sp>
    <xdr:clientData/>
  </xdr:twoCellAnchor>
  <xdr:twoCellAnchor>
    <xdr:from>
      <xdr:col>93</xdr:col>
      <xdr:colOff>25400</xdr:colOff>
      <xdr:row>250</xdr:row>
      <xdr:rowOff>0</xdr:rowOff>
    </xdr:from>
    <xdr:to>
      <xdr:col>101</xdr:col>
      <xdr:colOff>38100</xdr:colOff>
      <xdr:row>254</xdr:row>
      <xdr:rowOff>6350</xdr:rowOff>
    </xdr:to>
    <xdr:sp macro="" textlink="">
      <xdr:nvSpPr>
        <xdr:cNvPr id="1382" name="Texto 141">
          <a:extLst>
            <a:ext uri="{FF2B5EF4-FFF2-40B4-BE49-F238E27FC236}">
              <a16:creationId xmlns:a16="http://schemas.microsoft.com/office/drawing/2014/main" xmlns="" id="{827E29D4-F5BB-406F-ADA7-9665B54080C4}"/>
            </a:ext>
          </a:extLst>
        </xdr:cNvPr>
        <xdr:cNvSpPr txBox="1">
          <a:spLocks noChangeArrowheads="1"/>
        </xdr:cNvSpPr>
      </xdr:nvSpPr>
      <xdr:spPr bwMode="auto">
        <a:xfrm>
          <a:off x="4559300" y="9772650"/>
          <a:ext cx="393700" cy="1587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ctr" upright="1"/>
        <a:lstStyle/>
        <a:p>
          <a:pPr algn="ctr" rtl="0">
            <a:defRPr sz="1000"/>
          </a:pPr>
          <a:endParaRPr lang="es-ES" sz="850" b="1" i="0" u="none" strike="noStrike" baseline="0">
            <a:solidFill>
              <a:srgbClr val="FF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94</xdr:col>
      <xdr:colOff>38100</xdr:colOff>
      <xdr:row>253</xdr:row>
      <xdr:rowOff>0</xdr:rowOff>
    </xdr:from>
    <xdr:to>
      <xdr:col>104</xdr:col>
      <xdr:colOff>19050</xdr:colOff>
      <xdr:row>257</xdr:row>
      <xdr:rowOff>9526</xdr:rowOff>
    </xdr:to>
    <xdr:sp macro="" textlink="">
      <xdr:nvSpPr>
        <xdr:cNvPr id="1383" name="Texto 141">
          <a:extLst>
            <a:ext uri="{FF2B5EF4-FFF2-40B4-BE49-F238E27FC236}">
              <a16:creationId xmlns:a16="http://schemas.microsoft.com/office/drawing/2014/main" xmlns="" id="{67008832-4654-4DCC-B35D-BCC0051F235A}"/>
            </a:ext>
          </a:extLst>
        </xdr:cNvPr>
        <xdr:cNvSpPr txBox="1">
          <a:spLocks noChangeArrowheads="1"/>
        </xdr:cNvSpPr>
      </xdr:nvSpPr>
      <xdr:spPr bwMode="auto">
        <a:xfrm>
          <a:off x="4619625" y="9886950"/>
          <a:ext cx="457200" cy="161926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ctr" upright="1"/>
        <a:lstStyle/>
        <a:p>
          <a:pPr algn="ctr" rtl="0">
            <a:defRPr sz="1000"/>
          </a:pPr>
          <a:endParaRPr lang="es-ES" sz="850" b="1" i="0" u="none" strike="noStrike" baseline="0">
            <a:solidFill>
              <a:srgbClr val="0000CC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179</xdr:col>
      <xdr:colOff>35719</xdr:colOff>
      <xdr:row>153</xdr:row>
      <xdr:rowOff>18435</xdr:rowOff>
    </xdr:from>
    <xdr:to>
      <xdr:col>185</xdr:col>
      <xdr:colOff>26194</xdr:colOff>
      <xdr:row>156</xdr:row>
      <xdr:rowOff>30341</xdr:rowOff>
    </xdr:to>
    <xdr:sp macro="" textlink="">
      <xdr:nvSpPr>
        <xdr:cNvPr id="1384" name="Texto 141">
          <a:extLst>
            <a:ext uri="{FF2B5EF4-FFF2-40B4-BE49-F238E27FC236}">
              <a16:creationId xmlns:a16="http://schemas.microsoft.com/office/drawing/2014/main" xmlns="" id="{627DCA29-B1C0-4296-945E-3D4702CF70C8}"/>
            </a:ext>
          </a:extLst>
        </xdr:cNvPr>
        <xdr:cNvSpPr txBox="1">
          <a:spLocks noChangeArrowheads="1"/>
        </xdr:cNvSpPr>
      </xdr:nvSpPr>
      <xdr:spPr bwMode="auto">
        <a:xfrm>
          <a:off x="8665369" y="6095385"/>
          <a:ext cx="276225" cy="126206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ctr" upright="1"/>
        <a:lstStyle/>
        <a:p>
          <a:pPr algn="ctr" rtl="0">
            <a:defRPr sz="1000"/>
          </a:pPr>
          <a:r>
            <a:rPr lang="es-ES" sz="850" b="1" i="0" u="none" strike="noStrike" baseline="0">
              <a:solidFill>
                <a:srgbClr val="008000"/>
              </a:solidFill>
              <a:latin typeface="Arial"/>
              <a:cs typeface="Arial"/>
            </a:rPr>
            <a:t>7,4</a:t>
          </a:r>
        </a:p>
      </xdr:txBody>
    </xdr:sp>
    <xdr:clientData/>
  </xdr:twoCellAnchor>
  <xdr:twoCellAnchor>
    <xdr:from>
      <xdr:col>185</xdr:col>
      <xdr:colOff>19050</xdr:colOff>
      <xdr:row>151</xdr:row>
      <xdr:rowOff>0</xdr:rowOff>
    </xdr:from>
    <xdr:to>
      <xdr:col>194</xdr:col>
      <xdr:colOff>0</xdr:colOff>
      <xdr:row>154</xdr:row>
      <xdr:rowOff>19050</xdr:rowOff>
    </xdr:to>
    <xdr:sp macro="" textlink="">
      <xdr:nvSpPr>
        <xdr:cNvPr id="1385" name="Texto 141">
          <a:extLst>
            <a:ext uri="{FF2B5EF4-FFF2-40B4-BE49-F238E27FC236}">
              <a16:creationId xmlns:a16="http://schemas.microsoft.com/office/drawing/2014/main" xmlns="" id="{DB9CE48D-E4C9-40E5-AF8D-98A2CB2DAF32}"/>
            </a:ext>
          </a:extLst>
        </xdr:cNvPr>
        <xdr:cNvSpPr txBox="1">
          <a:spLocks noChangeArrowheads="1"/>
        </xdr:cNvSpPr>
      </xdr:nvSpPr>
      <xdr:spPr bwMode="auto">
        <a:xfrm>
          <a:off x="8934450" y="6000750"/>
          <a:ext cx="361950" cy="1333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ctr" upright="1"/>
        <a:lstStyle/>
        <a:p>
          <a:pPr algn="ctr" rtl="0">
            <a:defRPr sz="1000"/>
          </a:pPr>
          <a:r>
            <a:rPr lang="es-ES" sz="850" b="1" i="0" u="none" strike="noStrike" baseline="0">
              <a:solidFill>
                <a:srgbClr val="FF0000"/>
              </a:solidFill>
              <a:latin typeface="Arial"/>
              <a:cs typeface="Arial"/>
            </a:rPr>
            <a:t>12889</a:t>
          </a:r>
        </a:p>
      </xdr:txBody>
    </xdr:sp>
    <xdr:clientData/>
  </xdr:twoCellAnchor>
  <xdr:twoCellAnchor>
    <xdr:from>
      <xdr:col>185</xdr:col>
      <xdr:colOff>28574</xdr:colOff>
      <xdr:row>154</xdr:row>
      <xdr:rowOff>9525</xdr:rowOff>
    </xdr:from>
    <xdr:to>
      <xdr:col>194</xdr:col>
      <xdr:colOff>38099</xdr:colOff>
      <xdr:row>158</xdr:row>
      <xdr:rowOff>0</xdr:rowOff>
    </xdr:to>
    <xdr:sp macro="" textlink="">
      <xdr:nvSpPr>
        <xdr:cNvPr id="1386" name="Texto 141">
          <a:extLst>
            <a:ext uri="{FF2B5EF4-FFF2-40B4-BE49-F238E27FC236}">
              <a16:creationId xmlns:a16="http://schemas.microsoft.com/office/drawing/2014/main" xmlns="" id="{D0B50510-C851-4BFB-BD3F-705752D5251F}"/>
            </a:ext>
          </a:extLst>
        </xdr:cNvPr>
        <xdr:cNvSpPr txBox="1">
          <a:spLocks noChangeArrowheads="1"/>
        </xdr:cNvSpPr>
      </xdr:nvSpPr>
      <xdr:spPr bwMode="auto">
        <a:xfrm>
          <a:off x="8943974" y="6124575"/>
          <a:ext cx="390525" cy="14287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ctr" upright="1"/>
        <a:lstStyle/>
        <a:p>
          <a:pPr algn="ctr" rtl="0">
            <a:defRPr sz="1000"/>
          </a:pPr>
          <a:r>
            <a:rPr lang="es-ES" sz="850" b="1" i="0" u="none" strike="noStrike" baseline="0">
              <a:solidFill>
                <a:srgbClr val="0000CC"/>
              </a:solidFill>
              <a:latin typeface="Arial"/>
              <a:cs typeface="Arial"/>
            </a:rPr>
            <a:t>95284</a:t>
          </a:r>
        </a:p>
      </xdr:txBody>
    </xdr:sp>
    <xdr:clientData/>
  </xdr:twoCellAnchor>
  <xdr:twoCellAnchor>
    <xdr:from>
      <xdr:col>91</xdr:col>
      <xdr:colOff>15875</xdr:colOff>
      <xdr:row>186</xdr:row>
      <xdr:rowOff>12700</xdr:rowOff>
    </xdr:from>
    <xdr:to>
      <xdr:col>96</xdr:col>
      <xdr:colOff>35648</xdr:colOff>
      <xdr:row>189</xdr:row>
      <xdr:rowOff>31923</xdr:rowOff>
    </xdr:to>
    <xdr:sp macro="" textlink="">
      <xdr:nvSpPr>
        <xdr:cNvPr id="1387" name="Texto 141">
          <a:extLst>
            <a:ext uri="{FF2B5EF4-FFF2-40B4-BE49-F238E27FC236}">
              <a16:creationId xmlns:a16="http://schemas.microsoft.com/office/drawing/2014/main" xmlns="" id="{8148BD25-CBF6-46D7-8BCD-9A7EB0F35079}"/>
            </a:ext>
          </a:extLst>
        </xdr:cNvPr>
        <xdr:cNvSpPr txBox="1">
          <a:spLocks noChangeArrowheads="1"/>
        </xdr:cNvSpPr>
      </xdr:nvSpPr>
      <xdr:spPr bwMode="auto">
        <a:xfrm>
          <a:off x="4454525" y="7346950"/>
          <a:ext cx="257898" cy="133523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ctr" upright="1"/>
        <a:lstStyle/>
        <a:p>
          <a:pPr algn="ctr" rtl="0">
            <a:defRPr sz="1000"/>
          </a:pPr>
          <a:r>
            <a:rPr lang="es-ES" sz="850" b="1" i="0" u="none" strike="noStrike" baseline="0">
              <a:solidFill>
                <a:srgbClr val="008000"/>
              </a:solidFill>
              <a:latin typeface="Arial"/>
              <a:cs typeface="Arial"/>
            </a:rPr>
            <a:t>3,4</a:t>
          </a:r>
        </a:p>
      </xdr:txBody>
    </xdr:sp>
    <xdr:clientData/>
  </xdr:twoCellAnchor>
  <xdr:twoCellAnchor>
    <xdr:from>
      <xdr:col>96</xdr:col>
      <xdr:colOff>38100</xdr:colOff>
      <xdr:row>185</xdr:row>
      <xdr:rowOff>19050</xdr:rowOff>
    </xdr:from>
    <xdr:to>
      <xdr:col>105</xdr:col>
      <xdr:colOff>0</xdr:colOff>
      <xdr:row>189</xdr:row>
      <xdr:rowOff>25400</xdr:rowOff>
    </xdr:to>
    <xdr:sp macro="" textlink="">
      <xdr:nvSpPr>
        <xdr:cNvPr id="1388" name="Texto 141">
          <a:extLst>
            <a:ext uri="{FF2B5EF4-FFF2-40B4-BE49-F238E27FC236}">
              <a16:creationId xmlns:a16="http://schemas.microsoft.com/office/drawing/2014/main" xmlns="" id="{1DE9D031-C15B-42E9-887F-6A58875552B5}"/>
            </a:ext>
          </a:extLst>
        </xdr:cNvPr>
        <xdr:cNvSpPr txBox="1">
          <a:spLocks noChangeArrowheads="1"/>
        </xdr:cNvSpPr>
      </xdr:nvSpPr>
      <xdr:spPr bwMode="auto">
        <a:xfrm>
          <a:off x="4714875" y="7315200"/>
          <a:ext cx="390525" cy="1587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ctr" upright="1"/>
        <a:lstStyle/>
        <a:p>
          <a:pPr algn="ctr" rtl="0">
            <a:defRPr sz="1000"/>
          </a:pPr>
          <a:r>
            <a:rPr lang="es-ES" sz="850" b="1" i="0" u="none" strike="noStrike" baseline="0">
              <a:solidFill>
                <a:srgbClr val="FF0000"/>
              </a:solidFill>
              <a:latin typeface="Arial"/>
              <a:cs typeface="Arial"/>
            </a:rPr>
            <a:t>8,493</a:t>
          </a:r>
        </a:p>
      </xdr:txBody>
    </xdr:sp>
    <xdr:clientData/>
  </xdr:twoCellAnchor>
  <xdr:twoCellAnchor>
    <xdr:from>
      <xdr:col>95</xdr:col>
      <xdr:colOff>38100</xdr:colOff>
      <xdr:row>188</xdr:row>
      <xdr:rowOff>15875</xdr:rowOff>
    </xdr:from>
    <xdr:to>
      <xdr:col>105</xdr:col>
      <xdr:colOff>12700</xdr:colOff>
      <xdr:row>192</xdr:row>
      <xdr:rowOff>9524</xdr:rowOff>
    </xdr:to>
    <xdr:sp macro="" textlink="">
      <xdr:nvSpPr>
        <xdr:cNvPr id="1389" name="Texto 141">
          <a:extLst>
            <a:ext uri="{FF2B5EF4-FFF2-40B4-BE49-F238E27FC236}">
              <a16:creationId xmlns:a16="http://schemas.microsoft.com/office/drawing/2014/main" xmlns="" id="{58727ACB-559C-478D-8AE5-316AAEAE76B7}"/>
            </a:ext>
          </a:extLst>
        </xdr:cNvPr>
        <xdr:cNvSpPr txBox="1">
          <a:spLocks noChangeArrowheads="1"/>
        </xdr:cNvSpPr>
      </xdr:nvSpPr>
      <xdr:spPr bwMode="auto">
        <a:xfrm>
          <a:off x="4667250" y="7426325"/>
          <a:ext cx="450850" cy="146049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ctr" upright="1"/>
        <a:lstStyle/>
        <a:p>
          <a:pPr algn="ctr" rtl="0">
            <a:defRPr sz="1000"/>
          </a:pPr>
          <a:r>
            <a:rPr lang="es-ES" sz="850" b="1" i="0" u="none" strike="noStrike" baseline="0">
              <a:solidFill>
                <a:srgbClr val="0000CC"/>
              </a:solidFill>
              <a:latin typeface="Arial"/>
              <a:cs typeface="Arial"/>
            </a:rPr>
            <a:t>28,710</a:t>
          </a:r>
        </a:p>
      </xdr:txBody>
    </xdr:sp>
    <xdr:clientData/>
  </xdr:twoCellAnchor>
  <xdr:twoCellAnchor>
    <xdr:from>
      <xdr:col>105</xdr:col>
      <xdr:colOff>28575</xdr:colOff>
      <xdr:row>160</xdr:row>
      <xdr:rowOff>19050</xdr:rowOff>
    </xdr:from>
    <xdr:to>
      <xdr:col>111</xdr:col>
      <xdr:colOff>723</xdr:colOff>
      <xdr:row>164</xdr:row>
      <xdr:rowOff>173</xdr:rowOff>
    </xdr:to>
    <xdr:sp macro="" textlink="">
      <xdr:nvSpPr>
        <xdr:cNvPr id="1390" name="Texto 141">
          <a:extLst>
            <a:ext uri="{FF2B5EF4-FFF2-40B4-BE49-F238E27FC236}">
              <a16:creationId xmlns:a16="http://schemas.microsoft.com/office/drawing/2014/main" xmlns="" id="{5B6D5D0A-CEFE-45DE-AA88-588E17D28571}"/>
            </a:ext>
          </a:extLst>
        </xdr:cNvPr>
        <xdr:cNvSpPr txBox="1">
          <a:spLocks noChangeArrowheads="1"/>
        </xdr:cNvSpPr>
      </xdr:nvSpPr>
      <xdr:spPr bwMode="auto">
        <a:xfrm>
          <a:off x="5133975" y="6362700"/>
          <a:ext cx="257898" cy="133523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ctr" upright="1"/>
        <a:lstStyle/>
        <a:p>
          <a:pPr algn="ctr" rtl="0">
            <a:defRPr sz="1000"/>
          </a:pPr>
          <a:r>
            <a:rPr lang="es-ES" sz="850" b="1" i="0" u="none" strike="noStrike" baseline="0">
              <a:solidFill>
                <a:srgbClr val="008000"/>
              </a:solidFill>
              <a:latin typeface="Arial"/>
              <a:cs typeface="Arial"/>
            </a:rPr>
            <a:t>2.3</a:t>
          </a:r>
        </a:p>
      </xdr:txBody>
    </xdr:sp>
    <xdr:clientData/>
  </xdr:twoCellAnchor>
  <xdr:twoCellAnchor>
    <xdr:from>
      <xdr:col>110</xdr:col>
      <xdr:colOff>9525</xdr:colOff>
      <xdr:row>160</xdr:row>
      <xdr:rowOff>15875</xdr:rowOff>
    </xdr:from>
    <xdr:to>
      <xdr:col>118</xdr:col>
      <xdr:colOff>19050</xdr:colOff>
      <xdr:row>164</xdr:row>
      <xdr:rowOff>22225</xdr:rowOff>
    </xdr:to>
    <xdr:sp macro="" textlink="">
      <xdr:nvSpPr>
        <xdr:cNvPr id="1391" name="Texto 141">
          <a:extLst>
            <a:ext uri="{FF2B5EF4-FFF2-40B4-BE49-F238E27FC236}">
              <a16:creationId xmlns:a16="http://schemas.microsoft.com/office/drawing/2014/main" xmlns="" id="{7634682E-F7C1-4BEB-B7AD-D6986A2E394C}"/>
            </a:ext>
          </a:extLst>
        </xdr:cNvPr>
        <xdr:cNvSpPr txBox="1">
          <a:spLocks noChangeArrowheads="1"/>
        </xdr:cNvSpPr>
      </xdr:nvSpPr>
      <xdr:spPr bwMode="auto">
        <a:xfrm>
          <a:off x="5353050" y="6359525"/>
          <a:ext cx="390525" cy="1587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ctr" upright="1"/>
        <a:lstStyle/>
        <a:p>
          <a:pPr algn="ctr" rtl="0">
            <a:defRPr sz="1000"/>
          </a:pPr>
          <a:r>
            <a:rPr lang="es-ES" sz="850" b="1" i="0" u="none" strike="noStrike" baseline="0">
              <a:solidFill>
                <a:srgbClr val="FF0000"/>
              </a:solidFill>
              <a:latin typeface="Arial"/>
              <a:cs typeface="Arial"/>
            </a:rPr>
            <a:t>11,483</a:t>
          </a:r>
        </a:p>
      </xdr:txBody>
    </xdr:sp>
    <xdr:clientData/>
  </xdr:twoCellAnchor>
  <xdr:twoCellAnchor>
    <xdr:from>
      <xdr:col>109</xdr:col>
      <xdr:colOff>9525</xdr:colOff>
      <xdr:row>163</xdr:row>
      <xdr:rowOff>15875</xdr:rowOff>
    </xdr:from>
    <xdr:to>
      <xdr:col>118</xdr:col>
      <xdr:colOff>31750</xdr:colOff>
      <xdr:row>167</xdr:row>
      <xdr:rowOff>9524</xdr:rowOff>
    </xdr:to>
    <xdr:sp macro="" textlink="">
      <xdr:nvSpPr>
        <xdr:cNvPr id="1392" name="Texto 141">
          <a:extLst>
            <a:ext uri="{FF2B5EF4-FFF2-40B4-BE49-F238E27FC236}">
              <a16:creationId xmlns:a16="http://schemas.microsoft.com/office/drawing/2014/main" xmlns="" id="{036EE243-1BAF-4625-877B-99B724A59DAA}"/>
            </a:ext>
          </a:extLst>
        </xdr:cNvPr>
        <xdr:cNvSpPr txBox="1">
          <a:spLocks noChangeArrowheads="1"/>
        </xdr:cNvSpPr>
      </xdr:nvSpPr>
      <xdr:spPr bwMode="auto">
        <a:xfrm>
          <a:off x="5305425" y="6473825"/>
          <a:ext cx="450850" cy="146049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ctr" upright="1"/>
        <a:lstStyle/>
        <a:p>
          <a:pPr algn="ctr" rtl="0">
            <a:defRPr sz="1000"/>
          </a:pPr>
          <a:r>
            <a:rPr lang="es-ES" sz="850" b="1" i="0" u="none" strike="noStrike" baseline="0">
              <a:solidFill>
                <a:srgbClr val="0000CC"/>
              </a:solidFill>
              <a:latin typeface="Arial"/>
              <a:cs typeface="Arial"/>
            </a:rPr>
            <a:t>25,878</a:t>
          </a:r>
        </a:p>
      </xdr:txBody>
    </xdr:sp>
    <xdr:clientData/>
  </xdr:twoCellAnchor>
  <xdr:twoCellAnchor>
    <xdr:from>
      <xdr:col>183</xdr:col>
      <xdr:colOff>36581</xdr:colOff>
      <xdr:row>121</xdr:row>
      <xdr:rowOff>14633</xdr:rowOff>
    </xdr:from>
    <xdr:to>
      <xdr:col>192</xdr:col>
      <xdr:colOff>2760</xdr:colOff>
      <xdr:row>125</xdr:row>
      <xdr:rowOff>14634</xdr:rowOff>
    </xdr:to>
    <xdr:sp macro="" textlink="">
      <xdr:nvSpPr>
        <xdr:cNvPr id="1393" name="Texto 141">
          <a:extLst>
            <a:ext uri="{FF2B5EF4-FFF2-40B4-BE49-F238E27FC236}">
              <a16:creationId xmlns:a16="http://schemas.microsoft.com/office/drawing/2014/main" xmlns="" id="{065AA0FE-BDF4-472F-9BBE-0C409CE29477}"/>
            </a:ext>
          </a:extLst>
        </xdr:cNvPr>
        <xdr:cNvSpPr txBox="1">
          <a:spLocks noChangeArrowheads="1"/>
        </xdr:cNvSpPr>
      </xdr:nvSpPr>
      <xdr:spPr bwMode="auto">
        <a:xfrm>
          <a:off x="8856731" y="4872383"/>
          <a:ext cx="392044" cy="152401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ctr" upright="1"/>
        <a:lstStyle/>
        <a:p>
          <a:pPr algn="ctr" rtl="0">
            <a:defRPr sz="1000"/>
          </a:pPr>
          <a:r>
            <a:rPr lang="es-ES" sz="800" b="1" i="0" u="none" strike="noStrike" baseline="0">
              <a:solidFill>
                <a:srgbClr val="0000CC"/>
              </a:solidFill>
              <a:latin typeface="Arial"/>
              <a:cs typeface="Arial"/>
            </a:rPr>
            <a:t>69,292</a:t>
          </a:r>
        </a:p>
      </xdr:txBody>
    </xdr:sp>
    <xdr:clientData/>
  </xdr:twoCellAnchor>
  <xdr:twoCellAnchor>
    <xdr:from>
      <xdr:col>183</xdr:col>
      <xdr:colOff>41412</xdr:colOff>
      <xdr:row>118</xdr:row>
      <xdr:rowOff>33131</xdr:rowOff>
    </xdr:from>
    <xdr:to>
      <xdr:col>192</xdr:col>
      <xdr:colOff>6487</xdr:colOff>
      <xdr:row>122</xdr:row>
      <xdr:rowOff>39482</xdr:rowOff>
    </xdr:to>
    <xdr:sp macro="" textlink="">
      <xdr:nvSpPr>
        <xdr:cNvPr id="1394" name="Texto 141">
          <a:extLst>
            <a:ext uri="{FF2B5EF4-FFF2-40B4-BE49-F238E27FC236}">
              <a16:creationId xmlns:a16="http://schemas.microsoft.com/office/drawing/2014/main" xmlns="" id="{EE59D43D-0BFB-485A-A513-1863210BA4E6}"/>
            </a:ext>
          </a:extLst>
        </xdr:cNvPr>
        <xdr:cNvSpPr txBox="1">
          <a:spLocks noChangeArrowheads="1"/>
        </xdr:cNvSpPr>
      </xdr:nvSpPr>
      <xdr:spPr bwMode="auto">
        <a:xfrm>
          <a:off x="8861562" y="4776581"/>
          <a:ext cx="387213" cy="158751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ctr" upright="1"/>
        <a:lstStyle/>
        <a:p>
          <a:pPr algn="ctr" rtl="0">
            <a:defRPr sz="1000"/>
          </a:pPr>
          <a:r>
            <a:rPr lang="es-ES" sz="850" b="1" i="0" u="none" strike="noStrike" baseline="0">
              <a:solidFill>
                <a:srgbClr val="FF0000"/>
              </a:solidFill>
              <a:latin typeface="Arial"/>
              <a:cs typeface="Arial"/>
            </a:rPr>
            <a:t>14,898</a:t>
          </a:r>
        </a:p>
      </xdr:txBody>
    </xdr:sp>
    <xdr:clientData/>
  </xdr:twoCellAnchor>
  <xdr:twoCellAnchor>
    <xdr:from>
      <xdr:col>199</xdr:col>
      <xdr:colOff>0</xdr:colOff>
      <xdr:row>108</xdr:row>
      <xdr:rowOff>19049</xdr:rowOff>
    </xdr:from>
    <xdr:to>
      <xdr:col>207</xdr:col>
      <xdr:colOff>12700</xdr:colOff>
      <xdr:row>111</xdr:row>
      <xdr:rowOff>34924</xdr:rowOff>
    </xdr:to>
    <xdr:sp macro="" textlink="">
      <xdr:nvSpPr>
        <xdr:cNvPr id="1395" name="Texto 141">
          <a:extLst>
            <a:ext uri="{FF2B5EF4-FFF2-40B4-BE49-F238E27FC236}">
              <a16:creationId xmlns:a16="http://schemas.microsoft.com/office/drawing/2014/main" xmlns="" id="{96BBD9A0-6201-4DDB-9D7D-CB63F8A59027}"/>
            </a:ext>
          </a:extLst>
        </xdr:cNvPr>
        <xdr:cNvSpPr txBox="1">
          <a:spLocks noChangeArrowheads="1"/>
        </xdr:cNvSpPr>
      </xdr:nvSpPr>
      <xdr:spPr bwMode="auto">
        <a:xfrm>
          <a:off x="9534525" y="4381499"/>
          <a:ext cx="393700" cy="13017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ctr" upright="1"/>
        <a:lstStyle/>
        <a:p>
          <a:pPr algn="ctr" rtl="0">
            <a:defRPr sz="1000"/>
          </a:pPr>
          <a:r>
            <a:rPr lang="es-ES" sz="850" b="1" i="0" u="none" strike="noStrike" baseline="0">
              <a:solidFill>
                <a:srgbClr val="FF0000"/>
              </a:solidFill>
              <a:latin typeface="Arial"/>
              <a:cs typeface="Arial"/>
            </a:rPr>
            <a:t>8,363</a:t>
          </a:r>
        </a:p>
      </xdr:txBody>
    </xdr:sp>
    <xdr:clientData/>
  </xdr:twoCellAnchor>
  <xdr:twoCellAnchor>
    <xdr:from>
      <xdr:col>163</xdr:col>
      <xdr:colOff>0</xdr:colOff>
      <xdr:row>114</xdr:row>
      <xdr:rowOff>9525</xdr:rowOff>
    </xdr:from>
    <xdr:to>
      <xdr:col>168</xdr:col>
      <xdr:colOff>16598</xdr:colOff>
      <xdr:row>117</xdr:row>
      <xdr:rowOff>28748</xdr:rowOff>
    </xdr:to>
    <xdr:sp macro="" textlink="">
      <xdr:nvSpPr>
        <xdr:cNvPr id="1396" name="Texto 141">
          <a:extLst>
            <a:ext uri="{FF2B5EF4-FFF2-40B4-BE49-F238E27FC236}">
              <a16:creationId xmlns:a16="http://schemas.microsoft.com/office/drawing/2014/main" xmlns="" id="{BAFF94DB-F5CA-4CC7-8EC5-5A13E28813F7}"/>
            </a:ext>
          </a:extLst>
        </xdr:cNvPr>
        <xdr:cNvSpPr txBox="1">
          <a:spLocks noChangeArrowheads="1"/>
        </xdr:cNvSpPr>
      </xdr:nvSpPr>
      <xdr:spPr bwMode="auto">
        <a:xfrm>
          <a:off x="7867650" y="4600575"/>
          <a:ext cx="254723" cy="133523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18288" tIns="18288" rIns="0" bIns="0" anchor="ctr" upright="1"/>
        <a:lstStyle/>
        <a:p>
          <a:pPr algn="ctr" rtl="0">
            <a:defRPr sz="1000"/>
          </a:pPr>
          <a:r>
            <a:rPr lang="es-ES" sz="800" b="1" i="0" u="none" strike="noStrike" baseline="0">
              <a:solidFill>
                <a:srgbClr val="008000"/>
              </a:solidFill>
              <a:latin typeface="Arial"/>
              <a:cs typeface="Arial"/>
            </a:rPr>
            <a:t>5.4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47625</xdr:colOff>
      <xdr:row>77</xdr:row>
      <xdr:rowOff>85725</xdr:rowOff>
    </xdr:from>
    <xdr:to>
      <xdr:col>16</xdr:col>
      <xdr:colOff>38100</xdr:colOff>
      <xdr:row>92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00000000-0008-0000-0A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38100</xdr:colOff>
      <xdr:row>53</xdr:row>
      <xdr:rowOff>123825</xdr:rowOff>
    </xdr:from>
    <xdr:to>
      <xdr:col>16</xdr:col>
      <xdr:colOff>28575</xdr:colOff>
      <xdr:row>67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xmlns="" id="{00000000-0008-0000-0A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171450</xdr:colOff>
      <xdr:row>31</xdr:row>
      <xdr:rowOff>76200</xdr:rowOff>
    </xdr:from>
    <xdr:to>
      <xdr:col>16</xdr:col>
      <xdr:colOff>9525</xdr:colOff>
      <xdr:row>46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xmlns="" id="{00000000-0008-0000-0A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9525</xdr:colOff>
      <xdr:row>102</xdr:row>
      <xdr:rowOff>19050</xdr:rowOff>
    </xdr:from>
    <xdr:to>
      <xdr:col>16</xdr:col>
      <xdr:colOff>0</xdr:colOff>
      <xdr:row>116</xdr:row>
      <xdr:rowOff>142875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xmlns="" id="{00000000-0008-0000-0A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0</xdr:col>
      <xdr:colOff>123825</xdr:colOff>
      <xdr:row>2</xdr:row>
      <xdr:rowOff>0</xdr:rowOff>
    </xdr:from>
    <xdr:to>
      <xdr:col>3</xdr:col>
      <xdr:colOff>209550</xdr:colOff>
      <xdr:row>4</xdr:row>
      <xdr:rowOff>19050</xdr:rowOff>
    </xdr:to>
    <xdr:pic>
      <xdr:nvPicPr>
        <xdr:cNvPr id="6" name="Picture 810">
          <a:extLst>
            <a:ext uri="{FF2B5EF4-FFF2-40B4-BE49-F238E27FC236}">
              <a16:creationId xmlns:a16="http://schemas.microsoft.com/office/drawing/2014/main" xmlns="" id="{00000000-0008-0000-0A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123825" y="352425"/>
          <a:ext cx="981075" cy="4762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36</xdr:row>
      <xdr:rowOff>0</xdr:rowOff>
    </xdr:from>
    <xdr:to>
      <xdr:col>0</xdr:col>
      <xdr:colOff>104775</xdr:colOff>
      <xdr:row>36</xdr:row>
      <xdr:rowOff>0</xdr:rowOff>
    </xdr:to>
    <xdr:sp macro="" textlink="">
      <xdr:nvSpPr>
        <xdr:cNvPr id="2" name="AutoShape 1">
          <a:extLst>
            <a:ext uri="{FF2B5EF4-FFF2-40B4-BE49-F238E27FC236}">
              <a16:creationId xmlns:a16="http://schemas.microsoft.com/office/drawing/2014/main" xmlns="" id="{00000000-0008-0000-0B00-000002000000}"/>
            </a:ext>
          </a:extLst>
        </xdr:cNvPr>
        <xdr:cNvSpPr>
          <a:spLocks noChangeArrowheads="1"/>
        </xdr:cNvSpPr>
      </xdr:nvSpPr>
      <xdr:spPr bwMode="auto">
        <a:xfrm>
          <a:off x="28575" y="6153150"/>
          <a:ext cx="76200" cy="0"/>
        </a:xfrm>
        <a:prstGeom prst="irregularSeal1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CESAR%20ALCALDE/D/CESAR%20STEFAN%20ALCALDE%20YPARRAGUIRRE/SANIDAD%20VEGETAL/PALMAS%20DEL%20SHANUSI/EVALUACION%20DE%20EMISION%20FLORAL/EMISION%20FLORAL%202021/3.-EMI.FLO%20JUL-SET%20-%2021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ESAR%20ALCALDE\D\CESAR%20STEFAN%20ALCALDE%20YPARRAGUIRRE\SANIDAD%20VEGETAL\PALMAS%20DEL%20SHANUSI\EVALUACION%20DE%20EMISION%20FLORAL\EMISION%20FLORAL%202019\2019%20JH\DJ\JE\D\EMISION%20FLORAL%20-%20SSVV\EMI.FLO.17-MAY-OCT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HACPU0112\Archivos%20Shanusi\Presupuestos\Presupuesto%202014\01.%20Presupuesto%20General%20-%20Ene%202014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ISTORICO"/>
      <sheetName val="DATA EMI.FLO"/>
      <sheetName val="SET-21  EF"/>
      <sheetName val="AGO-21 "/>
      <sheetName val="JUL-21 "/>
      <sheetName val="2ªR-SET-HA.20"/>
      <sheetName val="1ªR-SET-HA.20"/>
      <sheetName val="2ªR-AGO-HA.20"/>
      <sheetName val="1ªR-AGO-HA.20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ja3"/>
      <sheetName val="HISTORICO"/>
      <sheetName val="DATA EMI.FLO.17"/>
      <sheetName val="1ªR-OCT.17"/>
      <sheetName val="1ªR-OCT-HA.17"/>
      <sheetName val="2ªR-OCT.17"/>
      <sheetName val="2ªR-OCT-HA.17"/>
      <sheetName val="ACUM-HA.2R-OCT-17"/>
      <sheetName val="Nº INS.OCT.17"/>
      <sheetName val="OCT.17"/>
      <sheetName val="1ªR-SET.17"/>
      <sheetName val="1ªR-SET-HA.17"/>
      <sheetName val="2ªR-SET.17"/>
      <sheetName val="2ªR-SET-HA.17"/>
      <sheetName val="ACUM-HA.2R-SET-171"/>
      <sheetName val="Nº INS. SET.17"/>
      <sheetName val="SET.17"/>
      <sheetName val="1ªR-AGO.17"/>
      <sheetName val="1ªR-AGO-HA.17"/>
      <sheetName val="2ªR-AGO.17"/>
      <sheetName val="2°R-AGO-HA.17"/>
      <sheetName val="ACUM-HA.2ªR-AGO.17"/>
      <sheetName val="Nº INS. AGO.17"/>
      <sheetName val="AGO.17"/>
      <sheetName val="1ªR-JUL.17"/>
      <sheetName val="1ªR-JUL-HA.17"/>
      <sheetName val="2ªR-JUL.17"/>
      <sheetName val="2ªR-JUL.-HA.17"/>
      <sheetName val="ACUM-HA.2ªR-JUL.17"/>
      <sheetName val="Nº INS. JUL.17"/>
      <sheetName val="JUL.17"/>
      <sheetName val="1ªR-JUN.17"/>
      <sheetName val="1ªR-JUN-HA.17"/>
      <sheetName val="2ªR-JUN.17"/>
      <sheetName val="2ªR-JUN-HA.17"/>
      <sheetName val="ACUM-HA.2ªR-JUN.17"/>
      <sheetName val="Nº INS. JUN.17"/>
      <sheetName val="JUN.17 "/>
      <sheetName val="1ªR-MAY-HA.17"/>
      <sheetName val="2ªR-MAY.17"/>
      <sheetName val="2ªR-MAY-HA.17"/>
      <sheetName val="ACUM-HA.2ªR-MAY.17"/>
      <sheetName val="Nº INS. MAY.17"/>
      <sheetName val="MAY.17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A DE COSTOS"/>
      <sheetName val="Plantilla PRD"/>
      <sheetName val="Plantilla INV"/>
      <sheetName val="Manto Activos"/>
      <sheetName val="JORNALES GRAL."/>
      <sheetName val="PDS_IND_INV"/>
      <sheetName val="CACAO"/>
      <sheetName val="PB_PDS"/>
      <sheetName val="PB_PDO1"/>
      <sheetName val="Análisis"/>
      <sheetName val="PB_PDO"/>
      <sheetName val="PB_IDS"/>
      <sheetName val="INV. GRAL-2014"/>
      <sheetName val="KPI"/>
      <sheetName val="OI PDS"/>
      <sheetName val="OI PDO"/>
      <sheetName val="OI IDS"/>
      <sheetName val="GA PDS"/>
      <sheetName val="GA PDO"/>
      <sheetName val="GA IDS"/>
      <sheetName val="CeBeIDS"/>
      <sheetName val="PROGR_ACTIVID."/>
      <sheetName val="PROGR_PRODUC."/>
      <sheetName val="PLAN INVERSIONES"/>
      <sheetName val="G&amp;P PDS"/>
      <sheetName val="G&amp;P PDO"/>
      <sheetName val="PB_IDS (2)"/>
      <sheetName val="G&amp;P IDS"/>
      <sheetName val="Comun PDS"/>
      <sheetName val="DEPRECIACIÓN"/>
      <sheetName val="Sectores"/>
      <sheetName val="Nodos Prod. PDSH"/>
      <sheetName val="Análisis_PD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1">
          <cell r="A1">
            <v>0</v>
          </cell>
        </row>
      </sheetData>
      <sheetData sheetId="10">
        <row r="1">
          <cell r="A1">
            <v>0</v>
          </cell>
        </row>
      </sheetData>
      <sheetData sheetId="11">
        <row r="1">
          <cell r="A1">
            <v>0</v>
          </cell>
        </row>
      </sheetData>
      <sheetData sheetId="12">
        <row r="1">
          <cell r="A1">
            <v>0</v>
          </cell>
        </row>
      </sheetData>
      <sheetData sheetId="13">
        <row r="1">
          <cell r="A1">
            <v>0</v>
          </cell>
        </row>
      </sheetData>
      <sheetData sheetId="14">
        <row r="1">
          <cell r="A1">
            <v>0</v>
          </cell>
          <cell r="B1" t="str">
            <v>PALMAS DELSHANUSI S.A</v>
          </cell>
        </row>
        <row r="2">
          <cell r="A2">
            <v>1</v>
          </cell>
          <cell r="B2">
            <v>2</v>
          </cell>
          <cell r="C2">
            <v>3</v>
          </cell>
          <cell r="D2">
            <v>4</v>
          </cell>
          <cell r="E2">
            <v>5</v>
          </cell>
          <cell r="F2">
            <v>6</v>
          </cell>
          <cell r="G2">
            <v>7</v>
          </cell>
          <cell r="H2">
            <v>8</v>
          </cell>
          <cell r="I2">
            <v>9</v>
          </cell>
          <cell r="J2">
            <v>10</v>
          </cell>
          <cell r="K2">
            <v>11</v>
          </cell>
          <cell r="L2">
            <v>12</v>
          </cell>
          <cell r="M2">
            <v>13</v>
          </cell>
          <cell r="N2">
            <v>14</v>
          </cell>
          <cell r="O2">
            <v>15</v>
          </cell>
          <cell r="P2">
            <v>16</v>
          </cell>
          <cell r="Q2">
            <v>17</v>
          </cell>
          <cell r="R2">
            <v>18</v>
          </cell>
          <cell r="S2">
            <v>19</v>
          </cell>
          <cell r="T2">
            <v>20</v>
          </cell>
          <cell r="U2">
            <v>21</v>
          </cell>
          <cell r="V2">
            <v>22</v>
          </cell>
          <cell r="W2">
            <v>23</v>
          </cell>
          <cell r="X2">
            <v>24</v>
          </cell>
          <cell r="Y2">
            <v>25</v>
          </cell>
          <cell r="Z2">
            <v>26</v>
          </cell>
          <cell r="AA2">
            <v>27</v>
          </cell>
          <cell r="AB2">
            <v>28</v>
          </cell>
          <cell r="AC2">
            <v>29</v>
          </cell>
        </row>
        <row r="3"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2.8</v>
          </cell>
          <cell r="P3">
            <v>0</v>
          </cell>
          <cell r="Q3">
            <v>0</v>
          </cell>
          <cell r="R3">
            <v>0</v>
          </cell>
          <cell r="S3">
            <v>0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</row>
        <row r="4">
          <cell r="A4" t="str">
            <v>Orden</v>
          </cell>
          <cell r="B4" t="str">
            <v>Nombre de la Orden</v>
          </cell>
          <cell r="C4" t="str">
            <v>Enero</v>
          </cell>
          <cell r="D4" t="str">
            <v>Febrero</v>
          </cell>
          <cell r="E4" t="str">
            <v>Marzo</v>
          </cell>
          <cell r="F4" t="str">
            <v>Abril</v>
          </cell>
          <cell r="G4" t="str">
            <v>Mayo</v>
          </cell>
          <cell r="H4" t="str">
            <v>Junio</v>
          </cell>
          <cell r="I4" t="str">
            <v>Julio</v>
          </cell>
          <cell r="J4" t="str">
            <v>Agosto</v>
          </cell>
          <cell r="K4" t="str">
            <v>Septiembre</v>
          </cell>
          <cell r="L4" t="str">
            <v>Octubre</v>
          </cell>
          <cell r="M4" t="str">
            <v>Noviembre</v>
          </cell>
          <cell r="N4" t="str">
            <v>Diciembre</v>
          </cell>
          <cell r="O4" t="str">
            <v xml:space="preserve">Total S/. </v>
          </cell>
          <cell r="Q4" t="str">
            <v>Enero</v>
          </cell>
          <cell r="R4" t="str">
            <v>Febrero</v>
          </cell>
          <cell r="S4" t="str">
            <v>Marzo</v>
          </cell>
          <cell r="T4" t="str">
            <v>Abril</v>
          </cell>
          <cell r="U4" t="str">
            <v>Mayo</v>
          </cell>
          <cell r="V4" t="str">
            <v>Junio</v>
          </cell>
          <cell r="W4" t="str">
            <v>Julio</v>
          </cell>
          <cell r="X4" t="str">
            <v>Agosto</v>
          </cell>
          <cell r="Y4" t="str">
            <v>Septiembre</v>
          </cell>
          <cell r="Z4" t="str">
            <v>Octubre</v>
          </cell>
          <cell r="AA4" t="str">
            <v>Noviembre</v>
          </cell>
          <cell r="AB4" t="str">
            <v>Diciembre</v>
          </cell>
          <cell r="AC4" t="str">
            <v>Total US$</v>
          </cell>
        </row>
        <row r="5">
          <cell r="A5">
            <v>712002041</v>
          </cell>
          <cell r="B5" t="str">
            <v xml:space="preserve">  712002041  REFOREST.MANT.07.SUELD</v>
          </cell>
          <cell r="C5">
            <v>225.47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225.47</v>
          </cell>
          <cell r="P5">
            <v>0</v>
          </cell>
          <cell r="Q5">
            <v>80.525000000000006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80.525000000000006</v>
          </cell>
        </row>
        <row r="6">
          <cell r="A6">
            <v>712002043</v>
          </cell>
          <cell r="B6" t="str">
            <v xml:space="preserve">  712002043  REFOREST.MANT-07.MATER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</row>
        <row r="7">
          <cell r="A7">
            <v>712002072</v>
          </cell>
          <cell r="B7" t="str">
            <v xml:space="preserve">  712002072  REFOREST.MANT-08.SUELD</v>
          </cell>
          <cell r="C7">
            <v>450.95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450.95</v>
          </cell>
          <cell r="P7">
            <v>0</v>
          </cell>
          <cell r="Q7">
            <v>161.05357142857144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161.05357142857144</v>
          </cell>
        </row>
        <row r="8">
          <cell r="A8">
            <v>712005763</v>
          </cell>
          <cell r="B8" t="str">
            <v xml:space="preserve">  712005763  CACAO CAMP. 2011-MANT.</v>
          </cell>
          <cell r="C8">
            <v>14153.63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14153.63</v>
          </cell>
          <cell r="P8">
            <v>0</v>
          </cell>
          <cell r="Q8">
            <v>5054.8678571428572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5054.8678571428572</v>
          </cell>
        </row>
        <row r="9">
          <cell r="A9">
            <v>712005764</v>
          </cell>
          <cell r="B9" t="str">
            <v xml:space="preserve">  712005764  CACAO CAMP.2011-MANT.C</v>
          </cell>
          <cell r="C9">
            <v>1243.28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1243.28</v>
          </cell>
          <cell r="P9">
            <v>0</v>
          </cell>
          <cell r="Q9">
            <v>444.02857142857147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444.02857142857147</v>
          </cell>
        </row>
        <row r="10">
          <cell r="A10">
            <v>712005774</v>
          </cell>
          <cell r="B10" t="str">
            <v xml:space="preserve">  712005774  CACAO CAMP. 2011- SUPE</v>
          </cell>
          <cell r="C10">
            <v>1083.69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1083.69</v>
          </cell>
          <cell r="P10">
            <v>0</v>
          </cell>
          <cell r="Q10">
            <v>387.0321428571429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387.0321428571429</v>
          </cell>
        </row>
        <row r="11">
          <cell r="A11">
            <v>712006329</v>
          </cell>
          <cell r="B11" t="str">
            <v xml:space="preserve">  712006329  CACA0-CAMP.2012-  MANT</v>
          </cell>
          <cell r="C11">
            <v>44336.99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44336.99</v>
          </cell>
          <cell r="P11">
            <v>0</v>
          </cell>
          <cell r="Q11">
            <v>15834.639285714286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15834.639285714286</v>
          </cell>
        </row>
        <row r="12">
          <cell r="A12">
            <v>712006330</v>
          </cell>
          <cell r="B12" t="str">
            <v xml:space="preserve">  712006330  CACAO-CAMP. 2012  - MA</v>
          </cell>
          <cell r="C12">
            <v>1030.1300000000001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1030.1300000000001</v>
          </cell>
          <cell r="P12">
            <v>0</v>
          </cell>
          <cell r="Q12">
            <v>367.90357142857147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367.90357142857147</v>
          </cell>
        </row>
        <row r="13">
          <cell r="A13">
            <v>712006715</v>
          </cell>
          <cell r="B13" t="str">
            <v xml:space="preserve">  712006715  CACAO-CAMP. 2012 - SUP</v>
          </cell>
          <cell r="C13">
            <v>4383.29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4383.29</v>
          </cell>
          <cell r="P13">
            <v>0</v>
          </cell>
          <cell r="Q13">
            <v>1565.4607142857144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1565.4607142857144</v>
          </cell>
        </row>
        <row r="14">
          <cell r="A14">
            <v>712006729</v>
          </cell>
          <cell r="B14" t="str">
            <v xml:space="preserve">  712006729  CACAO-CAMP. 2012 -MANT</v>
          </cell>
          <cell r="C14">
            <v>447.12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447.12</v>
          </cell>
          <cell r="P14">
            <v>0</v>
          </cell>
          <cell r="Q14">
            <v>159.68571428571428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159.68571428571428</v>
          </cell>
        </row>
        <row r="15">
          <cell r="A15">
            <v>712007831</v>
          </cell>
          <cell r="B15" t="str">
            <v xml:space="preserve">  712007831  INV APER CORTE  RELL C</v>
          </cell>
          <cell r="C15">
            <v>10207.790000000001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10207.790000000001</v>
          </cell>
          <cell r="P15">
            <v>0</v>
          </cell>
          <cell r="Q15">
            <v>3645.6392857142864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3645.6392857142864</v>
          </cell>
        </row>
        <row r="16">
          <cell r="A16">
            <v>712007832</v>
          </cell>
          <cell r="B16" t="str">
            <v xml:space="preserve">  712007832  INV NIVEL Y COMPACTACI</v>
          </cell>
          <cell r="C16">
            <v>3860.14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3860.14</v>
          </cell>
          <cell r="P16">
            <v>0</v>
          </cell>
          <cell r="Q16">
            <v>1378.6214285714286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1378.6214285714286</v>
          </cell>
        </row>
        <row r="17">
          <cell r="A17">
            <v>712007833</v>
          </cell>
          <cell r="B17" t="str">
            <v xml:space="preserve">  712007833  INV ENRRIPIADO DE CARR</v>
          </cell>
          <cell r="C17">
            <v>21554.19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21554.19</v>
          </cell>
          <cell r="P17">
            <v>0</v>
          </cell>
          <cell r="Q17">
            <v>7697.9250000000002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7697.9250000000002</v>
          </cell>
        </row>
        <row r="18">
          <cell r="A18">
            <v>712007834</v>
          </cell>
          <cell r="B18" t="str">
            <v xml:space="preserve">  712007834  INV APILE DE INTERLINE</v>
          </cell>
          <cell r="C18">
            <v>75133.2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75133.2</v>
          </cell>
          <cell r="P18">
            <v>0</v>
          </cell>
          <cell r="Q18">
            <v>26833.285714285714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26833.285714285714</v>
          </cell>
        </row>
        <row r="19">
          <cell r="A19">
            <v>712007835</v>
          </cell>
          <cell r="B19" t="str">
            <v xml:space="preserve">  712007835  INV LIMPI. CAÑOS  DREN</v>
          </cell>
          <cell r="C19">
            <v>262275.98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262275.98</v>
          </cell>
          <cell r="P19">
            <v>0</v>
          </cell>
          <cell r="Q19">
            <v>93669.992857142861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93669.992857142861</v>
          </cell>
        </row>
        <row r="20">
          <cell r="A20">
            <v>712007837</v>
          </cell>
          <cell r="B20" t="str">
            <v xml:space="preserve">  712007837  INV INSTA. ALCANTARILL</v>
          </cell>
          <cell r="C20">
            <v>94650.8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94650.8</v>
          </cell>
          <cell r="P20">
            <v>0</v>
          </cell>
          <cell r="Q20">
            <v>33803.857142857145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33803.857142857145</v>
          </cell>
        </row>
        <row r="21">
          <cell r="A21">
            <v>712007844</v>
          </cell>
          <cell r="B21" t="str">
            <v xml:space="preserve">  712007844  INV CARRETERAS</v>
          </cell>
          <cell r="C21">
            <v>26566.15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26566.15</v>
          </cell>
          <cell r="P21">
            <v>0</v>
          </cell>
          <cell r="Q21">
            <v>9487.9107142857156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9487.9107142857156</v>
          </cell>
        </row>
        <row r="22">
          <cell r="A22">
            <v>712007845</v>
          </cell>
          <cell r="B22" t="str">
            <v xml:space="preserve">  712007845  INV DRENES</v>
          </cell>
          <cell r="C22">
            <v>10926.22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10926.22</v>
          </cell>
          <cell r="P22">
            <v>0</v>
          </cell>
          <cell r="Q22">
            <v>3902.2214285714285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3902.2214285714285</v>
          </cell>
        </row>
        <row r="23">
          <cell r="A23">
            <v>712007846</v>
          </cell>
          <cell r="B23" t="str">
            <v xml:space="preserve">  712007846  CACAO-CAMP 2012-MANT.C</v>
          </cell>
          <cell r="C23">
            <v>376.2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376.2</v>
          </cell>
          <cell r="P23">
            <v>0</v>
          </cell>
          <cell r="Q23">
            <v>134.35714285714286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134.35714285714286</v>
          </cell>
        </row>
        <row r="24">
          <cell r="A24">
            <v>712007847</v>
          </cell>
          <cell r="B24" t="str">
            <v xml:space="preserve">  712007847  CACAO-CAMP. 2012 - FER</v>
          </cell>
          <cell r="C24">
            <v>5138.18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5138.18</v>
          </cell>
          <cell r="P24">
            <v>0</v>
          </cell>
          <cell r="Q24">
            <v>1835.0642857142859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1835.0642857142859</v>
          </cell>
        </row>
        <row r="25">
          <cell r="A25">
            <v>712007849</v>
          </cell>
          <cell r="B25" t="str">
            <v xml:space="preserve">  712007849  CACAO CAMP. 2012 -  SS</v>
          </cell>
          <cell r="C25">
            <v>6165.43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6165.43</v>
          </cell>
          <cell r="P25">
            <v>0</v>
          </cell>
          <cell r="Q25">
            <v>2201.9392857142861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2201.9392857142861</v>
          </cell>
        </row>
        <row r="26">
          <cell r="A26">
            <v>712007877</v>
          </cell>
          <cell r="B26" t="str">
            <v xml:space="preserve">  712007877  INV MANTENIMIENTO D CU</v>
          </cell>
          <cell r="C26">
            <v>165437.72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165437.72</v>
          </cell>
          <cell r="P26">
            <v>0</v>
          </cell>
          <cell r="Q26">
            <v>59084.9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59084.9</v>
          </cell>
        </row>
        <row r="27">
          <cell r="A27">
            <v>712007878</v>
          </cell>
          <cell r="B27" t="str">
            <v xml:space="preserve">  712007878  INV EVALU PLAGAS y ENF</v>
          </cell>
          <cell r="C27">
            <v>30242.98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30242.98</v>
          </cell>
          <cell r="P27">
            <v>0</v>
          </cell>
          <cell r="Q27">
            <v>10801.064285714287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10801.064285714287</v>
          </cell>
        </row>
        <row r="28">
          <cell r="A28">
            <v>712007879</v>
          </cell>
          <cell r="B28" t="str">
            <v xml:space="preserve">  712007879  INV CONTROL PLAGAS y E</v>
          </cell>
          <cell r="C28">
            <v>25526.17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25526.17</v>
          </cell>
          <cell r="P28">
            <v>0</v>
          </cell>
          <cell r="Q28">
            <v>9116.4892857142859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9116.4892857142859</v>
          </cell>
        </row>
        <row r="29">
          <cell r="A29">
            <v>712007880</v>
          </cell>
          <cell r="B29" t="str">
            <v xml:space="preserve">  712007880  INV FERTILIZACIÓN CAMP</v>
          </cell>
          <cell r="C29">
            <v>9422.3799999999992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9422.3799999999992</v>
          </cell>
          <cell r="P29">
            <v>0</v>
          </cell>
          <cell r="Q29">
            <v>3365.1357142857141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3365.1357142857141</v>
          </cell>
        </row>
        <row r="30">
          <cell r="A30">
            <v>712007922</v>
          </cell>
          <cell r="B30" t="str">
            <v xml:space="preserve">  712007922  INV LLENA y COLOC BOLS</v>
          </cell>
          <cell r="C30">
            <v>5349.67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5349.67</v>
          </cell>
          <cell r="P30">
            <v>0</v>
          </cell>
          <cell r="Q30">
            <v>1910.5964285714288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1910.5964285714288</v>
          </cell>
        </row>
        <row r="31">
          <cell r="A31">
            <v>712007923</v>
          </cell>
          <cell r="B31" t="str">
            <v xml:space="preserve">  712007923  INV DESARROLLO PLANTUL</v>
          </cell>
          <cell r="C31">
            <v>15032.72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15032.72</v>
          </cell>
          <cell r="P31">
            <v>0</v>
          </cell>
          <cell r="Q31">
            <v>5368.8285714285712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5368.8285714285712</v>
          </cell>
        </row>
        <row r="32">
          <cell r="A32">
            <v>712007924</v>
          </cell>
          <cell r="B32" t="str">
            <v xml:space="preserve">  712007924  INV TRANSPO PLANTAS PA</v>
          </cell>
          <cell r="C32">
            <v>18604.46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18604.46</v>
          </cell>
          <cell r="P32">
            <v>0</v>
          </cell>
          <cell r="Q32">
            <v>6644.45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6644.45</v>
          </cell>
        </row>
        <row r="33">
          <cell r="A33">
            <v>712007925</v>
          </cell>
          <cell r="B33" t="str">
            <v xml:space="preserve">  712007925  INV SIEMBRA EN CAMPO D</v>
          </cell>
          <cell r="C33">
            <v>140403.73000000001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140403.73000000001</v>
          </cell>
          <cell r="P33">
            <v>0</v>
          </cell>
          <cell r="Q33">
            <v>50144.189285714296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50144.189285714296</v>
          </cell>
        </row>
        <row r="34">
          <cell r="A34">
            <v>712007956</v>
          </cell>
          <cell r="B34" t="str">
            <v xml:space="preserve">  712007956  CACAO CAMP. 2011 - FER</v>
          </cell>
          <cell r="C34">
            <v>4463.0200000000004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4463.0200000000004</v>
          </cell>
          <cell r="P34">
            <v>0</v>
          </cell>
          <cell r="Q34">
            <v>1593.9357142857145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1593.9357142857145</v>
          </cell>
        </row>
        <row r="35">
          <cell r="A35">
            <v>712007958</v>
          </cell>
          <cell r="B35" t="str">
            <v xml:space="preserve">  712007958  CACAO CAMP. 2011 - SS.</v>
          </cell>
          <cell r="C35">
            <v>4219.4399999999996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4219.4399999999996</v>
          </cell>
          <cell r="P35">
            <v>0</v>
          </cell>
          <cell r="Q35">
            <v>1506.9428571428571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1506.9428571428571</v>
          </cell>
        </row>
        <row r="36">
          <cell r="A36">
            <v>712007986</v>
          </cell>
          <cell r="B36" t="str">
            <v xml:space="preserve">  712007986  CACAO CAMP.2013 - MANT</v>
          </cell>
          <cell r="C36">
            <v>16903.5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16903.5</v>
          </cell>
          <cell r="P36">
            <v>0</v>
          </cell>
          <cell r="Q36">
            <v>6036.9642857142862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6036.9642857142862</v>
          </cell>
        </row>
        <row r="37">
          <cell r="A37">
            <v>712007987</v>
          </cell>
          <cell r="B37" t="str">
            <v xml:space="preserve">  712007987  CACAO CAMP.2013 - MANT</v>
          </cell>
          <cell r="C37">
            <v>289.76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289.76</v>
          </cell>
          <cell r="P37">
            <v>0</v>
          </cell>
          <cell r="Q37">
            <v>103.48571428571429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103.48571428571429</v>
          </cell>
        </row>
        <row r="38">
          <cell r="A38">
            <v>712007990</v>
          </cell>
          <cell r="B38" t="str">
            <v xml:space="preserve">  712007990  CACAO CAMP.2013-MANT.C</v>
          </cell>
          <cell r="C38">
            <v>4687.26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4687.26</v>
          </cell>
          <cell r="P38">
            <v>0</v>
          </cell>
          <cell r="Q38">
            <v>1674.0214285714287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1674.0214285714287</v>
          </cell>
        </row>
        <row r="39">
          <cell r="A39">
            <v>712007992</v>
          </cell>
          <cell r="B39" t="str">
            <v xml:space="preserve">  712007992  CACAO CAMP.2013-MANT.C</v>
          </cell>
          <cell r="C39">
            <v>216.03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216.03</v>
          </cell>
          <cell r="P39">
            <v>0</v>
          </cell>
          <cell r="Q39">
            <v>77.153571428571439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77.153571428571439</v>
          </cell>
        </row>
        <row r="40">
          <cell r="A40">
            <v>712007995</v>
          </cell>
          <cell r="B40" t="str">
            <v xml:space="preserve">  712007995  CACAO CAMP.2013 - INJE</v>
          </cell>
          <cell r="C40">
            <v>3475.66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3475.66</v>
          </cell>
          <cell r="P40">
            <v>0</v>
          </cell>
          <cell r="Q40">
            <v>1241.3071428571429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1241.3071428571429</v>
          </cell>
        </row>
        <row r="41">
          <cell r="A41">
            <v>712007996</v>
          </cell>
          <cell r="B41" t="str">
            <v xml:space="preserve">  712007996  CACAO CAMP.2013 - INJE</v>
          </cell>
          <cell r="C41">
            <v>44316.73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44316.73</v>
          </cell>
          <cell r="P41">
            <v>0</v>
          </cell>
          <cell r="Q41">
            <v>15827.403571428573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15827.403571428573</v>
          </cell>
        </row>
        <row r="42">
          <cell r="A42">
            <v>712007999</v>
          </cell>
          <cell r="B42" t="str">
            <v xml:space="preserve">  712007999  CACAO CAMP.2013 - SUPE</v>
          </cell>
          <cell r="C42">
            <v>5686.25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5686.25</v>
          </cell>
          <cell r="P42">
            <v>0</v>
          </cell>
          <cell r="Q42">
            <v>2030.8035714285716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2030.8035714285716</v>
          </cell>
        </row>
        <row r="43">
          <cell r="A43">
            <v>712008002</v>
          </cell>
          <cell r="B43" t="str">
            <v xml:space="preserve">  712008002  CACAO CAMP.2013 - SS.V</v>
          </cell>
          <cell r="C43">
            <v>7192.24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7192.24</v>
          </cell>
          <cell r="P43">
            <v>0</v>
          </cell>
          <cell r="Q43">
            <v>2568.6571428571428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2568.6571428571428</v>
          </cell>
        </row>
        <row r="44">
          <cell r="A44">
            <v>712008003</v>
          </cell>
          <cell r="B44" t="str">
            <v xml:space="preserve">  712008003  CACAO CAMP.2013 - SS.V</v>
          </cell>
          <cell r="C44">
            <v>459.67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459.67</v>
          </cell>
          <cell r="P44">
            <v>0</v>
          </cell>
          <cell r="Q44">
            <v>164.16785714285717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164.16785714285717</v>
          </cell>
        </row>
        <row r="45">
          <cell r="A45">
            <v>712008015</v>
          </cell>
          <cell r="B45" t="str">
            <v xml:space="preserve">  712008015  INV APILE INTERLINEAS</v>
          </cell>
          <cell r="C45">
            <v>20996.71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20996.71</v>
          </cell>
          <cell r="P45">
            <v>0</v>
          </cell>
          <cell r="Q45">
            <v>7498.8249999999998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7498.8249999999998</v>
          </cell>
        </row>
        <row r="46">
          <cell r="A46">
            <v>712008018</v>
          </cell>
          <cell r="B46" t="str">
            <v xml:space="preserve">  712008018  CACAO CAMP.2014 -VIVER</v>
          </cell>
          <cell r="C46">
            <v>27955.32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27955.32</v>
          </cell>
          <cell r="P46">
            <v>0</v>
          </cell>
          <cell r="Q46">
            <v>9984.0428571428583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9984.0428571428583</v>
          </cell>
        </row>
        <row r="47">
          <cell r="A47">
            <v>712008022</v>
          </cell>
          <cell r="B47" t="str">
            <v xml:space="preserve">  712008022  CACAO CAMP.2014 - VIVE</v>
          </cell>
          <cell r="C47">
            <v>16419.330000000002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16419.330000000002</v>
          </cell>
          <cell r="P47">
            <v>0</v>
          </cell>
          <cell r="Q47">
            <v>5864.0464285714297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5864.0464285714297</v>
          </cell>
        </row>
        <row r="48">
          <cell r="A48">
            <v>712008024</v>
          </cell>
          <cell r="B48" t="str">
            <v xml:space="preserve">  712008024  CACAO CAMP.2014 - VIVE</v>
          </cell>
          <cell r="C48">
            <v>215.89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215.89</v>
          </cell>
          <cell r="P48">
            <v>0</v>
          </cell>
          <cell r="Q48">
            <v>77.103571428571428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77.103571428571428</v>
          </cell>
        </row>
        <row r="49">
          <cell r="A49">
            <v>712008043</v>
          </cell>
          <cell r="B49" t="str">
            <v xml:space="preserve">  712008043  AFECPSH035.2013 CANCHA</v>
          </cell>
          <cell r="C49">
            <v>7123.8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7123.8</v>
          </cell>
          <cell r="P49">
            <v>0</v>
          </cell>
          <cell r="Q49">
            <v>2544.2142857142858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2544.2142857142858</v>
          </cell>
        </row>
        <row r="50">
          <cell r="A50">
            <v>712008045</v>
          </cell>
          <cell r="B50" t="str">
            <v xml:space="preserve">  712008045  AFECPSH035.2013 COCINA</v>
          </cell>
          <cell r="C50">
            <v>16100.13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16100.13</v>
          </cell>
          <cell r="P50">
            <v>0</v>
          </cell>
          <cell r="Q50">
            <v>5750.0464285714288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5750.0464285714288</v>
          </cell>
        </row>
        <row r="51">
          <cell r="A51">
            <v>712008046</v>
          </cell>
          <cell r="B51" t="str">
            <v xml:space="preserve">  712008046  AFECPSH036.2013 DORMIT</v>
          </cell>
          <cell r="C51">
            <v>630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630</v>
          </cell>
          <cell r="P51">
            <v>0</v>
          </cell>
          <cell r="Q51">
            <v>225.00000000000003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225.00000000000003</v>
          </cell>
        </row>
        <row r="52">
          <cell r="A52">
            <v>712008053</v>
          </cell>
          <cell r="B52" t="str">
            <v xml:space="preserve">  712008053  AFECPSH036.2013 CANCHA</v>
          </cell>
          <cell r="C52">
            <v>216.75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216.75</v>
          </cell>
          <cell r="P52">
            <v>0</v>
          </cell>
          <cell r="Q52">
            <v>77.410714285714292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77.410714285714292</v>
          </cell>
        </row>
        <row r="53">
          <cell r="A53">
            <v>712008054</v>
          </cell>
          <cell r="B53" t="str">
            <v xml:space="preserve">  712008054  AFECPSH036.2013 MOBILI</v>
          </cell>
          <cell r="C53">
            <v>19710.46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19710.46</v>
          </cell>
          <cell r="P53">
            <v>0</v>
          </cell>
          <cell r="Q53">
            <v>7039.45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7039.45</v>
          </cell>
        </row>
        <row r="54">
          <cell r="A54">
            <v>712008062</v>
          </cell>
          <cell r="B54" t="str">
            <v xml:space="preserve">  712008062  AFECPSH043.2013-PTAR C</v>
          </cell>
          <cell r="C54">
            <v>93895.35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93895.35</v>
          </cell>
          <cell r="P54">
            <v>0</v>
          </cell>
          <cell r="Q54">
            <v>33534.053571428572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33534.053571428572</v>
          </cell>
        </row>
        <row r="55">
          <cell r="A55">
            <v>712008063</v>
          </cell>
          <cell r="B55" t="str">
            <v xml:space="preserve">  712008063  AFECPSH043.2013-CAMPA</v>
          </cell>
          <cell r="C55">
            <v>1033.8399999999999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1033.8399999999999</v>
          </cell>
          <cell r="P55">
            <v>0</v>
          </cell>
          <cell r="Q55">
            <v>369.2285714285714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369.2285714285714</v>
          </cell>
        </row>
        <row r="56">
          <cell r="A56">
            <v>712008064</v>
          </cell>
          <cell r="B56" t="str">
            <v xml:space="preserve">  712008064  AFECPSH043.2013-CAMPA</v>
          </cell>
          <cell r="C56">
            <v>59.8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59.8</v>
          </cell>
          <cell r="P56">
            <v>0</v>
          </cell>
          <cell r="Q56">
            <v>21.357142857142858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21.357142857142858</v>
          </cell>
        </row>
        <row r="57">
          <cell r="A57">
            <v>712008065</v>
          </cell>
          <cell r="B57" t="str">
            <v xml:space="preserve">  712008065  AFECPSH043.2013-CAMPA</v>
          </cell>
          <cell r="C57">
            <v>814.21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814.21</v>
          </cell>
          <cell r="P57">
            <v>0</v>
          </cell>
          <cell r="Q57">
            <v>290.78928571428577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290.78928571428577</v>
          </cell>
        </row>
        <row r="58">
          <cell r="A58">
            <v>712008066</v>
          </cell>
          <cell r="B58" t="str">
            <v xml:space="preserve">  712008066  AFECPSH043.2013-PTAR C</v>
          </cell>
          <cell r="C58">
            <v>415.92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415.92</v>
          </cell>
          <cell r="P58">
            <v>0</v>
          </cell>
          <cell r="Q58">
            <v>148.54285714285714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148.54285714285714</v>
          </cell>
        </row>
        <row r="59">
          <cell r="A59">
            <v>712008067</v>
          </cell>
          <cell r="B59" t="str">
            <v xml:space="preserve">  712008067  AFECPSH043.2013-CAMPA</v>
          </cell>
          <cell r="C59">
            <v>870.62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870.62</v>
          </cell>
          <cell r="P59">
            <v>0</v>
          </cell>
          <cell r="Q59">
            <v>310.93571428571431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310.93571428571431</v>
          </cell>
        </row>
        <row r="60">
          <cell r="A60">
            <v>712008068</v>
          </cell>
          <cell r="B60" t="str">
            <v xml:space="preserve">  712008068  AFECPSH043.2013-CAMPA</v>
          </cell>
          <cell r="C60">
            <v>79.180000000000007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79.180000000000007</v>
          </cell>
          <cell r="P60">
            <v>0</v>
          </cell>
          <cell r="Q60">
            <v>28.278571428571432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28.278571428571432</v>
          </cell>
        </row>
        <row r="61">
          <cell r="A61">
            <v>712008069</v>
          </cell>
          <cell r="B61" t="str">
            <v xml:space="preserve">  712008069  AFECPSH043.2013-CAMPA</v>
          </cell>
          <cell r="C61">
            <v>209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209</v>
          </cell>
          <cell r="P61">
            <v>0</v>
          </cell>
          <cell r="Q61">
            <v>74.642857142857153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74.642857142857153</v>
          </cell>
        </row>
        <row r="62">
          <cell r="A62">
            <v>712008070</v>
          </cell>
          <cell r="B62" t="str">
            <v xml:space="preserve">  712008070  AFECPSH043.2013-CAMPA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</row>
        <row r="63">
          <cell r="A63">
            <v>712008071</v>
          </cell>
          <cell r="B63" t="str">
            <v xml:space="preserve">  712008071  AFECPSH043.2013-CAMPA</v>
          </cell>
          <cell r="C63">
            <v>398.42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398.42</v>
          </cell>
          <cell r="P63">
            <v>0</v>
          </cell>
          <cell r="Q63">
            <v>142.29285714285714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142.29285714285714</v>
          </cell>
        </row>
        <row r="64">
          <cell r="A64">
            <v>712008081</v>
          </cell>
          <cell r="B64" t="str">
            <v xml:space="preserve">  712008081  AFECPSH035.2013 DORMIT</v>
          </cell>
          <cell r="C64">
            <v>10070.81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10070.81</v>
          </cell>
          <cell r="P64">
            <v>0</v>
          </cell>
          <cell r="Q64">
            <v>3596.7178571428572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3596.7178571428572</v>
          </cell>
        </row>
        <row r="65">
          <cell r="A65">
            <v>712008128</v>
          </cell>
          <cell r="B65" t="str">
            <v xml:space="preserve">  712008128  AFECPSH021.2013 - CAMI</v>
          </cell>
          <cell r="C65">
            <v>6068.81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6068.81</v>
          </cell>
          <cell r="P65">
            <v>0</v>
          </cell>
          <cell r="Q65">
            <v>2167.4321428571429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2167.4321428571429</v>
          </cell>
        </row>
        <row r="66">
          <cell r="A66">
            <v>712008130</v>
          </cell>
          <cell r="B66" t="str">
            <v xml:space="preserve">  712008130  AFECPSH021.2013 - FABR</v>
          </cell>
          <cell r="C66">
            <v>85873.32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85873.32</v>
          </cell>
          <cell r="P66">
            <v>0</v>
          </cell>
          <cell r="Q66">
            <v>30669.04285714286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30669.04285714286</v>
          </cell>
        </row>
        <row r="67">
          <cell r="A67">
            <v>712008270</v>
          </cell>
          <cell r="B67" t="str">
            <v xml:space="preserve">  712008270  AFECPSH012.2013-LICU.I</v>
          </cell>
          <cell r="C67">
            <v>3822.12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3822.12</v>
          </cell>
          <cell r="P67">
            <v>0</v>
          </cell>
          <cell r="Q67">
            <v>1365.0428571428572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1365.0428571428572</v>
          </cell>
        </row>
        <row r="68">
          <cell r="A68">
            <v>712008271</v>
          </cell>
          <cell r="B68" t="str">
            <v xml:space="preserve">  712008271  AFECPSH012.2013-LICU.I</v>
          </cell>
          <cell r="C68">
            <v>3822.12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3822.12</v>
          </cell>
          <cell r="P68">
            <v>0</v>
          </cell>
          <cell r="Q68">
            <v>1365.0428571428572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1365.0428571428572</v>
          </cell>
        </row>
        <row r="69">
          <cell r="A69">
            <v>712008274</v>
          </cell>
          <cell r="B69" t="str">
            <v xml:space="preserve">  712008274  AFECPSH012.2013-MIXER</v>
          </cell>
          <cell r="C69">
            <v>2499.79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2499.79</v>
          </cell>
          <cell r="P69">
            <v>0</v>
          </cell>
          <cell r="Q69">
            <v>892.78214285714284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892.78214285714284</v>
          </cell>
        </row>
        <row r="70">
          <cell r="A70">
            <v>712008277</v>
          </cell>
          <cell r="B70" t="str">
            <v xml:space="preserve">  712008277  AFECPSH012.2013-ROBOCU</v>
          </cell>
          <cell r="C70">
            <v>13790.14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13790.14</v>
          </cell>
          <cell r="P70">
            <v>0</v>
          </cell>
          <cell r="Q70">
            <v>4925.05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4925.05</v>
          </cell>
        </row>
        <row r="71">
          <cell r="A71">
            <v>712008290</v>
          </cell>
          <cell r="B71" t="str">
            <v xml:space="preserve">  712008290  AFECPSH012.2013-REFRIG</v>
          </cell>
          <cell r="C71">
            <v>10381.82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10381.82</v>
          </cell>
          <cell r="P71">
            <v>0</v>
          </cell>
          <cell r="Q71">
            <v>3707.7928571428574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3707.7928571428574</v>
          </cell>
        </row>
        <row r="72">
          <cell r="A72">
            <v>712008324</v>
          </cell>
          <cell r="B72" t="str">
            <v xml:space="preserve">  712008324  DEPRECIACIÓN CARRETERA</v>
          </cell>
          <cell r="C72">
            <v>32624.73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32624.73</v>
          </cell>
          <cell r="P72">
            <v>0</v>
          </cell>
          <cell r="Q72">
            <v>11651.689285714287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11651.689285714287</v>
          </cell>
        </row>
        <row r="73">
          <cell r="A73">
            <v>712008326</v>
          </cell>
          <cell r="B73" t="str">
            <v xml:space="preserve">  712008326  DEPRECIACIÓN DRENAJES</v>
          </cell>
          <cell r="C73">
            <v>35691.82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35691.82</v>
          </cell>
          <cell r="P73">
            <v>0</v>
          </cell>
          <cell r="Q73">
            <v>12747.078571428572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12747.078571428572</v>
          </cell>
        </row>
        <row r="74">
          <cell r="A74">
            <v>712008441</v>
          </cell>
          <cell r="B74" t="str">
            <v xml:space="preserve">  712008441  AFECPSH001.2013-AMPLIA</v>
          </cell>
          <cell r="C74">
            <v>8498.5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8498.5</v>
          </cell>
          <cell r="P74">
            <v>0</v>
          </cell>
          <cell r="Q74">
            <v>3035.1785714285716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3035.1785714285716</v>
          </cell>
        </row>
        <row r="75">
          <cell r="A75">
            <v>712008462</v>
          </cell>
          <cell r="B75" t="str">
            <v xml:space="preserve">  712008462  AFECPSH056.2013-CONSTR</v>
          </cell>
          <cell r="C75">
            <v>425.68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425.68</v>
          </cell>
          <cell r="P75">
            <v>0</v>
          </cell>
          <cell r="Q75">
            <v>152.02857142857144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152.02857142857144</v>
          </cell>
        </row>
        <row r="76">
          <cell r="A76">
            <v>712008481</v>
          </cell>
          <cell r="B76" t="str">
            <v xml:space="preserve">  712008481  AFECPSH006.2013-CONSTR</v>
          </cell>
          <cell r="C76">
            <v>45760.55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45760.55</v>
          </cell>
          <cell r="P76">
            <v>0</v>
          </cell>
          <cell r="Q76">
            <v>16343.053571428574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16343.053571428574</v>
          </cell>
        </row>
        <row r="77">
          <cell r="A77">
            <v>712008541</v>
          </cell>
          <cell r="B77" t="str">
            <v xml:space="preserve">  712008541  AFECPSH073.2013-CONSTR</v>
          </cell>
          <cell r="C77">
            <v>2961.11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2961.11</v>
          </cell>
          <cell r="P77">
            <v>0</v>
          </cell>
          <cell r="Q77">
            <v>1057.5392857142858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1057.5392857142858</v>
          </cell>
        </row>
        <row r="78">
          <cell r="A78">
            <v>712008561</v>
          </cell>
          <cell r="B78" t="str">
            <v xml:space="preserve">  712008561  INV LLENADO Y COLOCACI</v>
          </cell>
          <cell r="C78">
            <v>15232.36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15232.36</v>
          </cell>
          <cell r="P78">
            <v>0</v>
          </cell>
          <cell r="Q78">
            <v>5440.1285714285723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5440.1285714285723</v>
          </cell>
        </row>
        <row r="79">
          <cell r="A79">
            <v>712008562</v>
          </cell>
          <cell r="B79" t="str">
            <v xml:space="preserve">  712008562  INV DESARROLLO DE PLAN</v>
          </cell>
          <cell r="C79">
            <v>104274.45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104274.45</v>
          </cell>
          <cell r="P79">
            <v>0</v>
          </cell>
          <cell r="Q79">
            <v>37240.875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37240.875</v>
          </cell>
        </row>
        <row r="80">
          <cell r="A80">
            <v>712008632</v>
          </cell>
          <cell r="B80" t="str">
            <v xml:space="preserve">  712008632  INV MANTENIMIENTO DE C</v>
          </cell>
          <cell r="C80">
            <v>159305.89000000001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159305.89000000001</v>
          </cell>
          <cell r="P80">
            <v>0</v>
          </cell>
          <cell r="Q80">
            <v>56894.96071428572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56894.96071428572</v>
          </cell>
        </row>
        <row r="81">
          <cell r="A81">
            <v>712008633</v>
          </cell>
          <cell r="B81" t="str">
            <v xml:space="preserve">  712008633  INV EVALUACIÓN PLAGAS</v>
          </cell>
          <cell r="C81">
            <v>50989.51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50989.51</v>
          </cell>
          <cell r="P81">
            <v>0</v>
          </cell>
          <cell r="Q81">
            <v>18210.539285714287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18210.539285714287</v>
          </cell>
        </row>
        <row r="82">
          <cell r="A82">
            <v>712008634</v>
          </cell>
          <cell r="B82" t="str">
            <v xml:space="preserve">  712008634  INV CONTROL PLAGAS Y E</v>
          </cell>
          <cell r="C82">
            <v>31788.19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31788.19</v>
          </cell>
          <cell r="P82">
            <v>0</v>
          </cell>
          <cell r="Q82">
            <v>11352.925000000001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11352.925000000001</v>
          </cell>
        </row>
        <row r="83">
          <cell r="A83">
            <v>712008635</v>
          </cell>
          <cell r="B83" t="str">
            <v xml:space="preserve">  712008635  INV FERTILIZACIÓN</v>
          </cell>
          <cell r="C83">
            <v>572.25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572.25</v>
          </cell>
          <cell r="P83">
            <v>0</v>
          </cell>
          <cell r="Q83">
            <v>204.375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204.375</v>
          </cell>
        </row>
        <row r="84">
          <cell r="A84">
            <v>712008682</v>
          </cell>
          <cell r="B84" t="str">
            <v xml:space="preserve">  712008682  AFECPSH041.2013 - CONS</v>
          </cell>
          <cell r="C84">
            <v>1588.49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1588.49</v>
          </cell>
          <cell r="P84">
            <v>0</v>
          </cell>
          <cell r="Q84">
            <v>567.31785714285718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567.31785714285718</v>
          </cell>
        </row>
        <row r="85">
          <cell r="A85">
            <v>712008761</v>
          </cell>
          <cell r="B85" t="str">
            <v xml:space="preserve">  712008761  CACAO CAMP.2014 - SIEM</v>
          </cell>
          <cell r="C85">
            <v>54801.18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54801.18</v>
          </cell>
          <cell r="P85">
            <v>0</v>
          </cell>
          <cell r="Q85">
            <v>19571.850000000002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19571.850000000002</v>
          </cell>
        </row>
        <row r="86">
          <cell r="A86">
            <v>712008762</v>
          </cell>
          <cell r="B86" t="str">
            <v xml:space="preserve">  712008762  CACAO CAMP.2014 - SIEM</v>
          </cell>
          <cell r="C86">
            <v>26085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26085</v>
          </cell>
          <cell r="P86">
            <v>0</v>
          </cell>
          <cell r="Q86">
            <v>9316.0714285714294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9316.0714285714294</v>
          </cell>
        </row>
        <row r="87">
          <cell r="A87">
            <v>712008763</v>
          </cell>
          <cell r="B87" t="str">
            <v xml:space="preserve">  712008763  CACAO CAMP.2014 - SIEM</v>
          </cell>
          <cell r="C87">
            <v>407.58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407.58</v>
          </cell>
          <cell r="P87">
            <v>0</v>
          </cell>
          <cell r="Q87">
            <v>145.56428571428572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145.56428571428572</v>
          </cell>
        </row>
        <row r="88">
          <cell r="A88">
            <v>712008764</v>
          </cell>
          <cell r="B88" t="str">
            <v xml:space="preserve">  712008764  CACAO CAMP.2014 - SIEM</v>
          </cell>
          <cell r="C88">
            <v>1504.53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1504.53</v>
          </cell>
          <cell r="P88">
            <v>0</v>
          </cell>
          <cell r="Q88">
            <v>537.33214285714291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537.33214285714291</v>
          </cell>
        </row>
        <row r="89">
          <cell r="A89">
            <v>712008768</v>
          </cell>
          <cell r="B89" t="str">
            <v xml:space="preserve">  712008768  CACAO CAMP.2014 - INJE</v>
          </cell>
          <cell r="C89">
            <v>13686.69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13686.69</v>
          </cell>
          <cell r="P89">
            <v>0</v>
          </cell>
          <cell r="Q89">
            <v>4888.1035714285717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4888.1035714285717</v>
          </cell>
        </row>
        <row r="90">
          <cell r="A90">
            <v>712008770</v>
          </cell>
          <cell r="B90" t="str">
            <v xml:space="preserve">  712008770  CACAO CAMP.2014-MANT C</v>
          </cell>
          <cell r="C90">
            <v>16797.259999999998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16797.259999999998</v>
          </cell>
          <cell r="P90">
            <v>0</v>
          </cell>
          <cell r="Q90">
            <v>5999.0214285714283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5999.0214285714283</v>
          </cell>
        </row>
        <row r="91">
          <cell r="A91">
            <v>712008771</v>
          </cell>
          <cell r="B91" t="str">
            <v xml:space="preserve">  712008771  CACAO CAMP.2014-MANT C</v>
          </cell>
          <cell r="C91">
            <v>85.28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85.28</v>
          </cell>
          <cell r="P91">
            <v>0</v>
          </cell>
          <cell r="Q91">
            <v>30.457142857142859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30.457142857142859</v>
          </cell>
        </row>
        <row r="92">
          <cell r="A92">
            <v>712008774</v>
          </cell>
          <cell r="B92" t="str">
            <v xml:space="preserve">  712008774  CACAO CAMP.2014-MANT C</v>
          </cell>
          <cell r="C92">
            <v>347.66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347.66</v>
          </cell>
          <cell r="P92">
            <v>0</v>
          </cell>
          <cell r="Q92">
            <v>124.16428571428573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124.16428571428573</v>
          </cell>
        </row>
        <row r="93">
          <cell r="A93">
            <v>712008781</v>
          </cell>
          <cell r="B93" t="str">
            <v xml:space="preserve">  712008781  AFECPSH039.2013 - CONS</v>
          </cell>
          <cell r="C93">
            <v>8.77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8.77</v>
          </cell>
          <cell r="P93">
            <v>0</v>
          </cell>
          <cell r="Q93">
            <v>3.1321428571428571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3.1321428571428571</v>
          </cell>
        </row>
        <row r="94">
          <cell r="A94">
            <v>712008870</v>
          </cell>
          <cell r="B94" t="str">
            <v xml:space="preserve">  712008870  INV APER CORTE RELL Y</v>
          </cell>
          <cell r="C94">
            <v>19224.73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19224.73</v>
          </cell>
          <cell r="P94">
            <v>0</v>
          </cell>
          <cell r="Q94">
            <v>6865.9750000000004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6865.9750000000004</v>
          </cell>
        </row>
        <row r="95">
          <cell r="A95">
            <v>712008871</v>
          </cell>
          <cell r="B95" t="str">
            <v xml:space="preserve">  712008871  INV NIVELACIÓN Y COMPA</v>
          </cell>
          <cell r="C95">
            <v>26000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26000</v>
          </cell>
          <cell r="P95">
            <v>0</v>
          </cell>
          <cell r="Q95">
            <v>9285.7142857142862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9285.7142857142862</v>
          </cell>
        </row>
        <row r="96">
          <cell r="A96">
            <v>712008872</v>
          </cell>
          <cell r="B96" t="str">
            <v xml:space="preserve">  712008872  INV ENRRIPIADO DE CARR</v>
          </cell>
          <cell r="C96">
            <v>87600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87600</v>
          </cell>
          <cell r="P96">
            <v>0</v>
          </cell>
          <cell r="Q96">
            <v>31285.714285714286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31285.714285714286</v>
          </cell>
        </row>
        <row r="97">
          <cell r="A97">
            <v>712008873</v>
          </cell>
          <cell r="B97" t="str">
            <v xml:space="preserve">  712008873  INV LIMPIEZA CAÑOS Y D</v>
          </cell>
          <cell r="C97">
            <v>119522.88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119522.88</v>
          </cell>
          <cell r="P97">
            <v>0</v>
          </cell>
          <cell r="Q97">
            <v>42686.742857142861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42686.742857142861</v>
          </cell>
        </row>
        <row r="98">
          <cell r="A98">
            <v>712008874</v>
          </cell>
          <cell r="B98" t="str">
            <v xml:space="preserve">  712008874  INV INSTALACIÓN DE ALC</v>
          </cell>
          <cell r="C98">
            <v>2048.08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2048.08</v>
          </cell>
          <cell r="P98">
            <v>0</v>
          </cell>
          <cell r="Q98">
            <v>731.45714285714291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731.45714285714291</v>
          </cell>
        </row>
        <row r="99">
          <cell r="A99">
            <v>712008876</v>
          </cell>
          <cell r="B99" t="str">
            <v xml:space="preserve">  712008876  CACAO C-2011 - INV CAR</v>
          </cell>
          <cell r="C99">
            <v>1965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1965</v>
          </cell>
          <cell r="P99">
            <v>0</v>
          </cell>
          <cell r="Q99">
            <v>701.78571428571433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701.78571428571433</v>
          </cell>
        </row>
        <row r="100">
          <cell r="A100">
            <v>712008880</v>
          </cell>
          <cell r="B100" t="str">
            <v xml:space="preserve">  712008880  CACAO C-2012 - INV CAR</v>
          </cell>
          <cell r="C100">
            <v>4353.1000000000004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4353.1000000000004</v>
          </cell>
          <cell r="P100">
            <v>0</v>
          </cell>
          <cell r="Q100">
            <v>1554.6785714285716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1554.6785714285716</v>
          </cell>
        </row>
        <row r="101">
          <cell r="A101">
            <v>712008885</v>
          </cell>
          <cell r="B101" t="str">
            <v xml:space="preserve">  712008885  CACAO C-2013 - INV CAR</v>
          </cell>
          <cell r="C101">
            <v>4241.84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4241.84</v>
          </cell>
          <cell r="P101">
            <v>0</v>
          </cell>
          <cell r="Q101">
            <v>1514.9428571428573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1514.9428571428573</v>
          </cell>
        </row>
        <row r="102">
          <cell r="A102">
            <v>712008886</v>
          </cell>
          <cell r="B102" t="str">
            <v xml:space="preserve">  712008886  CACAO C-2013 - INV DRE</v>
          </cell>
          <cell r="C102">
            <v>605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605</v>
          </cell>
          <cell r="P102">
            <v>0</v>
          </cell>
          <cell r="Q102">
            <v>216.07142857142858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216.07142857142858</v>
          </cell>
        </row>
        <row r="103">
          <cell r="A103">
            <v>712008887</v>
          </cell>
          <cell r="B103" t="str">
            <v xml:space="preserve">  712008887  AFECPSH158.2014-LOZA D</v>
          </cell>
          <cell r="C103">
            <v>4817.55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4817.55</v>
          </cell>
          <cell r="P103">
            <v>0</v>
          </cell>
          <cell r="Q103">
            <v>1720.5535714285716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1720.5535714285716</v>
          </cell>
        </row>
        <row r="104">
          <cell r="A104">
            <v>712008888</v>
          </cell>
          <cell r="B104" t="str">
            <v xml:space="preserve">  712008888  AFECPSH169.2014-ACCE A</v>
          </cell>
          <cell r="C104">
            <v>8128.91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8128.91</v>
          </cell>
          <cell r="P104">
            <v>0</v>
          </cell>
          <cell r="Q104">
            <v>2903.1821428571429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2903.1821428571429</v>
          </cell>
        </row>
        <row r="105">
          <cell r="A105">
            <v>712008892</v>
          </cell>
          <cell r="B105" t="str">
            <v xml:space="preserve">  712008892  CACAO C14 - MANT.CULT.</v>
          </cell>
          <cell r="C105">
            <v>1253.54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1253.54</v>
          </cell>
          <cell r="P105">
            <v>0</v>
          </cell>
          <cell r="Q105">
            <v>447.69285714285718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447.69285714285718</v>
          </cell>
        </row>
        <row r="106">
          <cell r="A106">
            <v>712008895</v>
          </cell>
          <cell r="B106" t="str">
            <v xml:space="preserve">  712008895  CACAO C14  -SUPERV.TEC</v>
          </cell>
          <cell r="C106">
            <v>7376.6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7376.6</v>
          </cell>
          <cell r="P106">
            <v>0</v>
          </cell>
          <cell r="Q106">
            <v>2634.5000000000005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2634.5000000000005</v>
          </cell>
        </row>
        <row r="107">
          <cell r="A107">
            <v>712008900</v>
          </cell>
          <cell r="B107" t="str">
            <v xml:space="preserve">  712008900  CACAO C14 - SS.VV.- JO</v>
          </cell>
          <cell r="C107">
            <v>623.33000000000004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623.33000000000004</v>
          </cell>
          <cell r="P107">
            <v>0</v>
          </cell>
          <cell r="Q107">
            <v>222.61785714285716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222.61785714285716</v>
          </cell>
        </row>
        <row r="108">
          <cell r="A108">
            <v>712008901</v>
          </cell>
          <cell r="B108" t="str">
            <v xml:space="preserve">  712008901  INV APER CORTE CONFOR</v>
          </cell>
          <cell r="C108">
            <v>231.5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231.5</v>
          </cell>
          <cell r="P108">
            <v>0</v>
          </cell>
          <cell r="Q108">
            <v>82.678571428571431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82.678571428571431</v>
          </cell>
        </row>
        <row r="109">
          <cell r="A109">
            <v>712008902</v>
          </cell>
          <cell r="B109" t="str">
            <v xml:space="preserve">  712008902  INV NIVEL Y COMPACT. C</v>
          </cell>
          <cell r="C109">
            <v>770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770</v>
          </cell>
          <cell r="P109">
            <v>0</v>
          </cell>
          <cell r="Q109">
            <v>275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275</v>
          </cell>
        </row>
        <row r="110">
          <cell r="A110">
            <v>712008905</v>
          </cell>
          <cell r="B110" t="str">
            <v xml:space="preserve">  712008905  INV INSTA. ALCANTARILL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</row>
        <row r="111">
          <cell r="A111">
            <v>712008922</v>
          </cell>
          <cell r="B111" t="str">
            <v xml:space="preserve">  712008922  CACAO C14 - SS.VV.-INS</v>
          </cell>
          <cell r="C111">
            <v>380.44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380.44</v>
          </cell>
          <cell r="P111">
            <v>0</v>
          </cell>
          <cell r="Q111">
            <v>135.87142857142857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135.87142857142857</v>
          </cell>
        </row>
        <row r="112">
          <cell r="A112">
            <v>712008923</v>
          </cell>
          <cell r="B112" t="str">
            <v xml:space="preserve">  712008923  CACAO C14 - SS.VV.-COM</v>
          </cell>
          <cell r="C112">
            <v>59.92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59.92</v>
          </cell>
          <cell r="P112">
            <v>0</v>
          </cell>
          <cell r="Q112">
            <v>21.400000000000002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21.400000000000002</v>
          </cell>
        </row>
        <row r="113">
          <cell r="A113">
            <v>712008924</v>
          </cell>
          <cell r="B113" t="str">
            <v xml:space="preserve">  712008924  AFECPSH001.2014-ALCANT</v>
          </cell>
          <cell r="C113">
            <v>9430.5400000000009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9430.5400000000009</v>
          </cell>
          <cell r="P113">
            <v>0</v>
          </cell>
          <cell r="Q113">
            <v>3368.0500000000006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3368.0500000000006</v>
          </cell>
        </row>
        <row r="114">
          <cell r="A114">
            <v>712008925</v>
          </cell>
          <cell r="B114" t="str">
            <v xml:space="preserve">  712008925  AFECPSH002.2014-ALCANT</v>
          </cell>
          <cell r="C114">
            <v>11411.6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11411.6</v>
          </cell>
          <cell r="P114">
            <v>0</v>
          </cell>
          <cell r="Q114">
            <v>4075.5714285714289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4075.5714285714289</v>
          </cell>
        </row>
        <row r="115">
          <cell r="A115">
            <v>712008981</v>
          </cell>
          <cell r="B115" t="str">
            <v xml:space="preserve">  712008981  COMPRA DE TERRENOS</v>
          </cell>
          <cell r="C115">
            <v>137080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137080</v>
          </cell>
          <cell r="P115">
            <v>0</v>
          </cell>
          <cell r="Q115">
            <v>48957.142857142862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48957.142857142862</v>
          </cell>
        </row>
        <row r="116">
          <cell r="A116">
            <v>0</v>
          </cell>
          <cell r="B116" t="str">
            <v>* Total</v>
          </cell>
          <cell r="C116">
            <v>2343093.92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2343093.92</v>
          </cell>
          <cell r="P116">
            <v>0</v>
          </cell>
          <cell r="Q116">
            <v>836819.25714285718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836819.25714285718</v>
          </cell>
        </row>
        <row r="117">
          <cell r="A117">
            <v>0</v>
          </cell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</row>
        <row r="118">
          <cell r="A118">
            <v>0</v>
          </cell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</row>
        <row r="119">
          <cell r="A119">
            <v>0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</row>
        <row r="120">
          <cell r="A120">
            <v>0</v>
          </cell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</row>
        <row r="121">
          <cell r="A121">
            <v>0</v>
          </cell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</row>
        <row r="122">
          <cell r="A122">
            <v>0</v>
          </cell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</row>
        <row r="123">
          <cell r="A123">
            <v>0</v>
          </cell>
          <cell r="B123">
            <v>0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</row>
        <row r="124">
          <cell r="A124">
            <v>0</v>
          </cell>
          <cell r="B124">
            <v>0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</row>
        <row r="125">
          <cell r="A125">
            <v>0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</row>
        <row r="126">
          <cell r="A126">
            <v>0</v>
          </cell>
          <cell r="B126">
            <v>0</v>
          </cell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</row>
        <row r="127">
          <cell r="A127">
            <v>0</v>
          </cell>
          <cell r="B127">
            <v>0</v>
          </cell>
          <cell r="C127">
            <v>0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</row>
        <row r="128">
          <cell r="A128">
            <v>0</v>
          </cell>
          <cell r="B128">
            <v>0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</row>
        <row r="129">
          <cell r="A129">
            <v>0</v>
          </cell>
          <cell r="B129">
            <v>0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</row>
        <row r="130">
          <cell r="A130">
            <v>0</v>
          </cell>
          <cell r="B130">
            <v>0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</row>
        <row r="131">
          <cell r="A131">
            <v>0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</row>
        <row r="132">
          <cell r="A132">
            <v>0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</row>
        <row r="133">
          <cell r="A133">
            <v>0</v>
          </cell>
          <cell r="B133">
            <v>0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</row>
        <row r="134">
          <cell r="A134">
            <v>0</v>
          </cell>
          <cell r="B134">
            <v>0</v>
          </cell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</row>
        <row r="135">
          <cell r="A135">
            <v>0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</row>
        <row r="136">
          <cell r="A136">
            <v>0</v>
          </cell>
          <cell r="B136">
            <v>0</v>
          </cell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</row>
        <row r="137">
          <cell r="A137">
            <v>0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</row>
        <row r="138">
          <cell r="A138">
            <v>0</v>
          </cell>
          <cell r="B138">
            <v>0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</row>
        <row r="139">
          <cell r="A139">
            <v>0</v>
          </cell>
          <cell r="B139">
            <v>0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</row>
        <row r="140">
          <cell r="A140">
            <v>0</v>
          </cell>
          <cell r="B140">
            <v>0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</row>
        <row r="141">
          <cell r="A141">
            <v>0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</row>
        <row r="142">
          <cell r="A142">
            <v>0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</row>
        <row r="143">
          <cell r="A143">
            <v>0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</row>
        <row r="144">
          <cell r="A144">
            <v>0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</row>
        <row r="145">
          <cell r="A145">
            <v>0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</row>
        <row r="146">
          <cell r="A146">
            <v>0</v>
          </cell>
          <cell r="B146">
            <v>0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</row>
        <row r="147">
          <cell r="A147">
            <v>0</v>
          </cell>
          <cell r="B147">
            <v>0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</row>
        <row r="148">
          <cell r="A148">
            <v>0</v>
          </cell>
          <cell r="B148">
            <v>0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</row>
        <row r="149">
          <cell r="A149">
            <v>0</v>
          </cell>
          <cell r="B149">
            <v>0</v>
          </cell>
          <cell r="C149">
            <v>0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</row>
        <row r="150">
          <cell r="A150">
            <v>0</v>
          </cell>
          <cell r="B150">
            <v>0</v>
          </cell>
          <cell r="C150">
            <v>0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</row>
        <row r="151">
          <cell r="A151">
            <v>0</v>
          </cell>
          <cell r="B151">
            <v>0</v>
          </cell>
          <cell r="C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</row>
        <row r="152">
          <cell r="A152">
            <v>0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</row>
        <row r="153">
          <cell r="A153">
            <v>0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</row>
        <row r="154">
          <cell r="A154">
            <v>0</v>
          </cell>
          <cell r="B154">
            <v>0</v>
          </cell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</row>
        <row r="155">
          <cell r="A155">
            <v>0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</row>
        <row r="156">
          <cell r="A156">
            <v>0</v>
          </cell>
          <cell r="B156">
            <v>0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</row>
        <row r="157">
          <cell r="A157">
            <v>0</v>
          </cell>
          <cell r="B157">
            <v>0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</row>
        <row r="158">
          <cell r="A158">
            <v>0</v>
          </cell>
          <cell r="B158">
            <v>0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</row>
        <row r="159">
          <cell r="A159">
            <v>0</v>
          </cell>
          <cell r="B159">
            <v>0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</row>
        <row r="160">
          <cell r="A160">
            <v>0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</row>
        <row r="161">
          <cell r="A161">
            <v>0</v>
          </cell>
          <cell r="B161">
            <v>0</v>
          </cell>
          <cell r="C161">
            <v>0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</row>
        <row r="162">
          <cell r="A162">
            <v>0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</row>
        <row r="163">
          <cell r="A163">
            <v>0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</row>
        <row r="164">
          <cell r="A164">
            <v>0</v>
          </cell>
          <cell r="B164">
            <v>0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</row>
        <row r="165">
          <cell r="A165">
            <v>0</v>
          </cell>
          <cell r="B165">
            <v>0</v>
          </cell>
          <cell r="C165">
            <v>0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</row>
        <row r="166">
          <cell r="A166">
            <v>0</v>
          </cell>
          <cell r="B166">
            <v>0</v>
          </cell>
          <cell r="C166">
            <v>0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</row>
        <row r="167">
          <cell r="A167">
            <v>0</v>
          </cell>
          <cell r="B167">
            <v>0</v>
          </cell>
          <cell r="C167">
            <v>0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</row>
        <row r="168">
          <cell r="A168">
            <v>0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</row>
        <row r="169">
          <cell r="A169">
            <v>0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</row>
        <row r="170">
          <cell r="A170">
            <v>0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</row>
        <row r="171">
          <cell r="A171">
            <v>0</v>
          </cell>
          <cell r="B171">
            <v>0</v>
          </cell>
          <cell r="C171">
            <v>0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</row>
        <row r="172">
          <cell r="A172">
            <v>0</v>
          </cell>
          <cell r="B172">
            <v>0</v>
          </cell>
          <cell r="C172">
            <v>0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</row>
        <row r="173">
          <cell r="A173">
            <v>0</v>
          </cell>
          <cell r="B173">
            <v>0</v>
          </cell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</row>
        <row r="174">
          <cell r="A174">
            <v>0</v>
          </cell>
          <cell r="B174">
            <v>0</v>
          </cell>
          <cell r="C174">
            <v>0</v>
          </cell>
          <cell r="D174">
            <v>0</v>
          </cell>
          <cell r="E174">
            <v>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</row>
        <row r="175">
          <cell r="A175">
            <v>0</v>
          </cell>
          <cell r="B175">
            <v>0</v>
          </cell>
          <cell r="C175">
            <v>0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</row>
        <row r="176">
          <cell r="A176">
            <v>0</v>
          </cell>
          <cell r="B176">
            <v>0</v>
          </cell>
          <cell r="C176">
            <v>0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</row>
        <row r="177">
          <cell r="A177">
            <v>0</v>
          </cell>
          <cell r="B177">
            <v>0</v>
          </cell>
          <cell r="C177">
            <v>0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</row>
        <row r="178">
          <cell r="A178">
            <v>0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</row>
        <row r="179">
          <cell r="A179">
            <v>0</v>
          </cell>
          <cell r="B179">
            <v>0</v>
          </cell>
          <cell r="C179">
            <v>0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</row>
        <row r="180">
          <cell r="A180">
            <v>0</v>
          </cell>
          <cell r="B180">
            <v>0</v>
          </cell>
          <cell r="C180">
            <v>0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</row>
        <row r="181">
          <cell r="A181">
            <v>0</v>
          </cell>
          <cell r="B181">
            <v>0</v>
          </cell>
          <cell r="C181">
            <v>0</v>
          </cell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</row>
        <row r="182">
          <cell r="A182">
            <v>0</v>
          </cell>
          <cell r="B182">
            <v>0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</row>
        <row r="183">
          <cell r="A183">
            <v>0</v>
          </cell>
          <cell r="B183">
            <v>0</v>
          </cell>
          <cell r="C183">
            <v>0</v>
          </cell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</row>
        <row r="197">
          <cell r="A197">
            <v>0</v>
          </cell>
          <cell r="B197">
            <v>0</v>
          </cell>
          <cell r="C197">
            <v>0</v>
          </cell>
          <cell r="D197">
            <v>0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</row>
        <row r="198">
          <cell r="A198">
            <v>0</v>
          </cell>
          <cell r="B198">
            <v>0</v>
          </cell>
          <cell r="C198">
            <v>0</v>
          </cell>
          <cell r="D198">
            <v>0</v>
          </cell>
          <cell r="E198">
            <v>0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</row>
        <row r="199">
          <cell r="A199">
            <v>0</v>
          </cell>
          <cell r="B199">
            <v>0</v>
          </cell>
          <cell r="C199">
            <v>0</v>
          </cell>
          <cell r="D199">
            <v>0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</row>
        <row r="200">
          <cell r="A200">
            <v>0</v>
          </cell>
          <cell r="B200">
            <v>0</v>
          </cell>
          <cell r="C200">
            <v>0</v>
          </cell>
          <cell r="D200">
            <v>0</v>
          </cell>
          <cell r="E200">
            <v>0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</row>
        <row r="201">
          <cell r="A201">
            <v>0</v>
          </cell>
          <cell r="B201">
            <v>0</v>
          </cell>
          <cell r="C201">
            <v>0</v>
          </cell>
          <cell r="D201">
            <v>0</v>
          </cell>
          <cell r="E201">
            <v>0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</row>
        <row r="202">
          <cell r="A202">
            <v>0</v>
          </cell>
          <cell r="B202">
            <v>0</v>
          </cell>
          <cell r="C202">
            <v>0</v>
          </cell>
          <cell r="D202">
            <v>0</v>
          </cell>
          <cell r="E202">
            <v>0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</row>
        <row r="203">
          <cell r="A203">
            <v>0</v>
          </cell>
          <cell r="B203">
            <v>0</v>
          </cell>
          <cell r="C203">
            <v>0</v>
          </cell>
          <cell r="D203">
            <v>0</v>
          </cell>
          <cell r="E203">
            <v>0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</row>
        <row r="204">
          <cell r="A204">
            <v>0</v>
          </cell>
          <cell r="B204">
            <v>0</v>
          </cell>
          <cell r="C204">
            <v>0</v>
          </cell>
          <cell r="D204">
            <v>0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</row>
        <row r="205">
          <cell r="A205">
            <v>0</v>
          </cell>
          <cell r="B205">
            <v>0</v>
          </cell>
          <cell r="C205">
            <v>0</v>
          </cell>
          <cell r="D205">
            <v>0</v>
          </cell>
          <cell r="E205">
            <v>0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</row>
        <row r="206">
          <cell r="A206">
            <v>0</v>
          </cell>
          <cell r="B206">
            <v>0</v>
          </cell>
          <cell r="C206">
            <v>0</v>
          </cell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</row>
        <row r="207">
          <cell r="A207">
            <v>0</v>
          </cell>
          <cell r="B207">
            <v>0</v>
          </cell>
          <cell r="C207">
            <v>0</v>
          </cell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</row>
        <row r="208">
          <cell r="A208">
            <v>0</v>
          </cell>
          <cell r="B208">
            <v>0</v>
          </cell>
          <cell r="C208">
            <v>0</v>
          </cell>
          <cell r="D208">
            <v>0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</row>
        <row r="209">
          <cell r="A209">
            <v>0</v>
          </cell>
          <cell r="B209">
            <v>0</v>
          </cell>
          <cell r="C209">
            <v>0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</row>
        <row r="210">
          <cell r="A210">
            <v>0</v>
          </cell>
          <cell r="B210">
            <v>0</v>
          </cell>
          <cell r="C210">
            <v>0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</row>
        <row r="211">
          <cell r="A211">
            <v>0</v>
          </cell>
          <cell r="B211">
            <v>0</v>
          </cell>
          <cell r="C211">
            <v>0</v>
          </cell>
          <cell r="D211">
            <v>0</v>
          </cell>
          <cell r="E211">
            <v>0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</row>
        <row r="212">
          <cell r="A212">
            <v>0</v>
          </cell>
          <cell r="B212">
            <v>0</v>
          </cell>
          <cell r="C212">
            <v>0</v>
          </cell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</row>
        <row r="213">
          <cell r="A213">
            <v>0</v>
          </cell>
          <cell r="B213">
            <v>0</v>
          </cell>
          <cell r="C213">
            <v>0</v>
          </cell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</row>
        <row r="214">
          <cell r="A214">
            <v>0</v>
          </cell>
          <cell r="B214">
            <v>0</v>
          </cell>
          <cell r="C214">
            <v>0</v>
          </cell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</row>
        <row r="215">
          <cell r="A215">
            <v>0</v>
          </cell>
          <cell r="B215">
            <v>0</v>
          </cell>
          <cell r="C215">
            <v>0</v>
          </cell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</row>
        <row r="216">
          <cell r="A216">
            <v>0</v>
          </cell>
          <cell r="B216">
            <v>0</v>
          </cell>
          <cell r="C216">
            <v>0</v>
          </cell>
          <cell r="D216">
            <v>0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</row>
        <row r="217">
          <cell r="A217">
            <v>0</v>
          </cell>
          <cell r="B217">
            <v>0</v>
          </cell>
          <cell r="C217">
            <v>0</v>
          </cell>
          <cell r="D217">
            <v>0</v>
          </cell>
          <cell r="E217">
            <v>0</v>
          </cell>
          <cell r="F217">
            <v>0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</row>
        <row r="218">
          <cell r="A218">
            <v>0</v>
          </cell>
          <cell r="B218">
            <v>0</v>
          </cell>
          <cell r="C218">
            <v>0</v>
          </cell>
          <cell r="D218">
            <v>0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</row>
        <row r="219">
          <cell r="A219">
            <v>0</v>
          </cell>
          <cell r="B219">
            <v>0</v>
          </cell>
          <cell r="C219">
            <v>0</v>
          </cell>
          <cell r="D219">
            <v>0</v>
          </cell>
          <cell r="E219">
            <v>0</v>
          </cell>
          <cell r="F219">
            <v>0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</row>
        <row r="220">
          <cell r="A220">
            <v>0</v>
          </cell>
          <cell r="B220">
            <v>0</v>
          </cell>
          <cell r="C220">
            <v>0</v>
          </cell>
          <cell r="D220">
            <v>0</v>
          </cell>
          <cell r="E220">
            <v>0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</row>
        <row r="221">
          <cell r="A221">
            <v>0</v>
          </cell>
          <cell r="B221">
            <v>0</v>
          </cell>
          <cell r="C221">
            <v>0</v>
          </cell>
          <cell r="D221">
            <v>0</v>
          </cell>
          <cell r="E221">
            <v>0</v>
          </cell>
          <cell r="F221">
            <v>0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</row>
        <row r="222">
          <cell r="A222">
            <v>0</v>
          </cell>
          <cell r="B222">
            <v>0</v>
          </cell>
          <cell r="C222">
            <v>0</v>
          </cell>
          <cell r="D222">
            <v>0</v>
          </cell>
          <cell r="E222">
            <v>0</v>
          </cell>
          <cell r="F222">
            <v>0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</row>
        <row r="223">
          <cell r="A223">
            <v>0</v>
          </cell>
          <cell r="B223">
            <v>0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</row>
        <row r="224">
          <cell r="A224">
            <v>0</v>
          </cell>
          <cell r="B224">
            <v>0</v>
          </cell>
          <cell r="C224">
            <v>0</v>
          </cell>
          <cell r="D224">
            <v>0</v>
          </cell>
          <cell r="E224">
            <v>0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</row>
        <row r="225">
          <cell r="A225">
            <v>0</v>
          </cell>
          <cell r="B225">
            <v>0</v>
          </cell>
          <cell r="C225">
            <v>0</v>
          </cell>
          <cell r="D225">
            <v>0</v>
          </cell>
          <cell r="E225">
            <v>0</v>
          </cell>
          <cell r="F225">
            <v>0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</row>
        <row r="226">
          <cell r="A226">
            <v>0</v>
          </cell>
          <cell r="B226">
            <v>0</v>
          </cell>
          <cell r="C226">
            <v>0</v>
          </cell>
          <cell r="D226">
            <v>0</v>
          </cell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</row>
        <row r="227">
          <cell r="A227">
            <v>0</v>
          </cell>
          <cell r="B227">
            <v>0</v>
          </cell>
          <cell r="C227">
            <v>0</v>
          </cell>
          <cell r="D227">
            <v>0</v>
          </cell>
          <cell r="E227">
            <v>0</v>
          </cell>
          <cell r="F227">
            <v>0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</row>
        <row r="228">
          <cell r="A228">
            <v>0</v>
          </cell>
          <cell r="B228">
            <v>0</v>
          </cell>
          <cell r="C228">
            <v>0</v>
          </cell>
          <cell r="D228">
            <v>0</v>
          </cell>
          <cell r="E228">
            <v>0</v>
          </cell>
          <cell r="F228">
            <v>0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</row>
        <row r="229">
          <cell r="A229">
            <v>0</v>
          </cell>
          <cell r="B229">
            <v>0</v>
          </cell>
          <cell r="C229">
            <v>0</v>
          </cell>
          <cell r="D229">
            <v>0</v>
          </cell>
          <cell r="E229">
            <v>0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</row>
        <row r="230">
          <cell r="A230">
            <v>0</v>
          </cell>
          <cell r="B230">
            <v>0</v>
          </cell>
          <cell r="C230">
            <v>0</v>
          </cell>
          <cell r="D230">
            <v>0</v>
          </cell>
          <cell r="E230">
            <v>0</v>
          </cell>
          <cell r="F230">
            <v>0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</row>
        <row r="231">
          <cell r="A231">
            <v>0</v>
          </cell>
          <cell r="B231">
            <v>0</v>
          </cell>
          <cell r="C231">
            <v>0</v>
          </cell>
          <cell r="D231">
            <v>0</v>
          </cell>
          <cell r="E231">
            <v>0</v>
          </cell>
          <cell r="F231">
            <v>0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</row>
        <row r="232">
          <cell r="A232">
            <v>0</v>
          </cell>
          <cell r="B232">
            <v>0</v>
          </cell>
          <cell r="C232">
            <v>0</v>
          </cell>
          <cell r="D232">
            <v>0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</row>
        <row r="233">
          <cell r="A233">
            <v>0</v>
          </cell>
          <cell r="B233">
            <v>0</v>
          </cell>
          <cell r="C233">
            <v>0</v>
          </cell>
          <cell r="D233">
            <v>0</v>
          </cell>
          <cell r="E233">
            <v>0</v>
          </cell>
          <cell r="F233">
            <v>0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</row>
        <row r="234">
          <cell r="A234">
            <v>0</v>
          </cell>
          <cell r="B234">
            <v>0</v>
          </cell>
          <cell r="C234">
            <v>0</v>
          </cell>
          <cell r="D234">
            <v>0</v>
          </cell>
          <cell r="E234">
            <v>0</v>
          </cell>
          <cell r="F234">
            <v>0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</row>
        <row r="235">
          <cell r="A235">
            <v>0</v>
          </cell>
          <cell r="B235">
            <v>0</v>
          </cell>
          <cell r="C235">
            <v>0</v>
          </cell>
          <cell r="D235">
            <v>0</v>
          </cell>
          <cell r="E235">
            <v>0</v>
          </cell>
          <cell r="F235">
            <v>0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</row>
        <row r="236">
          <cell r="A236">
            <v>0</v>
          </cell>
          <cell r="B236">
            <v>0</v>
          </cell>
          <cell r="C236">
            <v>0</v>
          </cell>
          <cell r="D236">
            <v>0</v>
          </cell>
          <cell r="E236">
            <v>0</v>
          </cell>
          <cell r="F236">
            <v>0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</row>
        <row r="237">
          <cell r="A237">
            <v>0</v>
          </cell>
          <cell r="B237">
            <v>0</v>
          </cell>
          <cell r="C237">
            <v>0</v>
          </cell>
          <cell r="D237">
            <v>0</v>
          </cell>
          <cell r="E237">
            <v>0</v>
          </cell>
          <cell r="F237">
            <v>0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</row>
        <row r="238">
          <cell r="A238">
            <v>0</v>
          </cell>
          <cell r="B238">
            <v>0</v>
          </cell>
          <cell r="C238">
            <v>0</v>
          </cell>
          <cell r="D238">
            <v>0</v>
          </cell>
          <cell r="E238">
            <v>0</v>
          </cell>
          <cell r="F238">
            <v>0</v>
          </cell>
          <cell r="G238">
            <v>0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</row>
        <row r="239">
          <cell r="A239">
            <v>0</v>
          </cell>
          <cell r="B239">
            <v>0</v>
          </cell>
          <cell r="C239">
            <v>0</v>
          </cell>
          <cell r="D239">
            <v>0</v>
          </cell>
          <cell r="E239">
            <v>0</v>
          </cell>
          <cell r="F239">
            <v>0</v>
          </cell>
          <cell r="G239">
            <v>0</v>
          </cell>
          <cell r="H239">
            <v>0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</row>
        <row r="240">
          <cell r="A240">
            <v>0</v>
          </cell>
          <cell r="B240">
            <v>0</v>
          </cell>
          <cell r="C240">
            <v>0</v>
          </cell>
          <cell r="D240">
            <v>0</v>
          </cell>
          <cell r="E240">
            <v>0</v>
          </cell>
          <cell r="F240">
            <v>0</v>
          </cell>
          <cell r="G240">
            <v>0</v>
          </cell>
          <cell r="H240">
            <v>0</v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</row>
        <row r="241">
          <cell r="A241">
            <v>0</v>
          </cell>
          <cell r="B241">
            <v>0</v>
          </cell>
          <cell r="C241">
            <v>0</v>
          </cell>
          <cell r="D241">
            <v>0</v>
          </cell>
          <cell r="E241">
            <v>0</v>
          </cell>
          <cell r="F241">
            <v>0</v>
          </cell>
          <cell r="G241">
            <v>0</v>
          </cell>
          <cell r="H241">
            <v>0</v>
          </cell>
          <cell r="I241">
            <v>0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</row>
        <row r="242">
          <cell r="A242">
            <v>0</v>
          </cell>
          <cell r="B242">
            <v>0</v>
          </cell>
          <cell r="C242">
            <v>0</v>
          </cell>
          <cell r="D242">
            <v>0</v>
          </cell>
          <cell r="E242">
            <v>0</v>
          </cell>
          <cell r="F242">
            <v>0</v>
          </cell>
          <cell r="G242">
            <v>0</v>
          </cell>
          <cell r="H242">
            <v>0</v>
          </cell>
          <cell r="I242">
            <v>0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</row>
        <row r="243">
          <cell r="A243">
            <v>0</v>
          </cell>
          <cell r="B243">
            <v>0</v>
          </cell>
          <cell r="C243">
            <v>0</v>
          </cell>
          <cell r="D243">
            <v>0</v>
          </cell>
          <cell r="E243">
            <v>0</v>
          </cell>
          <cell r="F243">
            <v>0</v>
          </cell>
          <cell r="G243">
            <v>0</v>
          </cell>
          <cell r="H243">
            <v>0</v>
          </cell>
          <cell r="I243">
            <v>0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</row>
        <row r="244">
          <cell r="A244">
            <v>0</v>
          </cell>
          <cell r="B244">
            <v>0</v>
          </cell>
          <cell r="C244">
            <v>0</v>
          </cell>
          <cell r="D244">
            <v>0</v>
          </cell>
          <cell r="E244">
            <v>0</v>
          </cell>
          <cell r="F244">
            <v>0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</row>
        <row r="245">
          <cell r="A245">
            <v>0</v>
          </cell>
          <cell r="B245">
            <v>0</v>
          </cell>
          <cell r="C245">
            <v>0</v>
          </cell>
          <cell r="D245">
            <v>0</v>
          </cell>
          <cell r="E245">
            <v>0</v>
          </cell>
          <cell r="F245">
            <v>0</v>
          </cell>
          <cell r="G245">
            <v>0</v>
          </cell>
          <cell r="H245">
            <v>0</v>
          </cell>
          <cell r="I245">
            <v>0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</row>
        <row r="246">
          <cell r="A246">
            <v>0</v>
          </cell>
          <cell r="B246">
            <v>0</v>
          </cell>
          <cell r="C246">
            <v>0</v>
          </cell>
          <cell r="D246">
            <v>0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</row>
        <row r="247">
          <cell r="A247">
            <v>0</v>
          </cell>
          <cell r="B247">
            <v>0</v>
          </cell>
          <cell r="C247">
            <v>0</v>
          </cell>
          <cell r="D247">
            <v>0</v>
          </cell>
          <cell r="E247">
            <v>0</v>
          </cell>
          <cell r="F247">
            <v>0</v>
          </cell>
          <cell r="G247">
            <v>0</v>
          </cell>
          <cell r="H247">
            <v>0</v>
          </cell>
          <cell r="I247">
            <v>0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</row>
        <row r="248">
          <cell r="A248">
            <v>0</v>
          </cell>
          <cell r="B248">
            <v>0</v>
          </cell>
          <cell r="C248">
            <v>0</v>
          </cell>
          <cell r="D248">
            <v>0</v>
          </cell>
          <cell r="E248">
            <v>0</v>
          </cell>
          <cell r="F248">
            <v>0</v>
          </cell>
          <cell r="G248">
            <v>0</v>
          </cell>
          <cell r="H248">
            <v>0</v>
          </cell>
          <cell r="I248">
            <v>0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</row>
        <row r="249">
          <cell r="A249">
            <v>0</v>
          </cell>
          <cell r="B249">
            <v>0</v>
          </cell>
          <cell r="C249">
            <v>0</v>
          </cell>
          <cell r="D249">
            <v>0</v>
          </cell>
          <cell r="E249">
            <v>0</v>
          </cell>
          <cell r="F249">
            <v>0</v>
          </cell>
          <cell r="G249">
            <v>0</v>
          </cell>
          <cell r="H249">
            <v>0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</row>
        <row r="250">
          <cell r="A250">
            <v>0</v>
          </cell>
          <cell r="B250">
            <v>0</v>
          </cell>
          <cell r="C250">
            <v>0</v>
          </cell>
          <cell r="D250">
            <v>0</v>
          </cell>
          <cell r="E250">
            <v>0</v>
          </cell>
          <cell r="F250">
            <v>0</v>
          </cell>
          <cell r="G250">
            <v>0</v>
          </cell>
          <cell r="H250">
            <v>0</v>
          </cell>
          <cell r="I250">
            <v>0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</row>
        <row r="251">
          <cell r="A251">
            <v>0</v>
          </cell>
          <cell r="B251">
            <v>0</v>
          </cell>
          <cell r="C251">
            <v>0</v>
          </cell>
          <cell r="D251">
            <v>0</v>
          </cell>
          <cell r="E251">
            <v>0</v>
          </cell>
          <cell r="F251">
            <v>0</v>
          </cell>
          <cell r="G251">
            <v>0</v>
          </cell>
          <cell r="H251">
            <v>0</v>
          </cell>
          <cell r="I251">
            <v>0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</row>
        <row r="252">
          <cell r="A252">
            <v>0</v>
          </cell>
          <cell r="B252">
            <v>0</v>
          </cell>
          <cell r="C252">
            <v>0</v>
          </cell>
          <cell r="D252">
            <v>0</v>
          </cell>
          <cell r="E252">
            <v>0</v>
          </cell>
          <cell r="F252">
            <v>0</v>
          </cell>
          <cell r="G252">
            <v>0</v>
          </cell>
          <cell r="H252">
            <v>0</v>
          </cell>
          <cell r="I252">
            <v>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</row>
        <row r="253">
          <cell r="A253">
            <v>0</v>
          </cell>
          <cell r="B253">
            <v>0</v>
          </cell>
          <cell r="C253">
            <v>0</v>
          </cell>
          <cell r="D253">
            <v>0</v>
          </cell>
          <cell r="E253">
            <v>0</v>
          </cell>
          <cell r="F253">
            <v>0</v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</row>
        <row r="254">
          <cell r="A254">
            <v>0</v>
          </cell>
          <cell r="B254">
            <v>0</v>
          </cell>
          <cell r="C254">
            <v>0</v>
          </cell>
          <cell r="D254">
            <v>0</v>
          </cell>
          <cell r="E254">
            <v>0</v>
          </cell>
          <cell r="F254">
            <v>0</v>
          </cell>
          <cell r="G254">
            <v>0</v>
          </cell>
          <cell r="H254">
            <v>0</v>
          </cell>
          <cell r="I254">
            <v>0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</row>
        <row r="255">
          <cell r="A255">
            <v>0</v>
          </cell>
          <cell r="B255">
            <v>0</v>
          </cell>
          <cell r="C255">
            <v>0</v>
          </cell>
          <cell r="D255">
            <v>0</v>
          </cell>
          <cell r="E255">
            <v>0</v>
          </cell>
          <cell r="F255">
            <v>0</v>
          </cell>
          <cell r="G255">
            <v>0</v>
          </cell>
          <cell r="H255">
            <v>0</v>
          </cell>
          <cell r="I255">
            <v>0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</row>
        <row r="256">
          <cell r="A256">
            <v>0</v>
          </cell>
          <cell r="B256">
            <v>0</v>
          </cell>
          <cell r="C256">
            <v>0</v>
          </cell>
          <cell r="D256">
            <v>0</v>
          </cell>
          <cell r="E256">
            <v>0</v>
          </cell>
          <cell r="F256">
            <v>0</v>
          </cell>
          <cell r="G256">
            <v>0</v>
          </cell>
          <cell r="H256">
            <v>0</v>
          </cell>
          <cell r="I256">
            <v>0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</row>
        <row r="257">
          <cell r="A257">
            <v>0</v>
          </cell>
          <cell r="B257">
            <v>0</v>
          </cell>
          <cell r="C257">
            <v>0</v>
          </cell>
          <cell r="D257">
            <v>0</v>
          </cell>
          <cell r="E257">
            <v>0</v>
          </cell>
          <cell r="F257">
            <v>0</v>
          </cell>
          <cell r="G257">
            <v>0</v>
          </cell>
          <cell r="H257">
            <v>0</v>
          </cell>
          <cell r="I257">
            <v>0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</row>
        <row r="258">
          <cell r="A258">
            <v>0</v>
          </cell>
          <cell r="B258">
            <v>0</v>
          </cell>
          <cell r="C258">
            <v>0</v>
          </cell>
          <cell r="D258">
            <v>0</v>
          </cell>
          <cell r="E258">
            <v>0</v>
          </cell>
          <cell r="F258">
            <v>0</v>
          </cell>
          <cell r="G258">
            <v>0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</row>
        <row r="259">
          <cell r="A259">
            <v>0</v>
          </cell>
          <cell r="B259">
            <v>0</v>
          </cell>
          <cell r="C259">
            <v>0</v>
          </cell>
          <cell r="D259">
            <v>0</v>
          </cell>
          <cell r="E259">
            <v>0</v>
          </cell>
          <cell r="F259">
            <v>0</v>
          </cell>
          <cell r="G259">
            <v>0</v>
          </cell>
          <cell r="H259">
            <v>0</v>
          </cell>
          <cell r="I259">
            <v>0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</row>
        <row r="260">
          <cell r="A260">
            <v>0</v>
          </cell>
          <cell r="B260">
            <v>0</v>
          </cell>
          <cell r="C260">
            <v>0</v>
          </cell>
          <cell r="D260">
            <v>0</v>
          </cell>
          <cell r="E260">
            <v>0</v>
          </cell>
          <cell r="F260">
            <v>0</v>
          </cell>
          <cell r="G260">
            <v>0</v>
          </cell>
          <cell r="H260">
            <v>0</v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</row>
        <row r="261">
          <cell r="A261">
            <v>0</v>
          </cell>
          <cell r="B261">
            <v>0</v>
          </cell>
          <cell r="C261">
            <v>0</v>
          </cell>
          <cell r="D261">
            <v>0</v>
          </cell>
          <cell r="E261">
            <v>0</v>
          </cell>
          <cell r="F261">
            <v>0</v>
          </cell>
          <cell r="G261">
            <v>0</v>
          </cell>
          <cell r="H261">
            <v>0</v>
          </cell>
          <cell r="I261">
            <v>0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</row>
        <row r="262">
          <cell r="A262">
            <v>0</v>
          </cell>
          <cell r="B262">
            <v>0</v>
          </cell>
          <cell r="C262">
            <v>0</v>
          </cell>
          <cell r="D262">
            <v>0</v>
          </cell>
          <cell r="E262">
            <v>0</v>
          </cell>
          <cell r="F262">
            <v>0</v>
          </cell>
          <cell r="G262">
            <v>0</v>
          </cell>
          <cell r="H262">
            <v>0</v>
          </cell>
          <cell r="I262">
            <v>0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</row>
        <row r="263">
          <cell r="A263">
            <v>0</v>
          </cell>
          <cell r="B263">
            <v>0</v>
          </cell>
          <cell r="C263">
            <v>0</v>
          </cell>
          <cell r="D263">
            <v>0</v>
          </cell>
          <cell r="E263">
            <v>0</v>
          </cell>
          <cell r="F263">
            <v>0</v>
          </cell>
          <cell r="G263">
            <v>0</v>
          </cell>
          <cell r="H263">
            <v>0</v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</row>
        <row r="264">
          <cell r="A264">
            <v>0</v>
          </cell>
          <cell r="B264">
            <v>0</v>
          </cell>
          <cell r="C264">
            <v>0</v>
          </cell>
          <cell r="D264">
            <v>0</v>
          </cell>
          <cell r="E264">
            <v>0</v>
          </cell>
          <cell r="F264">
            <v>0</v>
          </cell>
          <cell r="G264">
            <v>0</v>
          </cell>
          <cell r="H264">
            <v>0</v>
          </cell>
          <cell r="I264">
            <v>0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</row>
        <row r="265">
          <cell r="A265">
            <v>0</v>
          </cell>
          <cell r="B265">
            <v>0</v>
          </cell>
          <cell r="C265">
            <v>0</v>
          </cell>
          <cell r="D265">
            <v>0</v>
          </cell>
          <cell r="E265">
            <v>0</v>
          </cell>
          <cell r="F265">
            <v>0</v>
          </cell>
          <cell r="G265">
            <v>0</v>
          </cell>
          <cell r="H265">
            <v>0</v>
          </cell>
          <cell r="I265">
            <v>0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</row>
        <row r="266">
          <cell r="A266">
            <v>0</v>
          </cell>
          <cell r="B266">
            <v>0</v>
          </cell>
          <cell r="C266">
            <v>0</v>
          </cell>
          <cell r="D266">
            <v>0</v>
          </cell>
          <cell r="E266">
            <v>0</v>
          </cell>
          <cell r="F266">
            <v>0</v>
          </cell>
          <cell r="G266">
            <v>0</v>
          </cell>
          <cell r="H266">
            <v>0</v>
          </cell>
          <cell r="I266">
            <v>0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</row>
        <row r="267">
          <cell r="A267">
            <v>0</v>
          </cell>
          <cell r="B267">
            <v>0</v>
          </cell>
          <cell r="C267">
            <v>0</v>
          </cell>
          <cell r="D267">
            <v>0</v>
          </cell>
          <cell r="E267">
            <v>0</v>
          </cell>
          <cell r="F267">
            <v>0</v>
          </cell>
          <cell r="G267">
            <v>0</v>
          </cell>
          <cell r="H267">
            <v>0</v>
          </cell>
          <cell r="I267">
            <v>0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</row>
        <row r="268">
          <cell r="A268">
            <v>0</v>
          </cell>
          <cell r="B268">
            <v>0</v>
          </cell>
          <cell r="C268">
            <v>0</v>
          </cell>
          <cell r="D268">
            <v>0</v>
          </cell>
          <cell r="E268">
            <v>0</v>
          </cell>
          <cell r="F268">
            <v>0</v>
          </cell>
          <cell r="G268">
            <v>0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</row>
        <row r="269">
          <cell r="A269">
            <v>0</v>
          </cell>
          <cell r="B269">
            <v>0</v>
          </cell>
          <cell r="C269">
            <v>0</v>
          </cell>
          <cell r="D269">
            <v>0</v>
          </cell>
          <cell r="E269">
            <v>0</v>
          </cell>
          <cell r="F269">
            <v>0</v>
          </cell>
          <cell r="G269">
            <v>0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</row>
        <row r="270">
          <cell r="A270">
            <v>0</v>
          </cell>
          <cell r="B270">
            <v>0</v>
          </cell>
          <cell r="C270">
            <v>0</v>
          </cell>
          <cell r="D270">
            <v>0</v>
          </cell>
          <cell r="E270">
            <v>0</v>
          </cell>
          <cell r="F270">
            <v>0</v>
          </cell>
          <cell r="G270">
            <v>0</v>
          </cell>
          <cell r="H270">
            <v>0</v>
          </cell>
          <cell r="I270">
            <v>0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</row>
        <row r="271">
          <cell r="A271">
            <v>0</v>
          </cell>
          <cell r="B271">
            <v>0</v>
          </cell>
          <cell r="C271">
            <v>0</v>
          </cell>
          <cell r="D271">
            <v>0</v>
          </cell>
          <cell r="E271">
            <v>0</v>
          </cell>
          <cell r="F271">
            <v>0</v>
          </cell>
          <cell r="G271">
            <v>0</v>
          </cell>
          <cell r="H271">
            <v>0</v>
          </cell>
          <cell r="I271">
            <v>0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</row>
        <row r="272">
          <cell r="A272">
            <v>0</v>
          </cell>
          <cell r="B272">
            <v>0</v>
          </cell>
          <cell r="C272">
            <v>0</v>
          </cell>
          <cell r="D272">
            <v>0</v>
          </cell>
          <cell r="E272">
            <v>0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</row>
        <row r="273">
          <cell r="A273">
            <v>0</v>
          </cell>
          <cell r="B273">
            <v>0</v>
          </cell>
          <cell r="C273">
            <v>0</v>
          </cell>
          <cell r="D273">
            <v>0</v>
          </cell>
          <cell r="E273">
            <v>0</v>
          </cell>
          <cell r="F273">
            <v>0</v>
          </cell>
          <cell r="G273">
            <v>0</v>
          </cell>
          <cell r="H273">
            <v>0</v>
          </cell>
          <cell r="I273">
            <v>0</v>
          </cell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</row>
        <row r="274">
          <cell r="A274">
            <v>0</v>
          </cell>
          <cell r="B274">
            <v>0</v>
          </cell>
          <cell r="C274">
            <v>0</v>
          </cell>
          <cell r="D274">
            <v>0</v>
          </cell>
          <cell r="E274">
            <v>0</v>
          </cell>
          <cell r="F274">
            <v>0</v>
          </cell>
          <cell r="G274">
            <v>0</v>
          </cell>
          <cell r="H274">
            <v>0</v>
          </cell>
          <cell r="I274">
            <v>0</v>
          </cell>
          <cell r="J274">
            <v>0</v>
          </cell>
          <cell r="K274">
            <v>0</v>
          </cell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</row>
        <row r="275">
          <cell r="A275">
            <v>0</v>
          </cell>
          <cell r="B275">
            <v>0</v>
          </cell>
          <cell r="C275">
            <v>0</v>
          </cell>
          <cell r="D275">
            <v>0</v>
          </cell>
          <cell r="E275">
            <v>0</v>
          </cell>
          <cell r="F275">
            <v>0</v>
          </cell>
          <cell r="G275">
            <v>0</v>
          </cell>
          <cell r="H275">
            <v>0</v>
          </cell>
          <cell r="I275">
            <v>0</v>
          </cell>
          <cell r="J275">
            <v>0</v>
          </cell>
          <cell r="K275">
            <v>0</v>
          </cell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</row>
        <row r="276">
          <cell r="A276">
            <v>0</v>
          </cell>
          <cell r="B276">
            <v>0</v>
          </cell>
          <cell r="C276">
            <v>0</v>
          </cell>
          <cell r="D276">
            <v>0</v>
          </cell>
          <cell r="E276">
            <v>0</v>
          </cell>
          <cell r="F276">
            <v>0</v>
          </cell>
          <cell r="G276">
            <v>0</v>
          </cell>
          <cell r="H276">
            <v>0</v>
          </cell>
          <cell r="I276">
            <v>0</v>
          </cell>
          <cell r="J276">
            <v>0</v>
          </cell>
          <cell r="K276">
            <v>0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</row>
        <row r="277">
          <cell r="A277">
            <v>0</v>
          </cell>
          <cell r="B277">
            <v>0</v>
          </cell>
          <cell r="C277">
            <v>0</v>
          </cell>
          <cell r="D277">
            <v>0</v>
          </cell>
          <cell r="E277">
            <v>0</v>
          </cell>
          <cell r="F277">
            <v>0</v>
          </cell>
          <cell r="G277">
            <v>0</v>
          </cell>
          <cell r="H277">
            <v>0</v>
          </cell>
          <cell r="I277">
            <v>0</v>
          </cell>
          <cell r="J277">
            <v>0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</row>
        <row r="278">
          <cell r="A278">
            <v>0</v>
          </cell>
          <cell r="B278">
            <v>0</v>
          </cell>
          <cell r="C278">
            <v>0</v>
          </cell>
          <cell r="D278">
            <v>0</v>
          </cell>
          <cell r="E278">
            <v>0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</row>
        <row r="279">
          <cell r="A279">
            <v>0</v>
          </cell>
          <cell r="B279">
            <v>0</v>
          </cell>
          <cell r="C279">
            <v>0</v>
          </cell>
          <cell r="D279">
            <v>0</v>
          </cell>
          <cell r="E279">
            <v>0</v>
          </cell>
          <cell r="F279">
            <v>0</v>
          </cell>
          <cell r="G279">
            <v>0</v>
          </cell>
          <cell r="H279">
            <v>0</v>
          </cell>
          <cell r="I279">
            <v>0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</row>
        <row r="280">
          <cell r="A280">
            <v>0</v>
          </cell>
          <cell r="B280">
            <v>0</v>
          </cell>
          <cell r="C280">
            <v>0</v>
          </cell>
          <cell r="D280">
            <v>0</v>
          </cell>
          <cell r="E280">
            <v>0</v>
          </cell>
          <cell r="F280">
            <v>0</v>
          </cell>
          <cell r="G280">
            <v>0</v>
          </cell>
          <cell r="H280">
            <v>0</v>
          </cell>
          <cell r="I280">
            <v>0</v>
          </cell>
          <cell r="J280">
            <v>0</v>
          </cell>
          <cell r="K280">
            <v>0</v>
          </cell>
          <cell r="L280">
            <v>0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</row>
        <row r="281">
          <cell r="A281">
            <v>0</v>
          </cell>
          <cell r="B281">
            <v>0</v>
          </cell>
          <cell r="C281">
            <v>0</v>
          </cell>
          <cell r="D281">
            <v>0</v>
          </cell>
          <cell r="E281">
            <v>0</v>
          </cell>
          <cell r="F281">
            <v>0</v>
          </cell>
          <cell r="G281">
            <v>0</v>
          </cell>
          <cell r="H281">
            <v>0</v>
          </cell>
          <cell r="I281">
            <v>0</v>
          </cell>
          <cell r="J281">
            <v>0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</row>
        <row r="282">
          <cell r="A282">
            <v>0</v>
          </cell>
          <cell r="B282">
            <v>0</v>
          </cell>
          <cell r="C282">
            <v>0</v>
          </cell>
          <cell r="D282">
            <v>0</v>
          </cell>
          <cell r="E282">
            <v>0</v>
          </cell>
          <cell r="F282">
            <v>0</v>
          </cell>
          <cell r="G282">
            <v>0</v>
          </cell>
          <cell r="H282">
            <v>0</v>
          </cell>
          <cell r="I282">
            <v>0</v>
          </cell>
          <cell r="J282">
            <v>0</v>
          </cell>
          <cell r="K282">
            <v>0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</row>
        <row r="283">
          <cell r="A283">
            <v>0</v>
          </cell>
          <cell r="B283">
            <v>0</v>
          </cell>
          <cell r="C283">
            <v>0</v>
          </cell>
          <cell r="D283">
            <v>0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</row>
        <row r="284">
          <cell r="A284">
            <v>0</v>
          </cell>
          <cell r="B284">
            <v>0</v>
          </cell>
          <cell r="C284">
            <v>0</v>
          </cell>
          <cell r="D284">
            <v>0</v>
          </cell>
          <cell r="E284">
            <v>0</v>
          </cell>
          <cell r="F284">
            <v>0</v>
          </cell>
          <cell r="G284">
            <v>0</v>
          </cell>
          <cell r="H284">
            <v>0</v>
          </cell>
          <cell r="I284">
            <v>0</v>
          </cell>
          <cell r="J284">
            <v>0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</row>
        <row r="285">
          <cell r="A285">
            <v>0</v>
          </cell>
          <cell r="B285">
            <v>0</v>
          </cell>
          <cell r="C285">
            <v>0</v>
          </cell>
          <cell r="D285">
            <v>0</v>
          </cell>
          <cell r="E285">
            <v>0</v>
          </cell>
          <cell r="F285">
            <v>0</v>
          </cell>
          <cell r="G285">
            <v>0</v>
          </cell>
          <cell r="H285">
            <v>0</v>
          </cell>
          <cell r="I285">
            <v>0</v>
          </cell>
          <cell r="J285">
            <v>0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</row>
        <row r="286">
          <cell r="A286">
            <v>0</v>
          </cell>
          <cell r="B286">
            <v>0</v>
          </cell>
          <cell r="C286">
            <v>0</v>
          </cell>
          <cell r="D286">
            <v>0</v>
          </cell>
          <cell r="E286">
            <v>0</v>
          </cell>
          <cell r="F286">
            <v>0</v>
          </cell>
          <cell r="G286">
            <v>0</v>
          </cell>
          <cell r="H286">
            <v>0</v>
          </cell>
          <cell r="I286">
            <v>0</v>
          </cell>
          <cell r="J286">
            <v>0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</row>
        <row r="287">
          <cell r="A287">
            <v>0</v>
          </cell>
          <cell r="B287">
            <v>0</v>
          </cell>
          <cell r="C287">
            <v>0</v>
          </cell>
          <cell r="D287">
            <v>0</v>
          </cell>
          <cell r="E287">
            <v>0</v>
          </cell>
          <cell r="F287">
            <v>0</v>
          </cell>
          <cell r="G287">
            <v>0</v>
          </cell>
          <cell r="H287">
            <v>0</v>
          </cell>
          <cell r="I287">
            <v>0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</row>
        <row r="288">
          <cell r="A288">
            <v>0</v>
          </cell>
          <cell r="B288">
            <v>0</v>
          </cell>
          <cell r="C288">
            <v>0</v>
          </cell>
          <cell r="D288">
            <v>0</v>
          </cell>
          <cell r="E288">
            <v>0</v>
          </cell>
          <cell r="F288">
            <v>0</v>
          </cell>
          <cell r="G288">
            <v>0</v>
          </cell>
          <cell r="H288">
            <v>0</v>
          </cell>
          <cell r="I288">
            <v>0</v>
          </cell>
          <cell r="J288">
            <v>0</v>
          </cell>
          <cell r="K288">
            <v>0</v>
          </cell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</row>
        <row r="289">
          <cell r="A289">
            <v>0</v>
          </cell>
          <cell r="B289">
            <v>0</v>
          </cell>
          <cell r="C289">
            <v>0</v>
          </cell>
          <cell r="D289">
            <v>0</v>
          </cell>
          <cell r="E289">
            <v>0</v>
          </cell>
          <cell r="F289">
            <v>0</v>
          </cell>
          <cell r="G289">
            <v>0</v>
          </cell>
          <cell r="H289">
            <v>0</v>
          </cell>
          <cell r="I289">
            <v>0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</row>
        <row r="290">
          <cell r="A290">
            <v>0</v>
          </cell>
          <cell r="B290">
            <v>0</v>
          </cell>
          <cell r="C290">
            <v>0</v>
          </cell>
          <cell r="D290">
            <v>0</v>
          </cell>
          <cell r="E290">
            <v>0</v>
          </cell>
          <cell r="F290">
            <v>0</v>
          </cell>
          <cell r="G290">
            <v>0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</row>
        <row r="291">
          <cell r="A291">
            <v>0</v>
          </cell>
          <cell r="B291">
            <v>0</v>
          </cell>
          <cell r="C291">
            <v>0</v>
          </cell>
          <cell r="D291">
            <v>0</v>
          </cell>
          <cell r="E291">
            <v>0</v>
          </cell>
          <cell r="F291">
            <v>0</v>
          </cell>
          <cell r="G291">
            <v>0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</row>
        <row r="292">
          <cell r="A292">
            <v>0</v>
          </cell>
          <cell r="B292">
            <v>0</v>
          </cell>
          <cell r="C292">
            <v>0</v>
          </cell>
          <cell r="D292">
            <v>0</v>
          </cell>
          <cell r="E292">
            <v>0</v>
          </cell>
          <cell r="F292">
            <v>0</v>
          </cell>
          <cell r="G292">
            <v>0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</row>
        <row r="293">
          <cell r="A293">
            <v>0</v>
          </cell>
          <cell r="B293">
            <v>0</v>
          </cell>
          <cell r="C293">
            <v>0</v>
          </cell>
          <cell r="D293">
            <v>0</v>
          </cell>
          <cell r="E293">
            <v>0</v>
          </cell>
          <cell r="F293">
            <v>0</v>
          </cell>
          <cell r="G293">
            <v>0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</row>
        <row r="294">
          <cell r="A294">
            <v>0</v>
          </cell>
          <cell r="B294">
            <v>0</v>
          </cell>
          <cell r="C294">
            <v>0</v>
          </cell>
          <cell r="D294">
            <v>0</v>
          </cell>
          <cell r="E294">
            <v>0</v>
          </cell>
          <cell r="F294">
            <v>0</v>
          </cell>
          <cell r="G294">
            <v>0</v>
          </cell>
          <cell r="H294">
            <v>0</v>
          </cell>
          <cell r="I294">
            <v>0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</row>
        <row r="295">
          <cell r="A295">
            <v>0</v>
          </cell>
          <cell r="B295">
            <v>0</v>
          </cell>
          <cell r="C295">
            <v>0</v>
          </cell>
          <cell r="D295">
            <v>0</v>
          </cell>
          <cell r="E295">
            <v>0</v>
          </cell>
          <cell r="F295">
            <v>0</v>
          </cell>
          <cell r="G295">
            <v>0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0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</row>
        <row r="296">
          <cell r="A296">
            <v>0</v>
          </cell>
          <cell r="B296">
            <v>0</v>
          </cell>
          <cell r="C296">
            <v>0</v>
          </cell>
          <cell r="D296">
            <v>0</v>
          </cell>
          <cell r="E296">
            <v>0</v>
          </cell>
          <cell r="F296">
            <v>0</v>
          </cell>
          <cell r="G296">
            <v>0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</row>
        <row r="297">
          <cell r="A297">
            <v>0</v>
          </cell>
          <cell r="B297">
            <v>0</v>
          </cell>
          <cell r="C297">
            <v>0</v>
          </cell>
          <cell r="D297">
            <v>0</v>
          </cell>
          <cell r="E297">
            <v>0</v>
          </cell>
          <cell r="F297">
            <v>0</v>
          </cell>
          <cell r="G297">
            <v>0</v>
          </cell>
          <cell r="H297">
            <v>0</v>
          </cell>
          <cell r="I297">
            <v>0</v>
          </cell>
          <cell r="J297">
            <v>0</v>
          </cell>
          <cell r="K297">
            <v>0</v>
          </cell>
          <cell r="L297">
            <v>0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</row>
        <row r="298">
          <cell r="A298">
            <v>0</v>
          </cell>
          <cell r="B298">
            <v>0</v>
          </cell>
          <cell r="C298">
            <v>0</v>
          </cell>
          <cell r="D298">
            <v>0</v>
          </cell>
          <cell r="E298">
            <v>0</v>
          </cell>
          <cell r="F298">
            <v>0</v>
          </cell>
          <cell r="G298">
            <v>0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</row>
        <row r="299">
          <cell r="A299">
            <v>0</v>
          </cell>
          <cell r="B299">
            <v>0</v>
          </cell>
          <cell r="C299">
            <v>0</v>
          </cell>
          <cell r="D299">
            <v>0</v>
          </cell>
          <cell r="E299">
            <v>0</v>
          </cell>
          <cell r="F299">
            <v>0</v>
          </cell>
          <cell r="G299">
            <v>0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</row>
        <row r="300">
          <cell r="A300">
            <v>0</v>
          </cell>
          <cell r="B300">
            <v>0</v>
          </cell>
          <cell r="C300">
            <v>0</v>
          </cell>
          <cell r="D300">
            <v>0</v>
          </cell>
          <cell r="E300">
            <v>0</v>
          </cell>
          <cell r="F300">
            <v>0</v>
          </cell>
          <cell r="G300">
            <v>0</v>
          </cell>
          <cell r="H300">
            <v>0</v>
          </cell>
          <cell r="I300">
            <v>0</v>
          </cell>
          <cell r="J300">
            <v>0</v>
          </cell>
          <cell r="K300">
            <v>0</v>
          </cell>
          <cell r="L300">
            <v>0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</row>
        <row r="301">
          <cell r="A301">
            <v>0</v>
          </cell>
          <cell r="B301">
            <v>0</v>
          </cell>
          <cell r="C301">
            <v>0</v>
          </cell>
          <cell r="D301">
            <v>0</v>
          </cell>
          <cell r="E301">
            <v>0</v>
          </cell>
          <cell r="F301">
            <v>0</v>
          </cell>
          <cell r="G301">
            <v>0</v>
          </cell>
          <cell r="H301">
            <v>0</v>
          </cell>
          <cell r="I301">
            <v>0</v>
          </cell>
          <cell r="J301">
            <v>0</v>
          </cell>
          <cell r="K301">
            <v>0</v>
          </cell>
          <cell r="L301">
            <v>0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</row>
        <row r="302">
          <cell r="A302">
            <v>0</v>
          </cell>
          <cell r="B302">
            <v>0</v>
          </cell>
          <cell r="C302">
            <v>0</v>
          </cell>
          <cell r="D302">
            <v>0</v>
          </cell>
          <cell r="E302">
            <v>0</v>
          </cell>
          <cell r="F302">
            <v>0</v>
          </cell>
          <cell r="G302">
            <v>0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</row>
        <row r="303">
          <cell r="A303">
            <v>0</v>
          </cell>
          <cell r="B303">
            <v>0</v>
          </cell>
          <cell r="C303">
            <v>0</v>
          </cell>
          <cell r="D303">
            <v>0</v>
          </cell>
          <cell r="E303">
            <v>0</v>
          </cell>
          <cell r="F303">
            <v>0</v>
          </cell>
          <cell r="G303">
            <v>0</v>
          </cell>
          <cell r="H303">
            <v>0</v>
          </cell>
          <cell r="I303">
            <v>0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</row>
        <row r="304">
          <cell r="A304">
            <v>0</v>
          </cell>
          <cell r="B304">
            <v>0</v>
          </cell>
          <cell r="C304">
            <v>0</v>
          </cell>
          <cell r="D304">
            <v>0</v>
          </cell>
          <cell r="E304">
            <v>0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</row>
        <row r="305">
          <cell r="A305">
            <v>0</v>
          </cell>
          <cell r="B305">
            <v>0</v>
          </cell>
          <cell r="C305">
            <v>0</v>
          </cell>
          <cell r="D305">
            <v>0</v>
          </cell>
          <cell r="E305">
            <v>0</v>
          </cell>
          <cell r="F305">
            <v>0</v>
          </cell>
          <cell r="G305">
            <v>0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</row>
      </sheetData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9:OI378"/>
  <sheetViews>
    <sheetView showGridLines="0" tabSelected="1" showWhiteSpace="0" zoomScaleNormal="100" zoomScaleSheetLayoutView="100" workbookViewId="0">
      <selection activeCell="DG67" sqref="DG67:DH67"/>
    </sheetView>
  </sheetViews>
  <sheetFormatPr baseColWidth="10" defaultColWidth="11.453125" defaultRowHeight="4.5" customHeight="1" x14ac:dyDescent="0.25"/>
  <cols>
    <col min="1" max="31" width="0.7265625" style="161" customWidth="1"/>
    <col min="32" max="32" width="2.26953125" style="161" customWidth="1"/>
    <col min="33" max="192" width="0.7265625" style="161" customWidth="1"/>
    <col min="193" max="193" width="0.81640625" style="161" hidden="1" customWidth="1"/>
    <col min="194" max="420" width="0.7265625" style="161" customWidth="1"/>
    <col min="421" max="16384" width="11.453125" style="161"/>
  </cols>
  <sheetData>
    <row r="9" spans="13:293" ht="4.5" customHeight="1" x14ac:dyDescent="0.25">
      <c r="AM9" s="162"/>
      <c r="AN9" s="162"/>
      <c r="AO9" s="162"/>
      <c r="AP9" s="162"/>
      <c r="AQ9" s="162"/>
      <c r="AR9" s="162"/>
      <c r="AS9" s="162"/>
      <c r="AT9" s="162"/>
      <c r="AU9" s="162"/>
      <c r="AV9" s="162"/>
      <c r="AW9" s="162"/>
      <c r="AX9" s="162"/>
      <c r="AY9" s="162"/>
      <c r="AZ9" s="162"/>
      <c r="BA9" s="162"/>
      <c r="BB9" s="162"/>
      <c r="BC9" s="162"/>
      <c r="BD9" s="162"/>
      <c r="BE9" s="162"/>
      <c r="BF9" s="162"/>
      <c r="BG9" s="162"/>
      <c r="BH9" s="162"/>
      <c r="BI9" s="162"/>
      <c r="BJ9" s="162"/>
      <c r="BK9" s="162"/>
      <c r="BL9" s="162"/>
      <c r="BM9" s="162"/>
      <c r="BN9" s="162"/>
      <c r="BO9" s="162"/>
      <c r="BP9" s="162"/>
      <c r="BQ9" s="162"/>
      <c r="BR9" s="162"/>
      <c r="BS9" s="162"/>
      <c r="BT9" s="162"/>
      <c r="BU9" s="162"/>
      <c r="BV9" s="162"/>
      <c r="BW9" s="162"/>
      <c r="BX9" s="162"/>
      <c r="BY9" s="162"/>
      <c r="BZ9" s="162"/>
      <c r="CA9" s="162"/>
      <c r="CB9" s="162"/>
      <c r="CC9" s="162"/>
      <c r="CD9" s="162"/>
      <c r="CE9" s="162"/>
      <c r="CF9" s="162"/>
      <c r="CG9" s="162"/>
      <c r="CH9" s="162"/>
      <c r="CI9" s="162"/>
      <c r="CJ9" s="162"/>
      <c r="CK9" s="162"/>
      <c r="CL9" s="162"/>
      <c r="CM9" s="162"/>
      <c r="CN9" s="162"/>
      <c r="CO9" s="162"/>
      <c r="CP9" s="162"/>
      <c r="CQ9" s="162"/>
      <c r="CR9" s="162"/>
      <c r="CS9" s="162"/>
      <c r="CT9" s="162"/>
      <c r="CU9" s="162"/>
      <c r="CV9" s="162"/>
      <c r="CW9" s="162"/>
      <c r="CX9" s="162"/>
      <c r="CY9" s="162"/>
      <c r="CZ9" s="162"/>
      <c r="DA9" s="162"/>
      <c r="DB9" s="162"/>
      <c r="DC9" s="162"/>
      <c r="DD9" s="162"/>
      <c r="DE9" s="162"/>
      <c r="DF9" s="162"/>
      <c r="DG9" s="162"/>
      <c r="DH9" s="162"/>
      <c r="DI9" s="162"/>
      <c r="DJ9" s="162"/>
      <c r="DK9" s="162"/>
      <c r="DL9" s="162"/>
      <c r="DM9" s="162"/>
    </row>
    <row r="10" spans="13:293" ht="4.5" customHeight="1" x14ac:dyDescent="0.25">
      <c r="AM10" s="162"/>
      <c r="AN10" s="162"/>
      <c r="AO10" s="162"/>
      <c r="AP10" s="162"/>
      <c r="AQ10" s="162"/>
      <c r="AR10" s="162"/>
      <c r="AS10" s="162"/>
      <c r="AT10" s="162"/>
      <c r="AU10" s="162"/>
      <c r="AV10" s="162"/>
      <c r="AW10" s="162"/>
      <c r="AX10" s="162"/>
      <c r="AY10" s="162"/>
      <c r="AZ10" s="162"/>
      <c r="BA10" s="162"/>
      <c r="BB10" s="162"/>
      <c r="BC10" s="162"/>
      <c r="BD10" s="162"/>
      <c r="BE10" s="162"/>
      <c r="BF10" s="162"/>
      <c r="BG10" s="162"/>
      <c r="BH10" s="162"/>
      <c r="BI10" s="162"/>
      <c r="BJ10" s="162"/>
      <c r="BK10" s="162"/>
      <c r="BL10" s="162"/>
      <c r="BM10" s="162"/>
      <c r="BN10" s="162"/>
      <c r="BO10" s="162"/>
      <c r="BP10" s="162"/>
      <c r="BQ10" s="162"/>
      <c r="BR10" s="162"/>
      <c r="BS10" s="162"/>
      <c r="BT10" s="162"/>
      <c r="BU10" s="162"/>
      <c r="BV10" s="162"/>
      <c r="BW10" s="162"/>
      <c r="BX10" s="162"/>
      <c r="BY10" s="162"/>
      <c r="BZ10" s="162"/>
      <c r="CA10" s="162"/>
      <c r="CB10" s="162"/>
      <c r="CC10" s="162"/>
      <c r="CD10" s="162"/>
      <c r="CE10" s="162"/>
      <c r="CF10" s="162"/>
      <c r="CG10" s="162"/>
      <c r="CH10" s="162"/>
      <c r="CI10" s="162"/>
      <c r="CJ10" s="162"/>
      <c r="CK10" s="162"/>
      <c r="CL10" s="162"/>
      <c r="CM10" s="162"/>
      <c r="CN10" s="162"/>
      <c r="CO10" s="162"/>
      <c r="CP10" s="162"/>
      <c r="CQ10" s="162"/>
      <c r="CR10" s="162"/>
      <c r="CS10" s="162"/>
      <c r="CT10" s="162"/>
      <c r="CU10" s="162"/>
      <c r="CV10" s="162"/>
      <c r="CW10" s="162"/>
      <c r="CX10" s="162"/>
      <c r="CY10" s="162"/>
      <c r="CZ10" s="162"/>
      <c r="DA10" s="162"/>
      <c r="DB10" s="162"/>
      <c r="DC10" s="162"/>
      <c r="DD10" s="162"/>
      <c r="DE10" s="162"/>
      <c r="DF10" s="162"/>
      <c r="DG10" s="162"/>
      <c r="DH10" s="162"/>
      <c r="DI10" s="162"/>
      <c r="DJ10" s="162"/>
      <c r="DK10" s="162"/>
      <c r="DL10" s="162"/>
      <c r="DM10" s="162"/>
    </row>
    <row r="11" spans="13:293" ht="4.5" customHeight="1" x14ac:dyDescent="0.25">
      <c r="AM11" s="162"/>
      <c r="AN11" s="162"/>
      <c r="AO11" s="162"/>
      <c r="AP11" s="162"/>
      <c r="AQ11" s="162"/>
      <c r="AR11" s="162"/>
      <c r="AS11" s="162"/>
      <c r="AT11" s="162"/>
      <c r="AU11" s="162"/>
      <c r="AV11" s="162"/>
      <c r="AW11" s="162"/>
      <c r="AX11" s="162"/>
      <c r="AY11" s="162"/>
      <c r="AZ11" s="162"/>
      <c r="BA11" s="162"/>
      <c r="BB11" s="162"/>
      <c r="BC11" s="162"/>
      <c r="BD11" s="162"/>
      <c r="BE11" s="162"/>
      <c r="BF11" s="162"/>
      <c r="BG11" s="162"/>
      <c r="BH11" s="162"/>
      <c r="BI11" s="162"/>
      <c r="BJ11" s="162"/>
      <c r="BK11" s="162"/>
      <c r="BL11" s="162"/>
      <c r="BM11" s="162"/>
      <c r="BN11" s="162"/>
      <c r="BO11" s="162"/>
      <c r="BP11" s="162"/>
      <c r="BQ11" s="162"/>
      <c r="BR11" s="162"/>
      <c r="BS11" s="162"/>
      <c r="BT11" s="162"/>
      <c r="BU11" s="162"/>
      <c r="BV11" s="162"/>
      <c r="BW11" s="162"/>
      <c r="BX11" s="162"/>
      <c r="BY11" s="162"/>
      <c r="BZ11" s="162"/>
      <c r="CA11" s="162"/>
      <c r="CB11" s="162"/>
      <c r="CC11" s="162"/>
      <c r="CD11" s="162"/>
      <c r="CE11" s="162"/>
      <c r="CF11" s="162"/>
      <c r="CG11" s="162"/>
      <c r="CH11" s="162"/>
      <c r="CI11" s="162"/>
      <c r="CJ11" s="162"/>
      <c r="CK11" s="162"/>
      <c r="CL11" s="162"/>
      <c r="CM11" s="162"/>
      <c r="CN11" s="162"/>
      <c r="CO11" s="162"/>
      <c r="CP11" s="162"/>
      <c r="CQ11" s="162"/>
      <c r="CR11" s="162"/>
      <c r="CS11" s="162"/>
      <c r="CT11" s="162"/>
      <c r="CU11" s="162"/>
      <c r="CV11" s="162"/>
      <c r="CW11" s="162"/>
      <c r="CX11" s="162"/>
      <c r="CY11" s="162"/>
      <c r="CZ11" s="162"/>
      <c r="DA11" s="162"/>
      <c r="DB11" s="162"/>
      <c r="DC11" s="162"/>
      <c r="DD11" s="162"/>
      <c r="DE11" s="162"/>
      <c r="DF11" s="162"/>
      <c r="DG11" s="162"/>
      <c r="DH11" s="162"/>
      <c r="DI11" s="162"/>
      <c r="DJ11" s="162"/>
      <c r="DK11" s="162"/>
      <c r="DL11" s="162"/>
      <c r="DM11" s="162"/>
    </row>
    <row r="12" spans="13:293" ht="4.5" customHeight="1" x14ac:dyDescent="0.25">
      <c r="AM12" s="162"/>
      <c r="AN12" s="162"/>
      <c r="AO12" s="162"/>
      <c r="AP12" s="162"/>
      <c r="AQ12" s="162"/>
      <c r="AR12" s="162"/>
      <c r="AS12" s="162"/>
      <c r="AT12" s="162"/>
      <c r="AU12" s="162"/>
      <c r="AV12" s="162"/>
      <c r="AW12" s="162"/>
      <c r="AX12" s="162"/>
      <c r="AY12" s="162"/>
      <c r="AZ12" s="162"/>
      <c r="BA12" s="162"/>
      <c r="BB12" s="162"/>
      <c r="BC12" s="162"/>
      <c r="BD12" s="162"/>
      <c r="BE12" s="162"/>
      <c r="BF12" s="162"/>
      <c r="BG12" s="162"/>
      <c r="BH12" s="162"/>
      <c r="BI12" s="162"/>
      <c r="BJ12" s="162"/>
      <c r="BK12" s="162"/>
      <c r="BL12" s="162"/>
      <c r="BM12" s="162"/>
      <c r="BN12" s="162"/>
      <c r="BO12" s="162"/>
      <c r="BP12" s="162"/>
      <c r="BQ12" s="162"/>
      <c r="BR12" s="162"/>
      <c r="BS12" s="162"/>
      <c r="BT12" s="162"/>
      <c r="BU12" s="162"/>
      <c r="BV12" s="162"/>
      <c r="BW12" s="162"/>
      <c r="BX12" s="162"/>
      <c r="BY12" s="162"/>
      <c r="BZ12" s="162"/>
      <c r="CA12" s="162"/>
      <c r="CB12" s="162"/>
      <c r="CC12" s="162"/>
      <c r="CD12" s="162"/>
      <c r="CE12" s="162"/>
      <c r="CF12" s="162"/>
      <c r="CG12" s="162"/>
      <c r="CH12" s="162"/>
      <c r="CI12" s="162"/>
      <c r="CJ12" s="162"/>
      <c r="CK12" s="162"/>
      <c r="CL12" s="162"/>
      <c r="CM12" s="162"/>
      <c r="CN12" s="162"/>
      <c r="CO12" s="162"/>
      <c r="CP12" s="162"/>
      <c r="CQ12" s="162"/>
      <c r="CR12" s="162"/>
      <c r="CS12" s="162"/>
      <c r="CT12" s="162"/>
      <c r="CU12" s="162"/>
      <c r="CV12" s="162"/>
      <c r="CW12" s="162"/>
      <c r="CX12" s="162"/>
      <c r="CY12" s="162"/>
      <c r="CZ12" s="162"/>
      <c r="DA12" s="162"/>
      <c r="DB12" s="162"/>
      <c r="DC12" s="162"/>
      <c r="DD12" s="162"/>
      <c r="DE12" s="162"/>
      <c r="DF12" s="162"/>
      <c r="DG12" s="162"/>
      <c r="DH12" s="162"/>
      <c r="DI12" s="162"/>
      <c r="DJ12" s="162"/>
      <c r="DK12" s="162"/>
      <c r="DL12" s="162"/>
      <c r="DM12" s="162"/>
    </row>
    <row r="13" spans="13:293" ht="4.5" customHeight="1" x14ac:dyDescent="0.25">
      <c r="AM13" s="162"/>
      <c r="AN13" s="162"/>
      <c r="AO13" s="162"/>
      <c r="AP13" s="162"/>
      <c r="AQ13" s="162"/>
      <c r="AR13" s="162"/>
      <c r="AS13" s="162"/>
      <c r="AT13" s="162"/>
      <c r="AU13" s="162"/>
      <c r="AV13" s="162"/>
      <c r="AW13" s="162"/>
      <c r="AX13" s="162"/>
      <c r="AY13" s="162"/>
      <c r="AZ13" s="162"/>
      <c r="BA13" s="162"/>
      <c r="BB13" s="162"/>
      <c r="BC13" s="162"/>
      <c r="BD13" s="162"/>
      <c r="BE13" s="162"/>
      <c r="BF13" s="162"/>
      <c r="BG13" s="162"/>
      <c r="BH13" s="162"/>
      <c r="BI13" s="162"/>
      <c r="BJ13" s="162"/>
      <c r="BK13" s="162"/>
      <c r="BL13" s="162"/>
      <c r="BM13" s="162"/>
      <c r="BN13" s="162"/>
      <c r="BO13" s="162"/>
      <c r="BP13" s="162"/>
      <c r="BQ13" s="162"/>
      <c r="BR13" s="162"/>
      <c r="BS13" s="162"/>
      <c r="BT13" s="162"/>
      <c r="BU13" s="162"/>
      <c r="BV13" s="162"/>
      <c r="BW13" s="162"/>
      <c r="BX13" s="162"/>
      <c r="BY13" s="162"/>
      <c r="BZ13" s="162"/>
      <c r="CA13" s="162"/>
      <c r="CB13" s="162"/>
      <c r="CC13" s="162"/>
      <c r="CD13" s="162"/>
      <c r="CE13" s="162"/>
      <c r="CF13" s="162"/>
      <c r="CG13" s="162"/>
      <c r="CH13" s="162"/>
      <c r="CI13" s="162"/>
      <c r="CJ13" s="162"/>
      <c r="CK13" s="162"/>
      <c r="CL13" s="162"/>
      <c r="CM13" s="162"/>
      <c r="CN13" s="162"/>
      <c r="CO13" s="162"/>
      <c r="CP13" s="162"/>
      <c r="CQ13" s="162"/>
      <c r="CR13" s="162"/>
      <c r="CS13" s="162"/>
      <c r="CT13" s="162"/>
      <c r="CU13" s="162"/>
      <c r="CV13" s="162"/>
      <c r="CW13" s="162"/>
      <c r="CX13" s="162"/>
      <c r="CY13" s="162"/>
      <c r="CZ13" s="162"/>
      <c r="DA13" s="162"/>
      <c r="DB13" s="162"/>
      <c r="DC13" s="162"/>
      <c r="DD13" s="162"/>
      <c r="DE13" s="162"/>
      <c r="DF13" s="162"/>
      <c r="DG13" s="162"/>
      <c r="DH13" s="162"/>
      <c r="DI13" s="162"/>
      <c r="DJ13" s="162"/>
      <c r="DK13" s="162"/>
      <c r="DL13" s="162"/>
      <c r="DM13" s="162"/>
    </row>
    <row r="14" spans="13:293" ht="3" customHeight="1" x14ac:dyDescent="0.25">
      <c r="M14" s="163"/>
      <c r="N14" s="163"/>
      <c r="O14" s="163"/>
      <c r="P14" s="163"/>
      <c r="Q14" s="163"/>
      <c r="R14" s="163"/>
      <c r="S14" s="163"/>
      <c r="T14" s="163"/>
      <c r="U14" s="163"/>
      <c r="V14" s="163"/>
      <c r="W14" s="163"/>
      <c r="X14" s="163"/>
      <c r="Y14" s="163"/>
      <c r="Z14" s="163"/>
      <c r="AA14" s="163"/>
      <c r="AB14" s="163"/>
      <c r="AC14" s="163"/>
      <c r="AD14" s="163"/>
      <c r="AE14" s="163"/>
      <c r="AF14" s="163"/>
      <c r="AG14" s="163"/>
      <c r="AH14" s="163"/>
      <c r="AI14" s="163"/>
      <c r="AJ14" s="163"/>
      <c r="AK14" s="163"/>
      <c r="AL14" s="163"/>
      <c r="AM14" s="163"/>
      <c r="AN14" s="163"/>
      <c r="AO14" s="163"/>
      <c r="AP14" s="163"/>
      <c r="AQ14" s="163"/>
      <c r="AR14" s="163"/>
      <c r="AS14" s="163"/>
      <c r="AT14" s="163"/>
      <c r="AU14" s="163"/>
      <c r="AV14" s="163"/>
      <c r="AW14" s="163"/>
      <c r="AX14" s="163"/>
      <c r="AY14" s="163"/>
      <c r="AZ14" s="163"/>
      <c r="BA14" s="163"/>
      <c r="BB14" s="163"/>
      <c r="BC14" s="163"/>
      <c r="BD14" s="163"/>
      <c r="BE14" s="163"/>
      <c r="BF14" s="163"/>
      <c r="BG14" s="163"/>
      <c r="BH14" s="163"/>
      <c r="BI14" s="163"/>
      <c r="BJ14" s="163"/>
      <c r="BK14" s="163"/>
      <c r="BL14" s="163"/>
      <c r="BM14" s="163"/>
      <c r="BN14" s="163"/>
      <c r="BO14" s="163"/>
      <c r="BP14" s="163"/>
      <c r="BQ14" s="163"/>
      <c r="BR14" s="163"/>
      <c r="BS14" s="164"/>
      <c r="BT14" s="164"/>
      <c r="BU14" s="164"/>
      <c r="BV14" s="164"/>
      <c r="BW14" s="164"/>
      <c r="BX14" s="164"/>
      <c r="BY14" s="164"/>
      <c r="BZ14" s="164"/>
      <c r="EP14" s="165"/>
      <c r="EQ14" s="165"/>
      <c r="ER14" s="165"/>
      <c r="ES14" s="165"/>
      <c r="ET14" s="166"/>
      <c r="EU14" s="166"/>
      <c r="EV14" s="166"/>
      <c r="EW14" s="166"/>
      <c r="EX14" s="166"/>
      <c r="EY14" s="166"/>
      <c r="EZ14" s="166"/>
      <c r="FA14" s="166"/>
      <c r="FB14" s="167"/>
      <c r="FC14" s="167"/>
      <c r="FD14" s="167"/>
      <c r="FE14" s="167"/>
      <c r="FF14" s="166"/>
      <c r="FG14" s="166"/>
      <c r="FH14" s="166"/>
      <c r="FI14" s="166"/>
      <c r="FJ14" s="166"/>
      <c r="FK14" s="166"/>
      <c r="FL14" s="166"/>
      <c r="FM14" s="166"/>
      <c r="FN14" s="166"/>
      <c r="HP14" s="168"/>
      <c r="HQ14" s="168"/>
      <c r="HR14" s="168"/>
      <c r="HS14" s="168"/>
      <c r="HT14" s="168"/>
      <c r="HU14" s="168"/>
      <c r="HV14" s="168"/>
      <c r="HW14" s="168"/>
      <c r="HX14" s="166"/>
      <c r="HY14" s="166"/>
      <c r="HZ14" s="166"/>
      <c r="IA14" s="166"/>
      <c r="IB14" s="166"/>
      <c r="IC14" s="166"/>
      <c r="ID14" s="166"/>
      <c r="IE14" s="166"/>
      <c r="IF14" s="166"/>
      <c r="IG14" s="166"/>
      <c r="IH14" s="166"/>
      <c r="II14" s="166"/>
      <c r="IJ14" s="166"/>
      <c r="IK14" s="166"/>
      <c r="IL14" s="166"/>
      <c r="IM14" s="166"/>
      <c r="IN14" s="166"/>
      <c r="JI14" s="163"/>
      <c r="JJ14" s="163"/>
      <c r="JK14" s="163"/>
      <c r="JL14" s="166"/>
      <c r="JM14" s="166"/>
      <c r="JN14" s="166"/>
      <c r="JO14" s="166"/>
      <c r="JP14" s="166"/>
      <c r="JQ14" s="166"/>
      <c r="JR14" s="166"/>
      <c r="JS14" s="166"/>
      <c r="JT14" s="166"/>
      <c r="JU14" s="169"/>
      <c r="JV14" s="169"/>
      <c r="JW14" s="169"/>
      <c r="JX14" s="166"/>
      <c r="JY14" s="166"/>
      <c r="JZ14" s="166"/>
      <c r="KA14" s="166"/>
      <c r="KB14" s="166"/>
      <c r="KC14" s="166"/>
      <c r="KD14" s="166"/>
      <c r="KE14" s="166"/>
      <c r="KF14" s="166"/>
      <c r="KG14" s="166"/>
    </row>
    <row r="15" spans="13:293" ht="3" customHeight="1" x14ac:dyDescent="0.25">
      <c r="M15" s="163"/>
      <c r="N15" s="163"/>
      <c r="O15" s="163"/>
      <c r="P15" s="163"/>
      <c r="Q15" s="163"/>
      <c r="R15" s="163"/>
      <c r="S15" s="163"/>
      <c r="T15" s="163"/>
      <c r="U15" s="163"/>
      <c r="V15" s="163"/>
      <c r="W15" s="163"/>
      <c r="X15" s="163"/>
      <c r="Y15" s="163"/>
      <c r="Z15" s="163"/>
      <c r="AA15" s="163"/>
      <c r="AB15" s="163"/>
      <c r="AC15" s="163"/>
      <c r="AD15" s="163"/>
      <c r="AE15" s="163"/>
      <c r="AF15" s="163"/>
      <c r="AG15" s="163"/>
      <c r="AH15" s="163"/>
      <c r="AI15" s="163"/>
      <c r="AJ15" s="163"/>
      <c r="AK15" s="163"/>
      <c r="AL15" s="163"/>
      <c r="AM15" s="163"/>
      <c r="AN15" s="163"/>
      <c r="AO15" s="163"/>
      <c r="AP15" s="163"/>
      <c r="AQ15" s="163"/>
      <c r="AR15" s="163"/>
      <c r="AS15" s="163"/>
      <c r="AT15" s="163"/>
      <c r="AU15" s="163"/>
      <c r="AV15" s="163"/>
      <c r="AW15" s="163"/>
      <c r="AX15" s="163"/>
      <c r="AY15" s="163"/>
      <c r="AZ15" s="163"/>
      <c r="BA15" s="163"/>
      <c r="BB15" s="163"/>
      <c r="BC15" s="163"/>
      <c r="BD15" s="163"/>
      <c r="BE15" s="163"/>
      <c r="BF15" s="163"/>
      <c r="BG15" s="163"/>
      <c r="BH15" s="163"/>
      <c r="BI15" s="163"/>
      <c r="BJ15" s="163"/>
      <c r="BK15" s="163"/>
      <c r="BL15" s="163"/>
      <c r="BM15" s="163"/>
      <c r="BN15" s="163"/>
      <c r="BO15" s="163"/>
      <c r="BP15" s="163"/>
      <c r="BQ15" s="163"/>
      <c r="BR15" s="163"/>
      <c r="BS15" s="164"/>
      <c r="BT15" s="164"/>
      <c r="BU15" s="164"/>
      <c r="BV15" s="164"/>
      <c r="BW15" s="164"/>
      <c r="BX15" s="164"/>
      <c r="BY15" s="164"/>
      <c r="BZ15" s="164"/>
      <c r="EP15" s="169"/>
      <c r="EQ15" s="169"/>
      <c r="ER15" s="169"/>
      <c r="ES15" s="169"/>
      <c r="ET15" s="170"/>
      <c r="EU15" s="170"/>
      <c r="EV15" s="170"/>
      <c r="EW15" s="170"/>
      <c r="EX15" s="170"/>
      <c r="EY15" s="170"/>
      <c r="EZ15" s="170"/>
      <c r="FA15" s="170"/>
      <c r="FB15" s="169"/>
      <c r="FC15" s="169"/>
      <c r="FD15" s="169"/>
      <c r="FE15" s="169"/>
      <c r="FF15" s="170"/>
      <c r="FG15" s="170"/>
      <c r="FH15" s="170"/>
      <c r="FI15" s="170"/>
      <c r="FJ15" s="170"/>
      <c r="FK15" s="170"/>
      <c r="FL15" s="170"/>
      <c r="FM15" s="170"/>
      <c r="FN15" s="170"/>
      <c r="HP15" s="168"/>
      <c r="HQ15" s="168"/>
      <c r="HR15" s="168"/>
      <c r="HS15" s="168"/>
      <c r="HT15" s="168"/>
      <c r="HU15" s="168"/>
      <c r="HV15" s="168"/>
      <c r="HW15" s="168"/>
      <c r="HX15" s="166"/>
      <c r="HY15" s="166"/>
      <c r="HZ15" s="166"/>
      <c r="IA15" s="166"/>
      <c r="IB15" s="166"/>
      <c r="IC15" s="166"/>
      <c r="ID15" s="166"/>
      <c r="IE15" s="166"/>
      <c r="IF15" s="166"/>
      <c r="IG15" s="166"/>
      <c r="IH15" s="166"/>
      <c r="II15" s="166"/>
      <c r="IJ15" s="166"/>
      <c r="IK15" s="166"/>
      <c r="IL15" s="166"/>
      <c r="IM15" s="166"/>
      <c r="IN15" s="166"/>
      <c r="JI15" s="163"/>
      <c r="JJ15" s="163"/>
      <c r="JK15" s="163"/>
      <c r="JL15" s="166"/>
      <c r="JM15" s="166"/>
      <c r="JN15" s="166"/>
      <c r="JO15" s="166"/>
      <c r="JP15" s="166"/>
      <c r="JQ15" s="166"/>
      <c r="JR15" s="166"/>
      <c r="JS15" s="166"/>
      <c r="JT15" s="166"/>
      <c r="JU15" s="169"/>
      <c r="JV15" s="169"/>
      <c r="JW15" s="169"/>
      <c r="JX15" s="166"/>
      <c r="JY15" s="166"/>
      <c r="JZ15" s="166"/>
      <c r="KA15" s="166"/>
      <c r="KB15" s="166"/>
      <c r="KC15" s="166"/>
      <c r="KD15" s="166"/>
      <c r="KE15" s="166"/>
      <c r="KF15" s="166"/>
      <c r="KG15" s="166"/>
    </row>
    <row r="16" spans="13:293" ht="3" customHeight="1" x14ac:dyDescent="0.25">
      <c r="M16" s="163"/>
      <c r="N16" s="163"/>
      <c r="O16" s="163"/>
      <c r="P16" s="163"/>
      <c r="Q16" s="163"/>
      <c r="R16" s="163"/>
      <c r="S16" s="163"/>
      <c r="T16" s="163"/>
      <c r="U16" s="163"/>
      <c r="V16" s="163"/>
      <c r="W16" s="163"/>
      <c r="X16" s="163"/>
      <c r="Y16" s="163"/>
      <c r="Z16" s="163"/>
      <c r="AA16" s="163"/>
      <c r="AB16" s="163"/>
      <c r="AC16" s="163"/>
      <c r="AD16" s="163"/>
      <c r="AE16" s="163"/>
      <c r="AF16" s="163"/>
      <c r="AG16" s="163"/>
      <c r="AH16" s="163"/>
      <c r="AI16" s="163"/>
      <c r="AJ16" s="163"/>
      <c r="AK16" s="163"/>
      <c r="AL16" s="163"/>
      <c r="AM16" s="163"/>
      <c r="AN16" s="163"/>
      <c r="AO16" s="163"/>
      <c r="AP16" s="163"/>
      <c r="AQ16" s="163"/>
      <c r="AR16" s="163"/>
      <c r="AS16" s="163"/>
      <c r="AT16" s="163"/>
      <c r="AU16" s="163"/>
      <c r="AV16" s="163"/>
      <c r="AW16" s="163"/>
      <c r="AX16" s="163"/>
      <c r="AY16" s="163"/>
      <c r="AZ16" s="163"/>
      <c r="BA16" s="163"/>
      <c r="BB16" s="163"/>
      <c r="BC16" s="163"/>
      <c r="BD16" s="163"/>
      <c r="BE16" s="163"/>
      <c r="BF16" s="163"/>
      <c r="BG16" s="163"/>
      <c r="BH16" s="163"/>
      <c r="BI16" s="163"/>
      <c r="BJ16" s="163"/>
      <c r="BK16" s="163"/>
      <c r="BL16" s="163"/>
      <c r="BM16" s="163"/>
      <c r="BN16" s="163"/>
      <c r="BO16" s="163"/>
      <c r="BP16" s="163"/>
      <c r="BQ16" s="163"/>
      <c r="BR16" s="163"/>
      <c r="BS16" s="164"/>
      <c r="BT16" s="164"/>
      <c r="BU16" s="164"/>
      <c r="BV16" s="164"/>
      <c r="BW16" s="164"/>
      <c r="BX16" s="164"/>
      <c r="BY16" s="164"/>
      <c r="BZ16" s="164"/>
      <c r="EP16" s="169"/>
      <c r="EQ16" s="169"/>
      <c r="ER16" s="169"/>
      <c r="ES16" s="169"/>
      <c r="ET16" s="170"/>
      <c r="EU16" s="170"/>
      <c r="EV16" s="170"/>
      <c r="EW16" s="170"/>
      <c r="EX16" s="170"/>
      <c r="EY16" s="170"/>
      <c r="EZ16" s="170"/>
      <c r="FA16" s="170"/>
      <c r="FB16" s="169"/>
      <c r="FC16" s="169"/>
      <c r="FD16" s="169"/>
      <c r="FE16" s="169"/>
      <c r="FF16" s="170"/>
      <c r="FG16" s="170"/>
      <c r="FH16" s="170"/>
      <c r="FI16" s="170"/>
      <c r="FJ16" s="170"/>
      <c r="FK16" s="170"/>
      <c r="FL16" s="170"/>
      <c r="FM16" s="170"/>
      <c r="FN16" s="170"/>
      <c r="HP16" s="168"/>
      <c r="HQ16" s="168"/>
      <c r="HR16" s="168"/>
      <c r="HS16" s="168"/>
      <c r="HT16" s="168"/>
      <c r="HU16" s="168"/>
      <c r="HV16" s="168"/>
      <c r="HW16" s="168"/>
      <c r="HX16" s="170"/>
      <c r="HY16" s="170"/>
      <c r="HZ16" s="170"/>
      <c r="IA16" s="170"/>
      <c r="IB16" s="170"/>
      <c r="IC16" s="170"/>
      <c r="ID16" s="170"/>
      <c r="IE16" s="170"/>
      <c r="IF16" s="170"/>
      <c r="IG16" s="170"/>
      <c r="IH16" s="170"/>
      <c r="II16" s="170"/>
      <c r="IJ16" s="170"/>
      <c r="IK16" s="170"/>
      <c r="IL16" s="170"/>
      <c r="IM16" s="170"/>
      <c r="IN16" s="170"/>
      <c r="JI16" s="163"/>
      <c r="JJ16" s="163"/>
      <c r="JK16" s="163"/>
      <c r="JL16" s="166"/>
      <c r="JM16" s="166"/>
      <c r="JN16" s="166"/>
      <c r="JO16" s="166"/>
      <c r="JP16" s="166"/>
      <c r="JQ16" s="166"/>
      <c r="JR16" s="166"/>
      <c r="JS16" s="166"/>
      <c r="JT16" s="166"/>
      <c r="JU16" s="169"/>
      <c r="JV16" s="169"/>
      <c r="JW16" s="169"/>
      <c r="JX16" s="166"/>
      <c r="JY16" s="166"/>
      <c r="JZ16" s="166"/>
      <c r="KA16" s="166"/>
      <c r="KB16" s="166"/>
      <c r="KC16" s="166"/>
      <c r="KD16" s="166"/>
      <c r="KE16" s="166"/>
      <c r="KF16" s="166"/>
      <c r="KG16" s="166"/>
    </row>
    <row r="17" spans="2:293" ht="3" customHeight="1" x14ac:dyDescent="0.25">
      <c r="BO17" s="163"/>
      <c r="BP17" s="163"/>
      <c r="BQ17" s="163"/>
      <c r="BR17" s="163"/>
      <c r="BS17" s="164"/>
      <c r="BT17" s="164"/>
      <c r="BU17" s="164"/>
      <c r="BV17" s="164"/>
      <c r="BW17" s="164"/>
      <c r="BX17" s="164"/>
      <c r="BY17" s="164"/>
      <c r="BZ17" s="164"/>
      <c r="EP17" s="169"/>
      <c r="EQ17" s="169"/>
      <c r="ER17" s="169"/>
      <c r="ES17" s="169"/>
      <c r="ET17" s="170"/>
      <c r="EU17" s="170"/>
      <c r="EV17" s="170"/>
      <c r="EW17" s="170"/>
      <c r="EX17" s="170"/>
      <c r="EY17" s="170"/>
      <c r="EZ17" s="170"/>
      <c r="FA17" s="170"/>
      <c r="FB17" s="169"/>
      <c r="FC17" s="169"/>
      <c r="FD17" s="169"/>
      <c r="FE17" s="169"/>
      <c r="FF17" s="170"/>
      <c r="FG17" s="170"/>
      <c r="FH17" s="170"/>
      <c r="FI17" s="170"/>
      <c r="FJ17" s="170"/>
      <c r="FK17" s="170"/>
      <c r="FL17" s="170"/>
      <c r="FM17" s="170"/>
      <c r="FN17" s="170"/>
      <c r="HP17" s="168"/>
      <c r="HQ17" s="168"/>
      <c r="HR17" s="168"/>
      <c r="HS17" s="168"/>
      <c r="HT17" s="168"/>
      <c r="HU17" s="168"/>
      <c r="HV17" s="168"/>
      <c r="HW17" s="168"/>
      <c r="HX17" s="170"/>
      <c r="HY17" s="170"/>
      <c r="HZ17" s="170"/>
      <c r="IA17" s="170"/>
      <c r="IB17" s="170"/>
      <c r="IC17" s="170"/>
      <c r="ID17" s="170"/>
      <c r="IE17" s="170"/>
      <c r="IF17" s="170"/>
      <c r="IG17" s="170"/>
      <c r="IH17" s="170"/>
      <c r="II17" s="170"/>
      <c r="IJ17" s="170"/>
      <c r="IK17" s="170"/>
      <c r="IL17" s="170"/>
      <c r="IM17" s="170"/>
      <c r="IN17" s="170"/>
      <c r="JI17" s="163"/>
      <c r="JJ17" s="163"/>
      <c r="JK17" s="163"/>
      <c r="JL17" s="163"/>
      <c r="JM17" s="170"/>
      <c r="JN17" s="170"/>
      <c r="JO17" s="170"/>
      <c r="JP17" s="170"/>
      <c r="JQ17" s="170"/>
      <c r="JR17" s="170"/>
      <c r="JS17" s="170"/>
      <c r="JT17" s="170"/>
      <c r="JU17" s="169"/>
      <c r="JV17" s="169"/>
      <c r="JW17" s="169"/>
      <c r="JX17" s="169"/>
      <c r="JY17" s="170"/>
      <c r="JZ17" s="170"/>
      <c r="KA17" s="170"/>
      <c r="KB17" s="170"/>
      <c r="KC17" s="170"/>
      <c r="KD17" s="170"/>
      <c r="KE17" s="170"/>
      <c r="KF17" s="170"/>
      <c r="KG17" s="170"/>
    </row>
    <row r="18" spans="2:293" ht="3" customHeight="1" x14ac:dyDescent="0.25">
      <c r="BO18" s="163"/>
      <c r="BP18" s="163"/>
      <c r="BQ18" s="163"/>
      <c r="BR18" s="163"/>
      <c r="BS18" s="164"/>
      <c r="BT18" s="164"/>
      <c r="BU18" s="164"/>
      <c r="BV18" s="164"/>
      <c r="BW18" s="164"/>
      <c r="BX18" s="164"/>
      <c r="BY18" s="164"/>
      <c r="BZ18" s="164"/>
      <c r="EP18" s="165"/>
      <c r="EQ18" s="166"/>
      <c r="ER18" s="166"/>
      <c r="ES18" s="166"/>
      <c r="ET18" s="166"/>
      <c r="EU18" s="166"/>
      <c r="EV18" s="166"/>
      <c r="EW18" s="166"/>
      <c r="EX18" s="166"/>
      <c r="EY18" s="166"/>
      <c r="EZ18" s="166"/>
      <c r="FA18" s="166"/>
      <c r="FB18" s="167"/>
      <c r="FC18" s="167"/>
      <c r="FD18" s="167"/>
      <c r="FE18" s="167"/>
      <c r="FF18" s="166"/>
      <c r="FG18" s="166"/>
      <c r="FH18" s="166"/>
      <c r="FI18" s="166"/>
      <c r="FJ18" s="166"/>
      <c r="FK18" s="166"/>
      <c r="FL18" s="166"/>
      <c r="FM18" s="166"/>
      <c r="FN18" s="166"/>
      <c r="HP18" s="168"/>
      <c r="HQ18" s="168"/>
      <c r="HR18" s="168"/>
      <c r="HS18" s="168"/>
      <c r="HT18" s="168"/>
      <c r="HU18" s="168"/>
      <c r="HV18" s="168"/>
      <c r="HW18" s="168"/>
      <c r="HX18" s="170"/>
      <c r="HY18" s="170"/>
      <c r="HZ18" s="170"/>
      <c r="IA18" s="170"/>
      <c r="IB18" s="170"/>
      <c r="IC18" s="170"/>
      <c r="ID18" s="170"/>
      <c r="IE18" s="170"/>
      <c r="IF18" s="170"/>
      <c r="IG18" s="170"/>
      <c r="IH18" s="170"/>
      <c r="II18" s="170"/>
      <c r="IJ18" s="170"/>
      <c r="IK18" s="170"/>
      <c r="IL18" s="170"/>
      <c r="IM18" s="170"/>
      <c r="IN18" s="170"/>
      <c r="JI18" s="163"/>
      <c r="JJ18" s="163"/>
      <c r="JK18" s="163"/>
      <c r="JL18" s="163"/>
      <c r="JM18" s="170"/>
      <c r="JN18" s="170"/>
      <c r="JO18" s="170"/>
      <c r="JP18" s="170"/>
      <c r="JQ18" s="170"/>
      <c r="JR18" s="170"/>
      <c r="JS18" s="170"/>
      <c r="JT18" s="170"/>
      <c r="JU18" s="169"/>
      <c r="JV18" s="169"/>
      <c r="JW18" s="169"/>
      <c r="JX18" s="169"/>
      <c r="JY18" s="170"/>
      <c r="JZ18" s="170"/>
      <c r="KA18" s="170"/>
      <c r="KB18" s="170"/>
      <c r="KC18" s="170"/>
      <c r="KD18" s="170"/>
      <c r="KE18" s="170"/>
      <c r="KF18" s="170"/>
      <c r="KG18" s="170"/>
    </row>
    <row r="19" spans="2:293" ht="3" customHeight="1" thickBot="1" x14ac:dyDescent="0.3">
      <c r="BO19" s="163"/>
      <c r="BP19" s="163"/>
      <c r="BQ19" s="163"/>
      <c r="BR19" s="163"/>
      <c r="BS19" s="164"/>
      <c r="BT19" s="164"/>
      <c r="BU19" s="164"/>
      <c r="BV19" s="164"/>
      <c r="BW19" s="164"/>
      <c r="BX19" s="164"/>
      <c r="BY19" s="164"/>
      <c r="BZ19" s="164"/>
      <c r="EP19" s="165"/>
      <c r="EQ19" s="166"/>
      <c r="ER19" s="166"/>
      <c r="ES19" s="166"/>
      <c r="ET19" s="166"/>
      <c r="EU19" s="166"/>
      <c r="HP19" s="168"/>
      <c r="HQ19" s="168"/>
      <c r="HR19" s="168"/>
      <c r="HS19" s="168"/>
      <c r="HT19" s="168"/>
      <c r="HU19" s="168"/>
      <c r="HV19" s="168"/>
      <c r="HW19" s="168"/>
      <c r="HX19" s="166"/>
      <c r="HY19" s="166"/>
      <c r="HZ19" s="166"/>
      <c r="IA19" s="166"/>
      <c r="IB19" s="166"/>
      <c r="IC19" s="166"/>
      <c r="ID19" s="166"/>
      <c r="IE19" s="166"/>
      <c r="IF19" s="166"/>
      <c r="IG19" s="166"/>
      <c r="IH19" s="166"/>
      <c r="II19" s="166"/>
      <c r="IJ19" s="166"/>
      <c r="IK19" s="166"/>
      <c r="IL19" s="166"/>
      <c r="IM19" s="166"/>
      <c r="IN19" s="166"/>
      <c r="JI19" s="163"/>
      <c r="JJ19" s="163"/>
      <c r="JK19" s="163"/>
      <c r="JL19" s="163"/>
      <c r="JM19" s="170"/>
      <c r="JN19" s="170"/>
      <c r="JO19" s="170"/>
      <c r="JP19" s="170"/>
      <c r="JQ19" s="170"/>
      <c r="JR19" s="170"/>
      <c r="JS19" s="170"/>
      <c r="JT19" s="170"/>
      <c r="JU19" s="169"/>
      <c r="JV19" s="169"/>
      <c r="JW19" s="169"/>
      <c r="JX19" s="169"/>
      <c r="JY19" s="170"/>
      <c r="JZ19" s="170"/>
    </row>
    <row r="20" spans="2:293" ht="3" customHeight="1" x14ac:dyDescent="0.25">
      <c r="B20" s="1259"/>
      <c r="C20" s="1260"/>
      <c r="D20" s="1260"/>
      <c r="E20" s="1260"/>
      <c r="F20" s="1260"/>
      <c r="G20" s="1260"/>
      <c r="H20" s="1260"/>
      <c r="I20" s="1260"/>
      <c r="J20" s="1260"/>
      <c r="K20" s="1263" t="s">
        <v>128</v>
      </c>
      <c r="L20" s="1263"/>
      <c r="M20" s="1263"/>
      <c r="N20" s="1263"/>
      <c r="O20" s="1263"/>
      <c r="P20" s="1263"/>
      <c r="Q20" s="1263"/>
      <c r="R20" s="1263"/>
      <c r="S20" s="1263"/>
      <c r="T20" s="1263"/>
      <c r="U20" s="1263"/>
      <c r="V20" s="1263"/>
      <c r="W20" s="1263"/>
      <c r="X20" s="1263"/>
      <c r="Y20" s="1263"/>
      <c r="Z20" s="1263"/>
      <c r="AA20" s="1263"/>
      <c r="AB20" s="1263"/>
      <c r="AC20" s="1263"/>
      <c r="AD20" s="1263"/>
      <c r="AE20" s="1263"/>
      <c r="AF20" s="1263"/>
      <c r="AG20" s="1263"/>
      <c r="AH20" s="1263"/>
      <c r="AI20" s="1263"/>
      <c r="AJ20" s="1263"/>
      <c r="AK20" s="1263"/>
      <c r="AL20" s="1263"/>
      <c r="AM20" s="1263"/>
      <c r="AN20" s="1263"/>
      <c r="AO20" s="1263"/>
      <c r="AP20" s="1263"/>
      <c r="AQ20" s="1263"/>
      <c r="AR20" s="1263"/>
      <c r="AS20" s="1263"/>
      <c r="AT20" s="1263"/>
      <c r="AU20" s="1263"/>
      <c r="AV20" s="1263"/>
      <c r="AW20" s="1263"/>
      <c r="AX20" s="1263"/>
      <c r="AY20" s="1263"/>
      <c r="AZ20" s="1263"/>
      <c r="BA20" s="1263"/>
      <c r="BB20" s="1263"/>
      <c r="BC20" s="1263"/>
      <c r="BD20" s="1263"/>
      <c r="BE20" s="1263"/>
      <c r="BF20" s="1263"/>
      <c r="BG20" s="1263"/>
      <c r="BH20" s="1263"/>
      <c r="BI20" s="1263"/>
      <c r="BJ20" s="1263"/>
      <c r="BK20" s="1263"/>
      <c r="BL20" s="1263"/>
      <c r="BM20" s="1263"/>
      <c r="BN20" s="1263"/>
      <c r="BO20" s="1263"/>
      <c r="BP20" s="1264"/>
      <c r="BQ20" s="163"/>
      <c r="BR20" s="163"/>
      <c r="BS20" s="164"/>
      <c r="BT20" s="164"/>
      <c r="BU20" s="164"/>
      <c r="BV20" s="164"/>
      <c r="BW20" s="164"/>
      <c r="BX20" s="164"/>
      <c r="BY20" s="164"/>
      <c r="BZ20" s="164"/>
      <c r="EP20" s="165"/>
      <c r="EQ20" s="166"/>
      <c r="ER20" s="166"/>
      <c r="ES20" s="166"/>
      <c r="ET20" s="166"/>
      <c r="EU20" s="166"/>
      <c r="HP20" s="168"/>
      <c r="HQ20" s="168"/>
      <c r="HR20" s="168"/>
      <c r="HS20" s="168"/>
      <c r="HT20" s="168"/>
      <c r="HU20" s="168"/>
      <c r="HV20" s="168"/>
      <c r="HW20" s="168"/>
      <c r="HX20" s="166"/>
      <c r="HY20" s="166"/>
      <c r="HZ20" s="166"/>
      <c r="IA20" s="166"/>
      <c r="IB20" s="166"/>
      <c r="IC20" s="166"/>
      <c r="ID20" s="166"/>
      <c r="IE20" s="166"/>
      <c r="IF20" s="166"/>
      <c r="IG20" s="166"/>
      <c r="IH20" s="166"/>
      <c r="II20" s="166"/>
      <c r="IJ20" s="166"/>
      <c r="IK20" s="166"/>
      <c r="IL20" s="166"/>
      <c r="IM20" s="166"/>
      <c r="IN20" s="166"/>
      <c r="JI20" s="163"/>
      <c r="JJ20" s="163"/>
      <c r="JK20" s="163"/>
      <c r="JL20" s="166"/>
      <c r="JM20" s="166"/>
      <c r="JN20" s="166"/>
      <c r="JO20" s="166"/>
      <c r="JP20" s="166"/>
      <c r="JQ20" s="166"/>
      <c r="JR20" s="166"/>
      <c r="JS20" s="166"/>
      <c r="JT20" s="166"/>
      <c r="JU20" s="169"/>
      <c r="JV20" s="169"/>
      <c r="JW20" s="169"/>
      <c r="JX20" s="169"/>
      <c r="JY20" s="166"/>
      <c r="JZ20" s="166"/>
    </row>
    <row r="21" spans="2:293" ht="3" customHeight="1" x14ac:dyDescent="0.25">
      <c r="B21" s="1261"/>
      <c r="C21" s="1262"/>
      <c r="D21" s="1262"/>
      <c r="E21" s="1262"/>
      <c r="F21" s="1262"/>
      <c r="G21" s="1262"/>
      <c r="H21" s="1262"/>
      <c r="I21" s="1262"/>
      <c r="J21" s="1262"/>
      <c r="K21" s="1265"/>
      <c r="L21" s="1265"/>
      <c r="M21" s="1265"/>
      <c r="N21" s="1265"/>
      <c r="O21" s="1265"/>
      <c r="P21" s="1265"/>
      <c r="Q21" s="1265"/>
      <c r="R21" s="1265"/>
      <c r="S21" s="1265"/>
      <c r="T21" s="1265"/>
      <c r="U21" s="1265"/>
      <c r="V21" s="1265"/>
      <c r="W21" s="1265"/>
      <c r="X21" s="1265"/>
      <c r="Y21" s="1265"/>
      <c r="Z21" s="1265"/>
      <c r="AA21" s="1265"/>
      <c r="AB21" s="1265"/>
      <c r="AC21" s="1265"/>
      <c r="AD21" s="1265"/>
      <c r="AE21" s="1265"/>
      <c r="AF21" s="1265"/>
      <c r="AG21" s="1265"/>
      <c r="AH21" s="1265"/>
      <c r="AI21" s="1265"/>
      <c r="AJ21" s="1265"/>
      <c r="AK21" s="1265"/>
      <c r="AL21" s="1265"/>
      <c r="AM21" s="1265"/>
      <c r="AN21" s="1265"/>
      <c r="AO21" s="1265"/>
      <c r="AP21" s="1265"/>
      <c r="AQ21" s="1265"/>
      <c r="AR21" s="1265"/>
      <c r="AS21" s="1265"/>
      <c r="AT21" s="1265"/>
      <c r="AU21" s="1265"/>
      <c r="AV21" s="1265"/>
      <c r="AW21" s="1265"/>
      <c r="AX21" s="1265"/>
      <c r="AY21" s="1265"/>
      <c r="AZ21" s="1265"/>
      <c r="BA21" s="1265"/>
      <c r="BB21" s="1265"/>
      <c r="BC21" s="1265"/>
      <c r="BD21" s="1265"/>
      <c r="BE21" s="1265"/>
      <c r="BF21" s="1265"/>
      <c r="BG21" s="1265"/>
      <c r="BH21" s="1265"/>
      <c r="BI21" s="1265"/>
      <c r="BJ21" s="1265"/>
      <c r="BK21" s="1265"/>
      <c r="BL21" s="1265"/>
      <c r="BM21" s="1265"/>
      <c r="BN21" s="1265"/>
      <c r="BO21" s="1265"/>
      <c r="BP21" s="1266"/>
      <c r="BZ21" s="164"/>
      <c r="EP21" s="169"/>
      <c r="EQ21" s="169"/>
      <c r="ER21" s="169"/>
      <c r="ES21" s="169"/>
      <c r="ET21" s="170"/>
      <c r="EU21" s="170"/>
      <c r="HP21" s="168"/>
      <c r="HQ21" s="168"/>
      <c r="HR21" s="168"/>
      <c r="HS21" s="168"/>
      <c r="HT21" s="168"/>
      <c r="HU21" s="168"/>
      <c r="HV21" s="168"/>
      <c r="HW21" s="168"/>
      <c r="HX21" s="166"/>
      <c r="HY21" s="166"/>
      <c r="HZ21" s="166"/>
      <c r="IA21" s="166"/>
      <c r="IB21" s="166"/>
      <c r="IC21" s="166"/>
      <c r="ID21" s="166"/>
      <c r="IE21" s="166"/>
      <c r="IF21" s="166"/>
      <c r="IG21" s="166"/>
      <c r="IH21" s="166"/>
      <c r="II21" s="166"/>
      <c r="IJ21" s="166"/>
      <c r="IK21" s="166"/>
      <c r="IL21" s="166"/>
      <c r="IM21" s="166"/>
      <c r="IN21" s="166"/>
      <c r="JI21" s="163"/>
      <c r="JJ21" s="163"/>
      <c r="JK21" s="163"/>
      <c r="JL21" s="166"/>
      <c r="JM21" s="166"/>
      <c r="JN21" s="166"/>
      <c r="JO21" s="166"/>
      <c r="JP21" s="166"/>
      <c r="JQ21" s="166"/>
      <c r="JR21" s="166"/>
      <c r="JS21" s="166"/>
      <c r="JT21" s="166"/>
      <c r="JU21" s="169"/>
      <c r="JV21" s="169"/>
      <c r="JW21" s="169"/>
      <c r="JX21" s="169"/>
      <c r="JY21" s="166"/>
      <c r="JZ21" s="166"/>
    </row>
    <row r="22" spans="2:293" ht="3" customHeight="1" x14ac:dyDescent="0.25">
      <c r="B22" s="1261"/>
      <c r="C22" s="1262"/>
      <c r="D22" s="1262"/>
      <c r="E22" s="1262"/>
      <c r="F22" s="1262"/>
      <c r="G22" s="1262"/>
      <c r="H22" s="1262"/>
      <c r="I22" s="1262"/>
      <c r="J22" s="1262"/>
      <c r="K22" s="1265"/>
      <c r="L22" s="1265"/>
      <c r="M22" s="1265"/>
      <c r="N22" s="1265"/>
      <c r="O22" s="1265"/>
      <c r="P22" s="1265"/>
      <c r="Q22" s="1265"/>
      <c r="R22" s="1265"/>
      <c r="S22" s="1265"/>
      <c r="T22" s="1265"/>
      <c r="U22" s="1265"/>
      <c r="V22" s="1265"/>
      <c r="W22" s="1265"/>
      <c r="X22" s="1265"/>
      <c r="Y22" s="1265"/>
      <c r="Z22" s="1265"/>
      <c r="AA22" s="1265"/>
      <c r="AB22" s="1265"/>
      <c r="AC22" s="1265"/>
      <c r="AD22" s="1265"/>
      <c r="AE22" s="1265"/>
      <c r="AF22" s="1265"/>
      <c r="AG22" s="1265"/>
      <c r="AH22" s="1265"/>
      <c r="AI22" s="1265"/>
      <c r="AJ22" s="1265"/>
      <c r="AK22" s="1265"/>
      <c r="AL22" s="1265"/>
      <c r="AM22" s="1265"/>
      <c r="AN22" s="1265"/>
      <c r="AO22" s="1265"/>
      <c r="AP22" s="1265"/>
      <c r="AQ22" s="1265"/>
      <c r="AR22" s="1265"/>
      <c r="AS22" s="1265"/>
      <c r="AT22" s="1265"/>
      <c r="AU22" s="1265"/>
      <c r="AV22" s="1265"/>
      <c r="AW22" s="1265"/>
      <c r="AX22" s="1265"/>
      <c r="AY22" s="1265"/>
      <c r="AZ22" s="1265"/>
      <c r="BA22" s="1265"/>
      <c r="BB22" s="1265"/>
      <c r="BC22" s="1265"/>
      <c r="BD22" s="1265"/>
      <c r="BE22" s="1265"/>
      <c r="BF22" s="1265"/>
      <c r="BG22" s="1265"/>
      <c r="BH22" s="1265"/>
      <c r="BI22" s="1265"/>
      <c r="BJ22" s="1265"/>
      <c r="BK22" s="1265"/>
      <c r="BL22" s="1265"/>
      <c r="BM22" s="1265"/>
      <c r="BN22" s="1265"/>
      <c r="BO22" s="1265"/>
      <c r="BP22" s="1266"/>
      <c r="BZ22" s="164"/>
      <c r="EP22" s="169"/>
      <c r="EQ22" s="169"/>
      <c r="ER22" s="169"/>
      <c r="ES22" s="169"/>
      <c r="ET22" s="170"/>
      <c r="EU22" s="170"/>
      <c r="HP22" s="168"/>
      <c r="HQ22" s="168"/>
      <c r="HR22" s="168"/>
      <c r="HS22" s="168"/>
      <c r="HT22" s="168"/>
      <c r="HU22" s="168"/>
      <c r="HV22" s="168"/>
      <c r="HW22" s="168"/>
      <c r="HX22" s="170"/>
      <c r="HY22" s="170"/>
      <c r="HZ22" s="170"/>
      <c r="IA22" s="170"/>
      <c r="IB22" s="170"/>
      <c r="IC22" s="170"/>
      <c r="ID22" s="170"/>
      <c r="IE22" s="170"/>
      <c r="IF22" s="170"/>
      <c r="IG22" s="170"/>
      <c r="IH22" s="170"/>
      <c r="II22" s="170"/>
      <c r="IJ22" s="170"/>
      <c r="IK22" s="170"/>
      <c r="IL22" s="170"/>
      <c r="IM22" s="170"/>
      <c r="IN22" s="170"/>
      <c r="JI22" s="163"/>
      <c r="JJ22" s="163"/>
      <c r="JK22" s="163"/>
      <c r="JL22" s="166"/>
      <c r="JM22" s="166"/>
      <c r="JN22" s="166"/>
      <c r="JO22" s="166"/>
      <c r="JP22" s="166"/>
      <c r="JQ22" s="166"/>
      <c r="JR22" s="166"/>
      <c r="JS22" s="166"/>
      <c r="JT22" s="166"/>
      <c r="JU22" s="169"/>
      <c r="JV22" s="169"/>
      <c r="JW22" s="169"/>
      <c r="JX22" s="169"/>
      <c r="JY22" s="166"/>
      <c r="JZ22" s="166"/>
    </row>
    <row r="23" spans="2:293" ht="3" customHeight="1" x14ac:dyDescent="0.25">
      <c r="B23" s="1261"/>
      <c r="C23" s="1262"/>
      <c r="D23" s="1262"/>
      <c r="E23" s="1262"/>
      <c r="F23" s="1262"/>
      <c r="G23" s="1262"/>
      <c r="H23" s="1262"/>
      <c r="I23" s="1262"/>
      <c r="J23" s="1262"/>
      <c r="K23" s="1265"/>
      <c r="L23" s="1265"/>
      <c r="M23" s="1265"/>
      <c r="N23" s="1265"/>
      <c r="O23" s="1265"/>
      <c r="P23" s="1265"/>
      <c r="Q23" s="1265"/>
      <c r="R23" s="1265"/>
      <c r="S23" s="1265"/>
      <c r="T23" s="1265"/>
      <c r="U23" s="1265"/>
      <c r="V23" s="1265"/>
      <c r="W23" s="1265"/>
      <c r="X23" s="1265"/>
      <c r="Y23" s="1265"/>
      <c r="Z23" s="1265"/>
      <c r="AA23" s="1265"/>
      <c r="AB23" s="1265"/>
      <c r="AC23" s="1265"/>
      <c r="AD23" s="1265"/>
      <c r="AE23" s="1265"/>
      <c r="AF23" s="1265"/>
      <c r="AG23" s="1265"/>
      <c r="AH23" s="1265"/>
      <c r="AI23" s="1265"/>
      <c r="AJ23" s="1265"/>
      <c r="AK23" s="1265"/>
      <c r="AL23" s="1265"/>
      <c r="AM23" s="1265"/>
      <c r="AN23" s="1265"/>
      <c r="AO23" s="1265"/>
      <c r="AP23" s="1265"/>
      <c r="AQ23" s="1265"/>
      <c r="AR23" s="1265"/>
      <c r="AS23" s="1265"/>
      <c r="AT23" s="1265"/>
      <c r="AU23" s="1265"/>
      <c r="AV23" s="1265"/>
      <c r="AW23" s="1265"/>
      <c r="AX23" s="1265"/>
      <c r="AY23" s="1265"/>
      <c r="AZ23" s="1265"/>
      <c r="BA23" s="1265"/>
      <c r="BB23" s="1265"/>
      <c r="BC23" s="1265"/>
      <c r="BD23" s="1265"/>
      <c r="BE23" s="1265"/>
      <c r="BF23" s="1265"/>
      <c r="BG23" s="1265"/>
      <c r="BH23" s="1265"/>
      <c r="BI23" s="1265"/>
      <c r="BJ23" s="1265"/>
      <c r="BK23" s="1265"/>
      <c r="BL23" s="1265"/>
      <c r="BM23" s="1265"/>
      <c r="BN23" s="1265"/>
      <c r="BO23" s="1265"/>
      <c r="BP23" s="1266"/>
      <c r="BZ23" s="164"/>
      <c r="HP23" s="168"/>
      <c r="HQ23" s="168"/>
      <c r="HR23" s="168"/>
      <c r="HS23" s="168"/>
      <c r="HT23" s="168"/>
      <c r="HU23" s="168"/>
      <c r="HV23" s="168"/>
      <c r="HW23" s="168"/>
      <c r="HX23" s="170"/>
      <c r="HY23" s="170"/>
      <c r="HZ23" s="170"/>
      <c r="IA23" s="170"/>
      <c r="IB23" s="170"/>
      <c r="IC23" s="170"/>
      <c r="ID23" s="170"/>
      <c r="IE23" s="170"/>
      <c r="IF23" s="170"/>
      <c r="IG23" s="170"/>
      <c r="IH23" s="170"/>
      <c r="II23" s="170"/>
      <c r="IJ23" s="170"/>
      <c r="IK23" s="170"/>
      <c r="IL23" s="170"/>
      <c r="IM23" s="170"/>
      <c r="IN23" s="170"/>
      <c r="JI23" s="163"/>
      <c r="JJ23" s="163"/>
      <c r="JK23" s="163"/>
      <c r="JL23" s="163"/>
      <c r="JM23" s="170"/>
      <c r="JN23" s="170"/>
      <c r="JO23" s="170"/>
      <c r="JP23" s="170"/>
      <c r="JQ23" s="170"/>
      <c r="JR23" s="170"/>
      <c r="JS23" s="170"/>
      <c r="JT23" s="170"/>
      <c r="JU23" s="169"/>
      <c r="JV23" s="169"/>
      <c r="JW23" s="169"/>
      <c r="JX23" s="169"/>
      <c r="JY23" s="170"/>
      <c r="JZ23" s="170"/>
    </row>
    <row r="24" spans="2:293" ht="3" customHeight="1" x14ac:dyDescent="0.25">
      <c r="B24" s="1261"/>
      <c r="C24" s="1262"/>
      <c r="D24" s="1262"/>
      <c r="E24" s="1262"/>
      <c r="F24" s="1262"/>
      <c r="G24" s="1262"/>
      <c r="H24" s="1262"/>
      <c r="I24" s="1262"/>
      <c r="J24" s="1262"/>
      <c r="K24" s="1265"/>
      <c r="L24" s="1265"/>
      <c r="M24" s="1265"/>
      <c r="N24" s="1265"/>
      <c r="O24" s="1265"/>
      <c r="P24" s="1265"/>
      <c r="Q24" s="1265"/>
      <c r="R24" s="1265"/>
      <c r="S24" s="1265"/>
      <c r="T24" s="1265"/>
      <c r="U24" s="1265"/>
      <c r="V24" s="1265"/>
      <c r="W24" s="1265"/>
      <c r="X24" s="1265"/>
      <c r="Y24" s="1265"/>
      <c r="Z24" s="1265"/>
      <c r="AA24" s="1265"/>
      <c r="AB24" s="1265"/>
      <c r="AC24" s="1265"/>
      <c r="AD24" s="1265"/>
      <c r="AE24" s="1265"/>
      <c r="AF24" s="1265"/>
      <c r="AG24" s="1265"/>
      <c r="AH24" s="1265"/>
      <c r="AI24" s="1265"/>
      <c r="AJ24" s="1265"/>
      <c r="AK24" s="1265"/>
      <c r="AL24" s="1265"/>
      <c r="AM24" s="1265"/>
      <c r="AN24" s="1265"/>
      <c r="AO24" s="1265"/>
      <c r="AP24" s="1265"/>
      <c r="AQ24" s="1265"/>
      <c r="AR24" s="1265"/>
      <c r="AS24" s="1265"/>
      <c r="AT24" s="1265"/>
      <c r="AU24" s="1265"/>
      <c r="AV24" s="1265"/>
      <c r="AW24" s="1265"/>
      <c r="AX24" s="1265"/>
      <c r="AY24" s="1265"/>
      <c r="AZ24" s="1265"/>
      <c r="BA24" s="1265"/>
      <c r="BB24" s="1265"/>
      <c r="BC24" s="1265"/>
      <c r="BD24" s="1265"/>
      <c r="BE24" s="1265"/>
      <c r="BF24" s="1265"/>
      <c r="BG24" s="1265"/>
      <c r="BH24" s="1265"/>
      <c r="BI24" s="1265"/>
      <c r="BJ24" s="1265"/>
      <c r="BK24" s="1265"/>
      <c r="BL24" s="1265"/>
      <c r="BM24" s="1265"/>
      <c r="BN24" s="1265"/>
      <c r="BO24" s="1265"/>
      <c r="BP24" s="1266"/>
      <c r="BZ24" s="164"/>
      <c r="HP24" s="168"/>
      <c r="HQ24" s="168"/>
      <c r="HR24" s="168"/>
      <c r="HS24" s="168"/>
      <c r="HT24" s="168"/>
      <c r="HU24" s="168"/>
      <c r="HV24" s="168"/>
      <c r="HW24" s="168"/>
      <c r="HX24" s="170"/>
      <c r="HY24" s="170"/>
      <c r="HZ24" s="170"/>
      <c r="IA24" s="170"/>
      <c r="IB24" s="170"/>
      <c r="IC24" s="170"/>
      <c r="ID24" s="170"/>
      <c r="IE24" s="170"/>
      <c r="IF24" s="170"/>
      <c r="IG24" s="170"/>
      <c r="IH24" s="170"/>
      <c r="II24" s="170"/>
      <c r="IJ24" s="170"/>
      <c r="IK24" s="170"/>
      <c r="IL24" s="170"/>
      <c r="IM24" s="170"/>
      <c r="IN24" s="170"/>
      <c r="JI24" s="163"/>
      <c r="JJ24" s="163"/>
      <c r="JK24" s="163"/>
      <c r="JL24" s="163"/>
      <c r="JM24" s="170"/>
      <c r="JN24" s="170"/>
      <c r="JO24" s="170"/>
      <c r="JP24" s="170"/>
      <c r="JQ24" s="170"/>
      <c r="JR24" s="170"/>
      <c r="JS24" s="170"/>
      <c r="JT24" s="170"/>
      <c r="JU24" s="169"/>
      <c r="JV24" s="169"/>
      <c r="JW24" s="169"/>
      <c r="JX24" s="169"/>
      <c r="JY24" s="170"/>
      <c r="JZ24" s="170"/>
    </row>
    <row r="25" spans="2:293" ht="3" customHeight="1" x14ac:dyDescent="0.25">
      <c r="B25" s="1261"/>
      <c r="C25" s="1262"/>
      <c r="D25" s="1262"/>
      <c r="E25" s="1262"/>
      <c r="F25" s="1262"/>
      <c r="G25" s="1262"/>
      <c r="H25" s="1262"/>
      <c r="I25" s="1262"/>
      <c r="J25" s="1262"/>
      <c r="K25" s="1265"/>
      <c r="L25" s="1265"/>
      <c r="M25" s="1265"/>
      <c r="N25" s="1265"/>
      <c r="O25" s="1265"/>
      <c r="P25" s="1265"/>
      <c r="Q25" s="1265"/>
      <c r="R25" s="1265"/>
      <c r="S25" s="1265"/>
      <c r="T25" s="1265"/>
      <c r="U25" s="1265"/>
      <c r="V25" s="1265"/>
      <c r="W25" s="1265"/>
      <c r="X25" s="1265"/>
      <c r="Y25" s="1265"/>
      <c r="Z25" s="1265"/>
      <c r="AA25" s="1265"/>
      <c r="AB25" s="1265"/>
      <c r="AC25" s="1265"/>
      <c r="AD25" s="1265"/>
      <c r="AE25" s="1265"/>
      <c r="AF25" s="1265"/>
      <c r="AG25" s="1265"/>
      <c r="AH25" s="1265"/>
      <c r="AI25" s="1265"/>
      <c r="AJ25" s="1265"/>
      <c r="AK25" s="1265"/>
      <c r="AL25" s="1265"/>
      <c r="AM25" s="1265"/>
      <c r="AN25" s="1265"/>
      <c r="AO25" s="1265"/>
      <c r="AP25" s="1265"/>
      <c r="AQ25" s="1265"/>
      <c r="AR25" s="1265"/>
      <c r="AS25" s="1265"/>
      <c r="AT25" s="1265"/>
      <c r="AU25" s="1265"/>
      <c r="AV25" s="1265"/>
      <c r="AW25" s="1265"/>
      <c r="AX25" s="1265"/>
      <c r="AY25" s="1265"/>
      <c r="AZ25" s="1265"/>
      <c r="BA25" s="1265"/>
      <c r="BB25" s="1265"/>
      <c r="BC25" s="1265"/>
      <c r="BD25" s="1265"/>
      <c r="BE25" s="1265"/>
      <c r="BF25" s="1265"/>
      <c r="BG25" s="1265"/>
      <c r="BH25" s="1265"/>
      <c r="BI25" s="1265"/>
      <c r="BJ25" s="1265"/>
      <c r="BK25" s="1265"/>
      <c r="BL25" s="1265"/>
      <c r="BM25" s="1265"/>
      <c r="BN25" s="1265"/>
      <c r="BO25" s="1265"/>
      <c r="BP25" s="1266"/>
      <c r="BZ25" s="164"/>
      <c r="HP25" s="168"/>
      <c r="HQ25" s="168"/>
      <c r="HR25" s="168"/>
      <c r="HS25" s="168"/>
      <c r="HT25" s="168"/>
      <c r="HU25" s="168"/>
      <c r="HV25" s="168"/>
      <c r="HW25" s="168"/>
      <c r="HX25" s="166"/>
      <c r="HY25" s="166"/>
      <c r="HZ25" s="166"/>
      <c r="IA25" s="166"/>
      <c r="IB25" s="166"/>
      <c r="IC25" s="166"/>
      <c r="ID25" s="166"/>
      <c r="IE25" s="166"/>
      <c r="IF25" s="166"/>
      <c r="IG25" s="166"/>
      <c r="IH25" s="166"/>
      <c r="II25" s="166"/>
      <c r="IJ25" s="166"/>
      <c r="IK25" s="166"/>
      <c r="IL25" s="166"/>
      <c r="IM25" s="166"/>
      <c r="IN25" s="166"/>
      <c r="JI25" s="163"/>
      <c r="JJ25" s="163"/>
      <c r="JK25" s="163"/>
      <c r="JL25" s="163"/>
      <c r="JM25" s="170"/>
      <c r="JN25" s="170"/>
      <c r="JO25" s="170"/>
      <c r="JP25" s="170"/>
      <c r="JQ25" s="170"/>
      <c r="JR25" s="170"/>
      <c r="JS25" s="170"/>
      <c r="JT25" s="170"/>
      <c r="JU25" s="169"/>
      <c r="JV25" s="169"/>
      <c r="JW25" s="169"/>
      <c r="JX25" s="169"/>
      <c r="JY25" s="170"/>
      <c r="JZ25" s="170"/>
    </row>
    <row r="26" spans="2:293" ht="3" customHeight="1" x14ac:dyDescent="0.25">
      <c r="B26" s="1261"/>
      <c r="C26" s="1262"/>
      <c r="D26" s="1262"/>
      <c r="E26" s="1262"/>
      <c r="F26" s="1262"/>
      <c r="G26" s="1262"/>
      <c r="H26" s="1262"/>
      <c r="I26" s="1262"/>
      <c r="J26" s="1262"/>
      <c r="K26" s="1265"/>
      <c r="L26" s="1265"/>
      <c r="M26" s="1265"/>
      <c r="N26" s="1265"/>
      <c r="O26" s="1265"/>
      <c r="P26" s="1265"/>
      <c r="Q26" s="1265"/>
      <c r="R26" s="1265"/>
      <c r="S26" s="1265"/>
      <c r="T26" s="1265"/>
      <c r="U26" s="1265"/>
      <c r="V26" s="1265"/>
      <c r="W26" s="1265"/>
      <c r="X26" s="1265"/>
      <c r="Y26" s="1265"/>
      <c r="Z26" s="1265"/>
      <c r="AA26" s="1265"/>
      <c r="AB26" s="1265"/>
      <c r="AC26" s="1265"/>
      <c r="AD26" s="1265"/>
      <c r="AE26" s="1265"/>
      <c r="AF26" s="1265"/>
      <c r="AG26" s="1265"/>
      <c r="AH26" s="1265"/>
      <c r="AI26" s="1265"/>
      <c r="AJ26" s="1265"/>
      <c r="AK26" s="1265"/>
      <c r="AL26" s="1265"/>
      <c r="AM26" s="1265"/>
      <c r="AN26" s="1265"/>
      <c r="AO26" s="1265"/>
      <c r="AP26" s="1265"/>
      <c r="AQ26" s="1265"/>
      <c r="AR26" s="1265"/>
      <c r="AS26" s="1265"/>
      <c r="AT26" s="1265"/>
      <c r="AU26" s="1265"/>
      <c r="AV26" s="1265"/>
      <c r="AW26" s="1265"/>
      <c r="AX26" s="1265"/>
      <c r="AY26" s="1265"/>
      <c r="AZ26" s="1265"/>
      <c r="BA26" s="1265"/>
      <c r="BB26" s="1265"/>
      <c r="BC26" s="1265"/>
      <c r="BD26" s="1265"/>
      <c r="BE26" s="1265"/>
      <c r="BF26" s="1265"/>
      <c r="BG26" s="1265"/>
      <c r="BH26" s="1265"/>
      <c r="BI26" s="1265"/>
      <c r="BJ26" s="1265"/>
      <c r="BK26" s="1265"/>
      <c r="BL26" s="1265"/>
      <c r="BM26" s="1265"/>
      <c r="BN26" s="1265"/>
      <c r="BO26" s="1265"/>
      <c r="BP26" s="1266"/>
      <c r="BZ26" s="164"/>
      <c r="HP26" s="168"/>
      <c r="HQ26" s="168"/>
      <c r="HR26" s="168"/>
      <c r="HS26" s="168"/>
      <c r="HT26" s="168"/>
      <c r="HU26" s="168"/>
      <c r="HV26" s="168"/>
      <c r="HW26" s="168"/>
      <c r="HX26" s="166"/>
      <c r="HY26" s="166"/>
      <c r="HZ26" s="166"/>
      <c r="IA26" s="166"/>
      <c r="IB26" s="166"/>
      <c r="IC26" s="166"/>
      <c r="ID26" s="166"/>
      <c r="IE26" s="166"/>
      <c r="IF26" s="166"/>
      <c r="IG26" s="166"/>
      <c r="IH26" s="166"/>
      <c r="II26" s="166"/>
      <c r="IJ26" s="166"/>
      <c r="IK26" s="166"/>
      <c r="IL26" s="166"/>
      <c r="IM26" s="166"/>
      <c r="IN26" s="166"/>
      <c r="JI26" s="163"/>
      <c r="JJ26" s="163"/>
      <c r="JK26" s="163"/>
      <c r="JL26" s="166"/>
      <c r="JM26" s="166"/>
      <c r="JN26" s="166"/>
      <c r="JO26" s="166"/>
      <c r="JP26" s="166"/>
      <c r="JQ26" s="166"/>
      <c r="JR26" s="166"/>
      <c r="JS26" s="166"/>
      <c r="JT26" s="166"/>
      <c r="JU26" s="169"/>
      <c r="JV26" s="169"/>
      <c r="JW26" s="169"/>
      <c r="JX26" s="166"/>
      <c r="JY26" s="166"/>
      <c r="JZ26" s="166"/>
    </row>
    <row r="27" spans="2:293" ht="3" customHeight="1" x14ac:dyDescent="0.25">
      <c r="B27" s="1261"/>
      <c r="C27" s="1262"/>
      <c r="D27" s="1262"/>
      <c r="E27" s="1262"/>
      <c r="F27" s="1262"/>
      <c r="G27" s="1262"/>
      <c r="H27" s="1262"/>
      <c r="I27" s="1262"/>
      <c r="J27" s="1262"/>
      <c r="K27" s="1265"/>
      <c r="L27" s="1265"/>
      <c r="M27" s="1265"/>
      <c r="N27" s="1265"/>
      <c r="O27" s="1265"/>
      <c r="P27" s="1265"/>
      <c r="Q27" s="1265"/>
      <c r="R27" s="1265"/>
      <c r="S27" s="1265"/>
      <c r="T27" s="1265"/>
      <c r="U27" s="1265"/>
      <c r="V27" s="1265"/>
      <c r="W27" s="1265"/>
      <c r="X27" s="1265"/>
      <c r="Y27" s="1265"/>
      <c r="Z27" s="1265"/>
      <c r="AA27" s="1265"/>
      <c r="AB27" s="1265"/>
      <c r="AC27" s="1265"/>
      <c r="AD27" s="1265"/>
      <c r="AE27" s="1265"/>
      <c r="AF27" s="1265"/>
      <c r="AG27" s="1265"/>
      <c r="AH27" s="1265"/>
      <c r="AI27" s="1265"/>
      <c r="AJ27" s="1265"/>
      <c r="AK27" s="1265"/>
      <c r="AL27" s="1265"/>
      <c r="AM27" s="1265"/>
      <c r="AN27" s="1265"/>
      <c r="AO27" s="1265"/>
      <c r="AP27" s="1265"/>
      <c r="AQ27" s="1265"/>
      <c r="AR27" s="1265"/>
      <c r="AS27" s="1265"/>
      <c r="AT27" s="1265"/>
      <c r="AU27" s="1265"/>
      <c r="AV27" s="1265"/>
      <c r="AW27" s="1265"/>
      <c r="AX27" s="1265"/>
      <c r="AY27" s="1265"/>
      <c r="AZ27" s="1265"/>
      <c r="BA27" s="1265"/>
      <c r="BB27" s="1265"/>
      <c r="BC27" s="1265"/>
      <c r="BD27" s="1265"/>
      <c r="BE27" s="1265"/>
      <c r="BF27" s="1265"/>
      <c r="BG27" s="1265"/>
      <c r="BH27" s="1265"/>
      <c r="BI27" s="1265"/>
      <c r="BJ27" s="1265"/>
      <c r="BK27" s="1265"/>
      <c r="BL27" s="1265"/>
      <c r="BM27" s="1265"/>
      <c r="BN27" s="1265"/>
      <c r="BO27" s="1265"/>
      <c r="BP27" s="1266"/>
      <c r="BZ27" s="164"/>
      <c r="HP27" s="171"/>
      <c r="HQ27" s="171"/>
      <c r="HR27" s="171"/>
      <c r="HS27" s="171"/>
      <c r="HT27" s="171"/>
      <c r="HU27" s="171"/>
      <c r="HV27" s="171"/>
      <c r="HW27" s="171"/>
      <c r="HX27" s="172"/>
      <c r="HY27" s="172"/>
      <c r="HZ27" s="172"/>
      <c r="IA27" s="172"/>
      <c r="IB27" s="172"/>
      <c r="IC27" s="172"/>
      <c r="ID27" s="172"/>
      <c r="IE27" s="172"/>
      <c r="IF27" s="172"/>
      <c r="IG27" s="172"/>
      <c r="IH27" s="172"/>
      <c r="II27" s="172"/>
      <c r="IJ27" s="166"/>
      <c r="IK27" s="166"/>
      <c r="IL27" s="166"/>
      <c r="IM27" s="166"/>
      <c r="IN27" s="166"/>
      <c r="JI27" s="163"/>
      <c r="JJ27" s="163"/>
      <c r="JK27" s="163"/>
      <c r="JL27" s="166"/>
      <c r="JM27" s="166"/>
      <c r="JN27" s="166"/>
      <c r="JO27" s="166"/>
      <c r="JP27" s="166"/>
      <c r="JQ27" s="166"/>
      <c r="JR27" s="166"/>
      <c r="JS27" s="166"/>
      <c r="JT27" s="166"/>
      <c r="JU27" s="169"/>
      <c r="JV27" s="169"/>
      <c r="JW27" s="169"/>
      <c r="JX27" s="166"/>
      <c r="JY27" s="166"/>
      <c r="JZ27" s="166"/>
    </row>
    <row r="28" spans="2:293" ht="3" customHeight="1" x14ac:dyDescent="0.25">
      <c r="B28" s="1261"/>
      <c r="C28" s="1262"/>
      <c r="D28" s="1262"/>
      <c r="E28" s="1262"/>
      <c r="F28" s="1262"/>
      <c r="G28" s="1262"/>
      <c r="H28" s="1262"/>
      <c r="I28" s="1262"/>
      <c r="J28" s="1262"/>
      <c r="K28" s="1265"/>
      <c r="L28" s="1265"/>
      <c r="M28" s="1265"/>
      <c r="N28" s="1265"/>
      <c r="O28" s="1265"/>
      <c r="P28" s="1265"/>
      <c r="Q28" s="1265"/>
      <c r="R28" s="1265"/>
      <c r="S28" s="1265"/>
      <c r="T28" s="1265"/>
      <c r="U28" s="1265"/>
      <c r="V28" s="1265"/>
      <c r="W28" s="1265"/>
      <c r="X28" s="1265"/>
      <c r="Y28" s="1265"/>
      <c r="Z28" s="1265"/>
      <c r="AA28" s="1265"/>
      <c r="AB28" s="1265"/>
      <c r="AC28" s="1265"/>
      <c r="AD28" s="1265"/>
      <c r="AE28" s="1265"/>
      <c r="AF28" s="1265"/>
      <c r="AG28" s="1265"/>
      <c r="AH28" s="1265"/>
      <c r="AI28" s="1265"/>
      <c r="AJ28" s="1265"/>
      <c r="AK28" s="1265"/>
      <c r="AL28" s="1265"/>
      <c r="AM28" s="1265"/>
      <c r="AN28" s="1265"/>
      <c r="AO28" s="1265"/>
      <c r="AP28" s="1265"/>
      <c r="AQ28" s="1265"/>
      <c r="AR28" s="1265"/>
      <c r="AS28" s="1265"/>
      <c r="AT28" s="1265"/>
      <c r="AU28" s="1265"/>
      <c r="AV28" s="1265"/>
      <c r="AW28" s="1265"/>
      <c r="AX28" s="1265"/>
      <c r="AY28" s="1265"/>
      <c r="AZ28" s="1265"/>
      <c r="BA28" s="1265"/>
      <c r="BB28" s="1265"/>
      <c r="BC28" s="1265"/>
      <c r="BD28" s="1265"/>
      <c r="BE28" s="1265"/>
      <c r="BF28" s="1265"/>
      <c r="BG28" s="1265"/>
      <c r="BH28" s="1265"/>
      <c r="BI28" s="1265"/>
      <c r="BJ28" s="1265"/>
      <c r="BK28" s="1265"/>
      <c r="BL28" s="1265"/>
      <c r="BM28" s="1265"/>
      <c r="BN28" s="1265"/>
      <c r="BO28" s="1265"/>
      <c r="BP28" s="1266"/>
      <c r="BZ28" s="164"/>
      <c r="HP28" s="926">
        <v>8.5</v>
      </c>
      <c r="HQ28" s="927"/>
      <c r="HR28" s="927"/>
      <c r="HS28" s="927"/>
      <c r="HT28" s="927"/>
      <c r="HU28" s="927"/>
      <c r="HV28" s="927"/>
      <c r="HW28" s="927"/>
      <c r="HX28" s="928">
        <v>15040</v>
      </c>
      <c r="HY28" s="928"/>
      <c r="HZ28" s="928"/>
      <c r="IA28" s="928"/>
      <c r="IB28" s="928"/>
      <c r="IC28" s="928"/>
      <c r="ID28" s="928"/>
      <c r="IE28" s="928"/>
      <c r="IF28" s="928"/>
      <c r="IG28" s="928"/>
      <c r="IH28" s="928"/>
      <c r="II28" s="929"/>
      <c r="IJ28" s="173"/>
      <c r="IK28" s="170"/>
      <c r="IL28" s="170"/>
      <c r="IM28" s="170"/>
      <c r="IN28" s="170"/>
      <c r="JI28" s="163"/>
      <c r="JJ28" s="163"/>
      <c r="JK28" s="163"/>
      <c r="JL28" s="166"/>
      <c r="JM28" s="166"/>
      <c r="JN28" s="166"/>
      <c r="JO28" s="166"/>
      <c r="JP28" s="166"/>
      <c r="JQ28" s="166"/>
      <c r="JR28" s="166"/>
      <c r="JS28" s="166"/>
      <c r="JT28" s="166"/>
      <c r="JU28" s="169"/>
      <c r="JV28" s="169"/>
      <c r="JW28" s="169"/>
      <c r="JX28" s="166"/>
      <c r="JY28" s="166"/>
      <c r="JZ28" s="166"/>
    </row>
    <row r="29" spans="2:293" ht="3" customHeight="1" x14ac:dyDescent="0.25">
      <c r="B29" s="1261"/>
      <c r="C29" s="1262"/>
      <c r="D29" s="1262"/>
      <c r="E29" s="1262"/>
      <c r="F29" s="1262"/>
      <c r="G29" s="1262"/>
      <c r="H29" s="1262"/>
      <c r="I29" s="1262"/>
      <c r="J29" s="1262"/>
      <c r="K29" s="1265"/>
      <c r="L29" s="1265"/>
      <c r="M29" s="1265"/>
      <c r="N29" s="1265"/>
      <c r="O29" s="1265"/>
      <c r="P29" s="1265"/>
      <c r="Q29" s="1265"/>
      <c r="R29" s="1265"/>
      <c r="S29" s="1265"/>
      <c r="T29" s="1265"/>
      <c r="U29" s="1265"/>
      <c r="V29" s="1265"/>
      <c r="W29" s="1265"/>
      <c r="X29" s="1265"/>
      <c r="Y29" s="1265"/>
      <c r="Z29" s="1265"/>
      <c r="AA29" s="1265"/>
      <c r="AB29" s="1265"/>
      <c r="AC29" s="1265"/>
      <c r="AD29" s="1265"/>
      <c r="AE29" s="1265"/>
      <c r="AF29" s="1265"/>
      <c r="AG29" s="1265"/>
      <c r="AH29" s="1265"/>
      <c r="AI29" s="1265"/>
      <c r="AJ29" s="1265"/>
      <c r="AK29" s="1265"/>
      <c r="AL29" s="1265"/>
      <c r="AM29" s="1265"/>
      <c r="AN29" s="1265"/>
      <c r="AO29" s="1265"/>
      <c r="AP29" s="1265"/>
      <c r="AQ29" s="1265"/>
      <c r="AR29" s="1265"/>
      <c r="AS29" s="1265"/>
      <c r="AT29" s="1265"/>
      <c r="AU29" s="1265"/>
      <c r="AV29" s="1265"/>
      <c r="AW29" s="1265"/>
      <c r="AX29" s="1265"/>
      <c r="AY29" s="1265"/>
      <c r="AZ29" s="1265"/>
      <c r="BA29" s="1265"/>
      <c r="BB29" s="1265"/>
      <c r="BC29" s="1265"/>
      <c r="BD29" s="1265"/>
      <c r="BE29" s="1265"/>
      <c r="BF29" s="1265"/>
      <c r="BG29" s="1265"/>
      <c r="BH29" s="1265"/>
      <c r="BI29" s="1265"/>
      <c r="BJ29" s="1265"/>
      <c r="BK29" s="1265"/>
      <c r="BL29" s="1265"/>
      <c r="BM29" s="1265"/>
      <c r="BN29" s="1265"/>
      <c r="BO29" s="1265"/>
      <c r="BP29" s="1266"/>
      <c r="BZ29" s="164"/>
      <c r="HP29" s="869"/>
      <c r="HQ29" s="870"/>
      <c r="HR29" s="870"/>
      <c r="HS29" s="870"/>
      <c r="HT29" s="870"/>
      <c r="HU29" s="870"/>
      <c r="HV29" s="870"/>
      <c r="HW29" s="870"/>
      <c r="HX29" s="873"/>
      <c r="HY29" s="873"/>
      <c r="HZ29" s="873"/>
      <c r="IA29" s="873"/>
      <c r="IB29" s="873"/>
      <c r="IC29" s="873"/>
      <c r="ID29" s="873"/>
      <c r="IE29" s="873"/>
      <c r="IF29" s="873"/>
      <c r="IG29" s="873"/>
      <c r="IH29" s="873"/>
      <c r="II29" s="874"/>
      <c r="IJ29" s="173"/>
      <c r="IK29" s="170"/>
      <c r="IL29" s="170"/>
      <c r="IM29" s="170"/>
      <c r="IN29" s="170"/>
    </row>
    <row r="30" spans="2:293" ht="3" customHeight="1" x14ac:dyDescent="0.25">
      <c r="B30" s="1261"/>
      <c r="C30" s="1262"/>
      <c r="D30" s="1262"/>
      <c r="E30" s="1262"/>
      <c r="F30" s="1262"/>
      <c r="G30" s="1262"/>
      <c r="H30" s="1262"/>
      <c r="I30" s="1262"/>
      <c r="J30" s="1262"/>
      <c r="K30" s="1267" t="s">
        <v>129</v>
      </c>
      <c r="L30" s="1267"/>
      <c r="M30" s="1267"/>
      <c r="N30" s="1267"/>
      <c r="O30" s="1267"/>
      <c r="P30" s="1267"/>
      <c r="Q30" s="1267"/>
      <c r="R30" s="1267"/>
      <c r="S30" s="1267"/>
      <c r="T30" s="1267"/>
      <c r="U30" s="1267"/>
      <c r="V30" s="1267"/>
      <c r="W30" s="1267"/>
      <c r="X30" s="1267"/>
      <c r="Y30" s="1267"/>
      <c r="Z30" s="1267"/>
      <c r="AA30" s="1267"/>
      <c r="AB30" s="1267"/>
      <c r="AC30" s="1267"/>
      <c r="AD30" s="1267"/>
      <c r="AE30" s="1267"/>
      <c r="AF30" s="1267"/>
      <c r="AG30" s="1267"/>
      <c r="AH30" s="1267"/>
      <c r="AI30" s="1267"/>
      <c r="AJ30" s="1267"/>
      <c r="AK30" s="1267"/>
      <c r="AL30" s="1267"/>
      <c r="AM30" s="1267"/>
      <c r="AN30" s="1267"/>
      <c r="AO30" s="1267"/>
      <c r="AP30" s="1267"/>
      <c r="AQ30" s="1267"/>
      <c r="AR30" s="1267"/>
      <c r="AS30" s="1267"/>
      <c r="AT30" s="1267"/>
      <c r="AU30" s="1267"/>
      <c r="AV30" s="1267"/>
      <c r="AW30" s="1267"/>
      <c r="AX30" s="1267"/>
      <c r="AY30" s="1267"/>
      <c r="AZ30" s="1267"/>
      <c r="BA30" s="1267"/>
      <c r="BB30" s="1267"/>
      <c r="BC30" s="1267"/>
      <c r="BD30" s="1267"/>
      <c r="BE30" s="1267"/>
      <c r="BF30" s="1267"/>
      <c r="BG30" s="1267"/>
      <c r="BH30" s="1267"/>
      <c r="BI30" s="1267"/>
      <c r="BJ30" s="1267"/>
      <c r="BK30" s="1267"/>
      <c r="BL30" s="1267"/>
      <c r="BM30" s="1267"/>
      <c r="BN30" s="1267"/>
      <c r="BO30" s="1267"/>
      <c r="BP30" s="1268"/>
      <c r="HP30" s="869"/>
      <c r="HQ30" s="870"/>
      <c r="HR30" s="870"/>
      <c r="HS30" s="870"/>
      <c r="HT30" s="870"/>
      <c r="HU30" s="870"/>
      <c r="HV30" s="870"/>
      <c r="HW30" s="870"/>
      <c r="HX30" s="873"/>
      <c r="HY30" s="873"/>
      <c r="HZ30" s="873"/>
      <c r="IA30" s="873"/>
      <c r="IB30" s="873"/>
      <c r="IC30" s="873"/>
      <c r="ID30" s="873"/>
      <c r="IE30" s="873"/>
      <c r="IF30" s="873"/>
      <c r="IG30" s="873"/>
      <c r="IH30" s="873"/>
      <c r="II30" s="874"/>
      <c r="IJ30" s="173"/>
      <c r="IK30" s="170"/>
      <c r="IL30" s="170"/>
      <c r="IM30" s="170"/>
      <c r="IN30" s="170"/>
    </row>
    <row r="31" spans="2:293" ht="3" customHeight="1" x14ac:dyDescent="0.25">
      <c r="B31" s="1261"/>
      <c r="C31" s="1262"/>
      <c r="D31" s="1262"/>
      <c r="E31" s="1262"/>
      <c r="F31" s="1262"/>
      <c r="G31" s="1262"/>
      <c r="H31" s="1262"/>
      <c r="I31" s="1262"/>
      <c r="J31" s="1262"/>
      <c r="K31" s="1267"/>
      <c r="L31" s="1267"/>
      <c r="M31" s="1267"/>
      <c r="N31" s="1267"/>
      <c r="O31" s="1267"/>
      <c r="P31" s="1267"/>
      <c r="Q31" s="1267"/>
      <c r="R31" s="1267"/>
      <c r="S31" s="1267"/>
      <c r="T31" s="1267"/>
      <c r="U31" s="1267"/>
      <c r="V31" s="1267"/>
      <c r="W31" s="1267"/>
      <c r="X31" s="1267"/>
      <c r="Y31" s="1267"/>
      <c r="Z31" s="1267"/>
      <c r="AA31" s="1267"/>
      <c r="AB31" s="1267"/>
      <c r="AC31" s="1267"/>
      <c r="AD31" s="1267"/>
      <c r="AE31" s="1267"/>
      <c r="AF31" s="1267"/>
      <c r="AG31" s="1267"/>
      <c r="AH31" s="1267"/>
      <c r="AI31" s="1267"/>
      <c r="AJ31" s="1267"/>
      <c r="AK31" s="1267"/>
      <c r="AL31" s="1267"/>
      <c r="AM31" s="1267"/>
      <c r="AN31" s="1267"/>
      <c r="AO31" s="1267"/>
      <c r="AP31" s="1267"/>
      <c r="AQ31" s="1267"/>
      <c r="AR31" s="1267"/>
      <c r="AS31" s="1267"/>
      <c r="AT31" s="1267"/>
      <c r="AU31" s="1267"/>
      <c r="AV31" s="1267"/>
      <c r="AW31" s="1267"/>
      <c r="AX31" s="1267"/>
      <c r="AY31" s="1267"/>
      <c r="AZ31" s="1267"/>
      <c r="BA31" s="1267"/>
      <c r="BB31" s="1267"/>
      <c r="BC31" s="1267"/>
      <c r="BD31" s="1267"/>
      <c r="BE31" s="1267"/>
      <c r="BF31" s="1267"/>
      <c r="BG31" s="1267"/>
      <c r="BH31" s="1267"/>
      <c r="BI31" s="1267"/>
      <c r="BJ31" s="1267"/>
      <c r="BK31" s="1267"/>
      <c r="BL31" s="1267"/>
      <c r="BM31" s="1267"/>
      <c r="BN31" s="1267"/>
      <c r="BO31" s="1267"/>
      <c r="BP31" s="1268"/>
      <c r="EH31" s="168"/>
      <c r="EI31" s="168"/>
      <c r="EJ31" s="168"/>
      <c r="EK31" s="168"/>
      <c r="EL31" s="168"/>
      <c r="EM31" s="168"/>
      <c r="EN31" s="168"/>
      <c r="EO31" s="168"/>
      <c r="EP31" s="170"/>
      <c r="EQ31" s="170"/>
      <c r="ER31" s="170"/>
      <c r="ES31" s="170"/>
      <c r="ET31" s="170"/>
      <c r="EU31" s="170"/>
      <c r="EV31" s="170"/>
      <c r="EW31" s="170"/>
      <c r="EX31" s="170"/>
      <c r="EY31" s="170"/>
      <c r="EZ31" s="170"/>
      <c r="FA31" s="170"/>
      <c r="HP31" s="869"/>
      <c r="HQ31" s="870"/>
      <c r="HR31" s="870"/>
      <c r="HS31" s="870"/>
      <c r="HT31" s="870"/>
      <c r="HU31" s="870"/>
      <c r="HV31" s="870"/>
      <c r="HW31" s="870"/>
      <c r="HX31" s="877">
        <v>127491</v>
      </c>
      <c r="HY31" s="877"/>
      <c r="HZ31" s="877"/>
      <c r="IA31" s="877"/>
      <c r="IB31" s="877"/>
      <c r="IC31" s="877"/>
      <c r="ID31" s="877"/>
      <c r="IE31" s="877"/>
      <c r="IF31" s="877"/>
      <c r="IG31" s="877"/>
      <c r="IH31" s="877"/>
      <c r="II31" s="878"/>
      <c r="IJ31" s="174"/>
      <c r="IK31" s="166"/>
      <c r="IL31" s="166"/>
      <c r="IM31" s="166"/>
      <c r="IN31" s="166"/>
    </row>
    <row r="32" spans="2:293" ht="3" customHeight="1" x14ac:dyDescent="0.25">
      <c r="B32" s="1261"/>
      <c r="C32" s="1262"/>
      <c r="D32" s="1262"/>
      <c r="E32" s="1262"/>
      <c r="F32" s="1262"/>
      <c r="G32" s="1262"/>
      <c r="H32" s="1262"/>
      <c r="I32" s="1262"/>
      <c r="J32" s="1262"/>
      <c r="K32" s="1267"/>
      <c r="L32" s="1267"/>
      <c r="M32" s="1267"/>
      <c r="N32" s="1267"/>
      <c r="O32" s="1267"/>
      <c r="P32" s="1267"/>
      <c r="Q32" s="1267"/>
      <c r="R32" s="1267"/>
      <c r="S32" s="1267"/>
      <c r="T32" s="1267"/>
      <c r="U32" s="1267"/>
      <c r="V32" s="1267"/>
      <c r="W32" s="1267"/>
      <c r="X32" s="1267"/>
      <c r="Y32" s="1267"/>
      <c r="Z32" s="1267"/>
      <c r="AA32" s="1267"/>
      <c r="AB32" s="1267"/>
      <c r="AC32" s="1267"/>
      <c r="AD32" s="1267"/>
      <c r="AE32" s="1267"/>
      <c r="AF32" s="1267"/>
      <c r="AG32" s="1267"/>
      <c r="AH32" s="1267"/>
      <c r="AI32" s="1267"/>
      <c r="AJ32" s="1267"/>
      <c r="AK32" s="1267"/>
      <c r="AL32" s="1267"/>
      <c r="AM32" s="1267"/>
      <c r="AN32" s="1267"/>
      <c r="AO32" s="1267"/>
      <c r="AP32" s="1267"/>
      <c r="AQ32" s="1267"/>
      <c r="AR32" s="1267"/>
      <c r="AS32" s="1267"/>
      <c r="AT32" s="1267"/>
      <c r="AU32" s="1267"/>
      <c r="AV32" s="1267"/>
      <c r="AW32" s="1267"/>
      <c r="AX32" s="1267"/>
      <c r="AY32" s="1267"/>
      <c r="AZ32" s="1267"/>
      <c r="BA32" s="1267"/>
      <c r="BB32" s="1267"/>
      <c r="BC32" s="1267"/>
      <c r="BD32" s="1267"/>
      <c r="BE32" s="1267"/>
      <c r="BF32" s="1267"/>
      <c r="BG32" s="1267"/>
      <c r="BH32" s="1267"/>
      <c r="BI32" s="1267"/>
      <c r="BJ32" s="1267"/>
      <c r="BK32" s="1267"/>
      <c r="BL32" s="1267"/>
      <c r="BM32" s="1267"/>
      <c r="BN32" s="1267"/>
      <c r="BO32" s="1267"/>
      <c r="BP32" s="1268"/>
      <c r="EH32" s="168"/>
      <c r="EI32" s="168"/>
      <c r="EJ32" s="168"/>
      <c r="EK32" s="168"/>
      <c r="EL32" s="168"/>
      <c r="EM32" s="168"/>
      <c r="EN32" s="168"/>
      <c r="EO32" s="168"/>
      <c r="EP32" s="170"/>
      <c r="EQ32" s="170"/>
      <c r="ER32" s="170"/>
      <c r="ES32" s="170"/>
      <c r="ET32" s="170"/>
      <c r="EU32" s="170"/>
      <c r="EV32" s="170"/>
      <c r="EW32" s="170"/>
      <c r="EX32" s="170"/>
      <c r="EY32" s="170"/>
      <c r="EZ32" s="170"/>
      <c r="FA32" s="170"/>
      <c r="HP32" s="869"/>
      <c r="HQ32" s="870"/>
      <c r="HR32" s="870"/>
      <c r="HS32" s="870"/>
      <c r="HT32" s="870"/>
      <c r="HU32" s="870"/>
      <c r="HV32" s="870"/>
      <c r="HW32" s="870"/>
      <c r="HX32" s="877"/>
      <c r="HY32" s="877"/>
      <c r="HZ32" s="877"/>
      <c r="IA32" s="877"/>
      <c r="IB32" s="877"/>
      <c r="IC32" s="877"/>
      <c r="ID32" s="877"/>
      <c r="IE32" s="877"/>
      <c r="IF32" s="877"/>
      <c r="IG32" s="877"/>
      <c r="IH32" s="877"/>
      <c r="II32" s="878"/>
      <c r="IJ32" s="174"/>
      <c r="IK32" s="166"/>
      <c r="IL32" s="166"/>
      <c r="IM32" s="166"/>
      <c r="IN32" s="166"/>
    </row>
    <row r="33" spans="2:248" ht="3" customHeight="1" x14ac:dyDescent="0.25">
      <c r="B33" s="1261"/>
      <c r="C33" s="1262"/>
      <c r="D33" s="1262"/>
      <c r="E33" s="1262"/>
      <c r="F33" s="1262"/>
      <c r="G33" s="1262"/>
      <c r="H33" s="1262"/>
      <c r="I33" s="1262"/>
      <c r="J33" s="1262"/>
      <c r="K33" s="1267"/>
      <c r="L33" s="1267"/>
      <c r="M33" s="1267"/>
      <c r="N33" s="1267"/>
      <c r="O33" s="1267"/>
      <c r="P33" s="1267"/>
      <c r="Q33" s="1267"/>
      <c r="R33" s="1267"/>
      <c r="S33" s="1267"/>
      <c r="T33" s="1267"/>
      <c r="U33" s="1267"/>
      <c r="V33" s="1267"/>
      <c r="W33" s="1267"/>
      <c r="X33" s="1267"/>
      <c r="Y33" s="1267"/>
      <c r="Z33" s="1267"/>
      <c r="AA33" s="1267"/>
      <c r="AB33" s="1267"/>
      <c r="AC33" s="1267"/>
      <c r="AD33" s="1267"/>
      <c r="AE33" s="1267"/>
      <c r="AF33" s="1267"/>
      <c r="AG33" s="1267"/>
      <c r="AH33" s="1267"/>
      <c r="AI33" s="1267"/>
      <c r="AJ33" s="1267"/>
      <c r="AK33" s="1267"/>
      <c r="AL33" s="1267"/>
      <c r="AM33" s="1267"/>
      <c r="AN33" s="1267"/>
      <c r="AO33" s="1267"/>
      <c r="AP33" s="1267"/>
      <c r="AQ33" s="1267"/>
      <c r="AR33" s="1267"/>
      <c r="AS33" s="1267"/>
      <c r="AT33" s="1267"/>
      <c r="AU33" s="1267"/>
      <c r="AV33" s="1267"/>
      <c r="AW33" s="1267"/>
      <c r="AX33" s="1267"/>
      <c r="AY33" s="1267"/>
      <c r="AZ33" s="1267"/>
      <c r="BA33" s="1267"/>
      <c r="BB33" s="1267"/>
      <c r="BC33" s="1267"/>
      <c r="BD33" s="1267"/>
      <c r="BE33" s="1267"/>
      <c r="BF33" s="1267"/>
      <c r="BG33" s="1267"/>
      <c r="BH33" s="1267"/>
      <c r="BI33" s="1267"/>
      <c r="BJ33" s="1267"/>
      <c r="BK33" s="1267"/>
      <c r="BL33" s="1267"/>
      <c r="BM33" s="1267"/>
      <c r="BN33" s="1267"/>
      <c r="BO33" s="1267"/>
      <c r="BP33" s="1268"/>
      <c r="EH33" s="168"/>
      <c r="EI33" s="168"/>
      <c r="EJ33" s="168"/>
      <c r="EK33" s="168"/>
      <c r="EL33" s="168"/>
      <c r="EM33" s="168"/>
      <c r="EN33" s="168"/>
      <c r="EO33" s="168"/>
      <c r="EP33" s="170"/>
      <c r="EQ33" s="170"/>
      <c r="ER33" s="170"/>
      <c r="ES33" s="170"/>
      <c r="ET33" s="170"/>
      <c r="EU33" s="170"/>
      <c r="EV33" s="170"/>
      <c r="EW33" s="170"/>
      <c r="EX33" s="170"/>
      <c r="EY33" s="170"/>
      <c r="EZ33" s="170"/>
      <c r="FA33" s="170"/>
      <c r="HP33" s="869"/>
      <c r="HQ33" s="870"/>
      <c r="HR33" s="870"/>
      <c r="HS33" s="870"/>
      <c r="HT33" s="870"/>
      <c r="HU33" s="870"/>
      <c r="HV33" s="870"/>
      <c r="HW33" s="870"/>
      <c r="HX33" s="877"/>
      <c r="HY33" s="877"/>
      <c r="HZ33" s="877"/>
      <c r="IA33" s="877"/>
      <c r="IB33" s="877"/>
      <c r="IC33" s="877"/>
      <c r="ID33" s="877"/>
      <c r="IE33" s="877"/>
      <c r="IF33" s="877"/>
      <c r="IG33" s="877"/>
      <c r="IH33" s="877"/>
      <c r="II33" s="878"/>
      <c r="IJ33" s="174"/>
      <c r="IK33" s="166"/>
      <c r="IL33" s="166"/>
      <c r="IM33" s="166"/>
      <c r="IN33" s="166"/>
    </row>
    <row r="34" spans="2:248" ht="3" customHeight="1" x14ac:dyDescent="0.25">
      <c r="B34" s="1261"/>
      <c r="C34" s="1262"/>
      <c r="D34" s="1262"/>
      <c r="E34" s="1262"/>
      <c r="F34" s="1262"/>
      <c r="G34" s="1262"/>
      <c r="H34" s="1262"/>
      <c r="I34" s="1262"/>
      <c r="J34" s="1262"/>
      <c r="K34" s="1267"/>
      <c r="L34" s="1267"/>
      <c r="M34" s="1267"/>
      <c r="N34" s="1267"/>
      <c r="O34" s="1267"/>
      <c r="P34" s="1267"/>
      <c r="Q34" s="1267"/>
      <c r="R34" s="1267"/>
      <c r="S34" s="1267"/>
      <c r="T34" s="1267"/>
      <c r="U34" s="1267"/>
      <c r="V34" s="1267"/>
      <c r="W34" s="1267"/>
      <c r="X34" s="1267"/>
      <c r="Y34" s="1267"/>
      <c r="Z34" s="1267"/>
      <c r="AA34" s="1267"/>
      <c r="AB34" s="1267"/>
      <c r="AC34" s="1267"/>
      <c r="AD34" s="1267"/>
      <c r="AE34" s="1267"/>
      <c r="AF34" s="1267"/>
      <c r="AG34" s="1267"/>
      <c r="AH34" s="1267"/>
      <c r="AI34" s="1267"/>
      <c r="AJ34" s="1267"/>
      <c r="AK34" s="1267"/>
      <c r="AL34" s="1267"/>
      <c r="AM34" s="1267"/>
      <c r="AN34" s="1267"/>
      <c r="AO34" s="1267"/>
      <c r="AP34" s="1267"/>
      <c r="AQ34" s="1267"/>
      <c r="AR34" s="1267"/>
      <c r="AS34" s="1267"/>
      <c r="AT34" s="1267"/>
      <c r="AU34" s="1267"/>
      <c r="AV34" s="1267"/>
      <c r="AW34" s="1267"/>
      <c r="AX34" s="1267"/>
      <c r="AY34" s="1267"/>
      <c r="AZ34" s="1267"/>
      <c r="BA34" s="1267"/>
      <c r="BB34" s="1267"/>
      <c r="BC34" s="1267"/>
      <c r="BD34" s="1267"/>
      <c r="BE34" s="1267"/>
      <c r="BF34" s="1267"/>
      <c r="BG34" s="1267"/>
      <c r="BH34" s="1267"/>
      <c r="BI34" s="1267"/>
      <c r="BJ34" s="1267"/>
      <c r="BK34" s="1267"/>
      <c r="BL34" s="1267"/>
      <c r="BM34" s="1267"/>
      <c r="BN34" s="1267"/>
      <c r="BO34" s="1267"/>
      <c r="BP34" s="1268"/>
      <c r="EH34" s="168"/>
      <c r="EI34" s="168"/>
      <c r="EJ34" s="168"/>
      <c r="EK34" s="168"/>
      <c r="EL34" s="168"/>
      <c r="EM34" s="168"/>
      <c r="EN34" s="168"/>
      <c r="EO34" s="168"/>
      <c r="EP34" s="166"/>
      <c r="EQ34" s="166"/>
      <c r="ER34" s="166"/>
      <c r="ES34" s="166"/>
      <c r="ET34" s="166"/>
      <c r="EU34" s="166"/>
      <c r="EV34" s="166"/>
      <c r="EW34" s="166"/>
      <c r="EX34" s="166"/>
      <c r="EY34" s="166"/>
      <c r="EZ34" s="166"/>
      <c r="FA34" s="166"/>
      <c r="HP34" s="1269">
        <v>5.5</v>
      </c>
      <c r="HQ34" s="1270"/>
      <c r="HR34" s="1270"/>
      <c r="HS34" s="1270"/>
      <c r="HT34" s="1270"/>
      <c r="HU34" s="1270"/>
      <c r="HV34" s="1270"/>
      <c r="HW34" s="1270"/>
      <c r="HX34" s="1271">
        <v>18987</v>
      </c>
      <c r="HY34" s="1271"/>
      <c r="HZ34" s="1271"/>
      <c r="IA34" s="1271"/>
      <c r="IB34" s="1271"/>
      <c r="IC34" s="1271"/>
      <c r="ID34" s="1271"/>
      <c r="IE34" s="1271"/>
      <c r="IF34" s="1271"/>
      <c r="IG34" s="1271"/>
      <c r="IH34" s="1271"/>
      <c r="II34" s="1272"/>
      <c r="IJ34" s="173"/>
      <c r="IK34" s="170"/>
      <c r="IL34" s="170"/>
      <c r="IM34" s="170"/>
      <c r="IN34" s="170"/>
    </row>
    <row r="35" spans="2:248" ht="3" customHeight="1" x14ac:dyDescent="0.25">
      <c r="B35" s="1261"/>
      <c r="C35" s="1262"/>
      <c r="D35" s="1262"/>
      <c r="E35" s="1262"/>
      <c r="F35" s="1262"/>
      <c r="G35" s="1262"/>
      <c r="H35" s="1262"/>
      <c r="I35" s="1262"/>
      <c r="J35" s="1262"/>
      <c r="K35" s="1267"/>
      <c r="L35" s="1267"/>
      <c r="M35" s="1267"/>
      <c r="N35" s="1267"/>
      <c r="O35" s="1267"/>
      <c r="P35" s="1267"/>
      <c r="Q35" s="1267"/>
      <c r="R35" s="1267"/>
      <c r="S35" s="1267"/>
      <c r="T35" s="1267"/>
      <c r="U35" s="1267"/>
      <c r="V35" s="1267"/>
      <c r="W35" s="1267"/>
      <c r="X35" s="1267"/>
      <c r="Y35" s="1267"/>
      <c r="Z35" s="1267"/>
      <c r="AA35" s="1267"/>
      <c r="AB35" s="1267"/>
      <c r="AC35" s="1267"/>
      <c r="AD35" s="1267"/>
      <c r="AE35" s="1267"/>
      <c r="AF35" s="1267"/>
      <c r="AG35" s="1267"/>
      <c r="AH35" s="1267"/>
      <c r="AI35" s="1267"/>
      <c r="AJ35" s="1267"/>
      <c r="AK35" s="1267"/>
      <c r="AL35" s="1267"/>
      <c r="AM35" s="1267"/>
      <c r="AN35" s="1267"/>
      <c r="AO35" s="1267"/>
      <c r="AP35" s="1267"/>
      <c r="AQ35" s="1267"/>
      <c r="AR35" s="1267"/>
      <c r="AS35" s="1267"/>
      <c r="AT35" s="1267"/>
      <c r="AU35" s="1267"/>
      <c r="AV35" s="1267"/>
      <c r="AW35" s="1267"/>
      <c r="AX35" s="1267"/>
      <c r="AY35" s="1267"/>
      <c r="AZ35" s="1267"/>
      <c r="BA35" s="1267"/>
      <c r="BB35" s="1267"/>
      <c r="BC35" s="1267"/>
      <c r="BD35" s="1267"/>
      <c r="BE35" s="1267"/>
      <c r="BF35" s="1267"/>
      <c r="BG35" s="1267"/>
      <c r="BH35" s="1267"/>
      <c r="BI35" s="1267"/>
      <c r="BJ35" s="1267"/>
      <c r="BK35" s="1267"/>
      <c r="BL35" s="1267"/>
      <c r="BM35" s="1267"/>
      <c r="BN35" s="1267"/>
      <c r="BO35" s="1267"/>
      <c r="BP35" s="1268"/>
      <c r="EH35" s="168"/>
      <c r="EI35" s="168"/>
      <c r="EJ35" s="168"/>
      <c r="EK35" s="168"/>
      <c r="EL35" s="168"/>
      <c r="EM35" s="168"/>
      <c r="EN35" s="168"/>
      <c r="EO35" s="168"/>
      <c r="EP35" s="166"/>
      <c r="EQ35" s="166"/>
      <c r="ER35" s="166"/>
      <c r="ES35" s="166"/>
      <c r="ET35" s="166"/>
      <c r="EU35" s="166"/>
      <c r="EV35" s="166"/>
      <c r="EW35" s="166"/>
      <c r="EX35" s="166"/>
      <c r="EY35" s="166"/>
      <c r="EZ35" s="166"/>
      <c r="FA35" s="166"/>
      <c r="HP35" s="869"/>
      <c r="HQ35" s="870"/>
      <c r="HR35" s="870"/>
      <c r="HS35" s="870"/>
      <c r="HT35" s="870"/>
      <c r="HU35" s="870"/>
      <c r="HV35" s="870"/>
      <c r="HW35" s="870"/>
      <c r="HX35" s="873"/>
      <c r="HY35" s="873"/>
      <c r="HZ35" s="873"/>
      <c r="IA35" s="873"/>
      <c r="IB35" s="873"/>
      <c r="IC35" s="873"/>
      <c r="ID35" s="873"/>
      <c r="IE35" s="873"/>
      <c r="IF35" s="873"/>
      <c r="IG35" s="873"/>
      <c r="IH35" s="873"/>
      <c r="II35" s="874"/>
      <c r="IJ35" s="173"/>
      <c r="IK35" s="170"/>
      <c r="IL35" s="170"/>
      <c r="IM35" s="170"/>
      <c r="IN35" s="170"/>
    </row>
    <row r="36" spans="2:248" ht="3" customHeight="1" x14ac:dyDescent="0.25">
      <c r="B36" s="1261"/>
      <c r="C36" s="1262"/>
      <c r="D36" s="1262"/>
      <c r="E36" s="1262"/>
      <c r="F36" s="1262"/>
      <c r="G36" s="1262"/>
      <c r="H36" s="1262"/>
      <c r="I36" s="1262"/>
      <c r="J36" s="1262"/>
      <c r="K36" s="1267"/>
      <c r="L36" s="1267"/>
      <c r="M36" s="1267"/>
      <c r="N36" s="1267"/>
      <c r="O36" s="1267"/>
      <c r="P36" s="1267"/>
      <c r="Q36" s="1267"/>
      <c r="R36" s="1267"/>
      <c r="S36" s="1267"/>
      <c r="T36" s="1267"/>
      <c r="U36" s="1267"/>
      <c r="V36" s="1267"/>
      <c r="W36" s="1267"/>
      <c r="X36" s="1267"/>
      <c r="Y36" s="1267"/>
      <c r="Z36" s="1267"/>
      <c r="AA36" s="1267"/>
      <c r="AB36" s="1267"/>
      <c r="AC36" s="1267"/>
      <c r="AD36" s="1267"/>
      <c r="AE36" s="1267"/>
      <c r="AF36" s="1267"/>
      <c r="AG36" s="1267"/>
      <c r="AH36" s="1267"/>
      <c r="AI36" s="1267"/>
      <c r="AJ36" s="1267"/>
      <c r="AK36" s="1267"/>
      <c r="AL36" s="1267"/>
      <c r="AM36" s="1267"/>
      <c r="AN36" s="1267"/>
      <c r="AO36" s="1267"/>
      <c r="AP36" s="1267"/>
      <c r="AQ36" s="1267"/>
      <c r="AR36" s="1267"/>
      <c r="AS36" s="1267"/>
      <c r="AT36" s="1267"/>
      <c r="AU36" s="1267"/>
      <c r="AV36" s="1267"/>
      <c r="AW36" s="1267"/>
      <c r="AX36" s="1267"/>
      <c r="AY36" s="1267"/>
      <c r="AZ36" s="1267"/>
      <c r="BA36" s="1267"/>
      <c r="BB36" s="1267"/>
      <c r="BC36" s="1267"/>
      <c r="BD36" s="1267"/>
      <c r="BE36" s="1267"/>
      <c r="BF36" s="1267"/>
      <c r="BG36" s="1267"/>
      <c r="BH36" s="1267"/>
      <c r="BI36" s="1267"/>
      <c r="BJ36" s="1267"/>
      <c r="BK36" s="1267"/>
      <c r="BL36" s="1267"/>
      <c r="BM36" s="1267"/>
      <c r="BN36" s="1267"/>
      <c r="BO36" s="1267"/>
      <c r="BP36" s="1268"/>
      <c r="EH36" s="168"/>
      <c r="EI36" s="168"/>
      <c r="EJ36" s="168"/>
      <c r="EK36" s="168"/>
      <c r="EL36" s="168"/>
      <c r="EM36" s="168"/>
      <c r="EN36" s="168"/>
      <c r="EO36" s="168"/>
      <c r="EP36" s="166"/>
      <c r="EQ36" s="166"/>
      <c r="ER36" s="166"/>
      <c r="ES36" s="166"/>
      <c r="ET36" s="166"/>
      <c r="EU36" s="166"/>
      <c r="EV36" s="166"/>
      <c r="EW36" s="166"/>
      <c r="EX36" s="166"/>
      <c r="EY36" s="166"/>
      <c r="EZ36" s="166"/>
      <c r="FA36" s="166"/>
      <c r="HP36" s="869"/>
      <c r="HQ36" s="870"/>
      <c r="HR36" s="870"/>
      <c r="HS36" s="870"/>
      <c r="HT36" s="870"/>
      <c r="HU36" s="870"/>
      <c r="HV36" s="870"/>
      <c r="HW36" s="870"/>
      <c r="HX36" s="873"/>
      <c r="HY36" s="873"/>
      <c r="HZ36" s="873"/>
      <c r="IA36" s="873"/>
      <c r="IB36" s="873"/>
      <c r="IC36" s="873"/>
      <c r="ID36" s="873"/>
      <c r="IE36" s="873"/>
      <c r="IF36" s="873"/>
      <c r="IG36" s="873"/>
      <c r="IH36" s="873"/>
      <c r="II36" s="874"/>
      <c r="IJ36" s="173"/>
      <c r="IK36" s="170"/>
      <c r="IL36" s="170"/>
      <c r="IM36" s="170"/>
      <c r="IN36" s="170"/>
    </row>
    <row r="37" spans="2:248" ht="3" customHeight="1" x14ac:dyDescent="0.25">
      <c r="B37" s="1261"/>
      <c r="C37" s="1262"/>
      <c r="D37" s="1262"/>
      <c r="E37" s="1262"/>
      <c r="F37" s="1262"/>
      <c r="G37" s="1262"/>
      <c r="H37" s="1262"/>
      <c r="I37" s="1262"/>
      <c r="J37" s="1262"/>
      <c r="K37" s="1267"/>
      <c r="L37" s="1267"/>
      <c r="M37" s="1267"/>
      <c r="N37" s="1267"/>
      <c r="O37" s="1267"/>
      <c r="P37" s="1267"/>
      <c r="Q37" s="1267"/>
      <c r="R37" s="1267"/>
      <c r="S37" s="1267"/>
      <c r="T37" s="1267"/>
      <c r="U37" s="1267"/>
      <c r="V37" s="1267"/>
      <c r="W37" s="1267"/>
      <c r="X37" s="1267"/>
      <c r="Y37" s="1267"/>
      <c r="Z37" s="1267"/>
      <c r="AA37" s="1267"/>
      <c r="AB37" s="1267"/>
      <c r="AC37" s="1267"/>
      <c r="AD37" s="1267"/>
      <c r="AE37" s="1267"/>
      <c r="AF37" s="1267"/>
      <c r="AG37" s="1267"/>
      <c r="AH37" s="1267"/>
      <c r="AI37" s="1267"/>
      <c r="AJ37" s="1267"/>
      <c r="AK37" s="1267"/>
      <c r="AL37" s="1267"/>
      <c r="AM37" s="1267"/>
      <c r="AN37" s="1267"/>
      <c r="AO37" s="1267"/>
      <c r="AP37" s="1267"/>
      <c r="AQ37" s="1267"/>
      <c r="AR37" s="1267"/>
      <c r="AS37" s="1267"/>
      <c r="AT37" s="1267"/>
      <c r="AU37" s="1267"/>
      <c r="AV37" s="1267"/>
      <c r="AW37" s="1267"/>
      <c r="AX37" s="1267"/>
      <c r="AY37" s="1267"/>
      <c r="AZ37" s="1267"/>
      <c r="BA37" s="1267"/>
      <c r="BB37" s="1267"/>
      <c r="BC37" s="1267"/>
      <c r="BD37" s="1267"/>
      <c r="BE37" s="1267"/>
      <c r="BF37" s="1267"/>
      <c r="BG37" s="1267"/>
      <c r="BH37" s="1267"/>
      <c r="BI37" s="1267"/>
      <c r="BJ37" s="1267"/>
      <c r="BK37" s="1267"/>
      <c r="BL37" s="1267"/>
      <c r="BM37" s="1267"/>
      <c r="BN37" s="1267"/>
      <c r="BO37" s="1267"/>
      <c r="BP37" s="1268"/>
      <c r="EH37" s="168"/>
      <c r="EI37" s="168"/>
      <c r="EJ37" s="168"/>
      <c r="EK37" s="168"/>
      <c r="EL37" s="168"/>
      <c r="EM37" s="168"/>
      <c r="EN37" s="168"/>
      <c r="EO37" s="168"/>
      <c r="EP37" s="170"/>
      <c r="EQ37" s="170"/>
      <c r="ER37" s="170"/>
      <c r="ES37" s="170"/>
      <c r="ET37" s="170"/>
      <c r="EU37" s="170"/>
      <c r="EV37" s="170"/>
      <c r="EW37" s="170"/>
      <c r="EX37" s="170"/>
      <c r="EY37" s="170"/>
      <c r="EZ37" s="170"/>
      <c r="FA37" s="170"/>
      <c r="HP37" s="869"/>
      <c r="HQ37" s="870"/>
      <c r="HR37" s="870"/>
      <c r="HS37" s="870"/>
      <c r="HT37" s="870"/>
      <c r="HU37" s="870"/>
      <c r="HV37" s="870"/>
      <c r="HW37" s="870"/>
      <c r="HX37" s="877">
        <v>104241</v>
      </c>
      <c r="HY37" s="877"/>
      <c r="HZ37" s="877"/>
      <c r="IA37" s="877"/>
      <c r="IB37" s="877"/>
      <c r="IC37" s="877"/>
      <c r="ID37" s="877"/>
      <c r="IE37" s="877"/>
      <c r="IF37" s="877"/>
      <c r="IG37" s="877"/>
      <c r="IH37" s="877"/>
      <c r="II37" s="878"/>
      <c r="IJ37" s="174"/>
      <c r="IK37" s="166"/>
      <c r="IL37" s="166"/>
      <c r="IM37" s="166"/>
      <c r="IN37" s="166"/>
    </row>
    <row r="38" spans="2:248" ht="3" customHeight="1" x14ac:dyDescent="0.25">
      <c r="B38" s="1261"/>
      <c r="C38" s="1262"/>
      <c r="D38" s="1262"/>
      <c r="E38" s="1262"/>
      <c r="F38" s="1262"/>
      <c r="G38" s="1262"/>
      <c r="H38" s="1262"/>
      <c r="I38" s="1262"/>
      <c r="J38" s="1262"/>
      <c r="K38" s="1267"/>
      <c r="L38" s="1267"/>
      <c r="M38" s="1267"/>
      <c r="N38" s="1267"/>
      <c r="O38" s="1267"/>
      <c r="P38" s="1267"/>
      <c r="Q38" s="1267"/>
      <c r="R38" s="1267"/>
      <c r="S38" s="1267"/>
      <c r="T38" s="1267"/>
      <c r="U38" s="1267"/>
      <c r="V38" s="1267"/>
      <c r="W38" s="1267"/>
      <c r="X38" s="1267"/>
      <c r="Y38" s="1267"/>
      <c r="Z38" s="1267"/>
      <c r="AA38" s="1267"/>
      <c r="AB38" s="1267"/>
      <c r="AC38" s="1267"/>
      <c r="AD38" s="1267"/>
      <c r="AE38" s="1267"/>
      <c r="AF38" s="1267"/>
      <c r="AG38" s="1267"/>
      <c r="AH38" s="1267"/>
      <c r="AI38" s="1267"/>
      <c r="AJ38" s="1267"/>
      <c r="AK38" s="1267"/>
      <c r="AL38" s="1267"/>
      <c r="AM38" s="1267"/>
      <c r="AN38" s="1267"/>
      <c r="AO38" s="1267"/>
      <c r="AP38" s="1267"/>
      <c r="AQ38" s="1267"/>
      <c r="AR38" s="1267"/>
      <c r="AS38" s="1267"/>
      <c r="AT38" s="1267"/>
      <c r="AU38" s="1267"/>
      <c r="AV38" s="1267"/>
      <c r="AW38" s="1267"/>
      <c r="AX38" s="1267"/>
      <c r="AY38" s="1267"/>
      <c r="AZ38" s="1267"/>
      <c r="BA38" s="1267"/>
      <c r="BB38" s="1267"/>
      <c r="BC38" s="1267"/>
      <c r="BD38" s="1267"/>
      <c r="BE38" s="1267"/>
      <c r="BF38" s="1267"/>
      <c r="BG38" s="1267"/>
      <c r="BH38" s="1267"/>
      <c r="BI38" s="1267"/>
      <c r="BJ38" s="1267"/>
      <c r="BK38" s="1267"/>
      <c r="BL38" s="1267"/>
      <c r="BM38" s="1267"/>
      <c r="BN38" s="1267"/>
      <c r="BO38" s="1267"/>
      <c r="BP38" s="1268"/>
      <c r="EH38" s="168"/>
      <c r="EI38" s="168"/>
      <c r="EJ38" s="168"/>
      <c r="EK38" s="168"/>
      <c r="EL38" s="168"/>
      <c r="EM38" s="168"/>
      <c r="EN38" s="168"/>
      <c r="EO38" s="168"/>
      <c r="EP38" s="170"/>
      <c r="EQ38" s="170"/>
      <c r="ER38" s="170"/>
      <c r="ES38" s="170"/>
      <c r="ET38" s="170"/>
      <c r="EU38" s="170"/>
      <c r="EV38" s="170"/>
      <c r="EW38" s="170"/>
      <c r="EX38" s="170"/>
      <c r="EY38" s="170"/>
      <c r="EZ38" s="170"/>
      <c r="FA38" s="170"/>
      <c r="HP38" s="869"/>
      <c r="HQ38" s="870"/>
      <c r="HR38" s="870"/>
      <c r="HS38" s="870"/>
      <c r="HT38" s="870"/>
      <c r="HU38" s="870"/>
      <c r="HV38" s="870"/>
      <c r="HW38" s="870"/>
      <c r="HX38" s="877"/>
      <c r="HY38" s="877"/>
      <c r="HZ38" s="877"/>
      <c r="IA38" s="877"/>
      <c r="IB38" s="877"/>
      <c r="IC38" s="877"/>
      <c r="ID38" s="877"/>
      <c r="IE38" s="877"/>
      <c r="IF38" s="877"/>
      <c r="IG38" s="877"/>
      <c r="IH38" s="877"/>
      <c r="II38" s="878"/>
      <c r="IJ38" s="174"/>
      <c r="IK38" s="166"/>
      <c r="IL38" s="166"/>
      <c r="IM38" s="166"/>
      <c r="IN38" s="166"/>
    </row>
    <row r="39" spans="2:248" ht="3" customHeight="1" x14ac:dyDescent="0.25">
      <c r="B39" s="1261"/>
      <c r="C39" s="1262"/>
      <c r="D39" s="1262"/>
      <c r="E39" s="1262"/>
      <c r="F39" s="1262"/>
      <c r="G39" s="1262"/>
      <c r="H39" s="1262"/>
      <c r="I39" s="1262"/>
      <c r="J39" s="1262"/>
      <c r="K39" s="1267"/>
      <c r="L39" s="1267"/>
      <c r="M39" s="1267"/>
      <c r="N39" s="1267"/>
      <c r="O39" s="1267"/>
      <c r="P39" s="1267"/>
      <c r="Q39" s="1267"/>
      <c r="R39" s="1267"/>
      <c r="S39" s="1267"/>
      <c r="T39" s="1267"/>
      <c r="U39" s="1267"/>
      <c r="V39" s="1267"/>
      <c r="W39" s="1267"/>
      <c r="X39" s="1267"/>
      <c r="Y39" s="1267"/>
      <c r="Z39" s="1267"/>
      <c r="AA39" s="1267"/>
      <c r="AB39" s="1267"/>
      <c r="AC39" s="1267"/>
      <c r="AD39" s="1267"/>
      <c r="AE39" s="1267"/>
      <c r="AF39" s="1267"/>
      <c r="AG39" s="1267"/>
      <c r="AH39" s="1267"/>
      <c r="AI39" s="1267"/>
      <c r="AJ39" s="1267"/>
      <c r="AK39" s="1267"/>
      <c r="AL39" s="1267"/>
      <c r="AM39" s="1267"/>
      <c r="AN39" s="1267"/>
      <c r="AO39" s="1267"/>
      <c r="AP39" s="1267"/>
      <c r="AQ39" s="1267"/>
      <c r="AR39" s="1267"/>
      <c r="AS39" s="1267"/>
      <c r="AT39" s="1267"/>
      <c r="AU39" s="1267"/>
      <c r="AV39" s="1267"/>
      <c r="AW39" s="1267"/>
      <c r="AX39" s="1267"/>
      <c r="AY39" s="1267"/>
      <c r="AZ39" s="1267"/>
      <c r="BA39" s="1267"/>
      <c r="BB39" s="1267"/>
      <c r="BC39" s="1267"/>
      <c r="BD39" s="1267"/>
      <c r="BE39" s="1267"/>
      <c r="BF39" s="1267"/>
      <c r="BG39" s="1267"/>
      <c r="BH39" s="1267"/>
      <c r="BI39" s="1267"/>
      <c r="BJ39" s="1267"/>
      <c r="BK39" s="1267"/>
      <c r="BL39" s="1267"/>
      <c r="BM39" s="1267"/>
      <c r="BN39" s="1267"/>
      <c r="BO39" s="1267"/>
      <c r="BP39" s="1268"/>
      <c r="EH39" s="168"/>
      <c r="EI39" s="168"/>
      <c r="EJ39" s="168"/>
      <c r="EK39" s="168"/>
      <c r="EL39" s="168"/>
      <c r="EM39" s="168"/>
      <c r="EN39" s="168"/>
      <c r="EO39" s="168"/>
      <c r="EP39" s="170"/>
      <c r="EQ39" s="170"/>
      <c r="ER39" s="170"/>
      <c r="ES39" s="170"/>
      <c r="ET39" s="170"/>
      <c r="EU39" s="170"/>
      <c r="EV39" s="170"/>
      <c r="EW39" s="170"/>
      <c r="EX39" s="170"/>
      <c r="EY39" s="170"/>
      <c r="EZ39" s="170"/>
      <c r="FA39" s="170"/>
      <c r="HP39" s="871"/>
      <c r="HQ39" s="872"/>
      <c r="HR39" s="872"/>
      <c r="HS39" s="872"/>
      <c r="HT39" s="872"/>
      <c r="HU39" s="872"/>
      <c r="HV39" s="872"/>
      <c r="HW39" s="872"/>
      <c r="HX39" s="879"/>
      <c r="HY39" s="879"/>
      <c r="HZ39" s="879"/>
      <c r="IA39" s="879"/>
      <c r="IB39" s="879"/>
      <c r="IC39" s="879"/>
      <c r="ID39" s="879"/>
      <c r="IE39" s="879"/>
      <c r="IF39" s="879"/>
      <c r="IG39" s="879"/>
      <c r="IH39" s="879"/>
      <c r="II39" s="880"/>
      <c r="IJ39" s="174"/>
      <c r="IK39" s="166"/>
      <c r="IL39" s="166"/>
      <c r="IM39" s="166"/>
      <c r="IN39" s="166"/>
    </row>
    <row r="40" spans="2:248" ht="3" customHeight="1" x14ac:dyDescent="0.25">
      <c r="B40" s="1261"/>
      <c r="C40" s="1262"/>
      <c r="D40" s="1262"/>
      <c r="E40" s="1262"/>
      <c r="F40" s="1262"/>
      <c r="G40" s="1262"/>
      <c r="H40" s="1262"/>
      <c r="I40" s="1262"/>
      <c r="J40" s="1262"/>
      <c r="K40" s="1267"/>
      <c r="L40" s="1267"/>
      <c r="M40" s="1267"/>
      <c r="N40" s="1267"/>
      <c r="O40" s="1267"/>
      <c r="P40" s="1267"/>
      <c r="Q40" s="1267"/>
      <c r="R40" s="1267"/>
      <c r="S40" s="1267"/>
      <c r="T40" s="1267"/>
      <c r="U40" s="1267"/>
      <c r="V40" s="1267"/>
      <c r="W40" s="1267"/>
      <c r="X40" s="1267"/>
      <c r="Y40" s="1267"/>
      <c r="Z40" s="1267"/>
      <c r="AA40" s="1267"/>
      <c r="AB40" s="1267"/>
      <c r="AC40" s="1267"/>
      <c r="AD40" s="1267"/>
      <c r="AE40" s="1267"/>
      <c r="AF40" s="1267"/>
      <c r="AG40" s="1267"/>
      <c r="AH40" s="1267"/>
      <c r="AI40" s="1267"/>
      <c r="AJ40" s="1267"/>
      <c r="AK40" s="1267"/>
      <c r="AL40" s="1267"/>
      <c r="AM40" s="1267"/>
      <c r="AN40" s="1267"/>
      <c r="AO40" s="1267"/>
      <c r="AP40" s="1267"/>
      <c r="AQ40" s="1267"/>
      <c r="AR40" s="1267"/>
      <c r="AS40" s="1267"/>
      <c r="AT40" s="1267"/>
      <c r="AU40" s="1267"/>
      <c r="AV40" s="1267"/>
      <c r="AW40" s="1267"/>
      <c r="AX40" s="1267"/>
      <c r="AY40" s="1267"/>
      <c r="AZ40" s="1267"/>
      <c r="BA40" s="1267"/>
      <c r="BB40" s="1267"/>
      <c r="BC40" s="1267"/>
      <c r="BD40" s="1267"/>
      <c r="BE40" s="1267"/>
      <c r="BF40" s="1267"/>
      <c r="BG40" s="1267"/>
      <c r="BH40" s="1267"/>
      <c r="BI40" s="1267"/>
      <c r="BJ40" s="1267"/>
      <c r="BK40" s="1267"/>
      <c r="BL40" s="1267"/>
      <c r="BM40" s="1267"/>
      <c r="BN40" s="1267"/>
      <c r="BO40" s="1267"/>
      <c r="BP40" s="1268"/>
      <c r="EH40" s="168"/>
      <c r="EI40" s="168"/>
      <c r="EJ40" s="168"/>
      <c r="EK40" s="168"/>
      <c r="EL40" s="168"/>
      <c r="EM40" s="168"/>
      <c r="EN40" s="168"/>
      <c r="EO40" s="168"/>
      <c r="EP40" s="166"/>
      <c r="EQ40" s="166"/>
      <c r="ER40" s="166"/>
      <c r="ES40" s="166"/>
      <c r="ET40" s="166"/>
      <c r="EU40" s="166"/>
      <c r="EV40" s="166"/>
      <c r="EW40" s="166"/>
      <c r="EX40" s="166"/>
      <c r="EY40" s="166"/>
      <c r="EZ40" s="166"/>
      <c r="FA40" s="166"/>
      <c r="HP40" s="853">
        <v>8.9</v>
      </c>
      <c r="HQ40" s="854"/>
      <c r="HR40" s="854"/>
      <c r="HS40" s="854"/>
      <c r="HT40" s="854"/>
      <c r="HU40" s="854"/>
      <c r="HV40" s="854"/>
      <c r="HW40" s="854"/>
      <c r="HX40" s="859">
        <v>13702</v>
      </c>
      <c r="HY40" s="859"/>
      <c r="HZ40" s="859"/>
      <c r="IA40" s="859"/>
      <c r="IB40" s="859"/>
      <c r="IC40" s="859"/>
      <c r="ID40" s="859"/>
      <c r="IE40" s="859"/>
      <c r="IF40" s="859"/>
      <c r="IG40" s="859"/>
      <c r="IH40" s="859"/>
      <c r="II40" s="860"/>
      <c r="IJ40" s="173"/>
      <c r="IK40" s="170"/>
      <c r="IL40" s="170"/>
      <c r="IM40" s="170"/>
      <c r="IN40" s="170"/>
    </row>
    <row r="41" spans="2:248" ht="3" customHeight="1" x14ac:dyDescent="0.25">
      <c r="B41" s="1261"/>
      <c r="C41" s="1262"/>
      <c r="D41" s="1262"/>
      <c r="E41" s="1262"/>
      <c r="F41" s="1262"/>
      <c r="G41" s="1262"/>
      <c r="H41" s="1262"/>
      <c r="I41" s="1262"/>
      <c r="J41" s="1262"/>
      <c r="K41" s="1277" t="s">
        <v>130</v>
      </c>
      <c r="L41" s="1277"/>
      <c r="M41" s="1277"/>
      <c r="N41" s="1277"/>
      <c r="O41" s="1277"/>
      <c r="P41" s="1277"/>
      <c r="Q41" s="1277"/>
      <c r="R41" s="1277"/>
      <c r="S41" s="1277"/>
      <c r="T41" s="1277"/>
      <c r="U41" s="1277"/>
      <c r="V41" s="1277"/>
      <c r="W41" s="1277"/>
      <c r="X41" s="1277"/>
      <c r="Y41" s="1277"/>
      <c r="Z41" s="1277"/>
      <c r="AA41" s="1277"/>
      <c r="AB41" s="1277"/>
      <c r="AC41" s="1277"/>
      <c r="AD41" s="1277"/>
      <c r="AE41" s="1277"/>
      <c r="AF41" s="1277"/>
      <c r="AG41" s="1277"/>
      <c r="AH41" s="1277"/>
      <c r="AI41" s="1277"/>
      <c r="AJ41" s="1277"/>
      <c r="AK41" s="1277"/>
      <c r="AL41" s="1277"/>
      <c r="AM41" s="1277"/>
      <c r="AN41" s="1277"/>
      <c r="AO41" s="1277"/>
      <c r="AP41" s="1277"/>
      <c r="AQ41" s="1277"/>
      <c r="AR41" s="1277"/>
      <c r="AS41" s="1277"/>
      <c r="AT41" s="1277"/>
      <c r="AU41" s="1277"/>
      <c r="AV41" s="1277"/>
      <c r="AW41" s="1277"/>
      <c r="AX41" s="1277"/>
      <c r="AY41" s="1277"/>
      <c r="AZ41" s="1277"/>
      <c r="BA41" s="1277"/>
      <c r="BB41" s="1277"/>
      <c r="BC41" s="1277"/>
      <c r="BD41" s="1277"/>
      <c r="BE41" s="1277"/>
      <c r="BF41" s="1277"/>
      <c r="BG41" s="1277"/>
      <c r="BH41" s="1277"/>
      <c r="BI41" s="1277"/>
      <c r="BJ41" s="1277"/>
      <c r="BK41" s="1277"/>
      <c r="BL41" s="1277"/>
      <c r="BM41" s="1277"/>
      <c r="BN41" s="1277"/>
      <c r="BO41" s="1277"/>
      <c r="BP41" s="1278"/>
      <c r="EH41" s="168"/>
      <c r="EI41" s="168"/>
      <c r="EJ41" s="168"/>
      <c r="EK41" s="168"/>
      <c r="EL41" s="168"/>
      <c r="EM41" s="168"/>
      <c r="EN41" s="168"/>
      <c r="EO41" s="168"/>
      <c r="EP41" s="166"/>
      <c r="EQ41" s="166"/>
      <c r="ER41" s="166"/>
      <c r="ES41" s="166"/>
      <c r="ET41" s="166"/>
      <c r="EU41" s="166"/>
      <c r="EV41" s="166"/>
      <c r="EW41" s="166"/>
      <c r="EX41" s="166"/>
      <c r="EY41" s="166"/>
      <c r="EZ41" s="166"/>
      <c r="FA41" s="166"/>
      <c r="HP41" s="855"/>
      <c r="HQ41" s="856"/>
      <c r="HR41" s="856"/>
      <c r="HS41" s="856"/>
      <c r="HT41" s="856"/>
      <c r="HU41" s="856"/>
      <c r="HV41" s="856"/>
      <c r="HW41" s="856"/>
      <c r="HX41" s="861"/>
      <c r="HY41" s="861"/>
      <c r="HZ41" s="861"/>
      <c r="IA41" s="861"/>
      <c r="IB41" s="861"/>
      <c r="IC41" s="861"/>
      <c r="ID41" s="861"/>
      <c r="IE41" s="861"/>
      <c r="IF41" s="861"/>
      <c r="IG41" s="861"/>
      <c r="IH41" s="861"/>
      <c r="II41" s="862"/>
      <c r="IJ41" s="173"/>
      <c r="IK41" s="170"/>
      <c r="IL41" s="170"/>
      <c r="IM41" s="170"/>
      <c r="IN41" s="170"/>
    </row>
    <row r="42" spans="2:248" ht="3" customHeight="1" x14ac:dyDescent="0.25">
      <c r="B42" s="1261"/>
      <c r="C42" s="1262"/>
      <c r="D42" s="1262"/>
      <c r="E42" s="1262"/>
      <c r="F42" s="1262"/>
      <c r="G42" s="1262"/>
      <c r="H42" s="1262"/>
      <c r="I42" s="1262"/>
      <c r="J42" s="1262"/>
      <c r="K42" s="1277"/>
      <c r="L42" s="1277"/>
      <c r="M42" s="1277"/>
      <c r="N42" s="1277"/>
      <c r="O42" s="1277"/>
      <c r="P42" s="1277"/>
      <c r="Q42" s="1277"/>
      <c r="R42" s="1277"/>
      <c r="S42" s="1277"/>
      <c r="T42" s="1277"/>
      <c r="U42" s="1277"/>
      <c r="V42" s="1277"/>
      <c r="W42" s="1277"/>
      <c r="X42" s="1277"/>
      <c r="Y42" s="1277"/>
      <c r="Z42" s="1277"/>
      <c r="AA42" s="1277"/>
      <c r="AB42" s="1277"/>
      <c r="AC42" s="1277"/>
      <c r="AD42" s="1277"/>
      <c r="AE42" s="1277"/>
      <c r="AF42" s="1277"/>
      <c r="AG42" s="1277"/>
      <c r="AH42" s="1277"/>
      <c r="AI42" s="1277"/>
      <c r="AJ42" s="1277"/>
      <c r="AK42" s="1277"/>
      <c r="AL42" s="1277"/>
      <c r="AM42" s="1277"/>
      <c r="AN42" s="1277"/>
      <c r="AO42" s="1277"/>
      <c r="AP42" s="1277"/>
      <c r="AQ42" s="1277"/>
      <c r="AR42" s="1277"/>
      <c r="AS42" s="1277"/>
      <c r="AT42" s="1277"/>
      <c r="AU42" s="1277"/>
      <c r="AV42" s="1277"/>
      <c r="AW42" s="1277"/>
      <c r="AX42" s="1277"/>
      <c r="AY42" s="1277"/>
      <c r="AZ42" s="1277"/>
      <c r="BA42" s="1277"/>
      <c r="BB42" s="1277"/>
      <c r="BC42" s="1277"/>
      <c r="BD42" s="1277"/>
      <c r="BE42" s="1277"/>
      <c r="BF42" s="1277"/>
      <c r="BG42" s="1277"/>
      <c r="BH42" s="1277"/>
      <c r="BI42" s="1277"/>
      <c r="BJ42" s="1277"/>
      <c r="BK42" s="1277"/>
      <c r="BL42" s="1277"/>
      <c r="BM42" s="1277"/>
      <c r="BN42" s="1277"/>
      <c r="BO42" s="1277"/>
      <c r="BP42" s="1278"/>
      <c r="EH42" s="168"/>
      <c r="EI42" s="168"/>
      <c r="EJ42" s="168"/>
      <c r="EK42" s="168"/>
      <c r="EL42" s="168"/>
      <c r="EM42" s="168"/>
      <c r="EN42" s="168"/>
      <c r="EO42" s="168"/>
      <c r="EP42" s="166"/>
      <c r="EQ42" s="166"/>
      <c r="ER42" s="166"/>
      <c r="ES42" s="166"/>
      <c r="ET42" s="166"/>
      <c r="EU42" s="166"/>
      <c r="EV42" s="166"/>
      <c r="EW42" s="166"/>
      <c r="EX42" s="166"/>
      <c r="EY42" s="166"/>
      <c r="EZ42" s="166"/>
      <c r="FA42" s="166"/>
      <c r="HP42" s="855"/>
      <c r="HQ42" s="856"/>
      <c r="HR42" s="856"/>
      <c r="HS42" s="856"/>
      <c r="HT42" s="856"/>
      <c r="HU42" s="856"/>
      <c r="HV42" s="856"/>
      <c r="HW42" s="856"/>
      <c r="HX42" s="861"/>
      <c r="HY42" s="861"/>
      <c r="HZ42" s="861"/>
      <c r="IA42" s="861"/>
      <c r="IB42" s="861"/>
      <c r="IC42" s="861"/>
      <c r="ID42" s="861"/>
      <c r="IE42" s="861"/>
      <c r="IF42" s="861"/>
      <c r="IG42" s="861"/>
      <c r="IH42" s="861"/>
      <c r="II42" s="862"/>
      <c r="IJ42" s="173"/>
      <c r="IK42" s="170"/>
      <c r="IL42" s="170"/>
      <c r="IM42" s="170"/>
      <c r="IN42" s="170"/>
    </row>
    <row r="43" spans="2:248" ht="3" customHeight="1" x14ac:dyDescent="0.25">
      <c r="B43" s="1261"/>
      <c r="C43" s="1262"/>
      <c r="D43" s="1262"/>
      <c r="E43" s="1262"/>
      <c r="F43" s="1262"/>
      <c r="G43" s="1262"/>
      <c r="H43" s="1262"/>
      <c r="I43" s="1262"/>
      <c r="J43" s="1262"/>
      <c r="K43" s="1277"/>
      <c r="L43" s="1277"/>
      <c r="M43" s="1277"/>
      <c r="N43" s="1277"/>
      <c r="O43" s="1277"/>
      <c r="P43" s="1277"/>
      <c r="Q43" s="1277"/>
      <c r="R43" s="1277"/>
      <c r="S43" s="1277"/>
      <c r="T43" s="1277"/>
      <c r="U43" s="1277"/>
      <c r="V43" s="1277"/>
      <c r="W43" s="1277"/>
      <c r="X43" s="1277"/>
      <c r="Y43" s="1277"/>
      <c r="Z43" s="1277"/>
      <c r="AA43" s="1277"/>
      <c r="AB43" s="1277"/>
      <c r="AC43" s="1277"/>
      <c r="AD43" s="1277"/>
      <c r="AE43" s="1277"/>
      <c r="AF43" s="1277"/>
      <c r="AG43" s="1277"/>
      <c r="AH43" s="1277"/>
      <c r="AI43" s="1277"/>
      <c r="AJ43" s="1277"/>
      <c r="AK43" s="1277"/>
      <c r="AL43" s="1277"/>
      <c r="AM43" s="1277"/>
      <c r="AN43" s="1277"/>
      <c r="AO43" s="1277"/>
      <c r="AP43" s="1277"/>
      <c r="AQ43" s="1277"/>
      <c r="AR43" s="1277"/>
      <c r="AS43" s="1277"/>
      <c r="AT43" s="1277"/>
      <c r="AU43" s="1277"/>
      <c r="AV43" s="1277"/>
      <c r="AW43" s="1277"/>
      <c r="AX43" s="1277"/>
      <c r="AY43" s="1277"/>
      <c r="AZ43" s="1277"/>
      <c r="BA43" s="1277"/>
      <c r="BB43" s="1277"/>
      <c r="BC43" s="1277"/>
      <c r="BD43" s="1277"/>
      <c r="BE43" s="1277"/>
      <c r="BF43" s="1277"/>
      <c r="BG43" s="1277"/>
      <c r="BH43" s="1277"/>
      <c r="BI43" s="1277"/>
      <c r="BJ43" s="1277"/>
      <c r="BK43" s="1277"/>
      <c r="BL43" s="1277"/>
      <c r="BM43" s="1277"/>
      <c r="BN43" s="1277"/>
      <c r="BO43" s="1277"/>
      <c r="BP43" s="1278"/>
      <c r="EH43" s="168"/>
      <c r="EI43" s="168"/>
      <c r="EJ43" s="168"/>
      <c r="EK43" s="168"/>
      <c r="EL43" s="168"/>
      <c r="EM43" s="168"/>
      <c r="EN43" s="168"/>
      <c r="EO43" s="168"/>
      <c r="EP43" s="170"/>
      <c r="EQ43" s="170"/>
      <c r="ER43" s="170"/>
      <c r="ES43" s="170"/>
      <c r="ET43" s="170"/>
      <c r="EU43" s="170"/>
      <c r="EV43" s="170"/>
      <c r="EW43" s="170"/>
      <c r="EX43" s="170"/>
      <c r="EY43" s="170"/>
      <c r="EZ43" s="170"/>
      <c r="FA43" s="170"/>
      <c r="FP43" s="170"/>
      <c r="FQ43" s="170"/>
      <c r="FR43" s="170"/>
      <c r="FS43" s="170"/>
      <c r="FT43" s="170"/>
      <c r="HP43" s="855"/>
      <c r="HQ43" s="856"/>
      <c r="HR43" s="856"/>
      <c r="HS43" s="856"/>
      <c r="HT43" s="856"/>
      <c r="HU43" s="856"/>
      <c r="HV43" s="856"/>
      <c r="HW43" s="856"/>
      <c r="HX43" s="814">
        <v>118092</v>
      </c>
      <c r="HY43" s="814"/>
      <c r="HZ43" s="814"/>
      <c r="IA43" s="814"/>
      <c r="IB43" s="814"/>
      <c r="IC43" s="814"/>
      <c r="ID43" s="814"/>
      <c r="IE43" s="814"/>
      <c r="IF43" s="814"/>
      <c r="IG43" s="814"/>
      <c r="IH43" s="814"/>
      <c r="II43" s="815"/>
      <c r="IJ43" s="174"/>
      <c r="IK43" s="166"/>
      <c r="IL43" s="166"/>
      <c r="IM43" s="166"/>
      <c r="IN43" s="166"/>
    </row>
    <row r="44" spans="2:248" ht="3" customHeight="1" x14ac:dyDescent="0.25">
      <c r="B44" s="1261"/>
      <c r="C44" s="1262"/>
      <c r="D44" s="1262"/>
      <c r="E44" s="1262"/>
      <c r="F44" s="1262"/>
      <c r="G44" s="1262"/>
      <c r="H44" s="1262"/>
      <c r="I44" s="1262"/>
      <c r="J44" s="1262"/>
      <c r="K44" s="1277"/>
      <c r="L44" s="1277"/>
      <c r="M44" s="1277"/>
      <c r="N44" s="1277"/>
      <c r="O44" s="1277"/>
      <c r="P44" s="1277"/>
      <c r="Q44" s="1277"/>
      <c r="R44" s="1277"/>
      <c r="S44" s="1277"/>
      <c r="T44" s="1277"/>
      <c r="U44" s="1277"/>
      <c r="V44" s="1277"/>
      <c r="W44" s="1277"/>
      <c r="X44" s="1277"/>
      <c r="Y44" s="1277"/>
      <c r="Z44" s="1277"/>
      <c r="AA44" s="1277"/>
      <c r="AB44" s="1277"/>
      <c r="AC44" s="1277"/>
      <c r="AD44" s="1277"/>
      <c r="AE44" s="1277"/>
      <c r="AF44" s="1277"/>
      <c r="AG44" s="1277"/>
      <c r="AH44" s="1277"/>
      <c r="AI44" s="1277"/>
      <c r="AJ44" s="1277"/>
      <c r="AK44" s="1277"/>
      <c r="AL44" s="1277"/>
      <c r="AM44" s="1277"/>
      <c r="AN44" s="1277"/>
      <c r="AO44" s="1277"/>
      <c r="AP44" s="1277"/>
      <c r="AQ44" s="1277"/>
      <c r="AR44" s="1277"/>
      <c r="AS44" s="1277"/>
      <c r="AT44" s="1277"/>
      <c r="AU44" s="1277"/>
      <c r="AV44" s="1277"/>
      <c r="AW44" s="1277"/>
      <c r="AX44" s="1277"/>
      <c r="AY44" s="1277"/>
      <c r="AZ44" s="1277"/>
      <c r="BA44" s="1277"/>
      <c r="BB44" s="1277"/>
      <c r="BC44" s="1277"/>
      <c r="BD44" s="1277"/>
      <c r="BE44" s="1277"/>
      <c r="BF44" s="1277"/>
      <c r="BG44" s="1277"/>
      <c r="BH44" s="1277"/>
      <c r="BI44" s="1277"/>
      <c r="BJ44" s="1277"/>
      <c r="BK44" s="1277"/>
      <c r="BL44" s="1277"/>
      <c r="BM44" s="1277"/>
      <c r="BN44" s="1277"/>
      <c r="BO44" s="1277"/>
      <c r="BP44" s="1278"/>
      <c r="EH44" s="168"/>
      <c r="EI44" s="168"/>
      <c r="EJ44" s="168"/>
      <c r="EK44" s="168"/>
      <c r="EL44" s="168"/>
      <c r="EM44" s="168"/>
      <c r="EN44" s="168"/>
      <c r="EO44" s="168"/>
      <c r="EP44" s="170"/>
      <c r="EQ44" s="170"/>
      <c r="ER44" s="170"/>
      <c r="ES44" s="170"/>
      <c r="ET44" s="170"/>
      <c r="EU44" s="170"/>
      <c r="EV44" s="170"/>
      <c r="EW44" s="170"/>
      <c r="EX44" s="170"/>
      <c r="EY44" s="170"/>
      <c r="EZ44" s="170"/>
      <c r="FA44" s="170"/>
      <c r="FP44" s="170"/>
      <c r="FQ44" s="170"/>
      <c r="FR44" s="170"/>
      <c r="FS44" s="170"/>
      <c r="FT44" s="170"/>
      <c r="HP44" s="855"/>
      <c r="HQ44" s="856"/>
      <c r="HR44" s="856"/>
      <c r="HS44" s="856"/>
      <c r="HT44" s="856"/>
      <c r="HU44" s="856"/>
      <c r="HV44" s="856"/>
      <c r="HW44" s="856"/>
      <c r="HX44" s="814"/>
      <c r="HY44" s="814"/>
      <c r="HZ44" s="814"/>
      <c r="IA44" s="814"/>
      <c r="IB44" s="814"/>
      <c r="IC44" s="814"/>
      <c r="ID44" s="814"/>
      <c r="IE44" s="814"/>
      <c r="IF44" s="814"/>
      <c r="IG44" s="814"/>
      <c r="IH44" s="814"/>
      <c r="II44" s="815"/>
      <c r="IJ44" s="174"/>
      <c r="IK44" s="166"/>
      <c r="IL44" s="166"/>
      <c r="IM44" s="166"/>
      <c r="IN44" s="166"/>
    </row>
    <row r="45" spans="2:248" ht="3" customHeight="1" x14ac:dyDescent="0.25">
      <c r="B45" s="1261"/>
      <c r="C45" s="1262"/>
      <c r="D45" s="1262"/>
      <c r="E45" s="1262"/>
      <c r="F45" s="1262"/>
      <c r="G45" s="1262"/>
      <c r="H45" s="1262"/>
      <c r="I45" s="1262"/>
      <c r="J45" s="1262"/>
      <c r="K45" s="1277"/>
      <c r="L45" s="1277"/>
      <c r="M45" s="1277"/>
      <c r="N45" s="1277"/>
      <c r="O45" s="1277"/>
      <c r="P45" s="1277"/>
      <c r="Q45" s="1277"/>
      <c r="R45" s="1277"/>
      <c r="S45" s="1277"/>
      <c r="T45" s="1277"/>
      <c r="U45" s="1277"/>
      <c r="V45" s="1277"/>
      <c r="W45" s="1277"/>
      <c r="X45" s="1277"/>
      <c r="Y45" s="1277"/>
      <c r="Z45" s="1277"/>
      <c r="AA45" s="1277"/>
      <c r="AB45" s="1277"/>
      <c r="AC45" s="1277"/>
      <c r="AD45" s="1277"/>
      <c r="AE45" s="1277"/>
      <c r="AF45" s="1277"/>
      <c r="AG45" s="1277"/>
      <c r="AH45" s="1277"/>
      <c r="AI45" s="1277"/>
      <c r="AJ45" s="1277"/>
      <c r="AK45" s="1277"/>
      <c r="AL45" s="1277"/>
      <c r="AM45" s="1277"/>
      <c r="AN45" s="1277"/>
      <c r="AO45" s="1277"/>
      <c r="AP45" s="1277"/>
      <c r="AQ45" s="1277"/>
      <c r="AR45" s="1277"/>
      <c r="AS45" s="1277"/>
      <c r="AT45" s="1277"/>
      <c r="AU45" s="1277"/>
      <c r="AV45" s="1277"/>
      <c r="AW45" s="1277"/>
      <c r="AX45" s="1277"/>
      <c r="AY45" s="1277"/>
      <c r="AZ45" s="1277"/>
      <c r="BA45" s="1277"/>
      <c r="BB45" s="1277"/>
      <c r="BC45" s="1277"/>
      <c r="BD45" s="1277"/>
      <c r="BE45" s="1277"/>
      <c r="BF45" s="1277"/>
      <c r="BG45" s="1277"/>
      <c r="BH45" s="1277"/>
      <c r="BI45" s="1277"/>
      <c r="BJ45" s="1277"/>
      <c r="BK45" s="1277"/>
      <c r="BL45" s="1277"/>
      <c r="BM45" s="1277"/>
      <c r="BN45" s="1277"/>
      <c r="BO45" s="1277"/>
      <c r="BP45" s="1278"/>
      <c r="CN45" s="164"/>
      <c r="CO45" s="164"/>
      <c r="CP45" s="164"/>
      <c r="EB45" s="166"/>
      <c r="EC45" s="166"/>
      <c r="ED45" s="166"/>
      <c r="EE45" s="166"/>
      <c r="EF45" s="166"/>
      <c r="EH45" s="168"/>
      <c r="EI45" s="168"/>
      <c r="EJ45" s="168"/>
      <c r="EK45" s="168"/>
      <c r="EL45" s="168"/>
      <c r="EM45" s="168"/>
      <c r="EN45" s="168"/>
      <c r="EO45" s="168"/>
      <c r="EP45" s="170"/>
      <c r="EQ45" s="170"/>
      <c r="ER45" s="170"/>
      <c r="ES45" s="170"/>
      <c r="ET45" s="170"/>
      <c r="EU45" s="170"/>
      <c r="EV45" s="170"/>
      <c r="EW45" s="170"/>
      <c r="EX45" s="170"/>
      <c r="EY45" s="170"/>
      <c r="EZ45" s="170"/>
      <c r="FA45" s="170"/>
      <c r="FP45" s="170"/>
      <c r="FQ45" s="170"/>
      <c r="FR45" s="170"/>
      <c r="FS45" s="170"/>
      <c r="FT45" s="170"/>
      <c r="HP45" s="1273"/>
      <c r="HQ45" s="1274"/>
      <c r="HR45" s="1274"/>
      <c r="HS45" s="1274"/>
      <c r="HT45" s="1274"/>
      <c r="HU45" s="1274"/>
      <c r="HV45" s="1274"/>
      <c r="HW45" s="1274"/>
      <c r="HX45" s="1281"/>
      <c r="HY45" s="1281"/>
      <c r="HZ45" s="1281"/>
      <c r="IA45" s="1281"/>
      <c r="IB45" s="1281"/>
      <c r="IC45" s="1281"/>
      <c r="ID45" s="1281"/>
      <c r="IE45" s="1281"/>
      <c r="IF45" s="1281"/>
      <c r="IG45" s="1281"/>
      <c r="IH45" s="1281"/>
      <c r="II45" s="1282"/>
      <c r="IJ45" s="174"/>
      <c r="IK45" s="166"/>
      <c r="IL45" s="166"/>
      <c r="IM45" s="166"/>
      <c r="IN45" s="166"/>
    </row>
    <row r="46" spans="2:248" ht="3" customHeight="1" x14ac:dyDescent="0.25">
      <c r="B46" s="1261"/>
      <c r="C46" s="1262"/>
      <c r="D46" s="1262"/>
      <c r="E46" s="1262"/>
      <c r="F46" s="1262"/>
      <c r="G46" s="1262"/>
      <c r="H46" s="1262"/>
      <c r="I46" s="1262"/>
      <c r="J46" s="1262"/>
      <c r="K46" s="1277"/>
      <c r="L46" s="1277"/>
      <c r="M46" s="1277"/>
      <c r="N46" s="1277"/>
      <c r="O46" s="1277"/>
      <c r="P46" s="1277"/>
      <c r="Q46" s="1277"/>
      <c r="R46" s="1277"/>
      <c r="S46" s="1277"/>
      <c r="T46" s="1277"/>
      <c r="U46" s="1277"/>
      <c r="V46" s="1277"/>
      <c r="W46" s="1277"/>
      <c r="X46" s="1277"/>
      <c r="Y46" s="1277"/>
      <c r="Z46" s="1277"/>
      <c r="AA46" s="1277"/>
      <c r="AB46" s="1277"/>
      <c r="AC46" s="1277"/>
      <c r="AD46" s="1277"/>
      <c r="AE46" s="1277"/>
      <c r="AF46" s="1277"/>
      <c r="AG46" s="1277"/>
      <c r="AH46" s="1277"/>
      <c r="AI46" s="1277"/>
      <c r="AJ46" s="1277"/>
      <c r="AK46" s="1277"/>
      <c r="AL46" s="1277"/>
      <c r="AM46" s="1277"/>
      <c r="AN46" s="1277"/>
      <c r="AO46" s="1277"/>
      <c r="AP46" s="1277"/>
      <c r="AQ46" s="1277"/>
      <c r="AR46" s="1277"/>
      <c r="AS46" s="1277"/>
      <c r="AT46" s="1277"/>
      <c r="AU46" s="1277"/>
      <c r="AV46" s="1277"/>
      <c r="AW46" s="1277"/>
      <c r="AX46" s="1277"/>
      <c r="AY46" s="1277"/>
      <c r="AZ46" s="1277"/>
      <c r="BA46" s="1277"/>
      <c r="BB46" s="1277"/>
      <c r="BC46" s="1277"/>
      <c r="BD46" s="1277"/>
      <c r="BE46" s="1277"/>
      <c r="BF46" s="1277"/>
      <c r="BG46" s="1277"/>
      <c r="BH46" s="1277"/>
      <c r="BI46" s="1277"/>
      <c r="BJ46" s="1277"/>
      <c r="BK46" s="1277"/>
      <c r="BL46" s="1277"/>
      <c r="BM46" s="1277"/>
      <c r="BN46" s="1277"/>
      <c r="BO46" s="1277"/>
      <c r="BP46" s="1278"/>
      <c r="CN46" s="164"/>
      <c r="CO46" s="164"/>
      <c r="CP46" s="164"/>
      <c r="EB46" s="166"/>
      <c r="EC46" s="166"/>
      <c r="ED46" s="166"/>
      <c r="EE46" s="166"/>
      <c r="EF46" s="166"/>
      <c r="EH46" s="168"/>
      <c r="EI46" s="168"/>
      <c r="EJ46" s="168"/>
      <c r="EK46" s="168"/>
      <c r="EL46" s="168"/>
      <c r="EM46" s="168"/>
      <c r="EN46" s="168"/>
      <c r="EO46" s="168"/>
      <c r="EP46" s="166"/>
      <c r="EQ46" s="166"/>
      <c r="ER46" s="166"/>
      <c r="ES46" s="166"/>
      <c r="ET46" s="166"/>
      <c r="EU46" s="166"/>
      <c r="EV46" s="166"/>
      <c r="EW46" s="166"/>
      <c r="EX46" s="166"/>
      <c r="EY46" s="166"/>
      <c r="EZ46" s="166"/>
      <c r="FA46" s="166"/>
      <c r="FP46" s="166"/>
      <c r="FQ46" s="166"/>
      <c r="FR46" s="166"/>
      <c r="FS46" s="166"/>
      <c r="FT46" s="166"/>
      <c r="HP46" s="855">
        <v>6.1</v>
      </c>
      <c r="HQ46" s="856"/>
      <c r="HR46" s="856"/>
      <c r="HS46" s="856"/>
      <c r="HT46" s="856"/>
      <c r="HU46" s="856"/>
      <c r="HV46" s="856"/>
      <c r="HW46" s="856"/>
      <c r="HX46" s="861">
        <v>15555</v>
      </c>
      <c r="HY46" s="861"/>
      <c r="HZ46" s="861"/>
      <c r="IA46" s="861"/>
      <c r="IB46" s="861"/>
      <c r="IC46" s="861"/>
      <c r="ID46" s="861"/>
      <c r="IE46" s="861"/>
      <c r="IF46" s="861"/>
      <c r="IG46" s="861"/>
      <c r="IH46" s="861"/>
      <c r="II46" s="862"/>
      <c r="IJ46" s="173"/>
      <c r="IK46" s="170"/>
      <c r="IL46" s="170"/>
      <c r="IM46" s="170"/>
      <c r="IN46" s="170"/>
    </row>
    <row r="47" spans="2:248" ht="3" customHeight="1" x14ac:dyDescent="0.25">
      <c r="B47" s="1261"/>
      <c r="C47" s="1262"/>
      <c r="D47" s="1262"/>
      <c r="E47" s="1262"/>
      <c r="F47" s="1262"/>
      <c r="G47" s="1262"/>
      <c r="H47" s="1262"/>
      <c r="I47" s="1262"/>
      <c r="J47" s="1262"/>
      <c r="K47" s="1277"/>
      <c r="L47" s="1277"/>
      <c r="M47" s="1277"/>
      <c r="N47" s="1277"/>
      <c r="O47" s="1277"/>
      <c r="P47" s="1277"/>
      <c r="Q47" s="1277"/>
      <c r="R47" s="1277"/>
      <c r="S47" s="1277"/>
      <c r="T47" s="1277"/>
      <c r="U47" s="1277"/>
      <c r="V47" s="1277"/>
      <c r="W47" s="1277"/>
      <c r="X47" s="1277"/>
      <c r="Y47" s="1277"/>
      <c r="Z47" s="1277"/>
      <c r="AA47" s="1277"/>
      <c r="AB47" s="1277"/>
      <c r="AC47" s="1277"/>
      <c r="AD47" s="1277"/>
      <c r="AE47" s="1277"/>
      <c r="AF47" s="1277"/>
      <c r="AG47" s="1277"/>
      <c r="AH47" s="1277"/>
      <c r="AI47" s="1277"/>
      <c r="AJ47" s="1277"/>
      <c r="AK47" s="1277"/>
      <c r="AL47" s="1277"/>
      <c r="AM47" s="1277"/>
      <c r="AN47" s="1277"/>
      <c r="AO47" s="1277"/>
      <c r="AP47" s="1277"/>
      <c r="AQ47" s="1277"/>
      <c r="AR47" s="1277"/>
      <c r="AS47" s="1277"/>
      <c r="AT47" s="1277"/>
      <c r="AU47" s="1277"/>
      <c r="AV47" s="1277"/>
      <c r="AW47" s="1277"/>
      <c r="AX47" s="1277"/>
      <c r="AY47" s="1277"/>
      <c r="AZ47" s="1277"/>
      <c r="BA47" s="1277"/>
      <c r="BB47" s="1277"/>
      <c r="BC47" s="1277"/>
      <c r="BD47" s="1277"/>
      <c r="BE47" s="1277"/>
      <c r="BF47" s="1277"/>
      <c r="BG47" s="1277"/>
      <c r="BH47" s="1277"/>
      <c r="BI47" s="1277"/>
      <c r="BJ47" s="1277"/>
      <c r="BK47" s="1277"/>
      <c r="BL47" s="1277"/>
      <c r="BM47" s="1277"/>
      <c r="BN47" s="1277"/>
      <c r="BO47" s="1277"/>
      <c r="BP47" s="1278"/>
      <c r="CN47" s="164"/>
      <c r="CO47" s="164"/>
      <c r="CP47" s="164"/>
      <c r="EB47" s="166"/>
      <c r="EC47" s="166"/>
      <c r="ED47" s="166"/>
      <c r="EE47" s="166"/>
      <c r="EF47" s="166"/>
      <c r="EH47" s="168"/>
      <c r="EI47" s="168"/>
      <c r="EJ47" s="168"/>
      <c r="EK47" s="168"/>
      <c r="EL47" s="168"/>
      <c r="EM47" s="168"/>
      <c r="EN47" s="168"/>
      <c r="EO47" s="168"/>
      <c r="EP47" s="166"/>
      <c r="EQ47" s="166"/>
      <c r="ER47" s="166"/>
      <c r="ES47" s="166"/>
      <c r="ET47" s="166"/>
      <c r="EU47" s="166"/>
      <c r="EV47" s="166"/>
      <c r="EW47" s="166"/>
      <c r="EX47" s="166"/>
      <c r="EY47" s="166"/>
      <c r="EZ47" s="166"/>
      <c r="FA47" s="166"/>
      <c r="FP47" s="166"/>
      <c r="FQ47" s="166"/>
      <c r="FR47" s="166"/>
      <c r="FS47" s="166"/>
      <c r="FT47" s="166"/>
      <c r="GI47" s="169"/>
      <c r="GJ47" s="169"/>
      <c r="GK47" s="169"/>
      <c r="GL47" s="169"/>
      <c r="GM47" s="169"/>
      <c r="GN47" s="170"/>
      <c r="GO47" s="170"/>
      <c r="GP47" s="170"/>
      <c r="GQ47" s="170"/>
      <c r="GR47" s="170"/>
      <c r="GS47" s="170"/>
      <c r="GT47" s="170"/>
      <c r="GU47" s="169"/>
      <c r="GV47" s="169"/>
      <c r="GW47" s="169"/>
      <c r="GX47" s="169"/>
      <c r="GY47" s="170"/>
      <c r="GZ47" s="170"/>
      <c r="HA47" s="170"/>
      <c r="HB47" s="170"/>
      <c r="HC47" s="170"/>
      <c r="HD47" s="170"/>
      <c r="HE47" s="170"/>
      <c r="HF47" s="170"/>
      <c r="HG47" s="170"/>
      <c r="HP47" s="855"/>
      <c r="HQ47" s="856"/>
      <c r="HR47" s="856"/>
      <c r="HS47" s="856"/>
      <c r="HT47" s="856"/>
      <c r="HU47" s="856"/>
      <c r="HV47" s="856"/>
      <c r="HW47" s="856"/>
      <c r="HX47" s="861"/>
      <c r="HY47" s="861"/>
      <c r="HZ47" s="861"/>
      <c r="IA47" s="861"/>
      <c r="IB47" s="861"/>
      <c r="IC47" s="861"/>
      <c r="ID47" s="861"/>
      <c r="IE47" s="861"/>
      <c r="IF47" s="861"/>
      <c r="IG47" s="861"/>
      <c r="IH47" s="861"/>
      <c r="II47" s="862"/>
      <c r="IJ47" s="173"/>
      <c r="IK47" s="170"/>
      <c r="IL47" s="170"/>
      <c r="IM47" s="170"/>
      <c r="IN47" s="170"/>
    </row>
    <row r="48" spans="2:248" ht="3" customHeight="1" x14ac:dyDescent="0.25">
      <c r="B48" s="1261"/>
      <c r="C48" s="1262"/>
      <c r="D48" s="1262"/>
      <c r="E48" s="1262"/>
      <c r="F48" s="1262"/>
      <c r="G48" s="1262"/>
      <c r="H48" s="1262"/>
      <c r="I48" s="1262"/>
      <c r="J48" s="1262"/>
      <c r="K48" s="1277"/>
      <c r="L48" s="1277"/>
      <c r="M48" s="1277"/>
      <c r="N48" s="1277"/>
      <c r="O48" s="1277"/>
      <c r="P48" s="1277"/>
      <c r="Q48" s="1277"/>
      <c r="R48" s="1277"/>
      <c r="S48" s="1277"/>
      <c r="T48" s="1277"/>
      <c r="U48" s="1277"/>
      <c r="V48" s="1277"/>
      <c r="W48" s="1277"/>
      <c r="X48" s="1277"/>
      <c r="Y48" s="1277"/>
      <c r="Z48" s="1277"/>
      <c r="AA48" s="1277"/>
      <c r="AB48" s="1277"/>
      <c r="AC48" s="1277"/>
      <c r="AD48" s="1277"/>
      <c r="AE48" s="1277"/>
      <c r="AF48" s="1277"/>
      <c r="AG48" s="1277"/>
      <c r="AH48" s="1277"/>
      <c r="AI48" s="1277"/>
      <c r="AJ48" s="1277"/>
      <c r="AK48" s="1277"/>
      <c r="AL48" s="1277"/>
      <c r="AM48" s="1277"/>
      <c r="AN48" s="1277"/>
      <c r="AO48" s="1277"/>
      <c r="AP48" s="1277"/>
      <c r="AQ48" s="1277"/>
      <c r="AR48" s="1277"/>
      <c r="AS48" s="1277"/>
      <c r="AT48" s="1277"/>
      <c r="AU48" s="1277"/>
      <c r="AV48" s="1277"/>
      <c r="AW48" s="1277"/>
      <c r="AX48" s="1277"/>
      <c r="AY48" s="1277"/>
      <c r="AZ48" s="1277"/>
      <c r="BA48" s="1277"/>
      <c r="BB48" s="1277"/>
      <c r="BC48" s="1277"/>
      <c r="BD48" s="1277"/>
      <c r="BE48" s="1277"/>
      <c r="BF48" s="1277"/>
      <c r="BG48" s="1277"/>
      <c r="BH48" s="1277"/>
      <c r="BI48" s="1277"/>
      <c r="BJ48" s="1277"/>
      <c r="BK48" s="1277"/>
      <c r="BL48" s="1277"/>
      <c r="BM48" s="1277"/>
      <c r="BN48" s="1277"/>
      <c r="BO48" s="1277"/>
      <c r="BP48" s="1278"/>
      <c r="CN48" s="164"/>
      <c r="CO48" s="164"/>
      <c r="CP48" s="164"/>
      <c r="EB48" s="170"/>
      <c r="EC48" s="170"/>
      <c r="ED48" s="170"/>
      <c r="EE48" s="170"/>
      <c r="EF48" s="170"/>
      <c r="EH48" s="168"/>
      <c r="EI48" s="168"/>
      <c r="EJ48" s="168"/>
      <c r="EK48" s="168"/>
      <c r="EL48" s="168"/>
      <c r="EM48" s="168"/>
      <c r="EN48" s="168"/>
      <c r="EO48" s="168"/>
      <c r="EP48" s="166"/>
      <c r="EQ48" s="166"/>
      <c r="ER48" s="166"/>
      <c r="ES48" s="166"/>
      <c r="ET48" s="166"/>
      <c r="EU48" s="166"/>
      <c r="EV48" s="166"/>
      <c r="EW48" s="166"/>
      <c r="EX48" s="166"/>
      <c r="EY48" s="166"/>
      <c r="EZ48" s="166"/>
      <c r="FA48" s="166"/>
      <c r="FP48" s="166"/>
      <c r="FQ48" s="166"/>
      <c r="FR48" s="166"/>
      <c r="FS48" s="166"/>
      <c r="FT48" s="166"/>
      <c r="GI48" s="169"/>
      <c r="GJ48" s="169"/>
      <c r="GK48" s="169"/>
      <c r="GL48" s="169"/>
      <c r="GM48" s="169"/>
      <c r="GN48" s="170"/>
      <c r="GO48" s="170"/>
      <c r="GP48" s="170"/>
      <c r="GQ48" s="170"/>
      <c r="GR48" s="170"/>
      <c r="GS48" s="170"/>
      <c r="GT48" s="170"/>
      <c r="GU48" s="169"/>
      <c r="GV48" s="169"/>
      <c r="GW48" s="169"/>
      <c r="GX48" s="169"/>
      <c r="GY48" s="170"/>
      <c r="GZ48" s="170"/>
      <c r="HA48" s="170"/>
      <c r="HB48" s="170"/>
      <c r="HC48" s="170"/>
      <c r="HD48" s="170"/>
      <c r="HE48" s="170"/>
      <c r="HF48" s="170"/>
      <c r="HG48" s="170"/>
      <c r="HP48" s="855"/>
      <c r="HQ48" s="856"/>
      <c r="HR48" s="856"/>
      <c r="HS48" s="856"/>
      <c r="HT48" s="856"/>
      <c r="HU48" s="856"/>
      <c r="HV48" s="856"/>
      <c r="HW48" s="856"/>
      <c r="HX48" s="861"/>
      <c r="HY48" s="861"/>
      <c r="HZ48" s="861"/>
      <c r="IA48" s="861"/>
      <c r="IB48" s="861"/>
      <c r="IC48" s="861"/>
      <c r="ID48" s="861"/>
      <c r="IE48" s="861"/>
      <c r="IF48" s="861"/>
      <c r="IG48" s="861"/>
      <c r="IH48" s="861"/>
      <c r="II48" s="862"/>
      <c r="IJ48" s="173"/>
      <c r="IK48" s="170"/>
      <c r="IL48" s="170"/>
      <c r="IM48" s="170"/>
      <c r="IN48" s="170"/>
    </row>
    <row r="49" spans="2:340" ht="3" customHeight="1" x14ac:dyDescent="0.25">
      <c r="B49" s="1261"/>
      <c r="C49" s="1262"/>
      <c r="D49" s="1262"/>
      <c r="E49" s="1262"/>
      <c r="F49" s="1262"/>
      <c r="G49" s="1262"/>
      <c r="H49" s="1262"/>
      <c r="I49" s="1262"/>
      <c r="J49" s="1262"/>
      <c r="K49" s="1277"/>
      <c r="L49" s="1277"/>
      <c r="M49" s="1277"/>
      <c r="N49" s="1277"/>
      <c r="O49" s="1277"/>
      <c r="P49" s="1277"/>
      <c r="Q49" s="1277"/>
      <c r="R49" s="1277"/>
      <c r="S49" s="1277"/>
      <c r="T49" s="1277"/>
      <c r="U49" s="1277"/>
      <c r="V49" s="1277"/>
      <c r="W49" s="1277"/>
      <c r="X49" s="1277"/>
      <c r="Y49" s="1277"/>
      <c r="Z49" s="1277"/>
      <c r="AA49" s="1277"/>
      <c r="AB49" s="1277"/>
      <c r="AC49" s="1277"/>
      <c r="AD49" s="1277"/>
      <c r="AE49" s="1277"/>
      <c r="AF49" s="1277"/>
      <c r="AG49" s="1277"/>
      <c r="AH49" s="1277"/>
      <c r="AI49" s="1277"/>
      <c r="AJ49" s="1277"/>
      <c r="AK49" s="1277"/>
      <c r="AL49" s="1277"/>
      <c r="AM49" s="1277"/>
      <c r="AN49" s="1277"/>
      <c r="AO49" s="1277"/>
      <c r="AP49" s="1277"/>
      <c r="AQ49" s="1277"/>
      <c r="AR49" s="1277"/>
      <c r="AS49" s="1277"/>
      <c r="AT49" s="1277"/>
      <c r="AU49" s="1277"/>
      <c r="AV49" s="1277"/>
      <c r="AW49" s="1277"/>
      <c r="AX49" s="1277"/>
      <c r="AY49" s="1277"/>
      <c r="AZ49" s="1277"/>
      <c r="BA49" s="1277"/>
      <c r="BB49" s="1277"/>
      <c r="BC49" s="1277"/>
      <c r="BD49" s="1277"/>
      <c r="BE49" s="1277"/>
      <c r="BF49" s="1277"/>
      <c r="BG49" s="1277"/>
      <c r="BH49" s="1277"/>
      <c r="BI49" s="1277"/>
      <c r="BJ49" s="1277"/>
      <c r="BK49" s="1277"/>
      <c r="BL49" s="1277"/>
      <c r="BM49" s="1277"/>
      <c r="BN49" s="1277"/>
      <c r="BO49" s="1277"/>
      <c r="BP49" s="1278"/>
      <c r="CN49" s="164"/>
      <c r="CO49" s="164"/>
      <c r="CP49" s="164"/>
      <c r="EB49" s="170"/>
      <c r="EC49" s="170"/>
      <c r="ED49" s="170"/>
      <c r="EE49" s="170"/>
      <c r="EF49" s="170"/>
      <c r="EH49" s="168"/>
      <c r="EI49" s="168"/>
      <c r="EJ49" s="168"/>
      <c r="EK49" s="168"/>
      <c r="EL49" s="168"/>
      <c r="EM49" s="168"/>
      <c r="EN49" s="168"/>
      <c r="EO49" s="168"/>
      <c r="EP49" s="170"/>
      <c r="EQ49" s="170"/>
      <c r="ER49" s="170"/>
      <c r="ES49" s="170"/>
      <c r="ET49" s="170"/>
      <c r="EU49" s="170"/>
      <c r="EV49" s="170"/>
      <c r="EW49" s="170"/>
      <c r="EX49" s="170"/>
      <c r="EY49" s="170"/>
      <c r="EZ49" s="170"/>
      <c r="FA49" s="170"/>
      <c r="FJ49" s="1006">
        <v>3.6</v>
      </c>
      <c r="FK49" s="1007"/>
      <c r="FL49" s="1007"/>
      <c r="FM49" s="1007"/>
      <c r="FN49" s="1007"/>
      <c r="FO49" s="1007"/>
      <c r="FP49" s="1007"/>
      <c r="FQ49" s="1007"/>
      <c r="FR49" s="1012">
        <v>11387</v>
      </c>
      <c r="FS49" s="1012"/>
      <c r="FT49" s="1012"/>
      <c r="FU49" s="1012"/>
      <c r="FV49" s="1012"/>
      <c r="FW49" s="1012"/>
      <c r="FX49" s="1012"/>
      <c r="FY49" s="1012"/>
      <c r="FZ49" s="1012"/>
      <c r="GA49" s="1012"/>
      <c r="GB49" s="1012"/>
      <c r="GC49" s="1013"/>
      <c r="GI49" s="169"/>
      <c r="GJ49" s="169"/>
      <c r="GK49" s="169"/>
      <c r="GL49" s="169"/>
      <c r="GM49" s="169"/>
      <c r="GN49" s="170"/>
      <c r="GO49" s="170"/>
      <c r="GP49" s="170"/>
      <c r="GQ49" s="170"/>
      <c r="GR49" s="170"/>
      <c r="GS49" s="170"/>
      <c r="GT49" s="170"/>
      <c r="GU49" s="169"/>
      <c r="GV49" s="169"/>
      <c r="GW49" s="169"/>
      <c r="GX49" s="169"/>
      <c r="GY49" s="170"/>
      <c r="GZ49" s="170"/>
      <c r="HA49" s="170"/>
      <c r="HB49" s="170"/>
      <c r="HC49" s="170"/>
      <c r="HD49" s="170"/>
      <c r="HE49" s="170"/>
      <c r="HF49" s="170"/>
      <c r="HG49" s="170"/>
      <c r="HP49" s="855"/>
      <c r="HQ49" s="856"/>
      <c r="HR49" s="856"/>
      <c r="HS49" s="856"/>
      <c r="HT49" s="856"/>
      <c r="HU49" s="856"/>
      <c r="HV49" s="856"/>
      <c r="HW49" s="856"/>
      <c r="HX49" s="814">
        <v>95441</v>
      </c>
      <c r="HY49" s="814"/>
      <c r="HZ49" s="814"/>
      <c r="IA49" s="814"/>
      <c r="IB49" s="814"/>
      <c r="IC49" s="814"/>
      <c r="ID49" s="814"/>
      <c r="IE49" s="814"/>
      <c r="IF49" s="814"/>
      <c r="IG49" s="814"/>
      <c r="IH49" s="814"/>
      <c r="II49" s="815"/>
      <c r="IJ49" s="174"/>
      <c r="IK49" s="166"/>
      <c r="IL49" s="166"/>
      <c r="IM49" s="166"/>
      <c r="IN49" s="166"/>
      <c r="IR49" s="175"/>
      <c r="IS49" s="893">
        <v>3.4</v>
      </c>
      <c r="IT49" s="894"/>
      <c r="IU49" s="894"/>
      <c r="IV49" s="894"/>
      <c r="IW49" s="894"/>
      <c r="IX49" s="894"/>
      <c r="IY49" s="894"/>
      <c r="IZ49" s="894"/>
      <c r="JA49" s="865">
        <v>15700</v>
      </c>
      <c r="JB49" s="865"/>
      <c r="JC49" s="865"/>
      <c r="JD49" s="865"/>
      <c r="JE49" s="865"/>
      <c r="JF49" s="865"/>
      <c r="JG49" s="865"/>
      <c r="JH49" s="865"/>
      <c r="JI49" s="865"/>
      <c r="JJ49" s="865"/>
      <c r="JK49" s="865"/>
      <c r="JL49" s="866"/>
      <c r="JM49" s="173"/>
      <c r="JN49" s="170"/>
      <c r="JO49" s="170"/>
      <c r="LX49" s="176"/>
      <c r="LY49" s="176"/>
      <c r="LZ49" s="176"/>
      <c r="MA49" s="176"/>
      <c r="MB49" s="170"/>
    </row>
    <row r="50" spans="2:340" ht="3" customHeight="1" thickBot="1" x14ac:dyDescent="0.3">
      <c r="B50" s="1275"/>
      <c r="C50" s="1276"/>
      <c r="D50" s="1276"/>
      <c r="E50" s="1276"/>
      <c r="F50" s="1276"/>
      <c r="G50" s="1276"/>
      <c r="H50" s="1276"/>
      <c r="I50" s="1276"/>
      <c r="J50" s="1276"/>
      <c r="K50" s="1279"/>
      <c r="L50" s="1279"/>
      <c r="M50" s="1279"/>
      <c r="N50" s="1279"/>
      <c r="O50" s="1279"/>
      <c r="P50" s="1279"/>
      <c r="Q50" s="1279"/>
      <c r="R50" s="1279"/>
      <c r="S50" s="1279"/>
      <c r="T50" s="1279"/>
      <c r="U50" s="1279"/>
      <c r="V50" s="1279"/>
      <c r="W50" s="1279"/>
      <c r="X50" s="1279"/>
      <c r="Y50" s="1279"/>
      <c r="Z50" s="1279"/>
      <c r="AA50" s="1279"/>
      <c r="AB50" s="1279"/>
      <c r="AC50" s="1279"/>
      <c r="AD50" s="1279"/>
      <c r="AE50" s="1279"/>
      <c r="AF50" s="1279"/>
      <c r="AG50" s="1279"/>
      <c r="AH50" s="1279"/>
      <c r="AI50" s="1279"/>
      <c r="AJ50" s="1279"/>
      <c r="AK50" s="1279"/>
      <c r="AL50" s="1279"/>
      <c r="AM50" s="1279"/>
      <c r="AN50" s="1279"/>
      <c r="AO50" s="1279"/>
      <c r="AP50" s="1279"/>
      <c r="AQ50" s="1279"/>
      <c r="AR50" s="1279"/>
      <c r="AS50" s="1279"/>
      <c r="AT50" s="1279"/>
      <c r="AU50" s="1279"/>
      <c r="AV50" s="1279"/>
      <c r="AW50" s="1279"/>
      <c r="AX50" s="1279"/>
      <c r="AY50" s="1279"/>
      <c r="AZ50" s="1279"/>
      <c r="BA50" s="1279"/>
      <c r="BB50" s="1279"/>
      <c r="BC50" s="1279"/>
      <c r="BD50" s="1279"/>
      <c r="BE50" s="1279"/>
      <c r="BF50" s="1279"/>
      <c r="BG50" s="1279"/>
      <c r="BH50" s="1279"/>
      <c r="BI50" s="1279"/>
      <c r="BJ50" s="1279"/>
      <c r="BK50" s="1279"/>
      <c r="BL50" s="1279"/>
      <c r="BM50" s="1279"/>
      <c r="BN50" s="1279"/>
      <c r="BO50" s="1279"/>
      <c r="BP50" s="1280"/>
      <c r="CN50" s="164"/>
      <c r="CO50" s="164"/>
      <c r="CP50" s="164"/>
      <c r="EB50" s="170"/>
      <c r="EC50" s="170"/>
      <c r="ED50" s="170"/>
      <c r="EE50" s="170"/>
      <c r="EF50" s="170"/>
      <c r="EH50" s="168"/>
      <c r="EI50" s="168"/>
      <c r="EJ50" s="168"/>
      <c r="EK50" s="168"/>
      <c r="EL50" s="168"/>
      <c r="EM50" s="168"/>
      <c r="EN50" s="168"/>
      <c r="EO50" s="168"/>
      <c r="EP50" s="170"/>
      <c r="EQ50" s="170"/>
      <c r="ER50" s="170"/>
      <c r="ES50" s="170"/>
      <c r="ET50" s="170"/>
      <c r="EU50" s="170"/>
      <c r="EV50" s="170"/>
      <c r="EW50" s="170"/>
      <c r="EX50" s="170"/>
      <c r="EY50" s="170"/>
      <c r="EZ50" s="170"/>
      <c r="FA50" s="170"/>
      <c r="FJ50" s="1008"/>
      <c r="FK50" s="1009"/>
      <c r="FL50" s="1009"/>
      <c r="FM50" s="1009"/>
      <c r="FN50" s="1009"/>
      <c r="FO50" s="1009"/>
      <c r="FP50" s="1009"/>
      <c r="FQ50" s="1009"/>
      <c r="FR50" s="1014"/>
      <c r="FS50" s="1014"/>
      <c r="FT50" s="1014"/>
      <c r="FU50" s="1014"/>
      <c r="FV50" s="1014"/>
      <c r="FW50" s="1014"/>
      <c r="FX50" s="1014"/>
      <c r="FY50" s="1014"/>
      <c r="FZ50" s="1014"/>
      <c r="GA50" s="1014"/>
      <c r="GB50" s="1014"/>
      <c r="GC50" s="1015"/>
      <c r="GI50" s="167"/>
      <c r="GJ50" s="167"/>
      <c r="GK50" s="166"/>
      <c r="GL50" s="166"/>
      <c r="GM50" s="166"/>
      <c r="GN50" s="166"/>
      <c r="GO50" s="166"/>
      <c r="GP50" s="166"/>
      <c r="GQ50" s="166"/>
      <c r="GR50" s="166"/>
      <c r="GS50" s="166"/>
      <c r="GT50" s="166"/>
      <c r="GU50" s="166"/>
      <c r="GV50" s="166"/>
      <c r="GW50" s="166"/>
      <c r="GX50" s="166"/>
      <c r="GY50" s="166"/>
      <c r="GZ50" s="166"/>
      <c r="HA50" s="166"/>
      <c r="HB50" s="166"/>
      <c r="HC50" s="166"/>
      <c r="HD50" s="166"/>
      <c r="HE50" s="166"/>
      <c r="HF50" s="166"/>
      <c r="HG50" s="166"/>
      <c r="HP50" s="855"/>
      <c r="HQ50" s="856"/>
      <c r="HR50" s="856"/>
      <c r="HS50" s="856"/>
      <c r="HT50" s="856"/>
      <c r="HU50" s="856"/>
      <c r="HV50" s="856"/>
      <c r="HW50" s="856"/>
      <c r="HX50" s="814"/>
      <c r="HY50" s="814"/>
      <c r="HZ50" s="814"/>
      <c r="IA50" s="814"/>
      <c r="IB50" s="814"/>
      <c r="IC50" s="814"/>
      <c r="ID50" s="814"/>
      <c r="IE50" s="814"/>
      <c r="IF50" s="814"/>
      <c r="IG50" s="814"/>
      <c r="IH50" s="814"/>
      <c r="II50" s="815"/>
      <c r="IJ50" s="174"/>
      <c r="IK50" s="166"/>
      <c r="IL50" s="166"/>
      <c r="IM50" s="166"/>
      <c r="IN50" s="166"/>
      <c r="IR50" s="175"/>
      <c r="IS50" s="895"/>
      <c r="IT50" s="896"/>
      <c r="IU50" s="896"/>
      <c r="IV50" s="896"/>
      <c r="IW50" s="896"/>
      <c r="IX50" s="896"/>
      <c r="IY50" s="896"/>
      <c r="IZ50" s="896"/>
      <c r="JA50" s="867"/>
      <c r="JB50" s="867"/>
      <c r="JC50" s="867"/>
      <c r="JD50" s="867"/>
      <c r="JE50" s="867"/>
      <c r="JF50" s="867"/>
      <c r="JG50" s="867"/>
      <c r="JH50" s="867"/>
      <c r="JI50" s="867"/>
      <c r="JJ50" s="867"/>
      <c r="JK50" s="867"/>
      <c r="JL50" s="868"/>
      <c r="JM50" s="173"/>
      <c r="JN50" s="170"/>
      <c r="JO50" s="170"/>
      <c r="LX50" s="176"/>
      <c r="LY50" s="176"/>
      <c r="LZ50" s="176"/>
      <c r="MA50" s="176"/>
      <c r="MB50" s="170"/>
    </row>
    <row r="51" spans="2:340" ht="3" customHeight="1" x14ac:dyDescent="0.25">
      <c r="CN51" s="164"/>
      <c r="CO51" s="164"/>
      <c r="CP51" s="164"/>
      <c r="EB51" s="166"/>
      <c r="EC51" s="166"/>
      <c r="ED51" s="166"/>
      <c r="EE51" s="166"/>
      <c r="EF51" s="166"/>
      <c r="EH51" s="168"/>
      <c r="EI51" s="168"/>
      <c r="EJ51" s="168"/>
      <c r="EK51" s="168"/>
      <c r="EL51" s="168"/>
      <c r="EM51" s="168"/>
      <c r="EN51" s="168"/>
      <c r="EO51" s="168"/>
      <c r="EP51" s="170"/>
      <c r="EQ51" s="170"/>
      <c r="ER51" s="170"/>
      <c r="ES51" s="170"/>
      <c r="ET51" s="170"/>
      <c r="EU51" s="170"/>
      <c r="EV51" s="170"/>
      <c r="EW51" s="170"/>
      <c r="EX51" s="170"/>
      <c r="EY51" s="170"/>
      <c r="EZ51" s="170"/>
      <c r="FA51" s="170"/>
      <c r="FJ51" s="1008"/>
      <c r="FK51" s="1009"/>
      <c r="FL51" s="1009"/>
      <c r="FM51" s="1009"/>
      <c r="FN51" s="1009"/>
      <c r="FO51" s="1009"/>
      <c r="FP51" s="1009"/>
      <c r="FQ51" s="1009"/>
      <c r="FR51" s="1014"/>
      <c r="FS51" s="1014"/>
      <c r="FT51" s="1014"/>
      <c r="FU51" s="1014"/>
      <c r="FV51" s="1014"/>
      <c r="FW51" s="1014"/>
      <c r="FX51" s="1014"/>
      <c r="FY51" s="1014"/>
      <c r="FZ51" s="1014"/>
      <c r="GA51" s="1014"/>
      <c r="GB51" s="1014"/>
      <c r="GC51" s="1015"/>
      <c r="GI51" s="167"/>
      <c r="GJ51" s="167"/>
      <c r="GK51" s="166"/>
      <c r="GL51" s="166"/>
      <c r="GM51" s="166"/>
      <c r="GN51" s="166"/>
      <c r="GO51" s="166"/>
      <c r="GP51" s="166"/>
      <c r="GQ51" s="166"/>
      <c r="GR51" s="166"/>
      <c r="GS51" s="166"/>
      <c r="GT51" s="166"/>
      <c r="GU51" s="166"/>
      <c r="GV51" s="166"/>
      <c r="GW51" s="166"/>
      <c r="GX51" s="166"/>
      <c r="GY51" s="166"/>
      <c r="GZ51" s="166"/>
      <c r="HA51" s="166"/>
      <c r="HB51" s="166"/>
      <c r="HC51" s="166"/>
      <c r="HD51" s="166"/>
      <c r="HE51" s="166"/>
      <c r="HF51" s="166"/>
      <c r="HG51" s="166"/>
      <c r="HP51" s="857"/>
      <c r="HQ51" s="858"/>
      <c r="HR51" s="858"/>
      <c r="HS51" s="858"/>
      <c r="HT51" s="858"/>
      <c r="HU51" s="858"/>
      <c r="HV51" s="858"/>
      <c r="HW51" s="858"/>
      <c r="HX51" s="816"/>
      <c r="HY51" s="816"/>
      <c r="HZ51" s="816"/>
      <c r="IA51" s="816"/>
      <c r="IB51" s="816"/>
      <c r="IC51" s="816"/>
      <c r="ID51" s="816"/>
      <c r="IE51" s="816"/>
      <c r="IF51" s="816"/>
      <c r="IG51" s="816"/>
      <c r="IH51" s="816"/>
      <c r="II51" s="817"/>
      <c r="IJ51" s="174"/>
      <c r="IK51" s="166"/>
      <c r="IL51" s="166"/>
      <c r="IM51" s="166"/>
      <c r="IN51" s="166"/>
      <c r="IR51" s="175"/>
      <c r="IS51" s="895"/>
      <c r="IT51" s="896"/>
      <c r="IU51" s="896"/>
      <c r="IV51" s="896"/>
      <c r="IW51" s="896"/>
      <c r="IX51" s="896"/>
      <c r="IY51" s="896"/>
      <c r="IZ51" s="896"/>
      <c r="JA51" s="867"/>
      <c r="JB51" s="867"/>
      <c r="JC51" s="867"/>
      <c r="JD51" s="867"/>
      <c r="JE51" s="867"/>
      <c r="JF51" s="867"/>
      <c r="JG51" s="867"/>
      <c r="JH51" s="867"/>
      <c r="JI51" s="867"/>
      <c r="JJ51" s="867"/>
      <c r="JK51" s="867"/>
      <c r="JL51" s="868"/>
      <c r="JM51" s="173"/>
      <c r="JN51" s="170"/>
      <c r="JO51" s="170"/>
      <c r="LX51" s="176"/>
      <c r="LY51" s="176"/>
      <c r="LZ51" s="176"/>
      <c r="MA51" s="176"/>
      <c r="MB51" s="170"/>
    </row>
    <row r="52" spans="2:340" ht="3" customHeight="1" x14ac:dyDescent="0.25">
      <c r="M52" s="163"/>
      <c r="N52" s="163"/>
      <c r="O52" s="163"/>
      <c r="P52" s="163"/>
      <c r="Q52" s="163"/>
      <c r="R52" s="163"/>
      <c r="S52" s="163"/>
      <c r="T52" s="163"/>
      <c r="U52" s="163"/>
      <c r="V52" s="163"/>
      <c r="W52" s="163"/>
      <c r="X52" s="163"/>
      <c r="Y52" s="163"/>
      <c r="Z52" s="163"/>
      <c r="AA52" s="163"/>
      <c r="AB52" s="163"/>
      <c r="AC52" s="163"/>
      <c r="AD52" s="163"/>
      <c r="AE52" s="163"/>
      <c r="AF52" s="163"/>
      <c r="AG52" s="163"/>
      <c r="AH52" s="163"/>
      <c r="AI52" s="163"/>
      <c r="AJ52" s="163"/>
      <c r="AK52" s="163"/>
      <c r="AL52" s="163"/>
      <c r="AM52" s="163"/>
      <c r="AN52" s="163"/>
      <c r="AO52" s="163"/>
      <c r="AP52" s="163"/>
      <c r="AQ52" s="163"/>
      <c r="AR52" s="163"/>
      <c r="AS52" s="163"/>
      <c r="AT52" s="163"/>
      <c r="AU52" s="163"/>
      <c r="AV52" s="163"/>
      <c r="AW52" s="163"/>
      <c r="AX52" s="163"/>
      <c r="AY52" s="163"/>
      <c r="AZ52" s="163"/>
      <c r="BA52" s="163"/>
      <c r="BB52" s="163"/>
      <c r="BC52" s="163"/>
      <c r="BD52" s="163"/>
      <c r="BE52" s="163"/>
      <c r="BF52" s="163"/>
      <c r="BG52" s="163"/>
      <c r="BH52" s="163"/>
      <c r="BI52" s="163"/>
      <c r="BJ52" s="163"/>
      <c r="BK52" s="163"/>
      <c r="BL52" s="163"/>
      <c r="BM52" s="163"/>
      <c r="BN52" s="163"/>
      <c r="BO52" s="163"/>
      <c r="BP52" s="163"/>
      <c r="BQ52" s="163"/>
      <c r="CN52" s="164"/>
      <c r="CO52" s="164"/>
      <c r="CP52" s="164"/>
      <c r="EB52" s="166"/>
      <c r="EC52" s="166"/>
      <c r="ED52" s="166"/>
      <c r="EE52" s="166"/>
      <c r="EF52" s="166"/>
      <c r="EH52" s="168"/>
      <c r="EI52" s="168"/>
      <c r="EJ52" s="168"/>
      <c r="EK52" s="168"/>
      <c r="EL52" s="168"/>
      <c r="EM52" s="168"/>
      <c r="EN52" s="168"/>
      <c r="EO52" s="168"/>
      <c r="EP52" s="166"/>
      <c r="EQ52" s="166"/>
      <c r="ER52" s="166"/>
      <c r="ES52" s="166"/>
      <c r="ET52" s="166"/>
      <c r="EU52" s="166"/>
      <c r="EV52" s="166"/>
      <c r="EW52" s="166"/>
      <c r="EX52" s="166"/>
      <c r="EY52" s="166"/>
      <c r="EZ52" s="166"/>
      <c r="FA52" s="166"/>
      <c r="FJ52" s="1008"/>
      <c r="FK52" s="1009"/>
      <c r="FL52" s="1009"/>
      <c r="FM52" s="1009"/>
      <c r="FN52" s="1009"/>
      <c r="FO52" s="1009"/>
      <c r="FP52" s="1009"/>
      <c r="FQ52" s="1009"/>
      <c r="FR52" s="1019">
        <v>40486</v>
      </c>
      <c r="FS52" s="1019"/>
      <c r="FT52" s="1019"/>
      <c r="FU52" s="1019"/>
      <c r="FV52" s="1019"/>
      <c r="FW52" s="1019"/>
      <c r="FX52" s="1019"/>
      <c r="FY52" s="1019"/>
      <c r="FZ52" s="1019"/>
      <c r="GA52" s="1019"/>
      <c r="GB52" s="1019"/>
      <c r="GC52" s="1020"/>
      <c r="GI52" s="167"/>
      <c r="GJ52" s="167"/>
      <c r="GK52" s="166"/>
      <c r="GL52" s="166"/>
      <c r="GM52" s="166"/>
      <c r="GN52" s="166"/>
      <c r="GO52" s="166"/>
      <c r="GP52" s="166"/>
      <c r="GQ52" s="166"/>
      <c r="GR52" s="166"/>
      <c r="GS52" s="166"/>
      <c r="GT52" s="166"/>
      <c r="GU52" s="166"/>
      <c r="GV52" s="166"/>
      <c r="GW52" s="166"/>
      <c r="GX52" s="166"/>
      <c r="GY52" s="166"/>
      <c r="GZ52" s="166"/>
      <c r="HA52" s="166"/>
      <c r="HB52" s="166"/>
      <c r="HC52" s="166"/>
      <c r="HD52" s="166"/>
      <c r="HE52" s="166"/>
      <c r="HF52" s="166"/>
      <c r="HG52" s="166"/>
      <c r="HP52" s="177"/>
      <c r="HQ52" s="177"/>
      <c r="HR52" s="177"/>
      <c r="HS52" s="177"/>
      <c r="HT52" s="177"/>
      <c r="HU52" s="177"/>
      <c r="HV52" s="177"/>
      <c r="HW52" s="177"/>
      <c r="HX52" s="177"/>
      <c r="HY52" s="177"/>
      <c r="HZ52" s="177"/>
      <c r="IA52" s="177"/>
      <c r="IB52" s="177"/>
      <c r="IC52" s="177"/>
      <c r="ID52" s="177"/>
      <c r="IE52" s="177"/>
      <c r="IF52" s="177"/>
      <c r="IG52" s="177"/>
      <c r="IH52" s="177"/>
      <c r="II52" s="177"/>
      <c r="IJ52" s="177"/>
      <c r="IK52" s="177"/>
      <c r="IR52" s="175"/>
      <c r="IS52" s="895"/>
      <c r="IT52" s="896"/>
      <c r="IU52" s="896"/>
      <c r="IV52" s="896"/>
      <c r="IW52" s="896"/>
      <c r="IX52" s="896"/>
      <c r="IY52" s="896"/>
      <c r="IZ52" s="896"/>
      <c r="JA52" s="875">
        <v>52847</v>
      </c>
      <c r="JB52" s="875"/>
      <c r="JC52" s="875"/>
      <c r="JD52" s="875"/>
      <c r="JE52" s="875"/>
      <c r="JF52" s="875"/>
      <c r="JG52" s="875"/>
      <c r="JH52" s="875"/>
      <c r="JI52" s="875"/>
      <c r="JJ52" s="875"/>
      <c r="JK52" s="875"/>
      <c r="JL52" s="876"/>
      <c r="JM52" s="174"/>
      <c r="JN52" s="166"/>
      <c r="JO52" s="166"/>
      <c r="LX52" s="176"/>
      <c r="LY52" s="176"/>
      <c r="LZ52" s="176"/>
      <c r="MA52" s="176"/>
      <c r="MB52" s="165"/>
    </row>
    <row r="53" spans="2:340" ht="3" customHeight="1" x14ac:dyDescent="0.25">
      <c r="M53" s="163"/>
      <c r="N53" s="163"/>
      <c r="O53" s="163"/>
      <c r="P53" s="163"/>
      <c r="Q53" s="163"/>
      <c r="R53" s="163"/>
      <c r="S53" s="163"/>
      <c r="T53" s="163"/>
      <c r="U53" s="163"/>
      <c r="V53" s="163"/>
      <c r="W53" s="163"/>
      <c r="X53" s="163"/>
      <c r="Y53" s="163"/>
      <c r="Z53" s="163"/>
      <c r="AA53" s="163"/>
      <c r="AB53" s="163"/>
      <c r="AC53" s="163"/>
      <c r="AD53" s="163"/>
      <c r="AE53" s="163"/>
      <c r="AF53" s="163"/>
      <c r="AG53" s="163"/>
      <c r="AH53" s="163"/>
      <c r="AI53" s="163"/>
      <c r="AJ53" s="163"/>
      <c r="AK53" s="163"/>
      <c r="AL53" s="163"/>
      <c r="AM53" s="163"/>
      <c r="AN53" s="163"/>
      <c r="AO53" s="163"/>
      <c r="AP53" s="163"/>
      <c r="AQ53" s="163"/>
      <c r="AR53" s="163"/>
      <c r="AS53" s="163"/>
      <c r="AT53" s="163"/>
      <c r="AU53" s="163"/>
      <c r="AV53" s="163"/>
      <c r="AW53" s="163"/>
      <c r="AX53" s="163"/>
      <c r="AY53" s="163"/>
      <c r="AZ53" s="163"/>
      <c r="BA53" s="163"/>
      <c r="BB53" s="163"/>
      <c r="BC53" s="163"/>
      <c r="BD53" s="163"/>
      <c r="BE53" s="163"/>
      <c r="BF53" s="163"/>
      <c r="BG53" s="163"/>
      <c r="BH53" s="163"/>
      <c r="BI53" s="163"/>
      <c r="BJ53" s="163"/>
      <c r="BK53" s="163"/>
      <c r="BL53" s="163"/>
      <c r="BM53" s="163"/>
      <c r="BN53" s="163"/>
      <c r="BO53" s="163"/>
      <c r="BP53" s="163"/>
      <c r="BQ53" s="163"/>
      <c r="CN53" s="164"/>
      <c r="CO53" s="164"/>
      <c r="CP53" s="164"/>
      <c r="EB53" s="166"/>
      <c r="EC53" s="166"/>
      <c r="ED53" s="166"/>
      <c r="EE53" s="166"/>
      <c r="EF53" s="166"/>
      <c r="EH53" s="168"/>
      <c r="EI53" s="168"/>
      <c r="EJ53" s="168"/>
      <c r="EK53" s="168"/>
      <c r="EL53" s="168"/>
      <c r="EM53" s="168"/>
      <c r="EN53" s="168"/>
      <c r="EO53" s="168"/>
      <c r="EP53" s="166"/>
      <c r="EQ53" s="166"/>
      <c r="ER53" s="166"/>
      <c r="ES53" s="166"/>
      <c r="ET53" s="166"/>
      <c r="EU53" s="166"/>
      <c r="EV53" s="166"/>
      <c r="EW53" s="166"/>
      <c r="EX53" s="166"/>
      <c r="EY53" s="166"/>
      <c r="EZ53" s="166"/>
      <c r="FA53" s="166"/>
      <c r="FJ53" s="1008"/>
      <c r="FK53" s="1009"/>
      <c r="FL53" s="1009"/>
      <c r="FM53" s="1009"/>
      <c r="FN53" s="1009"/>
      <c r="FO53" s="1009"/>
      <c r="FP53" s="1009"/>
      <c r="FQ53" s="1009"/>
      <c r="FR53" s="1019"/>
      <c r="FS53" s="1019"/>
      <c r="FT53" s="1019"/>
      <c r="FU53" s="1019"/>
      <c r="FV53" s="1019"/>
      <c r="FW53" s="1019"/>
      <c r="FX53" s="1019"/>
      <c r="FY53" s="1019"/>
      <c r="FZ53" s="1019"/>
      <c r="GA53" s="1019"/>
      <c r="GB53" s="1019"/>
      <c r="GC53" s="1020"/>
      <c r="GI53" s="169"/>
      <c r="GJ53" s="169"/>
      <c r="GK53" s="169"/>
      <c r="GL53" s="169"/>
      <c r="GM53" s="169"/>
      <c r="GN53" s="170"/>
      <c r="GO53" s="170"/>
      <c r="GP53" s="170"/>
      <c r="GQ53" s="170"/>
      <c r="GR53" s="170"/>
      <c r="GS53" s="170"/>
      <c r="GT53" s="170"/>
      <c r="GU53" s="169"/>
      <c r="GV53" s="169"/>
      <c r="GW53" s="169"/>
      <c r="GX53" s="169"/>
      <c r="GY53" s="170"/>
      <c r="GZ53" s="170"/>
      <c r="HA53" s="170"/>
      <c r="HB53" s="170"/>
      <c r="HC53" s="170"/>
      <c r="HD53" s="170"/>
      <c r="HE53" s="170"/>
      <c r="HF53" s="170"/>
      <c r="HG53" s="170"/>
      <c r="HH53" s="170"/>
      <c r="HI53" s="170"/>
      <c r="HJ53" s="170"/>
      <c r="HK53" s="170"/>
      <c r="HL53" s="170"/>
      <c r="HM53" s="170"/>
      <c r="HN53" s="170"/>
      <c r="HP53" s="177"/>
      <c r="HQ53" s="177"/>
      <c r="HR53" s="177"/>
      <c r="HS53" s="178"/>
      <c r="HT53" s="178"/>
      <c r="HU53" s="178"/>
      <c r="HV53" s="177"/>
      <c r="HW53" s="177"/>
      <c r="HX53" s="177"/>
      <c r="HY53" s="179"/>
      <c r="HZ53" s="179"/>
      <c r="IA53" s="179"/>
      <c r="IB53" s="179"/>
      <c r="IC53" s="179"/>
      <c r="IR53" s="175"/>
      <c r="IS53" s="895"/>
      <c r="IT53" s="896"/>
      <c r="IU53" s="896"/>
      <c r="IV53" s="896"/>
      <c r="IW53" s="896"/>
      <c r="IX53" s="896"/>
      <c r="IY53" s="896"/>
      <c r="IZ53" s="896"/>
      <c r="JA53" s="875"/>
      <c r="JB53" s="875"/>
      <c r="JC53" s="875"/>
      <c r="JD53" s="875"/>
      <c r="JE53" s="875"/>
      <c r="JF53" s="875"/>
      <c r="JG53" s="875"/>
      <c r="JH53" s="875"/>
      <c r="JI53" s="875"/>
      <c r="JJ53" s="875"/>
      <c r="JK53" s="875"/>
      <c r="JL53" s="876"/>
      <c r="JM53" s="174"/>
      <c r="JN53" s="166"/>
      <c r="JO53" s="166"/>
      <c r="LX53" s="176"/>
      <c r="LY53" s="176"/>
      <c r="LZ53" s="176"/>
    </row>
    <row r="54" spans="2:340" ht="3" customHeight="1" x14ac:dyDescent="0.25">
      <c r="BC54" s="163"/>
      <c r="BD54" s="163"/>
      <c r="BE54" s="163"/>
      <c r="BF54" s="163"/>
      <c r="BG54" s="163"/>
      <c r="BH54" s="163"/>
      <c r="BI54" s="163"/>
      <c r="BJ54" s="163"/>
      <c r="BK54" s="163"/>
      <c r="BL54" s="163"/>
      <c r="BM54" s="163"/>
      <c r="BN54" s="163"/>
      <c r="BO54" s="163"/>
      <c r="BP54" s="163"/>
      <c r="BQ54" s="163"/>
      <c r="CN54" s="164"/>
      <c r="CO54" s="164"/>
      <c r="CP54" s="164"/>
      <c r="EB54" s="170"/>
      <c r="EC54" s="170"/>
      <c r="ED54" s="170"/>
      <c r="EE54" s="170"/>
      <c r="EF54" s="170"/>
      <c r="EH54" s="171"/>
      <c r="EI54" s="171"/>
      <c r="EJ54" s="171"/>
      <c r="EK54" s="171"/>
      <c r="EL54" s="171"/>
      <c r="EM54" s="171"/>
      <c r="EN54" s="171"/>
      <c r="EO54" s="171"/>
      <c r="EP54" s="172"/>
      <c r="EQ54" s="172"/>
      <c r="ER54" s="172"/>
      <c r="ES54" s="172"/>
      <c r="ET54" s="172"/>
      <c r="EU54" s="172"/>
      <c r="EV54" s="172"/>
      <c r="EW54" s="172"/>
      <c r="EX54" s="172"/>
      <c r="EY54" s="172"/>
      <c r="EZ54" s="172"/>
      <c r="FA54" s="172"/>
      <c r="FJ54" s="1220"/>
      <c r="FK54" s="1221"/>
      <c r="FL54" s="1221"/>
      <c r="FM54" s="1221"/>
      <c r="FN54" s="1221"/>
      <c r="FO54" s="1221"/>
      <c r="FP54" s="1221"/>
      <c r="FQ54" s="1221"/>
      <c r="FR54" s="1224"/>
      <c r="FS54" s="1224"/>
      <c r="FT54" s="1224"/>
      <c r="FU54" s="1224"/>
      <c r="FV54" s="1224"/>
      <c r="FW54" s="1224"/>
      <c r="FX54" s="1224"/>
      <c r="FY54" s="1224"/>
      <c r="FZ54" s="1224"/>
      <c r="GA54" s="1224"/>
      <c r="GB54" s="1224"/>
      <c r="GC54" s="1225"/>
      <c r="GI54" s="169"/>
      <c r="GJ54" s="169"/>
      <c r="GK54" s="169"/>
      <c r="GL54" s="169"/>
      <c r="GM54" s="169"/>
      <c r="GN54" s="170"/>
      <c r="GO54" s="170"/>
      <c r="GP54" s="170"/>
      <c r="GQ54" s="170"/>
      <c r="GR54" s="170"/>
      <c r="GS54" s="170"/>
      <c r="GT54" s="170"/>
      <c r="GU54" s="169"/>
      <c r="GV54" s="169"/>
      <c r="GW54" s="169"/>
      <c r="GX54" s="169"/>
      <c r="GY54" s="170"/>
      <c r="GZ54" s="170"/>
      <c r="HA54" s="170"/>
      <c r="HB54" s="170"/>
      <c r="HC54" s="170"/>
      <c r="HD54" s="170"/>
      <c r="HE54" s="170"/>
      <c r="HF54" s="170"/>
      <c r="HG54" s="170"/>
      <c r="HH54" s="170"/>
      <c r="HI54" s="170"/>
      <c r="HJ54" s="170"/>
      <c r="HK54" s="170"/>
      <c r="HL54" s="170"/>
      <c r="HM54" s="170"/>
      <c r="HN54" s="170"/>
      <c r="HP54" s="177"/>
      <c r="HQ54" s="177"/>
      <c r="HR54" s="177"/>
      <c r="HS54" s="178"/>
      <c r="HT54" s="178"/>
      <c r="HU54" s="178"/>
      <c r="HV54" s="177"/>
      <c r="HW54" s="177"/>
      <c r="HX54" s="177"/>
      <c r="HY54" s="179"/>
      <c r="HZ54" s="179"/>
      <c r="IA54" s="179"/>
      <c r="IB54" s="179"/>
      <c r="IC54" s="179"/>
      <c r="IR54" s="175"/>
      <c r="IS54" s="895"/>
      <c r="IT54" s="896"/>
      <c r="IU54" s="896"/>
      <c r="IV54" s="896"/>
      <c r="IW54" s="896"/>
      <c r="IX54" s="896"/>
      <c r="IY54" s="896"/>
      <c r="IZ54" s="896"/>
      <c r="JA54" s="875"/>
      <c r="JB54" s="875"/>
      <c r="JC54" s="875"/>
      <c r="JD54" s="875"/>
      <c r="JE54" s="875"/>
      <c r="JF54" s="875"/>
      <c r="JG54" s="875"/>
      <c r="JH54" s="875"/>
      <c r="JI54" s="875"/>
      <c r="JJ54" s="875"/>
      <c r="JK54" s="875"/>
      <c r="JL54" s="876"/>
      <c r="JM54" s="174"/>
      <c r="JN54" s="166"/>
      <c r="JO54" s="166"/>
      <c r="LX54" s="176"/>
      <c r="LY54" s="176"/>
      <c r="LZ54" s="176"/>
    </row>
    <row r="55" spans="2:340" ht="3" customHeight="1" thickBot="1" x14ac:dyDescent="0.3">
      <c r="BC55" s="180"/>
      <c r="BD55" s="180"/>
      <c r="BE55" s="180"/>
      <c r="BF55" s="180"/>
      <c r="BG55" s="180"/>
      <c r="BH55" s="180"/>
      <c r="BI55" s="180"/>
      <c r="BJ55" s="180"/>
      <c r="BK55" s="180"/>
      <c r="BL55" s="180"/>
      <c r="BM55" s="180"/>
      <c r="BN55" s="180"/>
      <c r="BO55" s="180"/>
      <c r="BP55" s="180"/>
      <c r="BQ55" s="180"/>
      <c r="CN55" s="162"/>
      <c r="CO55" s="162"/>
      <c r="CP55" s="162"/>
      <c r="EB55" s="170"/>
      <c r="EC55" s="170"/>
      <c r="ED55" s="170"/>
      <c r="EE55" s="170"/>
      <c r="EF55" s="170"/>
      <c r="EH55" s="1008">
        <v>3.6</v>
      </c>
      <c r="EI55" s="1009"/>
      <c r="EJ55" s="1009"/>
      <c r="EK55" s="1009"/>
      <c r="EL55" s="1009"/>
      <c r="EM55" s="1009"/>
      <c r="EN55" s="1009"/>
      <c r="EO55" s="1009"/>
      <c r="EP55" s="1014">
        <v>12227</v>
      </c>
      <c r="EQ55" s="1014"/>
      <c r="ER55" s="1014"/>
      <c r="ES55" s="1014"/>
      <c r="ET55" s="1014"/>
      <c r="EU55" s="1014"/>
      <c r="EV55" s="1014"/>
      <c r="EW55" s="1014"/>
      <c r="EX55" s="1014"/>
      <c r="EY55" s="1014"/>
      <c r="EZ55" s="1014"/>
      <c r="FA55" s="1015"/>
      <c r="FJ55" s="1008">
        <v>6.1</v>
      </c>
      <c r="FK55" s="1009"/>
      <c r="FL55" s="1009"/>
      <c r="FM55" s="1009"/>
      <c r="FN55" s="1009"/>
      <c r="FO55" s="1009"/>
      <c r="FP55" s="1009"/>
      <c r="FQ55" s="1009"/>
      <c r="FR55" s="1014">
        <v>9613</v>
      </c>
      <c r="FS55" s="1014"/>
      <c r="FT55" s="1014"/>
      <c r="FU55" s="1014"/>
      <c r="FV55" s="1014"/>
      <c r="FW55" s="1014"/>
      <c r="FX55" s="1014"/>
      <c r="FY55" s="1014"/>
      <c r="FZ55" s="1014"/>
      <c r="GA55" s="1014"/>
      <c r="GB55" s="1014"/>
      <c r="GC55" s="1015"/>
      <c r="GI55" s="169"/>
      <c r="GJ55" s="169"/>
      <c r="GK55" s="169"/>
      <c r="GL55" s="169"/>
      <c r="GM55" s="169"/>
      <c r="GN55" s="170"/>
      <c r="GO55" s="170"/>
      <c r="GP55" s="170"/>
      <c r="GQ55" s="170"/>
      <c r="GR55" s="170"/>
      <c r="GS55" s="170"/>
      <c r="GT55" s="170"/>
      <c r="GU55" s="169"/>
      <c r="GV55" s="169"/>
      <c r="GW55" s="169"/>
      <c r="GX55" s="169"/>
      <c r="GY55" s="170"/>
      <c r="GZ55" s="170"/>
      <c r="HA55" s="170"/>
      <c r="HB55" s="170"/>
      <c r="HC55" s="170"/>
      <c r="HD55" s="170"/>
      <c r="HE55" s="170"/>
      <c r="HF55" s="170"/>
      <c r="HG55" s="170"/>
      <c r="HH55" s="170"/>
      <c r="HI55" s="170"/>
      <c r="HJ55" s="170"/>
      <c r="HK55" s="170"/>
      <c r="HL55" s="170"/>
      <c r="HM55" s="170"/>
      <c r="HN55" s="170"/>
      <c r="HP55" s="177"/>
      <c r="HQ55" s="177"/>
      <c r="HR55" s="178"/>
      <c r="HS55" s="178"/>
      <c r="HT55" s="178"/>
      <c r="HU55" s="178"/>
      <c r="HV55" s="178"/>
      <c r="HW55" s="177"/>
      <c r="IR55" s="175"/>
      <c r="IS55" s="1006">
        <v>6</v>
      </c>
      <c r="IT55" s="1007"/>
      <c r="IU55" s="1007"/>
      <c r="IV55" s="1007"/>
      <c r="IW55" s="1007"/>
      <c r="IX55" s="1007"/>
      <c r="IY55" s="1007"/>
      <c r="IZ55" s="1007"/>
      <c r="JA55" s="1012">
        <v>21047</v>
      </c>
      <c r="JB55" s="1012"/>
      <c r="JC55" s="1012"/>
      <c r="JD55" s="1012"/>
      <c r="JE55" s="1012"/>
      <c r="JF55" s="1012"/>
      <c r="JG55" s="1012"/>
      <c r="JH55" s="1012"/>
      <c r="JI55" s="1012"/>
      <c r="JJ55" s="1012"/>
      <c r="JK55" s="1012"/>
      <c r="JL55" s="1013"/>
      <c r="JM55" s="173"/>
      <c r="JN55" s="170"/>
      <c r="JO55" s="170"/>
      <c r="LX55" s="176"/>
      <c r="LY55" s="176"/>
      <c r="LZ55" s="176"/>
    </row>
    <row r="56" spans="2:340" ht="3" customHeight="1" x14ac:dyDescent="0.25">
      <c r="B56" s="1250" t="s">
        <v>131</v>
      </c>
      <c r="C56" s="1251"/>
      <c r="D56" s="1251"/>
      <c r="E56" s="1251"/>
      <c r="F56" s="1251"/>
      <c r="G56" s="1251"/>
      <c r="H56" s="1251"/>
      <c r="I56" s="1251"/>
      <c r="J56" s="1251"/>
      <c r="K56" s="1251"/>
      <c r="L56" s="1251"/>
      <c r="M56" s="1251"/>
      <c r="N56" s="1251"/>
      <c r="O56" s="1251"/>
      <c r="P56" s="1251"/>
      <c r="Q56" s="1251"/>
      <c r="R56" s="1251"/>
      <c r="S56" s="1251"/>
      <c r="T56" s="1251"/>
      <c r="U56" s="1251"/>
      <c r="V56" s="1251"/>
      <c r="W56" s="1251"/>
      <c r="X56" s="1251"/>
      <c r="Y56" s="1251"/>
      <c r="Z56" s="1251"/>
      <c r="AA56" s="1251"/>
      <c r="AB56" s="1251"/>
      <c r="AC56" s="1251"/>
      <c r="AD56" s="1251"/>
      <c r="AE56" s="1251"/>
      <c r="AF56" s="1251"/>
      <c r="AG56" s="1251"/>
      <c r="AH56" s="1251"/>
      <c r="AI56" s="1251"/>
      <c r="AJ56" s="1251"/>
      <c r="AK56" s="1251"/>
      <c r="AL56" s="1251"/>
      <c r="AM56" s="1251"/>
      <c r="AN56" s="1251"/>
      <c r="AO56" s="1251"/>
      <c r="AP56" s="1251"/>
      <c r="AQ56" s="1251"/>
      <c r="AR56" s="1251"/>
      <c r="AS56" s="1251"/>
      <c r="AT56" s="1251"/>
      <c r="AU56" s="1251"/>
      <c r="AV56" s="1251"/>
      <c r="AW56" s="1251"/>
      <c r="AX56" s="1251"/>
      <c r="AY56" s="1251"/>
      <c r="AZ56" s="1251"/>
      <c r="BA56" s="1251"/>
      <c r="BB56" s="1251"/>
      <c r="BC56" s="1251"/>
      <c r="BD56" s="1251"/>
      <c r="BE56" s="1251"/>
      <c r="BF56" s="1251"/>
      <c r="BG56" s="1251"/>
      <c r="BH56" s="1251"/>
      <c r="BI56" s="1251"/>
      <c r="BJ56" s="1251"/>
      <c r="BK56" s="1251"/>
      <c r="BL56" s="1251"/>
      <c r="BM56" s="1251"/>
      <c r="BN56" s="1251"/>
      <c r="BO56" s="1251"/>
      <c r="BP56" s="1251"/>
      <c r="BQ56" s="1251"/>
      <c r="BR56" s="1251"/>
      <c r="BS56" s="1251"/>
      <c r="BT56" s="1251"/>
      <c r="BU56" s="1251"/>
      <c r="BV56" s="1251"/>
      <c r="BW56" s="1251"/>
      <c r="BX56" s="1251"/>
      <c r="BY56" s="1251"/>
      <c r="BZ56" s="1251"/>
      <c r="CA56" s="1251"/>
      <c r="CB56" s="1251"/>
      <c r="CC56" s="1251"/>
      <c r="CD56" s="1251"/>
      <c r="CE56" s="1251"/>
      <c r="CF56" s="1251"/>
      <c r="CG56" s="1251"/>
      <c r="CH56" s="1251"/>
      <c r="CI56" s="1251"/>
      <c r="CJ56" s="1251"/>
      <c r="CK56" s="1251"/>
      <c r="CL56" s="1252"/>
      <c r="CN56" s="162"/>
      <c r="CO56" s="162"/>
      <c r="CP56" s="162"/>
      <c r="EB56" s="170"/>
      <c r="EC56" s="170"/>
      <c r="ED56" s="170"/>
      <c r="EE56" s="170"/>
      <c r="EF56" s="170"/>
      <c r="EH56" s="1008"/>
      <c r="EI56" s="1009"/>
      <c r="EJ56" s="1009"/>
      <c r="EK56" s="1009"/>
      <c r="EL56" s="1009"/>
      <c r="EM56" s="1009"/>
      <c r="EN56" s="1009"/>
      <c r="EO56" s="1009"/>
      <c r="EP56" s="1014"/>
      <c r="EQ56" s="1014"/>
      <c r="ER56" s="1014"/>
      <c r="ES56" s="1014"/>
      <c r="ET56" s="1014"/>
      <c r="EU56" s="1014"/>
      <c r="EV56" s="1014"/>
      <c r="EW56" s="1014"/>
      <c r="EX56" s="1014"/>
      <c r="EY56" s="1014"/>
      <c r="EZ56" s="1014"/>
      <c r="FA56" s="1015"/>
      <c r="FJ56" s="1008"/>
      <c r="FK56" s="1009"/>
      <c r="FL56" s="1009"/>
      <c r="FM56" s="1009"/>
      <c r="FN56" s="1009"/>
      <c r="FO56" s="1009"/>
      <c r="FP56" s="1009"/>
      <c r="FQ56" s="1009"/>
      <c r="FR56" s="1014"/>
      <c r="FS56" s="1014"/>
      <c r="FT56" s="1014"/>
      <c r="FU56" s="1014"/>
      <c r="FV56" s="1014"/>
      <c r="FW56" s="1014"/>
      <c r="FX56" s="1014"/>
      <c r="FY56" s="1014"/>
      <c r="FZ56" s="1014"/>
      <c r="GA56" s="1014"/>
      <c r="GB56" s="1014"/>
      <c r="GC56" s="1015"/>
      <c r="GI56" s="167"/>
      <c r="GJ56" s="167"/>
      <c r="GK56" s="166"/>
      <c r="GL56" s="166"/>
      <c r="GM56" s="166"/>
      <c r="GN56" s="166"/>
      <c r="GO56" s="166"/>
      <c r="GP56" s="166"/>
      <c r="GQ56" s="166"/>
      <c r="GR56" s="166"/>
      <c r="GS56" s="166"/>
      <c r="GT56" s="166"/>
      <c r="GU56" s="167"/>
      <c r="GV56" s="167"/>
      <c r="GW56" s="166"/>
      <c r="GX56" s="166"/>
      <c r="GY56" s="166"/>
      <c r="GZ56" s="166"/>
      <c r="HA56" s="166"/>
      <c r="HB56" s="166"/>
      <c r="HC56" s="166"/>
      <c r="HD56" s="166"/>
      <c r="HE56" s="166"/>
      <c r="HF56" s="166"/>
      <c r="HG56" s="166"/>
      <c r="HH56" s="166"/>
      <c r="HI56" s="166"/>
      <c r="HJ56" s="166"/>
      <c r="HK56" s="166"/>
      <c r="HL56" s="166"/>
      <c r="HM56" s="166"/>
      <c r="HN56" s="166"/>
      <c r="HO56" s="177"/>
      <c r="HP56" s="177"/>
      <c r="HQ56" s="177"/>
      <c r="HR56" s="178"/>
      <c r="HS56" s="178"/>
      <c r="HT56" s="178"/>
      <c r="HU56" s="178"/>
      <c r="HV56" s="178"/>
      <c r="HW56" s="177"/>
      <c r="IR56" s="175"/>
      <c r="IS56" s="1008"/>
      <c r="IT56" s="1009"/>
      <c r="IU56" s="1009"/>
      <c r="IV56" s="1009"/>
      <c r="IW56" s="1009"/>
      <c r="IX56" s="1009"/>
      <c r="IY56" s="1009"/>
      <c r="IZ56" s="1009"/>
      <c r="JA56" s="1014"/>
      <c r="JB56" s="1014"/>
      <c r="JC56" s="1014"/>
      <c r="JD56" s="1014"/>
      <c r="JE56" s="1014"/>
      <c r="JF56" s="1014"/>
      <c r="JG56" s="1014"/>
      <c r="JH56" s="1014"/>
      <c r="JI56" s="1014"/>
      <c r="JJ56" s="1014"/>
      <c r="JK56" s="1014"/>
      <c r="JL56" s="1015"/>
      <c r="JM56" s="173"/>
      <c r="JN56" s="170"/>
      <c r="JO56" s="170"/>
      <c r="LX56" s="176"/>
      <c r="LY56" s="176"/>
      <c r="LZ56" s="176"/>
    </row>
    <row r="57" spans="2:340" ht="3" customHeight="1" x14ac:dyDescent="0.25">
      <c r="B57" s="1253"/>
      <c r="C57" s="1254"/>
      <c r="D57" s="1254"/>
      <c r="E57" s="1254"/>
      <c r="F57" s="1254"/>
      <c r="G57" s="1254"/>
      <c r="H57" s="1254"/>
      <c r="I57" s="1254"/>
      <c r="J57" s="1254"/>
      <c r="K57" s="1254"/>
      <c r="L57" s="1254"/>
      <c r="M57" s="1254"/>
      <c r="N57" s="1254"/>
      <c r="O57" s="1254"/>
      <c r="P57" s="1254"/>
      <c r="Q57" s="1254"/>
      <c r="R57" s="1254"/>
      <c r="S57" s="1254"/>
      <c r="T57" s="1254"/>
      <c r="U57" s="1254"/>
      <c r="V57" s="1254"/>
      <c r="W57" s="1254"/>
      <c r="X57" s="1254"/>
      <c r="Y57" s="1254"/>
      <c r="Z57" s="1254"/>
      <c r="AA57" s="1254"/>
      <c r="AB57" s="1254"/>
      <c r="AC57" s="1254"/>
      <c r="AD57" s="1254"/>
      <c r="AE57" s="1254"/>
      <c r="AF57" s="1254"/>
      <c r="AG57" s="1254"/>
      <c r="AH57" s="1254"/>
      <c r="AI57" s="1254"/>
      <c r="AJ57" s="1254"/>
      <c r="AK57" s="1254"/>
      <c r="AL57" s="1254"/>
      <c r="AM57" s="1254"/>
      <c r="AN57" s="1254"/>
      <c r="AO57" s="1254"/>
      <c r="AP57" s="1254"/>
      <c r="AQ57" s="1254"/>
      <c r="AR57" s="1254"/>
      <c r="AS57" s="1254"/>
      <c r="AT57" s="1254"/>
      <c r="AU57" s="1254"/>
      <c r="AV57" s="1254"/>
      <c r="AW57" s="1254"/>
      <c r="AX57" s="1254"/>
      <c r="AY57" s="1254"/>
      <c r="AZ57" s="1254"/>
      <c r="BA57" s="1254"/>
      <c r="BB57" s="1254"/>
      <c r="BC57" s="1254"/>
      <c r="BD57" s="1254"/>
      <c r="BE57" s="1254"/>
      <c r="BF57" s="1254"/>
      <c r="BG57" s="1254"/>
      <c r="BH57" s="1254"/>
      <c r="BI57" s="1254"/>
      <c r="BJ57" s="1254"/>
      <c r="BK57" s="1254"/>
      <c r="BL57" s="1254"/>
      <c r="BM57" s="1254"/>
      <c r="BN57" s="1254"/>
      <c r="BO57" s="1254"/>
      <c r="BP57" s="1254"/>
      <c r="BQ57" s="1254"/>
      <c r="BR57" s="1254"/>
      <c r="BS57" s="1254"/>
      <c r="BT57" s="1254"/>
      <c r="BU57" s="1254"/>
      <c r="BV57" s="1254"/>
      <c r="BW57" s="1254"/>
      <c r="BX57" s="1254"/>
      <c r="BY57" s="1254"/>
      <c r="BZ57" s="1254"/>
      <c r="CA57" s="1254"/>
      <c r="CB57" s="1254"/>
      <c r="CC57" s="1254"/>
      <c r="CD57" s="1254"/>
      <c r="CE57" s="1254"/>
      <c r="CF57" s="1254"/>
      <c r="CG57" s="1254"/>
      <c r="CH57" s="1254"/>
      <c r="CI57" s="1254"/>
      <c r="CJ57" s="1254"/>
      <c r="CK57" s="1254"/>
      <c r="CL57" s="1255"/>
      <c r="CN57" s="162"/>
      <c r="CO57" s="162"/>
      <c r="CP57" s="162"/>
      <c r="EB57" s="166"/>
      <c r="EC57" s="166"/>
      <c r="ED57" s="166"/>
      <c r="EE57" s="166"/>
      <c r="EF57" s="166"/>
      <c r="EH57" s="1008"/>
      <c r="EI57" s="1009"/>
      <c r="EJ57" s="1009"/>
      <c r="EK57" s="1009"/>
      <c r="EL57" s="1009"/>
      <c r="EM57" s="1009"/>
      <c r="EN57" s="1009"/>
      <c r="EO57" s="1009"/>
      <c r="EP57" s="1014"/>
      <c r="EQ57" s="1014"/>
      <c r="ER57" s="1014"/>
      <c r="ES57" s="1014"/>
      <c r="ET57" s="1014"/>
      <c r="EU57" s="1014"/>
      <c r="EV57" s="1014"/>
      <c r="EW57" s="1014"/>
      <c r="EX57" s="1014"/>
      <c r="EY57" s="1014"/>
      <c r="EZ57" s="1014"/>
      <c r="FA57" s="1015"/>
      <c r="FJ57" s="1008"/>
      <c r="FK57" s="1009"/>
      <c r="FL57" s="1009"/>
      <c r="FM57" s="1009"/>
      <c r="FN57" s="1009"/>
      <c r="FO57" s="1009"/>
      <c r="FP57" s="1009"/>
      <c r="FQ57" s="1009"/>
      <c r="FR57" s="1014"/>
      <c r="FS57" s="1014"/>
      <c r="FT57" s="1014"/>
      <c r="FU57" s="1014"/>
      <c r="FV57" s="1014"/>
      <c r="FW57" s="1014"/>
      <c r="FX57" s="1014"/>
      <c r="FY57" s="1014"/>
      <c r="FZ57" s="1014"/>
      <c r="GA57" s="1014"/>
      <c r="GB57" s="1014"/>
      <c r="GC57" s="1015"/>
      <c r="GI57" s="167"/>
      <c r="GJ57" s="167"/>
      <c r="GK57" s="166"/>
      <c r="GL57" s="166"/>
      <c r="GM57" s="166"/>
      <c r="GN57" s="166"/>
      <c r="GO57" s="166"/>
      <c r="GP57" s="166"/>
      <c r="GQ57" s="166"/>
      <c r="GR57" s="166"/>
      <c r="GS57" s="166"/>
      <c r="GT57" s="166"/>
      <c r="GU57" s="167"/>
      <c r="GV57" s="167"/>
      <c r="GW57" s="166"/>
      <c r="GX57" s="166"/>
      <c r="GY57" s="166"/>
      <c r="GZ57" s="166"/>
      <c r="HA57" s="166"/>
      <c r="HB57" s="166"/>
      <c r="HC57" s="166"/>
      <c r="HD57" s="166"/>
      <c r="HE57" s="166"/>
      <c r="HF57" s="166"/>
      <c r="HG57" s="166"/>
      <c r="HH57" s="166"/>
      <c r="HI57" s="166"/>
      <c r="HJ57" s="166"/>
      <c r="HK57" s="166"/>
      <c r="HL57" s="166"/>
      <c r="HM57" s="166"/>
      <c r="HN57" s="166"/>
      <c r="HO57" s="177"/>
      <c r="HP57" s="974">
        <v>128807</v>
      </c>
      <c r="HQ57" s="974"/>
      <c r="HR57" s="974"/>
      <c r="HS57" s="974"/>
      <c r="HT57" s="974"/>
      <c r="HU57" s="974"/>
      <c r="HV57" s="974"/>
      <c r="HW57" s="974"/>
      <c r="HX57" s="974"/>
      <c r="HY57" s="182"/>
      <c r="HZ57" s="182"/>
      <c r="IA57" s="182"/>
      <c r="IB57" s="182"/>
      <c r="IC57" s="182"/>
      <c r="ID57" s="182"/>
      <c r="IE57" s="182"/>
      <c r="IF57" s="182"/>
      <c r="IG57" s="182"/>
      <c r="IH57" s="182"/>
      <c r="II57" s="182"/>
      <c r="IR57" s="175"/>
      <c r="IS57" s="1008"/>
      <c r="IT57" s="1009"/>
      <c r="IU57" s="1009"/>
      <c r="IV57" s="1009"/>
      <c r="IW57" s="1009"/>
      <c r="IX57" s="1009"/>
      <c r="IY57" s="1009"/>
      <c r="IZ57" s="1009"/>
      <c r="JA57" s="1014"/>
      <c r="JB57" s="1014"/>
      <c r="JC57" s="1014"/>
      <c r="JD57" s="1014"/>
      <c r="JE57" s="1014"/>
      <c r="JF57" s="1014"/>
      <c r="JG57" s="1014"/>
      <c r="JH57" s="1014"/>
      <c r="JI57" s="1014"/>
      <c r="JJ57" s="1014"/>
      <c r="JK57" s="1014"/>
      <c r="JL57" s="1015"/>
      <c r="JM57" s="173"/>
      <c r="JN57" s="170"/>
      <c r="JO57" s="170"/>
      <c r="LX57" s="176"/>
      <c r="LY57" s="176"/>
      <c r="LZ57" s="176"/>
    </row>
    <row r="58" spans="2:340" ht="3" customHeight="1" x14ac:dyDescent="0.25">
      <c r="B58" s="1253"/>
      <c r="C58" s="1254"/>
      <c r="D58" s="1254"/>
      <c r="E58" s="1254"/>
      <c r="F58" s="1254"/>
      <c r="G58" s="1254"/>
      <c r="H58" s="1254"/>
      <c r="I58" s="1254"/>
      <c r="J58" s="1254"/>
      <c r="K58" s="1254"/>
      <c r="L58" s="1254"/>
      <c r="M58" s="1254"/>
      <c r="N58" s="1254"/>
      <c r="O58" s="1254"/>
      <c r="P58" s="1254"/>
      <c r="Q58" s="1254"/>
      <c r="R58" s="1254"/>
      <c r="S58" s="1254"/>
      <c r="T58" s="1254"/>
      <c r="U58" s="1254"/>
      <c r="V58" s="1254"/>
      <c r="W58" s="1254"/>
      <c r="X58" s="1254"/>
      <c r="Y58" s="1254"/>
      <c r="Z58" s="1254"/>
      <c r="AA58" s="1254"/>
      <c r="AB58" s="1254"/>
      <c r="AC58" s="1254"/>
      <c r="AD58" s="1254"/>
      <c r="AE58" s="1254"/>
      <c r="AF58" s="1254"/>
      <c r="AG58" s="1254"/>
      <c r="AH58" s="1254"/>
      <c r="AI58" s="1254"/>
      <c r="AJ58" s="1254"/>
      <c r="AK58" s="1254"/>
      <c r="AL58" s="1254"/>
      <c r="AM58" s="1254"/>
      <c r="AN58" s="1254"/>
      <c r="AO58" s="1254"/>
      <c r="AP58" s="1254"/>
      <c r="AQ58" s="1254"/>
      <c r="AR58" s="1254"/>
      <c r="AS58" s="1254"/>
      <c r="AT58" s="1254"/>
      <c r="AU58" s="1254"/>
      <c r="AV58" s="1254"/>
      <c r="AW58" s="1254"/>
      <c r="AX58" s="1254"/>
      <c r="AY58" s="1254"/>
      <c r="AZ58" s="1254"/>
      <c r="BA58" s="1254"/>
      <c r="BB58" s="1254"/>
      <c r="BC58" s="1254"/>
      <c r="BD58" s="1254"/>
      <c r="BE58" s="1254"/>
      <c r="BF58" s="1254"/>
      <c r="BG58" s="1254"/>
      <c r="BH58" s="1254"/>
      <c r="BI58" s="1254"/>
      <c r="BJ58" s="1254"/>
      <c r="BK58" s="1254"/>
      <c r="BL58" s="1254"/>
      <c r="BM58" s="1254"/>
      <c r="BN58" s="1254"/>
      <c r="BO58" s="1254"/>
      <c r="BP58" s="1254"/>
      <c r="BQ58" s="1254"/>
      <c r="BR58" s="1254"/>
      <c r="BS58" s="1254"/>
      <c r="BT58" s="1254"/>
      <c r="BU58" s="1254"/>
      <c r="BV58" s="1254"/>
      <c r="BW58" s="1254"/>
      <c r="BX58" s="1254"/>
      <c r="BY58" s="1254"/>
      <c r="BZ58" s="1254"/>
      <c r="CA58" s="1254"/>
      <c r="CB58" s="1254"/>
      <c r="CC58" s="1254"/>
      <c r="CD58" s="1254"/>
      <c r="CE58" s="1254"/>
      <c r="CF58" s="1254"/>
      <c r="CG58" s="1254"/>
      <c r="CH58" s="1254"/>
      <c r="CI58" s="1254"/>
      <c r="CJ58" s="1254"/>
      <c r="CK58" s="1254"/>
      <c r="CL58" s="1255"/>
      <c r="CM58" s="162"/>
      <c r="CN58" s="162"/>
      <c r="CO58" s="162"/>
      <c r="CP58" s="162"/>
      <c r="EB58" s="166"/>
      <c r="EC58" s="166"/>
      <c r="ED58" s="166"/>
      <c r="EE58" s="166"/>
      <c r="EF58" s="166"/>
      <c r="EH58" s="1008"/>
      <c r="EI58" s="1009"/>
      <c r="EJ58" s="1009"/>
      <c r="EK58" s="1009"/>
      <c r="EL58" s="1009"/>
      <c r="EM58" s="1009"/>
      <c r="EN58" s="1009"/>
      <c r="EO58" s="1009"/>
      <c r="EP58" s="1019">
        <v>44461</v>
      </c>
      <c r="EQ58" s="1019"/>
      <c r="ER58" s="1019"/>
      <c r="ES58" s="1019"/>
      <c r="ET58" s="1019"/>
      <c r="EU58" s="1019"/>
      <c r="EV58" s="1019"/>
      <c r="EW58" s="1019"/>
      <c r="EX58" s="1019"/>
      <c r="EY58" s="1019"/>
      <c r="EZ58" s="1019"/>
      <c r="FA58" s="1020"/>
      <c r="FJ58" s="1008"/>
      <c r="FK58" s="1009"/>
      <c r="FL58" s="1009"/>
      <c r="FM58" s="1009"/>
      <c r="FN58" s="1009"/>
      <c r="FO58" s="1009"/>
      <c r="FP58" s="1009"/>
      <c r="FQ58" s="1009"/>
      <c r="FR58" s="1019">
        <v>58596</v>
      </c>
      <c r="FS58" s="1019"/>
      <c r="FT58" s="1019"/>
      <c r="FU58" s="1019"/>
      <c r="FV58" s="1019"/>
      <c r="FW58" s="1019"/>
      <c r="FX58" s="1019"/>
      <c r="FY58" s="1019"/>
      <c r="FZ58" s="1019"/>
      <c r="GA58" s="1019"/>
      <c r="GB58" s="1019"/>
      <c r="GC58" s="1020"/>
      <c r="GI58" s="167"/>
      <c r="GJ58" s="167"/>
      <c r="GK58" s="166"/>
      <c r="GL58" s="166"/>
      <c r="GM58" s="166"/>
      <c r="GN58" s="166"/>
      <c r="GO58" s="166"/>
      <c r="GP58" s="166"/>
      <c r="GQ58" s="166"/>
      <c r="GR58" s="166"/>
      <c r="GS58" s="166"/>
      <c r="GT58" s="166"/>
      <c r="GU58" s="167"/>
      <c r="GV58" s="167"/>
      <c r="GW58" s="166"/>
      <c r="GX58" s="166"/>
      <c r="GY58" s="166"/>
      <c r="GZ58" s="166"/>
      <c r="HA58" s="166"/>
      <c r="HB58" s="166"/>
      <c r="HC58" s="166"/>
      <c r="HD58" s="166"/>
      <c r="HE58" s="166"/>
      <c r="HF58" s="166"/>
      <c r="HG58" s="166"/>
      <c r="HH58" s="166"/>
      <c r="HI58" s="166"/>
      <c r="HJ58" s="166"/>
      <c r="HK58" s="166"/>
      <c r="HL58" s="166"/>
      <c r="HM58" s="166"/>
      <c r="HN58" s="166"/>
      <c r="HO58" s="177"/>
      <c r="HP58" s="974"/>
      <c r="HQ58" s="974"/>
      <c r="HR58" s="974"/>
      <c r="HS58" s="974"/>
      <c r="HT58" s="974"/>
      <c r="HU58" s="974"/>
      <c r="HV58" s="974"/>
      <c r="HW58" s="974"/>
      <c r="HX58" s="974"/>
      <c r="HY58" s="181"/>
      <c r="HZ58" s="179"/>
      <c r="IA58" s="179"/>
      <c r="IB58" s="179"/>
      <c r="IC58" s="179"/>
      <c r="ID58" s="182"/>
      <c r="IE58" s="182"/>
      <c r="IF58" s="182"/>
      <c r="IG58" s="182"/>
      <c r="IH58" s="182"/>
      <c r="II58" s="182"/>
      <c r="IR58" s="175"/>
      <c r="IS58" s="1008"/>
      <c r="IT58" s="1009"/>
      <c r="IU58" s="1009"/>
      <c r="IV58" s="1009"/>
      <c r="IW58" s="1009"/>
      <c r="IX58" s="1009"/>
      <c r="IY58" s="1009"/>
      <c r="IZ58" s="1009"/>
      <c r="JA58" s="1019">
        <v>125780</v>
      </c>
      <c r="JB58" s="1019"/>
      <c r="JC58" s="1019"/>
      <c r="JD58" s="1019"/>
      <c r="JE58" s="1019"/>
      <c r="JF58" s="1019"/>
      <c r="JG58" s="1019"/>
      <c r="JH58" s="1019"/>
      <c r="JI58" s="1019"/>
      <c r="JJ58" s="1019"/>
      <c r="JK58" s="1019"/>
      <c r="JL58" s="1020"/>
      <c r="JM58" s="174"/>
      <c r="JN58" s="166"/>
      <c r="JO58" s="166"/>
      <c r="LX58" s="176"/>
      <c r="LY58" s="176"/>
      <c r="LZ58" s="176"/>
    </row>
    <row r="59" spans="2:340" ht="3" customHeight="1" x14ac:dyDescent="0.25">
      <c r="B59" s="1253"/>
      <c r="C59" s="1254"/>
      <c r="D59" s="1254"/>
      <c r="E59" s="1254"/>
      <c r="F59" s="1254"/>
      <c r="G59" s="1254"/>
      <c r="H59" s="1254"/>
      <c r="I59" s="1254"/>
      <c r="J59" s="1254"/>
      <c r="K59" s="1254"/>
      <c r="L59" s="1254"/>
      <c r="M59" s="1254"/>
      <c r="N59" s="1254"/>
      <c r="O59" s="1254"/>
      <c r="P59" s="1254"/>
      <c r="Q59" s="1254"/>
      <c r="R59" s="1254"/>
      <c r="S59" s="1254"/>
      <c r="T59" s="1254"/>
      <c r="U59" s="1254"/>
      <c r="V59" s="1254"/>
      <c r="W59" s="1254"/>
      <c r="X59" s="1254"/>
      <c r="Y59" s="1254"/>
      <c r="Z59" s="1254"/>
      <c r="AA59" s="1254"/>
      <c r="AB59" s="1254"/>
      <c r="AC59" s="1254"/>
      <c r="AD59" s="1254"/>
      <c r="AE59" s="1254"/>
      <c r="AF59" s="1254"/>
      <c r="AG59" s="1254"/>
      <c r="AH59" s="1254"/>
      <c r="AI59" s="1254"/>
      <c r="AJ59" s="1254"/>
      <c r="AK59" s="1254"/>
      <c r="AL59" s="1254"/>
      <c r="AM59" s="1254"/>
      <c r="AN59" s="1254"/>
      <c r="AO59" s="1254"/>
      <c r="AP59" s="1254"/>
      <c r="AQ59" s="1254"/>
      <c r="AR59" s="1254"/>
      <c r="AS59" s="1254"/>
      <c r="AT59" s="1254"/>
      <c r="AU59" s="1254"/>
      <c r="AV59" s="1254"/>
      <c r="AW59" s="1254"/>
      <c r="AX59" s="1254"/>
      <c r="AY59" s="1254"/>
      <c r="AZ59" s="1254"/>
      <c r="BA59" s="1254"/>
      <c r="BB59" s="1254"/>
      <c r="BC59" s="1254"/>
      <c r="BD59" s="1254"/>
      <c r="BE59" s="1254"/>
      <c r="BF59" s="1254"/>
      <c r="BG59" s="1254"/>
      <c r="BH59" s="1254"/>
      <c r="BI59" s="1254"/>
      <c r="BJ59" s="1254"/>
      <c r="BK59" s="1254"/>
      <c r="BL59" s="1254"/>
      <c r="BM59" s="1254"/>
      <c r="BN59" s="1254"/>
      <c r="BO59" s="1254"/>
      <c r="BP59" s="1254"/>
      <c r="BQ59" s="1254"/>
      <c r="BR59" s="1254"/>
      <c r="BS59" s="1254"/>
      <c r="BT59" s="1254"/>
      <c r="BU59" s="1254"/>
      <c r="BV59" s="1254"/>
      <c r="BW59" s="1254"/>
      <c r="BX59" s="1254"/>
      <c r="BY59" s="1254"/>
      <c r="BZ59" s="1254"/>
      <c r="CA59" s="1254"/>
      <c r="CB59" s="1254"/>
      <c r="CC59" s="1254"/>
      <c r="CD59" s="1254"/>
      <c r="CE59" s="1254"/>
      <c r="CF59" s="1254"/>
      <c r="CG59" s="1254"/>
      <c r="CH59" s="1254"/>
      <c r="CI59" s="1254"/>
      <c r="CJ59" s="1254"/>
      <c r="CK59" s="1254"/>
      <c r="CL59" s="1255"/>
      <c r="CM59" s="162"/>
      <c r="CN59" s="162"/>
      <c r="CO59" s="162"/>
      <c r="CP59" s="162"/>
      <c r="EB59" s="166"/>
      <c r="EC59" s="166"/>
      <c r="ED59" s="166"/>
      <c r="EE59" s="166"/>
      <c r="EF59" s="166"/>
      <c r="EH59" s="1008"/>
      <c r="EI59" s="1009"/>
      <c r="EJ59" s="1009"/>
      <c r="EK59" s="1009"/>
      <c r="EL59" s="1009"/>
      <c r="EM59" s="1009"/>
      <c r="EN59" s="1009"/>
      <c r="EO59" s="1009"/>
      <c r="EP59" s="1019"/>
      <c r="EQ59" s="1019"/>
      <c r="ER59" s="1019"/>
      <c r="ES59" s="1019"/>
      <c r="ET59" s="1019"/>
      <c r="EU59" s="1019"/>
      <c r="EV59" s="1019"/>
      <c r="EW59" s="1019"/>
      <c r="EX59" s="1019"/>
      <c r="EY59" s="1019"/>
      <c r="EZ59" s="1019"/>
      <c r="FA59" s="1020"/>
      <c r="FJ59" s="1008"/>
      <c r="FK59" s="1009"/>
      <c r="FL59" s="1009"/>
      <c r="FM59" s="1009"/>
      <c r="FN59" s="1009"/>
      <c r="FO59" s="1009"/>
      <c r="FP59" s="1009"/>
      <c r="FQ59" s="1009"/>
      <c r="FR59" s="1019"/>
      <c r="FS59" s="1019"/>
      <c r="FT59" s="1019"/>
      <c r="FU59" s="1019"/>
      <c r="FV59" s="1019"/>
      <c r="FW59" s="1019"/>
      <c r="FX59" s="1019"/>
      <c r="FY59" s="1019"/>
      <c r="FZ59" s="1019"/>
      <c r="GA59" s="1019"/>
      <c r="GB59" s="1019"/>
      <c r="GC59" s="1020"/>
      <c r="GN59" s="168"/>
      <c r="GO59" s="168"/>
      <c r="GP59" s="168"/>
      <c r="GQ59" s="168"/>
      <c r="GR59" s="168"/>
      <c r="GS59" s="168"/>
      <c r="GT59" s="168"/>
      <c r="GU59" s="168"/>
      <c r="GV59" s="170"/>
      <c r="GW59" s="170"/>
      <c r="GX59" s="170"/>
      <c r="GY59" s="170"/>
      <c r="GZ59" s="170"/>
      <c r="HA59" s="170"/>
      <c r="HB59" s="170"/>
      <c r="HC59" s="170"/>
      <c r="HD59" s="170"/>
      <c r="HE59" s="170"/>
      <c r="HF59" s="170"/>
      <c r="HG59" s="170"/>
      <c r="HH59" s="170"/>
      <c r="HI59" s="170"/>
      <c r="HJ59" s="170"/>
      <c r="HK59" s="170"/>
      <c r="HL59" s="170"/>
      <c r="HM59" s="170"/>
      <c r="HN59" s="170"/>
      <c r="HO59" s="178"/>
      <c r="HP59" s="974"/>
      <c r="HQ59" s="974"/>
      <c r="HR59" s="974"/>
      <c r="HS59" s="974"/>
      <c r="HT59" s="974"/>
      <c r="HU59" s="974"/>
      <c r="HV59" s="974"/>
      <c r="HW59" s="974"/>
      <c r="HX59" s="974"/>
      <c r="HY59" s="178"/>
      <c r="HZ59" s="179"/>
      <c r="IA59" s="179"/>
      <c r="IB59" s="179"/>
      <c r="IC59" s="179"/>
      <c r="ID59" s="182"/>
      <c r="IE59" s="182"/>
      <c r="IF59" s="182"/>
      <c r="IG59" s="182"/>
      <c r="IH59" s="182"/>
      <c r="II59" s="182"/>
      <c r="IR59" s="175"/>
      <c r="IS59" s="1008"/>
      <c r="IT59" s="1009"/>
      <c r="IU59" s="1009"/>
      <c r="IV59" s="1009"/>
      <c r="IW59" s="1009"/>
      <c r="IX59" s="1009"/>
      <c r="IY59" s="1009"/>
      <c r="IZ59" s="1009"/>
      <c r="JA59" s="1019"/>
      <c r="JB59" s="1019"/>
      <c r="JC59" s="1019"/>
      <c r="JD59" s="1019"/>
      <c r="JE59" s="1019"/>
      <c r="JF59" s="1019"/>
      <c r="JG59" s="1019"/>
      <c r="JH59" s="1019"/>
      <c r="JI59" s="1019"/>
      <c r="JJ59" s="1019"/>
      <c r="JK59" s="1019"/>
      <c r="JL59" s="1020"/>
      <c r="JM59" s="174"/>
      <c r="JN59" s="166"/>
      <c r="JO59" s="166"/>
      <c r="LX59" s="176"/>
      <c r="LY59" s="176"/>
      <c r="LZ59" s="176"/>
    </row>
    <row r="60" spans="2:340" ht="3" customHeight="1" x14ac:dyDescent="0.25">
      <c r="B60" s="1253"/>
      <c r="C60" s="1254"/>
      <c r="D60" s="1254"/>
      <c r="E60" s="1254"/>
      <c r="F60" s="1254"/>
      <c r="G60" s="1254"/>
      <c r="H60" s="1254"/>
      <c r="I60" s="1254"/>
      <c r="J60" s="1254"/>
      <c r="K60" s="1254"/>
      <c r="L60" s="1254"/>
      <c r="M60" s="1254"/>
      <c r="N60" s="1254"/>
      <c r="O60" s="1254"/>
      <c r="P60" s="1254"/>
      <c r="Q60" s="1254"/>
      <c r="R60" s="1254"/>
      <c r="S60" s="1254"/>
      <c r="T60" s="1254"/>
      <c r="U60" s="1254"/>
      <c r="V60" s="1254"/>
      <c r="W60" s="1254"/>
      <c r="X60" s="1254"/>
      <c r="Y60" s="1254"/>
      <c r="Z60" s="1254"/>
      <c r="AA60" s="1254"/>
      <c r="AB60" s="1254"/>
      <c r="AC60" s="1254"/>
      <c r="AD60" s="1254"/>
      <c r="AE60" s="1254"/>
      <c r="AF60" s="1254"/>
      <c r="AG60" s="1254"/>
      <c r="AH60" s="1254"/>
      <c r="AI60" s="1254"/>
      <c r="AJ60" s="1254"/>
      <c r="AK60" s="1254"/>
      <c r="AL60" s="1254"/>
      <c r="AM60" s="1254"/>
      <c r="AN60" s="1254"/>
      <c r="AO60" s="1254"/>
      <c r="AP60" s="1254"/>
      <c r="AQ60" s="1254"/>
      <c r="AR60" s="1254"/>
      <c r="AS60" s="1254"/>
      <c r="AT60" s="1254"/>
      <c r="AU60" s="1254"/>
      <c r="AV60" s="1254"/>
      <c r="AW60" s="1254"/>
      <c r="AX60" s="1254"/>
      <c r="AY60" s="1254"/>
      <c r="AZ60" s="1254"/>
      <c r="BA60" s="1254"/>
      <c r="BB60" s="1254"/>
      <c r="BC60" s="1254"/>
      <c r="BD60" s="1254"/>
      <c r="BE60" s="1254"/>
      <c r="BF60" s="1254"/>
      <c r="BG60" s="1254"/>
      <c r="BH60" s="1254"/>
      <c r="BI60" s="1254"/>
      <c r="BJ60" s="1254"/>
      <c r="BK60" s="1254"/>
      <c r="BL60" s="1254"/>
      <c r="BM60" s="1254"/>
      <c r="BN60" s="1254"/>
      <c r="BO60" s="1254"/>
      <c r="BP60" s="1254"/>
      <c r="BQ60" s="1254"/>
      <c r="BR60" s="1254"/>
      <c r="BS60" s="1254"/>
      <c r="BT60" s="1254"/>
      <c r="BU60" s="1254"/>
      <c r="BV60" s="1254"/>
      <c r="BW60" s="1254"/>
      <c r="BX60" s="1254"/>
      <c r="BY60" s="1254"/>
      <c r="BZ60" s="1254"/>
      <c r="CA60" s="1254"/>
      <c r="CB60" s="1254"/>
      <c r="CC60" s="1254"/>
      <c r="CD60" s="1254"/>
      <c r="CE60" s="1254"/>
      <c r="CF60" s="1254"/>
      <c r="CG60" s="1254"/>
      <c r="CH60" s="1254"/>
      <c r="CI60" s="1254"/>
      <c r="CJ60" s="1254"/>
      <c r="CK60" s="1254"/>
      <c r="CL60" s="1255"/>
      <c r="CM60" s="162"/>
      <c r="CN60" s="162"/>
      <c r="CO60" s="162"/>
      <c r="CP60" s="162"/>
      <c r="EB60" s="170"/>
      <c r="EC60" s="170"/>
      <c r="ED60" s="170"/>
      <c r="EE60" s="170"/>
      <c r="EF60" s="170"/>
      <c r="EH60" s="1010"/>
      <c r="EI60" s="1011"/>
      <c r="EJ60" s="1011"/>
      <c r="EK60" s="1011"/>
      <c r="EL60" s="1011"/>
      <c r="EM60" s="1011"/>
      <c r="EN60" s="1011"/>
      <c r="EO60" s="1011"/>
      <c r="EP60" s="1021"/>
      <c r="EQ60" s="1021"/>
      <c r="ER60" s="1021"/>
      <c r="ES60" s="1021"/>
      <c r="ET60" s="1021"/>
      <c r="EU60" s="1021"/>
      <c r="EV60" s="1021"/>
      <c r="EW60" s="1021"/>
      <c r="EX60" s="1021"/>
      <c r="EY60" s="1021"/>
      <c r="EZ60" s="1021"/>
      <c r="FA60" s="1022"/>
      <c r="FJ60" s="1010"/>
      <c r="FK60" s="1011"/>
      <c r="FL60" s="1011"/>
      <c r="FM60" s="1011"/>
      <c r="FN60" s="1011"/>
      <c r="FO60" s="1011"/>
      <c r="FP60" s="1011"/>
      <c r="FQ60" s="1011"/>
      <c r="FR60" s="1021"/>
      <c r="FS60" s="1021"/>
      <c r="FT60" s="1021"/>
      <c r="FU60" s="1021"/>
      <c r="FV60" s="1021"/>
      <c r="FW60" s="1021"/>
      <c r="FX60" s="1021"/>
      <c r="FY60" s="1021"/>
      <c r="FZ60" s="1021"/>
      <c r="GA60" s="1021"/>
      <c r="GB60" s="1021"/>
      <c r="GC60" s="1022"/>
      <c r="GN60" s="168"/>
      <c r="GO60" s="168"/>
      <c r="GP60" s="168"/>
      <c r="GQ60" s="168"/>
      <c r="GR60" s="168"/>
      <c r="GS60" s="168"/>
      <c r="GT60" s="168"/>
      <c r="GU60" s="168"/>
      <c r="GV60" s="170"/>
      <c r="GW60" s="170"/>
      <c r="GX60" s="170"/>
      <c r="GY60" s="170"/>
      <c r="GZ60" s="170"/>
      <c r="HA60" s="170"/>
      <c r="HB60" s="170"/>
      <c r="HC60" s="170"/>
      <c r="HD60" s="170"/>
      <c r="HE60" s="170"/>
      <c r="HF60" s="170"/>
      <c r="HG60" s="170"/>
      <c r="HH60" s="170"/>
      <c r="HI60" s="170"/>
      <c r="HJ60" s="170"/>
      <c r="HK60" s="170"/>
      <c r="HL60" s="170"/>
      <c r="HM60" s="170"/>
      <c r="HN60" s="170"/>
      <c r="HO60" s="178"/>
      <c r="HP60" s="974"/>
      <c r="HQ60" s="974"/>
      <c r="HR60" s="974"/>
      <c r="HS60" s="974"/>
      <c r="HT60" s="974"/>
      <c r="HU60" s="974"/>
      <c r="HV60" s="974"/>
      <c r="HW60" s="974"/>
      <c r="HX60" s="974"/>
      <c r="HY60" s="178"/>
      <c r="HZ60" s="179"/>
      <c r="IA60" s="179"/>
      <c r="IB60" s="179"/>
      <c r="IC60" s="179"/>
      <c r="ID60" s="182"/>
      <c r="IE60" s="182"/>
      <c r="IF60" s="182"/>
      <c r="IG60" s="182"/>
      <c r="IH60" s="182"/>
      <c r="II60" s="182"/>
      <c r="IR60" s="175"/>
      <c r="IS60" s="1220"/>
      <c r="IT60" s="1221"/>
      <c r="IU60" s="1221"/>
      <c r="IV60" s="1221"/>
      <c r="IW60" s="1221"/>
      <c r="IX60" s="1221"/>
      <c r="IY60" s="1221"/>
      <c r="IZ60" s="1221"/>
      <c r="JA60" s="1224"/>
      <c r="JB60" s="1224"/>
      <c r="JC60" s="1224"/>
      <c r="JD60" s="1224"/>
      <c r="JE60" s="1224"/>
      <c r="JF60" s="1224"/>
      <c r="JG60" s="1224"/>
      <c r="JH60" s="1224"/>
      <c r="JI60" s="1224"/>
      <c r="JJ60" s="1224"/>
      <c r="JK60" s="1224"/>
      <c r="JL60" s="1225"/>
      <c r="JM60" s="174"/>
      <c r="JN60" s="166"/>
      <c r="JO60" s="166"/>
      <c r="LX60" s="176"/>
      <c r="LY60" s="176"/>
      <c r="LZ60" s="176"/>
    </row>
    <row r="61" spans="2:340" ht="3" customHeight="1" x14ac:dyDescent="0.25">
      <c r="B61" s="1253"/>
      <c r="C61" s="1254"/>
      <c r="D61" s="1254"/>
      <c r="E61" s="1254"/>
      <c r="F61" s="1254"/>
      <c r="G61" s="1254"/>
      <c r="H61" s="1254"/>
      <c r="I61" s="1254"/>
      <c r="J61" s="1254"/>
      <c r="K61" s="1254"/>
      <c r="L61" s="1254"/>
      <c r="M61" s="1254"/>
      <c r="N61" s="1254"/>
      <c r="O61" s="1254"/>
      <c r="P61" s="1254"/>
      <c r="Q61" s="1254"/>
      <c r="R61" s="1254"/>
      <c r="S61" s="1254"/>
      <c r="T61" s="1254"/>
      <c r="U61" s="1254"/>
      <c r="V61" s="1254"/>
      <c r="W61" s="1254"/>
      <c r="X61" s="1254"/>
      <c r="Y61" s="1254"/>
      <c r="Z61" s="1254"/>
      <c r="AA61" s="1254"/>
      <c r="AB61" s="1254"/>
      <c r="AC61" s="1254"/>
      <c r="AD61" s="1254"/>
      <c r="AE61" s="1254"/>
      <c r="AF61" s="1254"/>
      <c r="AG61" s="1254"/>
      <c r="AH61" s="1254"/>
      <c r="AI61" s="1254"/>
      <c r="AJ61" s="1254"/>
      <c r="AK61" s="1254"/>
      <c r="AL61" s="1254"/>
      <c r="AM61" s="1254"/>
      <c r="AN61" s="1254"/>
      <c r="AO61" s="1254"/>
      <c r="AP61" s="1254"/>
      <c r="AQ61" s="1254"/>
      <c r="AR61" s="1254"/>
      <c r="AS61" s="1254"/>
      <c r="AT61" s="1254"/>
      <c r="AU61" s="1254"/>
      <c r="AV61" s="1254"/>
      <c r="AW61" s="1254"/>
      <c r="AX61" s="1254"/>
      <c r="AY61" s="1254"/>
      <c r="AZ61" s="1254"/>
      <c r="BA61" s="1254"/>
      <c r="BB61" s="1254"/>
      <c r="BC61" s="1254"/>
      <c r="BD61" s="1254"/>
      <c r="BE61" s="1254"/>
      <c r="BF61" s="1254"/>
      <c r="BG61" s="1254"/>
      <c r="BH61" s="1254"/>
      <c r="BI61" s="1254"/>
      <c r="BJ61" s="1254"/>
      <c r="BK61" s="1254"/>
      <c r="BL61" s="1254"/>
      <c r="BM61" s="1254"/>
      <c r="BN61" s="1254"/>
      <c r="BO61" s="1254"/>
      <c r="BP61" s="1254"/>
      <c r="BQ61" s="1254"/>
      <c r="BR61" s="1254"/>
      <c r="BS61" s="1254"/>
      <c r="BT61" s="1254"/>
      <c r="BU61" s="1254"/>
      <c r="BV61" s="1254"/>
      <c r="BW61" s="1254"/>
      <c r="BX61" s="1254"/>
      <c r="BY61" s="1254"/>
      <c r="BZ61" s="1254"/>
      <c r="CA61" s="1254"/>
      <c r="CB61" s="1254"/>
      <c r="CC61" s="1254"/>
      <c r="CD61" s="1254"/>
      <c r="CE61" s="1254"/>
      <c r="CF61" s="1254"/>
      <c r="CG61" s="1254"/>
      <c r="CH61" s="1254"/>
      <c r="CI61" s="1254"/>
      <c r="CJ61" s="1254"/>
      <c r="CK61" s="1254"/>
      <c r="CL61" s="1255"/>
      <c r="CM61" s="162"/>
      <c r="CN61" s="162"/>
      <c r="CO61" s="162"/>
      <c r="CP61" s="162"/>
      <c r="EB61" s="170"/>
      <c r="EC61" s="170"/>
      <c r="ED61" s="170"/>
      <c r="EE61" s="170"/>
      <c r="EF61" s="170"/>
      <c r="EH61" s="1006">
        <v>5.4</v>
      </c>
      <c r="EI61" s="1007"/>
      <c r="EJ61" s="1007"/>
      <c r="EK61" s="1007"/>
      <c r="EL61" s="1007"/>
      <c r="EM61" s="1007"/>
      <c r="EN61" s="1007"/>
      <c r="EO61" s="1007"/>
      <c r="EP61" s="1012">
        <v>13650</v>
      </c>
      <c r="EQ61" s="1012"/>
      <c r="ER61" s="1012"/>
      <c r="ES61" s="1012"/>
      <c r="ET61" s="1012"/>
      <c r="EU61" s="1012"/>
      <c r="EV61" s="1012"/>
      <c r="EW61" s="1012"/>
      <c r="EX61" s="1012"/>
      <c r="EY61" s="1012"/>
      <c r="EZ61" s="1012"/>
      <c r="FA61" s="1013"/>
      <c r="FJ61" s="1006">
        <v>5.4</v>
      </c>
      <c r="FK61" s="1007"/>
      <c r="FL61" s="1007"/>
      <c r="FM61" s="1007"/>
      <c r="FN61" s="1007"/>
      <c r="FO61" s="1007"/>
      <c r="FP61" s="1007"/>
      <c r="FQ61" s="1007"/>
      <c r="FR61" s="1012">
        <v>9077</v>
      </c>
      <c r="FS61" s="1012"/>
      <c r="FT61" s="1012"/>
      <c r="FU61" s="1012"/>
      <c r="FV61" s="1012"/>
      <c r="FW61" s="1012"/>
      <c r="FX61" s="1012"/>
      <c r="FY61" s="1012"/>
      <c r="FZ61" s="1012"/>
      <c r="GA61" s="1012"/>
      <c r="GB61" s="1012"/>
      <c r="GC61" s="1013"/>
      <c r="GN61" s="168"/>
      <c r="GO61" s="168"/>
      <c r="GP61" s="168"/>
      <c r="GQ61" s="168"/>
      <c r="GR61" s="168"/>
      <c r="GS61" s="168"/>
      <c r="GT61" s="168"/>
      <c r="GU61" s="168"/>
      <c r="GV61" s="170"/>
      <c r="GW61" s="170"/>
      <c r="GX61" s="170"/>
      <c r="GY61" s="170"/>
      <c r="GZ61" s="170"/>
      <c r="HA61" s="170"/>
      <c r="HB61" s="170"/>
      <c r="HC61" s="170"/>
      <c r="HD61" s="170"/>
      <c r="HE61" s="170"/>
      <c r="HF61" s="170"/>
      <c r="HG61" s="170"/>
      <c r="HH61" s="170"/>
      <c r="HI61" s="170"/>
      <c r="HJ61" s="170"/>
      <c r="HK61" s="170"/>
      <c r="HL61" s="170"/>
      <c r="HM61" s="170"/>
      <c r="HN61" s="170"/>
      <c r="HO61" s="178"/>
      <c r="HP61" s="178"/>
      <c r="HQ61" s="178"/>
      <c r="HR61" s="178"/>
      <c r="HS61" s="178"/>
      <c r="HT61" s="178"/>
      <c r="HU61" s="178"/>
      <c r="HV61" s="178"/>
      <c r="HW61" s="178"/>
      <c r="HX61" s="178"/>
      <c r="HY61" s="178"/>
      <c r="HZ61" s="183"/>
      <c r="IA61" s="183"/>
      <c r="IB61" s="179"/>
      <c r="IC61" s="179"/>
      <c r="ID61" s="182"/>
      <c r="IE61" s="182"/>
      <c r="IF61" s="182"/>
      <c r="IG61" s="182"/>
      <c r="IH61" s="182"/>
      <c r="II61" s="182"/>
      <c r="IR61" s="175"/>
      <c r="IS61" s="1218">
        <v>6</v>
      </c>
      <c r="IT61" s="1219"/>
      <c r="IU61" s="1219"/>
      <c r="IV61" s="1219"/>
      <c r="IW61" s="1219"/>
      <c r="IX61" s="1219"/>
      <c r="IY61" s="1219"/>
      <c r="IZ61" s="1219"/>
      <c r="JA61" s="1222">
        <v>20580</v>
      </c>
      <c r="JB61" s="1222"/>
      <c r="JC61" s="1222"/>
      <c r="JD61" s="1222"/>
      <c r="JE61" s="1222"/>
      <c r="JF61" s="1222"/>
      <c r="JG61" s="1222"/>
      <c r="JH61" s="1222"/>
      <c r="JI61" s="1222"/>
      <c r="JJ61" s="1222"/>
      <c r="JK61" s="1222"/>
      <c r="JL61" s="1223"/>
      <c r="JM61" s="173"/>
      <c r="JN61" s="170"/>
      <c r="JO61" s="170"/>
      <c r="LX61" s="176"/>
      <c r="LY61" s="176"/>
      <c r="LZ61" s="176"/>
    </row>
    <row r="62" spans="2:340" ht="3" customHeight="1" x14ac:dyDescent="0.25">
      <c r="B62" s="1253"/>
      <c r="C62" s="1254"/>
      <c r="D62" s="1254"/>
      <c r="E62" s="1254"/>
      <c r="F62" s="1254"/>
      <c r="G62" s="1254"/>
      <c r="H62" s="1254"/>
      <c r="I62" s="1254"/>
      <c r="J62" s="1254"/>
      <c r="K62" s="1254"/>
      <c r="L62" s="1254"/>
      <c r="M62" s="1254"/>
      <c r="N62" s="1254"/>
      <c r="O62" s="1254"/>
      <c r="P62" s="1254"/>
      <c r="Q62" s="1254"/>
      <c r="R62" s="1254"/>
      <c r="S62" s="1254"/>
      <c r="T62" s="1254"/>
      <c r="U62" s="1254"/>
      <c r="V62" s="1254"/>
      <c r="W62" s="1254"/>
      <c r="X62" s="1254"/>
      <c r="Y62" s="1254"/>
      <c r="Z62" s="1254"/>
      <c r="AA62" s="1254"/>
      <c r="AB62" s="1254"/>
      <c r="AC62" s="1254"/>
      <c r="AD62" s="1254"/>
      <c r="AE62" s="1254"/>
      <c r="AF62" s="1254"/>
      <c r="AG62" s="1254"/>
      <c r="AH62" s="1254"/>
      <c r="AI62" s="1254"/>
      <c r="AJ62" s="1254"/>
      <c r="AK62" s="1254"/>
      <c r="AL62" s="1254"/>
      <c r="AM62" s="1254"/>
      <c r="AN62" s="1254"/>
      <c r="AO62" s="1254"/>
      <c r="AP62" s="1254"/>
      <c r="AQ62" s="1254"/>
      <c r="AR62" s="1254"/>
      <c r="AS62" s="1254"/>
      <c r="AT62" s="1254"/>
      <c r="AU62" s="1254"/>
      <c r="AV62" s="1254"/>
      <c r="AW62" s="1254"/>
      <c r="AX62" s="1254"/>
      <c r="AY62" s="1254"/>
      <c r="AZ62" s="1254"/>
      <c r="BA62" s="1254"/>
      <c r="BB62" s="1254"/>
      <c r="BC62" s="1254"/>
      <c r="BD62" s="1254"/>
      <c r="BE62" s="1254"/>
      <c r="BF62" s="1254"/>
      <c r="BG62" s="1254"/>
      <c r="BH62" s="1254"/>
      <c r="BI62" s="1254"/>
      <c r="BJ62" s="1254"/>
      <c r="BK62" s="1254"/>
      <c r="BL62" s="1254"/>
      <c r="BM62" s="1254"/>
      <c r="BN62" s="1254"/>
      <c r="BO62" s="1254"/>
      <c r="BP62" s="1254"/>
      <c r="BQ62" s="1254"/>
      <c r="BR62" s="1254"/>
      <c r="BS62" s="1254"/>
      <c r="BT62" s="1254"/>
      <c r="BU62" s="1254"/>
      <c r="BV62" s="1254"/>
      <c r="BW62" s="1254"/>
      <c r="BX62" s="1254"/>
      <c r="BY62" s="1254"/>
      <c r="BZ62" s="1254"/>
      <c r="CA62" s="1254"/>
      <c r="CB62" s="1254"/>
      <c r="CC62" s="1254"/>
      <c r="CD62" s="1254"/>
      <c r="CE62" s="1254"/>
      <c r="CF62" s="1254"/>
      <c r="CG62" s="1254"/>
      <c r="CH62" s="1254"/>
      <c r="CI62" s="1254"/>
      <c r="CJ62" s="1254"/>
      <c r="CK62" s="1254"/>
      <c r="CL62" s="1255"/>
      <c r="CM62" s="162"/>
      <c r="CN62" s="162"/>
      <c r="CO62" s="162"/>
      <c r="CP62" s="162"/>
      <c r="EB62" s="170"/>
      <c r="EC62" s="170"/>
      <c r="ED62" s="170"/>
      <c r="EE62" s="170"/>
      <c r="EF62" s="170"/>
      <c r="EH62" s="1008"/>
      <c r="EI62" s="1009"/>
      <c r="EJ62" s="1009"/>
      <c r="EK62" s="1009"/>
      <c r="EL62" s="1009"/>
      <c r="EM62" s="1009"/>
      <c r="EN62" s="1009"/>
      <c r="EO62" s="1009"/>
      <c r="EP62" s="1014"/>
      <c r="EQ62" s="1014"/>
      <c r="ER62" s="1014"/>
      <c r="ES62" s="1014"/>
      <c r="ET62" s="1014"/>
      <c r="EU62" s="1014"/>
      <c r="EV62" s="1014"/>
      <c r="EW62" s="1014"/>
      <c r="EX62" s="1014"/>
      <c r="EY62" s="1014"/>
      <c r="EZ62" s="1014"/>
      <c r="FA62" s="1015"/>
      <c r="FJ62" s="1008"/>
      <c r="FK62" s="1009"/>
      <c r="FL62" s="1009"/>
      <c r="FM62" s="1009"/>
      <c r="FN62" s="1009"/>
      <c r="FO62" s="1009"/>
      <c r="FP62" s="1009"/>
      <c r="FQ62" s="1009"/>
      <c r="FR62" s="1014"/>
      <c r="FS62" s="1014"/>
      <c r="FT62" s="1014"/>
      <c r="FU62" s="1014"/>
      <c r="FV62" s="1014"/>
      <c r="FW62" s="1014"/>
      <c r="FX62" s="1014"/>
      <c r="FY62" s="1014"/>
      <c r="FZ62" s="1014"/>
      <c r="GA62" s="1014"/>
      <c r="GB62" s="1014"/>
      <c r="GC62" s="1015"/>
      <c r="GN62" s="168"/>
      <c r="GO62" s="168"/>
      <c r="GP62" s="168"/>
      <c r="GQ62" s="168"/>
      <c r="GR62" s="168"/>
      <c r="GS62" s="168"/>
      <c r="GT62" s="168"/>
      <c r="GU62" s="168"/>
      <c r="GV62" s="166"/>
      <c r="GW62" s="166"/>
      <c r="GX62" s="166"/>
      <c r="GY62" s="166"/>
      <c r="GZ62" s="166"/>
      <c r="HA62" s="166"/>
      <c r="HB62" s="166"/>
      <c r="HC62" s="166"/>
      <c r="HD62" s="166"/>
      <c r="HE62" s="166"/>
      <c r="HF62" s="166"/>
      <c r="HG62" s="166"/>
      <c r="HH62" s="166"/>
      <c r="HI62" s="166"/>
      <c r="HJ62" s="166"/>
      <c r="HK62" s="166"/>
      <c r="HL62" s="166"/>
      <c r="HM62" s="166"/>
      <c r="HN62" s="166"/>
      <c r="HO62" s="1238">
        <v>5.9</v>
      </c>
      <c r="HP62" s="1238"/>
      <c r="HQ62" s="1238"/>
      <c r="HR62" s="1238"/>
      <c r="HS62" s="1238"/>
      <c r="HT62" s="1238"/>
      <c r="HU62" s="900">
        <v>21817</v>
      </c>
      <c r="HV62" s="900"/>
      <c r="HW62" s="900"/>
      <c r="HX62" s="900"/>
      <c r="HY62" s="900"/>
      <c r="HZ62" s="900"/>
      <c r="IA62" s="900"/>
      <c r="IB62" s="900"/>
      <c r="IC62" s="900"/>
      <c r="ID62" s="178"/>
      <c r="IE62" s="181"/>
      <c r="IF62" s="179"/>
      <c r="IG62" s="182"/>
      <c r="IH62" s="182"/>
      <c r="II62" s="182"/>
      <c r="IR62" s="175"/>
      <c r="IS62" s="1008"/>
      <c r="IT62" s="1009"/>
      <c r="IU62" s="1009"/>
      <c r="IV62" s="1009"/>
      <c r="IW62" s="1009"/>
      <c r="IX62" s="1009"/>
      <c r="IY62" s="1009"/>
      <c r="IZ62" s="1009"/>
      <c r="JA62" s="1014"/>
      <c r="JB62" s="1014"/>
      <c r="JC62" s="1014"/>
      <c r="JD62" s="1014"/>
      <c r="JE62" s="1014"/>
      <c r="JF62" s="1014"/>
      <c r="JG62" s="1014"/>
      <c r="JH62" s="1014"/>
      <c r="JI62" s="1014"/>
      <c r="JJ62" s="1014"/>
      <c r="JK62" s="1014"/>
      <c r="JL62" s="1015"/>
      <c r="JM62" s="173"/>
      <c r="JN62" s="170"/>
      <c r="JO62" s="170"/>
      <c r="LX62" s="176"/>
      <c r="LY62" s="176"/>
      <c r="LZ62" s="176"/>
    </row>
    <row r="63" spans="2:340" ht="3" customHeight="1" x14ac:dyDescent="0.25">
      <c r="B63" s="1256"/>
      <c r="C63" s="1257"/>
      <c r="D63" s="1257"/>
      <c r="E63" s="1257"/>
      <c r="F63" s="1257"/>
      <c r="G63" s="1257"/>
      <c r="H63" s="1257"/>
      <c r="I63" s="1257"/>
      <c r="J63" s="1257"/>
      <c r="K63" s="1257"/>
      <c r="L63" s="1257"/>
      <c r="M63" s="1257"/>
      <c r="N63" s="1257"/>
      <c r="O63" s="1257"/>
      <c r="P63" s="1257"/>
      <c r="Q63" s="1257"/>
      <c r="R63" s="1257"/>
      <c r="S63" s="1257"/>
      <c r="T63" s="1257"/>
      <c r="U63" s="1257"/>
      <c r="V63" s="1257"/>
      <c r="W63" s="1257"/>
      <c r="X63" s="1257"/>
      <c r="Y63" s="1257"/>
      <c r="Z63" s="1257"/>
      <c r="AA63" s="1257"/>
      <c r="AB63" s="1257"/>
      <c r="AC63" s="1257"/>
      <c r="AD63" s="1257"/>
      <c r="AE63" s="1257"/>
      <c r="AF63" s="1257"/>
      <c r="AG63" s="1257"/>
      <c r="AH63" s="1257"/>
      <c r="AI63" s="1257"/>
      <c r="AJ63" s="1257"/>
      <c r="AK63" s="1257"/>
      <c r="AL63" s="1257"/>
      <c r="AM63" s="1257"/>
      <c r="AN63" s="1257"/>
      <c r="AO63" s="1257"/>
      <c r="AP63" s="1257"/>
      <c r="AQ63" s="1257"/>
      <c r="AR63" s="1257"/>
      <c r="AS63" s="1257"/>
      <c r="AT63" s="1257"/>
      <c r="AU63" s="1257"/>
      <c r="AV63" s="1257"/>
      <c r="AW63" s="1257"/>
      <c r="AX63" s="1257"/>
      <c r="AY63" s="1257"/>
      <c r="AZ63" s="1257"/>
      <c r="BA63" s="1257"/>
      <c r="BB63" s="1257"/>
      <c r="BC63" s="1257"/>
      <c r="BD63" s="1257"/>
      <c r="BE63" s="1257"/>
      <c r="BF63" s="1257"/>
      <c r="BG63" s="1257"/>
      <c r="BH63" s="1257"/>
      <c r="BI63" s="1257"/>
      <c r="BJ63" s="1257"/>
      <c r="BK63" s="1257"/>
      <c r="BL63" s="1257"/>
      <c r="BM63" s="1257"/>
      <c r="BN63" s="1257"/>
      <c r="BO63" s="1257"/>
      <c r="BP63" s="1257"/>
      <c r="BQ63" s="1257"/>
      <c r="BR63" s="1257"/>
      <c r="BS63" s="1257"/>
      <c r="BT63" s="1257"/>
      <c r="BU63" s="1257"/>
      <c r="BV63" s="1257"/>
      <c r="BW63" s="1257"/>
      <c r="BX63" s="1257"/>
      <c r="BY63" s="1257"/>
      <c r="BZ63" s="1257"/>
      <c r="CA63" s="1257"/>
      <c r="CB63" s="1257"/>
      <c r="CC63" s="1257"/>
      <c r="CD63" s="1257"/>
      <c r="CE63" s="1257"/>
      <c r="CF63" s="1257"/>
      <c r="CG63" s="1257"/>
      <c r="CH63" s="1257"/>
      <c r="CI63" s="1257"/>
      <c r="CJ63" s="1257"/>
      <c r="CK63" s="1257"/>
      <c r="CL63" s="1258"/>
      <c r="CM63" s="184"/>
      <c r="CN63" s="184"/>
      <c r="CO63" s="184"/>
      <c r="CP63" s="184"/>
      <c r="EB63" s="166"/>
      <c r="EC63" s="166"/>
      <c r="ED63" s="166"/>
      <c r="EE63" s="166"/>
      <c r="EF63" s="166"/>
      <c r="EH63" s="1008"/>
      <c r="EI63" s="1009"/>
      <c r="EJ63" s="1009"/>
      <c r="EK63" s="1009"/>
      <c r="EL63" s="1009"/>
      <c r="EM63" s="1009"/>
      <c r="EN63" s="1009"/>
      <c r="EO63" s="1009"/>
      <c r="EP63" s="1014"/>
      <c r="EQ63" s="1014"/>
      <c r="ER63" s="1014"/>
      <c r="ES63" s="1014"/>
      <c r="ET63" s="1014"/>
      <c r="EU63" s="1014"/>
      <c r="EV63" s="1014"/>
      <c r="EW63" s="1014"/>
      <c r="EX63" s="1014"/>
      <c r="EY63" s="1014"/>
      <c r="EZ63" s="1014"/>
      <c r="FA63" s="1015"/>
      <c r="FJ63" s="1008"/>
      <c r="FK63" s="1009"/>
      <c r="FL63" s="1009"/>
      <c r="FM63" s="1009"/>
      <c r="FN63" s="1009"/>
      <c r="FO63" s="1009"/>
      <c r="FP63" s="1009"/>
      <c r="FQ63" s="1009"/>
      <c r="FR63" s="1014"/>
      <c r="FS63" s="1014"/>
      <c r="FT63" s="1014"/>
      <c r="FU63" s="1014"/>
      <c r="FV63" s="1014"/>
      <c r="FW63" s="1014"/>
      <c r="FX63" s="1014"/>
      <c r="FY63" s="1014"/>
      <c r="FZ63" s="1014"/>
      <c r="GA63" s="1014"/>
      <c r="GB63" s="1014"/>
      <c r="GC63" s="1015"/>
      <c r="GN63" s="168"/>
      <c r="GO63" s="168"/>
      <c r="GP63" s="168"/>
      <c r="GQ63" s="168"/>
      <c r="GR63" s="168"/>
      <c r="GS63" s="168"/>
      <c r="GT63" s="168"/>
      <c r="GU63" s="168"/>
      <c r="GV63" s="166"/>
      <c r="GW63" s="166"/>
      <c r="GX63" s="166"/>
      <c r="GY63" s="166"/>
      <c r="GZ63" s="166"/>
      <c r="HA63" s="166"/>
      <c r="HB63" s="166"/>
      <c r="HC63" s="166"/>
      <c r="HD63" s="166"/>
      <c r="HE63" s="166"/>
      <c r="HF63" s="166"/>
      <c r="HG63" s="166"/>
      <c r="HH63" s="166"/>
      <c r="HI63" s="166"/>
      <c r="HJ63" s="166"/>
      <c r="HK63" s="166"/>
      <c r="HL63" s="166"/>
      <c r="HM63" s="166"/>
      <c r="HN63" s="166"/>
      <c r="HO63" s="1238"/>
      <c r="HP63" s="1238"/>
      <c r="HQ63" s="1238"/>
      <c r="HR63" s="1238"/>
      <c r="HS63" s="1238"/>
      <c r="HT63" s="1238"/>
      <c r="HU63" s="900"/>
      <c r="HV63" s="900"/>
      <c r="HW63" s="900"/>
      <c r="HX63" s="900"/>
      <c r="HY63" s="900"/>
      <c r="HZ63" s="900"/>
      <c r="IA63" s="900"/>
      <c r="IB63" s="900"/>
      <c r="IC63" s="900"/>
      <c r="ID63" s="178"/>
      <c r="IE63" s="178"/>
      <c r="IF63" s="179"/>
      <c r="IG63" s="182"/>
      <c r="IH63" s="182"/>
      <c r="II63" s="182"/>
      <c r="IR63" s="175"/>
      <c r="IS63" s="1008"/>
      <c r="IT63" s="1009"/>
      <c r="IU63" s="1009"/>
      <c r="IV63" s="1009"/>
      <c r="IW63" s="1009"/>
      <c r="IX63" s="1009"/>
      <c r="IY63" s="1009"/>
      <c r="IZ63" s="1009"/>
      <c r="JA63" s="1014"/>
      <c r="JB63" s="1014"/>
      <c r="JC63" s="1014"/>
      <c r="JD63" s="1014"/>
      <c r="JE63" s="1014"/>
      <c r="JF63" s="1014"/>
      <c r="JG63" s="1014"/>
      <c r="JH63" s="1014"/>
      <c r="JI63" s="1014"/>
      <c r="JJ63" s="1014"/>
      <c r="JK63" s="1014"/>
      <c r="JL63" s="1015"/>
      <c r="JM63" s="173"/>
      <c r="JN63" s="170"/>
      <c r="JO63" s="170"/>
      <c r="LX63" s="176"/>
      <c r="LY63" s="176"/>
      <c r="LZ63" s="176"/>
    </row>
    <row r="64" spans="2:340" ht="3" customHeight="1" x14ac:dyDescent="0.25">
      <c r="B64" s="1244" t="s">
        <v>132</v>
      </c>
      <c r="C64" s="1245"/>
      <c r="D64" s="1245"/>
      <c r="E64" s="1245"/>
      <c r="F64" s="1245"/>
      <c r="G64" s="1245"/>
      <c r="H64" s="1245"/>
      <c r="I64" s="1245"/>
      <c r="J64" s="1245"/>
      <c r="K64" s="1245"/>
      <c r="L64" s="1245"/>
      <c r="M64" s="1248" t="s">
        <v>133</v>
      </c>
      <c r="N64" s="1248"/>
      <c r="O64" s="1248"/>
      <c r="P64" s="1248"/>
      <c r="Q64" s="1248"/>
      <c r="R64" s="1248"/>
      <c r="S64" s="1248"/>
      <c r="T64" s="1248"/>
      <c r="U64" s="1248"/>
      <c r="V64" s="1248"/>
      <c r="W64" s="1248"/>
      <c r="X64" s="1248"/>
      <c r="Y64" s="1248"/>
      <c r="Z64" s="1248"/>
      <c r="AA64" s="1248"/>
      <c r="AB64" s="1248"/>
      <c r="AC64" s="1248"/>
      <c r="AD64" s="1248"/>
      <c r="AE64" s="1248"/>
      <c r="AF64" s="1248"/>
      <c r="AG64" s="1248"/>
      <c r="AH64" s="1248"/>
      <c r="AI64" s="1248"/>
      <c r="AJ64" s="1248"/>
      <c r="AK64" s="1248"/>
      <c r="AL64" s="1248"/>
      <c r="AM64" s="1248"/>
      <c r="AN64" s="1248"/>
      <c r="AO64" s="1248"/>
      <c r="AP64" s="1248"/>
      <c r="AQ64" s="1248"/>
      <c r="AR64" s="1248"/>
      <c r="AS64" s="1248"/>
      <c r="AT64" s="1248"/>
      <c r="AU64" s="1248"/>
      <c r="AV64" s="1248"/>
      <c r="AW64" s="1248"/>
      <c r="AX64" s="1248"/>
      <c r="AY64" s="1248"/>
      <c r="AZ64" s="1248"/>
      <c r="BA64" s="1248"/>
      <c r="BB64" s="1248"/>
      <c r="BC64" s="1248"/>
      <c r="BD64" s="1248"/>
      <c r="BE64" s="1248"/>
      <c r="BF64" s="1248"/>
      <c r="BG64" s="1248"/>
      <c r="BH64" s="1248"/>
      <c r="BI64" s="1248"/>
      <c r="BJ64" s="1248"/>
      <c r="BK64" s="1248"/>
      <c r="BL64" s="1248"/>
      <c r="BM64" s="1248"/>
      <c r="BN64" s="1248"/>
      <c r="BO64" s="1248"/>
      <c r="BP64" s="1248"/>
      <c r="BQ64" s="1248"/>
      <c r="BR64" s="1248"/>
      <c r="BS64" s="1248"/>
      <c r="BT64" s="1248"/>
      <c r="BU64" s="1248"/>
      <c r="BV64" s="1248"/>
      <c r="BW64" s="1248"/>
      <c r="BX64" s="1248"/>
      <c r="BY64" s="1248"/>
      <c r="BZ64" s="1248"/>
      <c r="CA64" s="1248"/>
      <c r="CB64" s="1248"/>
      <c r="CC64" s="1248"/>
      <c r="CD64" s="1248"/>
      <c r="CE64" s="1248"/>
      <c r="CF64" s="1248"/>
      <c r="CG64" s="1248"/>
      <c r="CH64" s="1248"/>
      <c r="CI64" s="1248"/>
      <c r="CJ64" s="1248"/>
      <c r="CK64" s="1248"/>
      <c r="CL64" s="1249"/>
      <c r="CM64" s="184"/>
      <c r="CN64" s="184"/>
      <c r="CO64" s="184"/>
      <c r="CP64" s="184"/>
      <c r="EB64" s="166"/>
      <c r="EC64" s="166"/>
      <c r="ED64" s="166"/>
      <c r="EE64" s="166"/>
      <c r="EF64" s="166"/>
      <c r="EH64" s="1008"/>
      <c r="EI64" s="1009"/>
      <c r="EJ64" s="1009"/>
      <c r="EK64" s="1009"/>
      <c r="EL64" s="1009"/>
      <c r="EM64" s="1009"/>
      <c r="EN64" s="1009"/>
      <c r="EO64" s="1009"/>
      <c r="EP64" s="1019">
        <v>73105</v>
      </c>
      <c r="EQ64" s="1019"/>
      <c r="ER64" s="1019"/>
      <c r="ES64" s="1019"/>
      <c r="ET64" s="1019"/>
      <c r="EU64" s="1019"/>
      <c r="EV64" s="1019"/>
      <c r="EW64" s="1019"/>
      <c r="EX64" s="1019"/>
      <c r="EY64" s="1019"/>
      <c r="EZ64" s="1019"/>
      <c r="FA64" s="1020"/>
      <c r="FJ64" s="1008"/>
      <c r="FK64" s="1009"/>
      <c r="FL64" s="1009"/>
      <c r="FM64" s="1009"/>
      <c r="FN64" s="1009"/>
      <c r="FO64" s="1009"/>
      <c r="FP64" s="1009"/>
      <c r="FQ64" s="1009"/>
      <c r="FR64" s="1019">
        <v>48611</v>
      </c>
      <c r="FS64" s="1019"/>
      <c r="FT64" s="1019"/>
      <c r="FU64" s="1019"/>
      <c r="FV64" s="1019"/>
      <c r="FW64" s="1019"/>
      <c r="FX64" s="1019"/>
      <c r="FY64" s="1019"/>
      <c r="FZ64" s="1019"/>
      <c r="GA64" s="1019"/>
      <c r="GB64" s="1019"/>
      <c r="GC64" s="1020"/>
      <c r="GN64" s="171"/>
      <c r="GO64" s="171"/>
      <c r="GP64" s="171"/>
      <c r="GQ64" s="171"/>
      <c r="GR64" s="171"/>
      <c r="GS64" s="171"/>
      <c r="GT64" s="171"/>
      <c r="GU64" s="171"/>
      <c r="GV64" s="172"/>
      <c r="GW64" s="172"/>
      <c r="GX64" s="172"/>
      <c r="GY64" s="172"/>
      <c r="GZ64" s="172"/>
      <c r="HA64" s="172"/>
      <c r="HB64" s="172"/>
      <c r="HC64" s="172"/>
      <c r="HD64" s="172"/>
      <c r="HE64" s="172"/>
      <c r="HF64" s="172"/>
      <c r="HG64" s="172"/>
      <c r="HH64" s="166"/>
      <c r="HI64" s="166"/>
      <c r="HJ64" s="166"/>
      <c r="HK64" s="166"/>
      <c r="HL64" s="166"/>
      <c r="HM64" s="166"/>
      <c r="HN64" s="166"/>
      <c r="HO64" s="1238"/>
      <c r="HP64" s="1238"/>
      <c r="HQ64" s="1238"/>
      <c r="HR64" s="1238"/>
      <c r="HS64" s="1238"/>
      <c r="HT64" s="1238"/>
      <c r="HU64" s="900"/>
      <c r="HV64" s="900"/>
      <c r="HW64" s="900"/>
      <c r="HX64" s="900"/>
      <c r="HY64" s="900"/>
      <c r="HZ64" s="900"/>
      <c r="IA64" s="900"/>
      <c r="IB64" s="900"/>
      <c r="IC64" s="900"/>
      <c r="ID64" s="178"/>
      <c r="IE64" s="178"/>
      <c r="IF64" s="179"/>
      <c r="IG64" s="182"/>
      <c r="IH64" s="182"/>
      <c r="II64" s="182"/>
      <c r="IR64" s="175"/>
      <c r="IS64" s="1008"/>
      <c r="IT64" s="1009"/>
      <c r="IU64" s="1009"/>
      <c r="IV64" s="1009"/>
      <c r="IW64" s="1009"/>
      <c r="IX64" s="1009"/>
      <c r="IY64" s="1009"/>
      <c r="IZ64" s="1009"/>
      <c r="JA64" s="1019">
        <v>123964</v>
      </c>
      <c r="JB64" s="1019"/>
      <c r="JC64" s="1019"/>
      <c r="JD64" s="1019"/>
      <c r="JE64" s="1019"/>
      <c r="JF64" s="1019"/>
      <c r="JG64" s="1019"/>
      <c r="JH64" s="1019"/>
      <c r="JI64" s="1019"/>
      <c r="JJ64" s="1019"/>
      <c r="JK64" s="1019"/>
      <c r="JL64" s="1020"/>
      <c r="JM64" s="174"/>
      <c r="JN64" s="166"/>
      <c r="JO64" s="166"/>
      <c r="LX64" s="176"/>
      <c r="LY64" s="176"/>
      <c r="LZ64" s="176"/>
    </row>
    <row r="65" spans="2:338" ht="3" customHeight="1" x14ac:dyDescent="0.25">
      <c r="B65" s="1244"/>
      <c r="C65" s="1245"/>
      <c r="D65" s="1245"/>
      <c r="E65" s="1245"/>
      <c r="F65" s="1245"/>
      <c r="G65" s="1245"/>
      <c r="H65" s="1245"/>
      <c r="I65" s="1245"/>
      <c r="J65" s="1245"/>
      <c r="K65" s="1245"/>
      <c r="L65" s="1245"/>
      <c r="M65" s="1248"/>
      <c r="N65" s="1248"/>
      <c r="O65" s="1248"/>
      <c r="P65" s="1248"/>
      <c r="Q65" s="1248"/>
      <c r="R65" s="1248"/>
      <c r="S65" s="1248"/>
      <c r="T65" s="1248"/>
      <c r="U65" s="1248"/>
      <c r="V65" s="1248"/>
      <c r="W65" s="1248"/>
      <c r="X65" s="1248"/>
      <c r="Y65" s="1248"/>
      <c r="Z65" s="1248"/>
      <c r="AA65" s="1248"/>
      <c r="AB65" s="1248"/>
      <c r="AC65" s="1248"/>
      <c r="AD65" s="1248"/>
      <c r="AE65" s="1248"/>
      <c r="AF65" s="1248"/>
      <c r="AG65" s="1248"/>
      <c r="AH65" s="1248"/>
      <c r="AI65" s="1248"/>
      <c r="AJ65" s="1248"/>
      <c r="AK65" s="1248"/>
      <c r="AL65" s="1248"/>
      <c r="AM65" s="1248"/>
      <c r="AN65" s="1248"/>
      <c r="AO65" s="1248"/>
      <c r="AP65" s="1248"/>
      <c r="AQ65" s="1248"/>
      <c r="AR65" s="1248"/>
      <c r="AS65" s="1248"/>
      <c r="AT65" s="1248"/>
      <c r="AU65" s="1248"/>
      <c r="AV65" s="1248"/>
      <c r="AW65" s="1248"/>
      <c r="AX65" s="1248"/>
      <c r="AY65" s="1248"/>
      <c r="AZ65" s="1248"/>
      <c r="BA65" s="1248"/>
      <c r="BB65" s="1248"/>
      <c r="BC65" s="1248"/>
      <c r="BD65" s="1248"/>
      <c r="BE65" s="1248"/>
      <c r="BF65" s="1248"/>
      <c r="BG65" s="1248"/>
      <c r="BH65" s="1248"/>
      <c r="BI65" s="1248"/>
      <c r="BJ65" s="1248"/>
      <c r="BK65" s="1248"/>
      <c r="BL65" s="1248"/>
      <c r="BM65" s="1248"/>
      <c r="BN65" s="1248"/>
      <c r="BO65" s="1248"/>
      <c r="BP65" s="1248"/>
      <c r="BQ65" s="1248"/>
      <c r="BR65" s="1248"/>
      <c r="BS65" s="1248"/>
      <c r="BT65" s="1248"/>
      <c r="BU65" s="1248"/>
      <c r="BV65" s="1248"/>
      <c r="BW65" s="1248"/>
      <c r="BX65" s="1248"/>
      <c r="BY65" s="1248"/>
      <c r="BZ65" s="1248"/>
      <c r="CA65" s="1248"/>
      <c r="CB65" s="1248"/>
      <c r="CC65" s="1248"/>
      <c r="CD65" s="1248"/>
      <c r="CE65" s="1248"/>
      <c r="CF65" s="1248"/>
      <c r="CG65" s="1248"/>
      <c r="CH65" s="1248"/>
      <c r="CI65" s="1248"/>
      <c r="CJ65" s="1248"/>
      <c r="CK65" s="1248"/>
      <c r="CL65" s="1249"/>
      <c r="CM65" s="184"/>
      <c r="CN65" s="184"/>
      <c r="CO65" s="184"/>
      <c r="CP65" s="184"/>
      <c r="EB65" s="166"/>
      <c r="EC65" s="166"/>
      <c r="ED65" s="166"/>
      <c r="EE65" s="166"/>
      <c r="EF65" s="166"/>
      <c r="EH65" s="1008"/>
      <c r="EI65" s="1009"/>
      <c r="EJ65" s="1009"/>
      <c r="EK65" s="1009"/>
      <c r="EL65" s="1009"/>
      <c r="EM65" s="1009"/>
      <c r="EN65" s="1009"/>
      <c r="EO65" s="1009"/>
      <c r="EP65" s="1019"/>
      <c r="EQ65" s="1019"/>
      <c r="ER65" s="1019"/>
      <c r="ES65" s="1019"/>
      <c r="ET65" s="1019"/>
      <c r="EU65" s="1019"/>
      <c r="EV65" s="1019"/>
      <c r="EW65" s="1019"/>
      <c r="EX65" s="1019"/>
      <c r="EY65" s="1019"/>
      <c r="EZ65" s="1019"/>
      <c r="FA65" s="1020"/>
      <c r="FJ65" s="1008"/>
      <c r="FK65" s="1009"/>
      <c r="FL65" s="1009"/>
      <c r="FM65" s="1009"/>
      <c r="FN65" s="1009"/>
      <c r="FO65" s="1009"/>
      <c r="FP65" s="1009"/>
      <c r="FQ65" s="1009"/>
      <c r="FR65" s="1019"/>
      <c r="FS65" s="1019"/>
      <c r="FT65" s="1019"/>
      <c r="FU65" s="1019"/>
      <c r="FV65" s="1019"/>
      <c r="FW65" s="1019"/>
      <c r="FX65" s="1019"/>
      <c r="FY65" s="1019"/>
      <c r="FZ65" s="1019"/>
      <c r="GA65" s="1019"/>
      <c r="GB65" s="1019"/>
      <c r="GC65" s="1020"/>
      <c r="GN65" s="1008">
        <v>5.3</v>
      </c>
      <c r="GO65" s="1009"/>
      <c r="GP65" s="1009"/>
      <c r="GQ65" s="1009"/>
      <c r="GR65" s="1009"/>
      <c r="GS65" s="1009"/>
      <c r="GT65" s="1009"/>
      <c r="GU65" s="1009"/>
      <c r="GV65" s="1014">
        <v>16940</v>
      </c>
      <c r="GW65" s="1014"/>
      <c r="GX65" s="1014"/>
      <c r="GY65" s="1014"/>
      <c r="GZ65" s="1014"/>
      <c r="HA65" s="1014"/>
      <c r="HB65" s="1014"/>
      <c r="HC65" s="1014"/>
      <c r="HD65" s="1014"/>
      <c r="HE65" s="1014"/>
      <c r="HF65" s="1014"/>
      <c r="HG65" s="1015"/>
      <c r="HH65" s="170"/>
      <c r="HI65" s="170"/>
      <c r="HJ65" s="170"/>
      <c r="HK65" s="170"/>
      <c r="HL65" s="170"/>
      <c r="HM65" s="170"/>
      <c r="HN65" s="170"/>
      <c r="HO65" s="185"/>
      <c r="HP65" s="178"/>
      <c r="HQ65" s="178"/>
      <c r="HR65" s="178"/>
      <c r="HS65" s="178"/>
      <c r="HT65" s="178"/>
      <c r="HU65" s="974">
        <v>128807</v>
      </c>
      <c r="HV65" s="974"/>
      <c r="HW65" s="974"/>
      <c r="HX65" s="974"/>
      <c r="HY65" s="974"/>
      <c r="HZ65" s="974"/>
      <c r="IA65" s="974"/>
      <c r="IB65" s="974"/>
      <c r="IC65" s="974"/>
      <c r="ID65" s="974"/>
      <c r="IE65" s="178"/>
      <c r="IF65" s="186"/>
      <c r="IR65" s="175"/>
      <c r="IS65" s="1008"/>
      <c r="IT65" s="1009"/>
      <c r="IU65" s="1009"/>
      <c r="IV65" s="1009"/>
      <c r="IW65" s="1009"/>
      <c r="IX65" s="1009"/>
      <c r="IY65" s="1009"/>
      <c r="IZ65" s="1009"/>
      <c r="JA65" s="1019"/>
      <c r="JB65" s="1019"/>
      <c r="JC65" s="1019"/>
      <c r="JD65" s="1019"/>
      <c r="JE65" s="1019"/>
      <c r="JF65" s="1019"/>
      <c r="JG65" s="1019"/>
      <c r="JH65" s="1019"/>
      <c r="JI65" s="1019"/>
      <c r="JJ65" s="1019"/>
      <c r="JK65" s="1019"/>
      <c r="JL65" s="1020"/>
      <c r="JM65" s="174"/>
      <c r="JN65" s="166"/>
      <c r="JO65" s="166"/>
      <c r="JQ65" s="177"/>
      <c r="JR65" s="177"/>
      <c r="JT65" s="177"/>
      <c r="JU65" s="177"/>
      <c r="JV65" s="177"/>
      <c r="JW65" s="177"/>
      <c r="JX65" s="177"/>
      <c r="JY65" s="177"/>
      <c r="LX65" s="176"/>
      <c r="LY65" s="176"/>
      <c r="LZ65" s="176"/>
    </row>
    <row r="66" spans="2:338" ht="3" customHeight="1" x14ac:dyDescent="0.25">
      <c r="B66" s="1244"/>
      <c r="C66" s="1245"/>
      <c r="D66" s="1245"/>
      <c r="E66" s="1245"/>
      <c r="F66" s="1245"/>
      <c r="G66" s="1245"/>
      <c r="H66" s="1245"/>
      <c r="I66" s="1245"/>
      <c r="J66" s="1245"/>
      <c r="K66" s="1245"/>
      <c r="L66" s="1245"/>
      <c r="M66" s="1248"/>
      <c r="N66" s="1248"/>
      <c r="O66" s="1248"/>
      <c r="P66" s="1248"/>
      <c r="Q66" s="1248"/>
      <c r="R66" s="1248"/>
      <c r="S66" s="1248"/>
      <c r="T66" s="1248"/>
      <c r="U66" s="1248"/>
      <c r="V66" s="1248"/>
      <c r="W66" s="1248"/>
      <c r="X66" s="1248"/>
      <c r="Y66" s="1248"/>
      <c r="Z66" s="1248"/>
      <c r="AA66" s="1248"/>
      <c r="AB66" s="1248"/>
      <c r="AC66" s="1248"/>
      <c r="AD66" s="1248"/>
      <c r="AE66" s="1248"/>
      <c r="AF66" s="1248"/>
      <c r="AG66" s="1248"/>
      <c r="AH66" s="1248"/>
      <c r="AI66" s="1248"/>
      <c r="AJ66" s="1248"/>
      <c r="AK66" s="1248"/>
      <c r="AL66" s="1248"/>
      <c r="AM66" s="1248"/>
      <c r="AN66" s="1248"/>
      <c r="AO66" s="1248"/>
      <c r="AP66" s="1248"/>
      <c r="AQ66" s="1248"/>
      <c r="AR66" s="1248"/>
      <c r="AS66" s="1248"/>
      <c r="AT66" s="1248"/>
      <c r="AU66" s="1248"/>
      <c r="AV66" s="1248"/>
      <c r="AW66" s="1248"/>
      <c r="AX66" s="1248"/>
      <c r="AY66" s="1248"/>
      <c r="AZ66" s="1248"/>
      <c r="BA66" s="1248"/>
      <c r="BB66" s="1248"/>
      <c r="BC66" s="1248"/>
      <c r="BD66" s="1248"/>
      <c r="BE66" s="1248"/>
      <c r="BF66" s="1248"/>
      <c r="BG66" s="1248"/>
      <c r="BH66" s="1248"/>
      <c r="BI66" s="1248"/>
      <c r="BJ66" s="1248"/>
      <c r="BK66" s="1248"/>
      <c r="BL66" s="1248"/>
      <c r="BM66" s="1248"/>
      <c r="BN66" s="1248"/>
      <c r="BO66" s="1248"/>
      <c r="BP66" s="1248"/>
      <c r="BQ66" s="1248"/>
      <c r="BR66" s="1248"/>
      <c r="BS66" s="1248"/>
      <c r="BT66" s="1248"/>
      <c r="BU66" s="1248"/>
      <c r="BV66" s="1248"/>
      <c r="BW66" s="1248"/>
      <c r="BX66" s="1248"/>
      <c r="BY66" s="1248"/>
      <c r="BZ66" s="1248"/>
      <c r="CA66" s="1248"/>
      <c r="CB66" s="1248"/>
      <c r="CC66" s="1248"/>
      <c r="CD66" s="1248"/>
      <c r="CE66" s="1248"/>
      <c r="CF66" s="1248"/>
      <c r="CG66" s="1248"/>
      <c r="CH66" s="1248"/>
      <c r="CI66" s="1248"/>
      <c r="CJ66" s="1248"/>
      <c r="CK66" s="1248"/>
      <c r="CL66" s="1249"/>
      <c r="CM66" s="184"/>
      <c r="CN66" s="184"/>
      <c r="CO66" s="184"/>
      <c r="CP66" s="184"/>
      <c r="CQ66" s="184"/>
      <c r="CR66" s="184"/>
      <c r="CS66" s="184"/>
      <c r="CT66" s="184"/>
      <c r="CU66" s="184"/>
      <c r="CV66" s="184"/>
      <c r="CW66" s="184"/>
      <c r="CX66" s="184"/>
      <c r="CY66" s="184"/>
      <c r="EB66" s="170"/>
      <c r="EC66" s="170"/>
      <c r="ED66" s="170"/>
      <c r="EE66" s="170"/>
      <c r="EF66" s="170"/>
      <c r="EH66" s="1010"/>
      <c r="EI66" s="1011"/>
      <c r="EJ66" s="1011"/>
      <c r="EK66" s="1011"/>
      <c r="EL66" s="1011"/>
      <c r="EM66" s="1011"/>
      <c r="EN66" s="1011"/>
      <c r="EO66" s="1011"/>
      <c r="EP66" s="1021"/>
      <c r="EQ66" s="1021"/>
      <c r="ER66" s="1021"/>
      <c r="ES66" s="1021"/>
      <c r="ET66" s="1021"/>
      <c r="EU66" s="1021"/>
      <c r="EV66" s="1021"/>
      <c r="EW66" s="1021"/>
      <c r="EX66" s="1021"/>
      <c r="EY66" s="1021"/>
      <c r="EZ66" s="1021"/>
      <c r="FA66" s="1022"/>
      <c r="FJ66" s="1220"/>
      <c r="FK66" s="1221"/>
      <c r="FL66" s="1221"/>
      <c r="FM66" s="1221"/>
      <c r="FN66" s="1221"/>
      <c r="FO66" s="1221"/>
      <c r="FP66" s="1221"/>
      <c r="FQ66" s="1221"/>
      <c r="FR66" s="1224"/>
      <c r="FS66" s="1224"/>
      <c r="FT66" s="1224"/>
      <c r="FU66" s="1224"/>
      <c r="FV66" s="1224"/>
      <c r="FW66" s="1224"/>
      <c r="FX66" s="1224"/>
      <c r="FY66" s="1224"/>
      <c r="FZ66" s="1224"/>
      <c r="GA66" s="1224"/>
      <c r="GB66" s="1224"/>
      <c r="GC66" s="1225"/>
      <c r="GN66" s="1008"/>
      <c r="GO66" s="1009"/>
      <c r="GP66" s="1009"/>
      <c r="GQ66" s="1009"/>
      <c r="GR66" s="1009"/>
      <c r="GS66" s="1009"/>
      <c r="GT66" s="1009"/>
      <c r="GU66" s="1009"/>
      <c r="GV66" s="1014"/>
      <c r="GW66" s="1014"/>
      <c r="GX66" s="1014"/>
      <c r="GY66" s="1014"/>
      <c r="GZ66" s="1014"/>
      <c r="HA66" s="1014"/>
      <c r="HB66" s="1014"/>
      <c r="HC66" s="1014"/>
      <c r="HD66" s="1014"/>
      <c r="HE66" s="1014"/>
      <c r="HF66" s="1014"/>
      <c r="HG66" s="1015"/>
      <c r="HH66" s="170"/>
      <c r="HI66" s="170"/>
      <c r="HJ66" s="170"/>
      <c r="HK66" s="170"/>
      <c r="HL66" s="170"/>
      <c r="HM66" s="170"/>
      <c r="HN66" s="170"/>
      <c r="HO66" s="177"/>
      <c r="HP66" s="178"/>
      <c r="HQ66" s="178"/>
      <c r="HR66" s="178"/>
      <c r="HS66" s="178"/>
      <c r="HT66" s="178"/>
      <c r="HU66" s="974"/>
      <c r="HV66" s="974"/>
      <c r="HW66" s="974"/>
      <c r="HX66" s="974"/>
      <c r="HY66" s="974"/>
      <c r="HZ66" s="974"/>
      <c r="IA66" s="974"/>
      <c r="IB66" s="974"/>
      <c r="IC66" s="974"/>
      <c r="ID66" s="974"/>
      <c r="IE66" s="178"/>
      <c r="IF66" s="186"/>
      <c r="IR66" s="175"/>
      <c r="IS66" s="1220"/>
      <c r="IT66" s="1221"/>
      <c r="IU66" s="1221"/>
      <c r="IV66" s="1221"/>
      <c r="IW66" s="1221"/>
      <c r="IX66" s="1221"/>
      <c r="IY66" s="1221"/>
      <c r="IZ66" s="1221"/>
      <c r="JA66" s="1224"/>
      <c r="JB66" s="1224"/>
      <c r="JC66" s="1224"/>
      <c r="JD66" s="1224"/>
      <c r="JE66" s="1224"/>
      <c r="JF66" s="1224"/>
      <c r="JG66" s="1224"/>
      <c r="JH66" s="1224"/>
      <c r="JI66" s="1224"/>
      <c r="JJ66" s="1224"/>
      <c r="JK66" s="1224"/>
      <c r="JL66" s="1225"/>
      <c r="JM66" s="174"/>
      <c r="JN66" s="166"/>
      <c r="JO66" s="166"/>
      <c r="JQ66" s="177"/>
      <c r="JR66" s="187"/>
      <c r="JS66" s="188"/>
      <c r="JV66" s="177"/>
      <c r="JW66" s="177"/>
      <c r="JX66" s="177"/>
      <c r="JY66" s="177"/>
      <c r="LX66" s="176"/>
      <c r="LY66" s="176"/>
      <c r="LZ66" s="176"/>
    </row>
    <row r="67" spans="2:338" ht="3" customHeight="1" x14ac:dyDescent="0.25">
      <c r="B67" s="1244"/>
      <c r="C67" s="1245"/>
      <c r="D67" s="1245"/>
      <c r="E67" s="1245"/>
      <c r="F67" s="1245"/>
      <c r="G67" s="1245"/>
      <c r="H67" s="1245"/>
      <c r="I67" s="1245"/>
      <c r="J67" s="1245"/>
      <c r="K67" s="1245"/>
      <c r="L67" s="1245"/>
      <c r="M67" s="1248"/>
      <c r="N67" s="1248"/>
      <c r="O67" s="1248"/>
      <c r="P67" s="1248"/>
      <c r="Q67" s="1248"/>
      <c r="R67" s="1248"/>
      <c r="S67" s="1248"/>
      <c r="T67" s="1248"/>
      <c r="U67" s="1248"/>
      <c r="V67" s="1248"/>
      <c r="W67" s="1248"/>
      <c r="X67" s="1248"/>
      <c r="Y67" s="1248"/>
      <c r="Z67" s="1248"/>
      <c r="AA67" s="1248"/>
      <c r="AB67" s="1248"/>
      <c r="AC67" s="1248"/>
      <c r="AD67" s="1248"/>
      <c r="AE67" s="1248"/>
      <c r="AF67" s="1248"/>
      <c r="AG67" s="1248"/>
      <c r="AH67" s="1248"/>
      <c r="AI67" s="1248"/>
      <c r="AJ67" s="1248"/>
      <c r="AK67" s="1248"/>
      <c r="AL67" s="1248"/>
      <c r="AM67" s="1248"/>
      <c r="AN67" s="1248"/>
      <c r="AO67" s="1248"/>
      <c r="AP67" s="1248"/>
      <c r="AQ67" s="1248"/>
      <c r="AR67" s="1248"/>
      <c r="AS67" s="1248"/>
      <c r="AT67" s="1248"/>
      <c r="AU67" s="1248"/>
      <c r="AV67" s="1248"/>
      <c r="AW67" s="1248"/>
      <c r="AX67" s="1248"/>
      <c r="AY67" s="1248"/>
      <c r="AZ67" s="1248"/>
      <c r="BA67" s="1248"/>
      <c r="BB67" s="1248"/>
      <c r="BC67" s="1248"/>
      <c r="BD67" s="1248"/>
      <c r="BE67" s="1248"/>
      <c r="BF67" s="1248"/>
      <c r="BG67" s="1248"/>
      <c r="BH67" s="1248"/>
      <c r="BI67" s="1248"/>
      <c r="BJ67" s="1248"/>
      <c r="BK67" s="1248"/>
      <c r="BL67" s="1248"/>
      <c r="BM67" s="1248"/>
      <c r="BN67" s="1248"/>
      <c r="BO67" s="1248"/>
      <c r="BP67" s="1248"/>
      <c r="BQ67" s="1248"/>
      <c r="BR67" s="1248"/>
      <c r="BS67" s="1248"/>
      <c r="BT67" s="1248"/>
      <c r="BU67" s="1248"/>
      <c r="BV67" s="1248"/>
      <c r="BW67" s="1248"/>
      <c r="BX67" s="1248"/>
      <c r="BY67" s="1248"/>
      <c r="BZ67" s="1248"/>
      <c r="CA67" s="1248"/>
      <c r="CB67" s="1248"/>
      <c r="CC67" s="1248"/>
      <c r="CD67" s="1248"/>
      <c r="CE67" s="1248"/>
      <c r="CF67" s="1248"/>
      <c r="CG67" s="1248"/>
      <c r="CH67" s="1248"/>
      <c r="CI67" s="1248"/>
      <c r="CJ67" s="1248"/>
      <c r="CK67" s="1248"/>
      <c r="CL67" s="1249"/>
      <c r="CM67" s="184"/>
      <c r="CN67" s="184"/>
      <c r="CO67" s="184"/>
      <c r="CP67" s="184"/>
      <c r="CQ67" s="184"/>
      <c r="CR67" s="184"/>
      <c r="CS67" s="184"/>
      <c r="CT67" s="184"/>
      <c r="CU67" s="184"/>
      <c r="CV67" s="184"/>
      <c r="CW67" s="184"/>
      <c r="CX67" s="184"/>
      <c r="CY67" s="184"/>
      <c r="EB67" s="170"/>
      <c r="EC67" s="170"/>
      <c r="ED67" s="170"/>
      <c r="EE67" s="170"/>
      <c r="EF67" s="170"/>
      <c r="EH67" s="819">
        <v>3.2</v>
      </c>
      <c r="EI67" s="820"/>
      <c r="EJ67" s="820"/>
      <c r="EK67" s="820"/>
      <c r="EL67" s="820"/>
      <c r="EM67" s="820"/>
      <c r="EN67" s="820"/>
      <c r="EO67" s="820"/>
      <c r="EP67" s="825">
        <v>9273</v>
      </c>
      <c r="EQ67" s="825"/>
      <c r="ER67" s="825"/>
      <c r="ES67" s="825"/>
      <c r="ET67" s="825"/>
      <c r="EU67" s="825"/>
      <c r="EV67" s="825"/>
      <c r="EW67" s="825"/>
      <c r="EX67" s="825"/>
      <c r="EY67" s="825"/>
      <c r="EZ67" s="825"/>
      <c r="FA67" s="826"/>
      <c r="FJ67" s="1008">
        <v>3.9</v>
      </c>
      <c r="FK67" s="1009"/>
      <c r="FL67" s="1009"/>
      <c r="FM67" s="1009"/>
      <c r="FN67" s="1009"/>
      <c r="FO67" s="1009"/>
      <c r="FP67" s="1009"/>
      <c r="FQ67" s="1009"/>
      <c r="FR67" s="1014">
        <v>17150</v>
      </c>
      <c r="FS67" s="1014"/>
      <c r="FT67" s="1014"/>
      <c r="FU67" s="1014"/>
      <c r="FV67" s="1014"/>
      <c r="FW67" s="1014"/>
      <c r="FX67" s="1014"/>
      <c r="FY67" s="1014"/>
      <c r="FZ67" s="1014"/>
      <c r="GA67" s="1014"/>
      <c r="GB67" s="1014"/>
      <c r="GC67" s="1015"/>
      <c r="GN67" s="1008"/>
      <c r="GO67" s="1009"/>
      <c r="GP67" s="1009"/>
      <c r="GQ67" s="1009"/>
      <c r="GR67" s="1009"/>
      <c r="GS67" s="1009"/>
      <c r="GT67" s="1009"/>
      <c r="GU67" s="1009"/>
      <c r="GV67" s="1014"/>
      <c r="GW67" s="1014"/>
      <c r="GX67" s="1014"/>
      <c r="GY67" s="1014"/>
      <c r="GZ67" s="1014"/>
      <c r="HA67" s="1014"/>
      <c r="HB67" s="1014"/>
      <c r="HC67" s="1014"/>
      <c r="HD67" s="1014"/>
      <c r="HE67" s="1014"/>
      <c r="HF67" s="1014"/>
      <c r="HG67" s="1015"/>
      <c r="HH67" s="170"/>
      <c r="HI67" s="170"/>
      <c r="HJ67" s="170"/>
      <c r="HK67" s="170"/>
      <c r="HL67" s="170"/>
      <c r="HM67" s="170"/>
      <c r="HN67" s="170"/>
      <c r="HO67" s="177"/>
      <c r="HP67" s="178"/>
      <c r="HQ67" s="178"/>
      <c r="HR67" s="178"/>
      <c r="HS67" s="178"/>
      <c r="HT67" s="178"/>
      <c r="HU67" s="974"/>
      <c r="HV67" s="974"/>
      <c r="HW67" s="974"/>
      <c r="HX67" s="974"/>
      <c r="HY67" s="974"/>
      <c r="HZ67" s="974"/>
      <c r="IA67" s="974"/>
      <c r="IB67" s="974"/>
      <c r="IC67" s="974"/>
      <c r="ID67" s="974"/>
      <c r="IE67" s="178"/>
      <c r="IF67" s="186"/>
      <c r="IG67" s="186"/>
      <c r="IH67" s="186"/>
      <c r="II67" s="186"/>
      <c r="IJ67" s="186"/>
      <c r="IK67" s="186"/>
      <c r="IR67" s="175"/>
      <c r="IS67" s="918">
        <v>7.9</v>
      </c>
      <c r="IT67" s="919"/>
      <c r="IU67" s="919"/>
      <c r="IV67" s="919"/>
      <c r="IW67" s="919"/>
      <c r="IX67" s="919"/>
      <c r="IY67" s="919"/>
      <c r="IZ67" s="919"/>
      <c r="JA67" s="922">
        <v>16950</v>
      </c>
      <c r="JB67" s="922"/>
      <c r="JC67" s="922"/>
      <c r="JD67" s="922"/>
      <c r="JE67" s="922"/>
      <c r="JF67" s="922"/>
      <c r="JG67" s="922"/>
      <c r="JH67" s="922"/>
      <c r="JI67" s="922"/>
      <c r="JJ67" s="922"/>
      <c r="JK67" s="922"/>
      <c r="JL67" s="923"/>
      <c r="JM67" s="173"/>
      <c r="JN67" s="170"/>
      <c r="JO67" s="170"/>
      <c r="JQ67" s="177"/>
      <c r="JR67" s="187"/>
      <c r="JS67" s="187"/>
      <c r="JT67" s="187"/>
      <c r="JU67" s="1096">
        <v>8.9</v>
      </c>
      <c r="JV67" s="1096"/>
      <c r="JW67" s="1096"/>
      <c r="JX67" s="1096"/>
      <c r="JY67" s="1096"/>
      <c r="JZ67" s="1096"/>
      <c r="KA67" s="1096"/>
      <c r="KB67" s="1096"/>
      <c r="KC67" s="1096"/>
      <c r="KD67" s="1217">
        <v>6950</v>
      </c>
      <c r="KE67" s="1217"/>
      <c r="KF67" s="1217"/>
      <c r="KG67" s="1217"/>
      <c r="KH67" s="1217"/>
      <c r="KI67" s="1217"/>
      <c r="KJ67" s="1217"/>
      <c r="KK67" s="1217"/>
      <c r="KL67" s="1217"/>
      <c r="KM67" s="1217"/>
      <c r="KN67" s="1217"/>
      <c r="KO67" s="1217"/>
      <c r="KP67" s="1217"/>
      <c r="KQ67" s="177"/>
      <c r="KR67" s="177"/>
      <c r="KS67" s="177"/>
      <c r="LX67" s="176"/>
      <c r="LY67" s="176"/>
      <c r="LZ67" s="176"/>
    </row>
    <row r="68" spans="2:338" ht="3" customHeight="1" x14ac:dyDescent="0.25">
      <c r="B68" s="1244"/>
      <c r="C68" s="1245"/>
      <c r="D68" s="1245"/>
      <c r="E68" s="1245"/>
      <c r="F68" s="1245"/>
      <c r="G68" s="1245"/>
      <c r="H68" s="1245"/>
      <c r="I68" s="1245"/>
      <c r="J68" s="1245"/>
      <c r="K68" s="1245"/>
      <c r="L68" s="1245"/>
      <c r="M68" s="1248"/>
      <c r="N68" s="1248"/>
      <c r="O68" s="1248"/>
      <c r="P68" s="1248"/>
      <c r="Q68" s="1248"/>
      <c r="R68" s="1248"/>
      <c r="S68" s="1248"/>
      <c r="T68" s="1248"/>
      <c r="U68" s="1248"/>
      <c r="V68" s="1248"/>
      <c r="W68" s="1248"/>
      <c r="X68" s="1248"/>
      <c r="Y68" s="1248"/>
      <c r="Z68" s="1248"/>
      <c r="AA68" s="1248"/>
      <c r="AB68" s="1248"/>
      <c r="AC68" s="1248"/>
      <c r="AD68" s="1248"/>
      <c r="AE68" s="1248"/>
      <c r="AF68" s="1248"/>
      <c r="AG68" s="1248"/>
      <c r="AH68" s="1248"/>
      <c r="AI68" s="1248"/>
      <c r="AJ68" s="1248"/>
      <c r="AK68" s="1248"/>
      <c r="AL68" s="1248"/>
      <c r="AM68" s="1248"/>
      <c r="AN68" s="1248"/>
      <c r="AO68" s="1248"/>
      <c r="AP68" s="1248"/>
      <c r="AQ68" s="1248"/>
      <c r="AR68" s="1248"/>
      <c r="AS68" s="1248"/>
      <c r="AT68" s="1248"/>
      <c r="AU68" s="1248"/>
      <c r="AV68" s="1248"/>
      <c r="AW68" s="1248"/>
      <c r="AX68" s="1248"/>
      <c r="AY68" s="1248"/>
      <c r="AZ68" s="1248"/>
      <c r="BA68" s="1248"/>
      <c r="BB68" s="1248"/>
      <c r="BC68" s="1248"/>
      <c r="BD68" s="1248"/>
      <c r="BE68" s="1248"/>
      <c r="BF68" s="1248"/>
      <c r="BG68" s="1248"/>
      <c r="BH68" s="1248"/>
      <c r="BI68" s="1248"/>
      <c r="BJ68" s="1248"/>
      <c r="BK68" s="1248"/>
      <c r="BL68" s="1248"/>
      <c r="BM68" s="1248"/>
      <c r="BN68" s="1248"/>
      <c r="BO68" s="1248"/>
      <c r="BP68" s="1248"/>
      <c r="BQ68" s="1248"/>
      <c r="BR68" s="1248"/>
      <c r="BS68" s="1248"/>
      <c r="BT68" s="1248"/>
      <c r="BU68" s="1248"/>
      <c r="BV68" s="1248"/>
      <c r="BW68" s="1248"/>
      <c r="BX68" s="1248"/>
      <c r="BY68" s="1248"/>
      <c r="BZ68" s="1248"/>
      <c r="CA68" s="1248"/>
      <c r="CB68" s="1248"/>
      <c r="CC68" s="1248"/>
      <c r="CD68" s="1248"/>
      <c r="CE68" s="1248"/>
      <c r="CF68" s="1248"/>
      <c r="CG68" s="1248"/>
      <c r="CH68" s="1248"/>
      <c r="CI68" s="1248"/>
      <c r="CJ68" s="1248"/>
      <c r="CK68" s="1248"/>
      <c r="CL68" s="1249"/>
      <c r="CM68" s="184"/>
      <c r="CN68" s="184"/>
      <c r="CO68" s="184"/>
      <c r="CP68" s="184"/>
      <c r="CQ68" s="184"/>
      <c r="CR68" s="184"/>
      <c r="CS68" s="184"/>
      <c r="CT68" s="184"/>
      <c r="CU68" s="184"/>
      <c r="CV68" s="184"/>
      <c r="CW68" s="184"/>
      <c r="CX68" s="184"/>
      <c r="CY68" s="184"/>
      <c r="EB68" s="170"/>
      <c r="EC68" s="170"/>
      <c r="ED68" s="170"/>
      <c r="EE68" s="170"/>
      <c r="EF68" s="170"/>
      <c r="EH68" s="821"/>
      <c r="EI68" s="822"/>
      <c r="EJ68" s="822"/>
      <c r="EK68" s="822"/>
      <c r="EL68" s="822"/>
      <c r="EM68" s="822"/>
      <c r="EN68" s="822"/>
      <c r="EO68" s="822"/>
      <c r="EP68" s="827"/>
      <c r="EQ68" s="827"/>
      <c r="ER68" s="827"/>
      <c r="ES68" s="827"/>
      <c r="ET68" s="827"/>
      <c r="EU68" s="827"/>
      <c r="EV68" s="827"/>
      <c r="EW68" s="827"/>
      <c r="EX68" s="827"/>
      <c r="EY68" s="827"/>
      <c r="EZ68" s="827"/>
      <c r="FA68" s="828"/>
      <c r="FJ68" s="1008"/>
      <c r="FK68" s="1009"/>
      <c r="FL68" s="1009"/>
      <c r="FM68" s="1009"/>
      <c r="FN68" s="1009"/>
      <c r="FO68" s="1009"/>
      <c r="FP68" s="1009"/>
      <c r="FQ68" s="1009"/>
      <c r="FR68" s="1014"/>
      <c r="FS68" s="1014"/>
      <c r="FT68" s="1014"/>
      <c r="FU68" s="1014"/>
      <c r="FV68" s="1014"/>
      <c r="FW68" s="1014"/>
      <c r="FX68" s="1014"/>
      <c r="FY68" s="1014"/>
      <c r="FZ68" s="1014"/>
      <c r="GA68" s="1014"/>
      <c r="GB68" s="1014"/>
      <c r="GC68" s="1015"/>
      <c r="GN68" s="1008"/>
      <c r="GO68" s="1009"/>
      <c r="GP68" s="1009"/>
      <c r="GQ68" s="1009"/>
      <c r="GR68" s="1009"/>
      <c r="GS68" s="1009"/>
      <c r="GT68" s="1009"/>
      <c r="GU68" s="1009"/>
      <c r="GV68" s="1019">
        <v>89972</v>
      </c>
      <c r="GW68" s="1019"/>
      <c r="GX68" s="1019"/>
      <c r="GY68" s="1019"/>
      <c r="GZ68" s="1019"/>
      <c r="HA68" s="1019"/>
      <c r="HB68" s="1019"/>
      <c r="HC68" s="1019"/>
      <c r="HD68" s="1019"/>
      <c r="HE68" s="1019"/>
      <c r="HF68" s="1019"/>
      <c r="HG68" s="1020"/>
      <c r="HH68" s="166"/>
      <c r="HI68" s="166"/>
      <c r="HJ68" s="166"/>
      <c r="HK68" s="166"/>
      <c r="HL68" s="166"/>
      <c r="HM68" s="166"/>
      <c r="HN68" s="166"/>
      <c r="HO68" s="177"/>
      <c r="HP68" s="177"/>
      <c r="HQ68" s="189"/>
      <c r="HR68" s="178"/>
      <c r="HS68" s="190"/>
      <c r="HT68" s="1238">
        <v>9.8000000000000007</v>
      </c>
      <c r="HU68" s="1238"/>
      <c r="HV68" s="1238"/>
      <c r="HW68" s="1238"/>
      <c r="HX68" s="1238"/>
      <c r="HY68" s="1238"/>
      <c r="HZ68" s="900">
        <v>11060</v>
      </c>
      <c r="IA68" s="900"/>
      <c r="IB68" s="900"/>
      <c r="IC68" s="900"/>
      <c r="ID68" s="900"/>
      <c r="IE68" s="900"/>
      <c r="IF68" s="900"/>
      <c r="IG68" s="900"/>
      <c r="IH68" s="186"/>
      <c r="II68" s="186"/>
      <c r="IJ68" s="186"/>
      <c r="IK68" s="186"/>
      <c r="IR68" s="175"/>
      <c r="IS68" s="895"/>
      <c r="IT68" s="896"/>
      <c r="IU68" s="896"/>
      <c r="IV68" s="896"/>
      <c r="IW68" s="896"/>
      <c r="IX68" s="896"/>
      <c r="IY68" s="896"/>
      <c r="IZ68" s="896"/>
      <c r="JA68" s="867"/>
      <c r="JB68" s="867"/>
      <c r="JC68" s="867"/>
      <c r="JD68" s="867"/>
      <c r="JE68" s="867"/>
      <c r="JF68" s="867"/>
      <c r="JG68" s="867"/>
      <c r="JH68" s="867"/>
      <c r="JI68" s="867"/>
      <c r="JJ68" s="867"/>
      <c r="JK68" s="867"/>
      <c r="JL68" s="868"/>
      <c r="JM68" s="173"/>
      <c r="JN68" s="170"/>
      <c r="JO68" s="170"/>
      <c r="JQ68" s="177"/>
      <c r="JR68" s="191"/>
      <c r="JS68" s="191"/>
      <c r="JT68" s="191"/>
      <c r="JU68" s="1096"/>
      <c r="JV68" s="1096"/>
      <c r="JW68" s="1096"/>
      <c r="JX68" s="1096"/>
      <c r="JY68" s="1096"/>
      <c r="JZ68" s="1096"/>
      <c r="KA68" s="1096"/>
      <c r="KB68" s="1096"/>
      <c r="KC68" s="1096"/>
      <c r="KD68" s="1217"/>
      <c r="KE68" s="1217"/>
      <c r="KF68" s="1217"/>
      <c r="KG68" s="1217"/>
      <c r="KH68" s="1217"/>
      <c r="KI68" s="1217"/>
      <c r="KJ68" s="1217"/>
      <c r="KK68" s="1217"/>
      <c r="KL68" s="1217"/>
      <c r="KM68" s="1217"/>
      <c r="KN68" s="1217"/>
      <c r="KO68" s="1217"/>
      <c r="KP68" s="1217"/>
      <c r="KQ68" s="192"/>
      <c r="KR68" s="192"/>
      <c r="KS68" s="193"/>
      <c r="KT68" s="194"/>
      <c r="KU68" s="194"/>
      <c r="KV68" s="194"/>
      <c r="KW68" s="194"/>
      <c r="KX68" s="194"/>
      <c r="KY68" s="194"/>
      <c r="KZ68" s="194"/>
      <c r="LA68" s="194"/>
      <c r="LB68" s="194"/>
      <c r="LC68" s="194"/>
      <c r="LD68" s="194"/>
      <c r="LE68" s="194"/>
      <c r="LF68" s="194"/>
      <c r="LG68" s="194"/>
      <c r="LH68" s="194"/>
      <c r="LI68" s="194"/>
      <c r="LJ68" s="194"/>
      <c r="LK68" s="194"/>
      <c r="LL68" s="194"/>
      <c r="LM68" s="194"/>
      <c r="LN68" s="194"/>
      <c r="LO68" s="194"/>
      <c r="LP68" s="194"/>
      <c r="LQ68" s="194"/>
      <c r="LR68" s="194"/>
      <c r="LS68" s="194"/>
      <c r="LT68" s="194"/>
      <c r="LU68" s="194"/>
      <c r="LV68" s="194"/>
      <c r="LX68" s="176"/>
      <c r="LY68" s="176"/>
      <c r="LZ68" s="176"/>
    </row>
    <row r="69" spans="2:338" ht="3" customHeight="1" x14ac:dyDescent="0.25">
      <c r="B69" s="1244"/>
      <c r="C69" s="1245"/>
      <c r="D69" s="1245"/>
      <c r="E69" s="1245"/>
      <c r="F69" s="1245"/>
      <c r="G69" s="1245"/>
      <c r="H69" s="1245"/>
      <c r="I69" s="1245"/>
      <c r="J69" s="1245"/>
      <c r="K69" s="1245"/>
      <c r="L69" s="1245"/>
      <c r="M69" s="1234">
        <v>2006</v>
      </c>
      <c r="N69" s="1234"/>
      <c r="O69" s="1234"/>
      <c r="P69" s="1234"/>
      <c r="Q69" s="1234"/>
      <c r="R69" s="1234"/>
      <c r="S69" s="1234"/>
      <c r="T69" s="1234"/>
      <c r="U69" s="1234">
        <v>2008</v>
      </c>
      <c r="V69" s="1234"/>
      <c r="W69" s="1234"/>
      <c r="X69" s="1234"/>
      <c r="Y69" s="1234"/>
      <c r="Z69" s="1234"/>
      <c r="AA69" s="1234"/>
      <c r="AB69" s="1234"/>
      <c r="AC69" s="1234"/>
      <c r="AD69" s="1234">
        <v>2009</v>
      </c>
      <c r="AE69" s="1234"/>
      <c r="AF69" s="1234"/>
      <c r="AG69" s="1234"/>
      <c r="AH69" s="1234"/>
      <c r="AI69" s="1234"/>
      <c r="AJ69" s="1234"/>
      <c r="AK69" s="1234">
        <v>2010</v>
      </c>
      <c r="AL69" s="1234"/>
      <c r="AM69" s="1234"/>
      <c r="AN69" s="1234"/>
      <c r="AO69" s="1234"/>
      <c r="AP69" s="1234"/>
      <c r="AQ69" s="1234"/>
      <c r="AR69" s="1234"/>
      <c r="AS69" s="1234"/>
      <c r="AT69" s="1234">
        <v>2011</v>
      </c>
      <c r="AU69" s="1234"/>
      <c r="AV69" s="1234"/>
      <c r="AW69" s="1234"/>
      <c r="AX69" s="1234"/>
      <c r="AY69" s="1234"/>
      <c r="AZ69" s="1234"/>
      <c r="BA69" s="1234"/>
      <c r="BB69" s="1234"/>
      <c r="BC69" s="1234">
        <v>2012</v>
      </c>
      <c r="BD69" s="1234"/>
      <c r="BE69" s="1234"/>
      <c r="BF69" s="1234"/>
      <c r="BG69" s="1234"/>
      <c r="BH69" s="1234"/>
      <c r="BI69" s="1234"/>
      <c r="BJ69" s="1234"/>
      <c r="BK69" s="1234"/>
      <c r="BL69" s="1234">
        <v>2013</v>
      </c>
      <c r="BM69" s="1234"/>
      <c r="BN69" s="1234"/>
      <c r="BO69" s="1234"/>
      <c r="BP69" s="1234"/>
      <c r="BQ69" s="1234"/>
      <c r="BR69" s="1234"/>
      <c r="BS69" s="1234"/>
      <c r="BT69" s="1234"/>
      <c r="BU69" s="1234">
        <v>2014</v>
      </c>
      <c r="BV69" s="1234"/>
      <c r="BW69" s="1234"/>
      <c r="BX69" s="1234"/>
      <c r="BY69" s="1234"/>
      <c r="BZ69" s="1234"/>
      <c r="CA69" s="1234"/>
      <c r="CB69" s="1234"/>
      <c r="CC69" s="1234"/>
      <c r="CD69" s="1234">
        <v>2015</v>
      </c>
      <c r="CE69" s="1234"/>
      <c r="CF69" s="1234"/>
      <c r="CG69" s="1234"/>
      <c r="CH69" s="1234"/>
      <c r="CI69" s="1234"/>
      <c r="CJ69" s="1234"/>
      <c r="CK69" s="1234"/>
      <c r="CL69" s="1236"/>
      <c r="CM69" s="184"/>
      <c r="CN69" s="184"/>
      <c r="CO69" s="184"/>
      <c r="CP69" s="184"/>
      <c r="CQ69" s="184"/>
      <c r="CR69" s="184"/>
      <c r="CS69" s="184"/>
      <c r="CT69" s="184"/>
      <c r="CU69" s="184"/>
      <c r="CV69" s="184"/>
      <c r="CW69" s="184"/>
      <c r="CX69" s="184"/>
      <c r="CY69" s="184"/>
      <c r="EB69" s="166"/>
      <c r="EC69" s="166"/>
      <c r="ED69" s="166"/>
      <c r="EE69" s="166"/>
      <c r="EF69" s="166"/>
      <c r="EH69" s="821"/>
      <c r="EI69" s="822"/>
      <c r="EJ69" s="822"/>
      <c r="EK69" s="822"/>
      <c r="EL69" s="822"/>
      <c r="EM69" s="822"/>
      <c r="EN69" s="822"/>
      <c r="EO69" s="822"/>
      <c r="EP69" s="827"/>
      <c r="EQ69" s="827"/>
      <c r="ER69" s="827"/>
      <c r="ES69" s="827"/>
      <c r="ET69" s="827"/>
      <c r="EU69" s="827"/>
      <c r="EV69" s="827"/>
      <c r="EW69" s="827"/>
      <c r="EX69" s="827"/>
      <c r="EY69" s="827"/>
      <c r="EZ69" s="827"/>
      <c r="FA69" s="828"/>
      <c r="FJ69" s="1008"/>
      <c r="FK69" s="1009"/>
      <c r="FL69" s="1009"/>
      <c r="FM69" s="1009"/>
      <c r="FN69" s="1009"/>
      <c r="FO69" s="1009"/>
      <c r="FP69" s="1009"/>
      <c r="FQ69" s="1009"/>
      <c r="FR69" s="1014"/>
      <c r="FS69" s="1014"/>
      <c r="FT69" s="1014"/>
      <c r="FU69" s="1014"/>
      <c r="FV69" s="1014"/>
      <c r="FW69" s="1014"/>
      <c r="FX69" s="1014"/>
      <c r="FY69" s="1014"/>
      <c r="FZ69" s="1014"/>
      <c r="GA69" s="1014"/>
      <c r="GB69" s="1014"/>
      <c r="GC69" s="1015"/>
      <c r="GN69" s="1008"/>
      <c r="GO69" s="1009"/>
      <c r="GP69" s="1009"/>
      <c r="GQ69" s="1009"/>
      <c r="GR69" s="1009"/>
      <c r="GS69" s="1009"/>
      <c r="GT69" s="1009"/>
      <c r="GU69" s="1009"/>
      <c r="GV69" s="1019"/>
      <c r="GW69" s="1019"/>
      <c r="GX69" s="1019"/>
      <c r="GY69" s="1019"/>
      <c r="GZ69" s="1019"/>
      <c r="HA69" s="1019"/>
      <c r="HB69" s="1019"/>
      <c r="HC69" s="1019"/>
      <c r="HD69" s="1019"/>
      <c r="HE69" s="1019"/>
      <c r="HF69" s="1019"/>
      <c r="HG69" s="1020"/>
      <c r="HH69" s="166"/>
      <c r="HI69" s="166"/>
      <c r="HJ69" s="166"/>
      <c r="HK69" s="166"/>
      <c r="HL69" s="166"/>
      <c r="HM69" s="166"/>
      <c r="HN69" s="166"/>
      <c r="HO69" s="177"/>
      <c r="HP69" s="177"/>
      <c r="HQ69" s="177"/>
      <c r="HR69" s="178"/>
      <c r="HS69" s="190"/>
      <c r="HT69" s="1238"/>
      <c r="HU69" s="1238"/>
      <c r="HV69" s="1238"/>
      <c r="HW69" s="1238"/>
      <c r="HX69" s="1238"/>
      <c r="HY69" s="1238"/>
      <c r="HZ69" s="900"/>
      <c r="IA69" s="900"/>
      <c r="IB69" s="900"/>
      <c r="IC69" s="900"/>
      <c r="ID69" s="900"/>
      <c r="IE69" s="900"/>
      <c r="IF69" s="900"/>
      <c r="IG69" s="900"/>
      <c r="IH69" s="186"/>
      <c r="II69" s="186"/>
      <c r="IJ69" s="186"/>
      <c r="IK69" s="186"/>
      <c r="IR69" s="175"/>
      <c r="IS69" s="895"/>
      <c r="IT69" s="896"/>
      <c r="IU69" s="896"/>
      <c r="IV69" s="896"/>
      <c r="IW69" s="896"/>
      <c r="IX69" s="896"/>
      <c r="IY69" s="896"/>
      <c r="IZ69" s="896"/>
      <c r="JA69" s="867"/>
      <c r="JB69" s="867"/>
      <c r="JC69" s="867"/>
      <c r="JD69" s="867"/>
      <c r="JE69" s="867"/>
      <c r="JF69" s="867"/>
      <c r="JG69" s="867"/>
      <c r="JH69" s="867"/>
      <c r="JI69" s="867"/>
      <c r="JJ69" s="867"/>
      <c r="JK69" s="867"/>
      <c r="JL69" s="868"/>
      <c r="JM69" s="173"/>
      <c r="JN69" s="170"/>
      <c r="JO69" s="170"/>
      <c r="JQ69" s="177"/>
      <c r="JR69" s="191"/>
      <c r="JS69" s="191"/>
      <c r="JT69" s="191"/>
      <c r="JU69" s="1096"/>
      <c r="JV69" s="1096"/>
      <c r="JW69" s="1096"/>
      <c r="JX69" s="1096"/>
      <c r="JY69" s="1096"/>
      <c r="JZ69" s="1096"/>
      <c r="KA69" s="1096"/>
      <c r="KB69" s="1096"/>
      <c r="KC69" s="1096"/>
      <c r="KD69" s="1217"/>
      <c r="KE69" s="1217"/>
      <c r="KF69" s="1217"/>
      <c r="KG69" s="1217"/>
      <c r="KH69" s="1217"/>
      <c r="KI69" s="1217"/>
      <c r="KJ69" s="1217"/>
      <c r="KK69" s="1217"/>
      <c r="KL69" s="1217"/>
      <c r="KM69" s="1217"/>
      <c r="KN69" s="1217"/>
      <c r="KO69" s="1217"/>
      <c r="KP69" s="1217"/>
      <c r="KQ69" s="192"/>
      <c r="KR69" s="192"/>
      <c r="KS69" s="193"/>
      <c r="KT69" s="194"/>
      <c r="KU69" s="194"/>
      <c r="KV69" s="194"/>
      <c r="KW69" s="194"/>
      <c r="KX69" s="194"/>
      <c r="KY69" s="194"/>
      <c r="KZ69" s="194"/>
      <c r="LA69" s="194"/>
      <c r="LB69" s="194"/>
      <c r="LC69" s="194"/>
      <c r="LD69" s="194"/>
      <c r="LE69" s="194"/>
      <c r="LF69" s="194"/>
      <c r="LG69" s="194"/>
      <c r="LH69" s="194"/>
      <c r="LI69" s="194"/>
      <c r="LJ69" s="194"/>
      <c r="LK69" s="194"/>
      <c r="LL69" s="194"/>
      <c r="LM69" s="194"/>
      <c r="LN69" s="194"/>
      <c r="LO69" s="194"/>
      <c r="LP69" s="194"/>
      <c r="LQ69" s="194"/>
      <c r="LR69" s="194"/>
      <c r="LS69" s="194"/>
      <c r="LT69" s="194"/>
      <c r="LU69" s="194"/>
      <c r="LV69" s="194"/>
      <c r="LX69" s="176"/>
      <c r="LY69" s="176"/>
      <c r="LZ69" s="176"/>
    </row>
    <row r="70" spans="2:338" ht="3" customHeight="1" x14ac:dyDescent="0.25">
      <c r="B70" s="1244"/>
      <c r="C70" s="1245"/>
      <c r="D70" s="1245"/>
      <c r="E70" s="1245"/>
      <c r="F70" s="1245"/>
      <c r="G70" s="1245"/>
      <c r="H70" s="1245"/>
      <c r="I70" s="1245"/>
      <c r="J70" s="1245"/>
      <c r="K70" s="1245"/>
      <c r="L70" s="1245"/>
      <c r="M70" s="1234"/>
      <c r="N70" s="1234"/>
      <c r="O70" s="1234"/>
      <c r="P70" s="1234"/>
      <c r="Q70" s="1234"/>
      <c r="R70" s="1234"/>
      <c r="S70" s="1234"/>
      <c r="T70" s="1234"/>
      <c r="U70" s="1234"/>
      <c r="V70" s="1234"/>
      <c r="W70" s="1234"/>
      <c r="X70" s="1234"/>
      <c r="Y70" s="1234"/>
      <c r="Z70" s="1234"/>
      <c r="AA70" s="1234"/>
      <c r="AB70" s="1234"/>
      <c r="AC70" s="1234"/>
      <c r="AD70" s="1234"/>
      <c r="AE70" s="1234"/>
      <c r="AF70" s="1234"/>
      <c r="AG70" s="1234"/>
      <c r="AH70" s="1234"/>
      <c r="AI70" s="1234"/>
      <c r="AJ70" s="1234"/>
      <c r="AK70" s="1234"/>
      <c r="AL70" s="1234"/>
      <c r="AM70" s="1234"/>
      <c r="AN70" s="1234"/>
      <c r="AO70" s="1234"/>
      <c r="AP70" s="1234"/>
      <c r="AQ70" s="1234"/>
      <c r="AR70" s="1234"/>
      <c r="AS70" s="1234"/>
      <c r="AT70" s="1234"/>
      <c r="AU70" s="1234"/>
      <c r="AV70" s="1234"/>
      <c r="AW70" s="1234"/>
      <c r="AX70" s="1234"/>
      <c r="AY70" s="1234"/>
      <c r="AZ70" s="1234"/>
      <c r="BA70" s="1234"/>
      <c r="BB70" s="1234"/>
      <c r="BC70" s="1234"/>
      <c r="BD70" s="1234"/>
      <c r="BE70" s="1234"/>
      <c r="BF70" s="1234"/>
      <c r="BG70" s="1234"/>
      <c r="BH70" s="1234"/>
      <c r="BI70" s="1234"/>
      <c r="BJ70" s="1234"/>
      <c r="BK70" s="1234"/>
      <c r="BL70" s="1234"/>
      <c r="BM70" s="1234"/>
      <c r="BN70" s="1234"/>
      <c r="BO70" s="1234"/>
      <c r="BP70" s="1234"/>
      <c r="BQ70" s="1234"/>
      <c r="BR70" s="1234"/>
      <c r="BS70" s="1234"/>
      <c r="BT70" s="1234"/>
      <c r="BU70" s="1234"/>
      <c r="BV70" s="1234"/>
      <c r="BW70" s="1234"/>
      <c r="BX70" s="1234"/>
      <c r="BY70" s="1234"/>
      <c r="BZ70" s="1234"/>
      <c r="CA70" s="1234"/>
      <c r="CB70" s="1234"/>
      <c r="CC70" s="1234"/>
      <c r="CD70" s="1234"/>
      <c r="CE70" s="1234"/>
      <c r="CF70" s="1234"/>
      <c r="CG70" s="1234"/>
      <c r="CH70" s="1234"/>
      <c r="CI70" s="1234"/>
      <c r="CJ70" s="1234"/>
      <c r="CK70" s="1234"/>
      <c r="CL70" s="1236"/>
      <c r="EB70" s="166"/>
      <c r="EC70" s="166"/>
      <c r="ED70" s="166"/>
      <c r="EE70" s="166"/>
      <c r="EF70" s="166"/>
      <c r="EH70" s="821"/>
      <c r="EI70" s="822"/>
      <c r="EJ70" s="822"/>
      <c r="EK70" s="822"/>
      <c r="EL70" s="822"/>
      <c r="EM70" s="822"/>
      <c r="EN70" s="822"/>
      <c r="EO70" s="822"/>
      <c r="EP70" s="830">
        <v>30127</v>
      </c>
      <c r="EQ70" s="830"/>
      <c r="ER70" s="830"/>
      <c r="ES70" s="830"/>
      <c r="ET70" s="830"/>
      <c r="EU70" s="830"/>
      <c r="EV70" s="830"/>
      <c r="EW70" s="830"/>
      <c r="EX70" s="830"/>
      <c r="EY70" s="830"/>
      <c r="EZ70" s="830"/>
      <c r="FA70" s="831"/>
      <c r="FJ70" s="1008"/>
      <c r="FK70" s="1009"/>
      <c r="FL70" s="1009"/>
      <c r="FM70" s="1009"/>
      <c r="FN70" s="1009"/>
      <c r="FO70" s="1009"/>
      <c r="FP70" s="1009"/>
      <c r="FQ70" s="1009"/>
      <c r="FR70" s="1019">
        <v>67375</v>
      </c>
      <c r="FS70" s="1019"/>
      <c r="FT70" s="1019"/>
      <c r="FU70" s="1019"/>
      <c r="FV70" s="1019"/>
      <c r="FW70" s="1019"/>
      <c r="FX70" s="1019"/>
      <c r="FY70" s="1019"/>
      <c r="FZ70" s="1019"/>
      <c r="GA70" s="1019"/>
      <c r="GB70" s="1019"/>
      <c r="GC70" s="1020"/>
      <c r="GN70" s="1220"/>
      <c r="GO70" s="1221"/>
      <c r="GP70" s="1221"/>
      <c r="GQ70" s="1221"/>
      <c r="GR70" s="1221"/>
      <c r="GS70" s="1221"/>
      <c r="GT70" s="1221"/>
      <c r="GU70" s="1221"/>
      <c r="GV70" s="1224"/>
      <c r="GW70" s="1224"/>
      <c r="GX70" s="1224"/>
      <c r="GY70" s="1224"/>
      <c r="GZ70" s="1224"/>
      <c r="HA70" s="1224"/>
      <c r="HB70" s="1224"/>
      <c r="HC70" s="1224"/>
      <c r="HD70" s="1224"/>
      <c r="HE70" s="1224"/>
      <c r="HF70" s="1224"/>
      <c r="HG70" s="1225"/>
      <c r="HH70" s="166"/>
      <c r="HI70" s="166"/>
      <c r="HJ70" s="166"/>
      <c r="HK70" s="166"/>
      <c r="HL70" s="166"/>
      <c r="HM70" s="166"/>
      <c r="HN70" s="166"/>
      <c r="HO70" s="177"/>
      <c r="HP70" s="177"/>
      <c r="HQ70" s="177"/>
      <c r="HR70" s="177"/>
      <c r="HS70" s="190"/>
      <c r="HT70" s="1238"/>
      <c r="HU70" s="1238"/>
      <c r="HV70" s="1238"/>
      <c r="HW70" s="1238"/>
      <c r="HX70" s="1238"/>
      <c r="HY70" s="1238"/>
      <c r="HZ70" s="900"/>
      <c r="IA70" s="900"/>
      <c r="IB70" s="900"/>
      <c r="IC70" s="900"/>
      <c r="ID70" s="900"/>
      <c r="IE70" s="900"/>
      <c r="IF70" s="900"/>
      <c r="IG70" s="900"/>
      <c r="IH70" s="183"/>
      <c r="II70" s="186"/>
      <c r="IJ70" s="186"/>
      <c r="IK70" s="186"/>
      <c r="IR70" s="175"/>
      <c r="IS70" s="895"/>
      <c r="IT70" s="896"/>
      <c r="IU70" s="896"/>
      <c r="IV70" s="896"/>
      <c r="IW70" s="896"/>
      <c r="IX70" s="896"/>
      <c r="IY70" s="896"/>
      <c r="IZ70" s="896"/>
      <c r="JA70" s="875">
        <v>134638</v>
      </c>
      <c r="JB70" s="875"/>
      <c r="JC70" s="875"/>
      <c r="JD70" s="875"/>
      <c r="JE70" s="875"/>
      <c r="JF70" s="875"/>
      <c r="JG70" s="875"/>
      <c r="JH70" s="875"/>
      <c r="JI70" s="875"/>
      <c r="JJ70" s="875"/>
      <c r="JK70" s="875"/>
      <c r="JL70" s="876"/>
      <c r="JM70" s="174"/>
      <c r="JN70" s="166"/>
      <c r="JO70" s="166"/>
      <c r="JQ70" s="177"/>
      <c r="JR70" s="191"/>
      <c r="JS70" s="191"/>
      <c r="JT70" s="191"/>
      <c r="JU70" s="1096"/>
      <c r="JV70" s="1096"/>
      <c r="JW70" s="1096"/>
      <c r="JX70" s="1096"/>
      <c r="JY70" s="1096"/>
      <c r="JZ70" s="1096"/>
      <c r="KA70" s="1096"/>
      <c r="KB70" s="1096"/>
      <c r="KC70" s="1096"/>
      <c r="KD70" s="1000">
        <v>61607</v>
      </c>
      <c r="KE70" s="1000"/>
      <c r="KF70" s="1000"/>
      <c r="KG70" s="1000"/>
      <c r="KH70" s="1000"/>
      <c r="KI70" s="1000"/>
      <c r="KJ70" s="1000"/>
      <c r="KK70" s="1000"/>
      <c r="KL70" s="1000"/>
      <c r="KM70" s="1000"/>
      <c r="KN70" s="1000"/>
      <c r="KO70" s="1000"/>
      <c r="KP70" s="1000"/>
      <c r="KQ70" s="192"/>
      <c r="KR70" s="192"/>
      <c r="KS70" s="193"/>
      <c r="KT70" s="194"/>
      <c r="KU70" s="194"/>
      <c r="KV70" s="194"/>
      <c r="KW70" s="194"/>
      <c r="KX70" s="194"/>
      <c r="KY70" s="194"/>
      <c r="KZ70" s="194"/>
      <c r="LA70" s="194"/>
      <c r="LB70" s="194"/>
      <c r="LC70" s="194"/>
      <c r="LD70" s="194"/>
      <c r="LE70" s="194"/>
      <c r="LF70" s="194"/>
      <c r="LG70" s="194"/>
      <c r="LH70" s="194"/>
      <c r="LI70" s="194"/>
      <c r="LJ70" s="194"/>
      <c r="LK70" s="194"/>
      <c r="LL70" s="194"/>
      <c r="LM70" s="194"/>
      <c r="LN70" s="194"/>
      <c r="LO70" s="194"/>
      <c r="LP70" s="194"/>
      <c r="LQ70" s="194"/>
      <c r="LR70" s="194"/>
      <c r="LS70" s="194"/>
      <c r="LT70" s="194"/>
      <c r="LU70" s="194"/>
      <c r="LV70" s="194"/>
      <c r="LX70" s="176"/>
      <c r="LY70" s="176"/>
      <c r="LZ70" s="176"/>
    </row>
    <row r="71" spans="2:338" ht="3" customHeight="1" x14ac:dyDescent="0.25">
      <c r="B71" s="1244"/>
      <c r="C71" s="1245"/>
      <c r="D71" s="1245"/>
      <c r="E71" s="1245"/>
      <c r="F71" s="1245"/>
      <c r="G71" s="1245"/>
      <c r="H71" s="1245"/>
      <c r="I71" s="1245"/>
      <c r="J71" s="1245"/>
      <c r="K71" s="1245"/>
      <c r="L71" s="1245"/>
      <c r="M71" s="1234"/>
      <c r="N71" s="1234"/>
      <c r="O71" s="1234"/>
      <c r="P71" s="1234"/>
      <c r="Q71" s="1234"/>
      <c r="R71" s="1234"/>
      <c r="S71" s="1234"/>
      <c r="T71" s="1234"/>
      <c r="U71" s="1234"/>
      <c r="V71" s="1234"/>
      <c r="W71" s="1234"/>
      <c r="X71" s="1234"/>
      <c r="Y71" s="1234"/>
      <c r="Z71" s="1234"/>
      <c r="AA71" s="1234"/>
      <c r="AB71" s="1234"/>
      <c r="AC71" s="1234"/>
      <c r="AD71" s="1234"/>
      <c r="AE71" s="1234"/>
      <c r="AF71" s="1234"/>
      <c r="AG71" s="1234"/>
      <c r="AH71" s="1234"/>
      <c r="AI71" s="1234"/>
      <c r="AJ71" s="1234"/>
      <c r="AK71" s="1234"/>
      <c r="AL71" s="1234"/>
      <c r="AM71" s="1234"/>
      <c r="AN71" s="1234"/>
      <c r="AO71" s="1234"/>
      <c r="AP71" s="1234"/>
      <c r="AQ71" s="1234"/>
      <c r="AR71" s="1234"/>
      <c r="AS71" s="1234"/>
      <c r="AT71" s="1234"/>
      <c r="AU71" s="1234"/>
      <c r="AV71" s="1234"/>
      <c r="AW71" s="1234"/>
      <c r="AX71" s="1234"/>
      <c r="AY71" s="1234"/>
      <c r="AZ71" s="1234"/>
      <c r="BA71" s="1234"/>
      <c r="BB71" s="1234"/>
      <c r="BC71" s="1234"/>
      <c r="BD71" s="1234"/>
      <c r="BE71" s="1234"/>
      <c r="BF71" s="1234"/>
      <c r="BG71" s="1234"/>
      <c r="BH71" s="1234"/>
      <c r="BI71" s="1234"/>
      <c r="BJ71" s="1234"/>
      <c r="BK71" s="1234"/>
      <c r="BL71" s="1234"/>
      <c r="BM71" s="1234"/>
      <c r="BN71" s="1234"/>
      <c r="BO71" s="1234"/>
      <c r="BP71" s="1234"/>
      <c r="BQ71" s="1234"/>
      <c r="BR71" s="1234"/>
      <c r="BS71" s="1234"/>
      <c r="BT71" s="1234"/>
      <c r="BU71" s="1234"/>
      <c r="BV71" s="1234"/>
      <c r="BW71" s="1234"/>
      <c r="BX71" s="1234"/>
      <c r="BY71" s="1234"/>
      <c r="BZ71" s="1234"/>
      <c r="CA71" s="1234"/>
      <c r="CB71" s="1234"/>
      <c r="CC71" s="1234"/>
      <c r="CD71" s="1234"/>
      <c r="CE71" s="1234"/>
      <c r="CF71" s="1234"/>
      <c r="CG71" s="1234"/>
      <c r="CH71" s="1234"/>
      <c r="CI71" s="1234"/>
      <c r="CJ71" s="1234"/>
      <c r="CK71" s="1234"/>
      <c r="CL71" s="1236"/>
      <c r="EB71" s="166"/>
      <c r="EC71" s="166"/>
      <c r="ED71" s="166"/>
      <c r="EE71" s="166"/>
      <c r="EF71" s="166"/>
      <c r="EG71" s="170"/>
      <c r="EH71" s="821"/>
      <c r="EI71" s="822"/>
      <c r="EJ71" s="822"/>
      <c r="EK71" s="822"/>
      <c r="EL71" s="822"/>
      <c r="EM71" s="822"/>
      <c r="EN71" s="822"/>
      <c r="EO71" s="822"/>
      <c r="EP71" s="830"/>
      <c r="EQ71" s="830"/>
      <c r="ER71" s="830"/>
      <c r="ES71" s="830"/>
      <c r="ET71" s="830"/>
      <c r="EU71" s="830"/>
      <c r="EV71" s="830"/>
      <c r="EW71" s="830"/>
      <c r="EX71" s="830"/>
      <c r="EY71" s="830"/>
      <c r="EZ71" s="830"/>
      <c r="FA71" s="831"/>
      <c r="FJ71" s="1008"/>
      <c r="FK71" s="1009"/>
      <c r="FL71" s="1009"/>
      <c r="FM71" s="1009"/>
      <c r="FN71" s="1009"/>
      <c r="FO71" s="1009"/>
      <c r="FP71" s="1009"/>
      <c r="FQ71" s="1009"/>
      <c r="FR71" s="1019"/>
      <c r="FS71" s="1019"/>
      <c r="FT71" s="1019"/>
      <c r="FU71" s="1019"/>
      <c r="FV71" s="1019"/>
      <c r="FW71" s="1019"/>
      <c r="FX71" s="1019"/>
      <c r="FY71" s="1019"/>
      <c r="FZ71" s="1019"/>
      <c r="GA71" s="1019"/>
      <c r="GB71" s="1019"/>
      <c r="GC71" s="1020"/>
      <c r="GN71" s="1218">
        <v>4.8</v>
      </c>
      <c r="GO71" s="1219"/>
      <c r="GP71" s="1219"/>
      <c r="GQ71" s="1219"/>
      <c r="GR71" s="1219"/>
      <c r="GS71" s="1219"/>
      <c r="GT71" s="1219"/>
      <c r="GU71" s="1219"/>
      <c r="GV71" s="1222">
        <v>15540</v>
      </c>
      <c r="GW71" s="1222"/>
      <c r="GX71" s="1222"/>
      <c r="GY71" s="1222"/>
      <c r="GZ71" s="1222"/>
      <c r="HA71" s="1222"/>
      <c r="HB71" s="1222"/>
      <c r="HC71" s="1222"/>
      <c r="HD71" s="1222"/>
      <c r="HE71" s="1222"/>
      <c r="HF71" s="1222"/>
      <c r="HG71" s="1223"/>
      <c r="HH71" s="170"/>
      <c r="HI71" s="170"/>
      <c r="HJ71" s="170"/>
      <c r="HK71" s="170"/>
      <c r="HL71" s="170"/>
      <c r="HM71" s="170"/>
      <c r="HN71" s="170"/>
      <c r="HO71" s="177"/>
      <c r="HP71" s="177"/>
      <c r="HQ71" s="177"/>
      <c r="HR71" s="177"/>
      <c r="HS71" s="177"/>
      <c r="HT71" s="185"/>
      <c r="HU71" s="178"/>
      <c r="HV71" s="195"/>
      <c r="HW71" s="195"/>
      <c r="HX71" s="195"/>
      <c r="HY71" s="178"/>
      <c r="HZ71" s="974">
        <v>108247</v>
      </c>
      <c r="IA71" s="974"/>
      <c r="IB71" s="974"/>
      <c r="IC71" s="974"/>
      <c r="ID71" s="974"/>
      <c r="IE71" s="974"/>
      <c r="IF71" s="974"/>
      <c r="IG71" s="974"/>
      <c r="IH71" s="974"/>
      <c r="II71" s="186"/>
      <c r="IJ71" s="186"/>
      <c r="IK71" s="186"/>
      <c r="IR71" s="175"/>
      <c r="IS71" s="895"/>
      <c r="IT71" s="896"/>
      <c r="IU71" s="896"/>
      <c r="IV71" s="896"/>
      <c r="IW71" s="896"/>
      <c r="IX71" s="896"/>
      <c r="IY71" s="896"/>
      <c r="IZ71" s="896"/>
      <c r="JA71" s="875"/>
      <c r="JB71" s="875"/>
      <c r="JC71" s="875"/>
      <c r="JD71" s="875"/>
      <c r="JE71" s="875"/>
      <c r="JF71" s="875"/>
      <c r="JG71" s="875"/>
      <c r="JH71" s="875"/>
      <c r="JI71" s="875"/>
      <c r="JJ71" s="875"/>
      <c r="JK71" s="875"/>
      <c r="JL71" s="876"/>
      <c r="JM71" s="174"/>
      <c r="JN71" s="166"/>
      <c r="JO71" s="166"/>
      <c r="JQ71" s="177"/>
      <c r="JR71" s="191"/>
      <c r="JS71" s="191"/>
      <c r="JT71" s="191"/>
      <c r="JU71" s="1096"/>
      <c r="JV71" s="1096"/>
      <c r="JW71" s="1096"/>
      <c r="JX71" s="1096"/>
      <c r="JY71" s="1096"/>
      <c r="JZ71" s="1096"/>
      <c r="KA71" s="1096"/>
      <c r="KB71" s="1096"/>
      <c r="KC71" s="1096"/>
      <c r="KD71" s="1000"/>
      <c r="KE71" s="1000"/>
      <c r="KF71" s="1000"/>
      <c r="KG71" s="1000"/>
      <c r="KH71" s="1000"/>
      <c r="KI71" s="1000"/>
      <c r="KJ71" s="1000"/>
      <c r="KK71" s="1000"/>
      <c r="KL71" s="1000"/>
      <c r="KM71" s="1000"/>
      <c r="KN71" s="1000"/>
      <c r="KO71" s="1000"/>
      <c r="KP71" s="1000"/>
      <c r="KQ71" s="196"/>
      <c r="KR71" s="196"/>
      <c r="KS71" s="193"/>
      <c r="KT71" s="194"/>
      <c r="KU71" s="194"/>
      <c r="KV71" s="194"/>
      <c r="KW71" s="194"/>
      <c r="KX71" s="194"/>
      <c r="KY71" s="194"/>
      <c r="KZ71" s="194"/>
      <c r="LA71" s="194"/>
      <c r="LB71" s="194"/>
      <c r="LC71" s="194"/>
      <c r="LD71" s="194"/>
      <c r="LE71" s="194"/>
      <c r="LF71" s="194"/>
      <c r="LG71" s="194"/>
      <c r="LH71" s="194"/>
      <c r="LI71" s="194"/>
      <c r="LJ71" s="194"/>
      <c r="LK71" s="194"/>
      <c r="LL71" s="194"/>
      <c r="LM71" s="194"/>
      <c r="LN71" s="194"/>
      <c r="LO71" s="194"/>
      <c r="LP71" s="194"/>
      <c r="LQ71" s="194"/>
      <c r="LR71" s="194"/>
      <c r="LS71" s="194"/>
      <c r="LT71" s="194"/>
      <c r="LU71" s="194"/>
      <c r="LV71" s="194"/>
      <c r="LX71" s="176"/>
      <c r="LY71" s="176"/>
      <c r="LZ71" s="176"/>
    </row>
    <row r="72" spans="2:338" ht="3" customHeight="1" x14ac:dyDescent="0.25">
      <c r="B72" s="1244"/>
      <c r="C72" s="1245"/>
      <c r="D72" s="1245"/>
      <c r="E72" s="1245"/>
      <c r="F72" s="1245"/>
      <c r="G72" s="1245"/>
      <c r="H72" s="1245"/>
      <c r="I72" s="1245"/>
      <c r="J72" s="1245"/>
      <c r="K72" s="1245"/>
      <c r="L72" s="1245"/>
      <c r="M72" s="1234"/>
      <c r="N72" s="1234"/>
      <c r="O72" s="1234"/>
      <c r="P72" s="1234"/>
      <c r="Q72" s="1234"/>
      <c r="R72" s="1234"/>
      <c r="S72" s="1234"/>
      <c r="T72" s="1234"/>
      <c r="U72" s="1234"/>
      <c r="V72" s="1234"/>
      <c r="W72" s="1234"/>
      <c r="X72" s="1234"/>
      <c r="Y72" s="1234"/>
      <c r="Z72" s="1234"/>
      <c r="AA72" s="1234"/>
      <c r="AB72" s="1234"/>
      <c r="AC72" s="1234"/>
      <c r="AD72" s="1234"/>
      <c r="AE72" s="1234"/>
      <c r="AF72" s="1234"/>
      <c r="AG72" s="1234"/>
      <c r="AH72" s="1234"/>
      <c r="AI72" s="1234"/>
      <c r="AJ72" s="1234"/>
      <c r="AK72" s="1234"/>
      <c r="AL72" s="1234"/>
      <c r="AM72" s="1234"/>
      <c r="AN72" s="1234"/>
      <c r="AO72" s="1234"/>
      <c r="AP72" s="1234"/>
      <c r="AQ72" s="1234"/>
      <c r="AR72" s="1234"/>
      <c r="AS72" s="1234"/>
      <c r="AT72" s="1234"/>
      <c r="AU72" s="1234"/>
      <c r="AV72" s="1234"/>
      <c r="AW72" s="1234"/>
      <c r="AX72" s="1234"/>
      <c r="AY72" s="1234"/>
      <c r="AZ72" s="1234"/>
      <c r="BA72" s="1234"/>
      <c r="BB72" s="1234"/>
      <c r="BC72" s="1234"/>
      <c r="BD72" s="1234"/>
      <c r="BE72" s="1234"/>
      <c r="BF72" s="1234"/>
      <c r="BG72" s="1234"/>
      <c r="BH72" s="1234"/>
      <c r="BI72" s="1234"/>
      <c r="BJ72" s="1234"/>
      <c r="BK72" s="1234"/>
      <c r="BL72" s="1234"/>
      <c r="BM72" s="1234"/>
      <c r="BN72" s="1234"/>
      <c r="BO72" s="1234"/>
      <c r="BP72" s="1234"/>
      <c r="BQ72" s="1234"/>
      <c r="BR72" s="1234"/>
      <c r="BS72" s="1234"/>
      <c r="BT72" s="1234"/>
      <c r="BU72" s="1234"/>
      <c r="BV72" s="1234"/>
      <c r="BW72" s="1234"/>
      <c r="BX72" s="1234"/>
      <c r="BY72" s="1234"/>
      <c r="BZ72" s="1234"/>
      <c r="CA72" s="1234"/>
      <c r="CB72" s="1234"/>
      <c r="CC72" s="1234"/>
      <c r="CD72" s="1234"/>
      <c r="CE72" s="1234"/>
      <c r="CF72" s="1234"/>
      <c r="CG72" s="1234"/>
      <c r="CH72" s="1234"/>
      <c r="CI72" s="1234"/>
      <c r="CJ72" s="1234"/>
      <c r="CK72" s="1234"/>
      <c r="CL72" s="1236"/>
      <c r="EB72" s="170"/>
      <c r="EC72" s="170"/>
      <c r="ED72" s="170"/>
      <c r="EE72" s="170"/>
      <c r="EF72" s="170"/>
      <c r="EG72" s="166"/>
      <c r="EH72" s="1148"/>
      <c r="EI72" s="1149"/>
      <c r="EJ72" s="1149"/>
      <c r="EK72" s="1149"/>
      <c r="EL72" s="1149"/>
      <c r="EM72" s="1149"/>
      <c r="EN72" s="1149"/>
      <c r="EO72" s="1149"/>
      <c r="EP72" s="1125"/>
      <c r="EQ72" s="1125"/>
      <c r="ER72" s="1125"/>
      <c r="ES72" s="1125"/>
      <c r="ET72" s="1125"/>
      <c r="EU72" s="1125"/>
      <c r="EV72" s="1125"/>
      <c r="EW72" s="1125"/>
      <c r="EX72" s="1125"/>
      <c r="EY72" s="1125"/>
      <c r="EZ72" s="1125"/>
      <c r="FA72" s="1126"/>
      <c r="FJ72" s="1010"/>
      <c r="FK72" s="1011"/>
      <c r="FL72" s="1011"/>
      <c r="FM72" s="1011"/>
      <c r="FN72" s="1011"/>
      <c r="FO72" s="1011"/>
      <c r="FP72" s="1011"/>
      <c r="FQ72" s="1011"/>
      <c r="FR72" s="1021"/>
      <c r="FS72" s="1021"/>
      <c r="FT72" s="1021"/>
      <c r="FU72" s="1021"/>
      <c r="FV72" s="1021"/>
      <c r="FW72" s="1021"/>
      <c r="FX72" s="1021"/>
      <c r="FY72" s="1021"/>
      <c r="FZ72" s="1021"/>
      <c r="GA72" s="1021"/>
      <c r="GB72" s="1021"/>
      <c r="GC72" s="1022"/>
      <c r="GN72" s="1008"/>
      <c r="GO72" s="1009"/>
      <c r="GP72" s="1009"/>
      <c r="GQ72" s="1009"/>
      <c r="GR72" s="1009"/>
      <c r="GS72" s="1009"/>
      <c r="GT72" s="1009"/>
      <c r="GU72" s="1009"/>
      <c r="GV72" s="1014"/>
      <c r="GW72" s="1014"/>
      <c r="GX72" s="1014"/>
      <c r="GY72" s="1014"/>
      <c r="GZ72" s="1014"/>
      <c r="HA72" s="1014"/>
      <c r="HB72" s="1014"/>
      <c r="HC72" s="1014"/>
      <c r="HD72" s="1014"/>
      <c r="HE72" s="1014"/>
      <c r="HF72" s="1014"/>
      <c r="HG72" s="1015"/>
      <c r="HH72" s="170"/>
      <c r="HI72" s="170"/>
      <c r="HJ72" s="170"/>
      <c r="HK72" s="170"/>
      <c r="HL72" s="170"/>
      <c r="HM72" s="170"/>
      <c r="HN72" s="170"/>
      <c r="HO72" s="177"/>
      <c r="HP72" s="177"/>
      <c r="HQ72" s="177"/>
      <c r="HR72" s="177"/>
      <c r="HS72" s="177"/>
      <c r="HT72" s="177"/>
      <c r="HU72" s="177"/>
      <c r="HV72" s="195"/>
      <c r="HW72" s="195"/>
      <c r="HX72" s="195"/>
      <c r="HY72" s="178"/>
      <c r="HZ72" s="974"/>
      <c r="IA72" s="974"/>
      <c r="IB72" s="974"/>
      <c r="IC72" s="974"/>
      <c r="ID72" s="974"/>
      <c r="IE72" s="974"/>
      <c r="IF72" s="974"/>
      <c r="IG72" s="974"/>
      <c r="IH72" s="974"/>
      <c r="II72" s="186"/>
      <c r="IJ72" s="186"/>
      <c r="IK72" s="186"/>
      <c r="IR72" s="175"/>
      <c r="IS72" s="907"/>
      <c r="IT72" s="908"/>
      <c r="IU72" s="908"/>
      <c r="IV72" s="908"/>
      <c r="IW72" s="908"/>
      <c r="IX72" s="908"/>
      <c r="IY72" s="908"/>
      <c r="IZ72" s="908"/>
      <c r="JA72" s="885"/>
      <c r="JB72" s="885"/>
      <c r="JC72" s="885"/>
      <c r="JD72" s="885"/>
      <c r="JE72" s="885"/>
      <c r="JF72" s="885"/>
      <c r="JG72" s="885"/>
      <c r="JH72" s="885"/>
      <c r="JI72" s="885"/>
      <c r="JJ72" s="885"/>
      <c r="JK72" s="885"/>
      <c r="JL72" s="886"/>
      <c r="JM72" s="174"/>
      <c r="JN72" s="166"/>
      <c r="JO72" s="166"/>
      <c r="JQ72" s="177"/>
      <c r="JR72" s="191"/>
      <c r="JS72" s="191"/>
      <c r="JT72" s="191"/>
      <c r="JU72" s="1096"/>
      <c r="JV72" s="1096"/>
      <c r="JW72" s="1096"/>
      <c r="JX72" s="1096"/>
      <c r="JY72" s="1096"/>
      <c r="JZ72" s="1096"/>
      <c r="KA72" s="1096"/>
      <c r="KB72" s="1096"/>
      <c r="KC72" s="1096"/>
      <c r="KD72" s="1000"/>
      <c r="KE72" s="1000"/>
      <c r="KF72" s="1000"/>
      <c r="KG72" s="1000"/>
      <c r="KH72" s="1000"/>
      <c r="KI72" s="1000"/>
      <c r="KJ72" s="1000"/>
      <c r="KK72" s="1000"/>
      <c r="KL72" s="1000"/>
      <c r="KM72" s="1000"/>
      <c r="KN72" s="1000"/>
      <c r="KO72" s="1000"/>
      <c r="KP72" s="1000"/>
      <c r="KQ72" s="196"/>
      <c r="KR72" s="196"/>
      <c r="KS72" s="193"/>
      <c r="KT72" s="194"/>
      <c r="KU72" s="194"/>
      <c r="KV72" s="194"/>
      <c r="KW72" s="194"/>
      <c r="KX72" s="194"/>
      <c r="KY72" s="194"/>
      <c r="KZ72" s="194"/>
      <c r="LA72" s="194"/>
      <c r="LB72" s="194"/>
      <c r="LC72" s="193"/>
      <c r="LD72" s="193"/>
      <c r="LE72" s="194"/>
      <c r="LF72" s="194"/>
      <c r="LG72" s="194"/>
      <c r="LH72" s="194"/>
      <c r="LI72" s="194"/>
      <c r="LJ72" s="194"/>
      <c r="LK72" s="194"/>
      <c r="LL72" s="194"/>
      <c r="LM72" s="194"/>
      <c r="LN72" s="194"/>
      <c r="LO72" s="194"/>
      <c r="LP72" s="194"/>
      <c r="LQ72" s="194"/>
      <c r="LR72" s="194"/>
      <c r="LS72" s="194"/>
      <c r="LT72" s="194"/>
      <c r="LU72" s="194"/>
      <c r="LV72" s="194"/>
      <c r="LX72" s="176"/>
      <c r="LY72" s="176"/>
      <c r="LZ72" s="176"/>
    </row>
    <row r="73" spans="2:338" ht="3" customHeight="1" thickBot="1" x14ac:dyDescent="0.3">
      <c r="B73" s="1246"/>
      <c r="C73" s="1247"/>
      <c r="D73" s="1247"/>
      <c r="E73" s="1247"/>
      <c r="F73" s="1247"/>
      <c r="G73" s="1247"/>
      <c r="H73" s="1247"/>
      <c r="I73" s="1247"/>
      <c r="J73" s="1247"/>
      <c r="K73" s="1247"/>
      <c r="L73" s="1247"/>
      <c r="M73" s="1235"/>
      <c r="N73" s="1235"/>
      <c r="O73" s="1235"/>
      <c r="P73" s="1235"/>
      <c r="Q73" s="1235"/>
      <c r="R73" s="1235"/>
      <c r="S73" s="1235"/>
      <c r="T73" s="1235"/>
      <c r="U73" s="1235"/>
      <c r="V73" s="1235"/>
      <c r="W73" s="1235"/>
      <c r="X73" s="1235"/>
      <c r="Y73" s="1235"/>
      <c r="Z73" s="1235"/>
      <c r="AA73" s="1235"/>
      <c r="AB73" s="1235"/>
      <c r="AC73" s="1235"/>
      <c r="AD73" s="1235"/>
      <c r="AE73" s="1235"/>
      <c r="AF73" s="1235"/>
      <c r="AG73" s="1235"/>
      <c r="AH73" s="1235"/>
      <c r="AI73" s="1235"/>
      <c r="AJ73" s="1235"/>
      <c r="AK73" s="1235"/>
      <c r="AL73" s="1235"/>
      <c r="AM73" s="1235"/>
      <c r="AN73" s="1235"/>
      <c r="AO73" s="1235"/>
      <c r="AP73" s="1235"/>
      <c r="AQ73" s="1235"/>
      <c r="AR73" s="1235"/>
      <c r="AS73" s="1235"/>
      <c r="AT73" s="1235"/>
      <c r="AU73" s="1235"/>
      <c r="AV73" s="1235"/>
      <c r="AW73" s="1235"/>
      <c r="AX73" s="1235"/>
      <c r="AY73" s="1235"/>
      <c r="AZ73" s="1235"/>
      <c r="BA73" s="1235"/>
      <c r="BB73" s="1235"/>
      <c r="BC73" s="1235"/>
      <c r="BD73" s="1235"/>
      <c r="BE73" s="1235"/>
      <c r="BF73" s="1235"/>
      <c r="BG73" s="1235"/>
      <c r="BH73" s="1235"/>
      <c r="BI73" s="1235"/>
      <c r="BJ73" s="1235"/>
      <c r="BK73" s="1235"/>
      <c r="BL73" s="1235"/>
      <c r="BM73" s="1235"/>
      <c r="BN73" s="1235"/>
      <c r="BO73" s="1235"/>
      <c r="BP73" s="1235"/>
      <c r="BQ73" s="1235"/>
      <c r="BR73" s="1235"/>
      <c r="BS73" s="1235"/>
      <c r="BT73" s="1235"/>
      <c r="BU73" s="1235"/>
      <c r="BV73" s="1235"/>
      <c r="BW73" s="1235"/>
      <c r="BX73" s="1235"/>
      <c r="BY73" s="1235"/>
      <c r="BZ73" s="1235"/>
      <c r="CA73" s="1235"/>
      <c r="CB73" s="1235"/>
      <c r="CC73" s="1235"/>
      <c r="CD73" s="1235"/>
      <c r="CE73" s="1235"/>
      <c r="CF73" s="1235"/>
      <c r="CG73" s="1235"/>
      <c r="CH73" s="1235"/>
      <c r="CI73" s="1235"/>
      <c r="CJ73" s="1235"/>
      <c r="CK73" s="1235"/>
      <c r="CL73" s="1237"/>
      <c r="EB73" s="170"/>
      <c r="EC73" s="170"/>
      <c r="ED73" s="170"/>
      <c r="EE73" s="170"/>
      <c r="EF73" s="170"/>
      <c r="EG73" s="166"/>
      <c r="EH73" s="821">
        <v>7</v>
      </c>
      <c r="EI73" s="822"/>
      <c r="EJ73" s="822"/>
      <c r="EK73" s="822"/>
      <c r="EL73" s="822"/>
      <c r="EM73" s="822"/>
      <c r="EN73" s="822"/>
      <c r="EO73" s="822"/>
      <c r="EP73" s="827">
        <v>4572</v>
      </c>
      <c r="EQ73" s="827"/>
      <c r="ER73" s="827"/>
      <c r="ES73" s="827"/>
      <c r="ET73" s="827"/>
      <c r="EU73" s="827"/>
      <c r="EV73" s="827"/>
      <c r="EW73" s="827"/>
      <c r="EX73" s="827"/>
      <c r="EY73" s="827"/>
      <c r="EZ73" s="827"/>
      <c r="FA73" s="828"/>
      <c r="FJ73" s="1103">
        <v>4.9000000000000004</v>
      </c>
      <c r="FK73" s="1104"/>
      <c r="FL73" s="1104"/>
      <c r="FM73" s="1104"/>
      <c r="FN73" s="1104"/>
      <c r="FO73" s="1104"/>
      <c r="FP73" s="1104"/>
      <c r="FQ73" s="1104"/>
      <c r="FR73" s="1108">
        <v>13997</v>
      </c>
      <c r="FS73" s="1108"/>
      <c r="FT73" s="1108"/>
      <c r="FU73" s="1108"/>
      <c r="FV73" s="1108"/>
      <c r="FW73" s="1108"/>
      <c r="FX73" s="1108"/>
      <c r="FY73" s="1108"/>
      <c r="FZ73" s="1108"/>
      <c r="GA73" s="1108"/>
      <c r="GB73" s="1108"/>
      <c r="GC73" s="1109"/>
      <c r="GN73" s="1008"/>
      <c r="GO73" s="1009"/>
      <c r="GP73" s="1009"/>
      <c r="GQ73" s="1009"/>
      <c r="GR73" s="1009"/>
      <c r="GS73" s="1009"/>
      <c r="GT73" s="1009"/>
      <c r="GU73" s="1009"/>
      <c r="GV73" s="1014"/>
      <c r="GW73" s="1014"/>
      <c r="GX73" s="1014"/>
      <c r="GY73" s="1014"/>
      <c r="GZ73" s="1014"/>
      <c r="HA73" s="1014"/>
      <c r="HB73" s="1014"/>
      <c r="HC73" s="1014"/>
      <c r="HD73" s="1014"/>
      <c r="HE73" s="1014"/>
      <c r="HF73" s="1014"/>
      <c r="HG73" s="1015"/>
      <c r="HH73" s="170"/>
      <c r="HI73" s="170"/>
      <c r="HJ73" s="170"/>
      <c r="HK73" s="170"/>
      <c r="HL73" s="170"/>
      <c r="HM73" s="170"/>
      <c r="HN73" s="170"/>
      <c r="HO73" s="177"/>
      <c r="HP73" s="177"/>
      <c r="HQ73" s="177"/>
      <c r="HR73" s="177"/>
      <c r="HS73" s="177"/>
      <c r="HT73" s="177"/>
      <c r="HU73" s="177"/>
      <c r="HV73" s="189"/>
      <c r="HW73" s="189"/>
      <c r="HX73" s="178"/>
      <c r="HY73" s="178"/>
      <c r="HZ73" s="974"/>
      <c r="IA73" s="974"/>
      <c r="IB73" s="974"/>
      <c r="IC73" s="974"/>
      <c r="ID73" s="974"/>
      <c r="IE73" s="974"/>
      <c r="IF73" s="974"/>
      <c r="IG73" s="974"/>
      <c r="IH73" s="974"/>
      <c r="II73" s="186"/>
      <c r="IJ73" s="186"/>
      <c r="IK73" s="186"/>
      <c r="IR73" s="175"/>
      <c r="IS73" s="1006">
        <v>7.2</v>
      </c>
      <c r="IT73" s="1007"/>
      <c r="IU73" s="1007"/>
      <c r="IV73" s="1007"/>
      <c r="IW73" s="1007"/>
      <c r="IX73" s="1007"/>
      <c r="IY73" s="1007"/>
      <c r="IZ73" s="1007"/>
      <c r="JA73" s="1012">
        <v>14840</v>
      </c>
      <c r="JB73" s="1012"/>
      <c r="JC73" s="1012"/>
      <c r="JD73" s="1012"/>
      <c r="JE73" s="1012"/>
      <c r="JF73" s="1012"/>
      <c r="JG73" s="1012"/>
      <c r="JH73" s="1012"/>
      <c r="JI73" s="1012"/>
      <c r="JJ73" s="1012"/>
      <c r="JK73" s="1012"/>
      <c r="JL73" s="1013"/>
      <c r="JM73" s="173"/>
      <c r="JN73" s="170"/>
      <c r="JO73" s="170"/>
      <c r="JQ73" s="177"/>
      <c r="JR73" s="197"/>
      <c r="JS73" s="197"/>
      <c r="JT73" s="197"/>
      <c r="JU73" s="197"/>
      <c r="JV73" s="196"/>
      <c r="JW73" s="196"/>
      <c r="JX73" s="196"/>
      <c r="JY73" s="196"/>
      <c r="JZ73" s="196"/>
      <c r="KA73" s="196"/>
      <c r="KB73" s="196"/>
      <c r="KC73" s="196"/>
      <c r="KD73" s="196"/>
      <c r="KE73" s="1017">
        <v>10975</v>
      </c>
      <c r="KF73" s="1017"/>
      <c r="KG73" s="1017"/>
      <c r="KH73" s="1017"/>
      <c r="KI73" s="1017"/>
      <c r="KJ73" s="1017"/>
      <c r="KK73" s="1017"/>
      <c r="KL73" s="1017"/>
      <c r="KM73" s="1017"/>
      <c r="KN73" s="1017"/>
      <c r="KO73" s="1017"/>
      <c r="KP73" s="1017"/>
      <c r="KQ73" s="1017"/>
      <c r="KR73" s="196"/>
      <c r="KS73" s="193"/>
      <c r="KT73" s="194"/>
      <c r="KU73" s="194"/>
      <c r="KV73" s="194"/>
      <c r="KW73" s="194"/>
      <c r="KX73" s="194"/>
      <c r="KY73" s="194"/>
      <c r="KZ73" s="194"/>
      <c r="LA73" s="194"/>
      <c r="LB73" s="194"/>
      <c r="LC73" s="193"/>
      <c r="LD73" s="193"/>
      <c r="LE73" s="194"/>
      <c r="LF73" s="194"/>
      <c r="LG73" s="194"/>
      <c r="LH73" s="194"/>
      <c r="LI73" s="194"/>
      <c r="LJ73" s="194"/>
      <c r="LK73" s="194"/>
      <c r="LL73" s="194"/>
      <c r="LM73" s="194"/>
      <c r="LN73" s="194"/>
      <c r="LO73" s="194"/>
      <c r="LP73" s="194"/>
      <c r="LQ73" s="194"/>
      <c r="LR73" s="194"/>
      <c r="LS73" s="194"/>
      <c r="LT73" s="194"/>
      <c r="LU73" s="194"/>
      <c r="LV73" s="194"/>
      <c r="LX73" s="176"/>
      <c r="LY73" s="176"/>
      <c r="LZ73" s="176"/>
    </row>
    <row r="74" spans="2:338" ht="3" customHeight="1" thickTop="1" x14ac:dyDescent="0.25">
      <c r="B74" s="1226" t="s">
        <v>134</v>
      </c>
      <c r="C74" s="1227"/>
      <c r="D74" s="1227"/>
      <c r="E74" s="1227"/>
      <c r="F74" s="1227"/>
      <c r="G74" s="1227"/>
      <c r="H74" s="1227"/>
      <c r="I74" s="1227"/>
      <c r="J74" s="1227"/>
      <c r="K74" s="1227"/>
      <c r="L74" s="1227"/>
      <c r="M74" s="1202"/>
      <c r="N74" s="1202"/>
      <c r="O74" s="1202"/>
      <c r="P74" s="1202"/>
      <c r="Q74" s="1202"/>
      <c r="R74" s="1202"/>
      <c r="S74" s="1202"/>
      <c r="T74" s="1202"/>
      <c r="U74" s="1202"/>
      <c r="V74" s="1202"/>
      <c r="W74" s="1202"/>
      <c r="X74" s="1202"/>
      <c r="Y74" s="1202"/>
      <c r="Z74" s="1202"/>
      <c r="AA74" s="1202"/>
      <c r="AB74" s="1202"/>
      <c r="AC74" s="1202"/>
      <c r="AD74" s="1202"/>
      <c r="AE74" s="1202"/>
      <c r="AF74" s="1202"/>
      <c r="AG74" s="1202"/>
      <c r="AH74" s="1202"/>
      <c r="AI74" s="1202"/>
      <c r="AJ74" s="1202"/>
      <c r="AK74" s="1202"/>
      <c r="AL74" s="1202"/>
      <c r="AM74" s="1202"/>
      <c r="AN74" s="1202"/>
      <c r="AO74" s="1202"/>
      <c r="AP74" s="1202"/>
      <c r="AQ74" s="1202"/>
      <c r="AR74" s="1202"/>
      <c r="AS74" s="1202"/>
      <c r="AT74" s="1202"/>
      <c r="AU74" s="1202"/>
      <c r="AV74" s="1202"/>
      <c r="AW74" s="1202"/>
      <c r="AX74" s="1202"/>
      <c r="AY74" s="1202"/>
      <c r="AZ74" s="1202"/>
      <c r="BA74" s="1202"/>
      <c r="BB74" s="1202"/>
      <c r="BC74" s="1202"/>
      <c r="BD74" s="1202"/>
      <c r="BE74" s="1202"/>
      <c r="BF74" s="1202"/>
      <c r="BG74" s="1202"/>
      <c r="BH74" s="1202"/>
      <c r="BI74" s="1202"/>
      <c r="BJ74" s="1202"/>
      <c r="BK74" s="1202"/>
      <c r="BL74" s="1202"/>
      <c r="BM74" s="1202"/>
      <c r="BN74" s="1202"/>
      <c r="BO74" s="1202"/>
      <c r="BP74" s="1202"/>
      <c r="BQ74" s="1202"/>
      <c r="BR74" s="1202"/>
      <c r="BS74" s="1202"/>
      <c r="BT74" s="1202"/>
      <c r="BU74" s="1202"/>
      <c r="BV74" s="1202"/>
      <c r="BW74" s="1202"/>
      <c r="BX74" s="1202"/>
      <c r="BY74" s="1202"/>
      <c r="BZ74" s="1202"/>
      <c r="CA74" s="1202"/>
      <c r="CB74" s="1202"/>
      <c r="CC74" s="1202"/>
      <c r="CD74" s="1202"/>
      <c r="CE74" s="1202"/>
      <c r="CF74" s="1202"/>
      <c r="CG74" s="1202"/>
      <c r="CH74" s="1202"/>
      <c r="CI74" s="1202"/>
      <c r="CJ74" s="1202"/>
      <c r="CK74" s="1202"/>
      <c r="CL74" s="1212"/>
      <c r="EB74" s="170"/>
      <c r="EC74" s="170"/>
      <c r="ED74" s="170"/>
      <c r="EE74" s="170"/>
      <c r="EF74" s="170"/>
      <c r="EG74" s="166"/>
      <c r="EH74" s="821"/>
      <c r="EI74" s="822"/>
      <c r="EJ74" s="822"/>
      <c r="EK74" s="822"/>
      <c r="EL74" s="822"/>
      <c r="EM74" s="822"/>
      <c r="EN74" s="822"/>
      <c r="EO74" s="822"/>
      <c r="EP74" s="827"/>
      <c r="EQ74" s="827"/>
      <c r="ER74" s="827"/>
      <c r="ES74" s="827"/>
      <c r="ET74" s="827"/>
      <c r="EU74" s="827"/>
      <c r="EV74" s="827"/>
      <c r="EW74" s="827"/>
      <c r="EX74" s="827"/>
      <c r="EY74" s="827"/>
      <c r="EZ74" s="827"/>
      <c r="FA74" s="828"/>
      <c r="FJ74" s="1105"/>
      <c r="FK74" s="813"/>
      <c r="FL74" s="813"/>
      <c r="FM74" s="813"/>
      <c r="FN74" s="813"/>
      <c r="FO74" s="813"/>
      <c r="FP74" s="813"/>
      <c r="FQ74" s="813"/>
      <c r="FR74" s="818"/>
      <c r="FS74" s="818"/>
      <c r="FT74" s="818"/>
      <c r="FU74" s="818"/>
      <c r="FV74" s="818"/>
      <c r="FW74" s="818"/>
      <c r="FX74" s="818"/>
      <c r="FY74" s="818"/>
      <c r="FZ74" s="818"/>
      <c r="GA74" s="818"/>
      <c r="GB74" s="818"/>
      <c r="GC74" s="1110"/>
      <c r="GN74" s="1008"/>
      <c r="GO74" s="1009"/>
      <c r="GP74" s="1009"/>
      <c r="GQ74" s="1009"/>
      <c r="GR74" s="1009"/>
      <c r="GS74" s="1009"/>
      <c r="GT74" s="1009"/>
      <c r="GU74" s="1009"/>
      <c r="GV74" s="1019">
        <v>74779</v>
      </c>
      <c r="GW74" s="1019"/>
      <c r="GX74" s="1019"/>
      <c r="GY74" s="1019"/>
      <c r="GZ74" s="1019"/>
      <c r="HA74" s="1019"/>
      <c r="HB74" s="1019"/>
      <c r="HC74" s="1019"/>
      <c r="HD74" s="1019"/>
      <c r="HE74" s="1019"/>
      <c r="HF74" s="1019"/>
      <c r="HG74" s="1020"/>
      <c r="HH74" s="166"/>
      <c r="HI74" s="166"/>
      <c r="HJ74" s="166"/>
      <c r="HK74" s="166"/>
      <c r="HL74" s="166"/>
      <c r="HM74" s="166"/>
      <c r="HN74" s="166"/>
      <c r="HO74" s="179"/>
      <c r="HP74" s="179"/>
      <c r="HQ74" s="177"/>
      <c r="HR74" s="177"/>
      <c r="HS74" s="177"/>
      <c r="HT74" s="177"/>
      <c r="HU74" s="177"/>
      <c r="HV74" s="177"/>
      <c r="HW74" s="177"/>
      <c r="HX74" s="178"/>
      <c r="HY74" s="178"/>
      <c r="HZ74" s="178"/>
      <c r="IA74" s="178"/>
      <c r="IB74" s="178"/>
      <c r="IC74" s="178"/>
      <c r="ID74" s="178"/>
      <c r="IE74" s="178"/>
      <c r="IF74" s="178"/>
      <c r="IG74" s="178"/>
      <c r="IH74" s="183"/>
      <c r="II74" s="186"/>
      <c r="IJ74" s="186"/>
      <c r="IK74" s="186"/>
      <c r="IR74" s="175"/>
      <c r="IS74" s="1008"/>
      <c r="IT74" s="1009"/>
      <c r="IU74" s="1009"/>
      <c r="IV74" s="1009"/>
      <c r="IW74" s="1009"/>
      <c r="IX74" s="1009"/>
      <c r="IY74" s="1009"/>
      <c r="IZ74" s="1009"/>
      <c r="JA74" s="1014"/>
      <c r="JB74" s="1014"/>
      <c r="JC74" s="1014"/>
      <c r="JD74" s="1014"/>
      <c r="JE74" s="1014"/>
      <c r="JF74" s="1014"/>
      <c r="JG74" s="1014"/>
      <c r="JH74" s="1014"/>
      <c r="JI74" s="1014"/>
      <c r="JJ74" s="1014"/>
      <c r="JK74" s="1014"/>
      <c r="JL74" s="1015"/>
      <c r="JM74" s="173"/>
      <c r="JN74" s="170"/>
      <c r="JO74" s="170"/>
      <c r="JQ74" s="177"/>
      <c r="JR74" s="197"/>
      <c r="JS74" s="197"/>
      <c r="JT74" s="197"/>
      <c r="JU74" s="1115">
        <v>6.5</v>
      </c>
      <c r="JV74" s="1115"/>
      <c r="JW74" s="1115"/>
      <c r="JX74" s="1115"/>
      <c r="JY74" s="1115"/>
      <c r="JZ74" s="1115"/>
      <c r="KA74" s="1115"/>
      <c r="KB74" s="1115"/>
      <c r="KC74" s="1115"/>
      <c r="KD74" s="198"/>
      <c r="KE74" s="1017"/>
      <c r="KF74" s="1017"/>
      <c r="KG74" s="1017"/>
      <c r="KH74" s="1017"/>
      <c r="KI74" s="1017"/>
      <c r="KJ74" s="1017"/>
      <c r="KK74" s="1017"/>
      <c r="KL74" s="1017"/>
      <c r="KM74" s="1017"/>
      <c r="KN74" s="1017"/>
      <c r="KO74" s="1017"/>
      <c r="KP74" s="1017"/>
      <c r="KQ74" s="1017"/>
      <c r="KR74" s="198"/>
      <c r="KS74" s="198"/>
      <c r="KT74" s="199"/>
      <c r="KU74" s="1239">
        <v>5.4</v>
      </c>
      <c r="KV74" s="1239"/>
      <c r="KW74" s="1239"/>
      <c r="KX74" s="1239"/>
      <c r="KY74" s="1239"/>
      <c r="KZ74" s="1239"/>
      <c r="LA74" s="1239"/>
      <c r="LB74" s="1240">
        <v>7950</v>
      </c>
      <c r="LC74" s="1240"/>
      <c r="LD74" s="1240"/>
      <c r="LE74" s="1240"/>
      <c r="LF74" s="1240"/>
      <c r="LG74" s="1240"/>
      <c r="LH74" s="1240"/>
      <c r="LI74" s="1240"/>
      <c r="LJ74" s="1240"/>
      <c r="LK74" s="166"/>
      <c r="LL74" s="166"/>
      <c r="LM74" s="166"/>
      <c r="LN74" s="194"/>
      <c r="LO74" s="194"/>
      <c r="LP74" s="194"/>
      <c r="LQ74" s="194"/>
      <c r="LR74" s="194"/>
      <c r="LS74" s="194"/>
      <c r="LT74" s="194"/>
      <c r="LU74" s="194"/>
      <c r="LV74" s="194"/>
      <c r="LX74" s="176"/>
      <c r="LY74" s="176"/>
      <c r="LZ74" s="176"/>
    </row>
    <row r="75" spans="2:338" ht="3" customHeight="1" x14ac:dyDescent="0.25">
      <c r="B75" s="1228"/>
      <c r="C75" s="1229"/>
      <c r="D75" s="1229"/>
      <c r="E75" s="1229"/>
      <c r="F75" s="1229"/>
      <c r="G75" s="1229"/>
      <c r="H75" s="1229"/>
      <c r="I75" s="1229"/>
      <c r="J75" s="1229"/>
      <c r="K75" s="1229"/>
      <c r="L75" s="1229"/>
      <c r="M75" s="1203"/>
      <c r="N75" s="1203"/>
      <c r="O75" s="1203"/>
      <c r="P75" s="1203"/>
      <c r="Q75" s="1203"/>
      <c r="R75" s="1203"/>
      <c r="S75" s="1203"/>
      <c r="T75" s="1203"/>
      <c r="U75" s="1203"/>
      <c r="V75" s="1203"/>
      <c r="W75" s="1203"/>
      <c r="X75" s="1203"/>
      <c r="Y75" s="1203"/>
      <c r="Z75" s="1203"/>
      <c r="AA75" s="1203"/>
      <c r="AB75" s="1203"/>
      <c r="AC75" s="1203"/>
      <c r="AD75" s="1203"/>
      <c r="AE75" s="1203"/>
      <c r="AF75" s="1203"/>
      <c r="AG75" s="1203"/>
      <c r="AH75" s="1203"/>
      <c r="AI75" s="1203"/>
      <c r="AJ75" s="1203"/>
      <c r="AK75" s="1203"/>
      <c r="AL75" s="1203"/>
      <c r="AM75" s="1203"/>
      <c r="AN75" s="1203"/>
      <c r="AO75" s="1203"/>
      <c r="AP75" s="1203"/>
      <c r="AQ75" s="1203"/>
      <c r="AR75" s="1203"/>
      <c r="AS75" s="1203"/>
      <c r="AT75" s="1203"/>
      <c r="AU75" s="1203"/>
      <c r="AV75" s="1203"/>
      <c r="AW75" s="1203"/>
      <c r="AX75" s="1203"/>
      <c r="AY75" s="1203"/>
      <c r="AZ75" s="1203"/>
      <c r="BA75" s="1203"/>
      <c r="BB75" s="1203"/>
      <c r="BC75" s="1203"/>
      <c r="BD75" s="1203"/>
      <c r="BE75" s="1203"/>
      <c r="BF75" s="1203"/>
      <c r="BG75" s="1203"/>
      <c r="BH75" s="1203"/>
      <c r="BI75" s="1203"/>
      <c r="BJ75" s="1203"/>
      <c r="BK75" s="1203"/>
      <c r="BL75" s="1203"/>
      <c r="BM75" s="1203"/>
      <c r="BN75" s="1203"/>
      <c r="BO75" s="1203"/>
      <c r="BP75" s="1203"/>
      <c r="BQ75" s="1203"/>
      <c r="BR75" s="1203"/>
      <c r="BS75" s="1203"/>
      <c r="BT75" s="1203"/>
      <c r="BU75" s="1203"/>
      <c r="BV75" s="1203"/>
      <c r="BW75" s="1203"/>
      <c r="BX75" s="1203"/>
      <c r="BY75" s="1203"/>
      <c r="BZ75" s="1203"/>
      <c r="CA75" s="1203"/>
      <c r="CB75" s="1203"/>
      <c r="CC75" s="1203"/>
      <c r="CD75" s="1203"/>
      <c r="CE75" s="1203"/>
      <c r="CF75" s="1203"/>
      <c r="CG75" s="1203"/>
      <c r="CH75" s="1203"/>
      <c r="CI75" s="1203"/>
      <c r="CJ75" s="1203"/>
      <c r="CK75" s="1203"/>
      <c r="CL75" s="1213"/>
      <c r="EB75" s="166"/>
      <c r="EC75" s="166"/>
      <c r="ED75" s="166"/>
      <c r="EE75" s="166"/>
      <c r="EF75" s="166"/>
      <c r="EG75" s="170"/>
      <c r="EH75" s="821"/>
      <c r="EI75" s="822"/>
      <c r="EJ75" s="822"/>
      <c r="EK75" s="822"/>
      <c r="EL75" s="822"/>
      <c r="EM75" s="822"/>
      <c r="EN75" s="822"/>
      <c r="EO75" s="822"/>
      <c r="EP75" s="827"/>
      <c r="EQ75" s="827"/>
      <c r="ER75" s="827"/>
      <c r="ES75" s="827"/>
      <c r="ET75" s="827"/>
      <c r="EU75" s="827"/>
      <c r="EV75" s="827"/>
      <c r="EW75" s="827"/>
      <c r="EX75" s="827"/>
      <c r="EY75" s="827"/>
      <c r="EZ75" s="827"/>
      <c r="FA75" s="828"/>
      <c r="FJ75" s="1105"/>
      <c r="FK75" s="813"/>
      <c r="FL75" s="813"/>
      <c r="FM75" s="813"/>
      <c r="FN75" s="813"/>
      <c r="FO75" s="813"/>
      <c r="FP75" s="813"/>
      <c r="FQ75" s="813"/>
      <c r="FR75" s="818"/>
      <c r="FS75" s="818"/>
      <c r="FT75" s="818"/>
      <c r="FU75" s="818"/>
      <c r="FV75" s="818"/>
      <c r="FW75" s="818"/>
      <c r="FX75" s="818"/>
      <c r="FY75" s="818"/>
      <c r="FZ75" s="818"/>
      <c r="GA75" s="818"/>
      <c r="GB75" s="818"/>
      <c r="GC75" s="1110"/>
      <c r="GN75" s="1008"/>
      <c r="GO75" s="1009"/>
      <c r="GP75" s="1009"/>
      <c r="GQ75" s="1009"/>
      <c r="GR75" s="1009"/>
      <c r="GS75" s="1009"/>
      <c r="GT75" s="1009"/>
      <c r="GU75" s="1009"/>
      <c r="GV75" s="1019"/>
      <c r="GW75" s="1019"/>
      <c r="GX75" s="1019"/>
      <c r="GY75" s="1019"/>
      <c r="GZ75" s="1019"/>
      <c r="HA75" s="1019"/>
      <c r="HB75" s="1019"/>
      <c r="HC75" s="1019"/>
      <c r="HD75" s="1019"/>
      <c r="HE75" s="1019"/>
      <c r="HF75" s="1019"/>
      <c r="HG75" s="1020"/>
      <c r="HH75" s="166"/>
      <c r="HI75" s="166"/>
      <c r="HJ75" s="166"/>
      <c r="HK75" s="166"/>
      <c r="HL75" s="166"/>
      <c r="HM75" s="166"/>
      <c r="HN75" s="166"/>
      <c r="HO75" s="179"/>
      <c r="HP75" s="179"/>
      <c r="HQ75" s="177"/>
      <c r="HR75" s="177"/>
      <c r="HS75" s="177"/>
      <c r="HT75" s="177"/>
      <c r="HU75" s="177"/>
      <c r="HV75" s="177"/>
      <c r="HW75" s="177"/>
      <c r="HX75" s="177"/>
      <c r="HY75" s="183"/>
      <c r="HZ75" s="178"/>
      <c r="IA75" s="178"/>
      <c r="IB75" s="178"/>
      <c r="IC75" s="178"/>
      <c r="ID75" s="178"/>
      <c r="IE75" s="178"/>
      <c r="IF75" s="178"/>
      <c r="IG75" s="178"/>
      <c r="IH75" s="186"/>
      <c r="II75" s="186"/>
      <c r="IJ75" s="186"/>
      <c r="IK75" s="186"/>
      <c r="IR75" s="175"/>
      <c r="IS75" s="1008"/>
      <c r="IT75" s="1009"/>
      <c r="IU75" s="1009"/>
      <c r="IV75" s="1009"/>
      <c r="IW75" s="1009"/>
      <c r="IX75" s="1009"/>
      <c r="IY75" s="1009"/>
      <c r="IZ75" s="1009"/>
      <c r="JA75" s="1014"/>
      <c r="JB75" s="1014"/>
      <c r="JC75" s="1014"/>
      <c r="JD75" s="1014"/>
      <c r="JE75" s="1014"/>
      <c r="JF75" s="1014"/>
      <c r="JG75" s="1014"/>
      <c r="JH75" s="1014"/>
      <c r="JI75" s="1014"/>
      <c r="JJ75" s="1014"/>
      <c r="JK75" s="1014"/>
      <c r="JL75" s="1015"/>
      <c r="JM75" s="173"/>
      <c r="JN75" s="170"/>
      <c r="JO75" s="170"/>
      <c r="JQ75" s="177"/>
      <c r="JR75" s="197"/>
      <c r="JS75" s="197"/>
      <c r="JT75" s="197"/>
      <c r="JU75" s="1115"/>
      <c r="JV75" s="1115"/>
      <c r="JW75" s="1115"/>
      <c r="JX75" s="1115"/>
      <c r="JY75" s="1115"/>
      <c r="JZ75" s="1115"/>
      <c r="KA75" s="1115"/>
      <c r="KB75" s="1115"/>
      <c r="KC75" s="1115"/>
      <c r="KD75" s="198"/>
      <c r="KE75" s="1017"/>
      <c r="KF75" s="1017"/>
      <c r="KG75" s="1017"/>
      <c r="KH75" s="1017"/>
      <c r="KI75" s="1017"/>
      <c r="KJ75" s="1017"/>
      <c r="KK75" s="1017"/>
      <c r="KL75" s="1017"/>
      <c r="KM75" s="1017"/>
      <c r="KN75" s="1017"/>
      <c r="KO75" s="1017"/>
      <c r="KP75" s="1017"/>
      <c r="KQ75" s="1017"/>
      <c r="KR75" s="198"/>
      <c r="KS75" s="198"/>
      <c r="KT75" s="199"/>
      <c r="KU75" s="1239"/>
      <c r="KV75" s="1239"/>
      <c r="KW75" s="1239"/>
      <c r="KX75" s="1239"/>
      <c r="KY75" s="1239"/>
      <c r="KZ75" s="1239"/>
      <c r="LA75" s="1239"/>
      <c r="LB75" s="1240"/>
      <c r="LC75" s="1240"/>
      <c r="LD75" s="1240"/>
      <c r="LE75" s="1240"/>
      <c r="LF75" s="1240"/>
      <c r="LG75" s="1240"/>
      <c r="LH75" s="1240"/>
      <c r="LI75" s="1240"/>
      <c r="LJ75" s="1240"/>
      <c r="LK75" s="196"/>
      <c r="LL75" s="166"/>
      <c r="LM75" s="166"/>
      <c r="LN75" s="194"/>
      <c r="LO75" s="194"/>
      <c r="LP75" s="194"/>
      <c r="LQ75" s="194"/>
      <c r="LR75" s="194"/>
      <c r="LS75" s="194"/>
      <c r="LT75" s="194"/>
      <c r="LU75" s="194"/>
      <c r="LV75" s="194"/>
      <c r="LX75" s="176"/>
      <c r="LY75" s="176"/>
      <c r="LZ75" s="176"/>
    </row>
    <row r="76" spans="2:338" ht="3" customHeight="1" x14ac:dyDescent="0.25">
      <c r="B76" s="1228"/>
      <c r="C76" s="1229"/>
      <c r="D76" s="1229"/>
      <c r="E76" s="1229"/>
      <c r="F76" s="1229"/>
      <c r="G76" s="1229"/>
      <c r="H76" s="1229"/>
      <c r="I76" s="1229"/>
      <c r="J76" s="1229"/>
      <c r="K76" s="1229"/>
      <c r="L76" s="1229"/>
      <c r="M76" s="1203"/>
      <c r="N76" s="1203"/>
      <c r="O76" s="1203"/>
      <c r="P76" s="1203"/>
      <c r="Q76" s="1203"/>
      <c r="R76" s="1203"/>
      <c r="S76" s="1203"/>
      <c r="T76" s="1203"/>
      <c r="U76" s="1203"/>
      <c r="V76" s="1203"/>
      <c r="W76" s="1203"/>
      <c r="X76" s="1203"/>
      <c r="Y76" s="1203"/>
      <c r="Z76" s="1203"/>
      <c r="AA76" s="1203"/>
      <c r="AB76" s="1203"/>
      <c r="AC76" s="1203"/>
      <c r="AD76" s="1203"/>
      <c r="AE76" s="1203"/>
      <c r="AF76" s="1203"/>
      <c r="AG76" s="1203"/>
      <c r="AH76" s="1203"/>
      <c r="AI76" s="1203"/>
      <c r="AJ76" s="1203"/>
      <c r="AK76" s="1203"/>
      <c r="AL76" s="1203"/>
      <c r="AM76" s="1203"/>
      <c r="AN76" s="1203"/>
      <c r="AO76" s="1203"/>
      <c r="AP76" s="1203"/>
      <c r="AQ76" s="1203"/>
      <c r="AR76" s="1203"/>
      <c r="AS76" s="1203"/>
      <c r="AT76" s="1203"/>
      <c r="AU76" s="1203"/>
      <c r="AV76" s="1203"/>
      <c r="AW76" s="1203"/>
      <c r="AX76" s="1203"/>
      <c r="AY76" s="1203"/>
      <c r="AZ76" s="1203"/>
      <c r="BA76" s="1203"/>
      <c r="BB76" s="1203"/>
      <c r="BC76" s="1203"/>
      <c r="BD76" s="1203"/>
      <c r="BE76" s="1203"/>
      <c r="BF76" s="1203"/>
      <c r="BG76" s="1203"/>
      <c r="BH76" s="1203"/>
      <c r="BI76" s="1203"/>
      <c r="BJ76" s="1203"/>
      <c r="BK76" s="1203"/>
      <c r="BL76" s="1203"/>
      <c r="BM76" s="1203"/>
      <c r="BN76" s="1203"/>
      <c r="BO76" s="1203"/>
      <c r="BP76" s="1203"/>
      <c r="BQ76" s="1203"/>
      <c r="BR76" s="1203"/>
      <c r="BS76" s="1203"/>
      <c r="BT76" s="1203"/>
      <c r="BU76" s="1203"/>
      <c r="BV76" s="1203"/>
      <c r="BW76" s="1203"/>
      <c r="BX76" s="1203"/>
      <c r="BY76" s="1203"/>
      <c r="BZ76" s="1203"/>
      <c r="CA76" s="1203"/>
      <c r="CB76" s="1203"/>
      <c r="CC76" s="1203"/>
      <c r="CD76" s="1203"/>
      <c r="CE76" s="1203"/>
      <c r="CF76" s="1203"/>
      <c r="CG76" s="1203"/>
      <c r="CH76" s="1203"/>
      <c r="CI76" s="1203"/>
      <c r="CJ76" s="1203"/>
      <c r="CK76" s="1203"/>
      <c r="CL76" s="1213"/>
      <c r="CM76" s="167"/>
      <c r="CN76" s="167"/>
      <c r="CO76" s="167"/>
      <c r="CP76" s="167"/>
      <c r="CQ76" s="167"/>
      <c r="CR76" s="167"/>
      <c r="CS76" s="167"/>
      <c r="CT76" s="167"/>
      <c r="CU76" s="167"/>
      <c r="CV76" s="167"/>
      <c r="CW76" s="167"/>
      <c r="CX76" s="167"/>
      <c r="CY76" s="167"/>
      <c r="EB76" s="166"/>
      <c r="EC76" s="166"/>
      <c r="ED76" s="166"/>
      <c r="EE76" s="166"/>
      <c r="EF76" s="166"/>
      <c r="EG76" s="170"/>
      <c r="EH76" s="821"/>
      <c r="EI76" s="822"/>
      <c r="EJ76" s="822"/>
      <c r="EK76" s="822"/>
      <c r="EL76" s="822"/>
      <c r="EM76" s="822"/>
      <c r="EN76" s="822"/>
      <c r="EO76" s="822"/>
      <c r="EP76" s="830">
        <v>32082</v>
      </c>
      <c r="EQ76" s="830"/>
      <c r="ER76" s="830"/>
      <c r="ES76" s="830"/>
      <c r="ET76" s="830"/>
      <c r="EU76" s="830"/>
      <c r="EV76" s="830"/>
      <c r="EW76" s="830"/>
      <c r="EX76" s="830"/>
      <c r="EY76" s="830"/>
      <c r="EZ76" s="830"/>
      <c r="FA76" s="831"/>
      <c r="FJ76" s="1105"/>
      <c r="FK76" s="813"/>
      <c r="FL76" s="813"/>
      <c r="FM76" s="813"/>
      <c r="FN76" s="813"/>
      <c r="FO76" s="813"/>
      <c r="FP76" s="813"/>
      <c r="FQ76" s="813"/>
      <c r="FR76" s="829">
        <v>68907</v>
      </c>
      <c r="FS76" s="829"/>
      <c r="FT76" s="829"/>
      <c r="FU76" s="829"/>
      <c r="FV76" s="829"/>
      <c r="FW76" s="829"/>
      <c r="FX76" s="829"/>
      <c r="FY76" s="829"/>
      <c r="FZ76" s="829"/>
      <c r="GA76" s="829"/>
      <c r="GB76" s="829"/>
      <c r="GC76" s="1118"/>
      <c r="GN76" s="1220"/>
      <c r="GO76" s="1221"/>
      <c r="GP76" s="1221"/>
      <c r="GQ76" s="1221"/>
      <c r="GR76" s="1221"/>
      <c r="GS76" s="1221"/>
      <c r="GT76" s="1221"/>
      <c r="GU76" s="1221"/>
      <c r="GV76" s="1224"/>
      <c r="GW76" s="1224"/>
      <c r="GX76" s="1224"/>
      <c r="GY76" s="1224"/>
      <c r="GZ76" s="1224"/>
      <c r="HA76" s="1224"/>
      <c r="HB76" s="1224"/>
      <c r="HC76" s="1224"/>
      <c r="HD76" s="1224"/>
      <c r="HE76" s="1224"/>
      <c r="HF76" s="1224"/>
      <c r="HG76" s="1225"/>
      <c r="HH76" s="166"/>
      <c r="HI76" s="166"/>
      <c r="HJ76" s="166"/>
      <c r="HK76" s="166"/>
      <c r="HL76" s="166"/>
      <c r="HM76" s="166"/>
      <c r="HN76" s="166"/>
      <c r="HZ76" s="178"/>
      <c r="IA76" s="178"/>
      <c r="IB76" s="178"/>
      <c r="IC76" s="178"/>
      <c r="ID76" s="178"/>
      <c r="IE76" s="178"/>
      <c r="IF76" s="178"/>
      <c r="IG76" s="178"/>
      <c r="IH76" s="186"/>
      <c r="II76" s="186"/>
      <c r="IJ76" s="186"/>
      <c r="IK76" s="186"/>
      <c r="IR76" s="175"/>
      <c r="IS76" s="1008"/>
      <c r="IT76" s="1009"/>
      <c r="IU76" s="1009"/>
      <c r="IV76" s="1009"/>
      <c r="IW76" s="1009"/>
      <c r="IX76" s="1009"/>
      <c r="IY76" s="1009"/>
      <c r="IZ76" s="1009"/>
      <c r="JA76" s="1019">
        <v>106316</v>
      </c>
      <c r="JB76" s="1019"/>
      <c r="JC76" s="1019"/>
      <c r="JD76" s="1019"/>
      <c r="JE76" s="1019"/>
      <c r="JF76" s="1019"/>
      <c r="JG76" s="1019"/>
      <c r="JH76" s="1019"/>
      <c r="JI76" s="1019"/>
      <c r="JJ76" s="1019"/>
      <c r="JK76" s="1019"/>
      <c r="JL76" s="1020"/>
      <c r="JM76" s="174"/>
      <c r="JN76" s="166"/>
      <c r="JO76" s="166"/>
      <c r="JQ76" s="177"/>
      <c r="JR76" s="197"/>
      <c r="JS76" s="197"/>
      <c r="JT76" s="197"/>
      <c r="JU76" s="1115"/>
      <c r="JV76" s="1115"/>
      <c r="JW76" s="1115"/>
      <c r="JX76" s="1115"/>
      <c r="JY76" s="1115"/>
      <c r="JZ76" s="1115"/>
      <c r="KA76" s="1115"/>
      <c r="KB76" s="1115"/>
      <c r="KC76" s="1115"/>
      <c r="KD76" s="198"/>
      <c r="KE76" s="1090">
        <v>71541</v>
      </c>
      <c r="KF76" s="1090"/>
      <c r="KG76" s="1090"/>
      <c r="KH76" s="1090"/>
      <c r="KI76" s="1090"/>
      <c r="KJ76" s="1090"/>
      <c r="KK76" s="1090"/>
      <c r="KL76" s="1090"/>
      <c r="KM76" s="1090"/>
      <c r="KN76" s="1090"/>
      <c r="KO76" s="1090"/>
      <c r="KP76" s="1090"/>
      <c r="KQ76" s="1090"/>
      <c r="KR76" s="191"/>
      <c r="KS76" s="198"/>
      <c r="KT76" s="199"/>
      <c r="KU76" s="1239"/>
      <c r="KV76" s="1239"/>
      <c r="KW76" s="1239"/>
      <c r="KX76" s="1239"/>
      <c r="KY76" s="1239"/>
      <c r="KZ76" s="1239"/>
      <c r="LA76" s="1239"/>
      <c r="LB76" s="1240"/>
      <c r="LC76" s="1240"/>
      <c r="LD76" s="1240"/>
      <c r="LE76" s="1240"/>
      <c r="LF76" s="1240"/>
      <c r="LG76" s="1240"/>
      <c r="LH76" s="1240"/>
      <c r="LI76" s="1240"/>
      <c r="LJ76" s="1240"/>
      <c r="LK76" s="196"/>
      <c r="LL76" s="196"/>
      <c r="LM76" s="166"/>
      <c r="LN76" s="194"/>
      <c r="LO76" s="194"/>
      <c r="LP76" s="194"/>
      <c r="LQ76" s="194"/>
      <c r="LR76" s="194"/>
      <c r="LS76" s="194"/>
      <c r="LT76" s="194"/>
      <c r="LU76" s="194"/>
      <c r="LV76" s="194"/>
      <c r="LX76" s="176"/>
      <c r="LY76" s="176"/>
      <c r="LZ76" s="176"/>
    </row>
    <row r="77" spans="2:338" ht="3" customHeight="1" x14ac:dyDescent="0.25">
      <c r="B77" s="1228"/>
      <c r="C77" s="1229"/>
      <c r="D77" s="1229"/>
      <c r="E77" s="1229"/>
      <c r="F77" s="1229"/>
      <c r="G77" s="1229"/>
      <c r="H77" s="1229"/>
      <c r="I77" s="1229"/>
      <c r="J77" s="1229"/>
      <c r="K77" s="1229"/>
      <c r="L77" s="1229"/>
      <c r="M77" s="1203"/>
      <c r="N77" s="1203"/>
      <c r="O77" s="1203"/>
      <c r="P77" s="1203"/>
      <c r="Q77" s="1203"/>
      <c r="R77" s="1203"/>
      <c r="S77" s="1203"/>
      <c r="T77" s="1203"/>
      <c r="U77" s="1203"/>
      <c r="V77" s="1203"/>
      <c r="W77" s="1203"/>
      <c r="X77" s="1203"/>
      <c r="Y77" s="1203"/>
      <c r="Z77" s="1203"/>
      <c r="AA77" s="1203"/>
      <c r="AB77" s="1203"/>
      <c r="AC77" s="1203"/>
      <c r="AD77" s="1203"/>
      <c r="AE77" s="1203"/>
      <c r="AF77" s="1203"/>
      <c r="AG77" s="1203"/>
      <c r="AH77" s="1203"/>
      <c r="AI77" s="1203"/>
      <c r="AJ77" s="1203"/>
      <c r="AK77" s="1203"/>
      <c r="AL77" s="1203"/>
      <c r="AM77" s="1203"/>
      <c r="AN77" s="1203"/>
      <c r="AO77" s="1203"/>
      <c r="AP77" s="1203"/>
      <c r="AQ77" s="1203"/>
      <c r="AR77" s="1203"/>
      <c r="AS77" s="1203"/>
      <c r="AT77" s="1203"/>
      <c r="AU77" s="1203"/>
      <c r="AV77" s="1203"/>
      <c r="AW77" s="1203"/>
      <c r="AX77" s="1203"/>
      <c r="AY77" s="1203"/>
      <c r="AZ77" s="1203"/>
      <c r="BA77" s="1203"/>
      <c r="BB77" s="1203"/>
      <c r="BC77" s="1203"/>
      <c r="BD77" s="1203"/>
      <c r="BE77" s="1203"/>
      <c r="BF77" s="1203"/>
      <c r="BG77" s="1203"/>
      <c r="BH77" s="1203"/>
      <c r="BI77" s="1203"/>
      <c r="BJ77" s="1203"/>
      <c r="BK77" s="1203"/>
      <c r="BL77" s="1203"/>
      <c r="BM77" s="1203"/>
      <c r="BN77" s="1203"/>
      <c r="BO77" s="1203"/>
      <c r="BP77" s="1203"/>
      <c r="BQ77" s="1203"/>
      <c r="BR77" s="1203"/>
      <c r="BS77" s="1203"/>
      <c r="BT77" s="1203"/>
      <c r="BU77" s="1203"/>
      <c r="BV77" s="1203"/>
      <c r="BW77" s="1203"/>
      <c r="BX77" s="1203"/>
      <c r="BY77" s="1203"/>
      <c r="BZ77" s="1203"/>
      <c r="CA77" s="1203"/>
      <c r="CB77" s="1203"/>
      <c r="CC77" s="1203"/>
      <c r="CD77" s="1203"/>
      <c r="CE77" s="1203"/>
      <c r="CF77" s="1203"/>
      <c r="CG77" s="1203"/>
      <c r="CH77" s="1203"/>
      <c r="CI77" s="1203"/>
      <c r="CJ77" s="1203"/>
      <c r="CK77" s="1203"/>
      <c r="CL77" s="1213"/>
      <c r="CM77" s="167"/>
      <c r="CN77" s="167"/>
      <c r="CO77" s="167"/>
      <c r="CP77" s="167"/>
      <c r="CQ77" s="167"/>
      <c r="CR77" s="167"/>
      <c r="CS77" s="167"/>
      <c r="CT77" s="167"/>
      <c r="CU77" s="167"/>
      <c r="CV77" s="167"/>
      <c r="CW77" s="167"/>
      <c r="CX77" s="167"/>
      <c r="CY77" s="167"/>
      <c r="EB77" s="166"/>
      <c r="EC77" s="166"/>
      <c r="ED77" s="166"/>
      <c r="EE77" s="166"/>
      <c r="EF77" s="166"/>
      <c r="EG77" s="170"/>
      <c r="EH77" s="821"/>
      <c r="EI77" s="822"/>
      <c r="EJ77" s="822"/>
      <c r="EK77" s="822"/>
      <c r="EL77" s="822"/>
      <c r="EM77" s="822"/>
      <c r="EN77" s="822"/>
      <c r="EO77" s="822"/>
      <c r="EP77" s="830"/>
      <c r="EQ77" s="830"/>
      <c r="ER77" s="830"/>
      <c r="ES77" s="830"/>
      <c r="ET77" s="830"/>
      <c r="EU77" s="830"/>
      <c r="EV77" s="830"/>
      <c r="EW77" s="830"/>
      <c r="EX77" s="830"/>
      <c r="EY77" s="830"/>
      <c r="EZ77" s="830"/>
      <c r="FA77" s="831"/>
      <c r="FJ77" s="1105"/>
      <c r="FK77" s="813"/>
      <c r="FL77" s="813"/>
      <c r="FM77" s="813"/>
      <c r="FN77" s="813"/>
      <c r="FO77" s="813"/>
      <c r="FP77" s="813"/>
      <c r="FQ77" s="813"/>
      <c r="FR77" s="829"/>
      <c r="FS77" s="829"/>
      <c r="FT77" s="829"/>
      <c r="FU77" s="829"/>
      <c r="FV77" s="829"/>
      <c r="FW77" s="829"/>
      <c r="FX77" s="829"/>
      <c r="FY77" s="829"/>
      <c r="FZ77" s="829"/>
      <c r="GA77" s="829"/>
      <c r="GB77" s="829"/>
      <c r="GC77" s="1118"/>
      <c r="GN77" s="1006">
        <v>7.4</v>
      </c>
      <c r="GO77" s="1007"/>
      <c r="GP77" s="1007"/>
      <c r="GQ77" s="1007"/>
      <c r="GR77" s="1007"/>
      <c r="GS77" s="1007"/>
      <c r="GT77" s="1007"/>
      <c r="GU77" s="1007"/>
      <c r="GV77" s="1012">
        <v>17080</v>
      </c>
      <c r="GW77" s="1012"/>
      <c r="GX77" s="1012"/>
      <c r="GY77" s="1012"/>
      <c r="GZ77" s="1012"/>
      <c r="HA77" s="1012"/>
      <c r="HB77" s="1012"/>
      <c r="HC77" s="1012"/>
      <c r="HD77" s="1012"/>
      <c r="HE77" s="1012"/>
      <c r="HF77" s="1012"/>
      <c r="HG77" s="1013"/>
      <c r="HH77" s="170"/>
      <c r="HI77" s="170"/>
      <c r="HJ77" s="170"/>
      <c r="HK77" s="170"/>
      <c r="HL77" s="170"/>
      <c r="HM77" s="170"/>
      <c r="HN77" s="170"/>
      <c r="HZ77" s="179"/>
      <c r="IA77" s="179"/>
      <c r="IB77" s="179"/>
      <c r="IC77" s="183"/>
      <c r="ID77" s="178"/>
      <c r="IE77" s="178"/>
      <c r="IF77" s="178"/>
      <c r="IG77" s="178"/>
      <c r="IH77" s="179"/>
      <c r="II77" s="179"/>
      <c r="IJ77" s="186"/>
      <c r="IK77" s="186"/>
      <c r="IR77" s="175"/>
      <c r="IS77" s="1008"/>
      <c r="IT77" s="1009"/>
      <c r="IU77" s="1009"/>
      <c r="IV77" s="1009"/>
      <c r="IW77" s="1009"/>
      <c r="IX77" s="1009"/>
      <c r="IY77" s="1009"/>
      <c r="IZ77" s="1009"/>
      <c r="JA77" s="1019"/>
      <c r="JB77" s="1019"/>
      <c r="JC77" s="1019"/>
      <c r="JD77" s="1019"/>
      <c r="JE77" s="1019"/>
      <c r="JF77" s="1019"/>
      <c r="JG77" s="1019"/>
      <c r="JH77" s="1019"/>
      <c r="JI77" s="1019"/>
      <c r="JJ77" s="1019"/>
      <c r="JK77" s="1019"/>
      <c r="JL77" s="1020"/>
      <c r="JM77" s="174"/>
      <c r="JN77" s="166"/>
      <c r="JO77" s="166"/>
      <c r="JQ77" s="177"/>
      <c r="JR77" s="197"/>
      <c r="JS77" s="197"/>
      <c r="JT77" s="197"/>
      <c r="JU77" s="1115"/>
      <c r="JV77" s="1115"/>
      <c r="JW77" s="1115"/>
      <c r="JX77" s="1115"/>
      <c r="JY77" s="1115"/>
      <c r="JZ77" s="1115"/>
      <c r="KA77" s="1115"/>
      <c r="KB77" s="1115"/>
      <c r="KC77" s="1115"/>
      <c r="KD77" s="200"/>
      <c r="KE77" s="1090"/>
      <c r="KF77" s="1090"/>
      <c r="KG77" s="1090"/>
      <c r="KH77" s="1090"/>
      <c r="KI77" s="1090"/>
      <c r="KJ77" s="1090"/>
      <c r="KK77" s="1090"/>
      <c r="KL77" s="1090"/>
      <c r="KM77" s="1090"/>
      <c r="KN77" s="1090"/>
      <c r="KO77" s="1090"/>
      <c r="KP77" s="1090"/>
      <c r="KQ77" s="1090"/>
      <c r="KR77" s="191"/>
      <c r="KS77" s="200"/>
      <c r="KT77" s="199"/>
      <c r="KU77" s="1239"/>
      <c r="KV77" s="1239"/>
      <c r="KW77" s="1239"/>
      <c r="KX77" s="1239"/>
      <c r="KY77" s="1239"/>
      <c r="KZ77" s="1239"/>
      <c r="LA77" s="1239"/>
      <c r="LB77" s="1243">
        <v>42876</v>
      </c>
      <c r="LC77" s="1243"/>
      <c r="LD77" s="1243"/>
      <c r="LE77" s="1243"/>
      <c r="LF77" s="1243"/>
      <c r="LG77" s="1243"/>
      <c r="LH77" s="1243"/>
      <c r="LI77" s="1243"/>
      <c r="LJ77" s="1243"/>
      <c r="LK77" s="1243"/>
      <c r="LL77" s="196"/>
      <c r="LM77" s="166"/>
      <c r="LN77" s="194"/>
      <c r="LO77" s="194"/>
      <c r="LP77" s="194"/>
      <c r="LQ77" s="194"/>
      <c r="LR77" s="194"/>
      <c r="LS77" s="194"/>
      <c r="LT77" s="194"/>
      <c r="LU77" s="194"/>
      <c r="LV77" s="194"/>
      <c r="LX77" s="176"/>
      <c r="LY77" s="176"/>
      <c r="LZ77" s="176"/>
    </row>
    <row r="78" spans="2:338" ht="3" customHeight="1" x14ac:dyDescent="0.25">
      <c r="B78" s="1230"/>
      <c r="C78" s="1231"/>
      <c r="D78" s="1231"/>
      <c r="E78" s="1231"/>
      <c r="F78" s="1231"/>
      <c r="G78" s="1231"/>
      <c r="H78" s="1231"/>
      <c r="I78" s="1231"/>
      <c r="J78" s="1231"/>
      <c r="K78" s="1231"/>
      <c r="L78" s="1231"/>
      <c r="M78" s="1204"/>
      <c r="N78" s="1204"/>
      <c r="O78" s="1204"/>
      <c r="P78" s="1204"/>
      <c r="Q78" s="1204"/>
      <c r="R78" s="1204"/>
      <c r="S78" s="1204"/>
      <c r="T78" s="1204"/>
      <c r="U78" s="1204"/>
      <c r="V78" s="1204"/>
      <c r="W78" s="1204"/>
      <c r="X78" s="1204"/>
      <c r="Y78" s="1204"/>
      <c r="Z78" s="1204"/>
      <c r="AA78" s="1204"/>
      <c r="AB78" s="1204"/>
      <c r="AC78" s="1204"/>
      <c r="AD78" s="1204"/>
      <c r="AE78" s="1204"/>
      <c r="AF78" s="1204"/>
      <c r="AG78" s="1204"/>
      <c r="AH78" s="1204"/>
      <c r="AI78" s="1204"/>
      <c r="AJ78" s="1204"/>
      <c r="AK78" s="1204"/>
      <c r="AL78" s="1204"/>
      <c r="AM78" s="1204"/>
      <c r="AN78" s="1204"/>
      <c r="AO78" s="1204"/>
      <c r="AP78" s="1204"/>
      <c r="AQ78" s="1204"/>
      <c r="AR78" s="1204"/>
      <c r="AS78" s="1204"/>
      <c r="AT78" s="1204"/>
      <c r="AU78" s="1204"/>
      <c r="AV78" s="1204"/>
      <c r="AW78" s="1204"/>
      <c r="AX78" s="1204"/>
      <c r="AY78" s="1204"/>
      <c r="AZ78" s="1204"/>
      <c r="BA78" s="1204"/>
      <c r="BB78" s="1204"/>
      <c r="BC78" s="1204"/>
      <c r="BD78" s="1204"/>
      <c r="BE78" s="1204"/>
      <c r="BF78" s="1204"/>
      <c r="BG78" s="1204"/>
      <c r="BH78" s="1204"/>
      <c r="BI78" s="1204"/>
      <c r="BJ78" s="1204"/>
      <c r="BK78" s="1204"/>
      <c r="BL78" s="1204"/>
      <c r="BM78" s="1204"/>
      <c r="BN78" s="1204"/>
      <c r="BO78" s="1204"/>
      <c r="BP78" s="1204"/>
      <c r="BQ78" s="1204"/>
      <c r="BR78" s="1204"/>
      <c r="BS78" s="1204"/>
      <c r="BT78" s="1204"/>
      <c r="BU78" s="1204"/>
      <c r="BV78" s="1204"/>
      <c r="BW78" s="1204"/>
      <c r="BX78" s="1204"/>
      <c r="BY78" s="1204"/>
      <c r="BZ78" s="1204"/>
      <c r="CA78" s="1204"/>
      <c r="CB78" s="1204"/>
      <c r="CC78" s="1204"/>
      <c r="CD78" s="1204"/>
      <c r="CE78" s="1204"/>
      <c r="CF78" s="1204"/>
      <c r="CG78" s="1204"/>
      <c r="CH78" s="1204"/>
      <c r="CI78" s="1204"/>
      <c r="CJ78" s="1204"/>
      <c r="CK78" s="1204"/>
      <c r="CL78" s="1214"/>
      <c r="CM78" s="167"/>
      <c r="CN78" s="167"/>
      <c r="CO78" s="167"/>
      <c r="CP78" s="167"/>
      <c r="CQ78" s="167"/>
      <c r="CR78" s="167"/>
      <c r="CS78" s="167"/>
      <c r="CT78" s="167"/>
      <c r="CU78" s="167"/>
      <c r="CV78" s="167"/>
      <c r="CW78" s="167"/>
      <c r="CX78" s="167"/>
      <c r="CY78" s="167"/>
      <c r="DT78" s="169"/>
      <c r="DU78" s="169"/>
      <c r="DV78" s="169"/>
      <c r="DW78" s="169"/>
      <c r="DX78" s="170"/>
      <c r="DY78" s="170"/>
      <c r="DZ78" s="170"/>
      <c r="EA78" s="170"/>
      <c r="EB78" s="170"/>
      <c r="EC78" s="170"/>
      <c r="ED78" s="170"/>
      <c r="EE78" s="170"/>
      <c r="EF78" s="166"/>
      <c r="EG78" s="166"/>
      <c r="EH78" s="823"/>
      <c r="EI78" s="824"/>
      <c r="EJ78" s="824"/>
      <c r="EK78" s="824"/>
      <c r="EL78" s="824"/>
      <c r="EM78" s="824"/>
      <c r="EN78" s="824"/>
      <c r="EO78" s="824"/>
      <c r="EP78" s="832"/>
      <c r="EQ78" s="832"/>
      <c r="ER78" s="832"/>
      <c r="ES78" s="832"/>
      <c r="ET78" s="832"/>
      <c r="EU78" s="832"/>
      <c r="EV78" s="832"/>
      <c r="EW78" s="832"/>
      <c r="EX78" s="832"/>
      <c r="EY78" s="832"/>
      <c r="EZ78" s="832"/>
      <c r="FA78" s="833"/>
      <c r="FJ78" s="1232"/>
      <c r="FK78" s="1233"/>
      <c r="FL78" s="1233"/>
      <c r="FM78" s="1233"/>
      <c r="FN78" s="1233"/>
      <c r="FO78" s="1233"/>
      <c r="FP78" s="1233"/>
      <c r="FQ78" s="1233"/>
      <c r="FR78" s="1241"/>
      <c r="FS78" s="1241"/>
      <c r="FT78" s="1241"/>
      <c r="FU78" s="1241"/>
      <c r="FV78" s="1241"/>
      <c r="FW78" s="1241"/>
      <c r="FX78" s="1241"/>
      <c r="FY78" s="1241"/>
      <c r="FZ78" s="1241"/>
      <c r="GA78" s="1241"/>
      <c r="GB78" s="1241"/>
      <c r="GC78" s="1242"/>
      <c r="GN78" s="1008"/>
      <c r="GO78" s="1009"/>
      <c r="GP78" s="1009"/>
      <c r="GQ78" s="1009"/>
      <c r="GR78" s="1009"/>
      <c r="GS78" s="1009"/>
      <c r="GT78" s="1009"/>
      <c r="GU78" s="1009"/>
      <c r="GV78" s="1014"/>
      <c r="GW78" s="1014"/>
      <c r="GX78" s="1014"/>
      <c r="GY78" s="1014"/>
      <c r="GZ78" s="1014"/>
      <c r="HA78" s="1014"/>
      <c r="HB78" s="1014"/>
      <c r="HC78" s="1014"/>
      <c r="HD78" s="1014"/>
      <c r="HE78" s="1014"/>
      <c r="HF78" s="1014"/>
      <c r="HG78" s="1015"/>
      <c r="HH78" s="170"/>
      <c r="HI78" s="170"/>
      <c r="HJ78" s="170"/>
      <c r="HK78" s="170"/>
      <c r="HL78" s="170"/>
      <c r="HM78" s="170"/>
      <c r="HN78" s="170"/>
      <c r="HZ78" s="179"/>
      <c r="IA78" s="179"/>
      <c r="IB78" s="179"/>
      <c r="IC78" s="179"/>
      <c r="ID78" s="178"/>
      <c r="IE78" s="178"/>
      <c r="IF78" s="178"/>
      <c r="IG78" s="178"/>
      <c r="IH78" s="179"/>
      <c r="II78" s="179"/>
      <c r="IJ78" s="179"/>
      <c r="IK78" s="186"/>
      <c r="IR78" s="175"/>
      <c r="IS78" s="1008"/>
      <c r="IT78" s="1009"/>
      <c r="IU78" s="1009"/>
      <c r="IV78" s="1009"/>
      <c r="IW78" s="1009"/>
      <c r="IX78" s="1009"/>
      <c r="IY78" s="1009"/>
      <c r="IZ78" s="1009"/>
      <c r="JA78" s="1019"/>
      <c r="JB78" s="1019"/>
      <c r="JC78" s="1019"/>
      <c r="JD78" s="1019"/>
      <c r="JE78" s="1019"/>
      <c r="JF78" s="1019"/>
      <c r="JG78" s="1019"/>
      <c r="JH78" s="1019"/>
      <c r="JI78" s="1019"/>
      <c r="JJ78" s="1019"/>
      <c r="JK78" s="1019"/>
      <c r="JL78" s="1020"/>
      <c r="JM78" s="174"/>
      <c r="JN78" s="166"/>
      <c r="JO78" s="166"/>
      <c r="JQ78" s="187"/>
      <c r="JR78" s="197"/>
      <c r="JS78" s="197"/>
      <c r="JT78" s="197"/>
      <c r="JU78" s="1115"/>
      <c r="JV78" s="1115"/>
      <c r="JW78" s="1115"/>
      <c r="JX78" s="1115"/>
      <c r="JY78" s="1115"/>
      <c r="JZ78" s="1115"/>
      <c r="KA78" s="1115"/>
      <c r="KB78" s="1115"/>
      <c r="KC78" s="1115"/>
      <c r="KD78" s="200"/>
      <c r="KE78" s="1090"/>
      <c r="KF78" s="1090"/>
      <c r="KG78" s="1090"/>
      <c r="KH78" s="1090"/>
      <c r="KI78" s="1090"/>
      <c r="KJ78" s="1090"/>
      <c r="KK78" s="1090"/>
      <c r="KL78" s="1090"/>
      <c r="KM78" s="1090"/>
      <c r="KN78" s="1090"/>
      <c r="KO78" s="1090"/>
      <c r="KP78" s="1090"/>
      <c r="KQ78" s="1090"/>
      <c r="KR78" s="191"/>
      <c r="KS78" s="200"/>
      <c r="KT78" s="199"/>
      <c r="KU78" s="1239"/>
      <c r="KV78" s="1239"/>
      <c r="KW78" s="1239"/>
      <c r="KX78" s="1239"/>
      <c r="KY78" s="1239"/>
      <c r="KZ78" s="1239"/>
      <c r="LA78" s="1239"/>
      <c r="LB78" s="1243"/>
      <c r="LC78" s="1243"/>
      <c r="LD78" s="1243"/>
      <c r="LE78" s="1243"/>
      <c r="LF78" s="1243"/>
      <c r="LG78" s="1243"/>
      <c r="LH78" s="1243"/>
      <c r="LI78" s="1243"/>
      <c r="LJ78" s="1243"/>
      <c r="LK78" s="1243"/>
      <c r="LL78" s="196"/>
      <c r="LM78" s="166"/>
      <c r="LN78" s="194"/>
      <c r="LO78" s="194"/>
      <c r="LP78" s="194"/>
      <c r="LQ78" s="194"/>
      <c r="LR78" s="194"/>
      <c r="LS78" s="194"/>
      <c r="LT78" s="194"/>
      <c r="LU78" s="194"/>
      <c r="LV78" s="194"/>
      <c r="LX78" s="176"/>
      <c r="LY78" s="176"/>
      <c r="LZ78" s="176"/>
    </row>
    <row r="79" spans="2:338" ht="3" customHeight="1" x14ac:dyDescent="0.25">
      <c r="B79" s="1205" t="s">
        <v>135</v>
      </c>
      <c r="C79" s="1206"/>
      <c r="D79" s="1206"/>
      <c r="E79" s="1206"/>
      <c r="F79" s="1206"/>
      <c r="G79" s="1206"/>
      <c r="H79" s="1206"/>
      <c r="I79" s="1206"/>
      <c r="J79" s="1206"/>
      <c r="K79" s="1206"/>
      <c r="L79" s="1206"/>
      <c r="M79" s="1207"/>
      <c r="N79" s="1207"/>
      <c r="O79" s="1207"/>
      <c r="P79" s="1207"/>
      <c r="Q79" s="1207"/>
      <c r="R79" s="1207"/>
      <c r="S79" s="1207"/>
      <c r="T79" s="1207"/>
      <c r="U79" s="1207"/>
      <c r="V79" s="1207"/>
      <c r="W79" s="1207"/>
      <c r="X79" s="1207"/>
      <c r="Y79" s="1207"/>
      <c r="Z79" s="1207"/>
      <c r="AA79" s="1207"/>
      <c r="AB79" s="1207"/>
      <c r="AC79" s="1207"/>
      <c r="AD79" s="1207"/>
      <c r="AE79" s="1207"/>
      <c r="AF79" s="1207"/>
      <c r="AG79" s="1207"/>
      <c r="AH79" s="1207"/>
      <c r="AI79" s="1207"/>
      <c r="AJ79" s="1207"/>
      <c r="AK79" s="1207"/>
      <c r="AL79" s="1207"/>
      <c r="AM79" s="1207"/>
      <c r="AN79" s="1207"/>
      <c r="AO79" s="1207"/>
      <c r="AP79" s="1207"/>
      <c r="AQ79" s="1207"/>
      <c r="AR79" s="1207"/>
      <c r="AS79" s="1207"/>
      <c r="AT79" s="1207"/>
      <c r="AU79" s="1207"/>
      <c r="AV79" s="1207"/>
      <c r="AW79" s="1207"/>
      <c r="AX79" s="1207"/>
      <c r="AY79" s="1207"/>
      <c r="AZ79" s="1207"/>
      <c r="BA79" s="1207"/>
      <c r="BB79" s="1207"/>
      <c r="BC79" s="1207"/>
      <c r="BD79" s="1207"/>
      <c r="BE79" s="1207"/>
      <c r="BF79" s="1207"/>
      <c r="BG79" s="1207"/>
      <c r="BH79" s="1207"/>
      <c r="BI79" s="1207"/>
      <c r="BJ79" s="1207"/>
      <c r="BK79" s="1207"/>
      <c r="BL79" s="1207"/>
      <c r="BM79" s="1207"/>
      <c r="BN79" s="1207"/>
      <c r="BO79" s="1207"/>
      <c r="BP79" s="1207"/>
      <c r="BQ79" s="1207"/>
      <c r="BR79" s="1207"/>
      <c r="BS79" s="1207"/>
      <c r="BT79" s="1207"/>
      <c r="BU79" s="1207"/>
      <c r="BV79" s="1207"/>
      <c r="BW79" s="1207"/>
      <c r="BX79" s="1207"/>
      <c r="BY79" s="1207"/>
      <c r="BZ79" s="1207"/>
      <c r="CA79" s="1207"/>
      <c r="CB79" s="1207"/>
      <c r="CC79" s="1207"/>
      <c r="CD79" s="1207"/>
      <c r="CE79" s="1207"/>
      <c r="CF79" s="1207"/>
      <c r="CG79" s="1207"/>
      <c r="CH79" s="1207"/>
      <c r="CI79" s="1207"/>
      <c r="CJ79" s="1207"/>
      <c r="CK79" s="1207"/>
      <c r="CL79" s="1211"/>
      <c r="CM79" s="167"/>
      <c r="CN79" s="167"/>
      <c r="CO79" s="167"/>
      <c r="CP79" s="167"/>
      <c r="CQ79" s="167"/>
      <c r="CR79" s="167"/>
      <c r="CS79" s="167"/>
      <c r="CT79" s="167"/>
      <c r="CU79" s="167"/>
      <c r="CV79" s="167"/>
      <c r="CW79" s="167"/>
      <c r="CX79" s="167"/>
      <c r="CY79" s="167"/>
      <c r="DT79" s="169"/>
      <c r="DU79" s="169"/>
      <c r="DV79" s="169"/>
      <c r="DW79" s="169"/>
      <c r="DX79" s="170"/>
      <c r="DY79" s="170"/>
      <c r="DZ79" s="170"/>
      <c r="EA79" s="170"/>
      <c r="EB79" s="170"/>
      <c r="EC79" s="170"/>
      <c r="ED79" s="170"/>
      <c r="EE79" s="170"/>
      <c r="EF79" s="166"/>
      <c r="EG79" s="166"/>
      <c r="EP79" s="177"/>
      <c r="EQ79" s="177"/>
      <c r="ER79" s="177"/>
      <c r="ES79" s="177"/>
      <c r="ET79" s="177"/>
      <c r="EU79" s="177"/>
      <c r="EV79" s="177"/>
      <c r="FJ79" s="1105">
        <v>4.2</v>
      </c>
      <c r="FK79" s="813"/>
      <c r="FL79" s="813"/>
      <c r="FM79" s="813"/>
      <c r="FN79" s="813"/>
      <c r="FO79" s="813"/>
      <c r="FP79" s="813"/>
      <c r="FQ79" s="813"/>
      <c r="FR79" s="818">
        <v>8753</v>
      </c>
      <c r="FS79" s="818"/>
      <c r="FT79" s="818"/>
      <c r="FU79" s="818"/>
      <c r="FV79" s="818"/>
      <c r="FW79" s="818"/>
      <c r="FX79" s="818"/>
      <c r="FY79" s="818"/>
      <c r="FZ79" s="818"/>
      <c r="GA79" s="818"/>
      <c r="GB79" s="818"/>
      <c r="GC79" s="1110"/>
      <c r="GN79" s="1008"/>
      <c r="GO79" s="1009"/>
      <c r="GP79" s="1009"/>
      <c r="GQ79" s="1009"/>
      <c r="GR79" s="1009"/>
      <c r="GS79" s="1009"/>
      <c r="GT79" s="1009"/>
      <c r="GU79" s="1009"/>
      <c r="GV79" s="1014"/>
      <c r="GW79" s="1014"/>
      <c r="GX79" s="1014"/>
      <c r="GY79" s="1014"/>
      <c r="GZ79" s="1014"/>
      <c r="HA79" s="1014"/>
      <c r="HB79" s="1014"/>
      <c r="HC79" s="1014"/>
      <c r="HD79" s="1014"/>
      <c r="HE79" s="1014"/>
      <c r="HF79" s="1014"/>
      <c r="HG79" s="1015"/>
      <c r="HH79" s="170"/>
      <c r="HI79" s="170"/>
      <c r="HJ79" s="170"/>
      <c r="HK79" s="170"/>
      <c r="HL79" s="170"/>
      <c r="HM79" s="170"/>
      <c r="HN79" s="170"/>
      <c r="IE79" s="179"/>
      <c r="IF79" s="178"/>
      <c r="IG79" s="178"/>
      <c r="IH79" s="179"/>
      <c r="II79" s="179"/>
      <c r="IJ79" s="179"/>
      <c r="IK79" s="186"/>
      <c r="IR79" s="169"/>
      <c r="IS79" s="791"/>
      <c r="IT79" s="791"/>
      <c r="IU79" s="791"/>
      <c r="IV79" s="791"/>
      <c r="IW79" s="791"/>
      <c r="IX79" s="791"/>
      <c r="IY79" s="791"/>
      <c r="IZ79" s="791"/>
      <c r="JA79" s="792"/>
      <c r="JB79" s="792"/>
      <c r="JC79" s="792"/>
      <c r="JD79" s="792"/>
      <c r="JE79" s="792"/>
      <c r="JF79" s="792"/>
      <c r="JG79" s="792"/>
      <c r="JH79" s="792"/>
      <c r="JI79" s="792"/>
      <c r="JJ79" s="792"/>
      <c r="JK79" s="792"/>
      <c r="JL79" s="792"/>
      <c r="JM79" s="170"/>
      <c r="JN79" s="170"/>
      <c r="JO79" s="170"/>
      <c r="JQ79" s="187"/>
      <c r="JR79" s="197"/>
      <c r="JS79" s="197"/>
      <c r="JT79" s="197"/>
      <c r="JU79" s="191"/>
      <c r="JV79" s="191"/>
      <c r="JW79" s="191"/>
      <c r="JX79" s="191"/>
      <c r="JY79" s="191"/>
      <c r="JZ79" s="191"/>
      <c r="KA79" s="191"/>
      <c r="KB79" s="191"/>
      <c r="KC79" s="191"/>
      <c r="KD79" s="1066">
        <v>27550</v>
      </c>
      <c r="KE79" s="1066"/>
      <c r="KF79" s="1066"/>
      <c r="KG79" s="1066"/>
      <c r="KH79" s="1066"/>
      <c r="KI79" s="1066"/>
      <c r="KJ79" s="1066"/>
      <c r="KK79" s="1066"/>
      <c r="KL79" s="1066"/>
      <c r="KM79" s="1066"/>
      <c r="KN79" s="1066"/>
      <c r="KO79" s="1066"/>
      <c r="KP79" s="1066"/>
      <c r="KQ79" s="1066"/>
      <c r="KR79" s="200"/>
      <c r="KS79" s="200"/>
      <c r="KT79" s="199"/>
      <c r="KU79" s="1239"/>
      <c r="KV79" s="1239"/>
      <c r="KW79" s="1239"/>
      <c r="KX79" s="1239"/>
      <c r="KY79" s="1239"/>
      <c r="KZ79" s="1239"/>
      <c r="LA79" s="1239"/>
      <c r="LB79" s="1243"/>
      <c r="LC79" s="1243"/>
      <c r="LD79" s="1243"/>
      <c r="LE79" s="1243"/>
      <c r="LF79" s="1243"/>
      <c r="LG79" s="1243"/>
      <c r="LH79" s="1243"/>
      <c r="LI79" s="1243"/>
      <c r="LJ79" s="1243"/>
      <c r="LK79" s="1243"/>
      <c r="LL79" s="196"/>
      <c r="LM79" s="166"/>
      <c r="LN79" s="194"/>
      <c r="LO79" s="194"/>
      <c r="LP79" s="194"/>
      <c r="LQ79" s="194"/>
      <c r="LR79" s="194"/>
      <c r="LS79" s="194"/>
      <c r="LT79" s="194"/>
      <c r="LU79" s="194"/>
      <c r="LV79" s="194"/>
      <c r="LX79" s="176"/>
      <c r="LY79" s="176"/>
      <c r="LZ79" s="176"/>
    </row>
    <row r="80" spans="2:338" ht="3" customHeight="1" x14ac:dyDescent="0.25">
      <c r="B80" s="1205"/>
      <c r="C80" s="1206"/>
      <c r="D80" s="1206"/>
      <c r="E80" s="1206"/>
      <c r="F80" s="1206"/>
      <c r="G80" s="1206"/>
      <c r="H80" s="1206"/>
      <c r="I80" s="1206"/>
      <c r="J80" s="1206"/>
      <c r="K80" s="1206"/>
      <c r="L80" s="1206"/>
      <c r="M80" s="1207"/>
      <c r="N80" s="1207"/>
      <c r="O80" s="1207"/>
      <c r="P80" s="1207"/>
      <c r="Q80" s="1207"/>
      <c r="R80" s="1207"/>
      <c r="S80" s="1207"/>
      <c r="T80" s="1207"/>
      <c r="U80" s="1207"/>
      <c r="V80" s="1207"/>
      <c r="W80" s="1207"/>
      <c r="X80" s="1207"/>
      <c r="Y80" s="1207"/>
      <c r="Z80" s="1207"/>
      <c r="AA80" s="1207"/>
      <c r="AB80" s="1207"/>
      <c r="AC80" s="1207"/>
      <c r="AD80" s="1207"/>
      <c r="AE80" s="1207"/>
      <c r="AF80" s="1207"/>
      <c r="AG80" s="1207"/>
      <c r="AH80" s="1207"/>
      <c r="AI80" s="1207"/>
      <c r="AJ80" s="1207"/>
      <c r="AK80" s="1207"/>
      <c r="AL80" s="1207"/>
      <c r="AM80" s="1207"/>
      <c r="AN80" s="1207"/>
      <c r="AO80" s="1207"/>
      <c r="AP80" s="1207"/>
      <c r="AQ80" s="1207"/>
      <c r="AR80" s="1207"/>
      <c r="AS80" s="1207"/>
      <c r="AT80" s="1207"/>
      <c r="AU80" s="1207"/>
      <c r="AV80" s="1207"/>
      <c r="AW80" s="1207"/>
      <c r="AX80" s="1207"/>
      <c r="AY80" s="1207"/>
      <c r="AZ80" s="1207"/>
      <c r="BA80" s="1207"/>
      <c r="BB80" s="1207"/>
      <c r="BC80" s="1207"/>
      <c r="BD80" s="1207"/>
      <c r="BE80" s="1207"/>
      <c r="BF80" s="1207"/>
      <c r="BG80" s="1207"/>
      <c r="BH80" s="1207"/>
      <c r="BI80" s="1207"/>
      <c r="BJ80" s="1207"/>
      <c r="BK80" s="1207"/>
      <c r="BL80" s="1207"/>
      <c r="BM80" s="1207"/>
      <c r="BN80" s="1207"/>
      <c r="BO80" s="1207"/>
      <c r="BP80" s="1207"/>
      <c r="BQ80" s="1207"/>
      <c r="BR80" s="1207"/>
      <c r="BS80" s="1207"/>
      <c r="BT80" s="1207"/>
      <c r="BU80" s="1207"/>
      <c r="BV80" s="1207"/>
      <c r="BW80" s="1207"/>
      <c r="BX80" s="1207"/>
      <c r="BY80" s="1207"/>
      <c r="BZ80" s="1207"/>
      <c r="CA80" s="1207"/>
      <c r="CB80" s="1207"/>
      <c r="CC80" s="1207"/>
      <c r="CD80" s="1207"/>
      <c r="CE80" s="1207"/>
      <c r="CF80" s="1207"/>
      <c r="CG80" s="1207"/>
      <c r="CH80" s="1207"/>
      <c r="CI80" s="1207"/>
      <c r="CJ80" s="1207"/>
      <c r="CK80" s="1207"/>
      <c r="CL80" s="1211"/>
      <c r="CM80" s="167"/>
      <c r="CN80" s="167"/>
      <c r="CO80" s="167"/>
      <c r="CP80" s="167"/>
      <c r="CQ80" s="167"/>
      <c r="CR80" s="167"/>
      <c r="CS80" s="167"/>
      <c r="CT80" s="167"/>
      <c r="CU80" s="167"/>
      <c r="CV80" s="167"/>
      <c r="CW80" s="167"/>
      <c r="CX80" s="167"/>
      <c r="CY80" s="167"/>
      <c r="DT80" s="169"/>
      <c r="DU80" s="169"/>
      <c r="DV80" s="169"/>
      <c r="DW80" s="169"/>
      <c r="DX80" s="170"/>
      <c r="DY80" s="170"/>
      <c r="DZ80" s="170"/>
      <c r="EA80" s="170"/>
      <c r="EB80" s="170"/>
      <c r="EC80" s="170"/>
      <c r="ED80" s="170"/>
      <c r="EE80" s="170"/>
      <c r="EF80" s="166"/>
      <c r="EG80" s="166"/>
      <c r="EP80" s="177"/>
      <c r="EQ80" s="177"/>
      <c r="ER80" s="177"/>
      <c r="ES80" s="177"/>
      <c r="ET80" s="201"/>
      <c r="EU80" s="201"/>
      <c r="EV80" s="177"/>
      <c r="FJ80" s="1105"/>
      <c r="FK80" s="813"/>
      <c r="FL80" s="813"/>
      <c r="FM80" s="813"/>
      <c r="FN80" s="813"/>
      <c r="FO80" s="813"/>
      <c r="FP80" s="813"/>
      <c r="FQ80" s="813"/>
      <c r="FR80" s="818"/>
      <c r="FS80" s="818"/>
      <c r="FT80" s="818"/>
      <c r="FU80" s="818"/>
      <c r="FV80" s="818"/>
      <c r="FW80" s="818"/>
      <c r="FX80" s="818"/>
      <c r="FY80" s="818"/>
      <c r="FZ80" s="818"/>
      <c r="GA80" s="818"/>
      <c r="GB80" s="818"/>
      <c r="GC80" s="1110"/>
      <c r="GN80" s="1008"/>
      <c r="GO80" s="1009"/>
      <c r="GP80" s="1009"/>
      <c r="GQ80" s="1009"/>
      <c r="GR80" s="1009"/>
      <c r="GS80" s="1009"/>
      <c r="GT80" s="1009"/>
      <c r="GU80" s="1009"/>
      <c r="GV80" s="1019">
        <v>126306</v>
      </c>
      <c r="GW80" s="1019"/>
      <c r="GX80" s="1019"/>
      <c r="GY80" s="1019"/>
      <c r="GZ80" s="1019"/>
      <c r="HA80" s="1019"/>
      <c r="HB80" s="1019"/>
      <c r="HC80" s="1019"/>
      <c r="HD80" s="1019"/>
      <c r="HE80" s="1019"/>
      <c r="HF80" s="1019"/>
      <c r="HG80" s="1020"/>
      <c r="HH80" s="166"/>
      <c r="HI80" s="166"/>
      <c r="HJ80" s="166"/>
      <c r="HK80" s="166"/>
      <c r="HL80" s="166"/>
      <c r="HM80" s="166"/>
      <c r="HN80" s="166"/>
      <c r="IE80" s="177"/>
      <c r="IF80" s="177"/>
      <c r="IG80" s="177"/>
      <c r="IH80" s="177"/>
      <c r="II80" s="177"/>
      <c r="IJ80" s="177"/>
      <c r="IK80" s="177"/>
      <c r="IR80" s="169"/>
      <c r="IS80" s="790"/>
      <c r="IT80" s="790"/>
      <c r="IU80" s="790"/>
      <c r="IV80" s="790"/>
      <c r="IW80" s="790"/>
      <c r="IX80" s="790"/>
      <c r="IY80" s="790"/>
      <c r="IZ80" s="790"/>
      <c r="JA80" s="422"/>
      <c r="JB80" s="422"/>
      <c r="JC80" s="422"/>
      <c r="JD80" s="422"/>
      <c r="JE80" s="422"/>
      <c r="JF80" s="422"/>
      <c r="JG80" s="422"/>
      <c r="JH80" s="422"/>
      <c r="JI80" s="422"/>
      <c r="JJ80" s="422"/>
      <c r="JK80" s="422"/>
      <c r="JL80" s="422"/>
      <c r="JM80" s="170"/>
      <c r="JN80" s="170"/>
      <c r="JO80" s="170"/>
      <c r="JQ80" s="187"/>
      <c r="JR80" s="197"/>
      <c r="JS80" s="197"/>
      <c r="JT80" s="197"/>
      <c r="JU80" s="1115">
        <v>4.8</v>
      </c>
      <c r="JV80" s="1115"/>
      <c r="JW80" s="1115"/>
      <c r="JX80" s="1115"/>
      <c r="JY80" s="1115"/>
      <c r="JZ80" s="1115"/>
      <c r="KA80" s="1115"/>
      <c r="KB80" s="1115"/>
      <c r="KC80" s="1115"/>
      <c r="KD80" s="1066"/>
      <c r="KE80" s="1066"/>
      <c r="KF80" s="1066"/>
      <c r="KG80" s="1066"/>
      <c r="KH80" s="1066"/>
      <c r="KI80" s="1066"/>
      <c r="KJ80" s="1066"/>
      <c r="KK80" s="1066"/>
      <c r="KL80" s="1066"/>
      <c r="KM80" s="1066"/>
      <c r="KN80" s="1066"/>
      <c r="KO80" s="1066"/>
      <c r="KP80" s="1066"/>
      <c r="KQ80" s="1066"/>
      <c r="KR80" s="198"/>
      <c r="KS80" s="202"/>
      <c r="KT80" s="203"/>
      <c r="KU80" s="1216">
        <v>6.5</v>
      </c>
      <c r="KV80" s="1216"/>
      <c r="KW80" s="1216"/>
      <c r="KX80" s="1216"/>
      <c r="KY80" s="1216"/>
      <c r="KZ80" s="1216"/>
      <c r="LA80" s="1216"/>
      <c r="LB80" s="1216"/>
      <c r="LC80" s="1217">
        <v>22650</v>
      </c>
      <c r="LD80" s="1217"/>
      <c r="LE80" s="1217"/>
      <c r="LF80" s="1217"/>
      <c r="LG80" s="1217"/>
      <c r="LH80" s="1217"/>
      <c r="LI80" s="1217"/>
      <c r="LJ80" s="1217"/>
      <c r="LK80" s="1217"/>
      <c r="LL80" s="1217"/>
      <c r="LM80" s="166"/>
      <c r="LN80" s="194"/>
      <c r="LO80" s="194"/>
      <c r="LP80" s="194"/>
      <c r="LQ80" s="194"/>
      <c r="LR80" s="194"/>
      <c r="LS80" s="194"/>
      <c r="LT80" s="194"/>
      <c r="LU80" s="194"/>
      <c r="LV80" s="194"/>
      <c r="LX80" s="176"/>
      <c r="LY80" s="176"/>
      <c r="LZ80" s="176"/>
    </row>
    <row r="81" spans="2:399" ht="3" customHeight="1" x14ac:dyDescent="0.25">
      <c r="B81" s="1205"/>
      <c r="C81" s="1206"/>
      <c r="D81" s="1206"/>
      <c r="E81" s="1206"/>
      <c r="F81" s="1206"/>
      <c r="G81" s="1206"/>
      <c r="H81" s="1206"/>
      <c r="I81" s="1206"/>
      <c r="J81" s="1206"/>
      <c r="K81" s="1206"/>
      <c r="L81" s="1206"/>
      <c r="M81" s="1207"/>
      <c r="N81" s="1207"/>
      <c r="O81" s="1207"/>
      <c r="P81" s="1207"/>
      <c r="Q81" s="1207"/>
      <c r="R81" s="1207"/>
      <c r="S81" s="1207"/>
      <c r="T81" s="1207"/>
      <c r="U81" s="1207"/>
      <c r="V81" s="1207"/>
      <c r="W81" s="1207"/>
      <c r="X81" s="1207"/>
      <c r="Y81" s="1207"/>
      <c r="Z81" s="1207"/>
      <c r="AA81" s="1207"/>
      <c r="AB81" s="1207"/>
      <c r="AC81" s="1207"/>
      <c r="AD81" s="1207"/>
      <c r="AE81" s="1207"/>
      <c r="AF81" s="1207"/>
      <c r="AG81" s="1207"/>
      <c r="AH81" s="1207"/>
      <c r="AI81" s="1207"/>
      <c r="AJ81" s="1207"/>
      <c r="AK81" s="1207"/>
      <c r="AL81" s="1207"/>
      <c r="AM81" s="1207"/>
      <c r="AN81" s="1207"/>
      <c r="AO81" s="1207"/>
      <c r="AP81" s="1207"/>
      <c r="AQ81" s="1207"/>
      <c r="AR81" s="1207"/>
      <c r="AS81" s="1207"/>
      <c r="AT81" s="1207"/>
      <c r="AU81" s="1207"/>
      <c r="AV81" s="1207"/>
      <c r="AW81" s="1207"/>
      <c r="AX81" s="1207"/>
      <c r="AY81" s="1207"/>
      <c r="AZ81" s="1207"/>
      <c r="BA81" s="1207"/>
      <c r="BB81" s="1207"/>
      <c r="BC81" s="1207"/>
      <c r="BD81" s="1207"/>
      <c r="BE81" s="1207"/>
      <c r="BF81" s="1207"/>
      <c r="BG81" s="1207"/>
      <c r="BH81" s="1207"/>
      <c r="BI81" s="1207"/>
      <c r="BJ81" s="1207"/>
      <c r="BK81" s="1207"/>
      <c r="BL81" s="1207"/>
      <c r="BM81" s="1207"/>
      <c r="BN81" s="1207"/>
      <c r="BO81" s="1207"/>
      <c r="BP81" s="1207"/>
      <c r="BQ81" s="1207"/>
      <c r="BR81" s="1207"/>
      <c r="BS81" s="1207"/>
      <c r="BT81" s="1207"/>
      <c r="BU81" s="1207"/>
      <c r="BV81" s="1207"/>
      <c r="BW81" s="1207"/>
      <c r="BX81" s="1207"/>
      <c r="BY81" s="1207"/>
      <c r="BZ81" s="1207"/>
      <c r="CA81" s="1207"/>
      <c r="CB81" s="1207"/>
      <c r="CC81" s="1207"/>
      <c r="CD81" s="1207"/>
      <c r="CE81" s="1207"/>
      <c r="CF81" s="1207"/>
      <c r="CG81" s="1207"/>
      <c r="CH81" s="1207"/>
      <c r="CI81" s="1207"/>
      <c r="CJ81" s="1207"/>
      <c r="CK81" s="1207"/>
      <c r="CL81" s="1211"/>
      <c r="CM81" s="167"/>
      <c r="CN81" s="167"/>
      <c r="CO81" s="167"/>
      <c r="CP81" s="167"/>
      <c r="CQ81" s="167"/>
      <c r="CR81" s="167"/>
      <c r="CS81" s="167"/>
      <c r="CT81" s="167"/>
      <c r="CU81" s="167"/>
      <c r="CV81" s="167"/>
      <c r="CW81" s="167"/>
      <c r="CX81" s="167"/>
      <c r="CY81" s="167"/>
      <c r="DT81" s="167"/>
      <c r="DU81" s="167"/>
      <c r="DV81" s="167"/>
      <c r="DW81" s="167"/>
      <c r="DX81" s="166"/>
      <c r="DY81" s="166"/>
      <c r="DZ81" s="166"/>
      <c r="EA81" s="166"/>
      <c r="EB81" s="166"/>
      <c r="EC81" s="166"/>
      <c r="ED81" s="166"/>
      <c r="EE81" s="166"/>
      <c r="EF81" s="170"/>
      <c r="EG81" s="170"/>
      <c r="EM81" s="177"/>
      <c r="EN81" s="177"/>
      <c r="EO81" s="201"/>
      <c r="EP81" s="201"/>
      <c r="EQ81" s="189"/>
      <c r="ER81" s="189"/>
      <c r="ES81" s="189"/>
      <c r="ET81" s="201"/>
      <c r="EU81" s="201"/>
      <c r="EV81" s="189"/>
      <c r="FJ81" s="1105"/>
      <c r="FK81" s="813"/>
      <c r="FL81" s="813"/>
      <c r="FM81" s="813"/>
      <c r="FN81" s="813"/>
      <c r="FO81" s="813"/>
      <c r="FP81" s="813"/>
      <c r="FQ81" s="813"/>
      <c r="FR81" s="818"/>
      <c r="FS81" s="818"/>
      <c r="FT81" s="818"/>
      <c r="FU81" s="818"/>
      <c r="FV81" s="818"/>
      <c r="FW81" s="818"/>
      <c r="FX81" s="818"/>
      <c r="FY81" s="818"/>
      <c r="FZ81" s="818"/>
      <c r="GA81" s="818"/>
      <c r="GB81" s="818"/>
      <c r="GC81" s="1110"/>
      <c r="GN81" s="1008"/>
      <c r="GO81" s="1009"/>
      <c r="GP81" s="1009"/>
      <c r="GQ81" s="1009"/>
      <c r="GR81" s="1009"/>
      <c r="GS81" s="1009"/>
      <c r="GT81" s="1009"/>
      <c r="GU81" s="1009"/>
      <c r="GV81" s="1019"/>
      <c r="GW81" s="1019"/>
      <c r="GX81" s="1019"/>
      <c r="GY81" s="1019"/>
      <c r="GZ81" s="1019"/>
      <c r="HA81" s="1019"/>
      <c r="HB81" s="1019"/>
      <c r="HC81" s="1019"/>
      <c r="HD81" s="1019"/>
      <c r="HE81" s="1019"/>
      <c r="HF81" s="1019"/>
      <c r="HG81" s="1020"/>
      <c r="HH81" s="166"/>
      <c r="HI81" s="166"/>
      <c r="HJ81" s="166"/>
      <c r="HK81" s="166"/>
      <c r="HL81" s="166"/>
      <c r="HM81" s="166"/>
      <c r="HN81" s="166"/>
      <c r="IR81" s="169"/>
      <c r="IS81" s="790"/>
      <c r="IT81" s="790"/>
      <c r="IU81" s="790"/>
      <c r="IV81" s="790"/>
      <c r="IW81" s="790"/>
      <c r="IX81" s="790"/>
      <c r="IY81" s="790"/>
      <c r="IZ81" s="790"/>
      <c r="JA81" s="422"/>
      <c r="JB81" s="422"/>
      <c r="JC81" s="422"/>
      <c r="JD81" s="422"/>
      <c r="JE81" s="422"/>
      <c r="JF81" s="422"/>
      <c r="JG81" s="422"/>
      <c r="JH81" s="422"/>
      <c r="JI81" s="422"/>
      <c r="JJ81" s="422"/>
      <c r="JK81" s="422"/>
      <c r="JL81" s="422"/>
      <c r="JM81" s="170"/>
      <c r="JN81" s="170"/>
      <c r="JO81" s="170"/>
      <c r="JQ81" s="187"/>
      <c r="JR81" s="197"/>
      <c r="JS81" s="197"/>
      <c r="JT81" s="197"/>
      <c r="JU81" s="1115"/>
      <c r="JV81" s="1115"/>
      <c r="JW81" s="1115"/>
      <c r="JX81" s="1115"/>
      <c r="JY81" s="1115"/>
      <c r="JZ81" s="1115"/>
      <c r="KA81" s="1115"/>
      <c r="KB81" s="1115"/>
      <c r="KC81" s="1115"/>
      <c r="KD81" s="1066"/>
      <c r="KE81" s="1066"/>
      <c r="KF81" s="1066"/>
      <c r="KG81" s="1066"/>
      <c r="KH81" s="1066"/>
      <c r="KI81" s="1066"/>
      <c r="KJ81" s="1066"/>
      <c r="KK81" s="1066"/>
      <c r="KL81" s="1066"/>
      <c r="KM81" s="1066"/>
      <c r="KN81" s="1066"/>
      <c r="KO81" s="1066"/>
      <c r="KP81" s="1066"/>
      <c r="KQ81" s="1066"/>
      <c r="KR81" s="198"/>
      <c r="KS81" s="202"/>
      <c r="KT81" s="203"/>
      <c r="KU81" s="1216"/>
      <c r="KV81" s="1216"/>
      <c r="KW81" s="1216"/>
      <c r="KX81" s="1216"/>
      <c r="KY81" s="1216"/>
      <c r="KZ81" s="1216"/>
      <c r="LA81" s="1216"/>
      <c r="LB81" s="1216"/>
      <c r="LC81" s="1217"/>
      <c r="LD81" s="1217"/>
      <c r="LE81" s="1217"/>
      <c r="LF81" s="1217"/>
      <c r="LG81" s="1217"/>
      <c r="LH81" s="1217"/>
      <c r="LI81" s="1217"/>
      <c r="LJ81" s="1217"/>
      <c r="LK81" s="1217"/>
      <c r="LL81" s="1217"/>
      <c r="LM81" s="204"/>
      <c r="LN81" s="170"/>
      <c r="LO81" s="170"/>
      <c r="LP81" s="170"/>
      <c r="LQ81" s="194"/>
      <c r="LR81" s="194"/>
      <c r="LS81" s="194"/>
      <c r="LT81" s="194"/>
      <c r="LU81" s="194"/>
      <c r="LV81" s="194"/>
      <c r="LX81" s="176"/>
      <c r="LY81" s="176"/>
      <c r="LZ81" s="176"/>
    </row>
    <row r="82" spans="2:399" ht="3" customHeight="1" x14ac:dyDescent="0.25">
      <c r="B82" s="1205"/>
      <c r="C82" s="1206"/>
      <c r="D82" s="1206"/>
      <c r="E82" s="1206"/>
      <c r="F82" s="1206"/>
      <c r="G82" s="1206"/>
      <c r="H82" s="1206"/>
      <c r="I82" s="1206"/>
      <c r="J82" s="1206"/>
      <c r="K82" s="1206"/>
      <c r="L82" s="1206"/>
      <c r="M82" s="1207"/>
      <c r="N82" s="1207"/>
      <c r="O82" s="1207"/>
      <c r="P82" s="1207"/>
      <c r="Q82" s="1207"/>
      <c r="R82" s="1207"/>
      <c r="S82" s="1207"/>
      <c r="T82" s="1207"/>
      <c r="U82" s="1207"/>
      <c r="V82" s="1207"/>
      <c r="W82" s="1207"/>
      <c r="X82" s="1207"/>
      <c r="Y82" s="1207"/>
      <c r="Z82" s="1207"/>
      <c r="AA82" s="1207"/>
      <c r="AB82" s="1207"/>
      <c r="AC82" s="1207"/>
      <c r="AD82" s="1207"/>
      <c r="AE82" s="1207"/>
      <c r="AF82" s="1207"/>
      <c r="AG82" s="1207"/>
      <c r="AH82" s="1207"/>
      <c r="AI82" s="1207"/>
      <c r="AJ82" s="1207"/>
      <c r="AK82" s="1207"/>
      <c r="AL82" s="1207"/>
      <c r="AM82" s="1207"/>
      <c r="AN82" s="1207"/>
      <c r="AO82" s="1207"/>
      <c r="AP82" s="1207"/>
      <c r="AQ82" s="1207"/>
      <c r="AR82" s="1207"/>
      <c r="AS82" s="1207"/>
      <c r="AT82" s="1207"/>
      <c r="AU82" s="1207"/>
      <c r="AV82" s="1207"/>
      <c r="AW82" s="1207"/>
      <c r="AX82" s="1207"/>
      <c r="AY82" s="1207"/>
      <c r="AZ82" s="1207"/>
      <c r="BA82" s="1207"/>
      <c r="BB82" s="1207"/>
      <c r="BC82" s="1207"/>
      <c r="BD82" s="1207"/>
      <c r="BE82" s="1207"/>
      <c r="BF82" s="1207"/>
      <c r="BG82" s="1207"/>
      <c r="BH82" s="1207"/>
      <c r="BI82" s="1207"/>
      <c r="BJ82" s="1207"/>
      <c r="BK82" s="1207"/>
      <c r="BL82" s="1207"/>
      <c r="BM82" s="1207"/>
      <c r="BN82" s="1207"/>
      <c r="BO82" s="1207"/>
      <c r="BP82" s="1207"/>
      <c r="BQ82" s="1207"/>
      <c r="BR82" s="1207"/>
      <c r="BS82" s="1207"/>
      <c r="BT82" s="1207"/>
      <c r="BU82" s="1207"/>
      <c r="BV82" s="1207"/>
      <c r="BW82" s="1207"/>
      <c r="BX82" s="1207"/>
      <c r="BY82" s="1207"/>
      <c r="BZ82" s="1207"/>
      <c r="CA82" s="1207"/>
      <c r="CB82" s="1207"/>
      <c r="CC82" s="1207"/>
      <c r="CD82" s="1207"/>
      <c r="CE82" s="1207"/>
      <c r="CF82" s="1207"/>
      <c r="CG82" s="1207"/>
      <c r="CH82" s="1207"/>
      <c r="CI82" s="1207"/>
      <c r="CJ82" s="1207"/>
      <c r="CK82" s="1207"/>
      <c r="CL82" s="1211"/>
      <c r="CM82" s="170"/>
      <c r="CN82" s="170"/>
      <c r="CO82" s="170"/>
      <c r="CP82" s="169"/>
      <c r="CQ82" s="169"/>
      <c r="CR82" s="169"/>
      <c r="CS82" s="169"/>
      <c r="CT82" s="170"/>
      <c r="CU82" s="170"/>
      <c r="CV82" s="170"/>
      <c r="DT82" s="167"/>
      <c r="DU82" s="167"/>
      <c r="DV82" s="167"/>
      <c r="DW82" s="167"/>
      <c r="DX82" s="166"/>
      <c r="DY82" s="166"/>
      <c r="DZ82" s="166"/>
      <c r="EA82" s="166"/>
      <c r="EB82" s="166"/>
      <c r="EC82" s="166"/>
      <c r="ED82" s="166"/>
      <c r="EE82" s="166"/>
      <c r="EF82" s="170"/>
      <c r="EG82" s="170"/>
      <c r="EM82" s="177"/>
      <c r="EN82" s="177"/>
      <c r="EO82" s="201"/>
      <c r="EP82" s="201"/>
      <c r="EQ82" s="201"/>
      <c r="ER82" s="201"/>
      <c r="ES82" s="201"/>
      <c r="ET82" s="201"/>
      <c r="EU82" s="201"/>
      <c r="EV82" s="201"/>
      <c r="FJ82" s="1105"/>
      <c r="FK82" s="813"/>
      <c r="FL82" s="813"/>
      <c r="FM82" s="813"/>
      <c r="FN82" s="813"/>
      <c r="FO82" s="813"/>
      <c r="FP82" s="813"/>
      <c r="FQ82" s="813"/>
      <c r="FR82" s="829">
        <v>36856</v>
      </c>
      <c r="FS82" s="829"/>
      <c r="FT82" s="829"/>
      <c r="FU82" s="829"/>
      <c r="FV82" s="829"/>
      <c r="FW82" s="829"/>
      <c r="FX82" s="829"/>
      <c r="FY82" s="829"/>
      <c r="FZ82" s="829"/>
      <c r="GA82" s="829"/>
      <c r="GB82" s="829"/>
      <c r="GC82" s="1118"/>
      <c r="GN82" s="1008"/>
      <c r="GO82" s="1009"/>
      <c r="GP82" s="1009"/>
      <c r="GQ82" s="1009"/>
      <c r="GR82" s="1009"/>
      <c r="GS82" s="1009"/>
      <c r="GT82" s="1009"/>
      <c r="GU82" s="1009"/>
      <c r="GV82" s="1019"/>
      <c r="GW82" s="1019"/>
      <c r="GX82" s="1019"/>
      <c r="GY82" s="1019"/>
      <c r="GZ82" s="1019"/>
      <c r="HA82" s="1019"/>
      <c r="HB82" s="1019"/>
      <c r="HC82" s="1019"/>
      <c r="HD82" s="1019"/>
      <c r="HE82" s="1019"/>
      <c r="HF82" s="1019"/>
      <c r="HG82" s="1020"/>
      <c r="HH82" s="166"/>
      <c r="HI82" s="166"/>
      <c r="HJ82" s="166"/>
      <c r="HK82" s="166"/>
      <c r="HL82" s="166"/>
      <c r="HM82" s="166"/>
      <c r="HN82" s="166"/>
      <c r="IR82" s="167"/>
      <c r="IS82" s="790"/>
      <c r="IT82" s="790"/>
      <c r="IU82" s="790"/>
      <c r="IV82" s="790"/>
      <c r="IW82" s="790"/>
      <c r="IX82" s="790"/>
      <c r="IY82" s="790"/>
      <c r="IZ82" s="790"/>
      <c r="JA82" s="432"/>
      <c r="JB82" s="432"/>
      <c r="JC82" s="432"/>
      <c r="JD82" s="432"/>
      <c r="JE82" s="432"/>
      <c r="JF82" s="432"/>
      <c r="JG82" s="432"/>
      <c r="JH82" s="432"/>
      <c r="JI82" s="432"/>
      <c r="JJ82" s="432"/>
      <c r="JK82" s="432"/>
      <c r="JL82" s="432"/>
      <c r="JM82" s="166"/>
      <c r="JN82" s="166"/>
      <c r="JO82" s="166"/>
      <c r="JQ82" s="205"/>
      <c r="JR82" s="197"/>
      <c r="JS82" s="197"/>
      <c r="JT82" s="197"/>
      <c r="JU82" s="1115"/>
      <c r="JV82" s="1115"/>
      <c r="JW82" s="1115"/>
      <c r="JX82" s="1115"/>
      <c r="JY82" s="1115"/>
      <c r="JZ82" s="1115"/>
      <c r="KA82" s="1115"/>
      <c r="KB82" s="1115"/>
      <c r="KC82" s="1115"/>
      <c r="KD82" s="1090">
        <v>131514</v>
      </c>
      <c r="KE82" s="1090"/>
      <c r="KF82" s="1090"/>
      <c r="KG82" s="1090"/>
      <c r="KH82" s="1090"/>
      <c r="KI82" s="1090"/>
      <c r="KJ82" s="1090"/>
      <c r="KK82" s="1090"/>
      <c r="KL82" s="1090"/>
      <c r="KM82" s="1090"/>
      <c r="KN82" s="1090"/>
      <c r="KO82" s="1090"/>
      <c r="KP82" s="1090"/>
      <c r="KQ82" s="1090"/>
      <c r="KR82" s="198"/>
      <c r="KS82" s="202"/>
      <c r="KT82" s="203"/>
      <c r="KU82" s="1216"/>
      <c r="KV82" s="1216"/>
      <c r="KW82" s="1216"/>
      <c r="KX82" s="1216"/>
      <c r="KY82" s="1216"/>
      <c r="KZ82" s="1216"/>
      <c r="LA82" s="1216"/>
      <c r="LB82" s="1216"/>
      <c r="LC82" s="1217"/>
      <c r="LD82" s="1217"/>
      <c r="LE82" s="1217"/>
      <c r="LF82" s="1217"/>
      <c r="LG82" s="1217"/>
      <c r="LH82" s="1217"/>
      <c r="LI82" s="1217"/>
      <c r="LJ82" s="1217"/>
      <c r="LK82" s="1217"/>
      <c r="LL82" s="1217"/>
      <c r="LM82" s="204"/>
      <c r="LN82" s="192"/>
      <c r="LO82" s="170"/>
      <c r="LP82" s="170"/>
      <c r="LQ82" s="194"/>
      <c r="LR82" s="194"/>
      <c r="LS82" s="194"/>
      <c r="LT82" s="194"/>
      <c r="LU82" s="194"/>
      <c r="LV82" s="194"/>
      <c r="LX82" s="176"/>
      <c r="LY82" s="176"/>
      <c r="LZ82" s="176"/>
    </row>
    <row r="83" spans="2:399" ht="3" customHeight="1" x14ac:dyDescent="0.25">
      <c r="B83" s="1205"/>
      <c r="C83" s="1206"/>
      <c r="D83" s="1206"/>
      <c r="E83" s="1206"/>
      <c r="F83" s="1206"/>
      <c r="G83" s="1206"/>
      <c r="H83" s="1206"/>
      <c r="I83" s="1206"/>
      <c r="J83" s="1206"/>
      <c r="K83" s="1206"/>
      <c r="L83" s="1206"/>
      <c r="M83" s="1207"/>
      <c r="N83" s="1207"/>
      <c r="O83" s="1207"/>
      <c r="P83" s="1207"/>
      <c r="Q83" s="1207"/>
      <c r="R83" s="1207"/>
      <c r="S83" s="1207"/>
      <c r="T83" s="1207"/>
      <c r="U83" s="1207"/>
      <c r="V83" s="1207"/>
      <c r="W83" s="1207"/>
      <c r="X83" s="1207"/>
      <c r="Y83" s="1207"/>
      <c r="Z83" s="1207"/>
      <c r="AA83" s="1207"/>
      <c r="AB83" s="1207"/>
      <c r="AC83" s="1207"/>
      <c r="AD83" s="1207"/>
      <c r="AE83" s="1207"/>
      <c r="AF83" s="1207"/>
      <c r="AG83" s="1207"/>
      <c r="AH83" s="1207"/>
      <c r="AI83" s="1207"/>
      <c r="AJ83" s="1207"/>
      <c r="AK83" s="1207"/>
      <c r="AL83" s="1207"/>
      <c r="AM83" s="1207"/>
      <c r="AN83" s="1207"/>
      <c r="AO83" s="1207"/>
      <c r="AP83" s="1207"/>
      <c r="AQ83" s="1207"/>
      <c r="AR83" s="1207"/>
      <c r="AS83" s="1207"/>
      <c r="AT83" s="1207"/>
      <c r="AU83" s="1207"/>
      <c r="AV83" s="1207"/>
      <c r="AW83" s="1207"/>
      <c r="AX83" s="1207"/>
      <c r="AY83" s="1207"/>
      <c r="AZ83" s="1207"/>
      <c r="BA83" s="1207"/>
      <c r="BB83" s="1207"/>
      <c r="BC83" s="1207"/>
      <c r="BD83" s="1207"/>
      <c r="BE83" s="1207"/>
      <c r="BF83" s="1207"/>
      <c r="BG83" s="1207"/>
      <c r="BH83" s="1207"/>
      <c r="BI83" s="1207"/>
      <c r="BJ83" s="1207"/>
      <c r="BK83" s="1207"/>
      <c r="BL83" s="1207"/>
      <c r="BM83" s="1207"/>
      <c r="BN83" s="1207"/>
      <c r="BO83" s="1207"/>
      <c r="BP83" s="1207"/>
      <c r="BQ83" s="1207"/>
      <c r="BR83" s="1207"/>
      <c r="BS83" s="1207"/>
      <c r="BT83" s="1207"/>
      <c r="BU83" s="1207"/>
      <c r="BV83" s="1207"/>
      <c r="BW83" s="1207"/>
      <c r="BX83" s="1207"/>
      <c r="BY83" s="1207"/>
      <c r="BZ83" s="1207"/>
      <c r="CA83" s="1207"/>
      <c r="CB83" s="1207"/>
      <c r="CC83" s="1207"/>
      <c r="CD83" s="1207"/>
      <c r="CE83" s="1207"/>
      <c r="CF83" s="1207"/>
      <c r="CG83" s="1207"/>
      <c r="CH83" s="1207"/>
      <c r="CI83" s="1207"/>
      <c r="CJ83" s="1207"/>
      <c r="CK83" s="1207"/>
      <c r="CL83" s="1211"/>
      <c r="CM83" s="170"/>
      <c r="CN83" s="170"/>
      <c r="CO83" s="170"/>
      <c r="CP83" s="169"/>
      <c r="CQ83" s="169"/>
      <c r="CR83" s="169"/>
      <c r="CS83" s="169"/>
      <c r="CT83" s="170"/>
      <c r="CU83" s="170"/>
      <c r="CV83" s="170"/>
      <c r="DT83" s="167"/>
      <c r="DU83" s="167"/>
      <c r="DV83" s="167"/>
      <c r="DW83" s="167"/>
      <c r="DX83" s="166"/>
      <c r="DY83" s="166"/>
      <c r="DZ83" s="166"/>
      <c r="EA83" s="166"/>
      <c r="EB83" s="166"/>
      <c r="EC83" s="166"/>
      <c r="ED83" s="166"/>
      <c r="EE83" s="166"/>
      <c r="EF83" s="170"/>
      <c r="EG83" s="170"/>
      <c r="EM83" s="177"/>
      <c r="EN83" s="177"/>
      <c r="EO83" s="201"/>
      <c r="EP83" s="201"/>
      <c r="EQ83" s="201"/>
      <c r="ER83" s="201"/>
      <c r="ES83" s="201"/>
      <c r="ET83" s="201"/>
      <c r="EU83" s="201"/>
      <c r="EV83" s="201"/>
      <c r="EW83" s="182"/>
      <c r="EX83" s="182"/>
      <c r="EY83" s="182"/>
      <c r="EZ83" s="182"/>
      <c r="FA83" s="182"/>
      <c r="FJ83" s="1105"/>
      <c r="FK83" s="813"/>
      <c r="FL83" s="813"/>
      <c r="FM83" s="813"/>
      <c r="FN83" s="813"/>
      <c r="FO83" s="813"/>
      <c r="FP83" s="813"/>
      <c r="FQ83" s="813"/>
      <c r="FR83" s="829"/>
      <c r="FS83" s="829"/>
      <c r="FT83" s="829"/>
      <c r="FU83" s="829"/>
      <c r="FV83" s="829"/>
      <c r="FW83" s="829"/>
      <c r="FX83" s="829"/>
      <c r="FY83" s="829"/>
      <c r="FZ83" s="829"/>
      <c r="GA83" s="829"/>
      <c r="GB83" s="829"/>
      <c r="GC83" s="1118"/>
      <c r="GN83" s="1218">
        <v>5.9</v>
      </c>
      <c r="GO83" s="1219"/>
      <c r="GP83" s="1219"/>
      <c r="GQ83" s="1219"/>
      <c r="GR83" s="1219"/>
      <c r="GS83" s="1219"/>
      <c r="GT83" s="1219"/>
      <c r="GU83" s="1219"/>
      <c r="GV83" s="1222">
        <v>18807</v>
      </c>
      <c r="GW83" s="1222"/>
      <c r="GX83" s="1222"/>
      <c r="GY83" s="1222"/>
      <c r="GZ83" s="1222"/>
      <c r="HA83" s="1222"/>
      <c r="HB83" s="1222"/>
      <c r="HC83" s="1222"/>
      <c r="HD83" s="1222"/>
      <c r="HE83" s="1222"/>
      <c r="HF83" s="1222"/>
      <c r="HG83" s="1223"/>
      <c r="HL83" s="170"/>
      <c r="HM83" s="206"/>
      <c r="HN83" s="206"/>
      <c r="IB83" s="182"/>
      <c r="IC83" s="182"/>
      <c r="ID83" s="182"/>
      <c r="IE83" s="182"/>
      <c r="IF83" s="182"/>
      <c r="IR83" s="167"/>
      <c r="IS83" s="790"/>
      <c r="IT83" s="790"/>
      <c r="IU83" s="790"/>
      <c r="IV83" s="790"/>
      <c r="IW83" s="790"/>
      <c r="IX83" s="790"/>
      <c r="IY83" s="790"/>
      <c r="IZ83" s="790"/>
      <c r="JA83" s="432"/>
      <c r="JB83" s="432"/>
      <c r="JC83" s="432"/>
      <c r="JD83" s="432"/>
      <c r="JE83" s="432"/>
      <c r="JF83" s="432"/>
      <c r="JG83" s="432"/>
      <c r="JH83" s="432"/>
      <c r="JI83" s="432"/>
      <c r="JJ83" s="432"/>
      <c r="JK83" s="432"/>
      <c r="JL83" s="432"/>
      <c r="JM83" s="166"/>
      <c r="JN83" s="166"/>
      <c r="JO83" s="166"/>
      <c r="JQ83" s="177"/>
      <c r="JR83" s="197"/>
      <c r="JS83" s="197"/>
      <c r="JT83" s="197"/>
      <c r="JU83" s="1115"/>
      <c r="JV83" s="1115"/>
      <c r="JW83" s="1115"/>
      <c r="JX83" s="1115"/>
      <c r="JY83" s="1115"/>
      <c r="JZ83" s="1115"/>
      <c r="KA83" s="1115"/>
      <c r="KB83" s="1115"/>
      <c r="KC83" s="1115"/>
      <c r="KD83" s="1090"/>
      <c r="KE83" s="1090"/>
      <c r="KF83" s="1090"/>
      <c r="KG83" s="1090"/>
      <c r="KH83" s="1090"/>
      <c r="KI83" s="1090"/>
      <c r="KJ83" s="1090"/>
      <c r="KK83" s="1090"/>
      <c r="KL83" s="1090"/>
      <c r="KM83" s="1090"/>
      <c r="KN83" s="1090"/>
      <c r="KO83" s="1090"/>
      <c r="KP83" s="1090"/>
      <c r="KQ83" s="1090"/>
      <c r="KR83" s="200"/>
      <c r="KS83" s="202"/>
      <c r="KT83" s="191"/>
      <c r="KU83" s="1216"/>
      <c r="KV83" s="1216"/>
      <c r="KW83" s="1216"/>
      <c r="KX83" s="1216"/>
      <c r="KY83" s="1216"/>
      <c r="KZ83" s="1216"/>
      <c r="LA83" s="1216"/>
      <c r="LB83" s="1216"/>
      <c r="LC83" s="1090">
        <v>146129</v>
      </c>
      <c r="LD83" s="1090"/>
      <c r="LE83" s="1090"/>
      <c r="LF83" s="1090"/>
      <c r="LG83" s="1090"/>
      <c r="LH83" s="1090"/>
      <c r="LI83" s="1090"/>
      <c r="LJ83" s="1090"/>
      <c r="LK83" s="1090"/>
      <c r="LL83" s="1090"/>
      <c r="LM83" s="1090"/>
      <c r="LN83" s="1090"/>
      <c r="LO83" s="192"/>
      <c r="LP83" s="170"/>
      <c r="LQ83" s="194"/>
      <c r="LR83" s="194"/>
      <c r="LS83" s="194"/>
      <c r="LT83" s="194"/>
      <c r="LU83" s="194"/>
      <c r="LV83" s="194"/>
      <c r="LX83" s="176"/>
      <c r="LY83" s="176"/>
      <c r="LZ83" s="176"/>
    </row>
    <row r="84" spans="2:399" ht="3" customHeight="1" x14ac:dyDescent="0.25">
      <c r="B84" s="1205" t="s">
        <v>136</v>
      </c>
      <c r="C84" s="1206"/>
      <c r="D84" s="1206"/>
      <c r="E84" s="1206"/>
      <c r="F84" s="1206"/>
      <c r="G84" s="1206"/>
      <c r="H84" s="1206"/>
      <c r="I84" s="1206"/>
      <c r="J84" s="1206"/>
      <c r="K84" s="1206"/>
      <c r="L84" s="1206"/>
      <c r="M84" s="1207"/>
      <c r="N84" s="1207"/>
      <c r="O84" s="1207"/>
      <c r="P84" s="1207"/>
      <c r="Q84" s="1207"/>
      <c r="R84" s="1207"/>
      <c r="S84" s="1207"/>
      <c r="T84" s="1207"/>
      <c r="U84" s="1207"/>
      <c r="V84" s="1207"/>
      <c r="W84" s="1207"/>
      <c r="X84" s="1207"/>
      <c r="Y84" s="1207"/>
      <c r="Z84" s="1207"/>
      <c r="AA84" s="1207"/>
      <c r="AB84" s="1207"/>
      <c r="AC84" s="1207"/>
      <c r="AD84" s="1207"/>
      <c r="AE84" s="1207"/>
      <c r="AF84" s="1207"/>
      <c r="AG84" s="1207"/>
      <c r="AH84" s="1207"/>
      <c r="AI84" s="1207"/>
      <c r="AJ84" s="1207"/>
      <c r="AK84" s="1207"/>
      <c r="AL84" s="1207"/>
      <c r="AM84" s="1207"/>
      <c r="AN84" s="1207"/>
      <c r="AO84" s="1207"/>
      <c r="AP84" s="1207"/>
      <c r="AQ84" s="1207"/>
      <c r="AR84" s="1207"/>
      <c r="AS84" s="1207"/>
      <c r="AT84" s="1207"/>
      <c r="AU84" s="1207"/>
      <c r="AV84" s="1207"/>
      <c r="AW84" s="1207"/>
      <c r="AX84" s="1207"/>
      <c r="AY84" s="1207"/>
      <c r="AZ84" s="1207"/>
      <c r="BA84" s="1207"/>
      <c r="BB84" s="1207"/>
      <c r="BC84" s="1207"/>
      <c r="BD84" s="1207"/>
      <c r="BE84" s="1207"/>
      <c r="BF84" s="1207"/>
      <c r="BG84" s="1207"/>
      <c r="BH84" s="1207"/>
      <c r="BI84" s="1207"/>
      <c r="BJ84" s="1207"/>
      <c r="BK84" s="1207"/>
      <c r="BL84" s="1207"/>
      <c r="BM84" s="1207"/>
      <c r="BN84" s="1207"/>
      <c r="BO84" s="1207"/>
      <c r="BP84" s="1207"/>
      <c r="BQ84" s="1207"/>
      <c r="BR84" s="1207"/>
      <c r="BS84" s="1207"/>
      <c r="BT84" s="1207"/>
      <c r="BU84" s="1207"/>
      <c r="BV84" s="1207"/>
      <c r="BW84" s="1207"/>
      <c r="BX84" s="1207"/>
      <c r="BY84" s="1207"/>
      <c r="BZ84" s="1207"/>
      <c r="CA84" s="1207"/>
      <c r="CB84" s="1207"/>
      <c r="CC84" s="1207"/>
      <c r="CD84" s="1207"/>
      <c r="CE84" s="1207"/>
      <c r="CF84" s="1207"/>
      <c r="CG84" s="1207"/>
      <c r="CH84" s="1207"/>
      <c r="CI84" s="1207"/>
      <c r="CJ84" s="1207"/>
      <c r="CK84" s="1207"/>
      <c r="CL84" s="1211"/>
      <c r="CM84" s="170"/>
      <c r="CN84" s="170"/>
      <c r="CO84" s="170"/>
      <c r="CP84" s="169"/>
      <c r="CQ84" s="169"/>
      <c r="CR84" s="169"/>
      <c r="CS84" s="169"/>
      <c r="CT84" s="170"/>
      <c r="CU84" s="170"/>
      <c r="CV84" s="170"/>
      <c r="DQ84" s="170"/>
      <c r="DR84" s="170"/>
      <c r="DS84" s="170"/>
      <c r="DT84" s="163"/>
      <c r="DU84" s="163"/>
      <c r="DV84" s="163"/>
      <c r="DW84" s="163"/>
      <c r="DX84" s="170"/>
      <c r="DY84" s="170"/>
      <c r="DZ84" s="170"/>
      <c r="EA84" s="170"/>
      <c r="EB84" s="170"/>
      <c r="EC84" s="170"/>
      <c r="ED84" s="170"/>
      <c r="EE84" s="170"/>
      <c r="EF84" s="170"/>
      <c r="EG84" s="166"/>
      <c r="EM84" s="177"/>
      <c r="EN84" s="177"/>
      <c r="EO84" s="201"/>
      <c r="EP84" s="201"/>
      <c r="EQ84" s="201"/>
      <c r="ER84" s="201"/>
      <c r="ES84" s="201"/>
      <c r="ET84" s="201"/>
      <c r="EU84" s="201"/>
      <c r="EV84" s="201"/>
      <c r="EW84" s="182"/>
      <c r="EX84" s="182"/>
      <c r="EY84" s="182"/>
      <c r="EZ84" s="182"/>
      <c r="FA84" s="182"/>
      <c r="FJ84" s="1106"/>
      <c r="FK84" s="1107"/>
      <c r="FL84" s="1107"/>
      <c r="FM84" s="1107"/>
      <c r="FN84" s="1107"/>
      <c r="FO84" s="1107"/>
      <c r="FP84" s="1107"/>
      <c r="FQ84" s="1107"/>
      <c r="FR84" s="1119"/>
      <c r="FS84" s="1119"/>
      <c r="FT84" s="1119"/>
      <c r="FU84" s="1119"/>
      <c r="FV84" s="1119"/>
      <c r="FW84" s="1119"/>
      <c r="FX84" s="1119"/>
      <c r="FY84" s="1119"/>
      <c r="FZ84" s="1119"/>
      <c r="GA84" s="1119"/>
      <c r="GB84" s="1119"/>
      <c r="GC84" s="1120"/>
      <c r="GN84" s="1008"/>
      <c r="GO84" s="1009"/>
      <c r="GP84" s="1009"/>
      <c r="GQ84" s="1009"/>
      <c r="GR84" s="1009"/>
      <c r="GS84" s="1009"/>
      <c r="GT84" s="1009"/>
      <c r="GU84" s="1009"/>
      <c r="GV84" s="1014"/>
      <c r="GW84" s="1014"/>
      <c r="GX84" s="1014"/>
      <c r="GY84" s="1014"/>
      <c r="GZ84" s="1014"/>
      <c r="HA84" s="1014"/>
      <c r="HB84" s="1014"/>
      <c r="HC84" s="1014"/>
      <c r="HD84" s="1014"/>
      <c r="HE84" s="1014"/>
      <c r="HF84" s="1014"/>
      <c r="HG84" s="1015"/>
      <c r="HL84" s="170"/>
      <c r="HM84" s="206"/>
      <c r="HN84" s="206"/>
      <c r="IB84" s="182"/>
      <c r="IC84" s="207"/>
      <c r="ID84" s="207"/>
      <c r="IE84" s="207"/>
      <c r="IF84" s="207"/>
      <c r="IG84" s="208"/>
      <c r="IH84" s="208"/>
      <c r="II84" s="208"/>
      <c r="IJ84" s="208"/>
      <c r="IR84" s="167"/>
      <c r="IS84" s="790"/>
      <c r="IT84" s="790"/>
      <c r="IU84" s="790"/>
      <c r="IV84" s="790"/>
      <c r="IW84" s="790"/>
      <c r="IX84" s="790"/>
      <c r="IY84" s="790"/>
      <c r="IZ84" s="790"/>
      <c r="JA84" s="432"/>
      <c r="JB84" s="432"/>
      <c r="JC84" s="432"/>
      <c r="JD84" s="432"/>
      <c r="JE84" s="432"/>
      <c r="JF84" s="432"/>
      <c r="JG84" s="432"/>
      <c r="JH84" s="432"/>
      <c r="JI84" s="432"/>
      <c r="JJ84" s="432"/>
      <c r="JK84" s="432"/>
      <c r="JL84" s="432"/>
      <c r="JM84" s="166"/>
      <c r="JN84" s="166"/>
      <c r="JO84" s="166"/>
      <c r="JQ84" s="177"/>
      <c r="JR84" s="197"/>
      <c r="JS84" s="197"/>
      <c r="JT84" s="197"/>
      <c r="JU84" s="1115"/>
      <c r="JV84" s="1115"/>
      <c r="JW84" s="1115"/>
      <c r="JX84" s="1115"/>
      <c r="JY84" s="1115"/>
      <c r="JZ84" s="1115"/>
      <c r="KA84" s="1115"/>
      <c r="KB84" s="1115"/>
      <c r="KC84" s="1115"/>
      <c r="KD84" s="1090"/>
      <c r="KE84" s="1090"/>
      <c r="KF84" s="1090"/>
      <c r="KG84" s="1090"/>
      <c r="KH84" s="1090"/>
      <c r="KI84" s="1090"/>
      <c r="KJ84" s="1090"/>
      <c r="KK84" s="1090"/>
      <c r="KL84" s="1090"/>
      <c r="KM84" s="1090"/>
      <c r="KN84" s="1090"/>
      <c r="KO84" s="1090"/>
      <c r="KP84" s="1090"/>
      <c r="KQ84" s="1090"/>
      <c r="KR84" s="200"/>
      <c r="KS84" s="202"/>
      <c r="KT84" s="191"/>
      <c r="KU84" s="1216"/>
      <c r="KV84" s="1216"/>
      <c r="KW84" s="1216"/>
      <c r="KX84" s="1216"/>
      <c r="KY84" s="1216"/>
      <c r="KZ84" s="1216"/>
      <c r="LA84" s="1216"/>
      <c r="LB84" s="1216"/>
      <c r="LC84" s="1090"/>
      <c r="LD84" s="1090"/>
      <c r="LE84" s="1090"/>
      <c r="LF84" s="1090"/>
      <c r="LG84" s="1090"/>
      <c r="LH84" s="1090"/>
      <c r="LI84" s="1090"/>
      <c r="LJ84" s="1090"/>
      <c r="LK84" s="1090"/>
      <c r="LL84" s="1090"/>
      <c r="LM84" s="1090"/>
      <c r="LN84" s="1090"/>
      <c r="LO84" s="196"/>
      <c r="LP84" s="196"/>
      <c r="LQ84" s="194"/>
      <c r="LR84" s="194"/>
      <c r="LS84" s="194"/>
      <c r="LT84" s="194"/>
      <c r="LU84" s="194"/>
      <c r="LV84" s="194"/>
      <c r="LX84" s="176"/>
      <c r="LY84" s="176"/>
      <c r="LZ84" s="176"/>
    </row>
    <row r="85" spans="2:399" ht="3" customHeight="1" x14ac:dyDescent="0.25">
      <c r="B85" s="1205"/>
      <c r="C85" s="1206"/>
      <c r="D85" s="1206"/>
      <c r="E85" s="1206"/>
      <c r="F85" s="1206"/>
      <c r="G85" s="1206"/>
      <c r="H85" s="1206"/>
      <c r="I85" s="1206"/>
      <c r="J85" s="1206"/>
      <c r="K85" s="1206"/>
      <c r="L85" s="1206"/>
      <c r="M85" s="1207"/>
      <c r="N85" s="1207"/>
      <c r="O85" s="1207"/>
      <c r="P85" s="1207"/>
      <c r="Q85" s="1207"/>
      <c r="R85" s="1207"/>
      <c r="S85" s="1207"/>
      <c r="T85" s="1207"/>
      <c r="U85" s="1207"/>
      <c r="V85" s="1207"/>
      <c r="W85" s="1207"/>
      <c r="X85" s="1207"/>
      <c r="Y85" s="1207"/>
      <c r="Z85" s="1207"/>
      <c r="AA85" s="1207"/>
      <c r="AB85" s="1207"/>
      <c r="AC85" s="1207"/>
      <c r="AD85" s="1207"/>
      <c r="AE85" s="1207"/>
      <c r="AF85" s="1207"/>
      <c r="AG85" s="1207"/>
      <c r="AH85" s="1207"/>
      <c r="AI85" s="1207"/>
      <c r="AJ85" s="1207"/>
      <c r="AK85" s="1207"/>
      <c r="AL85" s="1207"/>
      <c r="AM85" s="1207"/>
      <c r="AN85" s="1207"/>
      <c r="AO85" s="1207"/>
      <c r="AP85" s="1207"/>
      <c r="AQ85" s="1207"/>
      <c r="AR85" s="1207"/>
      <c r="AS85" s="1207"/>
      <c r="AT85" s="1207"/>
      <c r="AU85" s="1207"/>
      <c r="AV85" s="1207"/>
      <c r="AW85" s="1207"/>
      <c r="AX85" s="1207"/>
      <c r="AY85" s="1207"/>
      <c r="AZ85" s="1207"/>
      <c r="BA85" s="1207"/>
      <c r="BB85" s="1207"/>
      <c r="BC85" s="1207"/>
      <c r="BD85" s="1207"/>
      <c r="BE85" s="1207"/>
      <c r="BF85" s="1207"/>
      <c r="BG85" s="1207"/>
      <c r="BH85" s="1207"/>
      <c r="BI85" s="1207"/>
      <c r="BJ85" s="1207"/>
      <c r="BK85" s="1207"/>
      <c r="BL85" s="1207"/>
      <c r="BM85" s="1207"/>
      <c r="BN85" s="1207"/>
      <c r="BO85" s="1207"/>
      <c r="BP85" s="1207"/>
      <c r="BQ85" s="1207"/>
      <c r="BR85" s="1207"/>
      <c r="BS85" s="1207"/>
      <c r="BT85" s="1207"/>
      <c r="BU85" s="1207"/>
      <c r="BV85" s="1207"/>
      <c r="BW85" s="1207"/>
      <c r="BX85" s="1207"/>
      <c r="BY85" s="1207"/>
      <c r="BZ85" s="1207"/>
      <c r="CA85" s="1207"/>
      <c r="CB85" s="1207"/>
      <c r="CC85" s="1207"/>
      <c r="CD85" s="1207"/>
      <c r="CE85" s="1207"/>
      <c r="CF85" s="1207"/>
      <c r="CG85" s="1207"/>
      <c r="CH85" s="1207"/>
      <c r="CI85" s="1207"/>
      <c r="CJ85" s="1207"/>
      <c r="CK85" s="1207"/>
      <c r="CL85" s="1211"/>
      <c r="CM85" s="166"/>
      <c r="CN85" s="166"/>
      <c r="CO85" s="166"/>
      <c r="CP85" s="167"/>
      <c r="CQ85" s="167"/>
      <c r="CR85" s="166"/>
      <c r="CS85" s="166"/>
      <c r="CT85" s="166"/>
      <c r="CU85" s="166"/>
      <c r="CV85" s="166"/>
      <c r="DQ85" s="170"/>
      <c r="DR85" s="170"/>
      <c r="DS85" s="170"/>
      <c r="DT85" s="163"/>
      <c r="DU85" s="163"/>
      <c r="DV85" s="163"/>
      <c r="DW85" s="163"/>
      <c r="DX85" s="170"/>
      <c r="DY85" s="170"/>
      <c r="DZ85" s="170"/>
      <c r="EA85" s="170"/>
      <c r="EB85" s="170"/>
      <c r="EC85" s="170"/>
      <c r="ED85" s="170"/>
      <c r="EE85" s="170"/>
      <c r="EF85" s="170"/>
      <c r="EG85" s="166"/>
      <c r="EM85" s="177"/>
      <c r="EN85" s="177"/>
      <c r="EO85" s="189"/>
      <c r="EP85" s="201"/>
      <c r="EQ85" s="201"/>
      <c r="ER85" s="201"/>
      <c r="ES85" s="201"/>
      <c r="ET85" s="201"/>
      <c r="EU85" s="201"/>
      <c r="EV85" s="201"/>
      <c r="EW85" s="182"/>
      <c r="EX85" s="182"/>
      <c r="EY85" s="182"/>
      <c r="EZ85" s="182"/>
      <c r="FA85" s="182"/>
      <c r="GN85" s="1008"/>
      <c r="GO85" s="1009"/>
      <c r="GP85" s="1009"/>
      <c r="GQ85" s="1009"/>
      <c r="GR85" s="1009"/>
      <c r="GS85" s="1009"/>
      <c r="GT85" s="1009"/>
      <c r="GU85" s="1009"/>
      <c r="GV85" s="1014"/>
      <c r="GW85" s="1014"/>
      <c r="GX85" s="1014"/>
      <c r="GY85" s="1014"/>
      <c r="GZ85" s="1014"/>
      <c r="HA85" s="1014"/>
      <c r="HB85" s="1014"/>
      <c r="HC85" s="1014"/>
      <c r="HD85" s="1014"/>
      <c r="HE85" s="1014"/>
      <c r="HF85" s="1014"/>
      <c r="HG85" s="1015"/>
      <c r="HL85" s="170"/>
      <c r="HM85" s="206"/>
      <c r="HN85" s="206"/>
      <c r="IB85" s="182"/>
      <c r="IC85" s="207"/>
      <c r="ID85" s="207"/>
      <c r="IE85" s="209"/>
      <c r="IF85" s="209"/>
      <c r="IG85" s="209"/>
      <c r="IH85" s="209"/>
      <c r="II85" s="209"/>
      <c r="IJ85" s="209"/>
      <c r="IK85" s="177"/>
      <c r="IL85" s="177"/>
      <c r="IM85" s="177"/>
      <c r="IN85" s="177"/>
      <c r="IO85" s="177"/>
      <c r="IP85" s="177"/>
      <c r="IQ85" s="177"/>
      <c r="IR85" s="177"/>
      <c r="IS85" s="177"/>
      <c r="IT85" s="177"/>
      <c r="JQ85" s="177"/>
      <c r="JR85" s="197"/>
      <c r="JS85" s="197"/>
      <c r="JT85" s="197"/>
      <c r="JU85" s="210"/>
      <c r="JV85" s="211"/>
      <c r="JW85" s="211"/>
      <c r="JX85" s="211"/>
      <c r="JY85" s="211"/>
      <c r="JZ85" s="211"/>
      <c r="KA85" s="211"/>
      <c r="KB85" s="211"/>
      <c r="KC85" s="211"/>
      <c r="KD85" s="200"/>
      <c r="KE85" s="191"/>
      <c r="KF85" s="191"/>
      <c r="KG85" s="191"/>
      <c r="KH85" s="191"/>
      <c r="KI85" s="200"/>
      <c r="KJ85" s="200"/>
      <c r="KK85" s="200"/>
      <c r="KL85" s="200"/>
      <c r="KM85" s="200"/>
      <c r="KN85" s="200"/>
      <c r="KO85" s="200"/>
      <c r="KP85" s="200"/>
      <c r="KQ85" s="200"/>
      <c r="KR85" s="200"/>
      <c r="KS85" s="202"/>
      <c r="KT85" s="191"/>
      <c r="KU85" s="1216"/>
      <c r="KV85" s="1216"/>
      <c r="KW85" s="1216"/>
      <c r="KX85" s="1216"/>
      <c r="KY85" s="1216"/>
      <c r="KZ85" s="1216"/>
      <c r="LA85" s="1216"/>
      <c r="LB85" s="1216"/>
      <c r="LC85" s="1090"/>
      <c r="LD85" s="1090"/>
      <c r="LE85" s="1090"/>
      <c r="LF85" s="1090"/>
      <c r="LG85" s="1090"/>
      <c r="LH85" s="1090"/>
      <c r="LI85" s="1090"/>
      <c r="LJ85" s="1090"/>
      <c r="LK85" s="1090"/>
      <c r="LL85" s="1090"/>
      <c r="LM85" s="1090"/>
      <c r="LN85" s="1090"/>
      <c r="LO85" s="196"/>
      <c r="LP85" s="196"/>
      <c r="LQ85" s="193"/>
      <c r="LR85" s="194"/>
      <c r="LS85" s="194"/>
      <c r="LT85" s="194"/>
      <c r="LU85" s="194"/>
      <c r="LV85" s="194"/>
      <c r="LX85" s="176"/>
      <c r="LY85" s="176"/>
      <c r="LZ85" s="176"/>
      <c r="MZ85" s="170"/>
      <c r="NA85" s="170"/>
      <c r="NB85" s="170"/>
      <c r="NC85" s="170"/>
      <c r="NK85" s="163"/>
      <c r="NL85" s="163"/>
      <c r="NM85" s="163"/>
      <c r="NN85" s="163"/>
      <c r="NO85" s="170"/>
      <c r="NP85" s="170"/>
      <c r="NQ85" s="170"/>
      <c r="NR85" s="170"/>
      <c r="NS85" s="170"/>
      <c r="NT85" s="170"/>
      <c r="NU85" s="170"/>
      <c r="NV85" s="170"/>
      <c r="NW85" s="169"/>
      <c r="NX85" s="169"/>
      <c r="NY85" s="169"/>
      <c r="NZ85" s="169"/>
      <c r="OA85" s="170"/>
      <c r="OB85" s="170"/>
      <c r="OC85" s="170"/>
      <c r="OD85" s="170"/>
      <c r="OE85" s="170"/>
      <c r="OF85" s="170"/>
      <c r="OG85" s="170"/>
      <c r="OH85" s="170"/>
      <c r="OI85" s="170"/>
    </row>
    <row r="86" spans="2:399" ht="3" customHeight="1" x14ac:dyDescent="0.25">
      <c r="B86" s="1205"/>
      <c r="C86" s="1206"/>
      <c r="D86" s="1206"/>
      <c r="E86" s="1206"/>
      <c r="F86" s="1206"/>
      <c r="G86" s="1206"/>
      <c r="H86" s="1206"/>
      <c r="I86" s="1206"/>
      <c r="J86" s="1206"/>
      <c r="K86" s="1206"/>
      <c r="L86" s="1206"/>
      <c r="M86" s="1207"/>
      <c r="N86" s="1207"/>
      <c r="O86" s="1207"/>
      <c r="P86" s="1207"/>
      <c r="Q86" s="1207"/>
      <c r="R86" s="1207"/>
      <c r="S86" s="1207"/>
      <c r="T86" s="1207"/>
      <c r="U86" s="1207"/>
      <c r="V86" s="1207"/>
      <c r="W86" s="1207"/>
      <c r="X86" s="1207"/>
      <c r="Y86" s="1207"/>
      <c r="Z86" s="1207"/>
      <c r="AA86" s="1207"/>
      <c r="AB86" s="1207"/>
      <c r="AC86" s="1207"/>
      <c r="AD86" s="1207"/>
      <c r="AE86" s="1207"/>
      <c r="AF86" s="1207"/>
      <c r="AG86" s="1207"/>
      <c r="AH86" s="1207"/>
      <c r="AI86" s="1207"/>
      <c r="AJ86" s="1207"/>
      <c r="AK86" s="1207"/>
      <c r="AL86" s="1207"/>
      <c r="AM86" s="1207"/>
      <c r="AN86" s="1207"/>
      <c r="AO86" s="1207"/>
      <c r="AP86" s="1207"/>
      <c r="AQ86" s="1207"/>
      <c r="AR86" s="1207"/>
      <c r="AS86" s="1207"/>
      <c r="AT86" s="1207"/>
      <c r="AU86" s="1207"/>
      <c r="AV86" s="1207"/>
      <c r="AW86" s="1207"/>
      <c r="AX86" s="1207"/>
      <c r="AY86" s="1207"/>
      <c r="AZ86" s="1207"/>
      <c r="BA86" s="1207"/>
      <c r="BB86" s="1207"/>
      <c r="BC86" s="1207"/>
      <c r="BD86" s="1207"/>
      <c r="BE86" s="1207"/>
      <c r="BF86" s="1207"/>
      <c r="BG86" s="1207"/>
      <c r="BH86" s="1207"/>
      <c r="BI86" s="1207"/>
      <c r="BJ86" s="1207"/>
      <c r="BK86" s="1207"/>
      <c r="BL86" s="1207"/>
      <c r="BM86" s="1207"/>
      <c r="BN86" s="1207"/>
      <c r="BO86" s="1207"/>
      <c r="BP86" s="1207"/>
      <c r="BQ86" s="1207"/>
      <c r="BR86" s="1207"/>
      <c r="BS86" s="1207"/>
      <c r="BT86" s="1207"/>
      <c r="BU86" s="1207"/>
      <c r="BV86" s="1207"/>
      <c r="BW86" s="1207"/>
      <c r="BX86" s="1207"/>
      <c r="BY86" s="1207"/>
      <c r="BZ86" s="1207"/>
      <c r="CA86" s="1207"/>
      <c r="CB86" s="1207"/>
      <c r="CC86" s="1207"/>
      <c r="CD86" s="1207"/>
      <c r="CE86" s="1207"/>
      <c r="CF86" s="1207"/>
      <c r="CG86" s="1207"/>
      <c r="CH86" s="1207"/>
      <c r="CI86" s="1207"/>
      <c r="CJ86" s="1207"/>
      <c r="CK86" s="1207"/>
      <c r="CL86" s="1211"/>
      <c r="CM86" s="166"/>
      <c r="CN86" s="166"/>
      <c r="CO86" s="166"/>
      <c r="CP86" s="167"/>
      <c r="CQ86" s="167"/>
      <c r="CR86" s="166"/>
      <c r="CS86" s="166"/>
      <c r="CT86" s="166"/>
      <c r="CU86" s="166"/>
      <c r="CV86" s="166"/>
      <c r="DQ86" s="170"/>
      <c r="DR86" s="170"/>
      <c r="DS86" s="170"/>
      <c r="DT86" s="163"/>
      <c r="DU86" s="163"/>
      <c r="DV86" s="163"/>
      <c r="DW86" s="163"/>
      <c r="DX86" s="170"/>
      <c r="DY86" s="170"/>
      <c r="DZ86" s="170"/>
      <c r="EA86" s="170"/>
      <c r="EB86" s="170"/>
      <c r="EC86" s="170"/>
      <c r="ED86" s="170"/>
      <c r="EE86" s="170"/>
      <c r="EF86" s="170"/>
      <c r="EG86" s="166"/>
      <c r="EM86" s="177"/>
      <c r="EN86" s="177"/>
      <c r="EO86" s="177"/>
      <c r="EP86" s="201"/>
      <c r="EQ86" s="201"/>
      <c r="ER86" s="201"/>
      <c r="ES86" s="201"/>
      <c r="ET86" s="201"/>
      <c r="EU86" s="201"/>
      <c r="EV86" s="201"/>
      <c r="EW86" s="177"/>
      <c r="EX86" s="177"/>
      <c r="EY86" s="177"/>
      <c r="EZ86" s="177"/>
      <c r="FA86" s="177"/>
      <c r="FB86" s="177"/>
      <c r="FC86" s="177"/>
      <c r="FD86" s="177"/>
      <c r="FE86" s="177"/>
      <c r="FF86" s="177"/>
      <c r="FG86" s="177"/>
      <c r="GN86" s="1008"/>
      <c r="GO86" s="1009"/>
      <c r="GP86" s="1009"/>
      <c r="GQ86" s="1009"/>
      <c r="GR86" s="1009"/>
      <c r="GS86" s="1009"/>
      <c r="GT86" s="1009"/>
      <c r="GU86" s="1009"/>
      <c r="GV86" s="1019">
        <v>110502</v>
      </c>
      <c r="GW86" s="1019"/>
      <c r="GX86" s="1019"/>
      <c r="GY86" s="1019"/>
      <c r="GZ86" s="1019"/>
      <c r="HA86" s="1019"/>
      <c r="HB86" s="1019"/>
      <c r="HC86" s="1019"/>
      <c r="HD86" s="1019"/>
      <c r="HE86" s="1019"/>
      <c r="HF86" s="1019"/>
      <c r="HG86" s="1020"/>
      <c r="HL86" s="166"/>
      <c r="HM86" s="206"/>
      <c r="HN86" s="206"/>
      <c r="IB86" s="182"/>
      <c r="IC86" s="182"/>
      <c r="ID86" s="182"/>
      <c r="IE86" s="212"/>
      <c r="IF86" s="212"/>
      <c r="IG86" s="212"/>
      <c r="IH86" s="212"/>
      <c r="II86" s="212"/>
      <c r="IJ86" s="212"/>
      <c r="IK86" s="212"/>
      <c r="IL86" s="212"/>
      <c r="IM86" s="212"/>
      <c r="IN86" s="177"/>
      <c r="IO86" s="177"/>
      <c r="IP86" s="177"/>
      <c r="IQ86" s="177"/>
      <c r="IR86" s="177"/>
      <c r="IS86" s="177"/>
      <c r="IT86" s="177"/>
      <c r="JQ86" s="213"/>
      <c r="JR86" s="214"/>
      <c r="JS86" s="214"/>
      <c r="JT86" s="214"/>
      <c r="JU86" s="1124">
        <v>2.1</v>
      </c>
      <c r="JV86" s="1124"/>
      <c r="JW86" s="1124"/>
      <c r="JX86" s="1124"/>
      <c r="JY86" s="1124"/>
      <c r="JZ86" s="1124"/>
      <c r="KA86" s="1124"/>
      <c r="KB86" s="1124"/>
      <c r="KC86" s="1124"/>
      <c r="KD86" s="1066">
        <v>26050</v>
      </c>
      <c r="KE86" s="1066"/>
      <c r="KF86" s="1066"/>
      <c r="KG86" s="1066"/>
      <c r="KH86" s="1066"/>
      <c r="KI86" s="1066"/>
      <c r="KJ86" s="1066"/>
      <c r="KK86" s="1066"/>
      <c r="KL86" s="1066"/>
      <c r="KM86" s="1066"/>
      <c r="KN86" s="1066"/>
      <c r="KO86" s="1066"/>
      <c r="KP86" s="1066"/>
      <c r="KQ86" s="1066"/>
      <c r="KR86" s="198"/>
      <c r="KS86" s="215"/>
      <c r="KT86" s="191"/>
      <c r="KU86" s="191"/>
      <c r="KV86" s="191"/>
      <c r="KW86" s="191"/>
      <c r="KX86" s="191"/>
      <c r="KY86" s="198"/>
      <c r="KZ86" s="198"/>
      <c r="LA86" s="198"/>
      <c r="LB86" s="198"/>
      <c r="LC86" s="198"/>
      <c r="LD86" s="198"/>
      <c r="LE86" s="198"/>
      <c r="LF86" s="198"/>
      <c r="LG86" s="196"/>
      <c r="LH86" s="196"/>
      <c r="LI86" s="196"/>
      <c r="LJ86" s="196"/>
      <c r="LK86" s="196"/>
      <c r="LL86" s="196"/>
      <c r="LM86" s="196"/>
      <c r="LN86" s="196"/>
      <c r="LO86" s="196"/>
      <c r="LP86" s="196"/>
      <c r="LQ86" s="216"/>
      <c r="LR86" s="167"/>
      <c r="LS86" s="167"/>
      <c r="LT86" s="167"/>
      <c r="LU86" s="167"/>
      <c r="LV86" s="167"/>
      <c r="LW86" s="217"/>
      <c r="LX86" s="176"/>
      <c r="LY86" s="176"/>
      <c r="LZ86" s="176"/>
      <c r="MZ86" s="170"/>
      <c r="NA86" s="170"/>
      <c r="NB86" s="170"/>
      <c r="NC86" s="170"/>
      <c r="NK86" s="163"/>
      <c r="NL86" s="163"/>
      <c r="NM86" s="163"/>
      <c r="NN86" s="163"/>
      <c r="NO86" s="170"/>
      <c r="NP86" s="170"/>
      <c r="NQ86" s="170"/>
      <c r="NR86" s="170"/>
      <c r="NS86" s="170"/>
      <c r="NT86" s="170"/>
      <c r="NU86" s="170"/>
      <c r="NV86" s="170"/>
      <c r="NW86" s="169"/>
      <c r="NX86" s="169"/>
      <c r="NY86" s="169"/>
      <c r="NZ86" s="169"/>
      <c r="OA86" s="170"/>
      <c r="OB86" s="170"/>
      <c r="OC86" s="170"/>
      <c r="OD86" s="170"/>
      <c r="OE86" s="170"/>
      <c r="OF86" s="170"/>
      <c r="OG86" s="170"/>
      <c r="OH86" s="170"/>
      <c r="OI86" s="170"/>
    </row>
    <row r="87" spans="2:399" ht="3" customHeight="1" x14ac:dyDescent="0.25">
      <c r="B87" s="1205"/>
      <c r="C87" s="1206"/>
      <c r="D87" s="1206"/>
      <c r="E87" s="1206"/>
      <c r="F87" s="1206"/>
      <c r="G87" s="1206"/>
      <c r="H87" s="1206"/>
      <c r="I87" s="1206"/>
      <c r="J87" s="1206"/>
      <c r="K87" s="1206"/>
      <c r="L87" s="1206"/>
      <c r="M87" s="1207"/>
      <c r="N87" s="1207"/>
      <c r="O87" s="1207"/>
      <c r="P87" s="1207"/>
      <c r="Q87" s="1207"/>
      <c r="R87" s="1207"/>
      <c r="S87" s="1207"/>
      <c r="T87" s="1207"/>
      <c r="U87" s="1207"/>
      <c r="V87" s="1207"/>
      <c r="W87" s="1207"/>
      <c r="X87" s="1207"/>
      <c r="Y87" s="1207"/>
      <c r="Z87" s="1207"/>
      <c r="AA87" s="1207"/>
      <c r="AB87" s="1207"/>
      <c r="AC87" s="1207"/>
      <c r="AD87" s="1207"/>
      <c r="AE87" s="1207"/>
      <c r="AF87" s="1207"/>
      <c r="AG87" s="1207"/>
      <c r="AH87" s="1207"/>
      <c r="AI87" s="1207"/>
      <c r="AJ87" s="1207"/>
      <c r="AK87" s="1207"/>
      <c r="AL87" s="1207"/>
      <c r="AM87" s="1207"/>
      <c r="AN87" s="1207"/>
      <c r="AO87" s="1207"/>
      <c r="AP87" s="1207"/>
      <c r="AQ87" s="1207"/>
      <c r="AR87" s="1207"/>
      <c r="AS87" s="1207"/>
      <c r="AT87" s="1207"/>
      <c r="AU87" s="1207"/>
      <c r="AV87" s="1207"/>
      <c r="AW87" s="1207"/>
      <c r="AX87" s="1207"/>
      <c r="AY87" s="1207"/>
      <c r="AZ87" s="1207"/>
      <c r="BA87" s="1207"/>
      <c r="BB87" s="1207"/>
      <c r="BC87" s="1207"/>
      <c r="BD87" s="1207"/>
      <c r="BE87" s="1207"/>
      <c r="BF87" s="1207"/>
      <c r="BG87" s="1207"/>
      <c r="BH87" s="1207"/>
      <c r="BI87" s="1207"/>
      <c r="BJ87" s="1207"/>
      <c r="BK87" s="1207"/>
      <c r="BL87" s="1207"/>
      <c r="BM87" s="1207"/>
      <c r="BN87" s="1207"/>
      <c r="BO87" s="1207"/>
      <c r="BP87" s="1207"/>
      <c r="BQ87" s="1207"/>
      <c r="BR87" s="1207"/>
      <c r="BS87" s="1207"/>
      <c r="BT87" s="1207"/>
      <c r="BU87" s="1207"/>
      <c r="BV87" s="1207"/>
      <c r="BW87" s="1207"/>
      <c r="BX87" s="1207"/>
      <c r="BY87" s="1207"/>
      <c r="BZ87" s="1207"/>
      <c r="CA87" s="1207"/>
      <c r="CB87" s="1207"/>
      <c r="CC87" s="1207"/>
      <c r="CD87" s="1207"/>
      <c r="CE87" s="1207"/>
      <c r="CF87" s="1207"/>
      <c r="CG87" s="1207"/>
      <c r="CH87" s="1207"/>
      <c r="CI87" s="1207"/>
      <c r="CJ87" s="1207"/>
      <c r="CK87" s="1207"/>
      <c r="CL87" s="1211"/>
      <c r="CM87" s="166"/>
      <c r="CN87" s="166"/>
      <c r="CO87" s="166"/>
      <c r="CP87" s="167"/>
      <c r="CQ87" s="167"/>
      <c r="CR87" s="166"/>
      <c r="CS87" s="166"/>
      <c r="CT87" s="166"/>
      <c r="CU87" s="166"/>
      <c r="CV87" s="166"/>
      <c r="DQ87" s="166"/>
      <c r="DR87" s="166"/>
      <c r="DS87" s="166"/>
      <c r="DT87" s="217"/>
      <c r="DU87" s="217"/>
      <c r="DV87" s="166"/>
      <c r="DW87" s="166"/>
      <c r="DX87" s="166"/>
      <c r="DY87" s="166"/>
      <c r="DZ87" s="166"/>
      <c r="EA87" s="166"/>
      <c r="EB87" s="166"/>
      <c r="EC87" s="166"/>
      <c r="ED87" s="166"/>
      <c r="EE87" s="166"/>
      <c r="EF87" s="166"/>
      <c r="EG87" s="170"/>
      <c r="EM87" s="177"/>
      <c r="EN87" s="177"/>
      <c r="EO87" s="177"/>
      <c r="EP87" s="189"/>
      <c r="EQ87" s="201"/>
      <c r="ER87" s="201"/>
      <c r="ES87" s="201"/>
      <c r="ET87" s="201"/>
      <c r="EU87" s="201"/>
      <c r="EV87" s="201"/>
      <c r="EW87" s="218"/>
      <c r="EX87" s="177"/>
      <c r="EY87" s="177"/>
      <c r="EZ87" s="177"/>
      <c r="FA87" s="177"/>
      <c r="FB87" s="177"/>
      <c r="FC87" s="177"/>
      <c r="FD87" s="177"/>
      <c r="FE87" s="177"/>
      <c r="FF87" s="177"/>
      <c r="FG87" s="201"/>
      <c r="FK87" s="177"/>
      <c r="FL87" s="177"/>
      <c r="FM87" s="177"/>
      <c r="GN87" s="1008"/>
      <c r="GO87" s="1009"/>
      <c r="GP87" s="1009"/>
      <c r="GQ87" s="1009"/>
      <c r="GR87" s="1009"/>
      <c r="GS87" s="1009"/>
      <c r="GT87" s="1009"/>
      <c r="GU87" s="1009"/>
      <c r="GV87" s="1019"/>
      <c r="GW87" s="1019"/>
      <c r="GX87" s="1019"/>
      <c r="GY87" s="1019"/>
      <c r="GZ87" s="1019"/>
      <c r="HA87" s="1019"/>
      <c r="HB87" s="1019"/>
      <c r="HC87" s="1019"/>
      <c r="HD87" s="1019"/>
      <c r="HE87" s="1019"/>
      <c r="HF87" s="1019"/>
      <c r="HG87" s="1020"/>
      <c r="HH87" s="166"/>
      <c r="HI87" s="166"/>
      <c r="HJ87" s="166"/>
      <c r="HK87" s="166"/>
      <c r="HL87" s="166"/>
      <c r="HM87" s="206"/>
      <c r="HN87" s="206"/>
      <c r="IA87" s="1215">
        <v>6.6</v>
      </c>
      <c r="IB87" s="1215"/>
      <c r="IC87" s="1215"/>
      <c r="ID87" s="1215"/>
      <c r="IE87" s="1215"/>
      <c r="IF87" s="1215"/>
      <c r="IG87" s="818">
        <v>9100</v>
      </c>
      <c r="IH87" s="818"/>
      <c r="II87" s="818"/>
      <c r="IJ87" s="818"/>
      <c r="IK87" s="818"/>
      <c r="IL87" s="818"/>
      <c r="IM87" s="818"/>
      <c r="IN87" s="818"/>
      <c r="IO87" s="177"/>
      <c r="IP87" s="177"/>
      <c r="IQ87" s="177"/>
      <c r="IR87" s="177"/>
      <c r="IS87" s="177"/>
      <c r="IT87" s="177"/>
      <c r="IU87" s="182"/>
      <c r="IV87" s="182"/>
      <c r="JQ87" s="213"/>
      <c r="JR87" s="214"/>
      <c r="JS87" s="214"/>
      <c r="JT87" s="214"/>
      <c r="JU87" s="1124"/>
      <c r="JV87" s="1124"/>
      <c r="JW87" s="1124"/>
      <c r="JX87" s="1124"/>
      <c r="JY87" s="1124"/>
      <c r="JZ87" s="1124"/>
      <c r="KA87" s="1124"/>
      <c r="KB87" s="1124"/>
      <c r="KC87" s="1124"/>
      <c r="KD87" s="1066"/>
      <c r="KE87" s="1066"/>
      <c r="KF87" s="1066"/>
      <c r="KG87" s="1066"/>
      <c r="KH87" s="1066"/>
      <c r="KI87" s="1066"/>
      <c r="KJ87" s="1066"/>
      <c r="KK87" s="1066"/>
      <c r="KL87" s="1066"/>
      <c r="KM87" s="1066"/>
      <c r="KN87" s="1066"/>
      <c r="KO87" s="1066"/>
      <c r="KP87" s="1066"/>
      <c r="KQ87" s="1066"/>
      <c r="KR87" s="198"/>
      <c r="KS87" s="198"/>
      <c r="KT87" s="191"/>
      <c r="KU87" s="191"/>
      <c r="KV87" s="1101">
        <v>2.8</v>
      </c>
      <c r="KW87" s="1101"/>
      <c r="KX87" s="1101"/>
      <c r="KY87" s="1101"/>
      <c r="KZ87" s="1101"/>
      <c r="LA87" s="1101"/>
      <c r="LB87" s="1101"/>
      <c r="LC87" s="1101"/>
      <c r="LD87" s="1066">
        <v>17400</v>
      </c>
      <c r="LE87" s="1066"/>
      <c r="LF87" s="1066"/>
      <c r="LG87" s="1066"/>
      <c r="LH87" s="1066"/>
      <c r="LI87" s="1066"/>
      <c r="LJ87" s="1066"/>
      <c r="LK87" s="1066"/>
      <c r="LL87" s="1066"/>
      <c r="LM87" s="1066"/>
      <c r="LN87" s="1066"/>
      <c r="LO87" s="1066"/>
      <c r="LP87" s="1066"/>
      <c r="LQ87" s="198"/>
      <c r="LR87" s="167"/>
      <c r="LS87" s="167"/>
      <c r="LT87" s="167"/>
      <c r="LU87" s="167"/>
      <c r="LV87" s="167"/>
      <c r="LW87" s="217"/>
      <c r="LX87" s="176"/>
      <c r="LY87" s="176"/>
      <c r="LZ87" s="176"/>
      <c r="MZ87" s="170"/>
      <c r="NA87" s="170"/>
      <c r="NB87" s="170"/>
      <c r="NC87" s="170"/>
      <c r="NK87" s="163"/>
      <c r="NL87" s="163"/>
      <c r="NM87" s="163"/>
      <c r="NN87" s="166"/>
      <c r="NO87" s="166"/>
      <c r="NP87" s="166"/>
      <c r="NQ87" s="166"/>
      <c r="NR87" s="166"/>
      <c r="NS87" s="166"/>
      <c r="NT87" s="166"/>
      <c r="NU87" s="166"/>
      <c r="NV87" s="166"/>
      <c r="NW87" s="169"/>
      <c r="NX87" s="169"/>
      <c r="NY87" s="169"/>
      <c r="NZ87" s="169"/>
      <c r="OA87" s="166"/>
      <c r="OB87" s="166"/>
      <c r="OC87" s="166"/>
      <c r="OD87" s="166"/>
      <c r="OE87" s="166"/>
      <c r="OF87" s="166"/>
      <c r="OG87" s="166"/>
      <c r="OH87" s="166"/>
      <c r="OI87" s="166"/>
    </row>
    <row r="88" spans="2:399" ht="3" customHeight="1" x14ac:dyDescent="0.25">
      <c r="B88" s="1205"/>
      <c r="C88" s="1206"/>
      <c r="D88" s="1206"/>
      <c r="E88" s="1206"/>
      <c r="F88" s="1206"/>
      <c r="G88" s="1206"/>
      <c r="H88" s="1206"/>
      <c r="I88" s="1206"/>
      <c r="J88" s="1206"/>
      <c r="K88" s="1206"/>
      <c r="L88" s="1206"/>
      <c r="M88" s="1207"/>
      <c r="N88" s="1207"/>
      <c r="O88" s="1207"/>
      <c r="P88" s="1207"/>
      <c r="Q88" s="1207"/>
      <c r="R88" s="1207"/>
      <c r="S88" s="1207"/>
      <c r="T88" s="1207"/>
      <c r="U88" s="1207"/>
      <c r="V88" s="1207"/>
      <c r="W88" s="1207"/>
      <c r="X88" s="1207"/>
      <c r="Y88" s="1207"/>
      <c r="Z88" s="1207"/>
      <c r="AA88" s="1207"/>
      <c r="AB88" s="1207"/>
      <c r="AC88" s="1207"/>
      <c r="AD88" s="1207"/>
      <c r="AE88" s="1207"/>
      <c r="AF88" s="1207"/>
      <c r="AG88" s="1207"/>
      <c r="AH88" s="1207"/>
      <c r="AI88" s="1207"/>
      <c r="AJ88" s="1207"/>
      <c r="AK88" s="1207"/>
      <c r="AL88" s="1207"/>
      <c r="AM88" s="1207"/>
      <c r="AN88" s="1207"/>
      <c r="AO88" s="1207"/>
      <c r="AP88" s="1207"/>
      <c r="AQ88" s="1207"/>
      <c r="AR88" s="1207"/>
      <c r="AS88" s="1207"/>
      <c r="AT88" s="1207"/>
      <c r="AU88" s="1207"/>
      <c r="AV88" s="1207"/>
      <c r="AW88" s="1207"/>
      <c r="AX88" s="1207"/>
      <c r="AY88" s="1207"/>
      <c r="AZ88" s="1207"/>
      <c r="BA88" s="1207"/>
      <c r="BB88" s="1207"/>
      <c r="BC88" s="1207"/>
      <c r="BD88" s="1207"/>
      <c r="BE88" s="1207"/>
      <c r="BF88" s="1207"/>
      <c r="BG88" s="1207"/>
      <c r="BH88" s="1207"/>
      <c r="BI88" s="1207"/>
      <c r="BJ88" s="1207"/>
      <c r="BK88" s="1207"/>
      <c r="BL88" s="1207"/>
      <c r="BM88" s="1207"/>
      <c r="BN88" s="1207"/>
      <c r="BO88" s="1207"/>
      <c r="BP88" s="1207"/>
      <c r="BQ88" s="1207"/>
      <c r="BR88" s="1207"/>
      <c r="BS88" s="1207"/>
      <c r="BT88" s="1207"/>
      <c r="BU88" s="1207"/>
      <c r="BV88" s="1207"/>
      <c r="BW88" s="1207"/>
      <c r="BX88" s="1207"/>
      <c r="BY88" s="1207"/>
      <c r="BZ88" s="1207"/>
      <c r="CA88" s="1207"/>
      <c r="CB88" s="1207"/>
      <c r="CC88" s="1207"/>
      <c r="CD88" s="1207"/>
      <c r="CE88" s="1207"/>
      <c r="CF88" s="1207"/>
      <c r="CG88" s="1207"/>
      <c r="CH88" s="1207"/>
      <c r="CI88" s="1207"/>
      <c r="CJ88" s="1207"/>
      <c r="CK88" s="1207"/>
      <c r="CL88" s="1211"/>
      <c r="CM88" s="170"/>
      <c r="CN88" s="170"/>
      <c r="CO88" s="170"/>
      <c r="CP88" s="169"/>
      <c r="CQ88" s="169"/>
      <c r="CR88" s="169"/>
      <c r="CS88" s="169"/>
      <c r="CT88" s="170"/>
      <c r="CU88" s="170"/>
      <c r="CV88" s="170"/>
      <c r="DQ88" s="166"/>
      <c r="DR88" s="166"/>
      <c r="DS88" s="166"/>
      <c r="DT88" s="217"/>
      <c r="DU88" s="217"/>
      <c r="DV88" s="166"/>
      <c r="DW88" s="166"/>
      <c r="DX88" s="166"/>
      <c r="DY88" s="166"/>
      <c r="DZ88" s="166"/>
      <c r="EA88" s="166"/>
      <c r="EB88" s="166"/>
      <c r="EC88" s="166"/>
      <c r="ED88" s="166"/>
      <c r="EE88" s="166"/>
      <c r="EF88" s="166"/>
      <c r="EG88" s="170"/>
      <c r="EM88" s="177"/>
      <c r="EN88" s="177"/>
      <c r="EO88" s="177"/>
      <c r="EP88" s="177"/>
      <c r="EQ88" s="201"/>
      <c r="ER88" s="201"/>
      <c r="ES88" s="201"/>
      <c r="ET88" s="201"/>
      <c r="EU88" s="201"/>
      <c r="EV88" s="201"/>
      <c r="EW88" s="201"/>
      <c r="EX88" s="201"/>
      <c r="EY88" s="218"/>
      <c r="EZ88" s="177"/>
      <c r="FA88" s="177"/>
      <c r="FB88" s="177"/>
      <c r="FC88" s="177"/>
      <c r="FD88" s="177"/>
      <c r="FE88" s="177"/>
      <c r="FF88" s="201"/>
      <c r="FG88" s="201"/>
      <c r="FH88" s="201"/>
      <c r="FI88" s="201"/>
      <c r="FJ88" s="212"/>
      <c r="FK88" s="212"/>
      <c r="FL88" s="212"/>
      <c r="FM88" s="177"/>
      <c r="GN88" s="1220"/>
      <c r="GO88" s="1221"/>
      <c r="GP88" s="1221"/>
      <c r="GQ88" s="1221"/>
      <c r="GR88" s="1221"/>
      <c r="GS88" s="1221"/>
      <c r="GT88" s="1221"/>
      <c r="GU88" s="1221"/>
      <c r="GV88" s="1224"/>
      <c r="GW88" s="1224"/>
      <c r="GX88" s="1224"/>
      <c r="GY88" s="1224"/>
      <c r="GZ88" s="1224"/>
      <c r="HA88" s="1224"/>
      <c r="HB88" s="1224"/>
      <c r="HC88" s="1224"/>
      <c r="HD88" s="1224"/>
      <c r="HE88" s="1224"/>
      <c r="HF88" s="1224"/>
      <c r="HG88" s="1225"/>
      <c r="HH88" s="166"/>
      <c r="HI88" s="166"/>
      <c r="HJ88" s="166"/>
      <c r="HK88" s="166"/>
      <c r="HL88" s="166"/>
      <c r="HM88" s="206"/>
      <c r="HN88" s="206"/>
      <c r="IA88" s="1215"/>
      <c r="IB88" s="1215"/>
      <c r="IC88" s="1215"/>
      <c r="ID88" s="1215"/>
      <c r="IE88" s="1215"/>
      <c r="IF88" s="1215"/>
      <c r="IG88" s="818"/>
      <c r="IH88" s="818"/>
      <c r="II88" s="818"/>
      <c r="IJ88" s="818"/>
      <c r="IK88" s="818"/>
      <c r="IL88" s="818"/>
      <c r="IM88" s="818"/>
      <c r="IN88" s="818"/>
      <c r="IO88" s="177"/>
      <c r="IP88" s="177"/>
      <c r="IQ88" s="177"/>
      <c r="IR88" s="177"/>
      <c r="IS88" s="177"/>
      <c r="IT88" s="177"/>
      <c r="IU88" s="182"/>
      <c r="IV88" s="182"/>
      <c r="JQ88" s="213"/>
      <c r="JR88" s="214"/>
      <c r="JS88" s="214"/>
      <c r="JT88" s="214"/>
      <c r="JU88" s="1124"/>
      <c r="JV88" s="1124"/>
      <c r="JW88" s="1124"/>
      <c r="JX88" s="1124"/>
      <c r="JY88" s="1124"/>
      <c r="JZ88" s="1124"/>
      <c r="KA88" s="1124"/>
      <c r="KB88" s="1124"/>
      <c r="KC88" s="1124"/>
      <c r="KD88" s="1066"/>
      <c r="KE88" s="1066"/>
      <c r="KF88" s="1066"/>
      <c r="KG88" s="1066"/>
      <c r="KH88" s="1066"/>
      <c r="KI88" s="1066"/>
      <c r="KJ88" s="1066"/>
      <c r="KK88" s="1066"/>
      <c r="KL88" s="1066"/>
      <c r="KM88" s="1066"/>
      <c r="KN88" s="1066"/>
      <c r="KO88" s="1066"/>
      <c r="KP88" s="1066"/>
      <c r="KQ88" s="1066"/>
      <c r="KR88" s="198"/>
      <c r="KS88" s="198"/>
      <c r="KT88" s="191"/>
      <c r="KU88" s="191"/>
      <c r="KV88" s="1101"/>
      <c r="KW88" s="1101"/>
      <c r="KX88" s="1101"/>
      <c r="KY88" s="1101"/>
      <c r="KZ88" s="1101"/>
      <c r="LA88" s="1101"/>
      <c r="LB88" s="1101"/>
      <c r="LC88" s="1101"/>
      <c r="LD88" s="1066"/>
      <c r="LE88" s="1066"/>
      <c r="LF88" s="1066"/>
      <c r="LG88" s="1066"/>
      <c r="LH88" s="1066"/>
      <c r="LI88" s="1066"/>
      <c r="LJ88" s="1066"/>
      <c r="LK88" s="1066"/>
      <c r="LL88" s="1066"/>
      <c r="LM88" s="1066"/>
      <c r="LN88" s="1066"/>
      <c r="LO88" s="1066"/>
      <c r="LP88" s="1066"/>
      <c r="LQ88" s="198"/>
      <c r="LR88" s="167"/>
      <c r="LS88" s="167"/>
      <c r="LT88" s="167"/>
      <c r="LU88" s="167"/>
      <c r="LV88" s="167"/>
      <c r="LW88" s="217"/>
      <c r="LX88" s="176"/>
      <c r="LY88" s="176"/>
      <c r="LZ88" s="176"/>
      <c r="MZ88" s="165"/>
      <c r="NA88" s="165"/>
      <c r="NB88" s="165"/>
      <c r="NC88" s="165"/>
      <c r="NK88" s="163"/>
      <c r="NL88" s="163"/>
      <c r="NM88" s="163"/>
      <c r="NN88" s="166"/>
      <c r="NO88" s="166"/>
      <c r="NP88" s="166"/>
      <c r="NQ88" s="166"/>
      <c r="NR88" s="166"/>
      <c r="NS88" s="166"/>
      <c r="NT88" s="166"/>
      <c r="NU88" s="166"/>
      <c r="NV88" s="166"/>
      <c r="NW88" s="169"/>
      <c r="NX88" s="169"/>
      <c r="NY88" s="169"/>
      <c r="NZ88" s="169"/>
      <c r="OA88" s="166"/>
      <c r="OB88" s="166"/>
      <c r="OC88" s="166"/>
      <c r="OD88" s="166"/>
      <c r="OE88" s="166"/>
      <c r="OF88" s="166"/>
      <c r="OG88" s="166"/>
      <c r="OH88" s="166"/>
      <c r="OI88" s="166"/>
    </row>
    <row r="89" spans="2:399" ht="3" customHeight="1" x14ac:dyDescent="0.25">
      <c r="B89" s="1205" t="s">
        <v>137</v>
      </c>
      <c r="C89" s="1206"/>
      <c r="D89" s="1206"/>
      <c r="E89" s="1206"/>
      <c r="F89" s="1206"/>
      <c r="G89" s="1206"/>
      <c r="H89" s="1206"/>
      <c r="I89" s="1206"/>
      <c r="J89" s="1206"/>
      <c r="K89" s="1206"/>
      <c r="L89" s="1206"/>
      <c r="M89" s="1207"/>
      <c r="N89" s="1207"/>
      <c r="O89" s="1207"/>
      <c r="P89" s="1207"/>
      <c r="Q89" s="1207"/>
      <c r="R89" s="1207"/>
      <c r="S89" s="1207"/>
      <c r="T89" s="1207"/>
      <c r="U89" s="1207"/>
      <c r="V89" s="1207"/>
      <c r="W89" s="1207"/>
      <c r="X89" s="1207"/>
      <c r="Y89" s="1207"/>
      <c r="Z89" s="1207"/>
      <c r="AA89" s="1207"/>
      <c r="AB89" s="1207"/>
      <c r="AC89" s="1207"/>
      <c r="AD89" s="1207"/>
      <c r="AE89" s="1207"/>
      <c r="AF89" s="1207"/>
      <c r="AG89" s="1207"/>
      <c r="AH89" s="1207"/>
      <c r="AI89" s="1207"/>
      <c r="AJ89" s="1207"/>
      <c r="AK89" s="1207"/>
      <c r="AL89" s="1207"/>
      <c r="AM89" s="1207"/>
      <c r="AN89" s="1207"/>
      <c r="AO89" s="1207"/>
      <c r="AP89" s="1207"/>
      <c r="AQ89" s="1207"/>
      <c r="AR89" s="1207"/>
      <c r="AS89" s="1207"/>
      <c r="AT89" s="1207"/>
      <c r="AU89" s="1207"/>
      <c r="AV89" s="1207"/>
      <c r="AW89" s="1207"/>
      <c r="AX89" s="1207"/>
      <c r="AY89" s="1207"/>
      <c r="AZ89" s="1207"/>
      <c r="BA89" s="1207"/>
      <c r="BB89" s="1207"/>
      <c r="BC89" s="1207"/>
      <c r="BD89" s="1207"/>
      <c r="BE89" s="1207"/>
      <c r="BF89" s="1207"/>
      <c r="BG89" s="1207"/>
      <c r="BH89" s="1207"/>
      <c r="BI89" s="1207"/>
      <c r="BJ89" s="1207"/>
      <c r="BK89" s="1207"/>
      <c r="BL89" s="1207"/>
      <c r="BM89" s="1207"/>
      <c r="BN89" s="1207"/>
      <c r="BO89" s="1207"/>
      <c r="BP89" s="1207"/>
      <c r="BQ89" s="1207"/>
      <c r="BR89" s="1207"/>
      <c r="BS89" s="1207"/>
      <c r="BT89" s="1207"/>
      <c r="BU89" s="1207"/>
      <c r="BV89" s="1207"/>
      <c r="BW89" s="1207"/>
      <c r="BX89" s="1207"/>
      <c r="BY89" s="1207"/>
      <c r="BZ89" s="1207"/>
      <c r="CA89" s="1207"/>
      <c r="CB89" s="1207"/>
      <c r="CC89" s="1207"/>
      <c r="CD89" s="1207"/>
      <c r="CE89" s="1207"/>
      <c r="CF89" s="1207"/>
      <c r="CG89" s="1207"/>
      <c r="CH89" s="1207"/>
      <c r="CI89" s="1207"/>
      <c r="CJ89" s="1207"/>
      <c r="CK89" s="1207"/>
      <c r="CL89" s="1211"/>
      <c r="CM89" s="170"/>
      <c r="CN89" s="170"/>
      <c r="CO89" s="170"/>
      <c r="CP89" s="169"/>
      <c r="CQ89" s="169"/>
      <c r="CR89" s="169"/>
      <c r="CS89" s="169"/>
      <c r="CT89" s="170"/>
      <c r="CU89" s="170"/>
      <c r="CV89" s="170"/>
      <c r="DQ89" s="166"/>
      <c r="DR89" s="166"/>
      <c r="DS89" s="166"/>
      <c r="DT89" s="217"/>
      <c r="DU89" s="217"/>
      <c r="DV89" s="166"/>
      <c r="DW89" s="166"/>
      <c r="DX89" s="166"/>
      <c r="DY89" s="166"/>
      <c r="DZ89" s="166"/>
      <c r="EA89" s="166"/>
      <c r="EB89" s="166"/>
      <c r="EC89" s="166"/>
      <c r="ED89" s="166"/>
      <c r="EE89" s="166"/>
      <c r="EF89" s="166"/>
      <c r="EG89" s="170"/>
      <c r="EM89" s="177"/>
      <c r="EN89" s="177"/>
      <c r="EO89" s="177"/>
      <c r="EP89" s="177"/>
      <c r="EQ89" s="201"/>
      <c r="ER89" s="201"/>
      <c r="ES89" s="1071">
        <v>11356</v>
      </c>
      <c r="ET89" s="1071"/>
      <c r="EU89" s="1071"/>
      <c r="EV89" s="1071"/>
      <c r="EW89" s="1071"/>
      <c r="EX89" s="1071"/>
      <c r="EY89" s="1071"/>
      <c r="EZ89" s="1071"/>
      <c r="FA89" s="177"/>
      <c r="FB89" s="177"/>
      <c r="FC89" s="177"/>
      <c r="FD89" s="177"/>
      <c r="FE89" s="177"/>
      <c r="FF89" s="201"/>
      <c r="FG89" s="201"/>
      <c r="FH89" s="201"/>
      <c r="FI89" s="201"/>
      <c r="FJ89" s="212"/>
      <c r="FK89" s="212"/>
      <c r="FL89" s="212"/>
      <c r="FM89" s="177"/>
      <c r="GN89" s="1008">
        <v>4.9000000000000004</v>
      </c>
      <c r="GO89" s="1009"/>
      <c r="GP89" s="1009"/>
      <c r="GQ89" s="1009"/>
      <c r="GR89" s="1009"/>
      <c r="GS89" s="1009"/>
      <c r="GT89" s="1009"/>
      <c r="GU89" s="1009"/>
      <c r="GV89" s="1014">
        <v>16240</v>
      </c>
      <c r="GW89" s="1014"/>
      <c r="GX89" s="1014"/>
      <c r="GY89" s="1014"/>
      <c r="GZ89" s="1014"/>
      <c r="HA89" s="1014"/>
      <c r="HB89" s="1014"/>
      <c r="HC89" s="1014"/>
      <c r="HD89" s="1014"/>
      <c r="HE89" s="1014"/>
      <c r="HF89" s="1014"/>
      <c r="HG89" s="1015"/>
      <c r="HH89" s="219"/>
      <c r="HI89" s="219"/>
      <c r="HJ89" s="219"/>
      <c r="HK89" s="219"/>
      <c r="HL89" s="219"/>
      <c r="HM89" s="1208"/>
      <c r="HN89" s="1208"/>
      <c r="IA89" s="1215"/>
      <c r="IB89" s="1215"/>
      <c r="IC89" s="1215"/>
      <c r="ID89" s="1215"/>
      <c r="IE89" s="1215"/>
      <c r="IF89" s="1215"/>
      <c r="IG89" s="818"/>
      <c r="IH89" s="818"/>
      <c r="II89" s="818"/>
      <c r="IJ89" s="818"/>
      <c r="IK89" s="818"/>
      <c r="IL89" s="818"/>
      <c r="IM89" s="818"/>
      <c r="IN89" s="818"/>
      <c r="IO89" s="212"/>
      <c r="IP89" s="177"/>
      <c r="IQ89" s="177"/>
      <c r="IR89" s="177"/>
      <c r="IS89" s="177"/>
      <c r="IT89" s="177"/>
      <c r="IU89" s="182"/>
      <c r="IV89" s="182"/>
      <c r="JQ89" s="213"/>
      <c r="JR89" s="214"/>
      <c r="JS89" s="214"/>
      <c r="JT89" s="214"/>
      <c r="JU89" s="1124"/>
      <c r="JV89" s="1124"/>
      <c r="JW89" s="1124"/>
      <c r="JX89" s="1124"/>
      <c r="JY89" s="1124"/>
      <c r="JZ89" s="1124"/>
      <c r="KA89" s="1124"/>
      <c r="KB89" s="1124"/>
      <c r="KC89" s="1124"/>
      <c r="KD89" s="1090">
        <v>55009</v>
      </c>
      <c r="KE89" s="1090"/>
      <c r="KF89" s="1090"/>
      <c r="KG89" s="1090"/>
      <c r="KH89" s="1090"/>
      <c r="KI89" s="1090"/>
      <c r="KJ89" s="1090"/>
      <c r="KK89" s="1090"/>
      <c r="KL89" s="1090"/>
      <c r="KM89" s="1090"/>
      <c r="KN89" s="1090"/>
      <c r="KO89" s="1090"/>
      <c r="KP89" s="1090"/>
      <c r="KQ89" s="1090"/>
      <c r="KR89" s="204"/>
      <c r="KS89" s="198"/>
      <c r="KT89" s="191"/>
      <c r="KU89" s="191"/>
      <c r="KV89" s="1101"/>
      <c r="KW89" s="1101"/>
      <c r="KX89" s="1101"/>
      <c r="KY89" s="1101"/>
      <c r="KZ89" s="1101"/>
      <c r="LA89" s="1101"/>
      <c r="LB89" s="1101"/>
      <c r="LC89" s="1101"/>
      <c r="LD89" s="1066"/>
      <c r="LE89" s="1066"/>
      <c r="LF89" s="1066"/>
      <c r="LG89" s="1066"/>
      <c r="LH89" s="1066"/>
      <c r="LI89" s="1066"/>
      <c r="LJ89" s="1066"/>
      <c r="LK89" s="1066"/>
      <c r="LL89" s="1066"/>
      <c r="LM89" s="1066"/>
      <c r="LN89" s="1066"/>
      <c r="LO89" s="1066"/>
      <c r="LP89" s="1066"/>
      <c r="LQ89" s="198"/>
      <c r="LR89" s="167"/>
      <c r="LS89" s="167"/>
      <c r="LT89" s="167"/>
      <c r="LU89" s="167"/>
      <c r="LV89" s="167"/>
      <c r="LW89" s="217"/>
      <c r="LX89" s="176"/>
      <c r="LY89" s="176"/>
      <c r="LZ89" s="176"/>
      <c r="MA89" s="176"/>
      <c r="MB89" s="165"/>
      <c r="MC89" s="165"/>
      <c r="MD89" s="165"/>
      <c r="ME89" s="165"/>
      <c r="MF89" s="165"/>
      <c r="MG89" s="165"/>
      <c r="MH89" s="165"/>
      <c r="MI89" s="165"/>
      <c r="MJ89" s="176"/>
      <c r="MK89" s="176"/>
      <c r="ML89" s="176"/>
      <c r="MM89" s="176"/>
      <c r="MN89" s="165"/>
      <c r="MO89" s="165"/>
      <c r="MP89" s="165"/>
      <c r="MQ89" s="165"/>
      <c r="MR89" s="165"/>
      <c r="MS89" s="165"/>
      <c r="MT89" s="165"/>
      <c r="MU89" s="165"/>
      <c r="MV89" s="176"/>
      <c r="MW89" s="176"/>
      <c r="MX89" s="176"/>
      <c r="MY89" s="176"/>
      <c r="MZ89" s="165"/>
      <c r="NA89" s="165"/>
      <c r="NB89" s="165"/>
      <c r="NC89" s="165"/>
      <c r="NK89" s="163"/>
      <c r="NL89" s="163"/>
      <c r="NM89" s="163"/>
      <c r="NN89" s="166"/>
      <c r="NO89" s="166"/>
      <c r="NP89" s="166"/>
      <c r="NQ89" s="166"/>
      <c r="NR89" s="166"/>
      <c r="NS89" s="166"/>
      <c r="NT89" s="166"/>
      <c r="NU89" s="166"/>
      <c r="NV89" s="166"/>
      <c r="NW89" s="169"/>
      <c r="NX89" s="169"/>
      <c r="NY89" s="169"/>
      <c r="NZ89" s="169"/>
      <c r="OA89" s="166"/>
      <c r="OB89" s="166"/>
      <c r="OC89" s="166"/>
      <c r="OD89" s="166"/>
      <c r="OE89" s="166"/>
      <c r="OF89" s="166"/>
      <c r="OG89" s="166"/>
      <c r="OH89" s="166"/>
      <c r="OI89" s="166"/>
    </row>
    <row r="90" spans="2:399" ht="3" customHeight="1" x14ac:dyDescent="0.25">
      <c r="B90" s="1205"/>
      <c r="C90" s="1206"/>
      <c r="D90" s="1206"/>
      <c r="E90" s="1206"/>
      <c r="F90" s="1206"/>
      <c r="G90" s="1206"/>
      <c r="H90" s="1206"/>
      <c r="I90" s="1206"/>
      <c r="J90" s="1206"/>
      <c r="K90" s="1206"/>
      <c r="L90" s="1206"/>
      <c r="M90" s="1207"/>
      <c r="N90" s="1207"/>
      <c r="O90" s="1207"/>
      <c r="P90" s="1207"/>
      <c r="Q90" s="1207"/>
      <c r="R90" s="1207"/>
      <c r="S90" s="1207"/>
      <c r="T90" s="1207"/>
      <c r="U90" s="1207"/>
      <c r="V90" s="1207"/>
      <c r="W90" s="1207"/>
      <c r="X90" s="1207"/>
      <c r="Y90" s="1207"/>
      <c r="Z90" s="1207"/>
      <c r="AA90" s="1207"/>
      <c r="AB90" s="1207"/>
      <c r="AC90" s="1207"/>
      <c r="AD90" s="1207"/>
      <c r="AE90" s="1207"/>
      <c r="AF90" s="1207"/>
      <c r="AG90" s="1207"/>
      <c r="AH90" s="1207"/>
      <c r="AI90" s="1207"/>
      <c r="AJ90" s="1207"/>
      <c r="AK90" s="1207"/>
      <c r="AL90" s="1207"/>
      <c r="AM90" s="1207"/>
      <c r="AN90" s="1207"/>
      <c r="AO90" s="1207"/>
      <c r="AP90" s="1207"/>
      <c r="AQ90" s="1207"/>
      <c r="AR90" s="1207"/>
      <c r="AS90" s="1207"/>
      <c r="AT90" s="1207"/>
      <c r="AU90" s="1207"/>
      <c r="AV90" s="1207"/>
      <c r="AW90" s="1207"/>
      <c r="AX90" s="1207"/>
      <c r="AY90" s="1207"/>
      <c r="AZ90" s="1207"/>
      <c r="BA90" s="1207"/>
      <c r="BB90" s="1207"/>
      <c r="BC90" s="1207"/>
      <c r="BD90" s="1207"/>
      <c r="BE90" s="1207"/>
      <c r="BF90" s="1207"/>
      <c r="BG90" s="1207"/>
      <c r="BH90" s="1207"/>
      <c r="BI90" s="1207"/>
      <c r="BJ90" s="1207"/>
      <c r="BK90" s="1207"/>
      <c r="BL90" s="1207"/>
      <c r="BM90" s="1207"/>
      <c r="BN90" s="1207"/>
      <c r="BO90" s="1207"/>
      <c r="BP90" s="1207"/>
      <c r="BQ90" s="1207"/>
      <c r="BR90" s="1207"/>
      <c r="BS90" s="1207"/>
      <c r="BT90" s="1207"/>
      <c r="BU90" s="1207"/>
      <c r="BV90" s="1207"/>
      <c r="BW90" s="1207"/>
      <c r="BX90" s="1207"/>
      <c r="BY90" s="1207"/>
      <c r="BZ90" s="1207"/>
      <c r="CA90" s="1207"/>
      <c r="CB90" s="1207"/>
      <c r="CC90" s="1207"/>
      <c r="CD90" s="1207"/>
      <c r="CE90" s="1207"/>
      <c r="CF90" s="1207"/>
      <c r="CG90" s="1207"/>
      <c r="CH90" s="1207"/>
      <c r="CI90" s="1207"/>
      <c r="CJ90" s="1207"/>
      <c r="CK90" s="1207"/>
      <c r="CL90" s="1211"/>
      <c r="CM90" s="170"/>
      <c r="CN90" s="170"/>
      <c r="CO90" s="170"/>
      <c r="CP90" s="169"/>
      <c r="CQ90" s="169"/>
      <c r="CR90" s="169"/>
      <c r="CS90" s="169"/>
      <c r="CT90" s="170"/>
      <c r="CU90" s="170"/>
      <c r="CV90" s="170"/>
      <c r="DQ90" s="170"/>
      <c r="DR90" s="170"/>
      <c r="DS90" s="170"/>
      <c r="DT90" s="163"/>
      <c r="DU90" s="163"/>
      <c r="DV90" s="163"/>
      <c r="DW90" s="163"/>
      <c r="DX90" s="170"/>
      <c r="DY90" s="170"/>
      <c r="DZ90" s="170"/>
      <c r="EA90" s="170"/>
      <c r="EB90" s="170"/>
      <c r="EC90" s="170"/>
      <c r="ED90" s="170"/>
      <c r="EE90" s="170"/>
      <c r="EF90" s="170"/>
      <c r="EG90" s="166"/>
      <c r="EM90" s="177"/>
      <c r="EN90" s="177"/>
      <c r="EO90" s="177"/>
      <c r="EP90" s="177"/>
      <c r="EQ90" s="177"/>
      <c r="ER90" s="201"/>
      <c r="ES90" s="1071"/>
      <c r="ET90" s="1071"/>
      <c r="EU90" s="1071"/>
      <c r="EV90" s="1071"/>
      <c r="EW90" s="1071"/>
      <c r="EX90" s="1071"/>
      <c r="EY90" s="1071"/>
      <c r="EZ90" s="1071"/>
      <c r="FA90" s="177"/>
      <c r="FB90" s="177"/>
      <c r="FC90" s="177"/>
      <c r="FD90" s="177"/>
      <c r="FE90" s="177"/>
      <c r="FF90" s="201"/>
      <c r="FG90" s="201"/>
      <c r="FH90" s="201"/>
      <c r="FI90" s="201"/>
      <c r="FJ90" s="220"/>
      <c r="FK90" s="212"/>
      <c r="FL90" s="221"/>
      <c r="FM90" s="177"/>
      <c r="GN90" s="1008"/>
      <c r="GO90" s="1009"/>
      <c r="GP90" s="1009"/>
      <c r="GQ90" s="1009"/>
      <c r="GR90" s="1009"/>
      <c r="GS90" s="1009"/>
      <c r="GT90" s="1009"/>
      <c r="GU90" s="1009"/>
      <c r="GV90" s="1014"/>
      <c r="GW90" s="1014"/>
      <c r="GX90" s="1014"/>
      <c r="GY90" s="1014"/>
      <c r="GZ90" s="1014"/>
      <c r="HA90" s="1014"/>
      <c r="HB90" s="1014"/>
      <c r="HC90" s="1014"/>
      <c r="HD90" s="1014"/>
      <c r="HE90" s="1014"/>
      <c r="HF90" s="1014"/>
      <c r="HG90" s="1015"/>
      <c r="HH90" s="222"/>
      <c r="HI90" s="222"/>
      <c r="HJ90" s="222"/>
      <c r="HK90" s="222"/>
      <c r="HL90" s="222"/>
      <c r="HM90" s="1208"/>
      <c r="HN90" s="1208"/>
      <c r="IA90" s="1215"/>
      <c r="IB90" s="1215"/>
      <c r="IC90" s="1215"/>
      <c r="ID90" s="1215"/>
      <c r="IE90" s="1215"/>
      <c r="IF90" s="1215"/>
      <c r="IG90" s="829">
        <v>60165</v>
      </c>
      <c r="IH90" s="829"/>
      <c r="II90" s="829"/>
      <c r="IJ90" s="829"/>
      <c r="IK90" s="829"/>
      <c r="IL90" s="829"/>
      <c r="IM90" s="829"/>
      <c r="IN90" s="829"/>
      <c r="IO90" s="829"/>
      <c r="IP90" s="829"/>
      <c r="IQ90" s="829"/>
      <c r="IR90" s="177"/>
      <c r="IS90" s="177"/>
      <c r="IT90" s="177"/>
      <c r="IU90" s="177"/>
      <c r="IV90" s="177"/>
      <c r="IW90" s="177"/>
      <c r="IX90" s="177"/>
      <c r="IY90" s="177"/>
      <c r="IZ90" s="177"/>
      <c r="JA90" s="177"/>
      <c r="JB90" s="177"/>
      <c r="JC90" s="177"/>
      <c r="JD90" s="177"/>
      <c r="JE90" s="177"/>
      <c r="JF90" s="177"/>
      <c r="JG90" s="177"/>
      <c r="JH90" s="177"/>
      <c r="JI90" s="177"/>
      <c r="JJ90" s="177"/>
      <c r="JK90" s="177"/>
      <c r="JL90" s="177"/>
      <c r="JM90" s="177"/>
      <c r="JN90" s="177"/>
      <c r="JO90" s="177"/>
      <c r="JP90" s="177"/>
      <c r="JQ90" s="213"/>
      <c r="JR90" s="214"/>
      <c r="JS90" s="214"/>
      <c r="JT90" s="214"/>
      <c r="JU90" s="1124"/>
      <c r="JV90" s="1124"/>
      <c r="JW90" s="1124"/>
      <c r="JX90" s="1124"/>
      <c r="JY90" s="1124"/>
      <c r="JZ90" s="1124"/>
      <c r="KA90" s="1124"/>
      <c r="KB90" s="1124"/>
      <c r="KC90" s="1124"/>
      <c r="KD90" s="1090"/>
      <c r="KE90" s="1090"/>
      <c r="KF90" s="1090"/>
      <c r="KG90" s="1090"/>
      <c r="KH90" s="1090"/>
      <c r="KI90" s="1090"/>
      <c r="KJ90" s="1090"/>
      <c r="KK90" s="1090"/>
      <c r="KL90" s="1090"/>
      <c r="KM90" s="1090"/>
      <c r="KN90" s="1090"/>
      <c r="KO90" s="1090"/>
      <c r="KP90" s="1090"/>
      <c r="KQ90" s="1090"/>
      <c r="KR90" s="204"/>
      <c r="KS90" s="198"/>
      <c r="KT90" s="191"/>
      <c r="KU90" s="191"/>
      <c r="KV90" s="1101"/>
      <c r="KW90" s="1101"/>
      <c r="KX90" s="1101"/>
      <c r="KY90" s="1101"/>
      <c r="KZ90" s="1101"/>
      <c r="LA90" s="1101"/>
      <c r="LB90" s="1101"/>
      <c r="LC90" s="1101"/>
      <c r="LD90" s="1090">
        <v>47908</v>
      </c>
      <c r="LE90" s="1090"/>
      <c r="LF90" s="1090"/>
      <c r="LG90" s="1090"/>
      <c r="LH90" s="1090"/>
      <c r="LI90" s="1090"/>
      <c r="LJ90" s="1090"/>
      <c r="LK90" s="1090"/>
      <c r="LL90" s="1090"/>
      <c r="LM90" s="1090"/>
      <c r="LN90" s="1090"/>
      <c r="LO90" s="1090"/>
      <c r="LP90" s="1090"/>
      <c r="LQ90" s="200"/>
      <c r="LR90" s="216"/>
      <c r="LS90" s="167"/>
      <c r="LT90" s="167"/>
      <c r="LU90" s="167"/>
      <c r="LV90" s="167"/>
      <c r="LW90" s="217"/>
      <c r="LX90" s="176"/>
      <c r="LY90" s="176"/>
      <c r="LZ90" s="176"/>
      <c r="MA90" s="176"/>
      <c r="MB90" s="165"/>
      <c r="MC90" s="165"/>
      <c r="MD90" s="165"/>
      <c r="ME90" s="165"/>
      <c r="MF90" s="165"/>
      <c r="MG90" s="165"/>
      <c r="MH90" s="165"/>
      <c r="MI90" s="165"/>
      <c r="MJ90" s="176"/>
      <c r="MK90" s="176"/>
      <c r="ML90" s="176"/>
      <c r="MM90" s="176"/>
      <c r="MN90" s="165"/>
      <c r="MO90" s="165"/>
      <c r="MP90" s="165"/>
      <c r="MQ90" s="165"/>
      <c r="MR90" s="165"/>
      <c r="MS90" s="165"/>
      <c r="MT90" s="165"/>
      <c r="MU90" s="165"/>
      <c r="MV90" s="176"/>
      <c r="MW90" s="176"/>
      <c r="MX90" s="176"/>
      <c r="MY90" s="176"/>
      <c r="MZ90" s="165"/>
      <c r="NA90" s="165"/>
      <c r="NB90" s="165"/>
      <c r="NC90" s="165"/>
      <c r="NK90" s="163"/>
      <c r="NL90" s="163"/>
      <c r="NM90" s="163"/>
      <c r="NN90" s="163"/>
      <c r="NO90" s="170"/>
      <c r="NP90" s="170"/>
      <c r="NQ90" s="170"/>
      <c r="NR90" s="170"/>
      <c r="NS90" s="170"/>
      <c r="NT90" s="170"/>
      <c r="NU90" s="170"/>
      <c r="NV90" s="170"/>
      <c r="NW90" s="169"/>
      <c r="NX90" s="169"/>
      <c r="NY90" s="169"/>
      <c r="NZ90" s="169"/>
      <c r="OA90" s="170"/>
      <c r="OB90" s="170"/>
      <c r="OC90" s="170"/>
      <c r="OD90" s="170"/>
      <c r="OE90" s="170"/>
      <c r="OF90" s="170"/>
      <c r="OG90" s="170"/>
      <c r="OH90" s="170"/>
      <c r="OI90" s="170"/>
    </row>
    <row r="91" spans="2:399" ht="3" customHeight="1" x14ac:dyDescent="0.25">
      <c r="B91" s="1205"/>
      <c r="C91" s="1206"/>
      <c r="D91" s="1206"/>
      <c r="E91" s="1206"/>
      <c r="F91" s="1206"/>
      <c r="G91" s="1206"/>
      <c r="H91" s="1206"/>
      <c r="I91" s="1206"/>
      <c r="J91" s="1206"/>
      <c r="K91" s="1206"/>
      <c r="L91" s="1206"/>
      <c r="M91" s="1207"/>
      <c r="N91" s="1207"/>
      <c r="O91" s="1207"/>
      <c r="P91" s="1207"/>
      <c r="Q91" s="1207"/>
      <c r="R91" s="1207"/>
      <c r="S91" s="1207"/>
      <c r="T91" s="1207"/>
      <c r="U91" s="1207"/>
      <c r="V91" s="1207"/>
      <c r="W91" s="1207"/>
      <c r="X91" s="1207"/>
      <c r="Y91" s="1207"/>
      <c r="Z91" s="1207"/>
      <c r="AA91" s="1207"/>
      <c r="AB91" s="1207"/>
      <c r="AC91" s="1207"/>
      <c r="AD91" s="1207"/>
      <c r="AE91" s="1207"/>
      <c r="AF91" s="1207"/>
      <c r="AG91" s="1207"/>
      <c r="AH91" s="1207"/>
      <c r="AI91" s="1207"/>
      <c r="AJ91" s="1207"/>
      <c r="AK91" s="1207"/>
      <c r="AL91" s="1207"/>
      <c r="AM91" s="1207"/>
      <c r="AN91" s="1207"/>
      <c r="AO91" s="1207"/>
      <c r="AP91" s="1207"/>
      <c r="AQ91" s="1207"/>
      <c r="AR91" s="1207"/>
      <c r="AS91" s="1207"/>
      <c r="AT91" s="1207"/>
      <c r="AU91" s="1207"/>
      <c r="AV91" s="1207"/>
      <c r="AW91" s="1207"/>
      <c r="AX91" s="1207"/>
      <c r="AY91" s="1207"/>
      <c r="AZ91" s="1207"/>
      <c r="BA91" s="1207"/>
      <c r="BB91" s="1207"/>
      <c r="BC91" s="1207"/>
      <c r="BD91" s="1207"/>
      <c r="BE91" s="1207"/>
      <c r="BF91" s="1207"/>
      <c r="BG91" s="1207"/>
      <c r="BH91" s="1207"/>
      <c r="BI91" s="1207"/>
      <c r="BJ91" s="1207"/>
      <c r="BK91" s="1207"/>
      <c r="BL91" s="1207"/>
      <c r="BM91" s="1207"/>
      <c r="BN91" s="1207"/>
      <c r="BO91" s="1207"/>
      <c r="BP91" s="1207"/>
      <c r="BQ91" s="1207"/>
      <c r="BR91" s="1207"/>
      <c r="BS91" s="1207"/>
      <c r="BT91" s="1207"/>
      <c r="BU91" s="1207"/>
      <c r="BV91" s="1207"/>
      <c r="BW91" s="1207"/>
      <c r="BX91" s="1207"/>
      <c r="BY91" s="1207"/>
      <c r="BZ91" s="1207"/>
      <c r="CA91" s="1207"/>
      <c r="CB91" s="1207"/>
      <c r="CC91" s="1207"/>
      <c r="CD91" s="1207"/>
      <c r="CE91" s="1207"/>
      <c r="CF91" s="1207"/>
      <c r="CG91" s="1207"/>
      <c r="CH91" s="1207"/>
      <c r="CI91" s="1207"/>
      <c r="CJ91" s="1207"/>
      <c r="CK91" s="1207"/>
      <c r="CL91" s="1211"/>
      <c r="CM91" s="166"/>
      <c r="CN91" s="166"/>
      <c r="CO91" s="166"/>
      <c r="CP91" s="167"/>
      <c r="CQ91" s="167"/>
      <c r="CR91" s="166"/>
      <c r="CS91" s="166"/>
      <c r="CT91" s="166"/>
      <c r="CU91" s="166"/>
      <c r="CV91" s="166"/>
      <c r="DQ91" s="170"/>
      <c r="DR91" s="170"/>
      <c r="DS91" s="170"/>
      <c r="DT91" s="163"/>
      <c r="DU91" s="163"/>
      <c r="DV91" s="163"/>
      <c r="DW91" s="163"/>
      <c r="DX91" s="170"/>
      <c r="DY91" s="170"/>
      <c r="DZ91" s="170"/>
      <c r="EA91" s="170"/>
      <c r="EB91" s="170"/>
      <c r="EC91" s="170"/>
      <c r="ED91" s="170"/>
      <c r="EE91" s="170"/>
      <c r="EF91" s="170"/>
      <c r="EG91" s="166"/>
      <c r="EM91" s="177"/>
      <c r="EN91" s="177"/>
      <c r="EO91" s="177"/>
      <c r="EP91" s="177"/>
      <c r="EQ91" s="201"/>
      <c r="ER91" s="201"/>
      <c r="ES91" s="1071"/>
      <c r="ET91" s="1071"/>
      <c r="EU91" s="1071"/>
      <c r="EV91" s="1071"/>
      <c r="EW91" s="1071"/>
      <c r="EX91" s="1071"/>
      <c r="EY91" s="1071"/>
      <c r="EZ91" s="1071"/>
      <c r="FA91" s="201"/>
      <c r="FB91" s="177"/>
      <c r="FC91" s="177"/>
      <c r="FD91" s="177"/>
      <c r="FE91" s="177"/>
      <c r="FF91" s="201"/>
      <c r="FG91" s="201"/>
      <c r="FH91" s="201"/>
      <c r="FI91" s="201"/>
      <c r="FJ91" s="201"/>
      <c r="FK91" s="212"/>
      <c r="FL91" s="177"/>
      <c r="FM91" s="177"/>
      <c r="GN91" s="1008"/>
      <c r="GO91" s="1009"/>
      <c r="GP91" s="1009"/>
      <c r="GQ91" s="1009"/>
      <c r="GR91" s="1009"/>
      <c r="GS91" s="1009"/>
      <c r="GT91" s="1009"/>
      <c r="GU91" s="1009"/>
      <c r="GV91" s="1014"/>
      <c r="GW91" s="1014"/>
      <c r="GX91" s="1014"/>
      <c r="GY91" s="1014"/>
      <c r="GZ91" s="1014"/>
      <c r="HA91" s="1014"/>
      <c r="HB91" s="1014"/>
      <c r="HC91" s="1014"/>
      <c r="HD91" s="1014"/>
      <c r="HE91" s="1014"/>
      <c r="HF91" s="1014"/>
      <c r="HG91" s="1015"/>
      <c r="HH91" s="182"/>
      <c r="HI91" s="182"/>
      <c r="HJ91" s="182"/>
      <c r="HK91" s="182"/>
      <c r="HL91" s="182"/>
      <c r="HX91" s="182"/>
      <c r="HY91" s="182"/>
      <c r="HZ91" s="182"/>
      <c r="IA91" s="182"/>
      <c r="IB91" s="182"/>
      <c r="IC91" s="212"/>
      <c r="ID91" s="212"/>
      <c r="IE91" s="212"/>
      <c r="IF91" s="212"/>
      <c r="IG91" s="829"/>
      <c r="IH91" s="829"/>
      <c r="II91" s="829"/>
      <c r="IJ91" s="829"/>
      <c r="IK91" s="829"/>
      <c r="IL91" s="829"/>
      <c r="IM91" s="829"/>
      <c r="IN91" s="829"/>
      <c r="IO91" s="829"/>
      <c r="IP91" s="829"/>
      <c r="IQ91" s="829"/>
      <c r="IR91" s="212"/>
      <c r="IS91" s="223"/>
      <c r="IT91" s="177"/>
      <c r="IU91" s="177"/>
      <c r="IV91" s="177"/>
      <c r="IW91" s="177"/>
      <c r="IX91" s="177"/>
      <c r="IY91" s="177"/>
      <c r="IZ91" s="177"/>
      <c r="JA91" s="177"/>
      <c r="JB91" s="177"/>
      <c r="JC91" s="177"/>
      <c r="JD91" s="177"/>
      <c r="JE91" s="177"/>
      <c r="JF91" s="177"/>
      <c r="JG91" s="177"/>
      <c r="JH91" s="177"/>
      <c r="JI91" s="177"/>
      <c r="JJ91" s="177"/>
      <c r="JK91" s="177"/>
      <c r="JL91" s="177"/>
      <c r="JM91" s="177"/>
      <c r="JN91" s="177"/>
      <c r="JO91" s="177"/>
      <c r="JP91" s="177"/>
      <c r="JQ91" s="213"/>
      <c r="JR91" s="214"/>
      <c r="JS91" s="214"/>
      <c r="JT91" s="214"/>
      <c r="JU91" s="1124"/>
      <c r="JV91" s="1124"/>
      <c r="JW91" s="1124"/>
      <c r="JX91" s="1124"/>
      <c r="JY91" s="1124"/>
      <c r="JZ91" s="1124"/>
      <c r="KA91" s="1124"/>
      <c r="KB91" s="1124"/>
      <c r="KC91" s="1124"/>
      <c r="KD91" s="1090"/>
      <c r="KE91" s="1090"/>
      <c r="KF91" s="1090"/>
      <c r="KG91" s="1090"/>
      <c r="KH91" s="1090"/>
      <c r="KI91" s="1090"/>
      <c r="KJ91" s="1090"/>
      <c r="KK91" s="1090"/>
      <c r="KL91" s="1090"/>
      <c r="KM91" s="1090"/>
      <c r="KN91" s="1090"/>
      <c r="KO91" s="1090"/>
      <c r="KP91" s="1090"/>
      <c r="KQ91" s="1090"/>
      <c r="KR91" s="204"/>
      <c r="KS91" s="198"/>
      <c r="KT91" s="191"/>
      <c r="KU91" s="191"/>
      <c r="KV91" s="1101"/>
      <c r="KW91" s="1101"/>
      <c r="KX91" s="1101"/>
      <c r="KY91" s="1101"/>
      <c r="KZ91" s="1101"/>
      <c r="LA91" s="1101"/>
      <c r="LB91" s="1101"/>
      <c r="LC91" s="1101"/>
      <c r="LD91" s="1090"/>
      <c r="LE91" s="1090"/>
      <c r="LF91" s="1090"/>
      <c r="LG91" s="1090"/>
      <c r="LH91" s="1090"/>
      <c r="LI91" s="1090"/>
      <c r="LJ91" s="1090"/>
      <c r="LK91" s="1090"/>
      <c r="LL91" s="1090"/>
      <c r="LM91" s="1090"/>
      <c r="LN91" s="1090"/>
      <c r="LO91" s="1090"/>
      <c r="LP91" s="1090"/>
      <c r="LQ91" s="200"/>
      <c r="LR91" s="216"/>
      <c r="LS91" s="167"/>
      <c r="LT91" s="167"/>
      <c r="LU91" s="167"/>
      <c r="LV91" s="167"/>
      <c r="LW91" s="217"/>
      <c r="LX91" s="176"/>
      <c r="LY91" s="176"/>
      <c r="LZ91" s="176"/>
      <c r="MA91" s="176"/>
      <c r="MB91" s="170"/>
      <c r="MC91" s="170"/>
      <c r="MD91" s="170"/>
      <c r="ME91" s="170"/>
      <c r="MF91" s="170"/>
      <c r="MG91" s="170"/>
      <c r="MH91" s="170"/>
      <c r="MI91" s="170"/>
      <c r="MJ91" s="176"/>
      <c r="MK91" s="176"/>
      <c r="ML91" s="176"/>
      <c r="MM91" s="176"/>
      <c r="MN91" s="170"/>
      <c r="MO91" s="170"/>
      <c r="MP91" s="170"/>
      <c r="MQ91" s="170"/>
      <c r="MR91" s="170"/>
      <c r="MS91" s="170"/>
      <c r="MT91" s="170"/>
      <c r="MU91" s="170"/>
      <c r="MV91" s="176"/>
      <c r="MW91" s="176"/>
      <c r="MX91" s="176"/>
      <c r="MY91" s="176"/>
      <c r="MZ91" s="170"/>
      <c r="NA91" s="170"/>
      <c r="NB91" s="170"/>
      <c r="NC91" s="170"/>
      <c r="NK91" s="163"/>
      <c r="NL91" s="163"/>
      <c r="NM91" s="163"/>
      <c r="NN91" s="163"/>
      <c r="NO91" s="170"/>
      <c r="NP91" s="170"/>
      <c r="NQ91" s="170"/>
      <c r="NR91" s="170"/>
      <c r="NS91" s="170"/>
      <c r="NT91" s="170"/>
      <c r="NU91" s="170"/>
      <c r="NV91" s="170"/>
      <c r="NW91" s="169"/>
      <c r="NX91" s="169"/>
      <c r="NY91" s="169"/>
      <c r="NZ91" s="169"/>
      <c r="OA91" s="170"/>
      <c r="OB91" s="170"/>
      <c r="OC91" s="170"/>
      <c r="OD91" s="170"/>
      <c r="OE91" s="170"/>
      <c r="OF91" s="170"/>
      <c r="OG91" s="170"/>
      <c r="OH91" s="170"/>
      <c r="OI91" s="170"/>
    </row>
    <row r="92" spans="2:399" ht="3" customHeight="1" x14ac:dyDescent="0.25">
      <c r="B92" s="1205"/>
      <c r="C92" s="1206"/>
      <c r="D92" s="1206"/>
      <c r="E92" s="1206"/>
      <c r="F92" s="1206"/>
      <c r="G92" s="1206"/>
      <c r="H92" s="1206"/>
      <c r="I92" s="1206"/>
      <c r="J92" s="1206"/>
      <c r="K92" s="1206"/>
      <c r="L92" s="1206"/>
      <c r="M92" s="1207"/>
      <c r="N92" s="1207"/>
      <c r="O92" s="1207"/>
      <c r="P92" s="1207"/>
      <c r="Q92" s="1207"/>
      <c r="R92" s="1207"/>
      <c r="S92" s="1207"/>
      <c r="T92" s="1207"/>
      <c r="U92" s="1207"/>
      <c r="V92" s="1207"/>
      <c r="W92" s="1207"/>
      <c r="X92" s="1207"/>
      <c r="Y92" s="1207"/>
      <c r="Z92" s="1207"/>
      <c r="AA92" s="1207"/>
      <c r="AB92" s="1207"/>
      <c r="AC92" s="1207"/>
      <c r="AD92" s="1207"/>
      <c r="AE92" s="1207"/>
      <c r="AF92" s="1207"/>
      <c r="AG92" s="1207"/>
      <c r="AH92" s="1207"/>
      <c r="AI92" s="1207"/>
      <c r="AJ92" s="1207"/>
      <c r="AK92" s="1207"/>
      <c r="AL92" s="1207"/>
      <c r="AM92" s="1207"/>
      <c r="AN92" s="1207"/>
      <c r="AO92" s="1207"/>
      <c r="AP92" s="1207"/>
      <c r="AQ92" s="1207"/>
      <c r="AR92" s="1207"/>
      <c r="AS92" s="1207"/>
      <c r="AT92" s="1207"/>
      <c r="AU92" s="1207"/>
      <c r="AV92" s="1207"/>
      <c r="AW92" s="1207"/>
      <c r="AX92" s="1207"/>
      <c r="AY92" s="1207"/>
      <c r="AZ92" s="1207"/>
      <c r="BA92" s="1207"/>
      <c r="BB92" s="1207"/>
      <c r="BC92" s="1207"/>
      <c r="BD92" s="1207"/>
      <c r="BE92" s="1207"/>
      <c r="BF92" s="1207"/>
      <c r="BG92" s="1207"/>
      <c r="BH92" s="1207"/>
      <c r="BI92" s="1207"/>
      <c r="BJ92" s="1207"/>
      <c r="BK92" s="1207"/>
      <c r="BL92" s="1207"/>
      <c r="BM92" s="1207"/>
      <c r="BN92" s="1207"/>
      <c r="BO92" s="1207"/>
      <c r="BP92" s="1207"/>
      <c r="BQ92" s="1207"/>
      <c r="BR92" s="1207"/>
      <c r="BS92" s="1207"/>
      <c r="BT92" s="1207"/>
      <c r="BU92" s="1207"/>
      <c r="BV92" s="1207"/>
      <c r="BW92" s="1207"/>
      <c r="BX92" s="1207"/>
      <c r="BY92" s="1207"/>
      <c r="BZ92" s="1207"/>
      <c r="CA92" s="1207"/>
      <c r="CB92" s="1207"/>
      <c r="CC92" s="1207"/>
      <c r="CD92" s="1207"/>
      <c r="CE92" s="1207"/>
      <c r="CF92" s="1207"/>
      <c r="CG92" s="1207"/>
      <c r="CH92" s="1207"/>
      <c r="CI92" s="1207"/>
      <c r="CJ92" s="1207"/>
      <c r="CK92" s="1207"/>
      <c r="CL92" s="1211"/>
      <c r="CM92" s="166"/>
      <c r="CN92" s="166"/>
      <c r="CO92" s="166"/>
      <c r="CP92" s="167"/>
      <c r="CQ92" s="167"/>
      <c r="CR92" s="166"/>
      <c r="CS92" s="166"/>
      <c r="CT92" s="166"/>
      <c r="CU92" s="166"/>
      <c r="CV92" s="166"/>
      <c r="DQ92" s="170"/>
      <c r="DR92" s="170"/>
      <c r="DS92" s="170"/>
      <c r="DT92" s="163"/>
      <c r="DU92" s="163"/>
      <c r="DV92" s="163"/>
      <c r="DW92" s="163"/>
      <c r="DX92" s="170"/>
      <c r="DY92" s="170"/>
      <c r="DZ92" s="170"/>
      <c r="EA92" s="170"/>
      <c r="EB92" s="170"/>
      <c r="EC92" s="170"/>
      <c r="ED92" s="170"/>
      <c r="EE92" s="170"/>
      <c r="EF92" s="170"/>
      <c r="EG92" s="166"/>
      <c r="EM92" s="177"/>
      <c r="EN92" s="1209">
        <v>4.7</v>
      </c>
      <c r="EO92" s="1209"/>
      <c r="EP92" s="1209"/>
      <c r="EQ92" s="1209"/>
      <c r="ER92" s="1209"/>
      <c r="ES92" s="1209"/>
      <c r="ET92" s="1123">
        <v>53725</v>
      </c>
      <c r="EU92" s="1123"/>
      <c r="EV92" s="1123"/>
      <c r="EW92" s="1123"/>
      <c r="EX92" s="1123"/>
      <c r="EY92" s="1123"/>
      <c r="EZ92" s="1123"/>
      <c r="FA92" s="1123"/>
      <c r="FB92" s="1123"/>
      <c r="FC92" s="177"/>
      <c r="FD92" s="177"/>
      <c r="FE92" s="177"/>
      <c r="FF92" s="201"/>
      <c r="FG92" s="201"/>
      <c r="FH92" s="201"/>
      <c r="FI92" s="201"/>
      <c r="FJ92" s="201"/>
      <c r="FK92" s="212"/>
      <c r="FL92" s="177"/>
      <c r="FM92" s="177"/>
      <c r="GN92" s="1008"/>
      <c r="GO92" s="1009"/>
      <c r="GP92" s="1009"/>
      <c r="GQ92" s="1009"/>
      <c r="GR92" s="1009"/>
      <c r="GS92" s="1009"/>
      <c r="GT92" s="1009"/>
      <c r="GU92" s="1009"/>
      <c r="GV92" s="1019">
        <v>80363</v>
      </c>
      <c r="GW92" s="1019"/>
      <c r="GX92" s="1019"/>
      <c r="GY92" s="1019"/>
      <c r="GZ92" s="1019"/>
      <c r="HA92" s="1019"/>
      <c r="HB92" s="1019"/>
      <c r="HC92" s="1019"/>
      <c r="HD92" s="1019"/>
      <c r="HE92" s="1019"/>
      <c r="HF92" s="1019"/>
      <c r="HG92" s="1020"/>
      <c r="HH92" s="182"/>
      <c r="HI92" s="182"/>
      <c r="HJ92" s="182"/>
      <c r="HK92" s="182"/>
      <c r="HL92" s="182"/>
      <c r="HP92" s="177"/>
      <c r="HQ92" s="177"/>
      <c r="HR92" s="177"/>
      <c r="HX92" s="182"/>
      <c r="HY92" s="182"/>
      <c r="HZ92" s="182"/>
      <c r="IA92" s="177"/>
      <c r="IB92" s="177"/>
      <c r="IC92" s="223"/>
      <c r="ID92" s="212"/>
      <c r="IE92" s="212"/>
      <c r="IF92" s="212"/>
      <c r="IG92" s="829"/>
      <c r="IH92" s="829"/>
      <c r="II92" s="829"/>
      <c r="IJ92" s="829"/>
      <c r="IK92" s="829"/>
      <c r="IL92" s="829"/>
      <c r="IM92" s="829"/>
      <c r="IN92" s="829"/>
      <c r="IO92" s="829"/>
      <c r="IP92" s="829"/>
      <c r="IQ92" s="829"/>
      <c r="IR92" s="212"/>
      <c r="IS92" s="224"/>
      <c r="IT92" s="205"/>
      <c r="IU92" s="205"/>
      <c r="IV92" s="205"/>
      <c r="IW92" s="205"/>
      <c r="IX92" s="187"/>
      <c r="IY92" s="187"/>
      <c r="IZ92" s="205"/>
      <c r="JA92" s="205"/>
      <c r="JB92" s="205"/>
      <c r="JC92" s="205"/>
      <c r="JD92" s="205"/>
      <c r="JE92" s="187"/>
      <c r="JF92" s="187"/>
      <c r="JG92" s="187"/>
      <c r="JH92" s="198"/>
      <c r="JI92" s="198"/>
      <c r="JJ92" s="198"/>
      <c r="JK92" s="198"/>
      <c r="JL92" s="198"/>
      <c r="JM92" s="198"/>
      <c r="JN92" s="198"/>
      <c r="JO92" s="198"/>
      <c r="JP92" s="198"/>
      <c r="JQ92" s="198"/>
      <c r="JR92" s="214"/>
      <c r="JS92" s="214"/>
      <c r="JT92" s="214"/>
      <c r="JU92" s="225"/>
      <c r="JV92" s="226"/>
      <c r="JW92" s="226"/>
      <c r="JX92" s="226"/>
      <c r="JY92" s="226"/>
      <c r="JZ92" s="226"/>
      <c r="KA92" s="226"/>
      <c r="KB92" s="226"/>
      <c r="KC92" s="226"/>
      <c r="KD92" s="191"/>
      <c r="KE92" s="191"/>
      <c r="KF92" s="191"/>
      <c r="KG92" s="191"/>
      <c r="KH92" s="227"/>
      <c r="KI92" s="227"/>
      <c r="KJ92" s="227"/>
      <c r="KK92" s="228"/>
      <c r="KL92" s="228"/>
      <c r="KM92" s="228"/>
      <c r="KN92" s="228"/>
      <c r="KO92" s="228"/>
      <c r="KP92" s="228"/>
      <c r="KQ92" s="215"/>
      <c r="KR92" s="215"/>
      <c r="KS92" s="198"/>
      <c r="KT92" s="191"/>
      <c r="KU92" s="191"/>
      <c r="KV92" s="1101"/>
      <c r="KW92" s="1101"/>
      <c r="KX92" s="1101"/>
      <c r="KY92" s="1101"/>
      <c r="KZ92" s="1101"/>
      <c r="LA92" s="1101"/>
      <c r="LB92" s="1101"/>
      <c r="LC92" s="1101"/>
      <c r="LD92" s="1090"/>
      <c r="LE92" s="1090"/>
      <c r="LF92" s="1090"/>
      <c r="LG92" s="1090"/>
      <c r="LH92" s="1090"/>
      <c r="LI92" s="1090"/>
      <c r="LJ92" s="1090"/>
      <c r="LK92" s="1090"/>
      <c r="LL92" s="1090"/>
      <c r="LM92" s="1090"/>
      <c r="LN92" s="1090"/>
      <c r="LO92" s="1090"/>
      <c r="LP92" s="1090"/>
      <c r="LQ92" s="200"/>
      <c r="LR92" s="216"/>
      <c r="LS92" s="216"/>
      <c r="LT92" s="167"/>
      <c r="LU92" s="167"/>
      <c r="LV92" s="167"/>
      <c r="LW92" s="217"/>
      <c r="LX92" s="176"/>
      <c r="LY92" s="176"/>
      <c r="LZ92" s="176"/>
      <c r="MA92" s="176"/>
      <c r="MB92" s="170"/>
      <c r="MC92" s="170"/>
      <c r="MD92" s="170"/>
      <c r="ME92" s="170"/>
      <c r="MF92" s="170"/>
      <c r="MG92" s="170"/>
      <c r="MH92" s="170"/>
      <c r="MI92" s="170"/>
      <c r="MJ92" s="176"/>
      <c r="MK92" s="176"/>
      <c r="ML92" s="176"/>
      <c r="MM92" s="176"/>
      <c r="MN92" s="170"/>
      <c r="MO92" s="170"/>
      <c r="MP92" s="170"/>
      <c r="MQ92" s="170"/>
      <c r="MR92" s="170"/>
      <c r="MS92" s="170"/>
      <c r="MT92" s="170"/>
      <c r="MU92" s="170"/>
      <c r="MV92" s="176"/>
      <c r="MW92" s="176"/>
      <c r="MX92" s="176"/>
      <c r="MY92" s="176"/>
      <c r="MZ92" s="170"/>
      <c r="NA92" s="170"/>
      <c r="NB92" s="170"/>
      <c r="NC92" s="170"/>
      <c r="NK92" s="163"/>
      <c r="NL92" s="163"/>
      <c r="NM92" s="163"/>
      <c r="NN92" s="163"/>
      <c r="NO92" s="170"/>
      <c r="NP92" s="170"/>
      <c r="NQ92" s="170"/>
      <c r="NR92" s="170"/>
      <c r="NS92" s="170"/>
      <c r="NT92" s="170"/>
      <c r="NU92" s="170"/>
      <c r="NV92" s="170"/>
      <c r="NW92" s="169"/>
      <c r="NX92" s="169"/>
      <c r="NY92" s="169"/>
      <c r="NZ92" s="169"/>
      <c r="OA92" s="170"/>
      <c r="OB92" s="170"/>
      <c r="OC92" s="170"/>
      <c r="OD92" s="170"/>
      <c r="OE92" s="170"/>
      <c r="OF92" s="170"/>
      <c r="OG92" s="170"/>
      <c r="OH92" s="170"/>
      <c r="OI92" s="170"/>
    </row>
    <row r="93" spans="2:399" ht="3" customHeight="1" x14ac:dyDescent="0.25">
      <c r="B93" s="1205"/>
      <c r="C93" s="1206"/>
      <c r="D93" s="1206"/>
      <c r="E93" s="1206"/>
      <c r="F93" s="1206"/>
      <c r="G93" s="1206"/>
      <c r="H93" s="1206"/>
      <c r="I93" s="1206"/>
      <c r="J93" s="1206"/>
      <c r="K93" s="1206"/>
      <c r="L93" s="1206"/>
      <c r="M93" s="1207"/>
      <c r="N93" s="1207"/>
      <c r="O93" s="1207"/>
      <c r="P93" s="1207"/>
      <c r="Q93" s="1207"/>
      <c r="R93" s="1207"/>
      <c r="S93" s="1207"/>
      <c r="T93" s="1207"/>
      <c r="U93" s="1207"/>
      <c r="V93" s="1207"/>
      <c r="W93" s="1207"/>
      <c r="X93" s="1207"/>
      <c r="Y93" s="1207"/>
      <c r="Z93" s="1207"/>
      <c r="AA93" s="1207"/>
      <c r="AB93" s="1207"/>
      <c r="AC93" s="1207"/>
      <c r="AD93" s="1207"/>
      <c r="AE93" s="1207"/>
      <c r="AF93" s="1207"/>
      <c r="AG93" s="1207"/>
      <c r="AH93" s="1207"/>
      <c r="AI93" s="1207"/>
      <c r="AJ93" s="1207"/>
      <c r="AK93" s="1207"/>
      <c r="AL93" s="1207"/>
      <c r="AM93" s="1207"/>
      <c r="AN93" s="1207"/>
      <c r="AO93" s="1207"/>
      <c r="AP93" s="1207"/>
      <c r="AQ93" s="1207"/>
      <c r="AR93" s="1207"/>
      <c r="AS93" s="1207"/>
      <c r="AT93" s="1207"/>
      <c r="AU93" s="1207"/>
      <c r="AV93" s="1207"/>
      <c r="AW93" s="1207"/>
      <c r="AX93" s="1207"/>
      <c r="AY93" s="1207"/>
      <c r="AZ93" s="1207"/>
      <c r="BA93" s="1207"/>
      <c r="BB93" s="1207"/>
      <c r="BC93" s="1207"/>
      <c r="BD93" s="1207"/>
      <c r="BE93" s="1207"/>
      <c r="BF93" s="1207"/>
      <c r="BG93" s="1207"/>
      <c r="BH93" s="1207"/>
      <c r="BI93" s="1207"/>
      <c r="BJ93" s="1207"/>
      <c r="BK93" s="1207"/>
      <c r="BL93" s="1207"/>
      <c r="BM93" s="1207"/>
      <c r="BN93" s="1207"/>
      <c r="BO93" s="1207"/>
      <c r="BP93" s="1207"/>
      <c r="BQ93" s="1207"/>
      <c r="BR93" s="1207"/>
      <c r="BS93" s="1207"/>
      <c r="BT93" s="1207"/>
      <c r="BU93" s="1207"/>
      <c r="BV93" s="1207"/>
      <c r="BW93" s="1207"/>
      <c r="BX93" s="1207"/>
      <c r="BY93" s="1207"/>
      <c r="BZ93" s="1207"/>
      <c r="CA93" s="1207"/>
      <c r="CB93" s="1207"/>
      <c r="CC93" s="1207"/>
      <c r="CD93" s="1207"/>
      <c r="CE93" s="1207"/>
      <c r="CF93" s="1207"/>
      <c r="CG93" s="1207"/>
      <c r="CH93" s="1207"/>
      <c r="CI93" s="1207"/>
      <c r="CJ93" s="1207"/>
      <c r="CK93" s="1207"/>
      <c r="CL93" s="1211"/>
      <c r="CM93" s="166"/>
      <c r="CN93" s="166"/>
      <c r="CO93" s="166"/>
      <c r="CP93" s="167"/>
      <c r="CQ93" s="167"/>
      <c r="CR93" s="166"/>
      <c r="CS93" s="166"/>
      <c r="CT93" s="166"/>
      <c r="CU93" s="166"/>
      <c r="CV93" s="166"/>
      <c r="DQ93" s="166"/>
      <c r="DR93" s="166"/>
      <c r="DS93" s="166"/>
      <c r="DT93" s="217"/>
      <c r="DU93" s="217"/>
      <c r="DV93" s="166"/>
      <c r="DW93" s="166"/>
      <c r="DX93" s="166"/>
      <c r="DY93" s="166"/>
      <c r="DZ93" s="166"/>
      <c r="EA93" s="166"/>
      <c r="EB93" s="166"/>
      <c r="EC93" s="166"/>
      <c r="ED93" s="166"/>
      <c r="EE93" s="166"/>
      <c r="EF93" s="166"/>
      <c r="EG93" s="170"/>
      <c r="EM93" s="201"/>
      <c r="EN93" s="1209"/>
      <c r="EO93" s="1209"/>
      <c r="EP93" s="1209"/>
      <c r="EQ93" s="1209"/>
      <c r="ER93" s="1209"/>
      <c r="ES93" s="1209"/>
      <c r="ET93" s="1123"/>
      <c r="EU93" s="1123"/>
      <c r="EV93" s="1123"/>
      <c r="EW93" s="1123"/>
      <c r="EX93" s="1123"/>
      <c r="EY93" s="1123"/>
      <c r="EZ93" s="1123"/>
      <c r="FA93" s="1123"/>
      <c r="FB93" s="1123"/>
      <c r="FC93" s="201"/>
      <c r="FD93" s="177"/>
      <c r="FE93" s="177"/>
      <c r="FF93" s="201"/>
      <c r="FG93" s="201"/>
      <c r="FH93" s="201"/>
      <c r="FI93" s="201"/>
      <c r="FJ93" s="201"/>
      <c r="FK93" s="212"/>
      <c r="FL93" s="177"/>
      <c r="FM93" s="177"/>
      <c r="GN93" s="1008"/>
      <c r="GO93" s="1009"/>
      <c r="GP93" s="1009"/>
      <c r="GQ93" s="1009"/>
      <c r="GR93" s="1009"/>
      <c r="GS93" s="1009"/>
      <c r="GT93" s="1009"/>
      <c r="GU93" s="1009"/>
      <c r="GV93" s="1019"/>
      <c r="GW93" s="1019"/>
      <c r="GX93" s="1019"/>
      <c r="GY93" s="1019"/>
      <c r="GZ93" s="1019"/>
      <c r="HA93" s="1019"/>
      <c r="HB93" s="1019"/>
      <c r="HC93" s="1019"/>
      <c r="HD93" s="1019"/>
      <c r="HE93" s="1019"/>
      <c r="HF93" s="1019"/>
      <c r="HG93" s="1020"/>
      <c r="HH93" s="179"/>
      <c r="HI93" s="179"/>
      <c r="HJ93" s="179"/>
      <c r="HK93" s="179"/>
      <c r="HL93" s="179"/>
      <c r="HO93" s="179"/>
      <c r="HP93" s="201"/>
      <c r="HQ93" s="189"/>
      <c r="HR93" s="177"/>
      <c r="HX93" s="182"/>
      <c r="HY93" s="182"/>
      <c r="HZ93" s="182"/>
      <c r="IA93" s="177"/>
      <c r="IB93" s="177"/>
      <c r="IC93" s="177"/>
      <c r="ID93" s="223"/>
      <c r="IE93" s="212"/>
      <c r="IF93" s="212"/>
      <c r="IG93" s="201"/>
      <c r="IH93" s="201"/>
      <c r="II93" s="201"/>
      <c r="IJ93" s="212"/>
      <c r="IK93" s="212"/>
      <c r="IL93" s="212"/>
      <c r="IM93" s="212"/>
      <c r="IN93" s="212"/>
      <c r="IO93" s="212"/>
      <c r="IP93" s="212"/>
      <c r="IQ93" s="229"/>
      <c r="IR93" s="230"/>
      <c r="IS93" s="1210">
        <v>7</v>
      </c>
      <c r="IT93" s="1210"/>
      <c r="IU93" s="1210"/>
      <c r="IV93" s="1210"/>
      <c r="IW93" s="1210"/>
      <c r="IX93" s="1210"/>
      <c r="IY93" s="1210"/>
      <c r="IZ93" s="1210"/>
      <c r="JA93" s="1066">
        <v>22325</v>
      </c>
      <c r="JB93" s="1066"/>
      <c r="JC93" s="1066"/>
      <c r="JD93" s="1066"/>
      <c r="JE93" s="1066"/>
      <c r="JF93" s="1066"/>
      <c r="JG93" s="1066"/>
      <c r="JH93" s="1066"/>
      <c r="JI93" s="1066"/>
      <c r="JJ93" s="1066"/>
      <c r="JK93" s="1066"/>
      <c r="JL93" s="1066"/>
      <c r="JM93" s="1066"/>
      <c r="JN93" s="1066"/>
      <c r="JO93" s="198"/>
      <c r="JP93" s="198"/>
      <c r="JQ93" s="198"/>
      <c r="JR93" s="214"/>
      <c r="JS93" s="214"/>
      <c r="JT93" s="214"/>
      <c r="JU93" s="1160">
        <v>4.2</v>
      </c>
      <c r="JV93" s="1160"/>
      <c r="JW93" s="1160"/>
      <c r="JX93" s="1160"/>
      <c r="JY93" s="1160"/>
      <c r="JZ93" s="1160"/>
      <c r="KA93" s="1160"/>
      <c r="KB93" s="1160"/>
      <c r="KC93" s="1160"/>
      <c r="KD93" s="1066">
        <v>25000</v>
      </c>
      <c r="KE93" s="1066"/>
      <c r="KF93" s="1066"/>
      <c r="KG93" s="1066"/>
      <c r="KH93" s="1066"/>
      <c r="KI93" s="1066"/>
      <c r="KJ93" s="1066"/>
      <c r="KK93" s="1066"/>
      <c r="KL93" s="1066"/>
      <c r="KM93" s="1066"/>
      <c r="KN93" s="1066"/>
      <c r="KO93" s="1066"/>
      <c r="KP93" s="1066"/>
      <c r="KQ93" s="1066"/>
      <c r="KR93" s="198"/>
      <c r="KS93" s="198"/>
      <c r="KT93" s="198"/>
      <c r="KU93" s="198"/>
      <c r="KV93" s="1115">
        <v>4.2</v>
      </c>
      <c r="KW93" s="1115"/>
      <c r="KX93" s="1115"/>
      <c r="KY93" s="1115"/>
      <c r="KZ93" s="1115"/>
      <c r="LA93" s="1115"/>
      <c r="LB93" s="1115"/>
      <c r="LC93" s="1115"/>
      <c r="LD93" s="1066">
        <v>16350</v>
      </c>
      <c r="LE93" s="1066"/>
      <c r="LF93" s="1066"/>
      <c r="LG93" s="1066"/>
      <c r="LH93" s="1066"/>
      <c r="LI93" s="1066"/>
      <c r="LJ93" s="1066"/>
      <c r="LK93" s="1066"/>
      <c r="LL93" s="1066"/>
      <c r="LM93" s="1066"/>
      <c r="LN93" s="1066"/>
      <c r="LO93" s="1066"/>
      <c r="LP93" s="1066"/>
      <c r="LQ93" s="228"/>
      <c r="LR93" s="228"/>
      <c r="LS93" s="231"/>
      <c r="LT93" s="231"/>
      <c r="LU93" s="167"/>
      <c r="LV93" s="167"/>
      <c r="LW93" s="217"/>
      <c r="LX93" s="176"/>
      <c r="LY93" s="176"/>
      <c r="LZ93" s="176"/>
      <c r="MA93" s="176"/>
      <c r="MB93" s="170"/>
      <c r="MC93" s="170"/>
      <c r="MD93" s="170"/>
      <c r="ME93" s="170"/>
      <c r="MF93" s="170"/>
      <c r="MG93" s="170"/>
      <c r="MH93" s="170"/>
      <c r="MI93" s="170"/>
      <c r="MJ93" s="176"/>
      <c r="MK93" s="176"/>
      <c r="ML93" s="176"/>
      <c r="MM93" s="176"/>
      <c r="MN93" s="170"/>
      <c r="MO93" s="170"/>
      <c r="MP93" s="170"/>
      <c r="MQ93" s="170"/>
      <c r="MR93" s="170"/>
      <c r="MS93" s="170"/>
      <c r="MT93" s="170"/>
      <c r="MU93" s="170"/>
      <c r="MV93" s="176"/>
      <c r="MW93" s="176"/>
      <c r="MX93" s="176"/>
      <c r="MY93" s="176"/>
      <c r="MZ93" s="170"/>
      <c r="NA93" s="170"/>
      <c r="NB93" s="170"/>
      <c r="NC93" s="170"/>
      <c r="NK93" s="163"/>
      <c r="NL93" s="163"/>
      <c r="NM93" s="163"/>
      <c r="NN93" s="166"/>
      <c r="NO93" s="166"/>
      <c r="NP93" s="166"/>
      <c r="NQ93" s="166"/>
      <c r="NR93" s="166"/>
      <c r="NS93" s="166"/>
      <c r="NT93" s="166"/>
      <c r="NU93" s="166"/>
      <c r="NV93" s="166"/>
      <c r="NW93" s="169"/>
      <c r="NX93" s="169"/>
      <c r="NY93" s="169"/>
      <c r="NZ93" s="166"/>
      <c r="OA93" s="166"/>
      <c r="OB93" s="166"/>
      <c r="OC93" s="166"/>
      <c r="OD93" s="166"/>
      <c r="OE93" s="166"/>
      <c r="OF93" s="166"/>
      <c r="OG93" s="166"/>
      <c r="OH93" s="166"/>
      <c r="OI93" s="166"/>
    </row>
    <row r="94" spans="2:399" ht="3" customHeight="1" x14ac:dyDescent="0.25">
      <c r="B94" s="1196" t="s">
        <v>117</v>
      </c>
      <c r="C94" s="1197"/>
      <c r="D94" s="1197"/>
      <c r="E94" s="1197"/>
      <c r="F94" s="1197"/>
      <c r="G94" s="1197"/>
      <c r="H94" s="1197"/>
      <c r="I94" s="1197"/>
      <c r="J94" s="1197"/>
      <c r="K94" s="1197"/>
      <c r="L94" s="1197"/>
      <c r="M94" s="1202"/>
      <c r="N94" s="1202"/>
      <c r="O94" s="1202"/>
      <c r="P94" s="1202"/>
      <c r="Q94" s="1202"/>
      <c r="R94" s="1202"/>
      <c r="S94" s="1202"/>
      <c r="T94" s="1202"/>
      <c r="U94" s="1202"/>
      <c r="V94" s="1202"/>
      <c r="W94" s="1202"/>
      <c r="X94" s="1202"/>
      <c r="Y94" s="1202"/>
      <c r="Z94" s="1202"/>
      <c r="AA94" s="1202"/>
      <c r="AB94" s="1202"/>
      <c r="AC94" s="1202"/>
      <c r="AD94" s="1202"/>
      <c r="AE94" s="1202"/>
      <c r="AF94" s="1202"/>
      <c r="AG94" s="1202"/>
      <c r="AH94" s="1202"/>
      <c r="AI94" s="1202"/>
      <c r="AJ94" s="1202"/>
      <c r="AK94" s="1202"/>
      <c r="AL94" s="1202"/>
      <c r="AM94" s="1202"/>
      <c r="AN94" s="1202"/>
      <c r="AO94" s="1202"/>
      <c r="AP94" s="1202"/>
      <c r="AQ94" s="1202"/>
      <c r="AR94" s="1202"/>
      <c r="AS94" s="1202"/>
      <c r="AT94" s="1202"/>
      <c r="AU94" s="1202"/>
      <c r="AV94" s="1202"/>
      <c r="AW94" s="1202"/>
      <c r="AX94" s="1202"/>
      <c r="AY94" s="1202"/>
      <c r="AZ94" s="1202"/>
      <c r="BA94" s="1202"/>
      <c r="BB94" s="1202"/>
      <c r="BC94" s="1202"/>
      <c r="BD94" s="1202"/>
      <c r="BE94" s="1202"/>
      <c r="BF94" s="1202"/>
      <c r="BG94" s="1202"/>
      <c r="BH94" s="1202"/>
      <c r="BI94" s="1202"/>
      <c r="BJ94" s="1202"/>
      <c r="BK94" s="1202"/>
      <c r="BL94" s="1202"/>
      <c r="BM94" s="1202"/>
      <c r="BN94" s="1202"/>
      <c r="BO94" s="1202"/>
      <c r="BP94" s="1202"/>
      <c r="BQ94" s="1202"/>
      <c r="BR94" s="1202"/>
      <c r="BS94" s="1202"/>
      <c r="BT94" s="1202"/>
      <c r="BU94" s="1202"/>
      <c r="BV94" s="1202"/>
      <c r="BW94" s="1202"/>
      <c r="BX94" s="1202"/>
      <c r="BY94" s="1202"/>
      <c r="BZ94" s="1202"/>
      <c r="CA94" s="1202"/>
      <c r="CB94" s="1202"/>
      <c r="CC94" s="1202"/>
      <c r="CD94" s="1202"/>
      <c r="CE94" s="1202"/>
      <c r="CF94" s="1202"/>
      <c r="CG94" s="1202"/>
      <c r="CH94" s="1202"/>
      <c r="CI94" s="1202"/>
      <c r="CJ94" s="1202"/>
      <c r="CK94" s="1202"/>
      <c r="CL94" s="1212"/>
      <c r="CM94" s="170"/>
      <c r="CN94" s="170"/>
      <c r="CO94" s="170"/>
      <c r="CP94" s="169"/>
      <c r="CQ94" s="169"/>
      <c r="CR94" s="169"/>
      <c r="CS94" s="169"/>
      <c r="CT94" s="170"/>
      <c r="CU94" s="170"/>
      <c r="CV94" s="170"/>
      <c r="DQ94" s="166"/>
      <c r="DR94" s="166"/>
      <c r="DS94" s="166"/>
      <c r="DT94" s="217"/>
      <c r="DU94" s="217"/>
      <c r="DV94" s="166"/>
      <c r="DW94" s="166"/>
      <c r="DX94" s="166"/>
      <c r="DY94" s="166"/>
      <c r="DZ94" s="166"/>
      <c r="EA94" s="166"/>
      <c r="EB94" s="166"/>
      <c r="EC94" s="166"/>
      <c r="ED94" s="166"/>
      <c r="EE94" s="166"/>
      <c r="EF94" s="166"/>
      <c r="EG94" s="170"/>
      <c r="EM94" s="189"/>
      <c r="EN94" s="1209"/>
      <c r="EO94" s="1209"/>
      <c r="EP94" s="1209"/>
      <c r="EQ94" s="1209"/>
      <c r="ER94" s="1209"/>
      <c r="ES94" s="1209"/>
      <c r="ET94" s="1123"/>
      <c r="EU94" s="1123"/>
      <c r="EV94" s="1123"/>
      <c r="EW94" s="1123"/>
      <c r="EX94" s="1123"/>
      <c r="EY94" s="1123"/>
      <c r="EZ94" s="1123"/>
      <c r="FA94" s="1123"/>
      <c r="FB94" s="1123"/>
      <c r="FC94" s="201"/>
      <c r="FD94" s="177"/>
      <c r="FE94" s="177"/>
      <c r="FF94" s="201"/>
      <c r="FG94" s="201"/>
      <c r="FH94" s="201"/>
      <c r="FI94" s="201"/>
      <c r="FJ94" s="201"/>
      <c r="FK94" s="212"/>
      <c r="FL94" s="177"/>
      <c r="FM94" s="177"/>
      <c r="GN94" s="1010"/>
      <c r="GO94" s="1011"/>
      <c r="GP94" s="1011"/>
      <c r="GQ94" s="1011"/>
      <c r="GR94" s="1011"/>
      <c r="GS94" s="1011"/>
      <c r="GT94" s="1011"/>
      <c r="GU94" s="1011"/>
      <c r="GV94" s="1021"/>
      <c r="GW94" s="1021"/>
      <c r="GX94" s="1021"/>
      <c r="GY94" s="1021"/>
      <c r="GZ94" s="1021"/>
      <c r="HA94" s="1021"/>
      <c r="HB94" s="1021"/>
      <c r="HC94" s="1021"/>
      <c r="HD94" s="1021"/>
      <c r="HE94" s="1021"/>
      <c r="HF94" s="1021"/>
      <c r="HG94" s="1022"/>
      <c r="HH94" s="177"/>
      <c r="HI94" s="177"/>
      <c r="HJ94" s="177"/>
      <c r="HK94" s="177"/>
      <c r="HL94" s="177"/>
      <c r="HO94" s="201"/>
      <c r="HP94" s="1117">
        <v>5.2</v>
      </c>
      <c r="HQ94" s="1117"/>
      <c r="HR94" s="1117"/>
      <c r="HS94" s="1117"/>
      <c r="HT94" s="1117"/>
      <c r="HU94" s="1117"/>
      <c r="HV94" s="1117"/>
      <c r="HW94" s="1117"/>
      <c r="HX94" s="1117"/>
      <c r="HY94" s="1159">
        <v>24547</v>
      </c>
      <c r="HZ94" s="1159"/>
      <c r="IA94" s="1159"/>
      <c r="IB94" s="1159"/>
      <c r="IC94" s="1159"/>
      <c r="ID94" s="1159"/>
      <c r="IE94" s="1159"/>
      <c r="IF94" s="1159"/>
      <c r="IG94" s="1159"/>
      <c r="IH94" s="1159"/>
      <c r="II94" s="1159"/>
      <c r="IJ94" s="1159"/>
      <c r="IK94" s="1159"/>
      <c r="IL94" s="1159"/>
      <c r="IM94" s="232"/>
      <c r="IN94" s="233"/>
      <c r="IO94" s="234"/>
      <c r="IP94" s="221"/>
      <c r="IQ94" s="230"/>
      <c r="IR94" s="230"/>
      <c r="IS94" s="1210"/>
      <c r="IT94" s="1210"/>
      <c r="IU94" s="1210"/>
      <c r="IV94" s="1210"/>
      <c r="IW94" s="1210"/>
      <c r="IX94" s="1210"/>
      <c r="IY94" s="1210"/>
      <c r="IZ94" s="1210"/>
      <c r="JA94" s="1066"/>
      <c r="JB94" s="1066"/>
      <c r="JC94" s="1066"/>
      <c r="JD94" s="1066"/>
      <c r="JE94" s="1066"/>
      <c r="JF94" s="1066"/>
      <c r="JG94" s="1066"/>
      <c r="JH94" s="1066"/>
      <c r="JI94" s="1066"/>
      <c r="JJ94" s="1066"/>
      <c r="JK94" s="1066"/>
      <c r="JL94" s="1066"/>
      <c r="JM94" s="1066"/>
      <c r="JN94" s="1066"/>
      <c r="JO94" s="198"/>
      <c r="JP94" s="198"/>
      <c r="JQ94" s="198"/>
      <c r="JR94" s="214"/>
      <c r="JS94" s="214"/>
      <c r="JT94" s="214"/>
      <c r="JU94" s="1160"/>
      <c r="JV94" s="1160"/>
      <c r="JW94" s="1160"/>
      <c r="JX94" s="1160"/>
      <c r="JY94" s="1160"/>
      <c r="JZ94" s="1160"/>
      <c r="KA94" s="1160"/>
      <c r="KB94" s="1160"/>
      <c r="KC94" s="1160"/>
      <c r="KD94" s="1066"/>
      <c r="KE94" s="1066"/>
      <c r="KF94" s="1066"/>
      <c r="KG94" s="1066"/>
      <c r="KH94" s="1066"/>
      <c r="KI94" s="1066"/>
      <c r="KJ94" s="1066"/>
      <c r="KK94" s="1066"/>
      <c r="KL94" s="1066"/>
      <c r="KM94" s="1066"/>
      <c r="KN94" s="1066"/>
      <c r="KO94" s="1066"/>
      <c r="KP94" s="1066"/>
      <c r="KQ94" s="1066"/>
      <c r="KR94" s="198"/>
      <c r="KS94" s="198"/>
      <c r="KT94" s="197"/>
      <c r="KU94" s="197"/>
      <c r="KV94" s="1115"/>
      <c r="KW94" s="1115"/>
      <c r="KX94" s="1115"/>
      <c r="KY94" s="1115"/>
      <c r="KZ94" s="1115"/>
      <c r="LA94" s="1115"/>
      <c r="LB94" s="1115"/>
      <c r="LC94" s="1115"/>
      <c r="LD94" s="1066"/>
      <c r="LE94" s="1066"/>
      <c r="LF94" s="1066"/>
      <c r="LG94" s="1066"/>
      <c r="LH94" s="1066"/>
      <c r="LI94" s="1066"/>
      <c r="LJ94" s="1066"/>
      <c r="LK94" s="1066"/>
      <c r="LL94" s="1066"/>
      <c r="LM94" s="1066"/>
      <c r="LN94" s="1066"/>
      <c r="LO94" s="1066"/>
      <c r="LP94" s="1066"/>
      <c r="LQ94" s="198"/>
      <c r="LR94" s="198"/>
      <c r="LS94" s="198"/>
      <c r="LT94" s="198"/>
      <c r="LU94" s="231"/>
      <c r="LV94" s="167"/>
      <c r="LW94" s="217"/>
      <c r="LX94" s="176"/>
      <c r="LY94" s="176"/>
      <c r="LZ94" s="176"/>
      <c r="MA94" s="176"/>
      <c r="MB94" s="165"/>
      <c r="MC94" s="165"/>
      <c r="MD94" s="165"/>
      <c r="ME94" s="165"/>
      <c r="MF94" s="165"/>
      <c r="MG94" s="165"/>
      <c r="MH94" s="165"/>
      <c r="MI94" s="165"/>
      <c r="MJ94" s="176"/>
      <c r="MK94" s="176"/>
      <c r="ML94" s="176"/>
      <c r="MM94" s="176"/>
      <c r="MN94" s="165"/>
      <c r="MO94" s="165"/>
      <c r="MP94" s="165"/>
      <c r="MQ94" s="165"/>
      <c r="MR94" s="165"/>
      <c r="MS94" s="165"/>
      <c r="MT94" s="165"/>
      <c r="MU94" s="165"/>
      <c r="MV94" s="176"/>
      <c r="MW94" s="176"/>
      <c r="MX94" s="176"/>
      <c r="MY94" s="176"/>
      <c r="MZ94" s="165"/>
      <c r="NA94" s="165"/>
      <c r="NB94" s="165"/>
      <c r="NC94" s="165"/>
      <c r="NK94" s="163"/>
      <c r="NL94" s="163"/>
      <c r="NM94" s="163"/>
      <c r="NN94" s="166"/>
      <c r="NO94" s="166"/>
      <c r="NP94" s="166"/>
      <c r="NQ94" s="166"/>
      <c r="NR94" s="166"/>
      <c r="NS94" s="166"/>
      <c r="NT94" s="166"/>
      <c r="NU94" s="166"/>
      <c r="NV94" s="166"/>
      <c r="NW94" s="169"/>
      <c r="NX94" s="169"/>
      <c r="NY94" s="169"/>
      <c r="NZ94" s="166"/>
      <c r="OA94" s="166"/>
      <c r="OB94" s="166"/>
      <c r="OC94" s="166"/>
      <c r="OD94" s="166"/>
      <c r="OE94" s="166"/>
      <c r="OF94" s="166"/>
      <c r="OG94" s="166"/>
      <c r="OH94" s="166"/>
      <c r="OI94" s="166"/>
    </row>
    <row r="95" spans="2:399" ht="3" customHeight="1" x14ac:dyDescent="0.25">
      <c r="B95" s="1198"/>
      <c r="C95" s="1199"/>
      <c r="D95" s="1199"/>
      <c r="E95" s="1199"/>
      <c r="F95" s="1199"/>
      <c r="G95" s="1199"/>
      <c r="H95" s="1199"/>
      <c r="I95" s="1199"/>
      <c r="J95" s="1199"/>
      <c r="K95" s="1199"/>
      <c r="L95" s="1199"/>
      <c r="M95" s="1203"/>
      <c r="N95" s="1203"/>
      <c r="O95" s="1203"/>
      <c r="P95" s="1203"/>
      <c r="Q95" s="1203"/>
      <c r="R95" s="1203"/>
      <c r="S95" s="1203"/>
      <c r="T95" s="1203"/>
      <c r="U95" s="1203"/>
      <c r="V95" s="1203"/>
      <c r="W95" s="1203"/>
      <c r="X95" s="1203"/>
      <c r="Y95" s="1203"/>
      <c r="Z95" s="1203"/>
      <c r="AA95" s="1203"/>
      <c r="AB95" s="1203"/>
      <c r="AC95" s="1203"/>
      <c r="AD95" s="1203"/>
      <c r="AE95" s="1203"/>
      <c r="AF95" s="1203"/>
      <c r="AG95" s="1203"/>
      <c r="AH95" s="1203"/>
      <c r="AI95" s="1203"/>
      <c r="AJ95" s="1203"/>
      <c r="AK95" s="1203"/>
      <c r="AL95" s="1203"/>
      <c r="AM95" s="1203"/>
      <c r="AN95" s="1203"/>
      <c r="AO95" s="1203"/>
      <c r="AP95" s="1203"/>
      <c r="AQ95" s="1203"/>
      <c r="AR95" s="1203"/>
      <c r="AS95" s="1203"/>
      <c r="AT95" s="1203"/>
      <c r="AU95" s="1203"/>
      <c r="AV95" s="1203"/>
      <c r="AW95" s="1203"/>
      <c r="AX95" s="1203"/>
      <c r="AY95" s="1203"/>
      <c r="AZ95" s="1203"/>
      <c r="BA95" s="1203"/>
      <c r="BB95" s="1203"/>
      <c r="BC95" s="1203"/>
      <c r="BD95" s="1203"/>
      <c r="BE95" s="1203"/>
      <c r="BF95" s="1203"/>
      <c r="BG95" s="1203"/>
      <c r="BH95" s="1203"/>
      <c r="BI95" s="1203"/>
      <c r="BJ95" s="1203"/>
      <c r="BK95" s="1203"/>
      <c r="BL95" s="1203"/>
      <c r="BM95" s="1203"/>
      <c r="BN95" s="1203"/>
      <c r="BO95" s="1203"/>
      <c r="BP95" s="1203"/>
      <c r="BQ95" s="1203"/>
      <c r="BR95" s="1203"/>
      <c r="BS95" s="1203"/>
      <c r="BT95" s="1203"/>
      <c r="BU95" s="1203"/>
      <c r="BV95" s="1203"/>
      <c r="BW95" s="1203"/>
      <c r="BX95" s="1203"/>
      <c r="BY95" s="1203"/>
      <c r="BZ95" s="1203"/>
      <c r="CA95" s="1203"/>
      <c r="CB95" s="1203"/>
      <c r="CC95" s="1203"/>
      <c r="CD95" s="1203"/>
      <c r="CE95" s="1203"/>
      <c r="CF95" s="1203"/>
      <c r="CG95" s="1203"/>
      <c r="CH95" s="1203"/>
      <c r="CI95" s="1203"/>
      <c r="CJ95" s="1203"/>
      <c r="CK95" s="1203"/>
      <c r="CL95" s="1213"/>
      <c r="CM95" s="170"/>
      <c r="CN95" s="170"/>
      <c r="CO95" s="170"/>
      <c r="CP95" s="169"/>
      <c r="CQ95" s="169"/>
      <c r="CR95" s="169"/>
      <c r="CS95" s="169"/>
      <c r="CT95" s="170"/>
      <c r="CU95" s="170"/>
      <c r="CV95" s="170"/>
      <c r="DQ95" s="166"/>
      <c r="DR95" s="166"/>
      <c r="DS95" s="166"/>
      <c r="DT95" s="217"/>
      <c r="DU95" s="217"/>
      <c r="DV95" s="166"/>
      <c r="DW95" s="166"/>
      <c r="DX95" s="166"/>
      <c r="DY95" s="166"/>
      <c r="DZ95" s="166"/>
      <c r="EA95" s="166"/>
      <c r="EB95" s="166"/>
      <c r="EC95" s="166"/>
      <c r="ED95" s="166"/>
      <c r="EE95" s="166"/>
      <c r="EF95" s="166"/>
      <c r="EG95" s="170"/>
      <c r="EM95" s="177"/>
      <c r="EN95" s="201"/>
      <c r="EO95" s="1117">
        <v>5.7</v>
      </c>
      <c r="EP95" s="1117"/>
      <c r="EQ95" s="1117"/>
      <c r="ER95" s="1117"/>
      <c r="ES95" s="1117"/>
      <c r="ET95" s="1117"/>
      <c r="EU95" s="1071">
        <v>12635</v>
      </c>
      <c r="EV95" s="1071"/>
      <c r="EW95" s="1071"/>
      <c r="EX95" s="1071"/>
      <c r="EY95" s="1071"/>
      <c r="EZ95" s="1071"/>
      <c r="FA95" s="1071"/>
      <c r="FB95" s="1071"/>
      <c r="FC95" s="201"/>
      <c r="FD95" s="177"/>
      <c r="FE95" s="201"/>
      <c r="FF95" s="201"/>
      <c r="FG95" s="201"/>
      <c r="FH95" s="201"/>
      <c r="FI95" s="201"/>
      <c r="FJ95" s="201"/>
      <c r="FK95" s="201"/>
      <c r="FL95" s="177"/>
      <c r="FM95" s="177"/>
      <c r="HD95" s="177"/>
      <c r="HE95" s="177"/>
      <c r="HF95" s="177"/>
      <c r="HG95" s="177"/>
      <c r="HH95" s="177"/>
      <c r="HI95" s="177"/>
      <c r="HJ95" s="177"/>
      <c r="HK95" s="201"/>
      <c r="HL95" s="201"/>
      <c r="HM95" s="201"/>
      <c r="HN95" s="201"/>
      <c r="HO95" s="201"/>
      <c r="HP95" s="1117"/>
      <c r="HQ95" s="1117"/>
      <c r="HR95" s="1117"/>
      <c r="HS95" s="1117"/>
      <c r="HT95" s="1117"/>
      <c r="HU95" s="1117"/>
      <c r="HV95" s="1117"/>
      <c r="HW95" s="1117"/>
      <c r="HX95" s="1117"/>
      <c r="HY95" s="1159"/>
      <c r="HZ95" s="1159"/>
      <c r="IA95" s="1159"/>
      <c r="IB95" s="1159"/>
      <c r="IC95" s="1159"/>
      <c r="ID95" s="1159"/>
      <c r="IE95" s="1159"/>
      <c r="IF95" s="1159"/>
      <c r="IG95" s="1159"/>
      <c r="IH95" s="1159"/>
      <c r="II95" s="1159"/>
      <c r="IJ95" s="1159"/>
      <c r="IK95" s="1159"/>
      <c r="IL95" s="1159"/>
      <c r="IM95" s="232"/>
      <c r="IN95" s="232"/>
      <c r="IO95" s="235"/>
      <c r="IP95" s="236"/>
      <c r="IQ95" s="230"/>
      <c r="IR95" s="230"/>
      <c r="IS95" s="1210"/>
      <c r="IT95" s="1210"/>
      <c r="IU95" s="1210"/>
      <c r="IV95" s="1210"/>
      <c r="IW95" s="1210"/>
      <c r="IX95" s="1210"/>
      <c r="IY95" s="1210"/>
      <c r="IZ95" s="1210"/>
      <c r="JA95" s="1066"/>
      <c r="JB95" s="1066"/>
      <c r="JC95" s="1066"/>
      <c r="JD95" s="1066"/>
      <c r="JE95" s="1066"/>
      <c r="JF95" s="1066"/>
      <c r="JG95" s="1066"/>
      <c r="JH95" s="1066"/>
      <c r="JI95" s="1066"/>
      <c r="JJ95" s="1066"/>
      <c r="JK95" s="1066"/>
      <c r="JL95" s="1066"/>
      <c r="JM95" s="1066"/>
      <c r="JN95" s="1066"/>
      <c r="JO95" s="198"/>
      <c r="JP95" s="198"/>
      <c r="JQ95" s="198"/>
      <c r="JR95" s="214"/>
      <c r="JS95" s="214"/>
      <c r="JT95" s="214"/>
      <c r="JU95" s="1160"/>
      <c r="JV95" s="1160"/>
      <c r="JW95" s="1160"/>
      <c r="JX95" s="1160"/>
      <c r="JY95" s="1160"/>
      <c r="JZ95" s="1160"/>
      <c r="KA95" s="1160"/>
      <c r="KB95" s="1160"/>
      <c r="KC95" s="1160"/>
      <c r="KD95" s="1066"/>
      <c r="KE95" s="1066"/>
      <c r="KF95" s="1066"/>
      <c r="KG95" s="1066"/>
      <c r="KH95" s="1066"/>
      <c r="KI95" s="1066"/>
      <c r="KJ95" s="1066"/>
      <c r="KK95" s="1066"/>
      <c r="KL95" s="1066"/>
      <c r="KM95" s="1066"/>
      <c r="KN95" s="1066"/>
      <c r="KO95" s="1066"/>
      <c r="KP95" s="1066"/>
      <c r="KQ95" s="1066"/>
      <c r="KR95" s="198"/>
      <c r="KS95" s="198"/>
      <c r="KT95" s="197"/>
      <c r="KU95" s="197"/>
      <c r="KV95" s="1115"/>
      <c r="KW95" s="1115"/>
      <c r="KX95" s="1115"/>
      <c r="KY95" s="1115"/>
      <c r="KZ95" s="1115"/>
      <c r="LA95" s="1115"/>
      <c r="LB95" s="1115"/>
      <c r="LC95" s="1115"/>
      <c r="LD95" s="1066"/>
      <c r="LE95" s="1066"/>
      <c r="LF95" s="1066"/>
      <c r="LG95" s="1066"/>
      <c r="LH95" s="1066"/>
      <c r="LI95" s="1066"/>
      <c r="LJ95" s="1066"/>
      <c r="LK95" s="1066"/>
      <c r="LL95" s="1066"/>
      <c r="LM95" s="1066"/>
      <c r="LN95" s="1066"/>
      <c r="LO95" s="1066"/>
      <c r="LP95" s="1066"/>
      <c r="LQ95" s="198"/>
      <c r="LR95" s="198"/>
      <c r="LS95" s="198"/>
      <c r="LT95" s="198"/>
      <c r="LU95" s="231"/>
      <c r="LV95" s="167"/>
      <c r="LW95" s="217"/>
      <c r="LX95" s="176"/>
      <c r="LY95" s="176"/>
      <c r="LZ95" s="176"/>
      <c r="MA95" s="176"/>
      <c r="MB95" s="165"/>
      <c r="MC95" s="165"/>
      <c r="MD95" s="165"/>
      <c r="ME95" s="165"/>
      <c r="MF95" s="165"/>
      <c r="MG95" s="165"/>
      <c r="MH95" s="165"/>
      <c r="MI95" s="165"/>
      <c r="MJ95" s="176"/>
      <c r="MK95" s="176"/>
      <c r="ML95" s="176"/>
      <c r="MM95" s="176"/>
      <c r="MN95" s="165"/>
      <c r="MO95" s="165"/>
      <c r="MP95" s="165"/>
      <c r="MQ95" s="165"/>
      <c r="MR95" s="165"/>
      <c r="MS95" s="165"/>
      <c r="MT95" s="165"/>
      <c r="MU95" s="165"/>
      <c r="MV95" s="176"/>
      <c r="MW95" s="176"/>
      <c r="MX95" s="176"/>
      <c r="MY95" s="176"/>
      <c r="MZ95" s="165"/>
      <c r="NA95" s="165"/>
      <c r="NB95" s="165"/>
      <c r="NC95" s="165"/>
      <c r="NK95" s="163"/>
      <c r="NL95" s="163"/>
      <c r="NM95" s="163"/>
      <c r="NN95" s="166"/>
      <c r="NO95" s="166"/>
      <c r="NP95" s="166"/>
      <c r="NQ95" s="166"/>
      <c r="NR95" s="166"/>
      <c r="NS95" s="166"/>
      <c r="NT95" s="166"/>
      <c r="NU95" s="166"/>
      <c r="NV95" s="166"/>
      <c r="NW95" s="169"/>
      <c r="NX95" s="169"/>
      <c r="NY95" s="169"/>
      <c r="NZ95" s="166"/>
      <c r="OA95" s="166"/>
      <c r="OB95" s="166"/>
      <c r="OC95" s="166"/>
      <c r="OD95" s="166"/>
      <c r="OE95" s="166"/>
      <c r="OF95" s="166"/>
      <c r="OG95" s="166"/>
      <c r="OH95" s="166"/>
      <c r="OI95" s="166"/>
    </row>
    <row r="96" spans="2:399" ht="3" customHeight="1" x14ac:dyDescent="0.25">
      <c r="B96" s="1198"/>
      <c r="C96" s="1199"/>
      <c r="D96" s="1199"/>
      <c r="E96" s="1199"/>
      <c r="F96" s="1199"/>
      <c r="G96" s="1199"/>
      <c r="H96" s="1199"/>
      <c r="I96" s="1199"/>
      <c r="J96" s="1199"/>
      <c r="K96" s="1199"/>
      <c r="L96" s="1199"/>
      <c r="M96" s="1203"/>
      <c r="N96" s="1203"/>
      <c r="O96" s="1203"/>
      <c r="P96" s="1203"/>
      <c r="Q96" s="1203"/>
      <c r="R96" s="1203"/>
      <c r="S96" s="1203"/>
      <c r="T96" s="1203"/>
      <c r="U96" s="1203"/>
      <c r="V96" s="1203"/>
      <c r="W96" s="1203"/>
      <c r="X96" s="1203"/>
      <c r="Y96" s="1203"/>
      <c r="Z96" s="1203"/>
      <c r="AA96" s="1203"/>
      <c r="AB96" s="1203"/>
      <c r="AC96" s="1203"/>
      <c r="AD96" s="1203"/>
      <c r="AE96" s="1203"/>
      <c r="AF96" s="1203"/>
      <c r="AG96" s="1203"/>
      <c r="AH96" s="1203"/>
      <c r="AI96" s="1203"/>
      <c r="AJ96" s="1203"/>
      <c r="AK96" s="1203"/>
      <c r="AL96" s="1203"/>
      <c r="AM96" s="1203"/>
      <c r="AN96" s="1203"/>
      <c r="AO96" s="1203"/>
      <c r="AP96" s="1203"/>
      <c r="AQ96" s="1203"/>
      <c r="AR96" s="1203"/>
      <c r="AS96" s="1203"/>
      <c r="AT96" s="1203"/>
      <c r="AU96" s="1203"/>
      <c r="AV96" s="1203"/>
      <c r="AW96" s="1203"/>
      <c r="AX96" s="1203"/>
      <c r="AY96" s="1203"/>
      <c r="AZ96" s="1203"/>
      <c r="BA96" s="1203"/>
      <c r="BB96" s="1203"/>
      <c r="BC96" s="1203"/>
      <c r="BD96" s="1203"/>
      <c r="BE96" s="1203"/>
      <c r="BF96" s="1203"/>
      <c r="BG96" s="1203"/>
      <c r="BH96" s="1203"/>
      <c r="BI96" s="1203"/>
      <c r="BJ96" s="1203"/>
      <c r="BK96" s="1203"/>
      <c r="BL96" s="1203"/>
      <c r="BM96" s="1203"/>
      <c r="BN96" s="1203"/>
      <c r="BO96" s="1203"/>
      <c r="BP96" s="1203"/>
      <c r="BQ96" s="1203"/>
      <c r="BR96" s="1203"/>
      <c r="BS96" s="1203"/>
      <c r="BT96" s="1203"/>
      <c r="BU96" s="1203"/>
      <c r="BV96" s="1203"/>
      <c r="BW96" s="1203"/>
      <c r="BX96" s="1203"/>
      <c r="BY96" s="1203"/>
      <c r="BZ96" s="1203"/>
      <c r="CA96" s="1203"/>
      <c r="CB96" s="1203"/>
      <c r="CC96" s="1203"/>
      <c r="CD96" s="1203"/>
      <c r="CE96" s="1203"/>
      <c r="CF96" s="1203"/>
      <c r="CG96" s="1203"/>
      <c r="CH96" s="1203"/>
      <c r="CI96" s="1203"/>
      <c r="CJ96" s="1203"/>
      <c r="CK96" s="1203"/>
      <c r="CL96" s="1213"/>
      <c r="CM96" s="170"/>
      <c r="CN96" s="170"/>
      <c r="CO96" s="170"/>
      <c r="CP96" s="169"/>
      <c r="CQ96" s="169"/>
      <c r="CR96" s="169"/>
      <c r="CS96" s="169"/>
      <c r="CT96" s="170"/>
      <c r="CU96" s="170"/>
      <c r="CV96" s="170"/>
      <c r="DQ96" s="170"/>
      <c r="DR96" s="170"/>
      <c r="DS96" s="170"/>
      <c r="DT96" s="170"/>
      <c r="DU96" s="170"/>
      <c r="DV96" s="170"/>
      <c r="DW96" s="170"/>
      <c r="DX96" s="170"/>
      <c r="DY96" s="170"/>
      <c r="DZ96" s="170"/>
      <c r="EA96" s="170"/>
      <c r="EB96" s="170"/>
      <c r="EC96" s="170"/>
      <c r="ED96" s="170"/>
      <c r="EE96" s="170"/>
      <c r="EF96" s="170"/>
      <c r="EG96" s="166"/>
      <c r="EM96" s="177"/>
      <c r="EN96" s="189"/>
      <c r="EO96" s="1117"/>
      <c r="EP96" s="1117"/>
      <c r="EQ96" s="1117"/>
      <c r="ER96" s="1117"/>
      <c r="ES96" s="1117"/>
      <c r="ET96" s="1117"/>
      <c r="EU96" s="1071"/>
      <c r="EV96" s="1071"/>
      <c r="EW96" s="1071"/>
      <c r="EX96" s="1071"/>
      <c r="EY96" s="1071"/>
      <c r="EZ96" s="1071"/>
      <c r="FA96" s="1071"/>
      <c r="FB96" s="1071"/>
      <c r="FC96" s="201"/>
      <c r="FD96" s="177"/>
      <c r="FE96" s="201"/>
      <c r="FF96" s="201"/>
      <c r="FG96" s="201"/>
      <c r="FH96" s="201"/>
      <c r="FI96" s="201"/>
      <c r="FJ96" s="201"/>
      <c r="FK96" s="201"/>
      <c r="FL96" s="177"/>
      <c r="FM96" s="177"/>
      <c r="HD96" s="177"/>
      <c r="HE96" s="177"/>
      <c r="HF96" s="177"/>
      <c r="HG96" s="177"/>
      <c r="HH96" s="177"/>
      <c r="HI96" s="218"/>
      <c r="HJ96" s="201"/>
      <c r="HK96" s="201"/>
      <c r="HL96" s="201"/>
      <c r="HM96" s="201"/>
      <c r="HN96" s="201"/>
      <c r="HO96" s="201"/>
      <c r="HP96" s="1117"/>
      <c r="HQ96" s="1117"/>
      <c r="HR96" s="1117"/>
      <c r="HS96" s="1117"/>
      <c r="HT96" s="1117"/>
      <c r="HU96" s="1117"/>
      <c r="HV96" s="1117"/>
      <c r="HW96" s="1117"/>
      <c r="HX96" s="1117"/>
      <c r="HY96" s="1159"/>
      <c r="HZ96" s="1159"/>
      <c r="IA96" s="1159"/>
      <c r="IB96" s="1159"/>
      <c r="IC96" s="1159"/>
      <c r="ID96" s="1159"/>
      <c r="IE96" s="1159"/>
      <c r="IF96" s="1159"/>
      <c r="IG96" s="1159"/>
      <c r="IH96" s="1159"/>
      <c r="II96" s="1159"/>
      <c r="IJ96" s="1159"/>
      <c r="IK96" s="1159"/>
      <c r="IL96" s="1159"/>
      <c r="IM96" s="232"/>
      <c r="IN96" s="232"/>
      <c r="IO96" s="235"/>
      <c r="IP96" s="236"/>
      <c r="IQ96" s="230"/>
      <c r="IR96" s="230"/>
      <c r="IS96" s="1210"/>
      <c r="IT96" s="1210"/>
      <c r="IU96" s="1210"/>
      <c r="IV96" s="1210"/>
      <c r="IW96" s="1210"/>
      <c r="IX96" s="1210"/>
      <c r="IY96" s="1210"/>
      <c r="IZ96" s="1210"/>
      <c r="JA96" s="1090">
        <v>156222</v>
      </c>
      <c r="JB96" s="1090"/>
      <c r="JC96" s="1090"/>
      <c r="JD96" s="1090"/>
      <c r="JE96" s="1090"/>
      <c r="JF96" s="1090"/>
      <c r="JG96" s="1090"/>
      <c r="JH96" s="1090"/>
      <c r="JI96" s="1090"/>
      <c r="JJ96" s="1090"/>
      <c r="JK96" s="1090"/>
      <c r="JL96" s="1090"/>
      <c r="JM96" s="1090"/>
      <c r="JN96" s="1090"/>
      <c r="JO96" s="1090"/>
      <c r="JP96" s="200"/>
      <c r="JQ96" s="200"/>
      <c r="JR96" s="214"/>
      <c r="JS96" s="214"/>
      <c r="JT96" s="214"/>
      <c r="JU96" s="1160"/>
      <c r="JV96" s="1160"/>
      <c r="JW96" s="1160"/>
      <c r="JX96" s="1160"/>
      <c r="JY96" s="1160"/>
      <c r="JZ96" s="1160"/>
      <c r="KA96" s="1160"/>
      <c r="KB96" s="1160"/>
      <c r="KC96" s="1160"/>
      <c r="KD96" s="1090">
        <v>106195</v>
      </c>
      <c r="KE96" s="1090"/>
      <c r="KF96" s="1090"/>
      <c r="KG96" s="1090"/>
      <c r="KH96" s="1090"/>
      <c r="KI96" s="1090"/>
      <c r="KJ96" s="1090"/>
      <c r="KK96" s="1090"/>
      <c r="KL96" s="1090"/>
      <c r="KM96" s="1090"/>
      <c r="KN96" s="1090"/>
      <c r="KO96" s="1090"/>
      <c r="KP96" s="1090"/>
      <c r="KQ96" s="1090"/>
      <c r="KR96" s="200"/>
      <c r="KS96" s="200"/>
      <c r="KT96" s="197"/>
      <c r="KU96" s="197"/>
      <c r="KV96" s="1115"/>
      <c r="KW96" s="1115"/>
      <c r="KX96" s="1115"/>
      <c r="KY96" s="1115"/>
      <c r="KZ96" s="1115"/>
      <c r="LA96" s="1115"/>
      <c r="LB96" s="1115"/>
      <c r="LC96" s="1115"/>
      <c r="LD96" s="1090">
        <v>67948</v>
      </c>
      <c r="LE96" s="1090"/>
      <c r="LF96" s="1090"/>
      <c r="LG96" s="1090"/>
      <c r="LH96" s="1090"/>
      <c r="LI96" s="1090"/>
      <c r="LJ96" s="1090"/>
      <c r="LK96" s="1090"/>
      <c r="LL96" s="1090"/>
      <c r="LM96" s="1090"/>
      <c r="LN96" s="1090"/>
      <c r="LO96" s="1090"/>
      <c r="LP96" s="1090"/>
      <c r="LQ96" s="1090"/>
      <c r="LR96" s="198"/>
      <c r="LS96" s="198"/>
      <c r="LT96" s="198"/>
      <c r="LU96" s="231"/>
      <c r="LV96" s="167"/>
      <c r="LW96" s="217"/>
      <c r="LX96" s="176"/>
      <c r="LY96" s="176"/>
      <c r="LZ96" s="176"/>
      <c r="MA96" s="176"/>
      <c r="MB96" s="165"/>
      <c r="MC96" s="165"/>
      <c r="MD96" s="165"/>
      <c r="ME96" s="165"/>
      <c r="MF96" s="165"/>
      <c r="MG96" s="165"/>
      <c r="MH96" s="165"/>
      <c r="MI96" s="165"/>
      <c r="MJ96" s="176"/>
      <c r="MK96" s="176"/>
      <c r="ML96" s="176"/>
      <c r="MM96" s="176"/>
      <c r="MN96" s="165"/>
      <c r="MO96" s="165"/>
      <c r="MP96" s="165"/>
      <c r="MQ96" s="165"/>
      <c r="MR96" s="165"/>
      <c r="MS96" s="165"/>
      <c r="MT96" s="165"/>
      <c r="MU96" s="165"/>
      <c r="MV96" s="176"/>
      <c r="MW96" s="176"/>
      <c r="MX96" s="176"/>
      <c r="MY96" s="176"/>
      <c r="MZ96" s="165"/>
      <c r="NA96" s="165"/>
      <c r="NB96" s="165"/>
      <c r="NC96" s="165"/>
      <c r="NK96" s="163"/>
      <c r="NL96" s="163"/>
      <c r="NM96" s="163"/>
      <c r="NN96" s="163"/>
      <c r="NO96" s="170"/>
      <c r="NP96" s="170"/>
      <c r="NQ96" s="170"/>
      <c r="NR96" s="170"/>
      <c r="NS96" s="170"/>
      <c r="NT96" s="170"/>
      <c r="NU96" s="170"/>
      <c r="NV96" s="170"/>
      <c r="NW96" s="169"/>
      <c r="NX96" s="169"/>
      <c r="NY96" s="169"/>
      <c r="NZ96" s="169"/>
      <c r="OA96" s="170"/>
      <c r="OB96" s="170"/>
      <c r="OC96" s="170"/>
      <c r="OD96" s="170"/>
      <c r="OE96" s="170"/>
      <c r="OF96" s="170"/>
      <c r="OG96" s="170"/>
      <c r="OH96" s="170"/>
      <c r="OI96" s="170"/>
    </row>
    <row r="97" spans="2:399" ht="3" customHeight="1" x14ac:dyDescent="0.25">
      <c r="B97" s="1198"/>
      <c r="C97" s="1199"/>
      <c r="D97" s="1199"/>
      <c r="E97" s="1199"/>
      <c r="F97" s="1199"/>
      <c r="G97" s="1199"/>
      <c r="H97" s="1199"/>
      <c r="I97" s="1199"/>
      <c r="J97" s="1199"/>
      <c r="K97" s="1199"/>
      <c r="L97" s="1199"/>
      <c r="M97" s="1203"/>
      <c r="N97" s="1203"/>
      <c r="O97" s="1203"/>
      <c r="P97" s="1203"/>
      <c r="Q97" s="1203"/>
      <c r="R97" s="1203"/>
      <c r="S97" s="1203"/>
      <c r="T97" s="1203"/>
      <c r="U97" s="1203"/>
      <c r="V97" s="1203"/>
      <c r="W97" s="1203"/>
      <c r="X97" s="1203"/>
      <c r="Y97" s="1203"/>
      <c r="Z97" s="1203"/>
      <c r="AA97" s="1203"/>
      <c r="AB97" s="1203"/>
      <c r="AC97" s="1203"/>
      <c r="AD97" s="1203"/>
      <c r="AE97" s="1203"/>
      <c r="AF97" s="1203"/>
      <c r="AG97" s="1203"/>
      <c r="AH97" s="1203"/>
      <c r="AI97" s="1203"/>
      <c r="AJ97" s="1203"/>
      <c r="AK97" s="1203"/>
      <c r="AL97" s="1203"/>
      <c r="AM97" s="1203"/>
      <c r="AN97" s="1203"/>
      <c r="AO97" s="1203"/>
      <c r="AP97" s="1203"/>
      <c r="AQ97" s="1203"/>
      <c r="AR97" s="1203"/>
      <c r="AS97" s="1203"/>
      <c r="AT97" s="1203"/>
      <c r="AU97" s="1203"/>
      <c r="AV97" s="1203"/>
      <c r="AW97" s="1203"/>
      <c r="AX97" s="1203"/>
      <c r="AY97" s="1203"/>
      <c r="AZ97" s="1203"/>
      <c r="BA97" s="1203"/>
      <c r="BB97" s="1203"/>
      <c r="BC97" s="1203"/>
      <c r="BD97" s="1203"/>
      <c r="BE97" s="1203"/>
      <c r="BF97" s="1203"/>
      <c r="BG97" s="1203"/>
      <c r="BH97" s="1203"/>
      <c r="BI97" s="1203"/>
      <c r="BJ97" s="1203"/>
      <c r="BK97" s="1203"/>
      <c r="BL97" s="1203"/>
      <c r="BM97" s="1203"/>
      <c r="BN97" s="1203"/>
      <c r="BO97" s="1203"/>
      <c r="BP97" s="1203"/>
      <c r="BQ97" s="1203"/>
      <c r="BR97" s="1203"/>
      <c r="BS97" s="1203"/>
      <c r="BT97" s="1203"/>
      <c r="BU97" s="1203"/>
      <c r="BV97" s="1203"/>
      <c r="BW97" s="1203"/>
      <c r="BX97" s="1203"/>
      <c r="BY97" s="1203"/>
      <c r="BZ97" s="1203"/>
      <c r="CA97" s="1203"/>
      <c r="CB97" s="1203"/>
      <c r="CC97" s="1203"/>
      <c r="CD97" s="1203"/>
      <c r="CE97" s="1203"/>
      <c r="CF97" s="1203"/>
      <c r="CG97" s="1203"/>
      <c r="CH97" s="1203"/>
      <c r="CI97" s="1203"/>
      <c r="CJ97" s="1203"/>
      <c r="CK97" s="1203"/>
      <c r="CL97" s="1213"/>
      <c r="CM97" s="166"/>
      <c r="CN97" s="166"/>
      <c r="CO97" s="166"/>
      <c r="CP97" s="167"/>
      <c r="CQ97" s="167"/>
      <c r="CR97" s="166"/>
      <c r="CS97" s="166"/>
      <c r="CT97" s="166"/>
      <c r="CU97" s="166"/>
      <c r="CV97" s="166"/>
      <c r="DQ97" s="170"/>
      <c r="DR97" s="170"/>
      <c r="DS97" s="170"/>
      <c r="DT97" s="170"/>
      <c r="DU97" s="170"/>
      <c r="DV97" s="170"/>
      <c r="DW97" s="170"/>
      <c r="DX97" s="170"/>
      <c r="DY97" s="170"/>
      <c r="DZ97" s="170"/>
      <c r="EA97" s="170"/>
      <c r="EB97" s="170"/>
      <c r="EC97" s="170"/>
      <c r="ED97" s="170"/>
      <c r="EE97" s="170"/>
      <c r="EF97" s="170"/>
      <c r="EG97" s="166"/>
      <c r="EM97" s="177"/>
      <c r="EN97" s="177"/>
      <c r="EO97" s="1117"/>
      <c r="EP97" s="1117"/>
      <c r="EQ97" s="1117"/>
      <c r="ER97" s="1117"/>
      <c r="ES97" s="1117"/>
      <c r="ET97" s="1117"/>
      <c r="EU97" s="1071"/>
      <c r="EV97" s="1071"/>
      <c r="EW97" s="1071"/>
      <c r="EX97" s="1071"/>
      <c r="EY97" s="1071"/>
      <c r="EZ97" s="1071"/>
      <c r="FA97" s="1071"/>
      <c r="FB97" s="1071"/>
      <c r="FC97" s="201"/>
      <c r="FD97" s="177"/>
      <c r="FE97" s="189"/>
      <c r="FF97" s="201"/>
      <c r="FG97" s="201"/>
      <c r="FH97" s="201"/>
      <c r="FI97" s="201"/>
      <c r="FJ97" s="201"/>
      <c r="FK97" s="201"/>
      <c r="FL97" s="177"/>
      <c r="FM97" s="177"/>
      <c r="FN97" s="182"/>
      <c r="FO97" s="182"/>
      <c r="FP97" s="182"/>
      <c r="FQ97" s="182"/>
      <c r="FR97" s="182"/>
      <c r="HD97" s="177"/>
      <c r="HE97" s="177"/>
      <c r="HF97" s="177"/>
      <c r="HH97" s="182"/>
      <c r="HI97" s="201"/>
      <c r="HJ97" s="201"/>
      <c r="HK97" s="201"/>
      <c r="HL97" s="201"/>
      <c r="HM97" s="201"/>
      <c r="HN97" s="201"/>
      <c r="HO97" s="201"/>
      <c r="HP97" s="1117"/>
      <c r="HQ97" s="1117"/>
      <c r="HR97" s="1117"/>
      <c r="HS97" s="1117"/>
      <c r="HT97" s="1117"/>
      <c r="HU97" s="1117"/>
      <c r="HV97" s="1117"/>
      <c r="HW97" s="1117"/>
      <c r="HX97" s="1117"/>
      <c r="HY97" s="1147">
        <v>127817</v>
      </c>
      <c r="HZ97" s="1147"/>
      <c r="IA97" s="1147"/>
      <c r="IB97" s="1147"/>
      <c r="IC97" s="1147"/>
      <c r="ID97" s="1147"/>
      <c r="IE97" s="1147"/>
      <c r="IF97" s="1147"/>
      <c r="IG97" s="1147"/>
      <c r="IH97" s="1147"/>
      <c r="II97" s="1147"/>
      <c r="IJ97" s="1147"/>
      <c r="IK97" s="1147"/>
      <c r="IL97" s="1147"/>
      <c r="IM97" s="1147"/>
      <c r="IN97" s="1147"/>
      <c r="IO97" s="237"/>
      <c r="IP97" s="236"/>
      <c r="IQ97" s="230"/>
      <c r="IR97" s="230"/>
      <c r="IS97" s="1210"/>
      <c r="IT97" s="1210"/>
      <c r="IU97" s="1210"/>
      <c r="IV97" s="1210"/>
      <c r="IW97" s="1210"/>
      <c r="IX97" s="1210"/>
      <c r="IY97" s="1210"/>
      <c r="IZ97" s="1210"/>
      <c r="JA97" s="1090"/>
      <c r="JB97" s="1090"/>
      <c r="JC97" s="1090"/>
      <c r="JD97" s="1090"/>
      <c r="JE97" s="1090"/>
      <c r="JF97" s="1090"/>
      <c r="JG97" s="1090"/>
      <c r="JH97" s="1090"/>
      <c r="JI97" s="1090"/>
      <c r="JJ97" s="1090"/>
      <c r="JK97" s="1090"/>
      <c r="JL97" s="1090"/>
      <c r="JM97" s="1090"/>
      <c r="JN97" s="1090"/>
      <c r="JO97" s="1090"/>
      <c r="JP97" s="200"/>
      <c r="JQ97" s="200"/>
      <c r="JR97" s="214"/>
      <c r="JS97" s="214"/>
      <c r="JT97" s="214"/>
      <c r="JU97" s="1160"/>
      <c r="JV97" s="1160"/>
      <c r="JW97" s="1160"/>
      <c r="JX97" s="1160"/>
      <c r="JY97" s="1160"/>
      <c r="JZ97" s="1160"/>
      <c r="KA97" s="1160"/>
      <c r="KB97" s="1160"/>
      <c r="KC97" s="1160"/>
      <c r="KD97" s="1090"/>
      <c r="KE97" s="1090"/>
      <c r="KF97" s="1090"/>
      <c r="KG97" s="1090"/>
      <c r="KH97" s="1090"/>
      <c r="KI97" s="1090"/>
      <c r="KJ97" s="1090"/>
      <c r="KK97" s="1090"/>
      <c r="KL97" s="1090"/>
      <c r="KM97" s="1090"/>
      <c r="KN97" s="1090"/>
      <c r="KO97" s="1090"/>
      <c r="KP97" s="1090"/>
      <c r="KQ97" s="1090"/>
      <c r="KR97" s="200"/>
      <c r="KS97" s="200"/>
      <c r="KT97" s="197"/>
      <c r="KU97" s="197"/>
      <c r="KV97" s="1115"/>
      <c r="KW97" s="1115"/>
      <c r="KX97" s="1115"/>
      <c r="KY97" s="1115"/>
      <c r="KZ97" s="1115"/>
      <c r="LA97" s="1115"/>
      <c r="LB97" s="1115"/>
      <c r="LC97" s="1115"/>
      <c r="LD97" s="1090"/>
      <c r="LE97" s="1090"/>
      <c r="LF97" s="1090"/>
      <c r="LG97" s="1090"/>
      <c r="LH97" s="1090"/>
      <c r="LI97" s="1090"/>
      <c r="LJ97" s="1090"/>
      <c r="LK97" s="1090"/>
      <c r="LL97" s="1090"/>
      <c r="LM97" s="1090"/>
      <c r="LN97" s="1090"/>
      <c r="LO97" s="1090"/>
      <c r="LP97" s="1090"/>
      <c r="LQ97" s="1090"/>
      <c r="LR97" s="200"/>
      <c r="LS97" s="200"/>
      <c r="LT97" s="200"/>
      <c r="LU97" s="231"/>
      <c r="LV97" s="167"/>
      <c r="LW97" s="217"/>
      <c r="LX97" s="217"/>
      <c r="LY97" s="217"/>
      <c r="LZ97" s="217"/>
      <c r="MA97" s="217"/>
      <c r="MB97" s="217"/>
      <c r="MC97" s="217"/>
      <c r="MD97" s="217"/>
      <c r="ME97" s="217"/>
      <c r="MF97" s="217"/>
      <c r="MG97" s="217"/>
      <c r="MH97" s="217"/>
      <c r="MI97" s="217"/>
      <c r="MJ97" s="217"/>
      <c r="MK97" s="217"/>
      <c r="ML97" s="217"/>
      <c r="MM97" s="217"/>
      <c r="MN97" s="217"/>
      <c r="MO97" s="217"/>
      <c r="MP97" s="217"/>
      <c r="MQ97" s="217"/>
      <c r="MR97" s="217"/>
      <c r="MS97" s="217"/>
      <c r="MT97" s="217"/>
      <c r="MU97" s="217"/>
      <c r="MV97" s="217"/>
      <c r="MW97" s="217"/>
      <c r="NK97" s="163"/>
      <c r="NL97" s="163"/>
      <c r="NM97" s="163"/>
      <c r="NN97" s="163"/>
      <c r="NO97" s="170"/>
      <c r="NP97" s="170"/>
      <c r="NQ97" s="170"/>
      <c r="NR97" s="170"/>
      <c r="NS97" s="170"/>
      <c r="NT97" s="170"/>
      <c r="NU97" s="170"/>
      <c r="NV97" s="170"/>
      <c r="NW97" s="169"/>
      <c r="NX97" s="169"/>
      <c r="NY97" s="169"/>
      <c r="NZ97" s="169"/>
      <c r="OA97" s="170"/>
      <c r="OB97" s="170"/>
      <c r="OC97" s="170"/>
      <c r="OD97" s="170"/>
      <c r="OE97" s="170"/>
      <c r="OF97" s="170"/>
      <c r="OG97" s="170"/>
      <c r="OH97" s="170"/>
      <c r="OI97" s="170"/>
    </row>
    <row r="98" spans="2:399" ht="3" customHeight="1" x14ac:dyDescent="0.25">
      <c r="B98" s="1200"/>
      <c r="C98" s="1201"/>
      <c r="D98" s="1201"/>
      <c r="E98" s="1201"/>
      <c r="F98" s="1201"/>
      <c r="G98" s="1201"/>
      <c r="H98" s="1201"/>
      <c r="I98" s="1201"/>
      <c r="J98" s="1201"/>
      <c r="K98" s="1201"/>
      <c r="L98" s="1201"/>
      <c r="M98" s="1204"/>
      <c r="N98" s="1204"/>
      <c r="O98" s="1204"/>
      <c r="P98" s="1204"/>
      <c r="Q98" s="1204"/>
      <c r="R98" s="1204"/>
      <c r="S98" s="1204"/>
      <c r="T98" s="1204"/>
      <c r="U98" s="1204"/>
      <c r="V98" s="1204"/>
      <c r="W98" s="1204"/>
      <c r="X98" s="1204"/>
      <c r="Y98" s="1204"/>
      <c r="Z98" s="1204"/>
      <c r="AA98" s="1204"/>
      <c r="AB98" s="1204"/>
      <c r="AC98" s="1204"/>
      <c r="AD98" s="1204"/>
      <c r="AE98" s="1204"/>
      <c r="AF98" s="1204"/>
      <c r="AG98" s="1204"/>
      <c r="AH98" s="1204"/>
      <c r="AI98" s="1204"/>
      <c r="AJ98" s="1204"/>
      <c r="AK98" s="1204"/>
      <c r="AL98" s="1204"/>
      <c r="AM98" s="1204"/>
      <c r="AN98" s="1204"/>
      <c r="AO98" s="1204"/>
      <c r="AP98" s="1204"/>
      <c r="AQ98" s="1204"/>
      <c r="AR98" s="1204"/>
      <c r="AS98" s="1204"/>
      <c r="AT98" s="1204"/>
      <c r="AU98" s="1204"/>
      <c r="AV98" s="1204"/>
      <c r="AW98" s="1204"/>
      <c r="AX98" s="1204"/>
      <c r="AY98" s="1204"/>
      <c r="AZ98" s="1204"/>
      <c r="BA98" s="1204"/>
      <c r="BB98" s="1204"/>
      <c r="BC98" s="1204"/>
      <c r="BD98" s="1204"/>
      <c r="BE98" s="1204"/>
      <c r="BF98" s="1204"/>
      <c r="BG98" s="1204"/>
      <c r="BH98" s="1204"/>
      <c r="BI98" s="1204"/>
      <c r="BJ98" s="1204"/>
      <c r="BK98" s="1204"/>
      <c r="BL98" s="1204"/>
      <c r="BM98" s="1204"/>
      <c r="BN98" s="1204"/>
      <c r="BO98" s="1204"/>
      <c r="BP98" s="1204"/>
      <c r="BQ98" s="1204"/>
      <c r="BR98" s="1204"/>
      <c r="BS98" s="1204"/>
      <c r="BT98" s="1204"/>
      <c r="BU98" s="1204"/>
      <c r="BV98" s="1204"/>
      <c r="BW98" s="1204"/>
      <c r="BX98" s="1204"/>
      <c r="BY98" s="1204"/>
      <c r="BZ98" s="1204"/>
      <c r="CA98" s="1204"/>
      <c r="CB98" s="1204"/>
      <c r="CC98" s="1204"/>
      <c r="CD98" s="1204"/>
      <c r="CE98" s="1204"/>
      <c r="CF98" s="1204"/>
      <c r="CG98" s="1204"/>
      <c r="CH98" s="1204"/>
      <c r="CI98" s="1204"/>
      <c r="CJ98" s="1204"/>
      <c r="CK98" s="1204"/>
      <c r="CL98" s="1214"/>
      <c r="CM98" s="166"/>
      <c r="CN98" s="166"/>
      <c r="CO98" s="166"/>
      <c r="CP98" s="167"/>
      <c r="CQ98" s="167"/>
      <c r="CR98" s="166"/>
      <c r="CS98" s="166"/>
      <c r="CT98" s="166"/>
      <c r="CU98" s="166"/>
      <c r="CV98" s="166"/>
      <c r="DQ98" s="170"/>
      <c r="DR98" s="170"/>
      <c r="DS98" s="170"/>
      <c r="DT98" s="170"/>
      <c r="DU98" s="170"/>
      <c r="DV98" s="170"/>
      <c r="DW98" s="170"/>
      <c r="DX98" s="170"/>
      <c r="DY98" s="170"/>
      <c r="DZ98" s="170"/>
      <c r="EA98" s="170"/>
      <c r="EB98" s="170"/>
      <c r="EC98" s="170"/>
      <c r="ED98" s="170"/>
      <c r="EE98" s="170"/>
      <c r="EF98" s="170"/>
      <c r="EG98" s="166"/>
      <c r="EM98" s="177"/>
      <c r="EN98" s="177"/>
      <c r="EO98" s="201"/>
      <c r="EP98" s="201"/>
      <c r="EQ98" s="201"/>
      <c r="ER98" s="201"/>
      <c r="ES98" s="201"/>
      <c r="ET98" s="1067">
        <v>71748</v>
      </c>
      <c r="EU98" s="1067"/>
      <c r="EV98" s="1067"/>
      <c r="EW98" s="1067"/>
      <c r="EX98" s="1067"/>
      <c r="EY98" s="1067"/>
      <c r="EZ98" s="1067"/>
      <c r="FA98" s="1067"/>
      <c r="FB98" s="1067"/>
      <c r="FC98" s="1067"/>
      <c r="FD98" s="177"/>
      <c r="FE98" s="189"/>
      <c r="FF98" s="201"/>
      <c r="FG98" s="201"/>
      <c r="FH98" s="201"/>
      <c r="FI98" s="201"/>
      <c r="FJ98" s="201"/>
      <c r="FK98" s="201"/>
      <c r="FL98" s="177"/>
      <c r="FM98" s="177"/>
      <c r="FN98" s="182"/>
      <c r="FO98" s="182"/>
      <c r="FP98" s="182"/>
      <c r="FQ98" s="182"/>
      <c r="FR98" s="182"/>
      <c r="HH98" s="201"/>
      <c r="HI98" s="201"/>
      <c r="HJ98" s="201"/>
      <c r="HK98" s="201"/>
      <c r="HL98" s="201"/>
      <c r="HM98" s="201"/>
      <c r="HN98" s="201"/>
      <c r="HO98" s="201"/>
      <c r="HP98" s="1117"/>
      <c r="HQ98" s="1117"/>
      <c r="HR98" s="1117"/>
      <c r="HS98" s="1117"/>
      <c r="HT98" s="1117"/>
      <c r="HU98" s="1117"/>
      <c r="HV98" s="1117"/>
      <c r="HW98" s="1117"/>
      <c r="HX98" s="1117"/>
      <c r="HY98" s="1147"/>
      <c r="HZ98" s="1147"/>
      <c r="IA98" s="1147"/>
      <c r="IB98" s="1147"/>
      <c r="IC98" s="1147"/>
      <c r="ID98" s="1147"/>
      <c r="IE98" s="1147"/>
      <c r="IF98" s="1147"/>
      <c r="IG98" s="1147"/>
      <c r="IH98" s="1147"/>
      <c r="II98" s="1147"/>
      <c r="IJ98" s="1147"/>
      <c r="IK98" s="1147"/>
      <c r="IL98" s="1147"/>
      <c r="IM98" s="1147"/>
      <c r="IN98" s="1147"/>
      <c r="IO98" s="237"/>
      <c r="IP98" s="236"/>
      <c r="IQ98" s="230"/>
      <c r="IR98" s="230"/>
      <c r="IS98" s="1210"/>
      <c r="IT98" s="1210"/>
      <c r="IU98" s="1210"/>
      <c r="IV98" s="1210"/>
      <c r="IW98" s="1210"/>
      <c r="IX98" s="1210"/>
      <c r="IY98" s="1210"/>
      <c r="IZ98" s="1210"/>
      <c r="JA98" s="1090"/>
      <c r="JB98" s="1090"/>
      <c r="JC98" s="1090"/>
      <c r="JD98" s="1090"/>
      <c r="JE98" s="1090"/>
      <c r="JF98" s="1090"/>
      <c r="JG98" s="1090"/>
      <c r="JH98" s="1090"/>
      <c r="JI98" s="1090"/>
      <c r="JJ98" s="1090"/>
      <c r="JK98" s="1090"/>
      <c r="JL98" s="1090"/>
      <c r="JM98" s="1090"/>
      <c r="JN98" s="1090"/>
      <c r="JO98" s="1090"/>
      <c r="JP98" s="200"/>
      <c r="JQ98" s="200"/>
      <c r="JR98" s="214"/>
      <c r="JS98" s="214"/>
      <c r="JT98" s="214"/>
      <c r="JU98" s="1160"/>
      <c r="JV98" s="1160"/>
      <c r="JW98" s="1160"/>
      <c r="JX98" s="1160"/>
      <c r="JY98" s="1160"/>
      <c r="JZ98" s="1160"/>
      <c r="KA98" s="1160"/>
      <c r="KB98" s="1160"/>
      <c r="KC98" s="1160"/>
      <c r="KD98" s="1090"/>
      <c r="KE98" s="1090"/>
      <c r="KF98" s="1090"/>
      <c r="KG98" s="1090"/>
      <c r="KH98" s="1090"/>
      <c r="KI98" s="1090"/>
      <c r="KJ98" s="1090"/>
      <c r="KK98" s="1090"/>
      <c r="KL98" s="1090"/>
      <c r="KM98" s="1090"/>
      <c r="KN98" s="1090"/>
      <c r="KO98" s="1090"/>
      <c r="KP98" s="1090"/>
      <c r="KQ98" s="1090"/>
      <c r="KR98" s="200"/>
      <c r="KS98" s="200"/>
      <c r="KT98" s="197"/>
      <c r="KU98" s="197"/>
      <c r="KV98" s="1115"/>
      <c r="KW98" s="1115"/>
      <c r="KX98" s="1115"/>
      <c r="KY98" s="1115"/>
      <c r="KZ98" s="1115"/>
      <c r="LA98" s="1115"/>
      <c r="LB98" s="1115"/>
      <c r="LC98" s="1115"/>
      <c r="LD98" s="1090"/>
      <c r="LE98" s="1090"/>
      <c r="LF98" s="1090"/>
      <c r="LG98" s="1090"/>
      <c r="LH98" s="1090"/>
      <c r="LI98" s="1090"/>
      <c r="LJ98" s="1090"/>
      <c r="LK98" s="1090"/>
      <c r="LL98" s="1090"/>
      <c r="LM98" s="1090"/>
      <c r="LN98" s="1090"/>
      <c r="LO98" s="1090"/>
      <c r="LP98" s="1090"/>
      <c r="LQ98" s="1090"/>
      <c r="LR98" s="200"/>
      <c r="LS98" s="200"/>
      <c r="LT98" s="200"/>
      <c r="LU98" s="231"/>
      <c r="LV98" s="167"/>
      <c r="LW98" s="217"/>
      <c r="LX98" s="217"/>
      <c r="LY98" s="217"/>
      <c r="LZ98" s="217"/>
      <c r="MA98" s="217"/>
      <c r="MB98" s="217"/>
      <c r="MC98" s="217"/>
      <c r="MD98" s="217"/>
      <c r="ME98" s="217"/>
      <c r="MF98" s="217"/>
      <c r="MG98" s="217"/>
      <c r="MH98" s="217"/>
      <c r="MI98" s="217"/>
      <c r="MJ98" s="217"/>
      <c r="MK98" s="217"/>
      <c r="ML98" s="217"/>
      <c r="MM98" s="217"/>
      <c r="MN98" s="217"/>
      <c r="MO98" s="217"/>
      <c r="MP98" s="217"/>
      <c r="MQ98" s="217"/>
      <c r="MR98" s="217"/>
      <c r="MS98" s="217"/>
      <c r="MT98" s="217"/>
      <c r="MU98" s="217"/>
      <c r="MV98" s="217"/>
      <c r="MW98" s="217"/>
      <c r="NK98" s="163"/>
      <c r="NL98" s="163"/>
      <c r="NM98" s="163"/>
      <c r="NN98" s="163"/>
      <c r="NO98" s="170"/>
      <c r="NP98" s="170"/>
      <c r="NQ98" s="170"/>
      <c r="NR98" s="170"/>
      <c r="NS98" s="170"/>
      <c r="NT98" s="170"/>
      <c r="NU98" s="170"/>
      <c r="NV98" s="170"/>
      <c r="NW98" s="169"/>
      <c r="NX98" s="169"/>
      <c r="NY98" s="169"/>
      <c r="NZ98" s="169"/>
      <c r="OA98" s="170"/>
      <c r="OB98" s="170"/>
      <c r="OC98" s="170"/>
      <c r="OD98" s="170"/>
      <c r="OE98" s="170"/>
      <c r="OF98" s="170"/>
      <c r="OG98" s="170"/>
      <c r="OH98" s="170"/>
      <c r="OI98" s="170"/>
    </row>
    <row r="99" spans="2:399" ht="3" customHeight="1" x14ac:dyDescent="0.25">
      <c r="B99" s="1187" t="s">
        <v>116</v>
      </c>
      <c r="C99" s="1188"/>
      <c r="D99" s="1188"/>
      <c r="E99" s="1188"/>
      <c r="F99" s="1188"/>
      <c r="G99" s="1188"/>
      <c r="H99" s="1188"/>
      <c r="I99" s="1188"/>
      <c r="J99" s="1188"/>
      <c r="K99" s="1188"/>
      <c r="L99" s="1188"/>
      <c r="M99" s="1193">
        <f>SUM(M74:U98)</f>
        <v>0</v>
      </c>
      <c r="N99" s="1193"/>
      <c r="O99" s="1193"/>
      <c r="P99" s="1193"/>
      <c r="Q99" s="1193"/>
      <c r="R99" s="1193"/>
      <c r="S99" s="1193"/>
      <c r="T99" s="1193"/>
      <c r="U99" s="1180">
        <f>SUM(V74:AC98)</f>
        <v>0</v>
      </c>
      <c r="V99" s="1180"/>
      <c r="W99" s="1180"/>
      <c r="X99" s="1180"/>
      <c r="Y99" s="1180"/>
      <c r="Z99" s="1180"/>
      <c r="AA99" s="1180"/>
      <c r="AB99" s="1180"/>
      <c r="AC99" s="1180"/>
      <c r="AD99" s="1180">
        <f>SUM(AD74:AJ98)</f>
        <v>0</v>
      </c>
      <c r="AE99" s="1180"/>
      <c r="AF99" s="1180"/>
      <c r="AG99" s="1180"/>
      <c r="AH99" s="1180"/>
      <c r="AI99" s="1180"/>
      <c r="AJ99" s="1180"/>
      <c r="AK99" s="1180">
        <f>SUM(AK74:AS98)</f>
        <v>0</v>
      </c>
      <c r="AL99" s="1180"/>
      <c r="AM99" s="1180"/>
      <c r="AN99" s="1180"/>
      <c r="AO99" s="1180"/>
      <c r="AP99" s="1180"/>
      <c r="AQ99" s="1180"/>
      <c r="AR99" s="1180"/>
      <c r="AS99" s="1180"/>
      <c r="AT99" s="1180">
        <f>SUM(AT74:BB98)</f>
        <v>0</v>
      </c>
      <c r="AU99" s="1180"/>
      <c r="AV99" s="1180"/>
      <c r="AW99" s="1180"/>
      <c r="AX99" s="1180"/>
      <c r="AY99" s="1180"/>
      <c r="AZ99" s="1180"/>
      <c r="BA99" s="1180"/>
      <c r="BB99" s="1180"/>
      <c r="BC99" s="1180">
        <f>SUM(BC74:BK98)</f>
        <v>0</v>
      </c>
      <c r="BD99" s="1180"/>
      <c r="BE99" s="1180"/>
      <c r="BF99" s="1180"/>
      <c r="BG99" s="1180"/>
      <c r="BH99" s="1180"/>
      <c r="BI99" s="1180"/>
      <c r="BJ99" s="1180"/>
      <c r="BK99" s="1180"/>
      <c r="BL99" s="1180">
        <f>SUM(BL74:BT98)</f>
        <v>0</v>
      </c>
      <c r="BM99" s="1180"/>
      <c r="BN99" s="1180"/>
      <c r="BO99" s="1180"/>
      <c r="BP99" s="1180"/>
      <c r="BQ99" s="1180"/>
      <c r="BR99" s="1180"/>
      <c r="BS99" s="1180"/>
      <c r="BT99" s="1180"/>
      <c r="BU99" s="1180">
        <f>SUM(BU74:CC98)</f>
        <v>0</v>
      </c>
      <c r="BV99" s="1180"/>
      <c r="BW99" s="1180"/>
      <c r="BX99" s="1180"/>
      <c r="BY99" s="1180"/>
      <c r="BZ99" s="1180"/>
      <c r="CA99" s="1180"/>
      <c r="CB99" s="1180"/>
      <c r="CC99" s="1180"/>
      <c r="CD99" s="1180">
        <f>SUM(CD74:CL98)</f>
        <v>0</v>
      </c>
      <c r="CE99" s="1180"/>
      <c r="CF99" s="1180"/>
      <c r="CG99" s="1180"/>
      <c r="CH99" s="1180"/>
      <c r="CI99" s="1180"/>
      <c r="CJ99" s="1180"/>
      <c r="CK99" s="1180"/>
      <c r="CL99" s="1183"/>
      <c r="CM99" s="166"/>
      <c r="CN99" s="166"/>
      <c r="CO99" s="166"/>
      <c r="CP99" s="167"/>
      <c r="CQ99" s="167"/>
      <c r="CR99" s="166"/>
      <c r="CS99" s="166"/>
      <c r="CT99" s="166"/>
      <c r="CU99" s="166"/>
      <c r="CV99" s="166"/>
      <c r="DQ99" s="166"/>
      <c r="DR99" s="166"/>
      <c r="DS99" s="166"/>
      <c r="DT99" s="166"/>
      <c r="DU99" s="166"/>
      <c r="DV99" s="166"/>
      <c r="DW99" s="166"/>
      <c r="DX99" s="166"/>
      <c r="DY99" s="166"/>
      <c r="DZ99" s="166"/>
      <c r="EA99" s="166"/>
      <c r="EB99" s="166"/>
      <c r="EC99" s="166"/>
      <c r="ED99" s="166"/>
      <c r="EE99" s="166"/>
      <c r="EF99" s="166"/>
      <c r="EG99" s="170"/>
      <c r="EM99" s="177"/>
      <c r="EN99" s="177"/>
      <c r="EO99" s="177"/>
      <c r="EP99" s="201"/>
      <c r="EQ99" s="201"/>
      <c r="ER99" s="201"/>
      <c r="ES99" s="201"/>
      <c r="ET99" s="1067"/>
      <c r="EU99" s="1067"/>
      <c r="EV99" s="1067"/>
      <c r="EW99" s="1067"/>
      <c r="EX99" s="1067"/>
      <c r="EY99" s="1067"/>
      <c r="EZ99" s="1067"/>
      <c r="FA99" s="1067"/>
      <c r="FB99" s="1067"/>
      <c r="FC99" s="1067"/>
      <c r="FD99" s="177"/>
      <c r="FE99" s="189"/>
      <c r="FF99" s="201"/>
      <c r="FG99" s="201"/>
      <c r="FH99" s="201"/>
      <c r="FI99" s="201"/>
      <c r="FJ99" s="201"/>
      <c r="FK99" s="201"/>
      <c r="FL99" s="177"/>
      <c r="FM99" s="177"/>
      <c r="FN99" s="182"/>
      <c r="FO99" s="182"/>
      <c r="FP99" s="182"/>
      <c r="FQ99" s="182"/>
      <c r="FR99" s="182"/>
      <c r="FU99" s="177"/>
      <c r="FV99" s="177"/>
      <c r="FW99" s="177"/>
      <c r="FX99" s="177"/>
      <c r="FY99" s="177"/>
      <c r="FZ99" s="177"/>
      <c r="GA99" s="177"/>
      <c r="GB99" s="177"/>
      <c r="GC99" s="177"/>
      <c r="GD99" s="177"/>
      <c r="GE99" s="177"/>
      <c r="GR99" s="247"/>
      <c r="HG99" s="201"/>
      <c r="HH99" s="201"/>
      <c r="HI99" s="201"/>
      <c r="HJ99" s="201"/>
      <c r="HK99" s="201"/>
      <c r="HL99" s="201"/>
      <c r="HM99" s="201"/>
      <c r="HN99" s="201"/>
      <c r="HO99" s="201"/>
      <c r="HP99" s="1117"/>
      <c r="HQ99" s="1117"/>
      <c r="HR99" s="1117"/>
      <c r="HS99" s="1117"/>
      <c r="HT99" s="1117"/>
      <c r="HU99" s="1117"/>
      <c r="HV99" s="1117"/>
      <c r="HW99" s="1117"/>
      <c r="HX99" s="1117"/>
      <c r="HY99" s="1147"/>
      <c r="HZ99" s="1147"/>
      <c r="IA99" s="1147"/>
      <c r="IB99" s="1147"/>
      <c r="IC99" s="1147"/>
      <c r="ID99" s="1147"/>
      <c r="IE99" s="1147"/>
      <c r="IF99" s="1147"/>
      <c r="IG99" s="1147"/>
      <c r="IH99" s="1147"/>
      <c r="II99" s="1147"/>
      <c r="IJ99" s="1147"/>
      <c r="IK99" s="1147"/>
      <c r="IL99" s="1147"/>
      <c r="IM99" s="1147"/>
      <c r="IN99" s="1147"/>
      <c r="IO99" s="237"/>
      <c r="IP99" s="238"/>
      <c r="IQ99" s="239"/>
      <c r="IR99" s="239"/>
      <c r="IS99" s="239"/>
      <c r="IT99" s="239"/>
      <c r="IU99" s="200"/>
      <c r="IV99" s="200"/>
      <c r="IW99" s="200"/>
      <c r="IX99" s="200"/>
      <c r="IY99" s="200"/>
      <c r="IZ99" s="200"/>
      <c r="JA99" s="200"/>
      <c r="JB99" s="200"/>
      <c r="JC99" s="200"/>
      <c r="JD99" s="240"/>
      <c r="JE99" s="240"/>
      <c r="JF99" s="240"/>
      <c r="JG99" s="240"/>
      <c r="JH99" s="241"/>
      <c r="JI99" s="241"/>
      <c r="JJ99" s="241"/>
      <c r="JK99" s="242"/>
      <c r="JL99" s="242"/>
      <c r="JM99" s="242"/>
      <c r="JN99" s="242"/>
      <c r="JO99" s="242"/>
      <c r="JP99" s="242"/>
      <c r="JQ99" s="187"/>
      <c r="JR99" s="197"/>
      <c r="JS99" s="197"/>
      <c r="JT99" s="197"/>
      <c r="JU99" s="197"/>
      <c r="JV99" s="198"/>
      <c r="JW99" s="198"/>
      <c r="JX99" s="198"/>
      <c r="JY99" s="198"/>
      <c r="JZ99" s="198"/>
      <c r="KA99" s="198"/>
      <c r="KB99" s="198"/>
      <c r="KC99" s="198"/>
      <c r="KD99" s="198"/>
      <c r="KE99" s="227"/>
      <c r="KF99" s="227"/>
      <c r="KG99" s="227"/>
      <c r="KH99" s="227"/>
      <c r="KI99" s="227"/>
      <c r="KJ99" s="227"/>
      <c r="KK99" s="228"/>
      <c r="KL99" s="228"/>
      <c r="KM99" s="228"/>
      <c r="KN99" s="228"/>
      <c r="KO99" s="228"/>
      <c r="KP99" s="228"/>
      <c r="KQ99" s="215"/>
      <c r="KR99" s="215"/>
      <c r="KS99" s="198"/>
      <c r="KT99" s="197"/>
      <c r="KU99" s="197"/>
      <c r="KV99" s="197"/>
      <c r="KW99" s="197"/>
      <c r="KX99" s="200"/>
      <c r="KY99" s="200"/>
      <c r="KZ99" s="200"/>
      <c r="LA99" s="200"/>
      <c r="LB99" s="200"/>
      <c r="LC99" s="200"/>
      <c r="LD99" s="200"/>
      <c r="LE99" s="200"/>
      <c r="LF99" s="200"/>
      <c r="LG99" s="191"/>
      <c r="LH99" s="191"/>
      <c r="LI99" s="191"/>
      <c r="LJ99" s="191"/>
      <c r="LK99" s="200"/>
      <c r="LL99" s="200"/>
      <c r="LM99" s="200"/>
      <c r="LN99" s="200"/>
      <c r="LO99" s="200"/>
      <c r="LP99" s="200"/>
      <c r="LQ99" s="200"/>
      <c r="LR99" s="200"/>
      <c r="LS99" s="200"/>
      <c r="LT99" s="200"/>
      <c r="LU99" s="231"/>
      <c r="LV99" s="216"/>
      <c r="LW99" s="243"/>
      <c r="LX99" s="243"/>
      <c r="LY99" s="243"/>
      <c r="LZ99" s="243"/>
      <c r="MA99" s="243"/>
      <c r="MB99" s="243"/>
      <c r="MC99" s="243"/>
      <c r="MD99" s="243"/>
      <c r="ME99" s="243"/>
      <c r="MF99" s="243"/>
      <c r="MG99" s="243"/>
      <c r="MH99" s="243"/>
      <c r="MI99" s="243"/>
      <c r="MJ99" s="243"/>
      <c r="MK99" s="243"/>
      <c r="ML99" s="243"/>
      <c r="MM99" s="243"/>
      <c r="MN99" s="217"/>
      <c r="MO99" s="217"/>
      <c r="MP99" s="217"/>
      <c r="MQ99" s="217"/>
      <c r="MR99" s="217"/>
      <c r="MS99" s="217"/>
      <c r="MT99" s="217"/>
      <c r="MU99" s="217"/>
      <c r="MV99" s="217"/>
      <c r="MW99" s="217"/>
      <c r="NK99" s="163"/>
      <c r="NL99" s="163"/>
      <c r="NM99" s="163"/>
      <c r="NN99" s="166"/>
      <c r="NO99" s="166"/>
      <c r="NP99" s="166"/>
      <c r="NQ99" s="166"/>
      <c r="NR99" s="166"/>
      <c r="NS99" s="166"/>
      <c r="NT99" s="166"/>
      <c r="NU99" s="166"/>
      <c r="NV99" s="166"/>
      <c r="NW99" s="169"/>
      <c r="NX99" s="169"/>
      <c r="NY99" s="169"/>
      <c r="NZ99" s="169"/>
      <c r="OA99" s="166"/>
      <c r="OB99" s="166"/>
      <c r="OC99" s="166"/>
      <c r="OD99" s="166"/>
      <c r="OE99" s="166"/>
      <c r="OF99" s="166"/>
      <c r="OG99" s="166"/>
      <c r="OH99" s="166"/>
      <c r="OI99" s="166"/>
    </row>
    <row r="100" spans="2:399" ht="3" customHeight="1" x14ac:dyDescent="0.25">
      <c r="B100" s="1189"/>
      <c r="C100" s="1190"/>
      <c r="D100" s="1190"/>
      <c r="E100" s="1190"/>
      <c r="F100" s="1190"/>
      <c r="G100" s="1190"/>
      <c r="H100" s="1190"/>
      <c r="I100" s="1190"/>
      <c r="J100" s="1190"/>
      <c r="K100" s="1190"/>
      <c r="L100" s="1190"/>
      <c r="M100" s="1194"/>
      <c r="N100" s="1194"/>
      <c r="O100" s="1194"/>
      <c r="P100" s="1194"/>
      <c r="Q100" s="1194"/>
      <c r="R100" s="1194"/>
      <c r="S100" s="1194"/>
      <c r="T100" s="1194"/>
      <c r="U100" s="1181"/>
      <c r="V100" s="1181"/>
      <c r="W100" s="1181"/>
      <c r="X100" s="1181"/>
      <c r="Y100" s="1181"/>
      <c r="Z100" s="1181"/>
      <c r="AA100" s="1181"/>
      <c r="AB100" s="1181"/>
      <c r="AC100" s="1181"/>
      <c r="AD100" s="1181"/>
      <c r="AE100" s="1181"/>
      <c r="AF100" s="1181"/>
      <c r="AG100" s="1181"/>
      <c r="AH100" s="1181"/>
      <c r="AI100" s="1181"/>
      <c r="AJ100" s="1181"/>
      <c r="AK100" s="1181"/>
      <c r="AL100" s="1181"/>
      <c r="AM100" s="1181"/>
      <c r="AN100" s="1181"/>
      <c r="AO100" s="1181"/>
      <c r="AP100" s="1181"/>
      <c r="AQ100" s="1181"/>
      <c r="AR100" s="1181"/>
      <c r="AS100" s="1181"/>
      <c r="AT100" s="1181"/>
      <c r="AU100" s="1181"/>
      <c r="AV100" s="1181"/>
      <c r="AW100" s="1181"/>
      <c r="AX100" s="1181"/>
      <c r="AY100" s="1181"/>
      <c r="AZ100" s="1181"/>
      <c r="BA100" s="1181"/>
      <c r="BB100" s="1181"/>
      <c r="BC100" s="1181"/>
      <c r="BD100" s="1181"/>
      <c r="BE100" s="1181"/>
      <c r="BF100" s="1181"/>
      <c r="BG100" s="1181"/>
      <c r="BH100" s="1181"/>
      <c r="BI100" s="1181"/>
      <c r="BJ100" s="1181"/>
      <c r="BK100" s="1181"/>
      <c r="BL100" s="1181"/>
      <c r="BM100" s="1181"/>
      <c r="BN100" s="1181"/>
      <c r="BO100" s="1181"/>
      <c r="BP100" s="1181"/>
      <c r="BQ100" s="1181"/>
      <c r="BR100" s="1181"/>
      <c r="BS100" s="1181"/>
      <c r="BT100" s="1181"/>
      <c r="BU100" s="1181"/>
      <c r="BV100" s="1181"/>
      <c r="BW100" s="1181"/>
      <c r="BX100" s="1181"/>
      <c r="BY100" s="1181"/>
      <c r="BZ100" s="1181"/>
      <c r="CA100" s="1181"/>
      <c r="CB100" s="1181"/>
      <c r="CC100" s="1181"/>
      <c r="CD100" s="1181"/>
      <c r="CE100" s="1181"/>
      <c r="CF100" s="1181"/>
      <c r="CG100" s="1181"/>
      <c r="CH100" s="1181"/>
      <c r="CI100" s="1181"/>
      <c r="CJ100" s="1181"/>
      <c r="CK100" s="1181"/>
      <c r="CL100" s="1184"/>
      <c r="CM100" s="170"/>
      <c r="CN100" s="170"/>
      <c r="CO100" s="170"/>
      <c r="CP100" s="163"/>
      <c r="CQ100" s="163"/>
      <c r="CR100" s="163"/>
      <c r="CS100" s="163"/>
      <c r="CT100" s="170"/>
      <c r="CU100" s="170"/>
      <c r="CV100" s="170"/>
      <c r="DK100" s="1006">
        <v>6.8</v>
      </c>
      <c r="DL100" s="1007"/>
      <c r="DM100" s="1007"/>
      <c r="DN100" s="1007"/>
      <c r="DO100" s="1007"/>
      <c r="DP100" s="1007"/>
      <c r="DQ100" s="1007"/>
      <c r="DR100" s="1007"/>
      <c r="DS100" s="1012">
        <v>8540</v>
      </c>
      <c r="DT100" s="1012"/>
      <c r="DU100" s="1012"/>
      <c r="DV100" s="1012"/>
      <c r="DW100" s="1012"/>
      <c r="DX100" s="1012"/>
      <c r="DY100" s="1012"/>
      <c r="DZ100" s="1012"/>
      <c r="EA100" s="1012"/>
      <c r="EB100" s="1012"/>
      <c r="EC100" s="1012"/>
      <c r="ED100" s="1013"/>
      <c r="EE100" s="166"/>
      <c r="EF100" s="166"/>
      <c r="EG100" s="170"/>
      <c r="EM100" s="177"/>
      <c r="EN100" s="177"/>
      <c r="EO100" s="177"/>
      <c r="EP100" s="189"/>
      <c r="EQ100" s="201"/>
      <c r="ER100" s="201"/>
      <c r="ES100" s="201"/>
      <c r="ET100" s="1067"/>
      <c r="EU100" s="1067"/>
      <c r="EV100" s="1067"/>
      <c r="EW100" s="1067"/>
      <c r="EX100" s="1067"/>
      <c r="EY100" s="1067"/>
      <c r="EZ100" s="1067"/>
      <c r="FA100" s="1067"/>
      <c r="FB100" s="1067"/>
      <c r="FC100" s="1067"/>
      <c r="FD100" s="177"/>
      <c r="FE100" s="189"/>
      <c r="FF100" s="201"/>
      <c r="FG100" s="201"/>
      <c r="FH100" s="201"/>
      <c r="FI100" s="201"/>
      <c r="FJ100" s="244"/>
      <c r="FK100" s="244"/>
      <c r="FL100" s="245"/>
      <c r="FM100" s="245"/>
      <c r="FN100" s="246"/>
      <c r="FO100" s="246"/>
      <c r="FP100" s="246"/>
      <c r="FQ100" s="246"/>
      <c r="FR100" s="246"/>
      <c r="FS100" s="247"/>
      <c r="FT100" s="247"/>
      <c r="FU100" s="245"/>
      <c r="FV100" s="247"/>
      <c r="FW100" s="245"/>
      <c r="FX100" s="248"/>
      <c r="FY100" s="248"/>
      <c r="FZ100" s="248"/>
      <c r="GA100" s="245"/>
      <c r="GB100" s="245"/>
      <c r="GC100" s="245"/>
      <c r="GD100" s="245"/>
      <c r="GE100" s="245"/>
      <c r="GF100" s="247"/>
      <c r="GH100" s="247"/>
      <c r="GI100" s="247"/>
      <c r="GJ100" s="247"/>
      <c r="GK100" s="247"/>
      <c r="GL100" s="247"/>
      <c r="GM100" s="247"/>
      <c r="GN100" s="247"/>
      <c r="GO100" s="247"/>
      <c r="GP100" s="247"/>
      <c r="GQ100" s="247"/>
      <c r="GR100" s="247"/>
      <c r="GS100" s="247"/>
      <c r="GT100" s="247"/>
      <c r="GU100" s="247"/>
      <c r="GV100" s="247"/>
      <c r="GW100" s="247"/>
      <c r="GX100" s="247"/>
      <c r="GY100" s="247"/>
      <c r="GZ100" s="247"/>
      <c r="HA100" s="247"/>
      <c r="HB100" s="247"/>
      <c r="HC100" s="247"/>
      <c r="HD100" s="247"/>
      <c r="HE100" s="247"/>
      <c r="HF100" s="244"/>
      <c r="HG100" s="244"/>
      <c r="HH100" s="244"/>
      <c r="HI100" s="244"/>
      <c r="HJ100" s="244"/>
      <c r="HK100" s="244"/>
      <c r="HL100" s="244"/>
      <c r="HM100" s="244"/>
      <c r="HN100" s="244"/>
      <c r="HO100" s="1186">
        <v>5.2</v>
      </c>
      <c r="HP100" s="1186"/>
      <c r="HQ100" s="1186"/>
      <c r="HR100" s="1186"/>
      <c r="HS100" s="1186"/>
      <c r="HT100" s="1186"/>
      <c r="HU100" s="1186"/>
      <c r="HV100" s="1186"/>
      <c r="HW100" s="1186"/>
      <c r="HX100" s="1186"/>
      <c r="HY100" s="1071">
        <v>20673</v>
      </c>
      <c r="HZ100" s="1071"/>
      <c r="IA100" s="1071"/>
      <c r="IB100" s="1071"/>
      <c r="IC100" s="1071"/>
      <c r="ID100" s="1071"/>
      <c r="IE100" s="1071"/>
      <c r="IF100" s="1071"/>
      <c r="IG100" s="1071"/>
      <c r="IH100" s="1071"/>
      <c r="II100" s="1071"/>
      <c r="IJ100" s="1071"/>
      <c r="IK100" s="1071"/>
      <c r="IL100" s="1071"/>
      <c r="IM100" s="1071"/>
      <c r="IN100" s="1071"/>
      <c r="IO100" s="232"/>
      <c r="IP100" s="249"/>
      <c r="IQ100" s="197"/>
      <c r="IR100" s="197"/>
      <c r="IS100" s="1115">
        <v>5.7</v>
      </c>
      <c r="IT100" s="1115"/>
      <c r="IU100" s="1115"/>
      <c r="IV100" s="1115"/>
      <c r="IW100" s="1115"/>
      <c r="IX100" s="1115"/>
      <c r="IY100" s="1115"/>
      <c r="IZ100" s="1115"/>
      <c r="JA100" s="1066">
        <v>22400</v>
      </c>
      <c r="JB100" s="1066"/>
      <c r="JC100" s="1066"/>
      <c r="JD100" s="1066"/>
      <c r="JE100" s="1066"/>
      <c r="JF100" s="1066"/>
      <c r="JG100" s="1066"/>
      <c r="JH100" s="1066"/>
      <c r="JI100" s="1066"/>
      <c r="JJ100" s="1066"/>
      <c r="JK100" s="1066"/>
      <c r="JL100" s="1066"/>
      <c r="JM100" s="1066"/>
      <c r="JN100" s="1066"/>
      <c r="JO100" s="1066"/>
      <c r="JP100" s="198"/>
      <c r="JQ100" s="198"/>
      <c r="JR100" s="197"/>
      <c r="JS100" s="197"/>
      <c r="JT100" s="197"/>
      <c r="JU100" s="1115">
        <v>4.3</v>
      </c>
      <c r="JV100" s="1115"/>
      <c r="JW100" s="1115"/>
      <c r="JX100" s="1115"/>
      <c r="JY100" s="1115"/>
      <c r="JZ100" s="1115"/>
      <c r="KA100" s="1115"/>
      <c r="KB100" s="1115"/>
      <c r="KC100" s="1115"/>
      <c r="KD100" s="1066">
        <v>27625</v>
      </c>
      <c r="KE100" s="1066"/>
      <c r="KF100" s="1066"/>
      <c r="KG100" s="1066"/>
      <c r="KH100" s="1066"/>
      <c r="KI100" s="1066"/>
      <c r="KJ100" s="1066"/>
      <c r="KK100" s="1066"/>
      <c r="KL100" s="1066"/>
      <c r="KM100" s="1066"/>
      <c r="KN100" s="1066"/>
      <c r="KO100" s="1066"/>
      <c r="KP100" s="1066"/>
      <c r="KQ100" s="1066"/>
      <c r="KR100" s="198"/>
      <c r="KS100" s="198"/>
      <c r="KT100" s="197"/>
      <c r="KU100" s="197"/>
      <c r="KV100" s="1115">
        <v>3.2</v>
      </c>
      <c r="KW100" s="1115"/>
      <c r="KX100" s="1115"/>
      <c r="KY100" s="1115"/>
      <c r="KZ100" s="1115"/>
      <c r="LA100" s="1115"/>
      <c r="LB100" s="1115"/>
      <c r="LC100" s="1115"/>
      <c r="LD100" s="1066">
        <v>12000</v>
      </c>
      <c r="LE100" s="1066"/>
      <c r="LF100" s="1066"/>
      <c r="LG100" s="1066"/>
      <c r="LH100" s="1066"/>
      <c r="LI100" s="1066"/>
      <c r="LJ100" s="1066"/>
      <c r="LK100" s="1066"/>
      <c r="LL100" s="1066"/>
      <c r="LM100" s="1066"/>
      <c r="LN100" s="1066"/>
      <c r="LO100" s="1066"/>
      <c r="LP100" s="1066"/>
      <c r="LQ100" s="227"/>
      <c r="LR100" s="227"/>
      <c r="LS100" s="227"/>
      <c r="LT100" s="1178">
        <v>5.7</v>
      </c>
      <c r="LU100" s="1178"/>
      <c r="LV100" s="1178"/>
      <c r="LW100" s="1178"/>
      <c r="LX100" s="1178"/>
      <c r="LY100" s="1178"/>
      <c r="LZ100" s="1178"/>
      <c r="MA100" s="1178"/>
      <c r="MB100" s="1179">
        <v>15600</v>
      </c>
      <c r="MC100" s="1179"/>
      <c r="MD100" s="1179"/>
      <c r="ME100" s="1179"/>
      <c r="MF100" s="1179"/>
      <c r="MG100" s="1179"/>
      <c r="MH100" s="1179"/>
      <c r="MI100" s="1179"/>
      <c r="MJ100" s="1179"/>
      <c r="MK100" s="1179"/>
      <c r="ML100" s="1179"/>
      <c r="MM100" s="243"/>
      <c r="MN100" s="217"/>
      <c r="MO100" s="217"/>
      <c r="MP100" s="217"/>
      <c r="MQ100" s="217"/>
      <c r="MR100" s="217"/>
      <c r="MS100" s="217"/>
      <c r="MT100" s="217"/>
      <c r="MU100" s="217"/>
      <c r="MV100" s="217"/>
      <c r="MW100" s="217"/>
      <c r="NK100" s="163"/>
      <c r="NL100" s="163"/>
      <c r="NM100" s="163"/>
      <c r="NN100" s="166"/>
      <c r="NO100" s="166"/>
      <c r="NP100" s="166"/>
      <c r="NQ100" s="166"/>
      <c r="NR100" s="166"/>
      <c r="NS100" s="166"/>
      <c r="NT100" s="166"/>
      <c r="NU100" s="166"/>
      <c r="NV100" s="166"/>
      <c r="NW100" s="169"/>
      <c r="NX100" s="169"/>
      <c r="NY100" s="169"/>
      <c r="NZ100" s="169"/>
      <c r="OA100" s="166"/>
      <c r="OB100" s="166"/>
      <c r="OC100" s="166"/>
      <c r="OD100" s="166"/>
      <c r="OE100" s="166"/>
      <c r="OF100" s="166"/>
      <c r="OG100" s="166"/>
      <c r="OH100" s="166"/>
      <c r="OI100" s="166"/>
    </row>
    <row r="101" spans="2:399" ht="3" customHeight="1" x14ac:dyDescent="0.25">
      <c r="B101" s="1189"/>
      <c r="C101" s="1190"/>
      <c r="D101" s="1190"/>
      <c r="E101" s="1190"/>
      <c r="F101" s="1190"/>
      <c r="G101" s="1190"/>
      <c r="H101" s="1190"/>
      <c r="I101" s="1190"/>
      <c r="J101" s="1190"/>
      <c r="K101" s="1190"/>
      <c r="L101" s="1190"/>
      <c r="M101" s="1194"/>
      <c r="N101" s="1194"/>
      <c r="O101" s="1194"/>
      <c r="P101" s="1194"/>
      <c r="Q101" s="1194"/>
      <c r="R101" s="1194"/>
      <c r="S101" s="1194"/>
      <c r="T101" s="1194"/>
      <c r="U101" s="1181"/>
      <c r="V101" s="1181"/>
      <c r="W101" s="1181"/>
      <c r="X101" s="1181"/>
      <c r="Y101" s="1181"/>
      <c r="Z101" s="1181"/>
      <c r="AA101" s="1181"/>
      <c r="AB101" s="1181"/>
      <c r="AC101" s="1181"/>
      <c r="AD101" s="1181"/>
      <c r="AE101" s="1181"/>
      <c r="AF101" s="1181"/>
      <c r="AG101" s="1181"/>
      <c r="AH101" s="1181"/>
      <c r="AI101" s="1181"/>
      <c r="AJ101" s="1181"/>
      <c r="AK101" s="1181"/>
      <c r="AL101" s="1181"/>
      <c r="AM101" s="1181"/>
      <c r="AN101" s="1181"/>
      <c r="AO101" s="1181"/>
      <c r="AP101" s="1181"/>
      <c r="AQ101" s="1181"/>
      <c r="AR101" s="1181"/>
      <c r="AS101" s="1181"/>
      <c r="AT101" s="1181"/>
      <c r="AU101" s="1181"/>
      <c r="AV101" s="1181"/>
      <c r="AW101" s="1181"/>
      <c r="AX101" s="1181"/>
      <c r="AY101" s="1181"/>
      <c r="AZ101" s="1181"/>
      <c r="BA101" s="1181"/>
      <c r="BB101" s="1181"/>
      <c r="BC101" s="1181"/>
      <c r="BD101" s="1181"/>
      <c r="BE101" s="1181"/>
      <c r="BF101" s="1181"/>
      <c r="BG101" s="1181"/>
      <c r="BH101" s="1181"/>
      <c r="BI101" s="1181"/>
      <c r="BJ101" s="1181"/>
      <c r="BK101" s="1181"/>
      <c r="BL101" s="1181"/>
      <c r="BM101" s="1181"/>
      <c r="BN101" s="1181"/>
      <c r="BO101" s="1181"/>
      <c r="BP101" s="1181"/>
      <c r="BQ101" s="1181"/>
      <c r="BR101" s="1181"/>
      <c r="BS101" s="1181"/>
      <c r="BT101" s="1181"/>
      <c r="BU101" s="1181"/>
      <c r="BV101" s="1181"/>
      <c r="BW101" s="1181"/>
      <c r="BX101" s="1181"/>
      <c r="BY101" s="1181"/>
      <c r="BZ101" s="1181"/>
      <c r="CA101" s="1181"/>
      <c r="CB101" s="1181"/>
      <c r="CC101" s="1181"/>
      <c r="CD101" s="1181"/>
      <c r="CE101" s="1181"/>
      <c r="CF101" s="1181"/>
      <c r="CG101" s="1181"/>
      <c r="CH101" s="1181"/>
      <c r="CI101" s="1181"/>
      <c r="CJ101" s="1181"/>
      <c r="CK101" s="1181"/>
      <c r="CL101" s="1184"/>
      <c r="CM101" s="170"/>
      <c r="CN101" s="170"/>
      <c r="CO101" s="170"/>
      <c r="CP101" s="163"/>
      <c r="CQ101" s="163"/>
      <c r="CR101" s="163"/>
      <c r="CS101" s="163"/>
      <c r="CT101" s="170"/>
      <c r="CU101" s="170"/>
      <c r="CV101" s="170"/>
      <c r="DK101" s="1008"/>
      <c r="DL101" s="1009"/>
      <c r="DM101" s="1009"/>
      <c r="DN101" s="1009"/>
      <c r="DO101" s="1009"/>
      <c r="DP101" s="1009"/>
      <c r="DQ101" s="1009"/>
      <c r="DR101" s="1009"/>
      <c r="DS101" s="1014"/>
      <c r="DT101" s="1014"/>
      <c r="DU101" s="1014"/>
      <c r="DV101" s="1014"/>
      <c r="DW101" s="1014"/>
      <c r="DX101" s="1014"/>
      <c r="DY101" s="1014"/>
      <c r="DZ101" s="1014"/>
      <c r="EA101" s="1014"/>
      <c r="EB101" s="1014"/>
      <c r="EC101" s="1014"/>
      <c r="ED101" s="1015"/>
      <c r="EN101" s="177"/>
      <c r="EO101" s="177"/>
      <c r="EP101" s="177"/>
      <c r="EQ101" s="201"/>
      <c r="ER101" s="1117">
        <v>7.1</v>
      </c>
      <c r="ES101" s="1117"/>
      <c r="ET101" s="1117"/>
      <c r="EU101" s="1117"/>
      <c r="EV101" s="1117"/>
      <c r="EW101" s="1071">
        <v>13611</v>
      </c>
      <c r="EX101" s="1071"/>
      <c r="EY101" s="1071"/>
      <c r="EZ101" s="1071"/>
      <c r="FA101" s="1071"/>
      <c r="FB101" s="1071"/>
      <c r="FC101" s="1071"/>
      <c r="FD101" s="1071"/>
      <c r="FE101" s="177"/>
      <c r="FF101" s="201"/>
      <c r="FG101" s="201"/>
      <c r="FH101" s="201"/>
      <c r="FI101" s="201"/>
      <c r="FJ101" s="244"/>
      <c r="FK101" s="244"/>
      <c r="FL101" s="250"/>
      <c r="FM101" s="245"/>
      <c r="FN101" s="246"/>
      <c r="FO101" s="246"/>
      <c r="FP101" s="246"/>
      <c r="FQ101" s="246"/>
      <c r="FR101" s="246"/>
      <c r="FS101" s="247"/>
      <c r="FT101" s="247"/>
      <c r="FU101" s="245"/>
      <c r="FV101" s="247"/>
      <c r="FW101" s="248"/>
      <c r="FX101" s="248"/>
      <c r="FY101" s="248"/>
      <c r="FZ101" s="248"/>
      <c r="GA101" s="245"/>
      <c r="GB101" s="245"/>
      <c r="GC101" s="245"/>
      <c r="GD101" s="245"/>
      <c r="GE101" s="245"/>
      <c r="GF101" s="247"/>
      <c r="GG101" s="247"/>
      <c r="GH101" s="247"/>
      <c r="GI101" s="247"/>
      <c r="GJ101" s="247"/>
      <c r="GK101" s="247"/>
      <c r="GL101" s="247"/>
      <c r="GM101" s="247"/>
      <c r="GN101" s="247"/>
      <c r="GO101" s="247"/>
      <c r="GP101" s="247"/>
      <c r="GQ101" s="247"/>
      <c r="GR101" s="247"/>
      <c r="GS101" s="247"/>
      <c r="GT101" s="247"/>
      <c r="GU101" s="247"/>
      <c r="GV101" s="247"/>
      <c r="GW101" s="247"/>
      <c r="GX101" s="247"/>
      <c r="GY101" s="247"/>
      <c r="GZ101" s="247"/>
      <c r="HA101" s="247"/>
      <c r="HB101" s="247"/>
      <c r="HC101" s="247"/>
      <c r="HD101" s="247"/>
      <c r="HE101" s="247"/>
      <c r="HF101" s="244"/>
      <c r="HG101" s="244"/>
      <c r="HH101" s="244"/>
      <c r="HI101" s="244"/>
      <c r="HJ101" s="244"/>
      <c r="HK101" s="244"/>
      <c r="HL101" s="244"/>
      <c r="HM101" s="244"/>
      <c r="HN101" s="244"/>
      <c r="HO101" s="1186"/>
      <c r="HP101" s="1186"/>
      <c r="HQ101" s="1186"/>
      <c r="HR101" s="1186"/>
      <c r="HS101" s="1186"/>
      <c r="HT101" s="1186"/>
      <c r="HU101" s="1186"/>
      <c r="HV101" s="1186"/>
      <c r="HW101" s="1186"/>
      <c r="HX101" s="1186"/>
      <c r="HY101" s="1071"/>
      <c r="HZ101" s="1071"/>
      <c r="IA101" s="1071"/>
      <c r="IB101" s="1071"/>
      <c r="IC101" s="1071"/>
      <c r="ID101" s="1071"/>
      <c r="IE101" s="1071"/>
      <c r="IF101" s="1071"/>
      <c r="IG101" s="1071"/>
      <c r="IH101" s="1071"/>
      <c r="II101" s="1071"/>
      <c r="IJ101" s="1071"/>
      <c r="IK101" s="1071"/>
      <c r="IL101" s="1071"/>
      <c r="IM101" s="1071"/>
      <c r="IN101" s="1071"/>
      <c r="IO101" s="232"/>
      <c r="IP101" s="250"/>
      <c r="IQ101" s="197"/>
      <c r="IR101" s="197"/>
      <c r="IS101" s="1115"/>
      <c r="IT101" s="1115"/>
      <c r="IU101" s="1115"/>
      <c r="IV101" s="1115"/>
      <c r="IW101" s="1115"/>
      <c r="IX101" s="1115"/>
      <c r="IY101" s="1115"/>
      <c r="IZ101" s="1115"/>
      <c r="JA101" s="1066"/>
      <c r="JB101" s="1066"/>
      <c r="JC101" s="1066"/>
      <c r="JD101" s="1066"/>
      <c r="JE101" s="1066"/>
      <c r="JF101" s="1066"/>
      <c r="JG101" s="1066"/>
      <c r="JH101" s="1066"/>
      <c r="JI101" s="1066"/>
      <c r="JJ101" s="1066"/>
      <c r="JK101" s="1066"/>
      <c r="JL101" s="1066"/>
      <c r="JM101" s="1066"/>
      <c r="JN101" s="1066"/>
      <c r="JO101" s="1066"/>
      <c r="JP101" s="198"/>
      <c r="JQ101" s="198"/>
      <c r="JR101" s="197"/>
      <c r="JS101" s="197"/>
      <c r="JT101" s="197"/>
      <c r="JU101" s="1115"/>
      <c r="JV101" s="1115"/>
      <c r="JW101" s="1115"/>
      <c r="JX101" s="1115"/>
      <c r="JY101" s="1115"/>
      <c r="JZ101" s="1115"/>
      <c r="KA101" s="1115"/>
      <c r="KB101" s="1115"/>
      <c r="KC101" s="1115"/>
      <c r="KD101" s="1066"/>
      <c r="KE101" s="1066"/>
      <c r="KF101" s="1066"/>
      <c r="KG101" s="1066"/>
      <c r="KH101" s="1066"/>
      <c r="KI101" s="1066"/>
      <c r="KJ101" s="1066"/>
      <c r="KK101" s="1066"/>
      <c r="KL101" s="1066"/>
      <c r="KM101" s="1066"/>
      <c r="KN101" s="1066"/>
      <c r="KO101" s="1066"/>
      <c r="KP101" s="1066"/>
      <c r="KQ101" s="1066"/>
      <c r="KR101" s="198"/>
      <c r="KS101" s="198"/>
      <c r="KT101" s="197"/>
      <c r="KU101" s="197"/>
      <c r="KV101" s="1115"/>
      <c r="KW101" s="1115"/>
      <c r="KX101" s="1115"/>
      <c r="KY101" s="1115"/>
      <c r="KZ101" s="1115"/>
      <c r="LA101" s="1115"/>
      <c r="LB101" s="1115"/>
      <c r="LC101" s="1115"/>
      <c r="LD101" s="1066"/>
      <c r="LE101" s="1066"/>
      <c r="LF101" s="1066"/>
      <c r="LG101" s="1066"/>
      <c r="LH101" s="1066"/>
      <c r="LI101" s="1066"/>
      <c r="LJ101" s="1066"/>
      <c r="LK101" s="1066"/>
      <c r="LL101" s="1066"/>
      <c r="LM101" s="1066"/>
      <c r="LN101" s="1066"/>
      <c r="LO101" s="1066"/>
      <c r="LP101" s="1066"/>
      <c r="LQ101" s="198"/>
      <c r="LR101" s="198"/>
      <c r="LS101" s="198"/>
      <c r="LT101" s="1178"/>
      <c r="LU101" s="1178"/>
      <c r="LV101" s="1178"/>
      <c r="LW101" s="1178"/>
      <c r="LX101" s="1178"/>
      <c r="LY101" s="1178"/>
      <c r="LZ101" s="1178"/>
      <c r="MA101" s="1178"/>
      <c r="MB101" s="1179"/>
      <c r="MC101" s="1179"/>
      <c r="MD101" s="1179"/>
      <c r="ME101" s="1179"/>
      <c r="MF101" s="1179"/>
      <c r="MG101" s="1179"/>
      <c r="MH101" s="1179"/>
      <c r="MI101" s="1179"/>
      <c r="MJ101" s="1179"/>
      <c r="MK101" s="1179"/>
      <c r="ML101" s="1179"/>
      <c r="MM101" s="251"/>
      <c r="MN101" s="217"/>
      <c r="MO101" s="217"/>
      <c r="MP101" s="217"/>
      <c r="MQ101" s="217"/>
      <c r="MR101" s="217"/>
      <c r="MS101" s="217"/>
      <c r="MT101" s="217"/>
      <c r="MU101" s="217"/>
      <c r="MV101" s="217"/>
      <c r="MW101" s="217"/>
      <c r="NK101" s="163"/>
      <c r="NL101" s="163"/>
      <c r="NM101" s="163"/>
      <c r="NN101" s="166"/>
      <c r="NO101" s="166"/>
      <c r="NP101" s="166"/>
      <c r="NQ101" s="166"/>
      <c r="NR101" s="166"/>
      <c r="NS101" s="166"/>
      <c r="NT101" s="166"/>
      <c r="NU101" s="166"/>
      <c r="NV101" s="166"/>
      <c r="NW101" s="169"/>
      <c r="NX101" s="169"/>
      <c r="NY101" s="169"/>
      <c r="NZ101" s="169"/>
      <c r="OA101" s="166"/>
      <c r="OB101" s="166"/>
      <c r="OC101" s="166"/>
      <c r="OD101" s="166"/>
      <c r="OE101" s="166"/>
      <c r="OF101" s="166"/>
      <c r="OG101" s="166"/>
      <c r="OH101" s="166"/>
      <c r="OI101" s="166"/>
    </row>
    <row r="102" spans="2:399" ht="3" customHeight="1" x14ac:dyDescent="0.25">
      <c r="B102" s="1189"/>
      <c r="C102" s="1190"/>
      <c r="D102" s="1190"/>
      <c r="E102" s="1190"/>
      <c r="F102" s="1190"/>
      <c r="G102" s="1190"/>
      <c r="H102" s="1190"/>
      <c r="I102" s="1190"/>
      <c r="J102" s="1190"/>
      <c r="K102" s="1190"/>
      <c r="L102" s="1190"/>
      <c r="M102" s="1194"/>
      <c r="N102" s="1194"/>
      <c r="O102" s="1194"/>
      <c r="P102" s="1194"/>
      <c r="Q102" s="1194"/>
      <c r="R102" s="1194"/>
      <c r="S102" s="1194"/>
      <c r="T102" s="1194"/>
      <c r="U102" s="1181"/>
      <c r="V102" s="1181"/>
      <c r="W102" s="1181"/>
      <c r="X102" s="1181"/>
      <c r="Y102" s="1181"/>
      <c r="Z102" s="1181"/>
      <c r="AA102" s="1181"/>
      <c r="AB102" s="1181"/>
      <c r="AC102" s="1181"/>
      <c r="AD102" s="1181"/>
      <c r="AE102" s="1181"/>
      <c r="AF102" s="1181"/>
      <c r="AG102" s="1181"/>
      <c r="AH102" s="1181"/>
      <c r="AI102" s="1181"/>
      <c r="AJ102" s="1181"/>
      <c r="AK102" s="1181"/>
      <c r="AL102" s="1181"/>
      <c r="AM102" s="1181"/>
      <c r="AN102" s="1181"/>
      <c r="AO102" s="1181"/>
      <c r="AP102" s="1181"/>
      <c r="AQ102" s="1181"/>
      <c r="AR102" s="1181"/>
      <c r="AS102" s="1181"/>
      <c r="AT102" s="1181"/>
      <c r="AU102" s="1181"/>
      <c r="AV102" s="1181"/>
      <c r="AW102" s="1181"/>
      <c r="AX102" s="1181"/>
      <c r="AY102" s="1181"/>
      <c r="AZ102" s="1181"/>
      <c r="BA102" s="1181"/>
      <c r="BB102" s="1181"/>
      <c r="BC102" s="1181"/>
      <c r="BD102" s="1181"/>
      <c r="BE102" s="1181"/>
      <c r="BF102" s="1181"/>
      <c r="BG102" s="1181"/>
      <c r="BH102" s="1181"/>
      <c r="BI102" s="1181"/>
      <c r="BJ102" s="1181"/>
      <c r="BK102" s="1181"/>
      <c r="BL102" s="1181"/>
      <c r="BM102" s="1181"/>
      <c r="BN102" s="1181"/>
      <c r="BO102" s="1181"/>
      <c r="BP102" s="1181"/>
      <c r="BQ102" s="1181"/>
      <c r="BR102" s="1181"/>
      <c r="BS102" s="1181"/>
      <c r="BT102" s="1181"/>
      <c r="BU102" s="1181"/>
      <c r="BV102" s="1181"/>
      <c r="BW102" s="1181"/>
      <c r="BX102" s="1181"/>
      <c r="BY102" s="1181"/>
      <c r="BZ102" s="1181"/>
      <c r="CA102" s="1181"/>
      <c r="CB102" s="1181"/>
      <c r="CC102" s="1181"/>
      <c r="CD102" s="1181"/>
      <c r="CE102" s="1181"/>
      <c r="CF102" s="1181"/>
      <c r="CG102" s="1181"/>
      <c r="CH102" s="1181"/>
      <c r="CI102" s="1181"/>
      <c r="CJ102" s="1181"/>
      <c r="CK102" s="1181"/>
      <c r="CL102" s="1184"/>
      <c r="CM102" s="170"/>
      <c r="CN102" s="170"/>
      <c r="CO102" s="170"/>
      <c r="CP102" s="163"/>
      <c r="CQ102" s="163"/>
      <c r="CR102" s="163"/>
      <c r="CS102" s="163"/>
      <c r="CT102" s="170"/>
      <c r="CU102" s="170"/>
      <c r="CV102" s="170"/>
      <c r="DK102" s="1008"/>
      <c r="DL102" s="1009"/>
      <c r="DM102" s="1009"/>
      <c r="DN102" s="1009"/>
      <c r="DO102" s="1009"/>
      <c r="DP102" s="1009"/>
      <c r="DQ102" s="1009"/>
      <c r="DR102" s="1009"/>
      <c r="DS102" s="1014"/>
      <c r="DT102" s="1014"/>
      <c r="DU102" s="1014"/>
      <c r="DV102" s="1014"/>
      <c r="DW102" s="1014"/>
      <c r="DX102" s="1014"/>
      <c r="DY102" s="1014"/>
      <c r="DZ102" s="1014"/>
      <c r="EA102" s="1014"/>
      <c r="EB102" s="1014"/>
      <c r="EC102" s="1014"/>
      <c r="ED102" s="1015"/>
      <c r="EN102" s="177"/>
      <c r="EO102" s="177"/>
      <c r="EP102" s="177"/>
      <c r="EQ102" s="177"/>
      <c r="ER102" s="1117"/>
      <c r="ES102" s="1117"/>
      <c r="ET102" s="1117"/>
      <c r="EU102" s="1117"/>
      <c r="EV102" s="1117"/>
      <c r="EW102" s="1071"/>
      <c r="EX102" s="1071"/>
      <c r="EY102" s="1071"/>
      <c r="EZ102" s="1071"/>
      <c r="FA102" s="1071"/>
      <c r="FB102" s="1071"/>
      <c r="FC102" s="1071"/>
      <c r="FD102" s="1071"/>
      <c r="FE102" s="177"/>
      <c r="FF102" s="201"/>
      <c r="FG102" s="201"/>
      <c r="FH102" s="201"/>
      <c r="FI102" s="201"/>
      <c r="FJ102" s="244"/>
      <c r="FK102" s="244"/>
      <c r="FL102" s="244"/>
      <c r="FM102" s="245"/>
      <c r="FN102" s="246"/>
      <c r="FO102" s="246"/>
      <c r="FP102" s="246"/>
      <c r="FQ102" s="246"/>
      <c r="FR102" s="246"/>
      <c r="FS102" s="247"/>
      <c r="FT102" s="247"/>
      <c r="FU102" s="245"/>
      <c r="FV102" s="247"/>
      <c r="FW102" s="248"/>
      <c r="FX102" s="248"/>
      <c r="FY102" s="248"/>
      <c r="FZ102" s="248"/>
      <c r="GA102" s="245"/>
      <c r="GB102" s="245"/>
      <c r="GC102" s="245"/>
      <c r="GD102" s="245"/>
      <c r="GE102" s="245"/>
      <c r="GF102" s="247"/>
      <c r="GG102" s="247"/>
      <c r="GH102" s="247"/>
      <c r="GI102" s="247"/>
      <c r="GJ102" s="247"/>
      <c r="GK102" s="247"/>
      <c r="GL102" s="247"/>
      <c r="GM102" s="247"/>
      <c r="GN102" s="247"/>
      <c r="GO102" s="247"/>
      <c r="GP102" s="247"/>
      <c r="GQ102" s="247"/>
      <c r="GR102" s="247"/>
      <c r="GS102" s="247"/>
      <c r="GT102" s="247"/>
      <c r="GU102" s="247"/>
      <c r="GV102" s="247"/>
      <c r="GW102" s="247"/>
      <c r="GX102" s="247"/>
      <c r="GY102" s="247"/>
      <c r="GZ102" s="247"/>
      <c r="HA102" s="247"/>
      <c r="HB102" s="247"/>
      <c r="HC102" s="247"/>
      <c r="HD102" s="247"/>
      <c r="HE102" s="247"/>
      <c r="HF102" s="244"/>
      <c r="HG102" s="244"/>
      <c r="HH102" s="244"/>
      <c r="HI102" s="244"/>
      <c r="HJ102" s="244"/>
      <c r="HK102" s="244"/>
      <c r="HL102" s="244"/>
      <c r="HM102" s="244"/>
      <c r="HN102" s="244"/>
      <c r="HO102" s="1186"/>
      <c r="HP102" s="1186"/>
      <c r="HQ102" s="1186"/>
      <c r="HR102" s="1186"/>
      <c r="HS102" s="1186"/>
      <c r="HT102" s="1186"/>
      <c r="HU102" s="1186"/>
      <c r="HV102" s="1186"/>
      <c r="HW102" s="1186"/>
      <c r="HX102" s="1186"/>
      <c r="HY102" s="1071"/>
      <c r="HZ102" s="1071"/>
      <c r="IA102" s="1071"/>
      <c r="IB102" s="1071"/>
      <c r="IC102" s="1071"/>
      <c r="ID102" s="1071"/>
      <c r="IE102" s="1071"/>
      <c r="IF102" s="1071"/>
      <c r="IG102" s="1071"/>
      <c r="IH102" s="1071"/>
      <c r="II102" s="1071"/>
      <c r="IJ102" s="1071"/>
      <c r="IK102" s="1071"/>
      <c r="IL102" s="1071"/>
      <c r="IM102" s="1071"/>
      <c r="IN102" s="1071"/>
      <c r="IO102" s="232"/>
      <c r="IP102" s="244"/>
      <c r="IQ102" s="252"/>
      <c r="IR102" s="197"/>
      <c r="IS102" s="1115"/>
      <c r="IT102" s="1115"/>
      <c r="IU102" s="1115"/>
      <c r="IV102" s="1115"/>
      <c r="IW102" s="1115"/>
      <c r="IX102" s="1115"/>
      <c r="IY102" s="1115"/>
      <c r="IZ102" s="1115"/>
      <c r="JA102" s="1066"/>
      <c r="JB102" s="1066"/>
      <c r="JC102" s="1066"/>
      <c r="JD102" s="1066"/>
      <c r="JE102" s="1066"/>
      <c r="JF102" s="1066"/>
      <c r="JG102" s="1066"/>
      <c r="JH102" s="1066"/>
      <c r="JI102" s="1066"/>
      <c r="JJ102" s="1066"/>
      <c r="JK102" s="1066"/>
      <c r="JL102" s="1066"/>
      <c r="JM102" s="1066"/>
      <c r="JN102" s="1066"/>
      <c r="JO102" s="1066"/>
      <c r="JP102" s="198"/>
      <c r="JQ102" s="198"/>
      <c r="JR102" s="197"/>
      <c r="JS102" s="197"/>
      <c r="JT102" s="197"/>
      <c r="JU102" s="1115"/>
      <c r="JV102" s="1115"/>
      <c r="JW102" s="1115"/>
      <c r="JX102" s="1115"/>
      <c r="JY102" s="1115"/>
      <c r="JZ102" s="1115"/>
      <c r="KA102" s="1115"/>
      <c r="KB102" s="1115"/>
      <c r="KC102" s="1115"/>
      <c r="KD102" s="1066"/>
      <c r="KE102" s="1066"/>
      <c r="KF102" s="1066"/>
      <c r="KG102" s="1066"/>
      <c r="KH102" s="1066"/>
      <c r="KI102" s="1066"/>
      <c r="KJ102" s="1066"/>
      <c r="KK102" s="1066"/>
      <c r="KL102" s="1066"/>
      <c r="KM102" s="1066"/>
      <c r="KN102" s="1066"/>
      <c r="KO102" s="1066"/>
      <c r="KP102" s="1066"/>
      <c r="KQ102" s="1066"/>
      <c r="KR102" s="198"/>
      <c r="KS102" s="198"/>
      <c r="KT102" s="197"/>
      <c r="KU102" s="197"/>
      <c r="KV102" s="1115"/>
      <c r="KW102" s="1115"/>
      <c r="KX102" s="1115"/>
      <c r="KY102" s="1115"/>
      <c r="KZ102" s="1115"/>
      <c r="LA102" s="1115"/>
      <c r="LB102" s="1115"/>
      <c r="LC102" s="1115"/>
      <c r="LD102" s="1066"/>
      <c r="LE102" s="1066"/>
      <c r="LF102" s="1066"/>
      <c r="LG102" s="1066"/>
      <c r="LH102" s="1066"/>
      <c r="LI102" s="1066"/>
      <c r="LJ102" s="1066"/>
      <c r="LK102" s="1066"/>
      <c r="LL102" s="1066"/>
      <c r="LM102" s="1066"/>
      <c r="LN102" s="1066"/>
      <c r="LO102" s="1066"/>
      <c r="LP102" s="1066"/>
      <c r="LQ102" s="198"/>
      <c r="LR102" s="198"/>
      <c r="LS102" s="198"/>
      <c r="LT102" s="1178"/>
      <c r="LU102" s="1178"/>
      <c r="LV102" s="1178"/>
      <c r="LW102" s="1178"/>
      <c r="LX102" s="1178"/>
      <c r="LY102" s="1178"/>
      <c r="LZ102" s="1178"/>
      <c r="MA102" s="1178"/>
      <c r="MB102" s="1179"/>
      <c r="MC102" s="1179"/>
      <c r="MD102" s="1179"/>
      <c r="ME102" s="1179"/>
      <c r="MF102" s="1179"/>
      <c r="MG102" s="1179"/>
      <c r="MH102" s="1179"/>
      <c r="MI102" s="1179"/>
      <c r="MJ102" s="1179"/>
      <c r="MK102" s="1179"/>
      <c r="ML102" s="1179"/>
      <c r="MM102" s="251"/>
      <c r="MN102" s="217"/>
      <c r="MO102" s="217"/>
      <c r="MP102" s="217"/>
      <c r="MQ102" s="217"/>
      <c r="MR102" s="217"/>
      <c r="MS102" s="217"/>
      <c r="MT102" s="217"/>
      <c r="MU102" s="217"/>
      <c r="MV102" s="217"/>
      <c r="MW102" s="217"/>
      <c r="NK102" s="163"/>
      <c r="NL102" s="163"/>
      <c r="NM102" s="163"/>
      <c r="NN102" s="163"/>
      <c r="NO102" s="170"/>
      <c r="NP102" s="170"/>
      <c r="NQ102" s="170"/>
      <c r="NR102" s="170"/>
      <c r="NS102" s="170"/>
      <c r="NT102" s="170"/>
      <c r="NU102" s="170"/>
      <c r="NV102" s="170"/>
      <c r="NW102" s="169"/>
      <c r="NX102" s="169"/>
      <c r="NY102" s="169"/>
      <c r="NZ102" s="169"/>
      <c r="OA102" s="170"/>
      <c r="OB102" s="170"/>
      <c r="OC102" s="170"/>
      <c r="OD102" s="170"/>
      <c r="OE102" s="170"/>
      <c r="OF102" s="170"/>
      <c r="OG102" s="170"/>
      <c r="OH102" s="170"/>
      <c r="OI102" s="170"/>
    </row>
    <row r="103" spans="2:399" ht="3" customHeight="1" x14ac:dyDescent="0.25">
      <c r="B103" s="1189"/>
      <c r="C103" s="1190"/>
      <c r="D103" s="1190"/>
      <c r="E103" s="1190"/>
      <c r="F103" s="1190"/>
      <c r="G103" s="1190"/>
      <c r="H103" s="1190"/>
      <c r="I103" s="1190"/>
      <c r="J103" s="1190"/>
      <c r="K103" s="1190"/>
      <c r="L103" s="1190"/>
      <c r="M103" s="1194"/>
      <c r="N103" s="1194"/>
      <c r="O103" s="1194"/>
      <c r="P103" s="1194"/>
      <c r="Q103" s="1194"/>
      <c r="R103" s="1194"/>
      <c r="S103" s="1194"/>
      <c r="T103" s="1194"/>
      <c r="U103" s="1181"/>
      <c r="V103" s="1181"/>
      <c r="W103" s="1181"/>
      <c r="X103" s="1181"/>
      <c r="Y103" s="1181"/>
      <c r="Z103" s="1181"/>
      <c r="AA103" s="1181"/>
      <c r="AB103" s="1181"/>
      <c r="AC103" s="1181"/>
      <c r="AD103" s="1181"/>
      <c r="AE103" s="1181"/>
      <c r="AF103" s="1181"/>
      <c r="AG103" s="1181"/>
      <c r="AH103" s="1181"/>
      <c r="AI103" s="1181"/>
      <c r="AJ103" s="1181"/>
      <c r="AK103" s="1181"/>
      <c r="AL103" s="1181"/>
      <c r="AM103" s="1181"/>
      <c r="AN103" s="1181"/>
      <c r="AO103" s="1181"/>
      <c r="AP103" s="1181"/>
      <c r="AQ103" s="1181"/>
      <c r="AR103" s="1181"/>
      <c r="AS103" s="1181"/>
      <c r="AT103" s="1181"/>
      <c r="AU103" s="1181"/>
      <c r="AV103" s="1181"/>
      <c r="AW103" s="1181"/>
      <c r="AX103" s="1181"/>
      <c r="AY103" s="1181"/>
      <c r="AZ103" s="1181"/>
      <c r="BA103" s="1181"/>
      <c r="BB103" s="1181"/>
      <c r="BC103" s="1181"/>
      <c r="BD103" s="1181"/>
      <c r="BE103" s="1181"/>
      <c r="BF103" s="1181"/>
      <c r="BG103" s="1181"/>
      <c r="BH103" s="1181"/>
      <c r="BI103" s="1181"/>
      <c r="BJ103" s="1181"/>
      <c r="BK103" s="1181"/>
      <c r="BL103" s="1181"/>
      <c r="BM103" s="1181"/>
      <c r="BN103" s="1181"/>
      <c r="BO103" s="1181"/>
      <c r="BP103" s="1181"/>
      <c r="BQ103" s="1181"/>
      <c r="BR103" s="1181"/>
      <c r="BS103" s="1181"/>
      <c r="BT103" s="1181"/>
      <c r="BU103" s="1181"/>
      <c r="BV103" s="1181"/>
      <c r="BW103" s="1181"/>
      <c r="BX103" s="1181"/>
      <c r="BY103" s="1181"/>
      <c r="BZ103" s="1181"/>
      <c r="CA103" s="1181"/>
      <c r="CB103" s="1181"/>
      <c r="CC103" s="1181"/>
      <c r="CD103" s="1181"/>
      <c r="CE103" s="1181"/>
      <c r="CF103" s="1181"/>
      <c r="CG103" s="1181"/>
      <c r="CH103" s="1181"/>
      <c r="CI103" s="1181"/>
      <c r="CJ103" s="1181"/>
      <c r="CK103" s="1181"/>
      <c r="CL103" s="1184"/>
      <c r="CM103" s="166"/>
      <c r="CN103" s="166"/>
      <c r="CO103" s="166"/>
      <c r="CP103" s="217"/>
      <c r="CQ103" s="217"/>
      <c r="CR103" s="166"/>
      <c r="CS103" s="166"/>
      <c r="CT103" s="166"/>
      <c r="CU103" s="166"/>
      <c r="CV103" s="166"/>
      <c r="DK103" s="1008"/>
      <c r="DL103" s="1009"/>
      <c r="DM103" s="1009"/>
      <c r="DN103" s="1009"/>
      <c r="DO103" s="1009"/>
      <c r="DP103" s="1009"/>
      <c r="DQ103" s="1009"/>
      <c r="DR103" s="1009"/>
      <c r="DS103" s="1019">
        <v>58145</v>
      </c>
      <c r="DT103" s="1019"/>
      <c r="DU103" s="1019"/>
      <c r="DV103" s="1019"/>
      <c r="DW103" s="1019"/>
      <c r="DX103" s="1019"/>
      <c r="DY103" s="1019"/>
      <c r="DZ103" s="1019"/>
      <c r="EA103" s="1019"/>
      <c r="EB103" s="1019"/>
      <c r="EC103" s="1019"/>
      <c r="ED103" s="1020"/>
      <c r="EO103" s="182"/>
      <c r="EP103" s="182"/>
      <c r="EQ103" s="182"/>
      <c r="ER103" s="1117"/>
      <c r="ES103" s="1117"/>
      <c r="ET103" s="1117"/>
      <c r="EU103" s="1117"/>
      <c r="EV103" s="1117"/>
      <c r="EW103" s="1071"/>
      <c r="EX103" s="1071"/>
      <c r="EY103" s="1071"/>
      <c r="EZ103" s="1071"/>
      <c r="FA103" s="1071"/>
      <c r="FB103" s="1071"/>
      <c r="FC103" s="1071"/>
      <c r="FD103" s="1071"/>
      <c r="FE103" s="177"/>
      <c r="FF103" s="201"/>
      <c r="FG103" s="201"/>
      <c r="FH103" s="201"/>
      <c r="FI103" s="201"/>
      <c r="FJ103" s="244"/>
      <c r="FK103" s="244"/>
      <c r="FL103" s="244"/>
      <c r="FM103" s="245"/>
      <c r="FN103" s="246"/>
      <c r="FO103" s="246"/>
      <c r="FP103" s="246"/>
      <c r="FQ103" s="246"/>
      <c r="FR103" s="246"/>
      <c r="FS103" s="247"/>
      <c r="FT103" s="247"/>
      <c r="FU103" s="247"/>
      <c r="FV103" s="248"/>
      <c r="FW103" s="248"/>
      <c r="FX103" s="248"/>
      <c r="FY103" s="248"/>
      <c r="FZ103" s="248"/>
      <c r="GA103" s="248"/>
      <c r="GB103" s="245"/>
      <c r="GC103" s="245"/>
      <c r="GD103" s="245"/>
      <c r="GE103" s="245"/>
      <c r="GF103" s="247"/>
      <c r="GG103" s="247"/>
      <c r="GH103" s="247"/>
      <c r="GI103" s="247"/>
      <c r="GJ103" s="247"/>
      <c r="GK103" s="247"/>
      <c r="GL103" s="247"/>
      <c r="GM103" s="247"/>
      <c r="GN103" s="247"/>
      <c r="GO103" s="245"/>
      <c r="GP103" s="245"/>
      <c r="GQ103" s="245"/>
      <c r="GR103" s="245"/>
      <c r="GS103" s="245"/>
      <c r="GT103" s="245"/>
      <c r="GU103" s="248"/>
      <c r="GV103" s="245"/>
      <c r="GW103" s="245"/>
      <c r="GX103" s="245"/>
      <c r="GY103" s="245"/>
      <c r="GZ103" s="245"/>
      <c r="HA103" s="245"/>
      <c r="HB103" s="245"/>
      <c r="HC103" s="245"/>
      <c r="HD103" s="245"/>
      <c r="HE103" s="245"/>
      <c r="HF103" s="247"/>
      <c r="HG103" s="244"/>
      <c r="HH103" s="244"/>
      <c r="HI103" s="244"/>
      <c r="HJ103" s="244"/>
      <c r="HK103" s="244"/>
      <c r="HL103" s="244"/>
      <c r="HM103" s="244"/>
      <c r="HN103" s="244"/>
      <c r="HO103" s="1186"/>
      <c r="HP103" s="1186"/>
      <c r="HQ103" s="1186"/>
      <c r="HR103" s="1186"/>
      <c r="HS103" s="1186"/>
      <c r="HT103" s="1186"/>
      <c r="HU103" s="1186"/>
      <c r="HV103" s="1186"/>
      <c r="HW103" s="1186"/>
      <c r="HX103" s="1186"/>
      <c r="HY103" s="1067">
        <v>107147</v>
      </c>
      <c r="HZ103" s="1067"/>
      <c r="IA103" s="1067"/>
      <c r="IB103" s="1067"/>
      <c r="IC103" s="1067"/>
      <c r="ID103" s="1067"/>
      <c r="IE103" s="1067"/>
      <c r="IF103" s="1067"/>
      <c r="IG103" s="1067"/>
      <c r="IH103" s="1067"/>
      <c r="II103" s="1067"/>
      <c r="IJ103" s="1067"/>
      <c r="IK103" s="1067"/>
      <c r="IL103" s="1067"/>
      <c r="IM103" s="1067"/>
      <c r="IN103" s="1067"/>
      <c r="IO103" s="253"/>
      <c r="IP103" s="244"/>
      <c r="IQ103" s="252"/>
      <c r="IR103" s="197"/>
      <c r="IS103" s="1115"/>
      <c r="IT103" s="1115"/>
      <c r="IU103" s="1115"/>
      <c r="IV103" s="1115"/>
      <c r="IW103" s="1115"/>
      <c r="IX103" s="1115"/>
      <c r="IY103" s="1115"/>
      <c r="IZ103" s="1115"/>
      <c r="JA103" s="1090">
        <v>128278</v>
      </c>
      <c r="JB103" s="1090"/>
      <c r="JC103" s="1090"/>
      <c r="JD103" s="1090"/>
      <c r="JE103" s="1090"/>
      <c r="JF103" s="1090"/>
      <c r="JG103" s="1090"/>
      <c r="JH103" s="1090"/>
      <c r="JI103" s="1090"/>
      <c r="JJ103" s="1090"/>
      <c r="JK103" s="1090"/>
      <c r="JL103" s="1090"/>
      <c r="JM103" s="1090"/>
      <c r="JN103" s="1090"/>
      <c r="JO103" s="1090"/>
      <c r="JP103" s="200"/>
      <c r="JQ103" s="200"/>
      <c r="JR103" s="197"/>
      <c r="JS103" s="197"/>
      <c r="JT103" s="197"/>
      <c r="JU103" s="1115"/>
      <c r="JV103" s="1115"/>
      <c r="JW103" s="1115"/>
      <c r="JX103" s="1115"/>
      <c r="JY103" s="1115"/>
      <c r="JZ103" s="1115"/>
      <c r="KA103" s="1115"/>
      <c r="KB103" s="1115"/>
      <c r="KC103" s="1115"/>
      <c r="KD103" s="1090">
        <v>120165</v>
      </c>
      <c r="KE103" s="1090"/>
      <c r="KF103" s="1090"/>
      <c r="KG103" s="1090"/>
      <c r="KH103" s="1090"/>
      <c r="KI103" s="1090"/>
      <c r="KJ103" s="1090"/>
      <c r="KK103" s="1090"/>
      <c r="KL103" s="1090"/>
      <c r="KM103" s="1090"/>
      <c r="KN103" s="1090"/>
      <c r="KO103" s="1090"/>
      <c r="KP103" s="1090"/>
      <c r="KQ103" s="1090"/>
      <c r="KR103" s="200"/>
      <c r="KS103" s="200"/>
      <c r="KT103" s="197"/>
      <c r="KU103" s="197"/>
      <c r="KV103" s="1115"/>
      <c r="KW103" s="1115"/>
      <c r="KX103" s="1115"/>
      <c r="KY103" s="1115"/>
      <c r="KZ103" s="1115"/>
      <c r="LA103" s="1115"/>
      <c r="LB103" s="1115"/>
      <c r="LC103" s="1115"/>
      <c r="LD103" s="1090">
        <v>38562</v>
      </c>
      <c r="LE103" s="1090"/>
      <c r="LF103" s="1090"/>
      <c r="LG103" s="1090"/>
      <c r="LH103" s="1090"/>
      <c r="LI103" s="1090"/>
      <c r="LJ103" s="1090"/>
      <c r="LK103" s="1090"/>
      <c r="LL103" s="1090"/>
      <c r="LM103" s="1090"/>
      <c r="LN103" s="1090"/>
      <c r="LO103" s="1090"/>
      <c r="LP103" s="1090"/>
      <c r="LQ103" s="198"/>
      <c r="LR103" s="198"/>
      <c r="LS103" s="198"/>
      <c r="LT103" s="1178"/>
      <c r="LU103" s="1178"/>
      <c r="LV103" s="1178"/>
      <c r="LW103" s="1178"/>
      <c r="LX103" s="1178"/>
      <c r="LY103" s="1178"/>
      <c r="LZ103" s="1178"/>
      <c r="MA103" s="1178"/>
      <c r="MB103" s="1164">
        <v>88747</v>
      </c>
      <c r="MC103" s="1164"/>
      <c r="MD103" s="1164"/>
      <c r="ME103" s="1164"/>
      <c r="MF103" s="1164"/>
      <c r="MG103" s="1164"/>
      <c r="MH103" s="1164"/>
      <c r="MI103" s="1164"/>
      <c r="MJ103" s="1164"/>
      <c r="MK103" s="1164"/>
      <c r="ML103" s="1164"/>
      <c r="MM103" s="251"/>
      <c r="MN103" s="217"/>
      <c r="MO103" s="217"/>
      <c r="MP103" s="217"/>
      <c r="MQ103" s="217"/>
      <c r="MR103" s="217"/>
      <c r="MS103" s="217"/>
      <c r="MT103" s="217"/>
      <c r="MU103" s="217"/>
      <c r="MV103" s="217"/>
      <c r="MW103" s="217"/>
      <c r="NK103" s="163"/>
      <c r="NL103" s="163"/>
      <c r="NM103" s="163"/>
      <c r="NN103" s="163"/>
      <c r="NO103" s="170"/>
      <c r="NP103" s="170"/>
      <c r="NQ103" s="170"/>
      <c r="NR103" s="170"/>
      <c r="NS103" s="170"/>
      <c r="NT103" s="170"/>
      <c r="NU103" s="170"/>
      <c r="NV103" s="170"/>
      <c r="NW103" s="169"/>
      <c r="NX103" s="169"/>
      <c r="NY103" s="169"/>
      <c r="NZ103" s="169"/>
      <c r="OA103" s="170"/>
      <c r="OB103" s="170"/>
      <c r="OC103" s="170"/>
      <c r="OD103" s="170"/>
      <c r="OE103" s="170"/>
      <c r="OF103" s="170"/>
      <c r="OG103" s="170"/>
      <c r="OH103" s="170"/>
      <c r="OI103" s="170"/>
    </row>
    <row r="104" spans="2:399" ht="3" customHeight="1" x14ac:dyDescent="0.25">
      <c r="B104" s="1189"/>
      <c r="C104" s="1190"/>
      <c r="D104" s="1190"/>
      <c r="E104" s="1190"/>
      <c r="F104" s="1190"/>
      <c r="G104" s="1190"/>
      <c r="H104" s="1190"/>
      <c r="I104" s="1190"/>
      <c r="J104" s="1190"/>
      <c r="K104" s="1190"/>
      <c r="L104" s="1190"/>
      <c r="M104" s="1194"/>
      <c r="N104" s="1194"/>
      <c r="O104" s="1194"/>
      <c r="P104" s="1194"/>
      <c r="Q104" s="1194"/>
      <c r="R104" s="1194"/>
      <c r="S104" s="1194"/>
      <c r="T104" s="1194"/>
      <c r="U104" s="1181"/>
      <c r="V104" s="1181"/>
      <c r="W104" s="1181"/>
      <c r="X104" s="1181"/>
      <c r="Y104" s="1181"/>
      <c r="Z104" s="1181"/>
      <c r="AA104" s="1181"/>
      <c r="AB104" s="1181"/>
      <c r="AC104" s="1181"/>
      <c r="AD104" s="1181"/>
      <c r="AE104" s="1181"/>
      <c r="AF104" s="1181"/>
      <c r="AG104" s="1181"/>
      <c r="AH104" s="1181"/>
      <c r="AI104" s="1181"/>
      <c r="AJ104" s="1181"/>
      <c r="AK104" s="1181"/>
      <c r="AL104" s="1181"/>
      <c r="AM104" s="1181"/>
      <c r="AN104" s="1181"/>
      <c r="AO104" s="1181"/>
      <c r="AP104" s="1181"/>
      <c r="AQ104" s="1181"/>
      <c r="AR104" s="1181"/>
      <c r="AS104" s="1181"/>
      <c r="AT104" s="1181"/>
      <c r="AU104" s="1181"/>
      <c r="AV104" s="1181"/>
      <c r="AW104" s="1181"/>
      <c r="AX104" s="1181"/>
      <c r="AY104" s="1181"/>
      <c r="AZ104" s="1181"/>
      <c r="BA104" s="1181"/>
      <c r="BB104" s="1181"/>
      <c r="BC104" s="1181"/>
      <c r="BD104" s="1181"/>
      <c r="BE104" s="1181"/>
      <c r="BF104" s="1181"/>
      <c r="BG104" s="1181"/>
      <c r="BH104" s="1181"/>
      <c r="BI104" s="1181"/>
      <c r="BJ104" s="1181"/>
      <c r="BK104" s="1181"/>
      <c r="BL104" s="1181"/>
      <c r="BM104" s="1181"/>
      <c r="BN104" s="1181"/>
      <c r="BO104" s="1181"/>
      <c r="BP104" s="1181"/>
      <c r="BQ104" s="1181"/>
      <c r="BR104" s="1181"/>
      <c r="BS104" s="1181"/>
      <c r="BT104" s="1181"/>
      <c r="BU104" s="1181"/>
      <c r="BV104" s="1181"/>
      <c r="BW104" s="1181"/>
      <c r="BX104" s="1181"/>
      <c r="BY104" s="1181"/>
      <c r="BZ104" s="1181"/>
      <c r="CA104" s="1181"/>
      <c r="CB104" s="1181"/>
      <c r="CC104" s="1181"/>
      <c r="CD104" s="1181"/>
      <c r="CE104" s="1181"/>
      <c r="CF104" s="1181"/>
      <c r="CG104" s="1181"/>
      <c r="CH104" s="1181"/>
      <c r="CI104" s="1181"/>
      <c r="CJ104" s="1181"/>
      <c r="CK104" s="1181"/>
      <c r="CL104" s="1184"/>
      <c r="CM104" s="166"/>
      <c r="CN104" s="166"/>
      <c r="CO104" s="166"/>
      <c r="CP104" s="217"/>
      <c r="CQ104" s="217"/>
      <c r="CR104" s="166"/>
      <c r="CS104" s="166"/>
      <c r="CT104" s="166"/>
      <c r="CU104" s="166"/>
      <c r="CV104" s="166"/>
      <c r="DK104" s="1008"/>
      <c r="DL104" s="1009"/>
      <c r="DM104" s="1009"/>
      <c r="DN104" s="1009"/>
      <c r="DO104" s="1009"/>
      <c r="DP104" s="1009"/>
      <c r="DQ104" s="1009"/>
      <c r="DR104" s="1009"/>
      <c r="DS104" s="1019"/>
      <c r="DT104" s="1019"/>
      <c r="DU104" s="1019"/>
      <c r="DV104" s="1019"/>
      <c r="DW104" s="1019"/>
      <c r="DX104" s="1019"/>
      <c r="DY104" s="1019"/>
      <c r="DZ104" s="1019"/>
      <c r="EA104" s="1019"/>
      <c r="EB104" s="1019"/>
      <c r="EC104" s="1019"/>
      <c r="ED104" s="1020"/>
      <c r="EO104" s="182"/>
      <c r="EP104" s="182"/>
      <c r="EQ104" s="182"/>
      <c r="ER104" s="177"/>
      <c r="ES104" s="201"/>
      <c r="ET104" s="201"/>
      <c r="EU104" s="201"/>
      <c r="EV104" s="1067">
        <v>96917</v>
      </c>
      <c r="EW104" s="1067"/>
      <c r="EX104" s="1067"/>
      <c r="EY104" s="1067"/>
      <c r="EZ104" s="1067"/>
      <c r="FA104" s="1067"/>
      <c r="FB104" s="1067"/>
      <c r="FC104" s="1067"/>
      <c r="FD104" s="1067"/>
      <c r="FE104" s="177"/>
      <c r="FF104" s="201"/>
      <c r="FG104" s="201"/>
      <c r="FH104" s="201"/>
      <c r="FI104" s="201"/>
      <c r="FJ104" s="244"/>
      <c r="FK104" s="244"/>
      <c r="FL104" s="244"/>
      <c r="FM104" s="245"/>
      <c r="FN104" s="246"/>
      <c r="FO104" s="246"/>
      <c r="FP104" s="246"/>
      <c r="FQ104" s="246"/>
      <c r="FR104" s="246"/>
      <c r="FS104" s="247"/>
      <c r="FT104" s="247"/>
      <c r="FU104" s="248"/>
      <c r="FV104" s="248"/>
      <c r="FW104" s="248"/>
      <c r="FX104" s="248"/>
      <c r="FY104" s="248"/>
      <c r="FZ104" s="248"/>
      <c r="GA104" s="248"/>
      <c r="GB104" s="245"/>
      <c r="GC104" s="245"/>
      <c r="GD104" s="245"/>
      <c r="GE104" s="245"/>
      <c r="GF104" s="247"/>
      <c r="GG104" s="247"/>
      <c r="GH104" s="247"/>
      <c r="GI104" s="247"/>
      <c r="GJ104" s="247"/>
      <c r="GK104" s="247"/>
      <c r="GL104" s="247"/>
      <c r="GM104" s="247"/>
      <c r="GN104" s="247"/>
      <c r="GO104" s="245"/>
      <c r="GP104" s="245"/>
      <c r="GQ104" s="245"/>
      <c r="GR104" s="245"/>
      <c r="GS104" s="245"/>
      <c r="GT104" s="248"/>
      <c r="GU104" s="248"/>
      <c r="GV104" s="248"/>
      <c r="GW104" s="245"/>
      <c r="GX104" s="245"/>
      <c r="GY104" s="245"/>
      <c r="GZ104" s="245"/>
      <c r="HA104" s="245"/>
      <c r="HB104" s="245"/>
      <c r="HC104" s="245"/>
      <c r="HD104" s="245"/>
      <c r="HE104" s="245"/>
      <c r="HF104" s="247"/>
      <c r="HG104" s="244"/>
      <c r="HH104" s="244"/>
      <c r="HI104" s="244"/>
      <c r="HJ104" s="244"/>
      <c r="HK104" s="244"/>
      <c r="HL104" s="244"/>
      <c r="HM104" s="244"/>
      <c r="HN104" s="244"/>
      <c r="HO104" s="1186"/>
      <c r="HP104" s="1186"/>
      <c r="HQ104" s="1186"/>
      <c r="HR104" s="1186"/>
      <c r="HS104" s="1186"/>
      <c r="HT104" s="1186"/>
      <c r="HU104" s="1186"/>
      <c r="HV104" s="1186"/>
      <c r="HW104" s="1186"/>
      <c r="HX104" s="1186"/>
      <c r="HY104" s="1067"/>
      <c r="HZ104" s="1067"/>
      <c r="IA104" s="1067"/>
      <c r="IB104" s="1067"/>
      <c r="IC104" s="1067"/>
      <c r="ID104" s="1067"/>
      <c r="IE104" s="1067"/>
      <c r="IF104" s="1067"/>
      <c r="IG104" s="1067"/>
      <c r="IH104" s="1067"/>
      <c r="II104" s="1067"/>
      <c r="IJ104" s="1067"/>
      <c r="IK104" s="1067"/>
      <c r="IL104" s="1067"/>
      <c r="IM104" s="1067"/>
      <c r="IN104" s="1067"/>
      <c r="IO104" s="253"/>
      <c r="IP104" s="244"/>
      <c r="IQ104" s="252"/>
      <c r="IR104" s="197"/>
      <c r="IS104" s="1115"/>
      <c r="IT104" s="1115"/>
      <c r="IU104" s="1115"/>
      <c r="IV104" s="1115"/>
      <c r="IW104" s="1115"/>
      <c r="IX104" s="1115"/>
      <c r="IY104" s="1115"/>
      <c r="IZ104" s="1115"/>
      <c r="JA104" s="1090"/>
      <c r="JB104" s="1090"/>
      <c r="JC104" s="1090"/>
      <c r="JD104" s="1090"/>
      <c r="JE104" s="1090"/>
      <c r="JF104" s="1090"/>
      <c r="JG104" s="1090"/>
      <c r="JH104" s="1090"/>
      <c r="JI104" s="1090"/>
      <c r="JJ104" s="1090"/>
      <c r="JK104" s="1090"/>
      <c r="JL104" s="1090"/>
      <c r="JM104" s="1090"/>
      <c r="JN104" s="1090"/>
      <c r="JO104" s="1090"/>
      <c r="JP104" s="200"/>
      <c r="JQ104" s="200"/>
      <c r="JR104" s="197"/>
      <c r="JS104" s="197"/>
      <c r="JT104" s="197"/>
      <c r="JU104" s="1115"/>
      <c r="JV104" s="1115"/>
      <c r="JW104" s="1115"/>
      <c r="JX104" s="1115"/>
      <c r="JY104" s="1115"/>
      <c r="JZ104" s="1115"/>
      <c r="KA104" s="1115"/>
      <c r="KB104" s="1115"/>
      <c r="KC104" s="1115"/>
      <c r="KD104" s="1090"/>
      <c r="KE104" s="1090"/>
      <c r="KF104" s="1090"/>
      <c r="KG104" s="1090"/>
      <c r="KH104" s="1090"/>
      <c r="KI104" s="1090"/>
      <c r="KJ104" s="1090"/>
      <c r="KK104" s="1090"/>
      <c r="KL104" s="1090"/>
      <c r="KM104" s="1090"/>
      <c r="KN104" s="1090"/>
      <c r="KO104" s="1090"/>
      <c r="KP104" s="1090"/>
      <c r="KQ104" s="1090"/>
      <c r="KR104" s="200"/>
      <c r="KS104" s="200"/>
      <c r="KT104" s="197"/>
      <c r="KU104" s="197"/>
      <c r="KV104" s="1115"/>
      <c r="KW104" s="1115"/>
      <c r="KX104" s="1115"/>
      <c r="KY104" s="1115"/>
      <c r="KZ104" s="1115"/>
      <c r="LA104" s="1115"/>
      <c r="LB104" s="1115"/>
      <c r="LC104" s="1115"/>
      <c r="LD104" s="1090"/>
      <c r="LE104" s="1090"/>
      <c r="LF104" s="1090"/>
      <c r="LG104" s="1090"/>
      <c r="LH104" s="1090"/>
      <c r="LI104" s="1090"/>
      <c r="LJ104" s="1090"/>
      <c r="LK104" s="1090"/>
      <c r="LL104" s="1090"/>
      <c r="LM104" s="1090"/>
      <c r="LN104" s="1090"/>
      <c r="LO104" s="1090"/>
      <c r="LP104" s="1090"/>
      <c r="LQ104" s="200"/>
      <c r="LR104" s="200"/>
      <c r="LS104" s="200"/>
      <c r="LT104" s="1178"/>
      <c r="LU104" s="1178"/>
      <c r="LV104" s="1178"/>
      <c r="LW104" s="1178"/>
      <c r="LX104" s="1178"/>
      <c r="LY104" s="1178"/>
      <c r="LZ104" s="1178"/>
      <c r="MA104" s="1178"/>
      <c r="MB104" s="1164"/>
      <c r="MC104" s="1164"/>
      <c r="MD104" s="1164"/>
      <c r="ME104" s="1164"/>
      <c r="MF104" s="1164"/>
      <c r="MG104" s="1164"/>
      <c r="MH104" s="1164"/>
      <c r="MI104" s="1164"/>
      <c r="MJ104" s="1164"/>
      <c r="MK104" s="1164"/>
      <c r="ML104" s="1164"/>
      <c r="MM104" s="196"/>
      <c r="MN104" s="217"/>
      <c r="MO104" s="217"/>
      <c r="MP104" s="217"/>
      <c r="MQ104" s="217"/>
      <c r="MR104" s="217"/>
      <c r="MS104" s="217"/>
      <c r="MT104" s="217"/>
      <c r="MU104" s="217"/>
      <c r="MV104" s="217"/>
      <c r="MW104" s="217"/>
      <c r="NK104" s="163"/>
      <c r="NL104" s="163"/>
      <c r="NM104" s="163"/>
      <c r="NN104" s="163"/>
      <c r="NO104" s="170"/>
      <c r="NP104" s="170"/>
      <c r="NQ104" s="170"/>
      <c r="NR104" s="170"/>
      <c r="NS104" s="170"/>
      <c r="NT104" s="170"/>
      <c r="NU104" s="170"/>
      <c r="NV104" s="170"/>
      <c r="NW104" s="169"/>
      <c r="NX104" s="169"/>
      <c r="NY104" s="169"/>
      <c r="NZ104" s="169"/>
      <c r="OA104" s="170"/>
      <c r="OB104" s="170"/>
      <c r="OC104" s="170"/>
      <c r="OD104" s="170"/>
      <c r="OE104" s="170"/>
      <c r="OF104" s="170"/>
      <c r="OG104" s="170"/>
      <c r="OH104" s="170"/>
      <c r="OI104" s="170"/>
    </row>
    <row r="105" spans="2:399" ht="3" customHeight="1" thickBot="1" x14ac:dyDescent="0.3">
      <c r="B105" s="1191"/>
      <c r="C105" s="1192"/>
      <c r="D105" s="1192"/>
      <c r="E105" s="1192"/>
      <c r="F105" s="1192"/>
      <c r="G105" s="1192"/>
      <c r="H105" s="1192"/>
      <c r="I105" s="1192"/>
      <c r="J105" s="1192"/>
      <c r="K105" s="1192"/>
      <c r="L105" s="1192"/>
      <c r="M105" s="1195"/>
      <c r="N105" s="1195"/>
      <c r="O105" s="1195"/>
      <c r="P105" s="1195"/>
      <c r="Q105" s="1195"/>
      <c r="R105" s="1195"/>
      <c r="S105" s="1195"/>
      <c r="T105" s="1195"/>
      <c r="U105" s="1182"/>
      <c r="V105" s="1182"/>
      <c r="W105" s="1182"/>
      <c r="X105" s="1182"/>
      <c r="Y105" s="1182"/>
      <c r="Z105" s="1182"/>
      <c r="AA105" s="1182"/>
      <c r="AB105" s="1182"/>
      <c r="AC105" s="1182"/>
      <c r="AD105" s="1182"/>
      <c r="AE105" s="1182"/>
      <c r="AF105" s="1182"/>
      <c r="AG105" s="1182"/>
      <c r="AH105" s="1182"/>
      <c r="AI105" s="1182"/>
      <c r="AJ105" s="1182"/>
      <c r="AK105" s="1182"/>
      <c r="AL105" s="1182"/>
      <c r="AM105" s="1182"/>
      <c r="AN105" s="1182"/>
      <c r="AO105" s="1182"/>
      <c r="AP105" s="1182"/>
      <c r="AQ105" s="1182"/>
      <c r="AR105" s="1182"/>
      <c r="AS105" s="1182"/>
      <c r="AT105" s="1182"/>
      <c r="AU105" s="1182"/>
      <c r="AV105" s="1182"/>
      <c r="AW105" s="1182"/>
      <c r="AX105" s="1182"/>
      <c r="AY105" s="1182"/>
      <c r="AZ105" s="1182"/>
      <c r="BA105" s="1182"/>
      <c r="BB105" s="1182"/>
      <c r="BC105" s="1182"/>
      <c r="BD105" s="1182"/>
      <c r="BE105" s="1182"/>
      <c r="BF105" s="1182"/>
      <c r="BG105" s="1182"/>
      <c r="BH105" s="1182"/>
      <c r="BI105" s="1182"/>
      <c r="BJ105" s="1182"/>
      <c r="BK105" s="1182"/>
      <c r="BL105" s="1182"/>
      <c r="BM105" s="1182"/>
      <c r="BN105" s="1182"/>
      <c r="BO105" s="1182"/>
      <c r="BP105" s="1182"/>
      <c r="BQ105" s="1182"/>
      <c r="BR105" s="1182"/>
      <c r="BS105" s="1182"/>
      <c r="BT105" s="1182"/>
      <c r="BU105" s="1182"/>
      <c r="BV105" s="1182"/>
      <c r="BW105" s="1182"/>
      <c r="BX105" s="1182"/>
      <c r="BY105" s="1182"/>
      <c r="BZ105" s="1182"/>
      <c r="CA105" s="1182"/>
      <c r="CB105" s="1182"/>
      <c r="CC105" s="1182"/>
      <c r="CD105" s="1182"/>
      <c r="CE105" s="1182"/>
      <c r="CF105" s="1182"/>
      <c r="CG105" s="1182"/>
      <c r="CH105" s="1182"/>
      <c r="CI105" s="1182"/>
      <c r="CJ105" s="1182"/>
      <c r="CK105" s="1182"/>
      <c r="CL105" s="1185"/>
      <c r="CM105" s="166"/>
      <c r="CN105" s="166"/>
      <c r="CO105" s="166"/>
      <c r="CP105" s="217"/>
      <c r="CQ105" s="217"/>
      <c r="CR105" s="166"/>
      <c r="CS105" s="166"/>
      <c r="CT105" s="166"/>
      <c r="CU105" s="166"/>
      <c r="CV105" s="166"/>
      <c r="DK105" s="1010"/>
      <c r="DL105" s="1011"/>
      <c r="DM105" s="1011"/>
      <c r="DN105" s="1011"/>
      <c r="DO105" s="1011"/>
      <c r="DP105" s="1011"/>
      <c r="DQ105" s="1011"/>
      <c r="DR105" s="1011"/>
      <c r="DS105" s="1021"/>
      <c r="DT105" s="1021"/>
      <c r="DU105" s="1021"/>
      <c r="DV105" s="1021"/>
      <c r="DW105" s="1021"/>
      <c r="DX105" s="1021"/>
      <c r="DY105" s="1021"/>
      <c r="DZ105" s="1021"/>
      <c r="EA105" s="1021"/>
      <c r="EB105" s="1021"/>
      <c r="EC105" s="1021"/>
      <c r="ED105" s="1022"/>
      <c r="EO105" s="182"/>
      <c r="EP105" s="182"/>
      <c r="EQ105" s="182"/>
      <c r="ER105" s="177"/>
      <c r="ES105" s="201"/>
      <c r="ET105" s="201"/>
      <c r="EU105" s="201"/>
      <c r="EV105" s="1067"/>
      <c r="EW105" s="1067"/>
      <c r="EX105" s="1067"/>
      <c r="EY105" s="1067"/>
      <c r="EZ105" s="1067"/>
      <c r="FA105" s="1067"/>
      <c r="FB105" s="1067"/>
      <c r="FC105" s="1067"/>
      <c r="FD105" s="1067"/>
      <c r="FE105" s="177"/>
      <c r="FF105" s="201"/>
      <c r="FG105" s="201"/>
      <c r="FH105" s="201"/>
      <c r="FI105" s="201"/>
      <c r="FJ105" s="244"/>
      <c r="FK105" s="244"/>
      <c r="FL105" s="244"/>
      <c r="FM105" s="244"/>
      <c r="FN105" s="244"/>
      <c r="FO105" s="254"/>
      <c r="FP105" s="254"/>
      <c r="FQ105" s="254"/>
      <c r="FR105" s="245"/>
      <c r="FS105" s="245"/>
      <c r="FT105" s="248"/>
      <c r="FU105" s="248"/>
      <c r="FV105" s="248"/>
      <c r="FW105" s="248"/>
      <c r="FX105" s="248"/>
      <c r="FY105" s="248"/>
      <c r="FZ105" s="248"/>
      <c r="GA105" s="245"/>
      <c r="GB105" s="245"/>
      <c r="GC105" s="245"/>
      <c r="GD105" s="245"/>
      <c r="GE105" s="245"/>
      <c r="GF105" s="247"/>
      <c r="GG105" s="247"/>
      <c r="GH105" s="247"/>
      <c r="GI105" s="247"/>
      <c r="GJ105" s="247"/>
      <c r="GK105" s="247"/>
      <c r="GL105" s="247"/>
      <c r="GM105" s="247"/>
      <c r="GN105" s="247"/>
      <c r="GO105" s="245"/>
      <c r="GP105" s="245"/>
      <c r="GQ105" s="245"/>
      <c r="GR105" s="245"/>
      <c r="GS105" s="245"/>
      <c r="GT105" s="248"/>
      <c r="GU105" s="248"/>
      <c r="GV105" s="248"/>
      <c r="GW105" s="248"/>
      <c r="GX105" s="248"/>
      <c r="GY105" s="248"/>
      <c r="GZ105" s="247"/>
      <c r="HA105" s="247"/>
      <c r="HB105" s="245"/>
      <c r="HC105" s="245"/>
      <c r="HD105" s="245"/>
      <c r="HE105" s="245"/>
      <c r="HF105" s="247"/>
      <c r="HG105" s="244"/>
      <c r="HH105" s="244"/>
      <c r="HI105" s="244"/>
      <c r="HJ105" s="244"/>
      <c r="HK105" s="244"/>
      <c r="HL105" s="255"/>
      <c r="HM105" s="256"/>
      <c r="HN105" s="244"/>
      <c r="HO105" s="1186"/>
      <c r="HP105" s="1186"/>
      <c r="HQ105" s="1186"/>
      <c r="HR105" s="1186"/>
      <c r="HS105" s="1186"/>
      <c r="HT105" s="1186"/>
      <c r="HU105" s="1186"/>
      <c r="HV105" s="1186"/>
      <c r="HW105" s="1186"/>
      <c r="HX105" s="1186"/>
      <c r="HY105" s="1067"/>
      <c r="HZ105" s="1067"/>
      <c r="IA105" s="1067"/>
      <c r="IB105" s="1067"/>
      <c r="IC105" s="1067"/>
      <c r="ID105" s="1067"/>
      <c r="IE105" s="1067"/>
      <c r="IF105" s="1067"/>
      <c r="IG105" s="1067"/>
      <c r="IH105" s="1067"/>
      <c r="II105" s="1067"/>
      <c r="IJ105" s="1067"/>
      <c r="IK105" s="1067"/>
      <c r="IL105" s="1067"/>
      <c r="IM105" s="1067"/>
      <c r="IN105" s="1067"/>
      <c r="IO105" s="253"/>
      <c r="IP105" s="244"/>
      <c r="IQ105" s="252"/>
      <c r="IR105" s="197"/>
      <c r="IS105" s="1115"/>
      <c r="IT105" s="1115"/>
      <c r="IU105" s="1115"/>
      <c r="IV105" s="1115"/>
      <c r="IW105" s="1115"/>
      <c r="IX105" s="1115"/>
      <c r="IY105" s="1115"/>
      <c r="IZ105" s="1115"/>
      <c r="JA105" s="1090"/>
      <c r="JB105" s="1090"/>
      <c r="JC105" s="1090"/>
      <c r="JD105" s="1090"/>
      <c r="JE105" s="1090"/>
      <c r="JF105" s="1090"/>
      <c r="JG105" s="1090"/>
      <c r="JH105" s="1090"/>
      <c r="JI105" s="1090"/>
      <c r="JJ105" s="1090"/>
      <c r="JK105" s="1090"/>
      <c r="JL105" s="1090"/>
      <c r="JM105" s="1090"/>
      <c r="JN105" s="1090"/>
      <c r="JO105" s="1090"/>
      <c r="JP105" s="200"/>
      <c r="JQ105" s="200"/>
      <c r="JR105" s="197"/>
      <c r="JS105" s="197"/>
      <c r="JT105" s="197"/>
      <c r="JU105" s="1115"/>
      <c r="JV105" s="1115"/>
      <c r="JW105" s="1115"/>
      <c r="JX105" s="1115"/>
      <c r="JY105" s="1115"/>
      <c r="JZ105" s="1115"/>
      <c r="KA105" s="1115"/>
      <c r="KB105" s="1115"/>
      <c r="KC105" s="1115"/>
      <c r="KD105" s="1090"/>
      <c r="KE105" s="1090"/>
      <c r="KF105" s="1090"/>
      <c r="KG105" s="1090"/>
      <c r="KH105" s="1090"/>
      <c r="KI105" s="1090"/>
      <c r="KJ105" s="1090"/>
      <c r="KK105" s="1090"/>
      <c r="KL105" s="1090"/>
      <c r="KM105" s="1090"/>
      <c r="KN105" s="1090"/>
      <c r="KO105" s="1090"/>
      <c r="KP105" s="1090"/>
      <c r="KQ105" s="1090"/>
      <c r="KR105" s="200"/>
      <c r="KS105" s="200"/>
      <c r="KT105" s="197"/>
      <c r="KU105" s="197"/>
      <c r="KV105" s="1115"/>
      <c r="KW105" s="1115"/>
      <c r="KX105" s="1115"/>
      <c r="KY105" s="1115"/>
      <c r="KZ105" s="1115"/>
      <c r="LA105" s="1115"/>
      <c r="LB105" s="1115"/>
      <c r="LC105" s="1115"/>
      <c r="LD105" s="1090"/>
      <c r="LE105" s="1090"/>
      <c r="LF105" s="1090"/>
      <c r="LG105" s="1090"/>
      <c r="LH105" s="1090"/>
      <c r="LI105" s="1090"/>
      <c r="LJ105" s="1090"/>
      <c r="LK105" s="1090"/>
      <c r="LL105" s="1090"/>
      <c r="LM105" s="1090"/>
      <c r="LN105" s="1090"/>
      <c r="LO105" s="1090"/>
      <c r="LP105" s="1090"/>
      <c r="LQ105" s="200"/>
      <c r="LR105" s="200"/>
      <c r="LS105" s="200"/>
      <c r="LT105" s="1178"/>
      <c r="LU105" s="1178"/>
      <c r="LV105" s="1178"/>
      <c r="LW105" s="1178"/>
      <c r="LX105" s="1178"/>
      <c r="LY105" s="1178"/>
      <c r="LZ105" s="1178"/>
      <c r="MA105" s="1178"/>
      <c r="MB105" s="1164"/>
      <c r="MC105" s="1164"/>
      <c r="MD105" s="1164"/>
      <c r="ME105" s="1164"/>
      <c r="MF105" s="1164"/>
      <c r="MG105" s="1164"/>
      <c r="MH105" s="1164"/>
      <c r="MI105" s="1164"/>
      <c r="MJ105" s="1164"/>
      <c r="MK105" s="1164"/>
      <c r="ML105" s="1164"/>
      <c r="MM105" s="196"/>
      <c r="MN105" s="217"/>
      <c r="MO105" s="217"/>
      <c r="MP105" s="217"/>
      <c r="MQ105" s="217"/>
      <c r="MR105" s="217"/>
      <c r="MS105" s="217"/>
      <c r="MT105" s="217"/>
      <c r="MU105" s="217"/>
      <c r="MV105" s="217"/>
      <c r="MW105" s="217"/>
      <c r="NK105" s="163"/>
      <c r="NL105" s="163"/>
      <c r="NM105" s="163"/>
      <c r="NN105" s="166"/>
      <c r="NO105" s="166"/>
      <c r="NP105" s="166"/>
      <c r="NQ105" s="166"/>
      <c r="NR105" s="166"/>
      <c r="NS105" s="166"/>
      <c r="NT105" s="166"/>
      <c r="NU105" s="166"/>
      <c r="NV105" s="166"/>
      <c r="NW105" s="169"/>
      <c r="NX105" s="169"/>
      <c r="NY105" s="169"/>
      <c r="NZ105" s="166"/>
      <c r="OA105" s="166"/>
      <c r="OB105" s="166"/>
      <c r="OC105" s="166"/>
      <c r="OD105" s="166"/>
      <c r="OE105" s="166"/>
      <c r="OF105" s="166"/>
      <c r="OG105" s="166"/>
      <c r="OH105" s="166"/>
      <c r="OI105" s="166"/>
    </row>
    <row r="106" spans="2:399" ht="3" customHeight="1" thickTop="1" x14ac:dyDescent="0.25">
      <c r="B106" s="1165" t="s">
        <v>2</v>
      </c>
      <c r="C106" s="1166"/>
      <c r="D106" s="1166"/>
      <c r="E106" s="1166"/>
      <c r="F106" s="1166"/>
      <c r="G106" s="1166"/>
      <c r="H106" s="1166"/>
      <c r="I106" s="1166"/>
      <c r="J106" s="1166"/>
      <c r="K106" s="1166"/>
      <c r="L106" s="1166"/>
      <c r="M106" s="1171">
        <f>SUM(M99:CL105)</f>
        <v>0</v>
      </c>
      <c r="N106" s="1171"/>
      <c r="O106" s="1171"/>
      <c r="P106" s="1171"/>
      <c r="Q106" s="1171"/>
      <c r="R106" s="1171"/>
      <c r="S106" s="1171"/>
      <c r="T106" s="1171"/>
      <c r="U106" s="1171"/>
      <c r="V106" s="1171"/>
      <c r="W106" s="1171"/>
      <c r="X106" s="1171"/>
      <c r="Y106" s="1171"/>
      <c r="Z106" s="1171"/>
      <c r="AA106" s="1171"/>
      <c r="AB106" s="1171"/>
      <c r="AC106" s="1171"/>
      <c r="AD106" s="1171"/>
      <c r="AE106" s="1171"/>
      <c r="AF106" s="1171"/>
      <c r="AG106" s="1171"/>
      <c r="AH106" s="1171"/>
      <c r="AI106" s="1171"/>
      <c r="AJ106" s="1171"/>
      <c r="AK106" s="1171"/>
      <c r="AL106" s="1171"/>
      <c r="AM106" s="1171"/>
      <c r="AN106" s="1171"/>
      <c r="AO106" s="1171"/>
      <c r="AP106" s="1171"/>
      <c r="AQ106" s="1171"/>
      <c r="AR106" s="1171"/>
      <c r="AS106" s="1171"/>
      <c r="AT106" s="1171"/>
      <c r="AU106" s="1171"/>
      <c r="AV106" s="1171"/>
      <c r="AW106" s="1171"/>
      <c r="AX106" s="1171"/>
      <c r="AY106" s="1171"/>
      <c r="AZ106" s="1171"/>
      <c r="BA106" s="1171"/>
      <c r="BB106" s="1171"/>
      <c r="BC106" s="1171"/>
      <c r="BD106" s="1171"/>
      <c r="BE106" s="1171"/>
      <c r="BF106" s="1171"/>
      <c r="BG106" s="1171"/>
      <c r="BH106" s="1171"/>
      <c r="BI106" s="1171"/>
      <c r="BJ106" s="1171"/>
      <c r="BK106" s="1171"/>
      <c r="BL106" s="1171"/>
      <c r="BM106" s="1171"/>
      <c r="BN106" s="1171"/>
      <c r="BO106" s="1171"/>
      <c r="BP106" s="1171"/>
      <c r="BQ106" s="1171"/>
      <c r="BR106" s="1171"/>
      <c r="BS106" s="1171"/>
      <c r="BT106" s="1171"/>
      <c r="BU106" s="1171"/>
      <c r="BV106" s="1171"/>
      <c r="BW106" s="1171"/>
      <c r="BX106" s="1171"/>
      <c r="BY106" s="1171"/>
      <c r="BZ106" s="1171"/>
      <c r="CA106" s="1171"/>
      <c r="CB106" s="1171"/>
      <c r="CC106" s="1171"/>
      <c r="CD106" s="1171"/>
      <c r="CE106" s="1171"/>
      <c r="CF106" s="1171"/>
      <c r="CG106" s="1171"/>
      <c r="CH106" s="1171"/>
      <c r="CI106" s="1171"/>
      <c r="CJ106" s="1171"/>
      <c r="CK106" s="1171"/>
      <c r="CL106" s="1172"/>
      <c r="CM106" s="170"/>
      <c r="CN106" s="170"/>
      <c r="CO106" s="170"/>
      <c r="CP106" s="163"/>
      <c r="CQ106" s="163"/>
      <c r="CR106" s="163"/>
      <c r="CS106" s="163"/>
      <c r="CT106" s="170"/>
      <c r="CU106" s="170"/>
      <c r="CV106" s="170"/>
      <c r="CW106" s="168"/>
      <c r="CX106" s="168"/>
      <c r="CY106" s="168"/>
      <c r="CZ106" s="168"/>
      <c r="DA106" s="168"/>
      <c r="DB106" s="168"/>
      <c r="DC106" s="168"/>
      <c r="DD106" s="168"/>
      <c r="DE106" s="170"/>
      <c r="DF106" s="170"/>
      <c r="DG106" s="170"/>
      <c r="DH106" s="170"/>
      <c r="DI106" s="170"/>
      <c r="DJ106" s="170"/>
      <c r="DK106" s="170"/>
      <c r="DL106" s="170"/>
      <c r="DM106" s="170"/>
      <c r="DN106" s="170"/>
      <c r="DO106" s="170"/>
      <c r="DP106" s="170"/>
      <c r="DQ106" s="166"/>
      <c r="DR106" s="166"/>
      <c r="DS106" s="166"/>
      <c r="EO106" s="182"/>
      <c r="EP106" s="182"/>
      <c r="EQ106" s="182"/>
      <c r="ER106" s="177"/>
      <c r="ES106" s="177"/>
      <c r="ET106" s="201"/>
      <c r="EU106" s="201"/>
      <c r="EV106" s="1067"/>
      <c r="EW106" s="1067"/>
      <c r="EX106" s="1067"/>
      <c r="EY106" s="1067"/>
      <c r="EZ106" s="1067"/>
      <c r="FA106" s="1067"/>
      <c r="FB106" s="1067"/>
      <c r="FC106" s="1067"/>
      <c r="FD106" s="1067"/>
      <c r="FE106" s="201"/>
      <c r="FF106" s="201"/>
      <c r="FG106" s="201"/>
      <c r="FH106" s="201"/>
      <c r="FI106" s="201"/>
      <c r="FJ106" s="244"/>
      <c r="FK106" s="244"/>
      <c r="FL106" s="244"/>
      <c r="FM106" s="244"/>
      <c r="FN106" s="244"/>
      <c r="FO106" s="244"/>
      <c r="FP106" s="244"/>
      <c r="FQ106" s="244"/>
      <c r="FR106" s="245"/>
      <c r="FS106" s="245"/>
      <c r="FT106" s="248"/>
      <c r="FU106" s="248"/>
      <c r="FV106" s="248"/>
      <c r="FW106" s="248"/>
      <c r="FX106" s="248"/>
      <c r="FY106" s="248"/>
      <c r="FZ106" s="257"/>
      <c r="GA106" s="245"/>
      <c r="GB106" s="245"/>
      <c r="GC106" s="245"/>
      <c r="GD106" s="245"/>
      <c r="GE106" s="245"/>
      <c r="GF106" s="247"/>
      <c r="GG106" s="247"/>
      <c r="GH106" s="247"/>
      <c r="GI106" s="247"/>
      <c r="GJ106" s="247"/>
      <c r="GK106" s="247"/>
      <c r="GL106" s="247"/>
      <c r="GM106" s="247"/>
      <c r="GN106" s="247"/>
      <c r="GO106" s="245"/>
      <c r="GP106" s="245"/>
      <c r="GQ106" s="245"/>
      <c r="GR106" s="245"/>
      <c r="GS106" s="248"/>
      <c r="GT106" s="248"/>
      <c r="GU106" s="248"/>
      <c r="GV106" s="248"/>
      <c r="GW106" s="248"/>
      <c r="GX106" s="248"/>
      <c r="GY106" s="248"/>
      <c r="GZ106" s="248"/>
      <c r="HA106" s="245"/>
      <c r="HB106" s="245"/>
      <c r="HC106" s="245"/>
      <c r="HD106" s="245"/>
      <c r="HE106" s="245"/>
      <c r="HF106" s="247"/>
      <c r="HG106" s="255"/>
      <c r="HH106" s="250"/>
      <c r="HI106" s="255"/>
      <c r="HJ106" s="255"/>
      <c r="HK106" s="258"/>
      <c r="HL106" s="259"/>
      <c r="HM106" s="259"/>
      <c r="HN106" s="259"/>
      <c r="HO106" s="260"/>
      <c r="HP106" s="260"/>
      <c r="HQ106" s="260"/>
      <c r="HR106" s="260"/>
      <c r="HS106" s="253"/>
      <c r="HT106" s="253"/>
      <c r="HU106" s="253"/>
      <c r="HV106" s="253"/>
      <c r="HW106" s="253"/>
      <c r="HX106" s="253"/>
      <c r="HY106" s="1071">
        <v>15820</v>
      </c>
      <c r="HZ106" s="1071"/>
      <c r="IA106" s="1071"/>
      <c r="IB106" s="1071"/>
      <c r="IC106" s="1071"/>
      <c r="ID106" s="1071"/>
      <c r="IE106" s="1071"/>
      <c r="IF106" s="1071"/>
      <c r="IG106" s="1071"/>
      <c r="IH106" s="1071"/>
      <c r="II106" s="1071"/>
      <c r="IJ106" s="1071"/>
      <c r="IK106" s="1071"/>
      <c r="IL106" s="1071"/>
      <c r="IM106" s="1071"/>
      <c r="IN106" s="1071"/>
      <c r="IO106" s="244"/>
      <c r="IP106" s="244"/>
      <c r="IQ106" s="252"/>
      <c r="IR106" s="197"/>
      <c r="IS106" s="197"/>
      <c r="IT106" s="197"/>
      <c r="IU106" s="200"/>
      <c r="IV106" s="200"/>
      <c r="IW106" s="200"/>
      <c r="IX106" s="200"/>
      <c r="IY106" s="200"/>
      <c r="IZ106" s="200"/>
      <c r="JA106" s="200"/>
      <c r="JB106" s="200"/>
      <c r="JC106" s="200"/>
      <c r="JD106" s="191"/>
      <c r="JE106" s="191"/>
      <c r="JF106" s="191"/>
      <c r="JG106" s="191"/>
      <c r="JH106" s="200"/>
      <c r="JI106" s="200"/>
      <c r="JJ106" s="200"/>
      <c r="JK106" s="200"/>
      <c r="JL106" s="200"/>
      <c r="JM106" s="200"/>
      <c r="JN106" s="200"/>
      <c r="JO106" s="200"/>
      <c r="JP106" s="200"/>
      <c r="JQ106" s="200"/>
      <c r="JR106" s="197"/>
      <c r="JS106" s="197"/>
      <c r="JT106" s="197"/>
      <c r="JU106" s="1115">
        <v>6.2</v>
      </c>
      <c r="JV106" s="1115"/>
      <c r="JW106" s="1115"/>
      <c r="JX106" s="1115"/>
      <c r="JY106" s="1115"/>
      <c r="JZ106" s="1115"/>
      <c r="KA106" s="1115"/>
      <c r="KB106" s="1115"/>
      <c r="KC106" s="1115"/>
      <c r="KD106" s="1066">
        <v>21550</v>
      </c>
      <c r="KE106" s="1066"/>
      <c r="KF106" s="1066"/>
      <c r="KG106" s="1066"/>
      <c r="KH106" s="1066"/>
      <c r="KI106" s="1066"/>
      <c r="KJ106" s="1066"/>
      <c r="KK106" s="1066"/>
      <c r="KL106" s="1066"/>
      <c r="KM106" s="1066"/>
      <c r="KN106" s="1066"/>
      <c r="KO106" s="1066"/>
      <c r="KP106" s="1066"/>
      <c r="KQ106" s="1066"/>
      <c r="KR106" s="198"/>
      <c r="KS106" s="198"/>
      <c r="KT106" s="191"/>
      <c r="KU106" s="191"/>
      <c r="KV106" s="191"/>
      <c r="KW106" s="191"/>
      <c r="KX106" s="200"/>
      <c r="KY106" s="200"/>
      <c r="KZ106" s="200"/>
      <c r="LA106" s="200"/>
      <c r="LB106" s="200"/>
      <c r="LC106" s="200"/>
      <c r="LD106" s="1090"/>
      <c r="LE106" s="1090"/>
      <c r="LF106" s="1090"/>
      <c r="LG106" s="1090"/>
      <c r="LH106" s="1090"/>
      <c r="LI106" s="1090"/>
      <c r="LJ106" s="1090"/>
      <c r="LK106" s="1090"/>
      <c r="LL106" s="1090"/>
      <c r="LM106" s="1090"/>
      <c r="LN106" s="1090"/>
      <c r="LO106" s="1090"/>
      <c r="LP106" s="1090"/>
      <c r="LQ106" s="200"/>
      <c r="LR106" s="200"/>
      <c r="LS106" s="200"/>
      <c r="LT106" s="1178"/>
      <c r="LU106" s="1178"/>
      <c r="LV106" s="1178"/>
      <c r="LW106" s="1178"/>
      <c r="LX106" s="1178"/>
      <c r="LY106" s="1178"/>
      <c r="LZ106" s="1178"/>
      <c r="MA106" s="1178"/>
      <c r="MB106" s="261"/>
      <c r="MC106" s="261"/>
      <c r="MD106" s="261"/>
      <c r="ME106" s="196"/>
      <c r="MF106" s="196"/>
      <c r="MG106" s="196"/>
      <c r="MH106" s="196"/>
      <c r="MI106" s="196"/>
      <c r="MJ106" s="196"/>
      <c r="MK106" s="196"/>
      <c r="ML106" s="196"/>
      <c r="MM106" s="196"/>
      <c r="MN106" s="217"/>
      <c r="MO106" s="217"/>
      <c r="MP106" s="217"/>
      <c r="MQ106" s="217"/>
      <c r="MR106" s="217"/>
      <c r="MS106" s="217"/>
      <c r="MT106" s="217"/>
      <c r="MU106" s="217"/>
      <c r="MV106" s="217"/>
      <c r="MW106" s="217"/>
      <c r="NK106" s="163"/>
      <c r="NL106" s="163"/>
      <c r="NM106" s="163"/>
      <c r="NN106" s="166"/>
      <c r="NO106" s="166"/>
      <c r="NP106" s="166"/>
      <c r="NQ106" s="166"/>
      <c r="NR106" s="166"/>
      <c r="NS106" s="166"/>
      <c r="NT106" s="166"/>
      <c r="NU106" s="166"/>
      <c r="NV106" s="166"/>
      <c r="NW106" s="169"/>
      <c r="NX106" s="169"/>
      <c r="NY106" s="169"/>
      <c r="NZ106" s="166"/>
      <c r="OA106" s="166"/>
      <c r="OB106" s="166"/>
      <c r="OC106" s="166"/>
      <c r="OD106" s="166"/>
      <c r="OE106" s="166"/>
      <c r="OF106" s="166"/>
      <c r="OG106" s="166"/>
      <c r="OH106" s="166"/>
      <c r="OI106" s="166"/>
    </row>
    <row r="107" spans="2:399" ht="3" customHeight="1" x14ac:dyDescent="0.25">
      <c r="B107" s="1167"/>
      <c r="C107" s="1168"/>
      <c r="D107" s="1168"/>
      <c r="E107" s="1168"/>
      <c r="F107" s="1168"/>
      <c r="G107" s="1168"/>
      <c r="H107" s="1168"/>
      <c r="I107" s="1168"/>
      <c r="J107" s="1168"/>
      <c r="K107" s="1168"/>
      <c r="L107" s="1168"/>
      <c r="M107" s="1173"/>
      <c r="N107" s="1173"/>
      <c r="O107" s="1173"/>
      <c r="P107" s="1173"/>
      <c r="Q107" s="1173"/>
      <c r="R107" s="1173"/>
      <c r="S107" s="1173"/>
      <c r="T107" s="1173"/>
      <c r="U107" s="1173"/>
      <c r="V107" s="1173"/>
      <c r="W107" s="1173"/>
      <c r="X107" s="1173"/>
      <c r="Y107" s="1173"/>
      <c r="Z107" s="1173"/>
      <c r="AA107" s="1173"/>
      <c r="AB107" s="1173"/>
      <c r="AC107" s="1173"/>
      <c r="AD107" s="1173"/>
      <c r="AE107" s="1173"/>
      <c r="AF107" s="1173"/>
      <c r="AG107" s="1173"/>
      <c r="AH107" s="1173"/>
      <c r="AI107" s="1173"/>
      <c r="AJ107" s="1173"/>
      <c r="AK107" s="1173"/>
      <c r="AL107" s="1173"/>
      <c r="AM107" s="1173"/>
      <c r="AN107" s="1173"/>
      <c r="AO107" s="1173"/>
      <c r="AP107" s="1173"/>
      <c r="AQ107" s="1173"/>
      <c r="AR107" s="1173"/>
      <c r="AS107" s="1173"/>
      <c r="AT107" s="1173"/>
      <c r="AU107" s="1173"/>
      <c r="AV107" s="1173"/>
      <c r="AW107" s="1173"/>
      <c r="AX107" s="1173"/>
      <c r="AY107" s="1173"/>
      <c r="AZ107" s="1173"/>
      <c r="BA107" s="1173"/>
      <c r="BB107" s="1173"/>
      <c r="BC107" s="1173"/>
      <c r="BD107" s="1173"/>
      <c r="BE107" s="1173"/>
      <c r="BF107" s="1173"/>
      <c r="BG107" s="1173"/>
      <c r="BH107" s="1173"/>
      <c r="BI107" s="1173"/>
      <c r="BJ107" s="1173"/>
      <c r="BK107" s="1173"/>
      <c r="BL107" s="1173"/>
      <c r="BM107" s="1173"/>
      <c r="BN107" s="1173"/>
      <c r="BO107" s="1173"/>
      <c r="BP107" s="1173"/>
      <c r="BQ107" s="1173"/>
      <c r="BR107" s="1173"/>
      <c r="BS107" s="1173"/>
      <c r="BT107" s="1173"/>
      <c r="BU107" s="1173"/>
      <c r="BV107" s="1173"/>
      <c r="BW107" s="1173"/>
      <c r="BX107" s="1173"/>
      <c r="BY107" s="1173"/>
      <c r="BZ107" s="1173"/>
      <c r="CA107" s="1173"/>
      <c r="CB107" s="1173"/>
      <c r="CC107" s="1173"/>
      <c r="CD107" s="1173"/>
      <c r="CE107" s="1173"/>
      <c r="CF107" s="1173"/>
      <c r="CG107" s="1173"/>
      <c r="CH107" s="1173"/>
      <c r="CI107" s="1173"/>
      <c r="CJ107" s="1173"/>
      <c r="CK107" s="1173"/>
      <c r="CL107" s="1174"/>
      <c r="CM107" s="170"/>
      <c r="CN107" s="170"/>
      <c r="CO107" s="170"/>
      <c r="CP107" s="163"/>
      <c r="CQ107" s="163"/>
      <c r="CR107" s="163"/>
      <c r="CS107" s="163"/>
      <c r="CT107" s="170"/>
      <c r="CU107" s="170"/>
      <c r="CV107" s="170"/>
      <c r="CW107" s="168"/>
      <c r="CX107" s="168"/>
      <c r="CY107" s="168"/>
      <c r="CZ107" s="168"/>
      <c r="DA107" s="168"/>
      <c r="DB107" s="168"/>
      <c r="DC107" s="168"/>
      <c r="DD107" s="168"/>
      <c r="DE107" s="170"/>
      <c r="DF107" s="170"/>
      <c r="DG107" s="170"/>
      <c r="DH107" s="170"/>
      <c r="DI107" s="170"/>
      <c r="DJ107" s="170"/>
      <c r="DK107" s="170"/>
      <c r="DL107" s="170"/>
      <c r="DM107" s="170"/>
      <c r="DN107" s="170"/>
      <c r="DO107" s="170"/>
      <c r="DP107" s="170"/>
      <c r="DQ107" s="166"/>
      <c r="DR107" s="166"/>
      <c r="DS107" s="166"/>
      <c r="DT107" s="166"/>
      <c r="DU107" s="166"/>
      <c r="DV107" s="166"/>
      <c r="DW107" s="166"/>
      <c r="DX107" s="166"/>
      <c r="DY107" s="166"/>
      <c r="DZ107" s="166"/>
      <c r="EA107" s="166"/>
      <c r="EB107" s="166"/>
      <c r="EC107" s="166"/>
      <c r="ED107" s="166"/>
      <c r="EE107" s="166"/>
      <c r="EF107" s="166"/>
      <c r="EG107" s="170"/>
      <c r="EO107" s="182"/>
      <c r="EP107" s="182"/>
      <c r="EQ107" s="182"/>
      <c r="ER107" s="177"/>
      <c r="ES107" s="177"/>
      <c r="ET107" s="189"/>
      <c r="EU107" s="1117">
        <v>3.9</v>
      </c>
      <c r="EV107" s="1117"/>
      <c r="EW107" s="1117"/>
      <c r="EX107" s="1117"/>
      <c r="EY107" s="1117"/>
      <c r="EZ107" s="201"/>
      <c r="FA107" s="201"/>
      <c r="FB107" s="201"/>
      <c r="FC107" s="201"/>
      <c r="FD107" s="201"/>
      <c r="FE107" s="201"/>
      <c r="FF107" s="177"/>
      <c r="FG107" s="220"/>
      <c r="FH107" s="220"/>
      <c r="FI107" s="220"/>
      <c r="FJ107" s="255"/>
      <c r="FK107" s="255"/>
      <c r="FL107" s="255"/>
      <c r="FM107" s="818">
        <v>11657</v>
      </c>
      <c r="FN107" s="818"/>
      <c r="FO107" s="818"/>
      <c r="FP107" s="818"/>
      <c r="FQ107" s="818"/>
      <c r="FR107" s="818"/>
      <c r="FS107" s="818"/>
      <c r="FT107" s="818"/>
      <c r="FU107" s="818"/>
      <c r="FV107" s="248"/>
      <c r="FW107" s="248"/>
      <c r="FX107" s="248"/>
      <c r="FY107" s="248"/>
      <c r="FZ107" s="245"/>
      <c r="GA107" s="245"/>
      <c r="GB107" s="245"/>
      <c r="GC107" s="245"/>
      <c r="GD107" s="245"/>
      <c r="GE107" s="245"/>
      <c r="GF107" s="247"/>
      <c r="GG107" s="247"/>
      <c r="GH107" s="247"/>
      <c r="GI107" s="247"/>
      <c r="GJ107" s="247"/>
      <c r="GK107" s="247"/>
      <c r="GL107" s="247"/>
      <c r="GM107" s="247"/>
      <c r="GN107" s="247"/>
      <c r="GO107" s="245"/>
      <c r="GP107" s="245"/>
      <c r="GQ107" s="245"/>
      <c r="GR107" s="245"/>
      <c r="GS107" s="248"/>
      <c r="GT107" s="248"/>
      <c r="GU107" s="248"/>
      <c r="GV107" s="248"/>
      <c r="GW107" s="248"/>
      <c r="GX107" s="248"/>
      <c r="GY107" s="248"/>
      <c r="GZ107" s="248"/>
      <c r="HA107" s="248"/>
      <c r="HB107" s="245"/>
      <c r="HC107" s="245"/>
      <c r="HD107" s="245"/>
      <c r="HE107" s="245"/>
      <c r="HF107" s="245"/>
      <c r="HG107" s="245"/>
      <c r="HH107" s="248"/>
      <c r="HI107" s="248"/>
      <c r="HJ107" s="248"/>
      <c r="HK107" s="259"/>
      <c r="HL107" s="259"/>
      <c r="HM107" s="259"/>
      <c r="HN107" s="259"/>
      <c r="HO107" s="1177">
        <v>3.7</v>
      </c>
      <c r="HP107" s="1177"/>
      <c r="HQ107" s="1177"/>
      <c r="HR107" s="1177"/>
      <c r="HS107" s="1177"/>
      <c r="HT107" s="1177"/>
      <c r="HU107" s="1177"/>
      <c r="HV107" s="1177"/>
      <c r="HW107" s="1177"/>
      <c r="HX107" s="1177"/>
      <c r="HY107" s="1071"/>
      <c r="HZ107" s="1071"/>
      <c r="IA107" s="1071"/>
      <c r="IB107" s="1071"/>
      <c r="IC107" s="1071"/>
      <c r="ID107" s="1071"/>
      <c r="IE107" s="1071"/>
      <c r="IF107" s="1071"/>
      <c r="IG107" s="1071"/>
      <c r="IH107" s="1071"/>
      <c r="II107" s="1071"/>
      <c r="IJ107" s="1071"/>
      <c r="IK107" s="1071"/>
      <c r="IL107" s="1071"/>
      <c r="IM107" s="1071"/>
      <c r="IN107" s="1071"/>
      <c r="IO107" s="232"/>
      <c r="IP107" s="232"/>
      <c r="IQ107" s="244"/>
      <c r="IR107" s="262"/>
      <c r="IS107" s="262"/>
      <c r="IT107" s="262"/>
      <c r="IU107" s="759"/>
      <c r="IV107" s="1162">
        <v>5.2</v>
      </c>
      <c r="IW107" s="1162"/>
      <c r="IX107" s="1162"/>
      <c r="IY107" s="1162"/>
      <c r="IZ107" s="1162"/>
      <c r="JA107" s="1162"/>
      <c r="JB107" s="760"/>
      <c r="JC107" s="993">
        <v>18347</v>
      </c>
      <c r="JD107" s="993"/>
      <c r="JE107" s="993"/>
      <c r="JF107" s="993"/>
      <c r="JG107" s="993"/>
      <c r="JH107" s="993"/>
      <c r="JI107" s="993"/>
      <c r="JJ107" s="993"/>
      <c r="JK107" s="993"/>
      <c r="JL107" s="993"/>
      <c r="JM107" s="263"/>
      <c r="JN107" s="264"/>
      <c r="JO107" s="215"/>
      <c r="JP107" s="265"/>
      <c r="JQ107" s="262"/>
      <c r="JR107" s="197"/>
      <c r="JS107" s="197"/>
      <c r="JT107" s="197"/>
      <c r="JU107" s="1115"/>
      <c r="JV107" s="1115"/>
      <c r="JW107" s="1115"/>
      <c r="JX107" s="1115"/>
      <c r="JY107" s="1115"/>
      <c r="JZ107" s="1115"/>
      <c r="KA107" s="1115"/>
      <c r="KB107" s="1115"/>
      <c r="KC107" s="1115"/>
      <c r="KD107" s="1066"/>
      <c r="KE107" s="1066"/>
      <c r="KF107" s="1066"/>
      <c r="KG107" s="1066"/>
      <c r="KH107" s="1066"/>
      <c r="KI107" s="1066"/>
      <c r="KJ107" s="1066"/>
      <c r="KK107" s="1066"/>
      <c r="KL107" s="1066"/>
      <c r="KM107" s="1066"/>
      <c r="KN107" s="1066"/>
      <c r="KO107" s="1066"/>
      <c r="KP107" s="1066"/>
      <c r="KQ107" s="1066"/>
      <c r="KR107" s="198"/>
      <c r="KS107" s="198"/>
      <c r="KT107" s="191"/>
      <c r="KU107" s="191"/>
      <c r="KV107" s="1101">
        <v>3.6</v>
      </c>
      <c r="KW107" s="1101"/>
      <c r="KX107" s="1101"/>
      <c r="KY107" s="1101"/>
      <c r="KZ107" s="1101"/>
      <c r="LA107" s="1101"/>
      <c r="LB107" s="1101"/>
      <c r="LC107" s="1101"/>
      <c r="LD107" s="1066">
        <v>13950</v>
      </c>
      <c r="LE107" s="1066"/>
      <c r="LF107" s="1066"/>
      <c r="LG107" s="1066"/>
      <c r="LH107" s="1066"/>
      <c r="LI107" s="1066"/>
      <c r="LJ107" s="1066"/>
      <c r="LK107" s="1066"/>
      <c r="LL107" s="1066"/>
      <c r="LM107" s="1066"/>
      <c r="LN107" s="1066"/>
      <c r="LO107" s="1066"/>
      <c r="LP107" s="1066"/>
      <c r="LQ107" s="198"/>
      <c r="LR107" s="198"/>
      <c r="LS107" s="198"/>
      <c r="LT107" s="1101">
        <v>3.4</v>
      </c>
      <c r="LU107" s="1101"/>
      <c r="LV107" s="1101"/>
      <c r="LW107" s="1101"/>
      <c r="LX107" s="1101"/>
      <c r="LY107" s="1101"/>
      <c r="LZ107" s="1101"/>
      <c r="MA107" s="1101"/>
      <c r="MB107" s="1066">
        <v>20650</v>
      </c>
      <c r="MC107" s="1066"/>
      <c r="MD107" s="1066"/>
      <c r="ME107" s="1066"/>
      <c r="MF107" s="1066"/>
      <c r="MG107" s="1066"/>
      <c r="MH107" s="1066"/>
      <c r="MI107" s="1066"/>
      <c r="MJ107" s="1066"/>
      <c r="MK107" s="1066"/>
      <c r="ML107" s="1066"/>
      <c r="MM107" s="196"/>
      <c r="MN107" s="217"/>
      <c r="MO107" s="217"/>
      <c r="MP107" s="217"/>
      <c r="MQ107" s="217"/>
      <c r="MR107" s="217"/>
      <c r="MS107" s="217"/>
      <c r="MT107" s="217"/>
      <c r="MU107" s="217"/>
      <c r="MV107" s="217"/>
      <c r="MW107" s="217"/>
      <c r="NK107" s="163"/>
      <c r="NL107" s="163"/>
      <c r="NM107" s="163"/>
      <c r="NN107" s="166"/>
      <c r="NO107" s="166"/>
      <c r="NP107" s="166"/>
      <c r="NQ107" s="166"/>
      <c r="NR107" s="166"/>
      <c r="NS107" s="166"/>
      <c r="NT107" s="166"/>
      <c r="NU107" s="166"/>
      <c r="NV107" s="166"/>
      <c r="NW107" s="169"/>
      <c r="NX107" s="169"/>
      <c r="NY107" s="169"/>
      <c r="NZ107" s="166"/>
      <c r="OA107" s="166"/>
      <c r="OB107" s="166"/>
      <c r="OC107" s="166"/>
      <c r="OD107" s="166"/>
      <c r="OE107" s="166"/>
      <c r="OF107" s="166"/>
      <c r="OG107" s="166"/>
      <c r="OH107" s="166"/>
      <c r="OI107" s="166"/>
    </row>
    <row r="108" spans="2:399" ht="3" customHeight="1" x14ac:dyDescent="0.25">
      <c r="B108" s="1167"/>
      <c r="C108" s="1168"/>
      <c r="D108" s="1168"/>
      <c r="E108" s="1168"/>
      <c r="F108" s="1168"/>
      <c r="G108" s="1168"/>
      <c r="H108" s="1168"/>
      <c r="I108" s="1168"/>
      <c r="J108" s="1168"/>
      <c r="K108" s="1168"/>
      <c r="L108" s="1168"/>
      <c r="M108" s="1173"/>
      <c r="N108" s="1173"/>
      <c r="O108" s="1173"/>
      <c r="P108" s="1173"/>
      <c r="Q108" s="1173"/>
      <c r="R108" s="1173"/>
      <c r="S108" s="1173"/>
      <c r="T108" s="1173"/>
      <c r="U108" s="1173"/>
      <c r="V108" s="1173"/>
      <c r="W108" s="1173"/>
      <c r="X108" s="1173"/>
      <c r="Y108" s="1173"/>
      <c r="Z108" s="1173"/>
      <c r="AA108" s="1173"/>
      <c r="AB108" s="1173"/>
      <c r="AC108" s="1173"/>
      <c r="AD108" s="1173"/>
      <c r="AE108" s="1173"/>
      <c r="AF108" s="1173"/>
      <c r="AG108" s="1173"/>
      <c r="AH108" s="1173"/>
      <c r="AI108" s="1173"/>
      <c r="AJ108" s="1173"/>
      <c r="AK108" s="1173"/>
      <c r="AL108" s="1173"/>
      <c r="AM108" s="1173"/>
      <c r="AN108" s="1173"/>
      <c r="AO108" s="1173"/>
      <c r="AP108" s="1173"/>
      <c r="AQ108" s="1173"/>
      <c r="AR108" s="1173"/>
      <c r="AS108" s="1173"/>
      <c r="AT108" s="1173"/>
      <c r="AU108" s="1173"/>
      <c r="AV108" s="1173"/>
      <c r="AW108" s="1173"/>
      <c r="AX108" s="1173"/>
      <c r="AY108" s="1173"/>
      <c r="AZ108" s="1173"/>
      <c r="BA108" s="1173"/>
      <c r="BB108" s="1173"/>
      <c r="BC108" s="1173"/>
      <c r="BD108" s="1173"/>
      <c r="BE108" s="1173"/>
      <c r="BF108" s="1173"/>
      <c r="BG108" s="1173"/>
      <c r="BH108" s="1173"/>
      <c r="BI108" s="1173"/>
      <c r="BJ108" s="1173"/>
      <c r="BK108" s="1173"/>
      <c r="BL108" s="1173"/>
      <c r="BM108" s="1173"/>
      <c r="BN108" s="1173"/>
      <c r="BO108" s="1173"/>
      <c r="BP108" s="1173"/>
      <c r="BQ108" s="1173"/>
      <c r="BR108" s="1173"/>
      <c r="BS108" s="1173"/>
      <c r="BT108" s="1173"/>
      <c r="BU108" s="1173"/>
      <c r="BV108" s="1173"/>
      <c r="BW108" s="1173"/>
      <c r="BX108" s="1173"/>
      <c r="BY108" s="1173"/>
      <c r="BZ108" s="1173"/>
      <c r="CA108" s="1173"/>
      <c r="CB108" s="1173"/>
      <c r="CC108" s="1173"/>
      <c r="CD108" s="1173"/>
      <c r="CE108" s="1173"/>
      <c r="CF108" s="1173"/>
      <c r="CG108" s="1173"/>
      <c r="CH108" s="1173"/>
      <c r="CI108" s="1173"/>
      <c r="CJ108" s="1173"/>
      <c r="CK108" s="1173"/>
      <c r="CL108" s="1174"/>
      <c r="CM108" s="170"/>
      <c r="CN108" s="170"/>
      <c r="CO108" s="170"/>
      <c r="CP108" s="163"/>
      <c r="CQ108" s="163"/>
      <c r="CR108" s="163"/>
      <c r="CS108" s="163"/>
      <c r="CT108" s="170"/>
      <c r="CU108" s="170"/>
      <c r="CV108" s="170"/>
      <c r="CW108" s="168"/>
      <c r="CX108" s="168"/>
      <c r="CY108" s="168"/>
      <c r="CZ108" s="168"/>
      <c r="DA108" s="168"/>
      <c r="DB108" s="168"/>
      <c r="DC108" s="168"/>
      <c r="DD108" s="168"/>
      <c r="DE108" s="170"/>
      <c r="DF108" s="170"/>
      <c r="DG108" s="170"/>
      <c r="DH108" s="170"/>
      <c r="DI108" s="170"/>
      <c r="DJ108" s="170"/>
      <c r="DK108" s="170"/>
      <c r="DL108" s="170"/>
      <c r="DM108" s="170"/>
      <c r="DN108" s="170"/>
      <c r="DO108" s="170"/>
      <c r="DP108" s="170"/>
      <c r="DQ108" s="166"/>
      <c r="DR108" s="166"/>
      <c r="DS108" s="166"/>
      <c r="DT108" s="166"/>
      <c r="DU108" s="166"/>
      <c r="DV108" s="167"/>
      <c r="DW108" s="167"/>
      <c r="DX108" s="166"/>
      <c r="DY108" s="166"/>
      <c r="DZ108" s="166"/>
      <c r="EA108" s="166"/>
      <c r="EB108" s="166"/>
      <c r="EC108" s="166"/>
      <c r="ED108" s="166"/>
      <c r="EE108" s="166"/>
      <c r="EF108" s="166"/>
      <c r="EG108" s="166"/>
      <c r="EO108" s="182"/>
      <c r="EP108" s="182"/>
      <c r="EQ108" s="182"/>
      <c r="ER108" s="177"/>
      <c r="ES108" s="182"/>
      <c r="ET108" s="223"/>
      <c r="EU108" s="1117"/>
      <c r="EV108" s="1117"/>
      <c r="EW108" s="1117"/>
      <c r="EX108" s="1117"/>
      <c r="EY108" s="1117"/>
      <c r="EZ108" s="1161">
        <v>8867</v>
      </c>
      <c r="FA108" s="1161"/>
      <c r="FB108" s="1161"/>
      <c r="FC108" s="1161"/>
      <c r="FD108" s="1161"/>
      <c r="FE108" s="1161"/>
      <c r="FF108" s="1161"/>
      <c r="FG108" s="813">
        <v>4.4000000000000004</v>
      </c>
      <c r="FH108" s="813"/>
      <c r="FI108" s="813"/>
      <c r="FJ108" s="813"/>
      <c r="FK108" s="813"/>
      <c r="FL108" s="813"/>
      <c r="FM108" s="818"/>
      <c r="FN108" s="818"/>
      <c r="FO108" s="818"/>
      <c r="FP108" s="818"/>
      <c r="FQ108" s="818"/>
      <c r="FR108" s="818"/>
      <c r="FS108" s="818"/>
      <c r="FT108" s="818"/>
      <c r="FU108" s="818"/>
      <c r="FV108" s="248"/>
      <c r="FW108" s="248"/>
      <c r="FX108" s="248"/>
      <c r="FY108" s="245"/>
      <c r="FZ108" s="245"/>
      <c r="GA108" s="245"/>
      <c r="GB108" s="245"/>
      <c r="GC108" s="245"/>
      <c r="GD108" s="245"/>
      <c r="GE108" s="245"/>
      <c r="GF108" s="247"/>
      <c r="GG108" s="247"/>
      <c r="GH108" s="247"/>
      <c r="GI108" s="247"/>
      <c r="GJ108" s="247"/>
      <c r="GK108" s="247"/>
      <c r="GL108" s="247"/>
      <c r="GM108" s="247"/>
      <c r="GN108" s="247"/>
      <c r="GO108" s="245"/>
      <c r="GP108" s="245"/>
      <c r="GQ108" s="245"/>
      <c r="GR108" s="266"/>
      <c r="GS108" s="248"/>
      <c r="GT108" s="248"/>
      <c r="GU108" s="248"/>
      <c r="GV108" s="248"/>
      <c r="GW108" s="248"/>
      <c r="GX108" s="248"/>
      <c r="GY108" s="248"/>
      <c r="GZ108" s="248"/>
      <c r="HA108" s="248"/>
      <c r="HB108" s="245"/>
      <c r="HC108" s="245"/>
      <c r="HD108" s="245"/>
      <c r="HE108" s="245"/>
      <c r="HF108" s="245"/>
      <c r="HG108" s="245"/>
      <c r="HH108" s="247"/>
      <c r="HI108" s="248"/>
      <c r="HJ108" s="248"/>
      <c r="HK108" s="259"/>
      <c r="HL108" s="259"/>
      <c r="HM108" s="259"/>
      <c r="HN108" s="259"/>
      <c r="HO108" s="1177"/>
      <c r="HP108" s="1177"/>
      <c r="HQ108" s="1177"/>
      <c r="HR108" s="1177"/>
      <c r="HS108" s="1177"/>
      <c r="HT108" s="1177"/>
      <c r="HU108" s="1177"/>
      <c r="HV108" s="1177"/>
      <c r="HW108" s="1177"/>
      <c r="HX108" s="1177"/>
      <c r="HY108" s="1071"/>
      <c r="HZ108" s="1071"/>
      <c r="IA108" s="1071"/>
      <c r="IB108" s="1071"/>
      <c r="IC108" s="1071"/>
      <c r="ID108" s="1071"/>
      <c r="IE108" s="1071"/>
      <c r="IF108" s="1071"/>
      <c r="IG108" s="1071"/>
      <c r="IH108" s="1071"/>
      <c r="II108" s="1071"/>
      <c r="IJ108" s="1071"/>
      <c r="IK108" s="1071"/>
      <c r="IL108" s="1071"/>
      <c r="IM108" s="1071"/>
      <c r="IN108" s="1071"/>
      <c r="IO108" s="232"/>
      <c r="IP108" s="232"/>
      <c r="IQ108" s="244"/>
      <c r="IR108" s="262"/>
      <c r="IS108" s="262"/>
      <c r="IT108" s="262"/>
      <c r="IU108" s="759"/>
      <c r="IV108" s="1162"/>
      <c r="IW108" s="1162"/>
      <c r="IX108" s="1162"/>
      <c r="IY108" s="1162"/>
      <c r="IZ108" s="1162"/>
      <c r="JA108" s="1162"/>
      <c r="JB108" s="760"/>
      <c r="JC108" s="993"/>
      <c r="JD108" s="993"/>
      <c r="JE108" s="993"/>
      <c r="JF108" s="993"/>
      <c r="JG108" s="993"/>
      <c r="JH108" s="993"/>
      <c r="JI108" s="993"/>
      <c r="JJ108" s="993"/>
      <c r="JK108" s="993"/>
      <c r="JL108" s="993"/>
      <c r="JM108" s="263"/>
      <c r="JN108" s="264"/>
      <c r="JO108" s="215"/>
      <c r="JP108" s="265"/>
      <c r="JQ108" s="262"/>
      <c r="JR108" s="197"/>
      <c r="JS108" s="197"/>
      <c r="JT108" s="197"/>
      <c r="JU108" s="1115"/>
      <c r="JV108" s="1115"/>
      <c r="JW108" s="1115"/>
      <c r="JX108" s="1115"/>
      <c r="JY108" s="1115"/>
      <c r="JZ108" s="1115"/>
      <c r="KA108" s="1115"/>
      <c r="KB108" s="1115"/>
      <c r="KC108" s="1115"/>
      <c r="KD108" s="1066"/>
      <c r="KE108" s="1066"/>
      <c r="KF108" s="1066"/>
      <c r="KG108" s="1066"/>
      <c r="KH108" s="1066"/>
      <c r="KI108" s="1066"/>
      <c r="KJ108" s="1066"/>
      <c r="KK108" s="1066"/>
      <c r="KL108" s="1066"/>
      <c r="KM108" s="1066"/>
      <c r="KN108" s="1066"/>
      <c r="KO108" s="1066"/>
      <c r="KP108" s="1066"/>
      <c r="KQ108" s="1066"/>
      <c r="KR108" s="198"/>
      <c r="KS108" s="198"/>
      <c r="KT108" s="191"/>
      <c r="KU108" s="191"/>
      <c r="KV108" s="1101"/>
      <c r="KW108" s="1101"/>
      <c r="KX108" s="1101"/>
      <c r="KY108" s="1101"/>
      <c r="KZ108" s="1101"/>
      <c r="LA108" s="1101"/>
      <c r="LB108" s="1101"/>
      <c r="LC108" s="1101"/>
      <c r="LD108" s="1066"/>
      <c r="LE108" s="1066"/>
      <c r="LF108" s="1066"/>
      <c r="LG108" s="1066"/>
      <c r="LH108" s="1066"/>
      <c r="LI108" s="1066"/>
      <c r="LJ108" s="1066"/>
      <c r="LK108" s="1066"/>
      <c r="LL108" s="1066"/>
      <c r="LM108" s="1066"/>
      <c r="LN108" s="1066"/>
      <c r="LO108" s="1066"/>
      <c r="LP108" s="1066"/>
      <c r="LQ108" s="198"/>
      <c r="LR108" s="198"/>
      <c r="LS108" s="198"/>
      <c r="LT108" s="1101"/>
      <c r="LU108" s="1101"/>
      <c r="LV108" s="1101"/>
      <c r="LW108" s="1101"/>
      <c r="LX108" s="1101"/>
      <c r="LY108" s="1101"/>
      <c r="LZ108" s="1101"/>
      <c r="MA108" s="1101"/>
      <c r="MB108" s="1066"/>
      <c r="MC108" s="1066"/>
      <c r="MD108" s="1066"/>
      <c r="ME108" s="1066"/>
      <c r="MF108" s="1066"/>
      <c r="MG108" s="1066"/>
      <c r="MH108" s="1066"/>
      <c r="MI108" s="1066"/>
      <c r="MJ108" s="1066"/>
      <c r="MK108" s="1066"/>
      <c r="ML108" s="1066"/>
      <c r="MM108" s="196"/>
      <c r="MN108" s="217"/>
      <c r="MO108" s="217"/>
      <c r="MP108" s="217"/>
      <c r="MQ108" s="217"/>
      <c r="MR108" s="217"/>
      <c r="MS108" s="217"/>
      <c r="MT108" s="217"/>
      <c r="MU108" s="217"/>
      <c r="MV108" s="217"/>
      <c r="MW108" s="217"/>
      <c r="NK108" s="163"/>
      <c r="NL108" s="163"/>
      <c r="NM108" s="163"/>
      <c r="NN108" s="163"/>
      <c r="NO108" s="170"/>
      <c r="NP108" s="170"/>
      <c r="NQ108" s="170"/>
      <c r="NR108" s="170"/>
      <c r="NS108" s="170"/>
      <c r="NT108" s="170"/>
      <c r="NU108" s="170"/>
      <c r="NV108" s="170"/>
      <c r="NW108" s="169"/>
      <c r="NX108" s="169"/>
      <c r="NY108" s="169"/>
      <c r="NZ108" s="169"/>
      <c r="OA108" s="170"/>
      <c r="OB108" s="170"/>
      <c r="OC108" s="170"/>
      <c r="OD108" s="170"/>
      <c r="OE108" s="170"/>
      <c r="OF108" s="170"/>
      <c r="OG108" s="170"/>
      <c r="OH108" s="170"/>
      <c r="OI108" s="170"/>
    </row>
    <row r="109" spans="2:399" ht="3" customHeight="1" x14ac:dyDescent="0.25">
      <c r="B109" s="1167"/>
      <c r="C109" s="1168"/>
      <c r="D109" s="1168"/>
      <c r="E109" s="1168"/>
      <c r="F109" s="1168"/>
      <c r="G109" s="1168"/>
      <c r="H109" s="1168"/>
      <c r="I109" s="1168"/>
      <c r="J109" s="1168"/>
      <c r="K109" s="1168"/>
      <c r="L109" s="1168"/>
      <c r="M109" s="1173"/>
      <c r="N109" s="1173"/>
      <c r="O109" s="1173"/>
      <c r="P109" s="1173"/>
      <c r="Q109" s="1173"/>
      <c r="R109" s="1173"/>
      <c r="S109" s="1173"/>
      <c r="T109" s="1173"/>
      <c r="U109" s="1173"/>
      <c r="V109" s="1173"/>
      <c r="W109" s="1173"/>
      <c r="X109" s="1173"/>
      <c r="Y109" s="1173"/>
      <c r="Z109" s="1173"/>
      <c r="AA109" s="1173"/>
      <c r="AB109" s="1173"/>
      <c r="AC109" s="1173"/>
      <c r="AD109" s="1173"/>
      <c r="AE109" s="1173"/>
      <c r="AF109" s="1173"/>
      <c r="AG109" s="1173"/>
      <c r="AH109" s="1173"/>
      <c r="AI109" s="1173"/>
      <c r="AJ109" s="1173"/>
      <c r="AK109" s="1173"/>
      <c r="AL109" s="1173"/>
      <c r="AM109" s="1173"/>
      <c r="AN109" s="1173"/>
      <c r="AO109" s="1173"/>
      <c r="AP109" s="1173"/>
      <c r="AQ109" s="1173"/>
      <c r="AR109" s="1173"/>
      <c r="AS109" s="1173"/>
      <c r="AT109" s="1173"/>
      <c r="AU109" s="1173"/>
      <c r="AV109" s="1173"/>
      <c r="AW109" s="1173"/>
      <c r="AX109" s="1173"/>
      <c r="AY109" s="1173"/>
      <c r="AZ109" s="1173"/>
      <c r="BA109" s="1173"/>
      <c r="BB109" s="1173"/>
      <c r="BC109" s="1173"/>
      <c r="BD109" s="1173"/>
      <c r="BE109" s="1173"/>
      <c r="BF109" s="1173"/>
      <c r="BG109" s="1173"/>
      <c r="BH109" s="1173"/>
      <c r="BI109" s="1173"/>
      <c r="BJ109" s="1173"/>
      <c r="BK109" s="1173"/>
      <c r="BL109" s="1173"/>
      <c r="BM109" s="1173"/>
      <c r="BN109" s="1173"/>
      <c r="BO109" s="1173"/>
      <c r="BP109" s="1173"/>
      <c r="BQ109" s="1173"/>
      <c r="BR109" s="1173"/>
      <c r="BS109" s="1173"/>
      <c r="BT109" s="1173"/>
      <c r="BU109" s="1173"/>
      <c r="BV109" s="1173"/>
      <c r="BW109" s="1173"/>
      <c r="BX109" s="1173"/>
      <c r="BY109" s="1173"/>
      <c r="BZ109" s="1173"/>
      <c r="CA109" s="1173"/>
      <c r="CB109" s="1173"/>
      <c r="CC109" s="1173"/>
      <c r="CD109" s="1173"/>
      <c r="CE109" s="1173"/>
      <c r="CF109" s="1173"/>
      <c r="CG109" s="1173"/>
      <c r="CH109" s="1173"/>
      <c r="CI109" s="1173"/>
      <c r="CJ109" s="1173"/>
      <c r="CK109" s="1173"/>
      <c r="CL109" s="1174"/>
      <c r="CM109" s="166"/>
      <c r="CN109" s="166"/>
      <c r="CO109" s="166"/>
      <c r="CP109" s="217"/>
      <c r="CQ109" s="217"/>
      <c r="CR109" s="166"/>
      <c r="CS109" s="166"/>
      <c r="CT109" s="166"/>
      <c r="CU109" s="166"/>
      <c r="CV109" s="166"/>
      <c r="CW109" s="168"/>
      <c r="CX109" s="168"/>
      <c r="CY109" s="168"/>
      <c r="CZ109" s="168"/>
      <c r="DA109" s="168"/>
      <c r="DB109" s="168"/>
      <c r="DC109" s="168"/>
      <c r="DD109" s="168"/>
      <c r="DE109" s="166"/>
      <c r="DF109" s="166"/>
      <c r="DG109" s="166"/>
      <c r="DH109" s="166"/>
      <c r="DI109" s="166"/>
      <c r="DJ109" s="166"/>
      <c r="DK109" s="166"/>
      <c r="DL109" s="166"/>
      <c r="DM109" s="166"/>
      <c r="DN109" s="166"/>
      <c r="DO109" s="166"/>
      <c r="DP109" s="166"/>
      <c r="DQ109" s="166"/>
      <c r="DR109" s="166"/>
      <c r="DS109" s="166"/>
      <c r="DT109" s="166"/>
      <c r="DU109" s="267"/>
      <c r="DV109" s="167"/>
      <c r="DW109" s="167"/>
      <c r="DX109" s="166"/>
      <c r="DY109" s="166"/>
      <c r="DZ109" s="166"/>
      <c r="EA109" s="166"/>
      <c r="EB109" s="166"/>
      <c r="EC109" s="166"/>
      <c r="ED109" s="166"/>
      <c r="EE109" s="166"/>
      <c r="EF109" s="166"/>
      <c r="EG109" s="166"/>
      <c r="EO109" s="182"/>
      <c r="EP109" s="182"/>
      <c r="EQ109" s="182"/>
      <c r="ER109" s="177"/>
      <c r="ES109" s="182"/>
      <c r="ET109" s="212"/>
      <c r="EU109" s="1117"/>
      <c r="EV109" s="1117"/>
      <c r="EW109" s="1117"/>
      <c r="EX109" s="1117"/>
      <c r="EY109" s="1117"/>
      <c r="EZ109" s="1161"/>
      <c r="FA109" s="1161"/>
      <c r="FB109" s="1161"/>
      <c r="FC109" s="1161"/>
      <c r="FD109" s="1161"/>
      <c r="FE109" s="1161"/>
      <c r="FF109" s="1161"/>
      <c r="FG109" s="813"/>
      <c r="FH109" s="813"/>
      <c r="FI109" s="813"/>
      <c r="FJ109" s="813"/>
      <c r="FK109" s="813"/>
      <c r="FL109" s="813"/>
      <c r="FM109" s="818"/>
      <c r="FN109" s="818"/>
      <c r="FO109" s="818"/>
      <c r="FP109" s="818"/>
      <c r="FQ109" s="818"/>
      <c r="FR109" s="818"/>
      <c r="FS109" s="818"/>
      <c r="FT109" s="818"/>
      <c r="FU109" s="818"/>
      <c r="FV109" s="248"/>
      <c r="FW109" s="248"/>
      <c r="FX109" s="245"/>
      <c r="FY109" s="245"/>
      <c r="FZ109" s="247"/>
      <c r="GA109" s="247"/>
      <c r="GB109" s="247"/>
      <c r="GC109" s="248"/>
      <c r="GD109" s="245"/>
      <c r="GE109" s="245"/>
      <c r="GF109" s="247"/>
      <c r="GG109" s="247"/>
      <c r="GH109" s="247"/>
      <c r="GI109" s="247"/>
      <c r="GJ109" s="247"/>
      <c r="GK109" s="247"/>
      <c r="GL109" s="247"/>
      <c r="GM109" s="247"/>
      <c r="GN109" s="247"/>
      <c r="GO109" s="245"/>
      <c r="GP109" s="245"/>
      <c r="GQ109" s="245"/>
      <c r="GR109" s="248"/>
      <c r="GS109" s="248"/>
      <c r="GT109" s="248"/>
      <c r="GU109" s="248"/>
      <c r="GV109" s="248"/>
      <c r="GW109" s="248"/>
      <c r="GX109" s="248"/>
      <c r="GY109" s="248"/>
      <c r="GZ109" s="248"/>
      <c r="HA109" s="245"/>
      <c r="HB109" s="245"/>
      <c r="HC109" s="245"/>
      <c r="HD109" s="245"/>
      <c r="HE109" s="245"/>
      <c r="HF109" s="245"/>
      <c r="HG109" s="245"/>
      <c r="HH109" s="245"/>
      <c r="HI109" s="245"/>
      <c r="HJ109" s="248"/>
      <c r="HK109" s="259"/>
      <c r="HL109" s="259"/>
      <c r="HM109" s="259"/>
      <c r="HN109" s="259"/>
      <c r="HO109" s="1177"/>
      <c r="HP109" s="1177"/>
      <c r="HQ109" s="1177"/>
      <c r="HR109" s="1177"/>
      <c r="HS109" s="1177"/>
      <c r="HT109" s="1177"/>
      <c r="HU109" s="1177"/>
      <c r="HV109" s="1177"/>
      <c r="HW109" s="1177"/>
      <c r="HX109" s="1177"/>
      <c r="HY109" s="1067">
        <v>58300</v>
      </c>
      <c r="HZ109" s="1067"/>
      <c r="IA109" s="1067"/>
      <c r="IB109" s="1067"/>
      <c r="IC109" s="1067"/>
      <c r="ID109" s="1067"/>
      <c r="IE109" s="1067"/>
      <c r="IF109" s="1067"/>
      <c r="IG109" s="1067"/>
      <c r="IH109" s="1067"/>
      <c r="II109" s="1067"/>
      <c r="IJ109" s="1067"/>
      <c r="IK109" s="1067"/>
      <c r="IL109" s="1067"/>
      <c r="IM109" s="1067"/>
      <c r="IN109" s="1067"/>
      <c r="IO109" s="232"/>
      <c r="IP109" s="232"/>
      <c r="IQ109" s="268"/>
      <c r="IR109" s="262"/>
      <c r="IS109" s="262"/>
      <c r="IT109" s="262"/>
      <c r="IU109" s="759"/>
      <c r="IV109" s="1162"/>
      <c r="IW109" s="1162"/>
      <c r="IX109" s="1162"/>
      <c r="IY109" s="1162"/>
      <c r="IZ109" s="1162"/>
      <c r="JA109" s="1162"/>
      <c r="JB109" s="760"/>
      <c r="JC109" s="993"/>
      <c r="JD109" s="993"/>
      <c r="JE109" s="993"/>
      <c r="JF109" s="993"/>
      <c r="JG109" s="993"/>
      <c r="JH109" s="993"/>
      <c r="JI109" s="993"/>
      <c r="JJ109" s="993"/>
      <c r="JK109" s="993"/>
      <c r="JL109" s="993"/>
      <c r="JM109" s="263"/>
      <c r="JN109" s="264"/>
      <c r="JO109" s="228"/>
      <c r="JP109" s="269"/>
      <c r="JQ109" s="262"/>
      <c r="JR109" s="197"/>
      <c r="JS109" s="197"/>
      <c r="JT109" s="197"/>
      <c r="JU109" s="1115"/>
      <c r="JV109" s="1115"/>
      <c r="JW109" s="1115"/>
      <c r="JX109" s="1115"/>
      <c r="JY109" s="1115"/>
      <c r="JZ109" s="1115"/>
      <c r="KA109" s="1115"/>
      <c r="KB109" s="1115"/>
      <c r="KC109" s="1115"/>
      <c r="KD109" s="1090">
        <v>133514</v>
      </c>
      <c r="KE109" s="1090"/>
      <c r="KF109" s="1090"/>
      <c r="KG109" s="1090"/>
      <c r="KH109" s="1090"/>
      <c r="KI109" s="1090"/>
      <c r="KJ109" s="1090"/>
      <c r="KK109" s="1090"/>
      <c r="KL109" s="1090"/>
      <c r="KM109" s="1090"/>
      <c r="KN109" s="1090"/>
      <c r="KO109" s="1090"/>
      <c r="KP109" s="1090"/>
      <c r="KQ109" s="1090"/>
      <c r="KR109" s="200"/>
      <c r="KS109" s="200"/>
      <c r="KT109" s="191"/>
      <c r="KU109" s="191"/>
      <c r="KV109" s="1101"/>
      <c r="KW109" s="1101"/>
      <c r="KX109" s="1101"/>
      <c r="KY109" s="1101"/>
      <c r="KZ109" s="1101"/>
      <c r="LA109" s="1101"/>
      <c r="LB109" s="1101"/>
      <c r="LC109" s="1101"/>
      <c r="LD109" s="1066"/>
      <c r="LE109" s="1066"/>
      <c r="LF109" s="1066"/>
      <c r="LG109" s="1066"/>
      <c r="LH109" s="1066"/>
      <c r="LI109" s="1066"/>
      <c r="LJ109" s="1066"/>
      <c r="LK109" s="1066"/>
      <c r="LL109" s="1066"/>
      <c r="LM109" s="1066"/>
      <c r="LN109" s="1066"/>
      <c r="LO109" s="1066"/>
      <c r="LP109" s="1066"/>
      <c r="LQ109" s="198"/>
      <c r="LR109" s="198"/>
      <c r="LS109" s="198"/>
      <c r="LT109" s="1101"/>
      <c r="LU109" s="1101"/>
      <c r="LV109" s="1101"/>
      <c r="LW109" s="1101"/>
      <c r="LX109" s="1101"/>
      <c r="LY109" s="1101"/>
      <c r="LZ109" s="1101"/>
      <c r="MA109" s="1101"/>
      <c r="MB109" s="1066"/>
      <c r="MC109" s="1066"/>
      <c r="MD109" s="1066"/>
      <c r="ME109" s="1066"/>
      <c r="MF109" s="1066"/>
      <c r="MG109" s="1066"/>
      <c r="MH109" s="1066"/>
      <c r="MI109" s="1066"/>
      <c r="MJ109" s="1066"/>
      <c r="MK109" s="1066"/>
      <c r="ML109" s="1066"/>
      <c r="MM109" s="196"/>
      <c r="MN109" s="217"/>
      <c r="MO109" s="217"/>
      <c r="MP109" s="217"/>
      <c r="MQ109" s="217"/>
      <c r="MR109" s="217"/>
      <c r="MS109" s="217"/>
      <c r="MT109" s="217"/>
      <c r="MU109" s="217"/>
      <c r="MV109" s="217"/>
      <c r="MW109" s="217"/>
      <c r="NK109" s="163"/>
      <c r="NL109" s="163"/>
      <c r="NM109" s="163"/>
      <c r="NN109" s="163"/>
      <c r="NO109" s="170"/>
      <c r="NP109" s="170"/>
      <c r="NQ109" s="170"/>
      <c r="NR109" s="170"/>
      <c r="NS109" s="170"/>
      <c r="NT109" s="170"/>
      <c r="NU109" s="170"/>
      <c r="NV109" s="170"/>
      <c r="NW109" s="169"/>
      <c r="NX109" s="169"/>
      <c r="NY109" s="169"/>
      <c r="NZ109" s="169"/>
      <c r="OA109" s="170"/>
      <c r="OB109" s="170"/>
      <c r="OC109" s="170"/>
      <c r="OD109" s="170"/>
      <c r="OE109" s="170"/>
      <c r="OF109" s="170"/>
      <c r="OG109" s="170"/>
      <c r="OH109" s="170"/>
      <c r="OI109" s="170"/>
    </row>
    <row r="110" spans="2:399" ht="3" customHeight="1" x14ac:dyDescent="0.25">
      <c r="B110" s="1167"/>
      <c r="C110" s="1168"/>
      <c r="D110" s="1168"/>
      <c r="E110" s="1168"/>
      <c r="F110" s="1168"/>
      <c r="G110" s="1168"/>
      <c r="H110" s="1168"/>
      <c r="I110" s="1168"/>
      <c r="J110" s="1168"/>
      <c r="K110" s="1168"/>
      <c r="L110" s="1168"/>
      <c r="M110" s="1173"/>
      <c r="N110" s="1173"/>
      <c r="O110" s="1173"/>
      <c r="P110" s="1173"/>
      <c r="Q110" s="1173"/>
      <c r="R110" s="1173"/>
      <c r="S110" s="1173"/>
      <c r="T110" s="1173"/>
      <c r="U110" s="1173"/>
      <c r="V110" s="1173"/>
      <c r="W110" s="1173"/>
      <c r="X110" s="1173"/>
      <c r="Y110" s="1173"/>
      <c r="Z110" s="1173"/>
      <c r="AA110" s="1173"/>
      <c r="AB110" s="1173"/>
      <c r="AC110" s="1173"/>
      <c r="AD110" s="1173"/>
      <c r="AE110" s="1173"/>
      <c r="AF110" s="1173"/>
      <c r="AG110" s="1173"/>
      <c r="AH110" s="1173"/>
      <c r="AI110" s="1173"/>
      <c r="AJ110" s="1173"/>
      <c r="AK110" s="1173"/>
      <c r="AL110" s="1173"/>
      <c r="AM110" s="1173"/>
      <c r="AN110" s="1173"/>
      <c r="AO110" s="1173"/>
      <c r="AP110" s="1173"/>
      <c r="AQ110" s="1173"/>
      <c r="AR110" s="1173"/>
      <c r="AS110" s="1173"/>
      <c r="AT110" s="1173"/>
      <c r="AU110" s="1173"/>
      <c r="AV110" s="1173"/>
      <c r="AW110" s="1173"/>
      <c r="AX110" s="1173"/>
      <c r="AY110" s="1173"/>
      <c r="AZ110" s="1173"/>
      <c r="BA110" s="1173"/>
      <c r="BB110" s="1173"/>
      <c r="BC110" s="1173"/>
      <c r="BD110" s="1173"/>
      <c r="BE110" s="1173"/>
      <c r="BF110" s="1173"/>
      <c r="BG110" s="1173"/>
      <c r="BH110" s="1173"/>
      <c r="BI110" s="1173"/>
      <c r="BJ110" s="1173"/>
      <c r="BK110" s="1173"/>
      <c r="BL110" s="1173"/>
      <c r="BM110" s="1173"/>
      <c r="BN110" s="1173"/>
      <c r="BO110" s="1173"/>
      <c r="BP110" s="1173"/>
      <c r="BQ110" s="1173"/>
      <c r="BR110" s="1173"/>
      <c r="BS110" s="1173"/>
      <c r="BT110" s="1173"/>
      <c r="BU110" s="1173"/>
      <c r="BV110" s="1173"/>
      <c r="BW110" s="1173"/>
      <c r="BX110" s="1173"/>
      <c r="BY110" s="1173"/>
      <c r="BZ110" s="1173"/>
      <c r="CA110" s="1173"/>
      <c r="CB110" s="1173"/>
      <c r="CC110" s="1173"/>
      <c r="CD110" s="1173"/>
      <c r="CE110" s="1173"/>
      <c r="CF110" s="1173"/>
      <c r="CG110" s="1173"/>
      <c r="CH110" s="1173"/>
      <c r="CI110" s="1173"/>
      <c r="CJ110" s="1173"/>
      <c r="CK110" s="1173"/>
      <c r="CL110" s="1174"/>
      <c r="CM110" s="166"/>
      <c r="CN110" s="166"/>
      <c r="CO110" s="166"/>
      <c r="CP110" s="217"/>
      <c r="CQ110" s="217"/>
      <c r="CR110" s="166"/>
      <c r="CS110" s="166"/>
      <c r="CT110" s="166"/>
      <c r="CU110" s="166"/>
      <c r="CV110" s="166"/>
      <c r="CW110" s="168"/>
      <c r="CX110" s="168"/>
      <c r="CY110" s="168"/>
      <c r="CZ110" s="168"/>
      <c r="DA110" s="168"/>
      <c r="DB110" s="168"/>
      <c r="DC110" s="168"/>
      <c r="DD110" s="168"/>
      <c r="DE110" s="166"/>
      <c r="DF110" s="166"/>
      <c r="DG110" s="166"/>
      <c r="DH110" s="166"/>
      <c r="DI110" s="166"/>
      <c r="DJ110" s="166"/>
      <c r="DK110" s="166"/>
      <c r="DL110" s="166"/>
      <c r="DM110" s="166"/>
      <c r="DN110" s="166"/>
      <c r="DO110" s="166"/>
      <c r="DP110" s="166"/>
      <c r="DQ110" s="166"/>
      <c r="DR110" s="166"/>
      <c r="DS110" s="166"/>
      <c r="DT110" s="166"/>
      <c r="DU110" s="267"/>
      <c r="DV110" s="167"/>
      <c r="DW110" s="167"/>
      <c r="DX110" s="166"/>
      <c r="DY110" s="166"/>
      <c r="DZ110" s="166"/>
      <c r="EA110" s="166"/>
      <c r="EB110" s="166"/>
      <c r="EC110" s="166"/>
      <c r="ED110" s="166"/>
      <c r="EE110" s="166"/>
      <c r="EF110" s="166"/>
      <c r="EG110" s="166"/>
      <c r="EO110" s="182"/>
      <c r="EP110" s="182"/>
      <c r="EQ110" s="182"/>
      <c r="ER110" s="177"/>
      <c r="ES110" s="182"/>
      <c r="ET110" s="212"/>
      <c r="EU110" s="212"/>
      <c r="EV110" s="220"/>
      <c r="EW110" s="201"/>
      <c r="EX110" s="201"/>
      <c r="EY110" s="201"/>
      <c r="EZ110" s="1161"/>
      <c r="FA110" s="1161"/>
      <c r="FB110" s="1161"/>
      <c r="FC110" s="1161"/>
      <c r="FD110" s="1161"/>
      <c r="FE110" s="1161"/>
      <c r="FF110" s="1161"/>
      <c r="FG110" s="813"/>
      <c r="FH110" s="813"/>
      <c r="FI110" s="813"/>
      <c r="FJ110" s="813"/>
      <c r="FK110" s="813"/>
      <c r="FL110" s="813"/>
      <c r="FM110" s="829">
        <v>51718</v>
      </c>
      <c r="FN110" s="829"/>
      <c r="FO110" s="829"/>
      <c r="FP110" s="829"/>
      <c r="FQ110" s="829"/>
      <c r="FR110" s="829"/>
      <c r="FS110" s="829"/>
      <c r="FT110" s="829"/>
      <c r="FU110" s="829"/>
      <c r="FV110" s="248"/>
      <c r="FW110" s="257"/>
      <c r="FX110" s="245"/>
      <c r="FY110" s="245"/>
      <c r="FZ110" s="245"/>
      <c r="GA110" s="247"/>
      <c r="GB110" s="248"/>
      <c r="GC110" s="248"/>
      <c r="GD110" s="245"/>
      <c r="GE110" s="245"/>
      <c r="GF110" s="247"/>
      <c r="GG110" s="247"/>
      <c r="GH110" s="247"/>
      <c r="GI110" s="247"/>
      <c r="GJ110" s="247"/>
      <c r="GK110" s="247"/>
      <c r="GL110" s="247"/>
      <c r="GM110" s="247"/>
      <c r="GN110" s="247"/>
      <c r="GO110" s="245"/>
      <c r="GP110" s="245"/>
      <c r="GQ110" s="248"/>
      <c r="GR110" s="248"/>
      <c r="GS110" s="248"/>
      <c r="GT110" s="248"/>
      <c r="GU110" s="248"/>
      <c r="GV110" s="248"/>
      <c r="GW110" s="248"/>
      <c r="GX110" s="248"/>
      <c r="GY110" s="248"/>
      <c r="GZ110" s="248"/>
      <c r="HA110" s="245"/>
      <c r="HB110" s="245"/>
      <c r="HC110" s="245"/>
      <c r="HD110" s="245"/>
      <c r="HE110" s="245"/>
      <c r="HF110" s="245"/>
      <c r="HG110" s="245"/>
      <c r="HH110" s="245"/>
      <c r="HI110" s="247"/>
      <c r="HJ110" s="247"/>
      <c r="HK110" s="259"/>
      <c r="HL110" s="259"/>
      <c r="HM110" s="259"/>
      <c r="HN110" s="259"/>
      <c r="HO110" s="1177"/>
      <c r="HP110" s="1177"/>
      <c r="HQ110" s="1177"/>
      <c r="HR110" s="1177"/>
      <c r="HS110" s="1177"/>
      <c r="HT110" s="1177"/>
      <c r="HU110" s="1177"/>
      <c r="HV110" s="1177"/>
      <c r="HW110" s="1177"/>
      <c r="HX110" s="1177"/>
      <c r="HY110" s="1067"/>
      <c r="HZ110" s="1067"/>
      <c r="IA110" s="1067"/>
      <c r="IB110" s="1067"/>
      <c r="IC110" s="1067"/>
      <c r="ID110" s="1067"/>
      <c r="IE110" s="1067"/>
      <c r="IF110" s="1067"/>
      <c r="IG110" s="1067"/>
      <c r="IH110" s="1067"/>
      <c r="II110" s="1067"/>
      <c r="IJ110" s="1067"/>
      <c r="IK110" s="1067"/>
      <c r="IL110" s="1067"/>
      <c r="IM110" s="1067"/>
      <c r="IN110" s="1067"/>
      <c r="IO110" s="232"/>
      <c r="IP110" s="232"/>
      <c r="IQ110" s="268"/>
      <c r="IR110" s="262"/>
      <c r="IS110" s="262"/>
      <c r="IT110" s="262"/>
      <c r="IU110" s="759"/>
      <c r="IV110" s="1162"/>
      <c r="IW110" s="1162"/>
      <c r="IX110" s="1162"/>
      <c r="IY110" s="1162"/>
      <c r="IZ110" s="1162"/>
      <c r="JA110" s="1162"/>
      <c r="JB110" s="760"/>
      <c r="JC110" s="986">
        <v>94692</v>
      </c>
      <c r="JD110" s="986"/>
      <c r="JE110" s="986"/>
      <c r="JF110" s="986"/>
      <c r="JG110" s="986"/>
      <c r="JH110" s="986"/>
      <c r="JI110" s="986"/>
      <c r="JJ110" s="986"/>
      <c r="JK110" s="986"/>
      <c r="JL110" s="986"/>
      <c r="JM110" s="270"/>
      <c r="JN110" s="271"/>
      <c r="JO110" s="228"/>
      <c r="JP110" s="269"/>
      <c r="JQ110" s="262"/>
      <c r="JR110" s="197"/>
      <c r="JS110" s="197"/>
      <c r="JT110" s="197"/>
      <c r="JU110" s="1115"/>
      <c r="JV110" s="1115"/>
      <c r="JW110" s="1115"/>
      <c r="JX110" s="1115"/>
      <c r="JY110" s="1115"/>
      <c r="JZ110" s="1115"/>
      <c r="KA110" s="1115"/>
      <c r="KB110" s="1115"/>
      <c r="KC110" s="1115"/>
      <c r="KD110" s="1090"/>
      <c r="KE110" s="1090"/>
      <c r="KF110" s="1090"/>
      <c r="KG110" s="1090"/>
      <c r="KH110" s="1090"/>
      <c r="KI110" s="1090"/>
      <c r="KJ110" s="1090"/>
      <c r="KK110" s="1090"/>
      <c r="KL110" s="1090"/>
      <c r="KM110" s="1090"/>
      <c r="KN110" s="1090"/>
      <c r="KO110" s="1090"/>
      <c r="KP110" s="1090"/>
      <c r="KQ110" s="1090"/>
      <c r="KR110" s="200"/>
      <c r="KS110" s="200"/>
      <c r="KT110" s="191"/>
      <c r="KU110" s="191"/>
      <c r="KV110" s="1101"/>
      <c r="KW110" s="1101"/>
      <c r="KX110" s="1101"/>
      <c r="KY110" s="1101"/>
      <c r="KZ110" s="1101"/>
      <c r="LA110" s="1101"/>
      <c r="LB110" s="1101"/>
      <c r="LC110" s="1101"/>
      <c r="LD110" s="1090">
        <v>50785</v>
      </c>
      <c r="LE110" s="1090"/>
      <c r="LF110" s="1090"/>
      <c r="LG110" s="1090"/>
      <c r="LH110" s="1090"/>
      <c r="LI110" s="1090"/>
      <c r="LJ110" s="1090"/>
      <c r="LK110" s="1090"/>
      <c r="LL110" s="1090"/>
      <c r="LM110" s="1090"/>
      <c r="LN110" s="1090"/>
      <c r="LO110" s="1090"/>
      <c r="LP110" s="1090"/>
      <c r="LQ110" s="200"/>
      <c r="LR110" s="200"/>
      <c r="LS110" s="200"/>
      <c r="LT110" s="1101"/>
      <c r="LU110" s="1101"/>
      <c r="LV110" s="1101"/>
      <c r="LW110" s="1101"/>
      <c r="LX110" s="1101"/>
      <c r="LY110" s="1101"/>
      <c r="LZ110" s="1101"/>
      <c r="MA110" s="1101"/>
      <c r="MB110" s="1090">
        <v>70512</v>
      </c>
      <c r="MC110" s="1090"/>
      <c r="MD110" s="1090"/>
      <c r="ME110" s="1090"/>
      <c r="MF110" s="1090"/>
      <c r="MG110" s="1090"/>
      <c r="MH110" s="1090"/>
      <c r="MI110" s="1090"/>
      <c r="MJ110" s="1090"/>
      <c r="MK110" s="1090"/>
      <c r="ML110" s="1090"/>
      <c r="MM110" s="196"/>
      <c r="MN110" s="217"/>
      <c r="MO110" s="217"/>
      <c r="MP110" s="217"/>
      <c r="MQ110" s="217"/>
      <c r="MR110" s="217"/>
      <c r="MS110" s="217"/>
      <c r="MT110" s="217"/>
      <c r="MU110" s="217"/>
      <c r="MV110" s="217"/>
      <c r="MW110" s="217"/>
      <c r="NK110" s="163"/>
      <c r="NL110" s="163"/>
      <c r="NM110" s="163"/>
      <c r="NN110" s="163"/>
      <c r="NO110" s="170"/>
      <c r="NP110" s="170"/>
      <c r="NQ110" s="170"/>
      <c r="NR110" s="170"/>
      <c r="NS110" s="170"/>
      <c r="NT110" s="170"/>
      <c r="NU110" s="170"/>
      <c r="NV110" s="170"/>
      <c r="NW110" s="169"/>
      <c r="NX110" s="169"/>
      <c r="NY110" s="169"/>
      <c r="NZ110" s="169"/>
      <c r="OA110" s="170"/>
      <c r="OB110" s="170"/>
      <c r="OC110" s="170"/>
      <c r="OD110" s="170"/>
      <c r="OE110" s="170"/>
      <c r="OF110" s="170"/>
      <c r="OG110" s="170"/>
      <c r="OH110" s="170"/>
      <c r="OI110" s="170"/>
    </row>
    <row r="111" spans="2:399" ht="3" customHeight="1" x14ac:dyDescent="0.25">
      <c r="B111" s="1167"/>
      <c r="C111" s="1168"/>
      <c r="D111" s="1168"/>
      <c r="E111" s="1168"/>
      <c r="F111" s="1168"/>
      <c r="G111" s="1168"/>
      <c r="H111" s="1168"/>
      <c r="I111" s="1168"/>
      <c r="J111" s="1168"/>
      <c r="K111" s="1168"/>
      <c r="L111" s="1168"/>
      <c r="M111" s="1173"/>
      <c r="N111" s="1173"/>
      <c r="O111" s="1173"/>
      <c r="P111" s="1173"/>
      <c r="Q111" s="1173"/>
      <c r="R111" s="1173"/>
      <c r="S111" s="1173"/>
      <c r="T111" s="1173"/>
      <c r="U111" s="1173"/>
      <c r="V111" s="1173"/>
      <c r="W111" s="1173"/>
      <c r="X111" s="1173"/>
      <c r="Y111" s="1173"/>
      <c r="Z111" s="1173"/>
      <c r="AA111" s="1173"/>
      <c r="AB111" s="1173"/>
      <c r="AC111" s="1173"/>
      <c r="AD111" s="1173"/>
      <c r="AE111" s="1173"/>
      <c r="AF111" s="1173"/>
      <c r="AG111" s="1173"/>
      <c r="AH111" s="1173"/>
      <c r="AI111" s="1173"/>
      <c r="AJ111" s="1173"/>
      <c r="AK111" s="1173"/>
      <c r="AL111" s="1173"/>
      <c r="AM111" s="1173"/>
      <c r="AN111" s="1173"/>
      <c r="AO111" s="1173"/>
      <c r="AP111" s="1173"/>
      <c r="AQ111" s="1173"/>
      <c r="AR111" s="1173"/>
      <c r="AS111" s="1173"/>
      <c r="AT111" s="1173"/>
      <c r="AU111" s="1173"/>
      <c r="AV111" s="1173"/>
      <c r="AW111" s="1173"/>
      <c r="AX111" s="1173"/>
      <c r="AY111" s="1173"/>
      <c r="AZ111" s="1173"/>
      <c r="BA111" s="1173"/>
      <c r="BB111" s="1173"/>
      <c r="BC111" s="1173"/>
      <c r="BD111" s="1173"/>
      <c r="BE111" s="1173"/>
      <c r="BF111" s="1173"/>
      <c r="BG111" s="1173"/>
      <c r="BH111" s="1173"/>
      <c r="BI111" s="1173"/>
      <c r="BJ111" s="1173"/>
      <c r="BK111" s="1173"/>
      <c r="BL111" s="1173"/>
      <c r="BM111" s="1173"/>
      <c r="BN111" s="1173"/>
      <c r="BO111" s="1173"/>
      <c r="BP111" s="1173"/>
      <c r="BQ111" s="1173"/>
      <c r="BR111" s="1173"/>
      <c r="BS111" s="1173"/>
      <c r="BT111" s="1173"/>
      <c r="BU111" s="1173"/>
      <c r="BV111" s="1173"/>
      <c r="BW111" s="1173"/>
      <c r="BX111" s="1173"/>
      <c r="BY111" s="1173"/>
      <c r="BZ111" s="1173"/>
      <c r="CA111" s="1173"/>
      <c r="CB111" s="1173"/>
      <c r="CC111" s="1173"/>
      <c r="CD111" s="1173"/>
      <c r="CE111" s="1173"/>
      <c r="CF111" s="1173"/>
      <c r="CG111" s="1173"/>
      <c r="CH111" s="1173"/>
      <c r="CI111" s="1173"/>
      <c r="CJ111" s="1173"/>
      <c r="CK111" s="1173"/>
      <c r="CL111" s="1174"/>
      <c r="CM111" s="166"/>
      <c r="CN111" s="166"/>
      <c r="CO111" s="166"/>
      <c r="CP111" s="217"/>
      <c r="CQ111" s="217"/>
      <c r="CR111" s="166"/>
      <c r="CS111" s="166"/>
      <c r="CT111" s="166"/>
      <c r="CU111" s="166"/>
      <c r="CV111" s="166"/>
      <c r="CW111" s="168"/>
      <c r="CX111" s="168"/>
      <c r="CY111" s="168"/>
      <c r="CZ111" s="168"/>
      <c r="DA111" s="168"/>
      <c r="DB111" s="168"/>
      <c r="DC111" s="168"/>
      <c r="DD111" s="168"/>
      <c r="DE111" s="166"/>
      <c r="DF111" s="166"/>
      <c r="DG111" s="166"/>
      <c r="DH111" s="166"/>
      <c r="DI111" s="166"/>
      <c r="DJ111" s="166"/>
      <c r="DK111" s="166"/>
      <c r="DL111" s="166"/>
      <c r="DM111" s="166"/>
      <c r="DN111" s="166"/>
      <c r="DO111" s="166"/>
      <c r="DP111" s="166"/>
      <c r="DQ111" s="177"/>
      <c r="DR111" s="177"/>
      <c r="DS111" s="177"/>
      <c r="DT111" s="201"/>
      <c r="DU111" s="201"/>
      <c r="DV111" s="201"/>
      <c r="DW111" s="177"/>
      <c r="DX111" s="177"/>
      <c r="EO111" s="182"/>
      <c r="EP111" s="182"/>
      <c r="EQ111" s="182"/>
      <c r="ER111" s="177"/>
      <c r="ES111" s="212"/>
      <c r="ET111" s="212"/>
      <c r="EU111" s="212"/>
      <c r="EV111" s="212"/>
      <c r="EW111" s="220"/>
      <c r="EX111" s="1067">
        <v>34833</v>
      </c>
      <c r="EY111" s="1067"/>
      <c r="EZ111" s="1067"/>
      <c r="FA111" s="1067"/>
      <c r="FB111" s="1067"/>
      <c r="FC111" s="1067"/>
      <c r="FD111" s="1067"/>
      <c r="FE111" s="1067"/>
      <c r="FF111" s="1067"/>
      <c r="FG111" s="813"/>
      <c r="FH111" s="813"/>
      <c r="FI111" s="813"/>
      <c r="FJ111" s="813"/>
      <c r="FK111" s="813"/>
      <c r="FL111" s="813"/>
      <c r="FM111" s="829"/>
      <c r="FN111" s="829"/>
      <c r="FO111" s="829"/>
      <c r="FP111" s="829"/>
      <c r="FQ111" s="829"/>
      <c r="FR111" s="829"/>
      <c r="FS111" s="829"/>
      <c r="FT111" s="829"/>
      <c r="FU111" s="829"/>
      <c r="FV111" s="248"/>
      <c r="FW111" s="245"/>
      <c r="FX111" s="245"/>
      <c r="FY111" s="245"/>
      <c r="FZ111" s="245"/>
      <c r="GA111" s="248"/>
      <c r="GB111" s="248"/>
      <c r="GC111" s="248"/>
      <c r="GD111" s="245"/>
      <c r="GE111" s="245"/>
      <c r="GF111" s="247"/>
      <c r="GG111" s="247"/>
      <c r="GH111" s="247"/>
      <c r="GI111" s="247"/>
      <c r="GJ111" s="247"/>
      <c r="GK111" s="247"/>
      <c r="GL111" s="247"/>
      <c r="GM111" s="247"/>
      <c r="GN111" s="247"/>
      <c r="GO111" s="245"/>
      <c r="GP111" s="245"/>
      <c r="GQ111" s="248"/>
      <c r="GR111" s="248"/>
      <c r="GS111" s="248"/>
      <c r="GT111" s="248"/>
      <c r="GU111" s="248"/>
      <c r="GV111" s="248"/>
      <c r="GW111" s="248"/>
      <c r="GX111" s="248"/>
      <c r="GY111" s="248"/>
      <c r="GZ111" s="248"/>
      <c r="HA111" s="245"/>
      <c r="HB111" s="247"/>
      <c r="HC111" s="245"/>
      <c r="HD111" s="245"/>
      <c r="HE111" s="245"/>
      <c r="HF111" s="245"/>
      <c r="HG111" s="245"/>
      <c r="HH111" s="245"/>
      <c r="HI111" s="247"/>
      <c r="HJ111" s="247"/>
      <c r="HK111" s="259"/>
      <c r="HL111" s="259"/>
      <c r="HM111" s="259"/>
      <c r="HN111" s="259"/>
      <c r="HO111" s="1177"/>
      <c r="HP111" s="1177"/>
      <c r="HQ111" s="1177"/>
      <c r="HR111" s="1177"/>
      <c r="HS111" s="1177"/>
      <c r="HT111" s="1177"/>
      <c r="HU111" s="1177"/>
      <c r="HV111" s="1177"/>
      <c r="HW111" s="1177"/>
      <c r="HX111" s="1177"/>
      <c r="HY111" s="1067"/>
      <c r="HZ111" s="1067"/>
      <c r="IA111" s="1067"/>
      <c r="IB111" s="1067"/>
      <c r="IC111" s="1067"/>
      <c r="ID111" s="1067"/>
      <c r="IE111" s="1067"/>
      <c r="IF111" s="1067"/>
      <c r="IG111" s="1067"/>
      <c r="IH111" s="1067"/>
      <c r="II111" s="1067"/>
      <c r="IJ111" s="1067"/>
      <c r="IK111" s="1067"/>
      <c r="IL111" s="1067"/>
      <c r="IM111" s="1067"/>
      <c r="IN111" s="1067"/>
      <c r="IO111" s="232"/>
      <c r="IP111" s="232"/>
      <c r="IQ111" s="262"/>
      <c r="IR111" s="262"/>
      <c r="IS111" s="262"/>
      <c r="IT111" s="262"/>
      <c r="IU111" s="759"/>
      <c r="IV111" s="1162"/>
      <c r="IW111" s="1162"/>
      <c r="IX111" s="1162"/>
      <c r="IY111" s="1162"/>
      <c r="IZ111" s="1162"/>
      <c r="JA111" s="1162"/>
      <c r="JB111" s="760"/>
      <c r="JC111" s="986"/>
      <c r="JD111" s="986"/>
      <c r="JE111" s="986"/>
      <c r="JF111" s="986"/>
      <c r="JG111" s="986"/>
      <c r="JH111" s="986"/>
      <c r="JI111" s="986"/>
      <c r="JJ111" s="986"/>
      <c r="JK111" s="986"/>
      <c r="JL111" s="986"/>
      <c r="JM111" s="270"/>
      <c r="JN111" s="271"/>
      <c r="JO111" s="228"/>
      <c r="JP111" s="269"/>
      <c r="JQ111" s="262"/>
      <c r="JR111" s="197"/>
      <c r="JS111" s="197"/>
      <c r="JT111" s="197"/>
      <c r="JU111" s="1115"/>
      <c r="JV111" s="1115"/>
      <c r="JW111" s="1115"/>
      <c r="JX111" s="1115"/>
      <c r="JY111" s="1115"/>
      <c r="JZ111" s="1115"/>
      <c r="KA111" s="1115"/>
      <c r="KB111" s="1115"/>
      <c r="KC111" s="1115"/>
      <c r="KD111" s="1090"/>
      <c r="KE111" s="1090"/>
      <c r="KF111" s="1090"/>
      <c r="KG111" s="1090"/>
      <c r="KH111" s="1090"/>
      <c r="KI111" s="1090"/>
      <c r="KJ111" s="1090"/>
      <c r="KK111" s="1090"/>
      <c r="KL111" s="1090"/>
      <c r="KM111" s="1090"/>
      <c r="KN111" s="1090"/>
      <c r="KO111" s="1090"/>
      <c r="KP111" s="1090"/>
      <c r="KQ111" s="1090"/>
      <c r="KR111" s="200"/>
      <c r="KS111" s="200"/>
      <c r="KT111" s="191"/>
      <c r="KU111" s="191"/>
      <c r="KV111" s="1101"/>
      <c r="KW111" s="1101"/>
      <c r="KX111" s="1101"/>
      <c r="KY111" s="1101"/>
      <c r="KZ111" s="1101"/>
      <c r="LA111" s="1101"/>
      <c r="LB111" s="1101"/>
      <c r="LC111" s="1101"/>
      <c r="LD111" s="1090"/>
      <c r="LE111" s="1090"/>
      <c r="LF111" s="1090"/>
      <c r="LG111" s="1090"/>
      <c r="LH111" s="1090"/>
      <c r="LI111" s="1090"/>
      <c r="LJ111" s="1090"/>
      <c r="LK111" s="1090"/>
      <c r="LL111" s="1090"/>
      <c r="LM111" s="1090"/>
      <c r="LN111" s="1090"/>
      <c r="LO111" s="1090"/>
      <c r="LP111" s="1090"/>
      <c r="LQ111" s="200"/>
      <c r="LR111" s="200"/>
      <c r="LS111" s="200"/>
      <c r="LT111" s="1101"/>
      <c r="LU111" s="1101"/>
      <c r="LV111" s="1101"/>
      <c r="LW111" s="1101"/>
      <c r="LX111" s="1101"/>
      <c r="LY111" s="1101"/>
      <c r="LZ111" s="1101"/>
      <c r="MA111" s="1101"/>
      <c r="MB111" s="1090"/>
      <c r="MC111" s="1090"/>
      <c r="MD111" s="1090"/>
      <c r="ME111" s="1090"/>
      <c r="MF111" s="1090"/>
      <c r="MG111" s="1090"/>
      <c r="MH111" s="1090"/>
      <c r="MI111" s="1090"/>
      <c r="MJ111" s="1090"/>
      <c r="MK111" s="1090"/>
      <c r="ML111" s="1090"/>
      <c r="MM111" s="196"/>
      <c r="MN111" s="217"/>
      <c r="MO111" s="217"/>
      <c r="MP111" s="217"/>
      <c r="MQ111" s="217"/>
      <c r="MR111" s="217"/>
      <c r="MS111" s="217"/>
      <c r="MT111" s="217"/>
      <c r="MU111" s="217"/>
      <c r="MV111" s="217"/>
      <c r="MW111" s="217"/>
      <c r="NK111" s="163"/>
      <c r="NL111" s="163"/>
      <c r="NM111" s="163"/>
      <c r="NN111" s="166"/>
      <c r="NO111" s="166"/>
      <c r="NP111" s="166"/>
      <c r="NQ111" s="166"/>
      <c r="NR111" s="166"/>
      <c r="NS111" s="166"/>
      <c r="NT111" s="166"/>
      <c r="NU111" s="166"/>
      <c r="NV111" s="166"/>
      <c r="NW111" s="169"/>
      <c r="NX111" s="169"/>
      <c r="NY111" s="169"/>
      <c r="NZ111" s="169"/>
      <c r="OA111" s="166"/>
      <c r="OB111" s="166"/>
      <c r="OC111" s="166"/>
      <c r="OD111" s="166"/>
      <c r="OE111" s="166"/>
      <c r="OF111" s="166"/>
      <c r="OG111" s="166"/>
      <c r="OH111" s="166"/>
      <c r="OI111" s="166"/>
    </row>
    <row r="112" spans="2:399" ht="3" customHeight="1" thickBot="1" x14ac:dyDescent="0.3">
      <c r="B112" s="1169"/>
      <c r="C112" s="1170"/>
      <c r="D112" s="1170"/>
      <c r="E112" s="1170"/>
      <c r="F112" s="1170"/>
      <c r="G112" s="1170"/>
      <c r="H112" s="1170"/>
      <c r="I112" s="1170"/>
      <c r="J112" s="1170"/>
      <c r="K112" s="1170"/>
      <c r="L112" s="1170"/>
      <c r="M112" s="1175"/>
      <c r="N112" s="1175"/>
      <c r="O112" s="1175"/>
      <c r="P112" s="1175"/>
      <c r="Q112" s="1175"/>
      <c r="R112" s="1175"/>
      <c r="S112" s="1175"/>
      <c r="T112" s="1175"/>
      <c r="U112" s="1175"/>
      <c r="V112" s="1175"/>
      <c r="W112" s="1175"/>
      <c r="X112" s="1175"/>
      <c r="Y112" s="1175"/>
      <c r="Z112" s="1175"/>
      <c r="AA112" s="1175"/>
      <c r="AB112" s="1175"/>
      <c r="AC112" s="1175"/>
      <c r="AD112" s="1175"/>
      <c r="AE112" s="1175"/>
      <c r="AF112" s="1175"/>
      <c r="AG112" s="1175"/>
      <c r="AH112" s="1175"/>
      <c r="AI112" s="1175"/>
      <c r="AJ112" s="1175"/>
      <c r="AK112" s="1175"/>
      <c r="AL112" s="1175"/>
      <c r="AM112" s="1175"/>
      <c r="AN112" s="1175"/>
      <c r="AO112" s="1175"/>
      <c r="AP112" s="1175"/>
      <c r="AQ112" s="1175"/>
      <c r="AR112" s="1175"/>
      <c r="AS112" s="1175"/>
      <c r="AT112" s="1175"/>
      <c r="AU112" s="1175"/>
      <c r="AV112" s="1175"/>
      <c r="AW112" s="1175"/>
      <c r="AX112" s="1175"/>
      <c r="AY112" s="1175"/>
      <c r="AZ112" s="1175"/>
      <c r="BA112" s="1175"/>
      <c r="BB112" s="1175"/>
      <c r="BC112" s="1175"/>
      <c r="BD112" s="1175"/>
      <c r="BE112" s="1175"/>
      <c r="BF112" s="1175"/>
      <c r="BG112" s="1175"/>
      <c r="BH112" s="1175"/>
      <c r="BI112" s="1175"/>
      <c r="BJ112" s="1175"/>
      <c r="BK112" s="1175"/>
      <c r="BL112" s="1175"/>
      <c r="BM112" s="1175"/>
      <c r="BN112" s="1175"/>
      <c r="BO112" s="1175"/>
      <c r="BP112" s="1175"/>
      <c r="BQ112" s="1175"/>
      <c r="BR112" s="1175"/>
      <c r="BS112" s="1175"/>
      <c r="BT112" s="1175"/>
      <c r="BU112" s="1175"/>
      <c r="BV112" s="1175"/>
      <c r="BW112" s="1175"/>
      <c r="BX112" s="1175"/>
      <c r="BY112" s="1175"/>
      <c r="BZ112" s="1175"/>
      <c r="CA112" s="1175"/>
      <c r="CB112" s="1175"/>
      <c r="CC112" s="1175"/>
      <c r="CD112" s="1175"/>
      <c r="CE112" s="1175"/>
      <c r="CF112" s="1175"/>
      <c r="CG112" s="1175"/>
      <c r="CH112" s="1175"/>
      <c r="CI112" s="1175"/>
      <c r="CJ112" s="1175"/>
      <c r="CK112" s="1175"/>
      <c r="CL112" s="1176"/>
      <c r="CM112" s="170"/>
      <c r="CN112" s="170"/>
      <c r="CO112" s="170"/>
      <c r="CP112" s="163"/>
      <c r="CQ112" s="163"/>
      <c r="CR112" s="163"/>
      <c r="CS112" s="163"/>
      <c r="CT112" s="170"/>
      <c r="CU112" s="170"/>
      <c r="CV112" s="170"/>
      <c r="CW112" s="170"/>
      <c r="CX112" s="170"/>
      <c r="CY112" s="170"/>
      <c r="CZ112" s="170"/>
      <c r="DA112" s="170"/>
      <c r="DI112" s="177"/>
      <c r="DJ112" s="177"/>
      <c r="DK112" s="177"/>
      <c r="DL112" s="177"/>
      <c r="DM112" s="177"/>
      <c r="DN112" s="177"/>
      <c r="DO112" s="177"/>
      <c r="DP112" s="177"/>
      <c r="DQ112" s="177"/>
      <c r="DR112" s="177"/>
      <c r="DS112" s="201"/>
      <c r="DT112" s="201"/>
      <c r="DU112" s="201"/>
      <c r="DV112" s="201"/>
      <c r="DW112" s="201"/>
      <c r="DX112" s="177"/>
      <c r="ER112" s="177"/>
      <c r="ES112" s="212"/>
      <c r="ET112" s="212"/>
      <c r="EU112" s="212"/>
      <c r="EV112" s="212"/>
      <c r="EW112" s="220"/>
      <c r="EX112" s="1067"/>
      <c r="EY112" s="1067"/>
      <c r="EZ112" s="1067"/>
      <c r="FA112" s="1067"/>
      <c r="FB112" s="1067"/>
      <c r="FC112" s="1067"/>
      <c r="FD112" s="1067"/>
      <c r="FE112" s="1067"/>
      <c r="FF112" s="1067"/>
      <c r="FG112" s="220"/>
      <c r="FH112" s="212"/>
      <c r="FI112" s="212"/>
      <c r="FJ112" s="248"/>
      <c r="FK112" s="248"/>
      <c r="FL112" s="248"/>
      <c r="FM112" s="829"/>
      <c r="FN112" s="829"/>
      <c r="FO112" s="829"/>
      <c r="FP112" s="829"/>
      <c r="FQ112" s="829"/>
      <c r="FR112" s="829"/>
      <c r="FS112" s="829"/>
      <c r="FT112" s="829"/>
      <c r="FU112" s="829"/>
      <c r="FV112" s="245"/>
      <c r="FW112" s="245"/>
      <c r="FX112" s="245"/>
      <c r="FY112" s="245"/>
      <c r="FZ112" s="248"/>
      <c r="GA112" s="248"/>
      <c r="GB112" s="248"/>
      <c r="GC112" s="248"/>
      <c r="GD112" s="245"/>
      <c r="GE112" s="245"/>
      <c r="GF112" s="247"/>
      <c r="GG112" s="247"/>
      <c r="GH112" s="247"/>
      <c r="GI112" s="247"/>
      <c r="GJ112" s="247"/>
      <c r="GK112" s="247"/>
      <c r="GL112" s="247"/>
      <c r="GM112" s="247"/>
      <c r="GN112" s="247"/>
      <c r="GO112" s="245"/>
      <c r="GP112" s="248"/>
      <c r="GQ112" s="248"/>
      <c r="GR112" s="248"/>
      <c r="GS112" s="248"/>
      <c r="GT112" s="248"/>
      <c r="GU112" s="248"/>
      <c r="GV112" s="248"/>
      <c r="GW112" s="248"/>
      <c r="GX112" s="248"/>
      <c r="GY112" s="248"/>
      <c r="GZ112" s="248"/>
      <c r="HA112" s="245"/>
      <c r="HB112" s="247"/>
      <c r="HC112" s="245"/>
      <c r="HD112" s="247"/>
      <c r="HE112" s="247"/>
      <c r="HF112" s="247"/>
      <c r="HG112" s="245"/>
      <c r="HH112" s="247"/>
      <c r="HI112" s="248"/>
      <c r="HJ112" s="248"/>
      <c r="HK112" s="259"/>
      <c r="HL112" s="259"/>
      <c r="HM112" s="259"/>
      <c r="HN112" s="259"/>
      <c r="HO112" s="1177"/>
      <c r="HP112" s="1177"/>
      <c r="HQ112" s="1177"/>
      <c r="HR112" s="1177"/>
      <c r="HS112" s="1177"/>
      <c r="HT112" s="1177"/>
      <c r="HU112" s="1177"/>
      <c r="HV112" s="1177"/>
      <c r="HW112" s="1177"/>
      <c r="HX112" s="1177"/>
      <c r="HY112" s="237"/>
      <c r="HZ112" s="237"/>
      <c r="IA112" s="237"/>
      <c r="IB112" s="272"/>
      <c r="IC112" s="272"/>
      <c r="ID112" s="272"/>
      <c r="IE112" s="272"/>
      <c r="IF112" s="237"/>
      <c r="IG112" s="237"/>
      <c r="IH112" s="237"/>
      <c r="II112" s="237"/>
      <c r="IJ112" s="237"/>
      <c r="IK112" s="237"/>
      <c r="IL112" s="237"/>
      <c r="IM112" s="237"/>
      <c r="IN112" s="237"/>
      <c r="IO112" s="237"/>
      <c r="IP112" s="237"/>
      <c r="IQ112" s="273"/>
      <c r="IR112" s="262"/>
      <c r="IS112" s="262"/>
      <c r="IT112" s="262"/>
      <c r="IU112" s="759"/>
      <c r="IV112" s="1162"/>
      <c r="IW112" s="1162"/>
      <c r="IX112" s="1162"/>
      <c r="IY112" s="1162"/>
      <c r="IZ112" s="1162"/>
      <c r="JA112" s="1162"/>
      <c r="JB112" s="760"/>
      <c r="JC112" s="986"/>
      <c r="JD112" s="986"/>
      <c r="JE112" s="986"/>
      <c r="JF112" s="986"/>
      <c r="JG112" s="986"/>
      <c r="JH112" s="986"/>
      <c r="JI112" s="986"/>
      <c r="JJ112" s="986"/>
      <c r="JK112" s="986"/>
      <c r="JL112" s="986"/>
      <c r="JM112" s="270"/>
      <c r="JN112" s="761"/>
      <c r="JO112" s="274"/>
      <c r="JP112" s="244"/>
      <c r="JQ112" s="244"/>
      <c r="JR112" s="252"/>
      <c r="JS112" s="197"/>
      <c r="JT112" s="197"/>
      <c r="JU112" s="197"/>
      <c r="JV112" s="198"/>
      <c r="JW112" s="198"/>
      <c r="JX112" s="198"/>
      <c r="JY112" s="215"/>
      <c r="JZ112" s="215"/>
      <c r="KA112" s="215"/>
      <c r="KB112" s="215"/>
      <c r="KC112" s="215"/>
      <c r="KD112" s="215"/>
      <c r="KE112" s="191"/>
      <c r="KF112" s="191"/>
      <c r="KG112" s="191"/>
      <c r="KH112" s="191"/>
      <c r="KI112" s="227"/>
      <c r="KJ112" s="227"/>
      <c r="KK112" s="228"/>
      <c r="KL112" s="228"/>
      <c r="KM112" s="228"/>
      <c r="KN112" s="228"/>
      <c r="KO112" s="228"/>
      <c r="KP112" s="228"/>
      <c r="KQ112" s="215"/>
      <c r="KR112" s="215"/>
      <c r="KS112" s="198"/>
      <c r="KT112" s="191"/>
      <c r="KU112" s="191"/>
      <c r="KV112" s="1101"/>
      <c r="KW112" s="1101"/>
      <c r="KX112" s="1101"/>
      <c r="KY112" s="1101"/>
      <c r="KZ112" s="1101"/>
      <c r="LA112" s="1101"/>
      <c r="LB112" s="1101"/>
      <c r="LC112" s="1101"/>
      <c r="LD112" s="1090"/>
      <c r="LE112" s="1090"/>
      <c r="LF112" s="1090"/>
      <c r="LG112" s="1090"/>
      <c r="LH112" s="1090"/>
      <c r="LI112" s="1090"/>
      <c r="LJ112" s="1090"/>
      <c r="LK112" s="1090"/>
      <c r="LL112" s="1090"/>
      <c r="LM112" s="1090"/>
      <c r="LN112" s="1090"/>
      <c r="LO112" s="1090"/>
      <c r="LP112" s="1090"/>
      <c r="LQ112" s="200"/>
      <c r="LR112" s="200"/>
      <c r="LS112" s="200"/>
      <c r="LT112" s="1101"/>
      <c r="LU112" s="1101"/>
      <c r="LV112" s="1101"/>
      <c r="LW112" s="1101"/>
      <c r="LX112" s="1101"/>
      <c r="LY112" s="1101"/>
      <c r="LZ112" s="1101"/>
      <c r="MA112" s="1101"/>
      <c r="MB112" s="1090"/>
      <c r="MC112" s="1090"/>
      <c r="MD112" s="1090"/>
      <c r="ME112" s="1090"/>
      <c r="MF112" s="1090"/>
      <c r="MG112" s="1090"/>
      <c r="MH112" s="1090"/>
      <c r="MI112" s="1090"/>
      <c r="MJ112" s="1090"/>
      <c r="MK112" s="1090"/>
      <c r="ML112" s="1090"/>
      <c r="MM112" s="196"/>
      <c r="MN112" s="217"/>
      <c r="MO112" s="217"/>
      <c r="MP112" s="217"/>
      <c r="MQ112" s="217"/>
      <c r="MR112" s="217"/>
      <c r="MS112" s="217"/>
      <c r="MT112" s="217"/>
      <c r="MU112" s="217"/>
      <c r="MV112" s="217"/>
      <c r="MW112" s="217"/>
      <c r="NK112" s="163"/>
      <c r="NL112" s="163"/>
      <c r="NM112" s="163"/>
      <c r="NN112" s="166"/>
      <c r="NO112" s="166"/>
      <c r="NP112" s="166"/>
      <c r="NQ112" s="166"/>
      <c r="NR112" s="166"/>
      <c r="NS112" s="166"/>
      <c r="NT112" s="166"/>
      <c r="NU112" s="166"/>
      <c r="NV112" s="166"/>
      <c r="NW112" s="169"/>
      <c r="NX112" s="169"/>
      <c r="NY112" s="169"/>
      <c r="NZ112" s="169"/>
      <c r="OA112" s="166"/>
      <c r="OB112" s="166"/>
      <c r="OC112" s="166"/>
      <c r="OD112" s="166"/>
      <c r="OE112" s="166"/>
      <c r="OF112" s="166"/>
      <c r="OG112" s="166"/>
      <c r="OH112" s="166"/>
      <c r="OI112" s="166"/>
    </row>
    <row r="113" spans="2:399" ht="3" customHeight="1" x14ac:dyDescent="0.25">
      <c r="CD113" s="163"/>
      <c r="CE113" s="163"/>
      <c r="CF113" s="163"/>
      <c r="CG113" s="163"/>
      <c r="CH113" s="170"/>
      <c r="CI113" s="170"/>
      <c r="CJ113" s="170"/>
      <c r="CK113" s="170"/>
      <c r="CL113" s="170"/>
      <c r="CM113" s="170"/>
      <c r="CN113" s="170"/>
      <c r="CO113" s="170"/>
      <c r="CP113" s="163"/>
      <c r="CQ113" s="163"/>
      <c r="CR113" s="163"/>
      <c r="CS113" s="163"/>
      <c r="CT113" s="170"/>
      <c r="CU113" s="170"/>
      <c r="CV113" s="170"/>
      <c r="CW113" s="170"/>
      <c r="CX113" s="170"/>
      <c r="CY113" s="170"/>
      <c r="CZ113" s="170"/>
      <c r="DA113" s="170"/>
      <c r="DM113" s="177"/>
      <c r="DN113" s="177"/>
      <c r="DO113" s="177"/>
      <c r="DP113" s="177"/>
      <c r="DQ113" s="177"/>
      <c r="DR113" s="201"/>
      <c r="DS113" s="201"/>
      <c r="DT113" s="201"/>
      <c r="DU113" s="201"/>
      <c r="DV113" s="201"/>
      <c r="DW113" s="201"/>
      <c r="DX113" s="201"/>
      <c r="ER113" s="177"/>
      <c r="ES113" s="212"/>
      <c r="ET113" s="212"/>
      <c r="EU113" s="212"/>
      <c r="EV113" s="212"/>
      <c r="EW113" s="212"/>
      <c r="EX113" s="1067"/>
      <c r="EY113" s="1067"/>
      <c r="EZ113" s="1067"/>
      <c r="FA113" s="1067"/>
      <c r="FB113" s="1067"/>
      <c r="FC113" s="1067"/>
      <c r="FD113" s="1067"/>
      <c r="FE113" s="1067"/>
      <c r="FF113" s="1067"/>
      <c r="FG113" s="201"/>
      <c r="FH113" s="212"/>
      <c r="FI113" s="212"/>
      <c r="FJ113" s="248"/>
      <c r="FK113" s="248"/>
      <c r="FL113" s="248"/>
      <c r="FM113" s="829"/>
      <c r="FN113" s="829"/>
      <c r="FO113" s="829"/>
      <c r="FP113" s="829"/>
      <c r="FQ113" s="829"/>
      <c r="FR113" s="829"/>
      <c r="FS113" s="829"/>
      <c r="FT113" s="829"/>
      <c r="FU113" s="829"/>
      <c r="FV113" s="245"/>
      <c r="FW113" s="245"/>
      <c r="FX113" s="245"/>
      <c r="FY113" s="247"/>
      <c r="FZ113" s="248"/>
      <c r="GA113" s="248"/>
      <c r="GB113" s="248"/>
      <c r="GC113" s="248"/>
      <c r="GD113" s="245"/>
      <c r="GE113" s="245"/>
      <c r="GF113" s="247"/>
      <c r="GG113" s="247"/>
      <c r="GH113" s="247"/>
      <c r="GI113" s="247"/>
      <c r="GJ113" s="247"/>
      <c r="GK113" s="247"/>
      <c r="GL113" s="247"/>
      <c r="GM113" s="245"/>
      <c r="GN113" s="245"/>
      <c r="GO113" s="245"/>
      <c r="GP113" s="248"/>
      <c r="GQ113" s="248"/>
      <c r="GR113" s="248"/>
      <c r="GS113" s="248"/>
      <c r="GT113" s="248"/>
      <c r="GU113" s="248"/>
      <c r="GV113" s="248"/>
      <c r="GW113" s="248"/>
      <c r="GX113" s="248"/>
      <c r="GY113" s="248"/>
      <c r="GZ113" s="245"/>
      <c r="HA113" s="245"/>
      <c r="HB113" s="247"/>
      <c r="HC113" s="248"/>
      <c r="HD113" s="247"/>
      <c r="HE113" s="247"/>
      <c r="HF113" s="247"/>
      <c r="HG113" s="245"/>
      <c r="HH113" s="245"/>
      <c r="HI113" s="248"/>
      <c r="HJ113" s="248"/>
      <c r="HK113" s="275"/>
      <c r="HL113" s="244"/>
      <c r="HM113" s="244"/>
      <c r="HN113" s="1111">
        <v>2.8</v>
      </c>
      <c r="HO113" s="1111"/>
      <c r="HP113" s="1111"/>
      <c r="HQ113" s="1111"/>
      <c r="HR113" s="1111"/>
      <c r="HS113" s="1111"/>
      <c r="HT113" s="1111"/>
      <c r="HU113" s="1111"/>
      <c r="HV113" s="1111"/>
      <c r="HW113" s="1111"/>
      <c r="HX113" s="1071">
        <v>24873</v>
      </c>
      <c r="HY113" s="1071"/>
      <c r="HZ113" s="1071"/>
      <c r="IA113" s="1071"/>
      <c r="IB113" s="1071"/>
      <c r="IC113" s="1071"/>
      <c r="ID113" s="1071"/>
      <c r="IE113" s="1071"/>
      <c r="IF113" s="1071"/>
      <c r="IG113" s="1071"/>
      <c r="IH113" s="1071"/>
      <c r="II113" s="1071"/>
      <c r="IJ113" s="1071"/>
      <c r="IK113" s="1071"/>
      <c r="IL113" s="1071"/>
      <c r="IM113" s="1071"/>
      <c r="IN113" s="232"/>
      <c r="IO113" s="232"/>
      <c r="IP113" s="244"/>
      <c r="IQ113" s="244"/>
      <c r="IR113" s="244"/>
      <c r="IS113" s="244"/>
      <c r="IT113" s="244"/>
      <c r="IU113" s="276"/>
      <c r="IV113" s="1162"/>
      <c r="IW113" s="1162"/>
      <c r="IX113" s="1162"/>
      <c r="IY113" s="1162"/>
      <c r="IZ113" s="1162"/>
      <c r="JA113" s="1162"/>
      <c r="JB113" s="277"/>
      <c r="JC113" s="993">
        <v>22987</v>
      </c>
      <c r="JD113" s="993"/>
      <c r="JE113" s="993"/>
      <c r="JF113" s="993"/>
      <c r="JG113" s="993"/>
      <c r="JH113" s="993"/>
      <c r="JI113" s="993"/>
      <c r="JJ113" s="993"/>
      <c r="JK113" s="993"/>
      <c r="JL113" s="993"/>
      <c r="JM113" s="993"/>
      <c r="JN113" s="762"/>
      <c r="JO113" s="278"/>
      <c r="JP113" s="244"/>
      <c r="JQ113" s="244"/>
      <c r="JR113" s="279"/>
      <c r="JS113" s="197"/>
      <c r="JT113" s="197"/>
      <c r="JU113" s="1115">
        <v>4.7</v>
      </c>
      <c r="JV113" s="1115"/>
      <c r="JW113" s="1115"/>
      <c r="JX113" s="1115"/>
      <c r="JY113" s="1115"/>
      <c r="JZ113" s="1115"/>
      <c r="KA113" s="1115"/>
      <c r="KB113" s="1115"/>
      <c r="KC113" s="1115"/>
      <c r="KD113" s="1066">
        <v>25575</v>
      </c>
      <c r="KE113" s="1066"/>
      <c r="KF113" s="1066"/>
      <c r="KG113" s="1066"/>
      <c r="KH113" s="1066"/>
      <c r="KI113" s="1066"/>
      <c r="KJ113" s="1066"/>
      <c r="KK113" s="1066"/>
      <c r="KL113" s="1066"/>
      <c r="KM113" s="1066"/>
      <c r="KN113" s="1066"/>
      <c r="KO113" s="1066"/>
      <c r="KP113" s="1066"/>
      <c r="KQ113" s="1066"/>
      <c r="KR113" s="198"/>
      <c r="KS113" s="198"/>
      <c r="KT113" s="197"/>
      <c r="KU113" s="191"/>
      <c r="KV113" s="1115">
        <v>2.2000000000000002</v>
      </c>
      <c r="KW113" s="1115"/>
      <c r="KX113" s="1115"/>
      <c r="KY113" s="1115"/>
      <c r="KZ113" s="1115"/>
      <c r="LA113" s="1115"/>
      <c r="LB113" s="1115"/>
      <c r="LC113" s="1115"/>
      <c r="LD113" s="1066">
        <v>21750</v>
      </c>
      <c r="LE113" s="1066"/>
      <c r="LF113" s="1066"/>
      <c r="LG113" s="1066"/>
      <c r="LH113" s="1066"/>
      <c r="LI113" s="1066"/>
      <c r="LJ113" s="1066"/>
      <c r="LK113" s="1066"/>
      <c r="LL113" s="1066"/>
      <c r="LM113" s="1066"/>
      <c r="LN113" s="1066"/>
      <c r="LO113" s="1066"/>
      <c r="LP113" s="1066"/>
      <c r="LQ113" s="198"/>
      <c r="LR113" s="198"/>
      <c r="LS113" s="198"/>
      <c r="LT113" s="1160">
        <v>2.9</v>
      </c>
      <c r="LU113" s="1160"/>
      <c r="LV113" s="1160"/>
      <c r="LW113" s="1160"/>
      <c r="LX113" s="1160"/>
      <c r="LY113" s="1160"/>
      <c r="LZ113" s="1160"/>
      <c r="MA113" s="1160"/>
      <c r="MB113" s="1017">
        <v>15550</v>
      </c>
      <c r="MC113" s="1017"/>
      <c r="MD113" s="1017"/>
      <c r="ME113" s="1017"/>
      <c r="MF113" s="1017"/>
      <c r="MG113" s="1017"/>
      <c r="MH113" s="1017"/>
      <c r="MI113" s="1017"/>
      <c r="MJ113" s="1017"/>
      <c r="MK113" s="1017"/>
      <c r="ML113" s="1017"/>
      <c r="MM113" s="196"/>
      <c r="MN113" s="217"/>
      <c r="MO113" s="217"/>
      <c r="MP113" s="217"/>
      <c r="MQ113" s="217"/>
      <c r="MR113" s="217"/>
      <c r="MS113" s="217"/>
      <c r="MT113" s="217"/>
      <c r="MU113" s="217"/>
      <c r="MV113" s="217"/>
      <c r="MW113" s="217"/>
      <c r="NK113" s="163"/>
      <c r="NL113" s="163"/>
      <c r="NM113" s="163"/>
      <c r="NN113" s="166"/>
      <c r="NO113" s="166"/>
      <c r="NP113" s="166"/>
      <c r="NQ113" s="166"/>
      <c r="NR113" s="166"/>
      <c r="NS113" s="166"/>
      <c r="NT113" s="166"/>
      <c r="NU113" s="166"/>
      <c r="NV113" s="166"/>
      <c r="NW113" s="169"/>
      <c r="NX113" s="169"/>
      <c r="NY113" s="169"/>
      <c r="NZ113" s="169"/>
      <c r="OA113" s="166"/>
      <c r="OB113" s="166"/>
      <c r="OC113" s="166"/>
      <c r="OD113" s="166"/>
      <c r="OE113" s="166"/>
      <c r="OF113" s="166"/>
      <c r="OG113" s="166"/>
      <c r="OH113" s="166"/>
      <c r="OI113" s="166"/>
    </row>
    <row r="114" spans="2:399" ht="3" customHeight="1" x14ac:dyDescent="0.25">
      <c r="CD114" s="163"/>
      <c r="CE114" s="163"/>
      <c r="CF114" s="163"/>
      <c r="CG114" s="163"/>
      <c r="CH114" s="170"/>
      <c r="CI114" s="170"/>
      <c r="CJ114" s="170"/>
      <c r="CK114" s="170"/>
      <c r="CL114" s="170"/>
      <c r="CM114" s="170"/>
      <c r="CN114" s="170"/>
      <c r="CO114" s="170"/>
      <c r="CP114" s="163"/>
      <c r="CQ114" s="163"/>
      <c r="CR114" s="163"/>
      <c r="CS114" s="163"/>
      <c r="CT114" s="170"/>
      <c r="CU114" s="170"/>
      <c r="CV114" s="170"/>
      <c r="CW114" s="170"/>
      <c r="CX114" s="170"/>
      <c r="CY114" s="170"/>
      <c r="CZ114" s="170"/>
      <c r="DA114" s="170"/>
      <c r="DM114" s="177"/>
      <c r="DN114" s="177"/>
      <c r="DO114" s="177"/>
      <c r="DP114" s="177"/>
      <c r="DQ114" s="177"/>
      <c r="DR114" s="201"/>
      <c r="DS114" s="201"/>
      <c r="DT114" s="201"/>
      <c r="DU114" s="201"/>
      <c r="DV114" s="201"/>
      <c r="DW114" s="201"/>
      <c r="DX114" s="201"/>
      <c r="DY114" s="177"/>
      <c r="DZ114" s="177"/>
      <c r="EA114" s="177"/>
      <c r="EB114" s="177"/>
      <c r="EC114" s="177"/>
      <c r="ED114" s="177"/>
      <c r="EG114" s="177"/>
      <c r="EH114" s="177"/>
      <c r="EI114" s="177"/>
      <c r="EJ114" s="177"/>
      <c r="EK114" s="177"/>
      <c r="EL114" s="177"/>
      <c r="EM114" s="177"/>
      <c r="EN114" s="177"/>
      <c r="EO114" s="177"/>
      <c r="EP114" s="177"/>
      <c r="EQ114" s="177"/>
      <c r="ER114" s="177"/>
      <c r="ES114" s="212"/>
      <c r="ET114" s="212"/>
      <c r="EU114" s="212"/>
      <c r="EV114" s="212"/>
      <c r="EW114" s="212"/>
      <c r="EX114" s="220"/>
      <c r="EY114" s="201"/>
      <c r="EZ114" s="201"/>
      <c r="FA114" s="201"/>
      <c r="FB114" s="201"/>
      <c r="FC114" s="201"/>
      <c r="FD114" s="201"/>
      <c r="FE114" s="201"/>
      <c r="FF114" s="201"/>
      <c r="FG114" s="201"/>
      <c r="FH114" s="220"/>
      <c r="FI114" s="212"/>
      <c r="FJ114" s="248"/>
      <c r="FK114" s="248"/>
      <c r="FL114" s="818">
        <v>6991</v>
      </c>
      <c r="FM114" s="818"/>
      <c r="FN114" s="818"/>
      <c r="FO114" s="818"/>
      <c r="FP114" s="818"/>
      <c r="FQ114" s="818"/>
      <c r="FR114" s="818"/>
      <c r="FS114" s="818"/>
      <c r="FT114" s="248"/>
      <c r="FU114" s="245"/>
      <c r="FV114" s="245"/>
      <c r="FW114" s="245"/>
      <c r="FX114" s="245"/>
      <c r="FY114" s="248"/>
      <c r="FZ114" s="248"/>
      <c r="GA114" s="248"/>
      <c r="GB114" s="248"/>
      <c r="GC114" s="280"/>
      <c r="GD114" s="245"/>
      <c r="GE114" s="245"/>
      <c r="GF114" s="247"/>
      <c r="GG114" s="247"/>
      <c r="GH114" s="247"/>
      <c r="GI114" s="247"/>
      <c r="GJ114" s="247"/>
      <c r="GK114" s="247"/>
      <c r="GL114" s="247"/>
      <c r="GM114" s="245"/>
      <c r="GN114" s="245"/>
      <c r="GO114" s="247"/>
      <c r="GP114" s="248"/>
      <c r="GQ114" s="248"/>
      <c r="GR114" s="248"/>
      <c r="GS114" s="248"/>
      <c r="GT114" s="248"/>
      <c r="GU114" s="248"/>
      <c r="GV114" s="248"/>
      <c r="GW114" s="248"/>
      <c r="GX114" s="248"/>
      <c r="GY114" s="248"/>
      <c r="GZ114" s="245"/>
      <c r="HA114" s="245"/>
      <c r="HB114" s="281"/>
      <c r="HC114" s="248"/>
      <c r="HD114" s="248"/>
      <c r="HE114" s="248"/>
      <c r="HF114" s="248"/>
      <c r="HG114" s="244"/>
      <c r="HH114" s="244"/>
      <c r="HI114" s="244"/>
      <c r="HJ114" s="244"/>
      <c r="HK114" s="244"/>
      <c r="HL114" s="244"/>
      <c r="HM114" s="244"/>
      <c r="HN114" s="1111"/>
      <c r="HO114" s="1111"/>
      <c r="HP114" s="1111"/>
      <c r="HQ114" s="1111"/>
      <c r="HR114" s="1111"/>
      <c r="HS114" s="1111"/>
      <c r="HT114" s="1111"/>
      <c r="HU114" s="1111"/>
      <c r="HV114" s="1111"/>
      <c r="HW114" s="1111"/>
      <c r="HX114" s="1071"/>
      <c r="HY114" s="1071"/>
      <c r="HZ114" s="1071"/>
      <c r="IA114" s="1071"/>
      <c r="IB114" s="1071"/>
      <c r="IC114" s="1071"/>
      <c r="ID114" s="1071"/>
      <c r="IE114" s="1071"/>
      <c r="IF114" s="1071"/>
      <c r="IG114" s="1071"/>
      <c r="IH114" s="1071"/>
      <c r="II114" s="1071"/>
      <c r="IJ114" s="1071"/>
      <c r="IK114" s="1071"/>
      <c r="IL114" s="1071"/>
      <c r="IM114" s="1071"/>
      <c r="IN114" s="232"/>
      <c r="IO114" s="232"/>
      <c r="IP114" s="244"/>
      <c r="IQ114" s="244"/>
      <c r="IR114" s="244"/>
      <c r="IS114" s="244"/>
      <c r="IT114" s="244"/>
      <c r="IU114" s="244"/>
      <c r="IV114" s="1093">
        <v>6.1</v>
      </c>
      <c r="IW114" s="1093"/>
      <c r="IX114" s="1093"/>
      <c r="IY114" s="1093"/>
      <c r="IZ114" s="1093"/>
      <c r="JA114" s="1093"/>
      <c r="JB114" s="1093"/>
      <c r="JC114" s="993"/>
      <c r="JD114" s="993"/>
      <c r="JE114" s="993"/>
      <c r="JF114" s="993"/>
      <c r="JG114" s="993"/>
      <c r="JH114" s="993"/>
      <c r="JI114" s="993"/>
      <c r="JJ114" s="993"/>
      <c r="JK114" s="993"/>
      <c r="JL114" s="993"/>
      <c r="JM114" s="993"/>
      <c r="JN114" s="762"/>
      <c r="JO114" s="278"/>
      <c r="JP114" s="244"/>
      <c r="JQ114" s="244"/>
      <c r="JR114" s="279"/>
      <c r="JS114" s="197"/>
      <c r="JT114" s="197"/>
      <c r="JU114" s="1115"/>
      <c r="JV114" s="1115"/>
      <c r="JW114" s="1115"/>
      <c r="JX114" s="1115"/>
      <c r="JY114" s="1115"/>
      <c r="JZ114" s="1115"/>
      <c r="KA114" s="1115"/>
      <c r="KB114" s="1115"/>
      <c r="KC114" s="1115"/>
      <c r="KD114" s="1066"/>
      <c r="KE114" s="1066"/>
      <c r="KF114" s="1066"/>
      <c r="KG114" s="1066"/>
      <c r="KH114" s="1066"/>
      <c r="KI114" s="1066"/>
      <c r="KJ114" s="1066"/>
      <c r="KK114" s="1066"/>
      <c r="KL114" s="1066"/>
      <c r="KM114" s="1066"/>
      <c r="KN114" s="1066"/>
      <c r="KO114" s="1066"/>
      <c r="KP114" s="1066"/>
      <c r="KQ114" s="1066"/>
      <c r="KR114" s="198"/>
      <c r="KS114" s="198"/>
      <c r="KT114" s="197"/>
      <c r="KU114" s="191"/>
      <c r="KV114" s="1115"/>
      <c r="KW114" s="1115"/>
      <c r="KX114" s="1115"/>
      <c r="KY114" s="1115"/>
      <c r="KZ114" s="1115"/>
      <c r="LA114" s="1115"/>
      <c r="LB114" s="1115"/>
      <c r="LC114" s="1115"/>
      <c r="LD114" s="1066"/>
      <c r="LE114" s="1066"/>
      <c r="LF114" s="1066"/>
      <c r="LG114" s="1066"/>
      <c r="LH114" s="1066"/>
      <c r="LI114" s="1066"/>
      <c r="LJ114" s="1066"/>
      <c r="LK114" s="1066"/>
      <c r="LL114" s="1066"/>
      <c r="LM114" s="1066"/>
      <c r="LN114" s="1066"/>
      <c r="LO114" s="1066"/>
      <c r="LP114" s="1066"/>
      <c r="LQ114" s="198"/>
      <c r="LR114" s="198"/>
      <c r="LS114" s="198"/>
      <c r="LT114" s="1160"/>
      <c r="LU114" s="1160"/>
      <c r="LV114" s="1160"/>
      <c r="LW114" s="1160"/>
      <c r="LX114" s="1160"/>
      <c r="LY114" s="1160"/>
      <c r="LZ114" s="1160"/>
      <c r="MA114" s="1160"/>
      <c r="MB114" s="1017"/>
      <c r="MC114" s="1017"/>
      <c r="MD114" s="1017"/>
      <c r="ME114" s="1017"/>
      <c r="MF114" s="1017"/>
      <c r="MG114" s="1017"/>
      <c r="MH114" s="1017"/>
      <c r="MI114" s="1017"/>
      <c r="MJ114" s="1017"/>
      <c r="MK114" s="1017"/>
      <c r="ML114" s="1017"/>
      <c r="MM114" s="196"/>
      <c r="MN114" s="217"/>
      <c r="MO114" s="217"/>
      <c r="MP114" s="217"/>
      <c r="MQ114" s="217"/>
      <c r="MR114" s="217"/>
      <c r="MS114" s="217"/>
      <c r="MT114" s="217"/>
      <c r="MU114" s="217"/>
      <c r="MV114" s="217"/>
      <c r="MW114" s="217"/>
      <c r="NK114" s="163"/>
      <c r="NL114" s="163"/>
      <c r="NM114" s="163"/>
      <c r="NN114" s="163"/>
      <c r="NO114" s="170"/>
      <c r="NP114" s="170"/>
      <c r="NQ114" s="170"/>
      <c r="NR114" s="170"/>
      <c r="NS114" s="170"/>
      <c r="NT114" s="170"/>
      <c r="NU114" s="170"/>
      <c r="NV114" s="170"/>
      <c r="NW114" s="169"/>
      <c r="NX114" s="169"/>
      <c r="NY114" s="169"/>
      <c r="NZ114" s="169"/>
      <c r="OA114" s="170"/>
      <c r="OB114" s="170"/>
      <c r="OC114" s="170"/>
      <c r="OD114" s="170"/>
      <c r="OE114" s="170"/>
      <c r="OF114" s="170"/>
      <c r="OG114" s="170"/>
      <c r="OH114" s="170"/>
      <c r="OI114" s="170"/>
    </row>
    <row r="115" spans="2:399" ht="3" customHeight="1" x14ac:dyDescent="0.25">
      <c r="CD115" s="217"/>
      <c r="CE115" s="217"/>
      <c r="CF115" s="166"/>
      <c r="CG115" s="166"/>
      <c r="CH115" s="166"/>
      <c r="CI115" s="166"/>
      <c r="CJ115" s="166"/>
      <c r="CK115" s="166"/>
      <c r="CL115" s="166"/>
      <c r="CM115" s="166"/>
      <c r="CN115" s="166"/>
      <c r="CO115" s="166"/>
      <c r="CP115" s="217"/>
      <c r="CQ115" s="217"/>
      <c r="CR115" s="166"/>
      <c r="CS115" s="166"/>
      <c r="CT115" s="166"/>
      <c r="CU115" s="166"/>
      <c r="CV115" s="166"/>
      <c r="CW115" s="166"/>
      <c r="CX115" s="166"/>
      <c r="CY115" s="166"/>
      <c r="CZ115" s="166"/>
      <c r="DA115" s="166"/>
      <c r="DM115" s="1117">
        <v>3.4</v>
      </c>
      <c r="DN115" s="1117"/>
      <c r="DO115" s="1117"/>
      <c r="DP115" s="1117"/>
      <c r="DQ115" s="1117"/>
      <c r="DR115" s="1117"/>
      <c r="DS115" s="1071">
        <v>10442</v>
      </c>
      <c r="DT115" s="1071"/>
      <c r="DU115" s="1071"/>
      <c r="DV115" s="1071"/>
      <c r="DW115" s="1071"/>
      <c r="DX115" s="1071"/>
      <c r="DY115" s="1071"/>
      <c r="DZ115" s="1071"/>
      <c r="EA115" s="177"/>
      <c r="EB115" s="177"/>
      <c r="EC115" s="177"/>
      <c r="ED115" s="177"/>
      <c r="EG115" s="177"/>
      <c r="EH115" s="177"/>
      <c r="EI115" s="177"/>
      <c r="EJ115" s="177"/>
      <c r="EK115" s="177"/>
      <c r="EL115" s="177"/>
      <c r="EM115" s="177"/>
      <c r="EN115" s="177"/>
      <c r="EO115" s="177"/>
      <c r="EP115" s="177"/>
      <c r="EQ115" s="201"/>
      <c r="ER115" s="201"/>
      <c r="ES115" s="212"/>
      <c r="ET115" s="212"/>
      <c r="EU115" s="212"/>
      <c r="EV115" s="212"/>
      <c r="EW115" s="212"/>
      <c r="EX115" s="212"/>
      <c r="EY115" s="189"/>
      <c r="EZ115" s="201"/>
      <c r="FA115" s="1071">
        <v>18317</v>
      </c>
      <c r="FB115" s="1071"/>
      <c r="FC115" s="1071"/>
      <c r="FD115" s="1071"/>
      <c r="FE115" s="1071"/>
      <c r="FF115" s="1071"/>
      <c r="FG115" s="1071"/>
      <c r="FH115" s="1071"/>
      <c r="FI115" s="212"/>
      <c r="FJ115" s="248"/>
      <c r="FK115" s="248"/>
      <c r="FL115" s="818"/>
      <c r="FM115" s="818"/>
      <c r="FN115" s="818"/>
      <c r="FO115" s="818"/>
      <c r="FP115" s="818"/>
      <c r="FQ115" s="818"/>
      <c r="FR115" s="818"/>
      <c r="FS115" s="818"/>
      <c r="FT115" s="245"/>
      <c r="FU115" s="245"/>
      <c r="FV115" s="247"/>
      <c r="FW115" s="245"/>
      <c r="FX115" s="248"/>
      <c r="FY115" s="248"/>
      <c r="FZ115" s="248"/>
      <c r="GA115" s="248"/>
      <c r="GB115" s="248"/>
      <c r="GC115" s="245"/>
      <c r="GD115" s="245"/>
      <c r="GE115" s="245"/>
      <c r="GF115" s="247"/>
      <c r="GG115" s="247"/>
      <c r="GH115" s="247"/>
      <c r="GI115" s="247"/>
      <c r="GJ115" s="247"/>
      <c r="GK115" s="247"/>
      <c r="GL115" s="247"/>
      <c r="GM115" s="245"/>
      <c r="GN115" s="245"/>
      <c r="GO115" s="248"/>
      <c r="GP115" s="248"/>
      <c r="GQ115" s="248"/>
      <c r="GR115" s="248"/>
      <c r="GS115" s="248"/>
      <c r="GT115" s="248"/>
      <c r="GU115" s="248"/>
      <c r="GV115" s="248"/>
      <c r="GW115" s="248"/>
      <c r="GX115" s="248"/>
      <c r="GY115" s="248"/>
      <c r="GZ115" s="282"/>
      <c r="HA115" s="282"/>
      <c r="HB115" s="244"/>
      <c r="HC115" s="244"/>
      <c r="HD115" s="244"/>
      <c r="HE115" s="244"/>
      <c r="HF115" s="244"/>
      <c r="HG115" s="244"/>
      <c r="HH115" s="244"/>
      <c r="HI115" s="244"/>
      <c r="HJ115" s="244"/>
      <c r="HK115" s="244"/>
      <c r="HL115" s="244"/>
      <c r="HM115" s="244"/>
      <c r="HN115" s="1111"/>
      <c r="HO115" s="1111"/>
      <c r="HP115" s="1111"/>
      <c r="HQ115" s="1111"/>
      <c r="HR115" s="1111"/>
      <c r="HS115" s="1111"/>
      <c r="HT115" s="1111"/>
      <c r="HU115" s="1111"/>
      <c r="HV115" s="1111"/>
      <c r="HW115" s="1111"/>
      <c r="HX115" s="1071"/>
      <c r="HY115" s="1071"/>
      <c r="HZ115" s="1071"/>
      <c r="IA115" s="1071"/>
      <c r="IB115" s="1071"/>
      <c r="IC115" s="1071"/>
      <c r="ID115" s="1071"/>
      <c r="IE115" s="1071"/>
      <c r="IF115" s="1071"/>
      <c r="IG115" s="1071"/>
      <c r="IH115" s="1071"/>
      <c r="II115" s="1071"/>
      <c r="IJ115" s="1071"/>
      <c r="IK115" s="1071"/>
      <c r="IL115" s="1071"/>
      <c r="IM115" s="1071"/>
      <c r="IN115" s="232"/>
      <c r="IO115" s="232"/>
      <c r="IP115" s="244"/>
      <c r="IQ115" s="244"/>
      <c r="IR115" s="244"/>
      <c r="IS115" s="244"/>
      <c r="IT115" s="244"/>
      <c r="IU115" s="244"/>
      <c r="IV115" s="1093"/>
      <c r="IW115" s="1093"/>
      <c r="IX115" s="1093"/>
      <c r="IY115" s="1093"/>
      <c r="IZ115" s="1093"/>
      <c r="JA115" s="1093"/>
      <c r="JB115" s="1093"/>
      <c r="JC115" s="993"/>
      <c r="JD115" s="993"/>
      <c r="JE115" s="993"/>
      <c r="JF115" s="993"/>
      <c r="JG115" s="993"/>
      <c r="JH115" s="993"/>
      <c r="JI115" s="993"/>
      <c r="JJ115" s="993"/>
      <c r="JK115" s="993"/>
      <c r="JL115" s="993"/>
      <c r="JM115" s="993"/>
      <c r="JN115" s="762"/>
      <c r="JO115" s="278"/>
      <c r="JP115" s="244"/>
      <c r="JQ115" s="244"/>
      <c r="JR115" s="279"/>
      <c r="JS115" s="197"/>
      <c r="JT115" s="197"/>
      <c r="JU115" s="1115"/>
      <c r="JV115" s="1115"/>
      <c r="JW115" s="1115"/>
      <c r="JX115" s="1115"/>
      <c r="JY115" s="1115"/>
      <c r="JZ115" s="1115"/>
      <c r="KA115" s="1115"/>
      <c r="KB115" s="1115"/>
      <c r="KC115" s="1115"/>
      <c r="KD115" s="1066"/>
      <c r="KE115" s="1066"/>
      <c r="KF115" s="1066"/>
      <c r="KG115" s="1066"/>
      <c r="KH115" s="1066"/>
      <c r="KI115" s="1066"/>
      <c r="KJ115" s="1066"/>
      <c r="KK115" s="1066"/>
      <c r="KL115" s="1066"/>
      <c r="KM115" s="1066"/>
      <c r="KN115" s="1066"/>
      <c r="KO115" s="1066"/>
      <c r="KP115" s="1066"/>
      <c r="KQ115" s="1066"/>
      <c r="KR115" s="198"/>
      <c r="KS115" s="198"/>
      <c r="KT115" s="197"/>
      <c r="KU115" s="191"/>
      <c r="KV115" s="1115"/>
      <c r="KW115" s="1115"/>
      <c r="KX115" s="1115"/>
      <c r="KY115" s="1115"/>
      <c r="KZ115" s="1115"/>
      <c r="LA115" s="1115"/>
      <c r="LB115" s="1115"/>
      <c r="LC115" s="1115"/>
      <c r="LD115" s="1066"/>
      <c r="LE115" s="1066"/>
      <c r="LF115" s="1066"/>
      <c r="LG115" s="1066"/>
      <c r="LH115" s="1066"/>
      <c r="LI115" s="1066"/>
      <c r="LJ115" s="1066"/>
      <c r="LK115" s="1066"/>
      <c r="LL115" s="1066"/>
      <c r="LM115" s="1066"/>
      <c r="LN115" s="1066"/>
      <c r="LO115" s="1066"/>
      <c r="LP115" s="1066"/>
      <c r="LQ115" s="198"/>
      <c r="LR115" s="198"/>
      <c r="LS115" s="198"/>
      <c r="LT115" s="1160"/>
      <c r="LU115" s="1160"/>
      <c r="LV115" s="1160"/>
      <c r="LW115" s="1160"/>
      <c r="LX115" s="1160"/>
      <c r="LY115" s="1160"/>
      <c r="LZ115" s="1160"/>
      <c r="MA115" s="1160"/>
      <c r="MB115" s="1017"/>
      <c r="MC115" s="1017"/>
      <c r="MD115" s="1017"/>
      <c r="ME115" s="1017"/>
      <c r="MF115" s="1017"/>
      <c r="MG115" s="1017"/>
      <c r="MH115" s="1017"/>
      <c r="MI115" s="1017"/>
      <c r="MJ115" s="1017"/>
      <c r="MK115" s="1017"/>
      <c r="ML115" s="1017"/>
      <c r="MM115" s="196"/>
      <c r="MN115" s="217"/>
      <c r="MO115" s="217"/>
      <c r="MP115" s="217"/>
      <c r="MQ115" s="217"/>
      <c r="MR115" s="217"/>
      <c r="MS115" s="217"/>
      <c r="MT115" s="217"/>
      <c r="MU115" s="217"/>
      <c r="MV115" s="217"/>
      <c r="MW115" s="217"/>
      <c r="NK115" s="163"/>
      <c r="NL115" s="163"/>
      <c r="NM115" s="163"/>
      <c r="NN115" s="163"/>
      <c r="NO115" s="170"/>
      <c r="NP115" s="170"/>
      <c r="NQ115" s="170"/>
      <c r="NR115" s="170"/>
      <c r="NS115" s="170"/>
      <c r="NT115" s="170"/>
      <c r="NU115" s="170"/>
      <c r="NV115" s="170"/>
      <c r="NW115" s="169"/>
      <c r="NX115" s="169"/>
      <c r="NY115" s="169"/>
      <c r="NZ115" s="169"/>
      <c r="OA115" s="170"/>
      <c r="OB115" s="170"/>
      <c r="OC115" s="170"/>
      <c r="OD115" s="170"/>
      <c r="OE115" s="170"/>
      <c r="OF115" s="170"/>
      <c r="OG115" s="170"/>
      <c r="OH115" s="170"/>
      <c r="OI115" s="170"/>
    </row>
    <row r="116" spans="2:399" ht="3" customHeight="1" x14ac:dyDescent="0.25">
      <c r="CD116" s="217"/>
      <c r="CE116" s="217"/>
      <c r="CF116" s="166"/>
      <c r="CG116" s="166"/>
      <c r="CH116" s="166"/>
      <c r="CI116" s="166"/>
      <c r="CJ116" s="166"/>
      <c r="CK116" s="166"/>
      <c r="CL116" s="166"/>
      <c r="CM116" s="166"/>
      <c r="CN116" s="166"/>
      <c r="CO116" s="166"/>
      <c r="CP116" s="217"/>
      <c r="CQ116" s="217"/>
      <c r="CR116" s="166"/>
      <c r="CS116" s="166"/>
      <c r="CT116" s="166"/>
      <c r="CU116" s="166"/>
      <c r="CV116" s="166"/>
      <c r="CW116" s="166"/>
      <c r="CX116" s="166"/>
      <c r="CY116" s="166"/>
      <c r="CZ116" s="166"/>
      <c r="DA116" s="166"/>
      <c r="DM116" s="1117"/>
      <c r="DN116" s="1117"/>
      <c r="DO116" s="1117"/>
      <c r="DP116" s="1117"/>
      <c r="DQ116" s="1117"/>
      <c r="DR116" s="1117"/>
      <c r="DS116" s="1071"/>
      <c r="DT116" s="1071"/>
      <c r="DU116" s="1071"/>
      <c r="DV116" s="1071"/>
      <c r="DW116" s="1071"/>
      <c r="DX116" s="1071"/>
      <c r="DY116" s="1071"/>
      <c r="DZ116" s="1071"/>
      <c r="EA116" s="177"/>
      <c r="EB116" s="177"/>
      <c r="EC116" s="177"/>
      <c r="ED116" s="177"/>
      <c r="EG116" s="177"/>
      <c r="EH116" s="177"/>
      <c r="EI116" s="201"/>
      <c r="EJ116" s="177"/>
      <c r="EK116" s="177"/>
      <c r="EL116" s="177"/>
      <c r="EM116" s="177"/>
      <c r="EN116" s="177"/>
      <c r="EO116" s="177"/>
      <c r="EP116" s="189"/>
      <c r="EQ116" s="201"/>
      <c r="ER116" s="201"/>
      <c r="ES116" s="212"/>
      <c r="ET116" s="212"/>
      <c r="EU116" s="212"/>
      <c r="EV116" s="212"/>
      <c r="EW116" s="212"/>
      <c r="EX116" s="212"/>
      <c r="EY116" s="220"/>
      <c r="EZ116" s="201"/>
      <c r="FA116" s="1071"/>
      <c r="FB116" s="1071"/>
      <c r="FC116" s="1071"/>
      <c r="FD116" s="1071"/>
      <c r="FE116" s="1071"/>
      <c r="FF116" s="1071"/>
      <c r="FG116" s="1071"/>
      <c r="FH116" s="1071"/>
      <c r="FI116" s="212"/>
      <c r="FJ116" s="248"/>
      <c r="FK116" s="248"/>
      <c r="FL116" s="818"/>
      <c r="FM116" s="818"/>
      <c r="FN116" s="818"/>
      <c r="FO116" s="818"/>
      <c r="FP116" s="818"/>
      <c r="FQ116" s="818"/>
      <c r="FR116" s="818"/>
      <c r="FS116" s="818"/>
      <c r="FT116" s="245"/>
      <c r="FU116" s="245"/>
      <c r="FV116" s="247"/>
      <c r="FW116" s="247"/>
      <c r="FX116" s="248"/>
      <c r="FY116" s="248"/>
      <c r="FZ116" s="248"/>
      <c r="GA116" s="248"/>
      <c r="GB116" s="245"/>
      <c r="GC116" s="245"/>
      <c r="GD116" s="245"/>
      <c r="GE116" s="245"/>
      <c r="GF116" s="247"/>
      <c r="GG116" s="247"/>
      <c r="GH116" s="247"/>
      <c r="GI116" s="247"/>
      <c r="GJ116" s="247"/>
      <c r="GK116" s="247"/>
      <c r="GL116" s="247"/>
      <c r="GM116" s="245"/>
      <c r="GN116" s="247"/>
      <c r="GO116" s="248"/>
      <c r="GP116" s="248"/>
      <c r="GQ116" s="248"/>
      <c r="GR116" s="248"/>
      <c r="GS116" s="248"/>
      <c r="GT116" s="248"/>
      <c r="GU116" s="248"/>
      <c r="GV116" s="248"/>
      <c r="GW116" s="248"/>
      <c r="GX116" s="248"/>
      <c r="GY116" s="248"/>
      <c r="GZ116" s="245"/>
      <c r="HA116" s="282"/>
      <c r="HB116" s="244"/>
      <c r="HC116" s="244"/>
      <c r="HD116" s="244"/>
      <c r="HE116" s="244"/>
      <c r="HF116" s="244"/>
      <c r="HG116" s="244"/>
      <c r="HH116" s="244"/>
      <c r="HI116" s="244"/>
      <c r="HJ116" s="244"/>
      <c r="HK116" s="244"/>
      <c r="HL116" s="244"/>
      <c r="HM116" s="244"/>
      <c r="HN116" s="1111"/>
      <c r="HO116" s="1111"/>
      <c r="HP116" s="1111"/>
      <c r="HQ116" s="1111"/>
      <c r="HR116" s="1111"/>
      <c r="HS116" s="1111"/>
      <c r="HT116" s="1111"/>
      <c r="HU116" s="1111"/>
      <c r="HV116" s="1111"/>
      <c r="HW116" s="1111"/>
      <c r="HX116" s="1067">
        <v>69949</v>
      </c>
      <c r="HY116" s="1067"/>
      <c r="HZ116" s="1067"/>
      <c r="IA116" s="1067"/>
      <c r="IB116" s="1067"/>
      <c r="IC116" s="1067"/>
      <c r="ID116" s="1067"/>
      <c r="IE116" s="1067"/>
      <c r="IF116" s="1067"/>
      <c r="IG116" s="1067"/>
      <c r="IH116" s="1067"/>
      <c r="II116" s="1067"/>
      <c r="IJ116" s="1067"/>
      <c r="IK116" s="1067"/>
      <c r="IL116" s="1067"/>
      <c r="IM116" s="1067"/>
      <c r="IN116" s="237"/>
      <c r="IO116" s="237"/>
      <c r="IP116" s="244"/>
      <c r="IQ116" s="244"/>
      <c r="IR116" s="244"/>
      <c r="IS116" s="244"/>
      <c r="IT116" s="244"/>
      <c r="IU116" s="244"/>
      <c r="IV116" s="1093"/>
      <c r="IW116" s="1093"/>
      <c r="IX116" s="1093"/>
      <c r="IY116" s="1093"/>
      <c r="IZ116" s="1093"/>
      <c r="JA116" s="1093"/>
      <c r="JB116" s="1093"/>
      <c r="JC116" s="986">
        <v>139116</v>
      </c>
      <c r="JD116" s="986"/>
      <c r="JE116" s="986"/>
      <c r="JF116" s="986"/>
      <c r="JG116" s="986"/>
      <c r="JH116" s="986"/>
      <c r="JI116" s="986"/>
      <c r="JJ116" s="986"/>
      <c r="JK116" s="986"/>
      <c r="JL116" s="986"/>
      <c r="JM116" s="986"/>
      <c r="JN116" s="762"/>
      <c r="JO116" s="278"/>
      <c r="JP116" s="244"/>
      <c r="JQ116" s="244"/>
      <c r="JR116" s="279"/>
      <c r="JS116" s="197"/>
      <c r="JT116" s="197"/>
      <c r="JU116" s="1115"/>
      <c r="JV116" s="1115"/>
      <c r="JW116" s="1115"/>
      <c r="JX116" s="1115"/>
      <c r="JY116" s="1115"/>
      <c r="JZ116" s="1115"/>
      <c r="KA116" s="1115"/>
      <c r="KB116" s="1115"/>
      <c r="KC116" s="1115"/>
      <c r="KD116" s="1090">
        <v>120489</v>
      </c>
      <c r="KE116" s="1090"/>
      <c r="KF116" s="1090"/>
      <c r="KG116" s="1090"/>
      <c r="KH116" s="1090"/>
      <c r="KI116" s="1090"/>
      <c r="KJ116" s="1090"/>
      <c r="KK116" s="1090"/>
      <c r="KL116" s="1090"/>
      <c r="KM116" s="1090"/>
      <c r="KN116" s="1090"/>
      <c r="KO116" s="1090"/>
      <c r="KP116" s="1090"/>
      <c r="KQ116" s="1090"/>
      <c r="KR116" s="200"/>
      <c r="KS116" s="200"/>
      <c r="KT116" s="197"/>
      <c r="KU116" s="191"/>
      <c r="KV116" s="1115"/>
      <c r="KW116" s="1115"/>
      <c r="KX116" s="1115"/>
      <c r="KY116" s="1115"/>
      <c r="KZ116" s="1115"/>
      <c r="LA116" s="1115"/>
      <c r="LB116" s="1115"/>
      <c r="LC116" s="1115"/>
      <c r="LD116" s="1090">
        <v>47722</v>
      </c>
      <c r="LE116" s="1090"/>
      <c r="LF116" s="1090"/>
      <c r="LG116" s="1090"/>
      <c r="LH116" s="1090"/>
      <c r="LI116" s="1090"/>
      <c r="LJ116" s="1090"/>
      <c r="LK116" s="1090"/>
      <c r="LL116" s="1090"/>
      <c r="LM116" s="1090"/>
      <c r="LN116" s="1090"/>
      <c r="LO116" s="1090"/>
      <c r="LP116" s="1090"/>
      <c r="LQ116" s="200"/>
      <c r="LR116" s="200"/>
      <c r="LS116" s="200"/>
      <c r="LT116" s="1160"/>
      <c r="LU116" s="1160"/>
      <c r="LV116" s="1160"/>
      <c r="LW116" s="1160"/>
      <c r="LX116" s="1160"/>
      <c r="LY116" s="1160"/>
      <c r="LZ116" s="1160"/>
      <c r="MA116" s="1160"/>
      <c r="MB116" s="1000">
        <v>45756</v>
      </c>
      <c r="MC116" s="1000"/>
      <c r="MD116" s="1000"/>
      <c r="ME116" s="1000"/>
      <c r="MF116" s="1000"/>
      <c r="MG116" s="1000"/>
      <c r="MH116" s="1000"/>
      <c r="MI116" s="1000"/>
      <c r="MJ116" s="1000"/>
      <c r="MK116" s="1000"/>
      <c r="ML116" s="1000"/>
      <c r="MM116" s="196"/>
      <c r="MN116" s="217"/>
      <c r="MO116" s="217"/>
      <c r="MP116" s="217"/>
      <c r="MQ116" s="217"/>
      <c r="MR116" s="217"/>
      <c r="MS116" s="217"/>
      <c r="MT116" s="217"/>
      <c r="MU116" s="217"/>
      <c r="MV116" s="217"/>
      <c r="MW116" s="217"/>
      <c r="NK116" s="163"/>
      <c r="NL116" s="163"/>
      <c r="NM116" s="163"/>
      <c r="NN116" s="163"/>
      <c r="NO116" s="170"/>
      <c r="NP116" s="170"/>
      <c r="NQ116" s="170"/>
      <c r="NR116" s="170"/>
      <c r="NS116" s="170"/>
      <c r="NT116" s="170"/>
      <c r="NU116" s="170"/>
      <c r="NV116" s="170"/>
      <c r="NW116" s="169"/>
      <c r="NX116" s="169"/>
      <c r="NY116" s="169"/>
      <c r="NZ116" s="169"/>
      <c r="OA116" s="170"/>
      <c r="OB116" s="170"/>
      <c r="OC116" s="170"/>
      <c r="OD116" s="170"/>
      <c r="OE116" s="170"/>
      <c r="OF116" s="170"/>
      <c r="OG116" s="170"/>
      <c r="OH116" s="170"/>
      <c r="OI116" s="170"/>
    </row>
    <row r="117" spans="2:399" ht="3" customHeight="1" x14ac:dyDescent="0.25">
      <c r="CD117" s="217"/>
      <c r="CE117" s="217"/>
      <c r="CF117" s="166"/>
      <c r="CG117" s="166"/>
      <c r="CH117" s="166"/>
      <c r="CI117" s="166"/>
      <c r="CJ117" s="166"/>
      <c r="CK117" s="166"/>
      <c r="CL117" s="166"/>
      <c r="CM117" s="166"/>
      <c r="CN117" s="166"/>
      <c r="CO117" s="166"/>
      <c r="CP117" s="217"/>
      <c r="CQ117" s="217"/>
      <c r="CR117" s="166"/>
      <c r="CS117" s="166"/>
      <c r="CT117" s="166"/>
      <c r="CU117" s="166"/>
      <c r="CV117" s="166"/>
      <c r="CW117" s="166"/>
      <c r="CX117" s="166"/>
      <c r="CY117" s="166"/>
      <c r="CZ117" s="166"/>
      <c r="DA117" s="166"/>
      <c r="DM117" s="1117"/>
      <c r="DN117" s="1117"/>
      <c r="DO117" s="1117"/>
      <c r="DP117" s="1117"/>
      <c r="DQ117" s="1117"/>
      <c r="DR117" s="1117"/>
      <c r="DS117" s="1071"/>
      <c r="DT117" s="1071"/>
      <c r="DU117" s="1071"/>
      <c r="DV117" s="1071"/>
      <c r="DW117" s="1071"/>
      <c r="DX117" s="1071"/>
      <c r="DY117" s="1071"/>
      <c r="DZ117" s="1071"/>
      <c r="EA117" s="177"/>
      <c r="EB117" s="177"/>
      <c r="EC117" s="177"/>
      <c r="ED117" s="177"/>
      <c r="EG117" s="177"/>
      <c r="EH117" s="177"/>
      <c r="EI117" s="201"/>
      <c r="EJ117" s="177"/>
      <c r="EK117" s="177"/>
      <c r="EL117" s="177"/>
      <c r="EM117" s="177"/>
      <c r="EN117" s="177"/>
      <c r="EO117" s="1117">
        <v>5.0999999999999996</v>
      </c>
      <c r="EP117" s="1117"/>
      <c r="EQ117" s="1117"/>
      <c r="ER117" s="1117"/>
      <c r="ES117" s="1117"/>
      <c r="ET117" s="212"/>
      <c r="EU117" s="212"/>
      <c r="EV117" s="212"/>
      <c r="EW117" s="212"/>
      <c r="EX117" s="212"/>
      <c r="EY117" s="212"/>
      <c r="EZ117" s="220"/>
      <c r="FA117" s="1071"/>
      <c r="FB117" s="1071"/>
      <c r="FC117" s="1071"/>
      <c r="FD117" s="1071"/>
      <c r="FE117" s="1071"/>
      <c r="FF117" s="1071"/>
      <c r="FG117" s="1071"/>
      <c r="FH117" s="1071"/>
      <c r="FI117" s="212"/>
      <c r="FJ117" s="248"/>
      <c r="FK117" s="248"/>
      <c r="FL117" s="829">
        <v>37536</v>
      </c>
      <c r="FM117" s="829"/>
      <c r="FN117" s="829"/>
      <c r="FO117" s="829"/>
      <c r="FP117" s="829"/>
      <c r="FQ117" s="829"/>
      <c r="FR117" s="829"/>
      <c r="FS117" s="829"/>
      <c r="FT117" s="829"/>
      <c r="FU117" s="245"/>
      <c r="FV117" s="247"/>
      <c r="FW117" s="248"/>
      <c r="FX117" s="248"/>
      <c r="FY117" s="248"/>
      <c r="FZ117" s="248"/>
      <c r="GA117" s="245"/>
      <c r="GB117" s="245"/>
      <c r="GC117" s="245"/>
      <c r="GD117" s="245"/>
      <c r="GE117" s="245"/>
      <c r="GF117" s="247"/>
      <c r="GG117" s="247"/>
      <c r="GH117" s="247"/>
      <c r="GI117" s="247"/>
      <c r="GJ117" s="247"/>
      <c r="GK117" s="247"/>
      <c r="GL117" s="247"/>
      <c r="GM117" s="245"/>
      <c r="GN117" s="248"/>
      <c r="GO117" s="248"/>
      <c r="GP117" s="248"/>
      <c r="GQ117" s="248"/>
      <c r="GR117" s="248"/>
      <c r="GS117" s="248"/>
      <c r="GT117" s="248"/>
      <c r="GU117" s="248"/>
      <c r="GV117" s="248"/>
      <c r="GW117" s="245"/>
      <c r="GX117" s="245"/>
      <c r="GY117" s="245"/>
      <c r="GZ117" s="245"/>
      <c r="HA117" s="282"/>
      <c r="HB117" s="244"/>
      <c r="HC117" s="244"/>
      <c r="HD117" s="244"/>
      <c r="HE117" s="244"/>
      <c r="HF117" s="244"/>
      <c r="HG117" s="244"/>
      <c r="HH117" s="244"/>
      <c r="HI117" s="244"/>
      <c r="HJ117" s="244"/>
      <c r="HK117" s="244"/>
      <c r="HL117" s="244"/>
      <c r="HM117" s="244"/>
      <c r="HN117" s="1111"/>
      <c r="HO117" s="1111"/>
      <c r="HP117" s="1111"/>
      <c r="HQ117" s="1111"/>
      <c r="HR117" s="1111"/>
      <c r="HS117" s="1111"/>
      <c r="HT117" s="1111"/>
      <c r="HU117" s="1111"/>
      <c r="HV117" s="1111"/>
      <c r="HW117" s="1111"/>
      <c r="HX117" s="1067"/>
      <c r="HY117" s="1067"/>
      <c r="HZ117" s="1067"/>
      <c r="IA117" s="1067"/>
      <c r="IB117" s="1067"/>
      <c r="IC117" s="1067"/>
      <c r="ID117" s="1067"/>
      <c r="IE117" s="1067"/>
      <c r="IF117" s="1067"/>
      <c r="IG117" s="1067"/>
      <c r="IH117" s="1067"/>
      <c r="II117" s="1067"/>
      <c r="IJ117" s="1067"/>
      <c r="IK117" s="1067"/>
      <c r="IL117" s="1067"/>
      <c r="IM117" s="1067"/>
      <c r="IN117" s="237"/>
      <c r="IO117" s="237"/>
      <c r="IP117" s="244"/>
      <c r="IQ117" s="244"/>
      <c r="IR117" s="244"/>
      <c r="IS117" s="244"/>
      <c r="IT117" s="244"/>
      <c r="IU117" s="244"/>
      <c r="IV117" s="1093"/>
      <c r="IW117" s="1093"/>
      <c r="IX117" s="1093"/>
      <c r="IY117" s="1093"/>
      <c r="IZ117" s="1093"/>
      <c r="JA117" s="1093"/>
      <c r="JB117" s="1093"/>
      <c r="JC117" s="986"/>
      <c r="JD117" s="986"/>
      <c r="JE117" s="986"/>
      <c r="JF117" s="986"/>
      <c r="JG117" s="986"/>
      <c r="JH117" s="986"/>
      <c r="JI117" s="986"/>
      <c r="JJ117" s="986"/>
      <c r="JK117" s="986"/>
      <c r="JL117" s="986"/>
      <c r="JM117" s="986"/>
      <c r="JN117" s="283"/>
      <c r="JO117" s="283"/>
      <c r="JP117" s="244"/>
      <c r="JQ117" s="244"/>
      <c r="JR117" s="274"/>
      <c r="JS117" s="197"/>
      <c r="JT117" s="197"/>
      <c r="JU117" s="1115"/>
      <c r="JV117" s="1115"/>
      <c r="JW117" s="1115"/>
      <c r="JX117" s="1115"/>
      <c r="JY117" s="1115"/>
      <c r="JZ117" s="1115"/>
      <c r="KA117" s="1115"/>
      <c r="KB117" s="1115"/>
      <c r="KC117" s="1115"/>
      <c r="KD117" s="1090"/>
      <c r="KE117" s="1090"/>
      <c r="KF117" s="1090"/>
      <c r="KG117" s="1090"/>
      <c r="KH117" s="1090"/>
      <c r="KI117" s="1090"/>
      <c r="KJ117" s="1090"/>
      <c r="KK117" s="1090"/>
      <c r="KL117" s="1090"/>
      <c r="KM117" s="1090"/>
      <c r="KN117" s="1090"/>
      <c r="KO117" s="1090"/>
      <c r="KP117" s="1090"/>
      <c r="KQ117" s="1090"/>
      <c r="KR117" s="200"/>
      <c r="KS117" s="200"/>
      <c r="KT117" s="197"/>
      <c r="KU117" s="191"/>
      <c r="KV117" s="1115"/>
      <c r="KW117" s="1115"/>
      <c r="KX117" s="1115"/>
      <c r="KY117" s="1115"/>
      <c r="KZ117" s="1115"/>
      <c r="LA117" s="1115"/>
      <c r="LB117" s="1115"/>
      <c r="LC117" s="1115"/>
      <c r="LD117" s="1090"/>
      <c r="LE117" s="1090"/>
      <c r="LF117" s="1090"/>
      <c r="LG117" s="1090"/>
      <c r="LH117" s="1090"/>
      <c r="LI117" s="1090"/>
      <c r="LJ117" s="1090"/>
      <c r="LK117" s="1090"/>
      <c r="LL117" s="1090"/>
      <c r="LM117" s="1090"/>
      <c r="LN117" s="1090"/>
      <c r="LO117" s="1090"/>
      <c r="LP117" s="1090"/>
      <c r="LQ117" s="200"/>
      <c r="LR117" s="200"/>
      <c r="LS117" s="200"/>
      <c r="LT117" s="1160"/>
      <c r="LU117" s="1160"/>
      <c r="LV117" s="1160"/>
      <c r="LW117" s="1160"/>
      <c r="LX117" s="1160"/>
      <c r="LY117" s="1160"/>
      <c r="LZ117" s="1160"/>
      <c r="MA117" s="1160"/>
      <c r="MB117" s="1000"/>
      <c r="MC117" s="1000"/>
      <c r="MD117" s="1000"/>
      <c r="ME117" s="1000"/>
      <c r="MF117" s="1000"/>
      <c r="MG117" s="1000"/>
      <c r="MH117" s="1000"/>
      <c r="MI117" s="1000"/>
      <c r="MJ117" s="1000"/>
      <c r="MK117" s="1000"/>
      <c r="ML117" s="1000"/>
      <c r="MM117" s="196"/>
      <c r="MN117" s="217"/>
      <c r="MO117" s="217"/>
      <c r="MP117" s="217"/>
      <c r="MQ117" s="217"/>
      <c r="MR117" s="217"/>
      <c r="MS117" s="217"/>
      <c r="MT117" s="217"/>
      <c r="MU117" s="217"/>
      <c r="MV117" s="217"/>
      <c r="MW117" s="217"/>
      <c r="NK117" s="163"/>
      <c r="NL117" s="163"/>
      <c r="NM117" s="163"/>
      <c r="NN117" s="166"/>
      <c r="NO117" s="166"/>
      <c r="NP117" s="166"/>
      <c r="NQ117" s="166"/>
      <c r="NR117" s="166"/>
      <c r="NS117" s="166"/>
      <c r="NT117" s="166"/>
      <c r="NU117" s="166"/>
      <c r="NV117" s="166"/>
      <c r="NW117" s="169"/>
      <c r="NX117" s="169"/>
      <c r="NY117" s="169"/>
      <c r="NZ117" s="166"/>
      <c r="OA117" s="166"/>
      <c r="OB117" s="166"/>
      <c r="OC117" s="166"/>
      <c r="OD117" s="166"/>
      <c r="OE117" s="166"/>
      <c r="OF117" s="166"/>
      <c r="OG117" s="166"/>
      <c r="OH117" s="166"/>
      <c r="OI117" s="166"/>
    </row>
    <row r="118" spans="2:399" ht="3" customHeight="1" x14ac:dyDescent="0.25">
      <c r="CD118" s="163"/>
      <c r="CE118" s="819">
        <v>2.6</v>
      </c>
      <c r="CF118" s="820"/>
      <c r="CG118" s="820"/>
      <c r="CH118" s="820"/>
      <c r="CI118" s="820"/>
      <c r="CJ118" s="820"/>
      <c r="CK118" s="820"/>
      <c r="CL118" s="820"/>
      <c r="CM118" s="825">
        <v>9273</v>
      </c>
      <c r="CN118" s="825"/>
      <c r="CO118" s="825"/>
      <c r="CP118" s="825"/>
      <c r="CQ118" s="825"/>
      <c r="CR118" s="825"/>
      <c r="CS118" s="825"/>
      <c r="CT118" s="825"/>
      <c r="CU118" s="825"/>
      <c r="CV118" s="825"/>
      <c r="CW118" s="825"/>
      <c r="CX118" s="826"/>
      <c r="CY118" s="170"/>
      <c r="CZ118" s="170"/>
      <c r="DA118" s="170"/>
      <c r="DM118" s="201"/>
      <c r="DN118" s="201"/>
      <c r="DO118" s="201"/>
      <c r="DP118" s="201"/>
      <c r="DQ118" s="201"/>
      <c r="DR118" s="1067">
        <v>35546</v>
      </c>
      <c r="DS118" s="1067"/>
      <c r="DT118" s="1067"/>
      <c r="DU118" s="1067"/>
      <c r="DV118" s="1067"/>
      <c r="DW118" s="1067"/>
      <c r="DX118" s="1067"/>
      <c r="DY118" s="1067"/>
      <c r="DZ118" s="1067"/>
      <c r="EA118" s="189"/>
      <c r="EB118" s="177"/>
      <c r="EC118" s="177"/>
      <c r="ED118" s="177"/>
      <c r="EG118" s="177"/>
      <c r="EH118" s="201"/>
      <c r="EI118" s="201"/>
      <c r="EJ118" s="177"/>
      <c r="EK118" s="177"/>
      <c r="EL118" s="177"/>
      <c r="EM118" s="218"/>
      <c r="EN118" s="201"/>
      <c r="EO118" s="1117"/>
      <c r="EP118" s="1117"/>
      <c r="EQ118" s="1117"/>
      <c r="ER118" s="1117"/>
      <c r="ES118" s="1117"/>
      <c r="ET118" s="220"/>
      <c r="EU118" s="212"/>
      <c r="EV118" s="212"/>
      <c r="EW118" s="212"/>
      <c r="EX118" s="212"/>
      <c r="EY118" s="212"/>
      <c r="EZ118" s="212"/>
      <c r="FA118" s="1067">
        <v>93461</v>
      </c>
      <c r="FB118" s="1067"/>
      <c r="FC118" s="1067"/>
      <c r="FD118" s="1067"/>
      <c r="FE118" s="1067"/>
      <c r="FF118" s="1067"/>
      <c r="FG118" s="1067"/>
      <c r="FH118" s="1067"/>
      <c r="FI118" s="212"/>
      <c r="FJ118" s="248"/>
      <c r="FK118" s="248"/>
      <c r="FL118" s="829"/>
      <c r="FM118" s="829"/>
      <c r="FN118" s="829"/>
      <c r="FO118" s="829"/>
      <c r="FP118" s="829"/>
      <c r="FQ118" s="829"/>
      <c r="FR118" s="829"/>
      <c r="FS118" s="829"/>
      <c r="FT118" s="829"/>
      <c r="FU118" s="245"/>
      <c r="FV118" s="248"/>
      <c r="FW118" s="248"/>
      <c r="FX118" s="248"/>
      <c r="FY118" s="248"/>
      <c r="FZ118" s="280"/>
      <c r="GA118" s="245"/>
      <c r="GB118" s="245"/>
      <c r="GC118" s="245"/>
      <c r="GD118" s="245"/>
      <c r="GE118" s="245"/>
      <c r="GF118" s="247"/>
      <c r="GG118" s="247"/>
      <c r="GH118" s="247"/>
      <c r="GI118" s="247"/>
      <c r="GJ118" s="247"/>
      <c r="GK118" s="247"/>
      <c r="GL118" s="247"/>
      <c r="GM118" s="247"/>
      <c r="GN118" s="248"/>
      <c r="GO118" s="248"/>
      <c r="GP118" s="248"/>
      <c r="GQ118" s="248"/>
      <c r="GR118" s="248"/>
      <c r="GS118" s="248"/>
      <c r="GT118" s="248"/>
      <c r="GU118" s="248"/>
      <c r="GV118" s="245"/>
      <c r="GW118" s="245"/>
      <c r="GX118" s="245"/>
      <c r="GY118" s="245"/>
      <c r="GZ118" s="245"/>
      <c r="HA118" s="245"/>
      <c r="HB118" s="244"/>
      <c r="HC118" s="244"/>
      <c r="HD118" s="244"/>
      <c r="HE118" s="244"/>
      <c r="HF118" s="244"/>
      <c r="HG118" s="244"/>
      <c r="HH118" s="244"/>
      <c r="HI118" s="244"/>
      <c r="HJ118" s="244"/>
      <c r="HK118" s="244"/>
      <c r="HL118" s="244"/>
      <c r="HM118" s="244"/>
      <c r="HN118" s="1111"/>
      <c r="HO118" s="1111"/>
      <c r="HP118" s="1111"/>
      <c r="HQ118" s="1111"/>
      <c r="HR118" s="1111"/>
      <c r="HS118" s="1111"/>
      <c r="HT118" s="1111"/>
      <c r="HU118" s="1111"/>
      <c r="HV118" s="1111"/>
      <c r="HW118" s="1111"/>
      <c r="HX118" s="1067"/>
      <c r="HY118" s="1067"/>
      <c r="HZ118" s="1067"/>
      <c r="IA118" s="1067"/>
      <c r="IB118" s="1067"/>
      <c r="IC118" s="1067"/>
      <c r="ID118" s="1067"/>
      <c r="IE118" s="1067"/>
      <c r="IF118" s="1067"/>
      <c r="IG118" s="1067"/>
      <c r="IH118" s="1067"/>
      <c r="II118" s="1067"/>
      <c r="IJ118" s="1067"/>
      <c r="IK118" s="1067"/>
      <c r="IL118" s="1067"/>
      <c r="IM118" s="1067"/>
      <c r="IN118" s="237"/>
      <c r="IO118" s="237"/>
      <c r="IP118" s="244"/>
      <c r="IQ118" s="244"/>
      <c r="IR118" s="244"/>
      <c r="IS118" s="244"/>
      <c r="IT118" s="244"/>
      <c r="IU118" s="244"/>
      <c r="IV118" s="1093"/>
      <c r="IW118" s="1093"/>
      <c r="IX118" s="1093"/>
      <c r="IY118" s="1093"/>
      <c r="IZ118" s="1093"/>
      <c r="JA118" s="1093"/>
      <c r="JB118" s="1093"/>
      <c r="JC118" s="986"/>
      <c r="JD118" s="986"/>
      <c r="JE118" s="986"/>
      <c r="JF118" s="986"/>
      <c r="JG118" s="986"/>
      <c r="JH118" s="986"/>
      <c r="JI118" s="986"/>
      <c r="JJ118" s="986"/>
      <c r="JK118" s="986"/>
      <c r="JL118" s="986"/>
      <c r="JM118" s="986"/>
      <c r="JN118" s="283"/>
      <c r="JO118" s="283"/>
      <c r="JP118" s="244"/>
      <c r="JQ118" s="244"/>
      <c r="JR118" s="274"/>
      <c r="JS118" s="197"/>
      <c r="JT118" s="197"/>
      <c r="JU118" s="1115"/>
      <c r="JV118" s="1115"/>
      <c r="JW118" s="1115"/>
      <c r="JX118" s="1115"/>
      <c r="JY118" s="1115"/>
      <c r="JZ118" s="1115"/>
      <c r="KA118" s="1115"/>
      <c r="KB118" s="1115"/>
      <c r="KC118" s="1115"/>
      <c r="KD118" s="1090"/>
      <c r="KE118" s="1090"/>
      <c r="KF118" s="1090"/>
      <c r="KG118" s="1090"/>
      <c r="KH118" s="1090"/>
      <c r="KI118" s="1090"/>
      <c r="KJ118" s="1090"/>
      <c r="KK118" s="1090"/>
      <c r="KL118" s="1090"/>
      <c r="KM118" s="1090"/>
      <c r="KN118" s="1090"/>
      <c r="KO118" s="1090"/>
      <c r="KP118" s="1090"/>
      <c r="KQ118" s="1090"/>
      <c r="KR118" s="200"/>
      <c r="KS118" s="200"/>
      <c r="KT118" s="197"/>
      <c r="KU118" s="191"/>
      <c r="KV118" s="1115"/>
      <c r="KW118" s="1115"/>
      <c r="KX118" s="1115"/>
      <c r="KY118" s="1115"/>
      <c r="KZ118" s="1115"/>
      <c r="LA118" s="1115"/>
      <c r="LB118" s="1115"/>
      <c r="LC118" s="1115"/>
      <c r="LD118" s="1090"/>
      <c r="LE118" s="1090"/>
      <c r="LF118" s="1090"/>
      <c r="LG118" s="1090"/>
      <c r="LH118" s="1090"/>
      <c r="LI118" s="1090"/>
      <c r="LJ118" s="1090"/>
      <c r="LK118" s="1090"/>
      <c r="LL118" s="1090"/>
      <c r="LM118" s="1090"/>
      <c r="LN118" s="1090"/>
      <c r="LO118" s="1090"/>
      <c r="LP118" s="1090"/>
      <c r="LQ118" s="200"/>
      <c r="LR118" s="200"/>
      <c r="LS118" s="200"/>
      <c r="LT118" s="1160"/>
      <c r="LU118" s="1160"/>
      <c r="LV118" s="1160"/>
      <c r="LW118" s="1160"/>
      <c r="LX118" s="1160"/>
      <c r="LY118" s="1160"/>
      <c r="LZ118" s="1160"/>
      <c r="MA118" s="1160"/>
      <c r="MB118" s="1000"/>
      <c r="MC118" s="1000"/>
      <c r="MD118" s="1000"/>
      <c r="ME118" s="1000"/>
      <c r="MF118" s="1000"/>
      <c r="MG118" s="1000"/>
      <c r="MH118" s="1000"/>
      <c r="MI118" s="1000"/>
      <c r="MJ118" s="1000"/>
      <c r="MK118" s="1000"/>
      <c r="ML118" s="1000"/>
      <c r="MM118" s="196"/>
      <c r="MN118" s="217"/>
      <c r="MO118" s="217"/>
      <c r="MP118" s="217"/>
      <c r="MQ118" s="217"/>
      <c r="MR118" s="217"/>
      <c r="MS118" s="217"/>
      <c r="MT118" s="217"/>
      <c r="MU118" s="217"/>
      <c r="MV118" s="217"/>
      <c r="MW118" s="217"/>
      <c r="NK118" s="163"/>
      <c r="NL118" s="163"/>
      <c r="NM118" s="163"/>
      <c r="NN118" s="166"/>
      <c r="NO118" s="166"/>
      <c r="NP118" s="166"/>
      <c r="NQ118" s="166"/>
      <c r="NR118" s="166"/>
      <c r="NS118" s="166"/>
      <c r="NT118" s="166"/>
      <c r="NU118" s="166"/>
      <c r="NV118" s="166"/>
      <c r="NW118" s="169"/>
      <c r="NX118" s="169"/>
      <c r="NY118" s="169"/>
      <c r="NZ118" s="166"/>
      <c r="OA118" s="166"/>
      <c r="OB118" s="166"/>
      <c r="OC118" s="166"/>
      <c r="OD118" s="166"/>
      <c r="OE118" s="166"/>
      <c r="OF118" s="166"/>
      <c r="OG118" s="166"/>
      <c r="OH118" s="166"/>
      <c r="OI118" s="166"/>
    </row>
    <row r="119" spans="2:399" ht="3" customHeight="1" x14ac:dyDescent="0.25">
      <c r="CD119" s="163"/>
      <c r="CE119" s="821"/>
      <c r="CF119" s="822"/>
      <c r="CG119" s="822"/>
      <c r="CH119" s="822"/>
      <c r="CI119" s="822"/>
      <c r="CJ119" s="822"/>
      <c r="CK119" s="822"/>
      <c r="CL119" s="822"/>
      <c r="CM119" s="827"/>
      <c r="CN119" s="827"/>
      <c r="CO119" s="827"/>
      <c r="CP119" s="827"/>
      <c r="CQ119" s="827"/>
      <c r="CR119" s="827"/>
      <c r="CS119" s="827"/>
      <c r="CT119" s="827"/>
      <c r="CU119" s="827"/>
      <c r="CV119" s="827"/>
      <c r="CW119" s="827"/>
      <c r="CX119" s="828"/>
      <c r="CY119" s="170"/>
      <c r="CZ119" s="170"/>
      <c r="DA119" s="170"/>
      <c r="DM119" s="201"/>
      <c r="DN119" s="201"/>
      <c r="DO119" s="201"/>
      <c r="DP119" s="201"/>
      <c r="DQ119" s="201"/>
      <c r="DR119" s="1067"/>
      <c r="DS119" s="1067"/>
      <c r="DT119" s="1067"/>
      <c r="DU119" s="1067"/>
      <c r="DV119" s="1067"/>
      <c r="DW119" s="1067"/>
      <c r="DX119" s="1067"/>
      <c r="DY119" s="1067"/>
      <c r="DZ119" s="1067"/>
      <c r="EA119" s="201"/>
      <c r="EB119" s="177"/>
      <c r="EC119" s="177"/>
      <c r="ED119" s="177"/>
      <c r="EG119" s="177"/>
      <c r="EH119" s="201"/>
      <c r="EI119" s="201"/>
      <c r="EJ119" s="201"/>
      <c r="EK119" s="189"/>
      <c r="EL119" s="201"/>
      <c r="EM119" s="201"/>
      <c r="EN119" s="201"/>
      <c r="EO119" s="1117"/>
      <c r="EP119" s="1117"/>
      <c r="EQ119" s="1117"/>
      <c r="ER119" s="1117"/>
      <c r="ES119" s="1117"/>
      <c r="ET119" s="201"/>
      <c r="EU119" s="212"/>
      <c r="EV119" s="212"/>
      <c r="EW119" s="212"/>
      <c r="EX119" s="212"/>
      <c r="EY119" s="212"/>
      <c r="EZ119" s="212"/>
      <c r="FA119" s="1067"/>
      <c r="FB119" s="1067"/>
      <c r="FC119" s="1067"/>
      <c r="FD119" s="1067"/>
      <c r="FE119" s="1067"/>
      <c r="FF119" s="1067"/>
      <c r="FG119" s="1067"/>
      <c r="FH119" s="1067"/>
      <c r="FI119" s="212"/>
      <c r="FJ119" s="248"/>
      <c r="FK119" s="248"/>
      <c r="FL119" s="829"/>
      <c r="FM119" s="829"/>
      <c r="FN119" s="829"/>
      <c r="FO119" s="829"/>
      <c r="FP119" s="829"/>
      <c r="FQ119" s="829"/>
      <c r="FR119" s="829"/>
      <c r="FS119" s="829"/>
      <c r="FT119" s="829"/>
      <c r="FU119" s="248"/>
      <c r="FV119" s="248"/>
      <c r="FW119" s="248"/>
      <c r="FX119" s="248"/>
      <c r="FY119" s="248"/>
      <c r="FZ119" s="245"/>
      <c r="GA119" s="245"/>
      <c r="GB119" s="245"/>
      <c r="GC119" s="245"/>
      <c r="GD119" s="245"/>
      <c r="GE119" s="245"/>
      <c r="GF119" s="245"/>
      <c r="GG119" s="245"/>
      <c r="GH119" s="245"/>
      <c r="GI119" s="245"/>
      <c r="GJ119" s="245"/>
      <c r="GK119" s="245"/>
      <c r="GL119" s="245"/>
      <c r="GM119" s="248"/>
      <c r="GN119" s="248"/>
      <c r="GO119" s="248"/>
      <c r="GP119" s="248"/>
      <c r="GQ119" s="248"/>
      <c r="GR119" s="248"/>
      <c r="GS119" s="248"/>
      <c r="GT119" s="248"/>
      <c r="GU119" s="248"/>
      <c r="GV119" s="245"/>
      <c r="GW119" s="245"/>
      <c r="GX119" s="245"/>
      <c r="GY119" s="245"/>
      <c r="GZ119" s="245"/>
      <c r="HA119" s="245"/>
      <c r="HB119" s="245"/>
      <c r="HC119" s="244"/>
      <c r="HD119" s="244"/>
      <c r="HE119" s="244"/>
      <c r="HF119" s="244"/>
      <c r="HG119" s="244"/>
      <c r="HH119" s="244"/>
      <c r="HI119" s="244"/>
      <c r="HJ119" s="244"/>
      <c r="HK119" s="244"/>
      <c r="HL119" s="244"/>
      <c r="HM119" s="244"/>
      <c r="HN119" s="244"/>
      <c r="HO119" s="244"/>
      <c r="HP119" s="244"/>
      <c r="HQ119" s="244"/>
      <c r="HR119" s="244"/>
      <c r="HS119" s="244"/>
      <c r="HT119" s="284"/>
      <c r="HU119" s="284"/>
      <c r="HV119" s="284"/>
      <c r="HW119" s="284"/>
      <c r="HX119" s="285"/>
      <c r="HY119" s="285"/>
      <c r="HZ119" s="285"/>
      <c r="IA119" s="285"/>
      <c r="IB119" s="285"/>
      <c r="IC119" s="285"/>
      <c r="ID119" s="285"/>
      <c r="IE119" s="237"/>
      <c r="IF119" s="237"/>
      <c r="IG119" s="237"/>
      <c r="IH119" s="237"/>
      <c r="II119" s="237"/>
      <c r="IJ119" s="237"/>
      <c r="IK119" s="237"/>
      <c r="IL119" s="237"/>
      <c r="IM119" s="237"/>
      <c r="IN119" s="237"/>
      <c r="IO119" s="237"/>
      <c r="IP119" s="244"/>
      <c r="IQ119" s="244"/>
      <c r="IR119" s="244"/>
      <c r="IS119" s="244"/>
      <c r="IT119" s="244"/>
      <c r="IU119" s="244"/>
      <c r="IV119" s="1093"/>
      <c r="IW119" s="1093"/>
      <c r="IX119" s="1093"/>
      <c r="IY119" s="1093"/>
      <c r="IZ119" s="1093"/>
      <c r="JA119" s="1093"/>
      <c r="JB119" s="1093"/>
      <c r="JC119" s="986"/>
      <c r="JD119" s="986"/>
      <c r="JE119" s="986"/>
      <c r="JF119" s="986"/>
      <c r="JG119" s="986"/>
      <c r="JH119" s="986"/>
      <c r="JI119" s="986"/>
      <c r="JJ119" s="986"/>
      <c r="JK119" s="986"/>
      <c r="JL119" s="986"/>
      <c r="JM119" s="986"/>
      <c r="JN119" s="283"/>
      <c r="JO119" s="283"/>
      <c r="JP119" s="244"/>
      <c r="JQ119" s="244"/>
      <c r="JR119" s="274"/>
      <c r="JS119" s="197"/>
      <c r="JT119" s="197"/>
      <c r="JU119" s="1115">
        <v>3</v>
      </c>
      <c r="JV119" s="1115"/>
      <c r="JW119" s="1115"/>
      <c r="JX119" s="1115"/>
      <c r="JY119" s="1115"/>
      <c r="JZ119" s="1115"/>
      <c r="KA119" s="1115"/>
      <c r="KB119" s="1115"/>
      <c r="KC119" s="1115"/>
      <c r="KD119" s="1066">
        <v>14200</v>
      </c>
      <c r="KE119" s="1066"/>
      <c r="KF119" s="1066"/>
      <c r="KG119" s="1066"/>
      <c r="KH119" s="1066"/>
      <c r="KI119" s="1066"/>
      <c r="KJ119" s="1066"/>
      <c r="KK119" s="1066"/>
      <c r="KL119" s="1066"/>
      <c r="KM119" s="1066"/>
      <c r="KN119" s="1066"/>
      <c r="KO119" s="1066"/>
      <c r="KP119" s="1066"/>
      <c r="KQ119" s="1066"/>
      <c r="KR119" s="198"/>
      <c r="KS119" s="198"/>
      <c r="KT119" s="197"/>
      <c r="KU119" s="1115">
        <v>2.2000000000000002</v>
      </c>
      <c r="KV119" s="1115"/>
      <c r="KW119" s="1115"/>
      <c r="KX119" s="1115"/>
      <c r="KY119" s="1115"/>
      <c r="KZ119" s="1115"/>
      <c r="LA119" s="1115"/>
      <c r="LB119" s="1115"/>
      <c r="LC119" s="1115"/>
      <c r="LD119" s="1066">
        <v>18650</v>
      </c>
      <c r="LE119" s="1066"/>
      <c r="LF119" s="1066"/>
      <c r="LG119" s="1066"/>
      <c r="LH119" s="1066"/>
      <c r="LI119" s="1066"/>
      <c r="LJ119" s="1066"/>
      <c r="LK119" s="1066"/>
      <c r="LL119" s="1066"/>
      <c r="LM119" s="1066"/>
      <c r="LN119" s="1066"/>
      <c r="LO119" s="1066"/>
      <c r="LP119" s="1066"/>
      <c r="LQ119" s="198"/>
      <c r="LR119" s="198"/>
      <c r="LS119" s="191"/>
      <c r="LT119" s="191"/>
      <c r="LU119" s="1115">
        <v>2.7</v>
      </c>
      <c r="LV119" s="1115"/>
      <c r="LW119" s="1115"/>
      <c r="LX119" s="1115"/>
      <c r="LY119" s="1115"/>
      <c r="LZ119" s="1115"/>
      <c r="MA119" s="1115"/>
      <c r="MB119" s="1115"/>
      <c r="MC119" s="1017">
        <v>18500</v>
      </c>
      <c r="MD119" s="1017"/>
      <c r="ME119" s="1017"/>
      <c r="MF119" s="1017"/>
      <c r="MG119" s="1017"/>
      <c r="MH119" s="1017"/>
      <c r="MI119" s="1017"/>
      <c r="MJ119" s="1017"/>
      <c r="MK119" s="1017"/>
      <c r="ML119" s="1017"/>
      <c r="MM119" s="196"/>
      <c r="MN119" s="217"/>
      <c r="MO119" s="217"/>
      <c r="MP119" s="217"/>
      <c r="MQ119" s="217"/>
      <c r="MR119" s="217"/>
      <c r="MS119" s="217"/>
      <c r="MT119" s="217"/>
      <c r="MU119" s="217"/>
      <c r="MV119" s="217"/>
      <c r="MW119" s="217"/>
      <c r="NK119" s="163"/>
      <c r="NL119" s="163"/>
      <c r="NM119" s="163"/>
      <c r="NN119" s="166"/>
      <c r="NO119" s="166"/>
      <c r="NP119" s="166"/>
      <c r="NQ119" s="166"/>
      <c r="NR119" s="166"/>
      <c r="NS119" s="166"/>
      <c r="NT119" s="166"/>
      <c r="NU119" s="166"/>
      <c r="NV119" s="166"/>
      <c r="NW119" s="169"/>
      <c r="NX119" s="169"/>
      <c r="NY119" s="169"/>
      <c r="NZ119" s="166"/>
      <c r="OA119" s="166"/>
      <c r="OB119" s="166"/>
      <c r="OC119" s="166"/>
      <c r="OD119" s="166"/>
      <c r="OE119" s="166"/>
      <c r="OF119" s="166"/>
      <c r="OG119" s="166"/>
      <c r="OH119" s="166"/>
      <c r="OI119" s="166"/>
    </row>
    <row r="120" spans="2:399" ht="3" customHeight="1" thickBot="1" x14ac:dyDescent="0.3">
      <c r="CD120" s="163"/>
      <c r="CE120" s="821"/>
      <c r="CF120" s="822"/>
      <c r="CG120" s="822"/>
      <c r="CH120" s="822"/>
      <c r="CI120" s="822"/>
      <c r="CJ120" s="822"/>
      <c r="CK120" s="822"/>
      <c r="CL120" s="822"/>
      <c r="CM120" s="827"/>
      <c r="CN120" s="827"/>
      <c r="CO120" s="827"/>
      <c r="CP120" s="827"/>
      <c r="CQ120" s="827"/>
      <c r="CR120" s="827"/>
      <c r="CS120" s="827"/>
      <c r="CT120" s="827"/>
      <c r="CU120" s="827"/>
      <c r="CV120" s="827"/>
      <c r="CW120" s="827"/>
      <c r="CX120" s="828"/>
      <c r="CY120" s="170"/>
      <c r="CZ120" s="170"/>
      <c r="DA120" s="170"/>
      <c r="DM120" s="201"/>
      <c r="DN120" s="201"/>
      <c r="DO120" s="201"/>
      <c r="DP120" s="201"/>
      <c r="DQ120" s="201"/>
      <c r="DR120" s="1067"/>
      <c r="DS120" s="1067"/>
      <c r="DT120" s="1067"/>
      <c r="DU120" s="1067"/>
      <c r="DV120" s="1067"/>
      <c r="DW120" s="1067"/>
      <c r="DX120" s="1067"/>
      <c r="DY120" s="1067"/>
      <c r="DZ120" s="1067"/>
      <c r="EA120" s="201"/>
      <c r="EB120" s="189"/>
      <c r="EC120" s="177"/>
      <c r="ED120" s="177"/>
      <c r="EG120" s="177"/>
      <c r="EH120" s="201"/>
      <c r="EI120" s="201"/>
      <c r="EJ120" s="201"/>
      <c r="EK120" s="201"/>
      <c r="EL120" s="201"/>
      <c r="EM120" s="201"/>
      <c r="EN120" s="201"/>
      <c r="EO120" s="201"/>
      <c r="EP120" s="201"/>
      <c r="EQ120" s="201"/>
      <c r="ER120" s="201"/>
      <c r="ES120" s="201"/>
      <c r="ET120" s="201"/>
      <c r="EU120" s="189"/>
      <c r="EV120" s="212"/>
      <c r="EW120" s="212"/>
      <c r="EX120" s="212"/>
      <c r="EY120" s="212"/>
      <c r="EZ120" s="212"/>
      <c r="FA120" s="1067"/>
      <c r="FB120" s="1067"/>
      <c r="FC120" s="1067"/>
      <c r="FD120" s="1067"/>
      <c r="FE120" s="1067"/>
      <c r="FF120" s="1067"/>
      <c r="FG120" s="1067"/>
      <c r="FH120" s="1067"/>
      <c r="FI120" s="813">
        <v>4.2</v>
      </c>
      <c r="FJ120" s="813"/>
      <c r="FK120" s="813"/>
      <c r="FL120" s="813"/>
      <c r="FM120" s="813"/>
      <c r="FN120" s="813"/>
      <c r="FO120" s="818">
        <v>14430</v>
      </c>
      <c r="FP120" s="818"/>
      <c r="FQ120" s="818"/>
      <c r="FR120" s="818"/>
      <c r="FS120" s="818"/>
      <c r="FT120" s="818"/>
      <c r="FU120" s="818"/>
      <c r="FV120" s="818"/>
      <c r="FW120" s="248"/>
      <c r="FX120" s="248"/>
      <c r="FY120" s="245"/>
      <c r="FZ120" s="245"/>
      <c r="GA120" s="245"/>
      <c r="GB120" s="245"/>
      <c r="GC120" s="245"/>
      <c r="GD120" s="286"/>
      <c r="GE120" s="286"/>
      <c r="GF120" s="286"/>
      <c r="GG120" s="287"/>
      <c r="GH120" s="287"/>
      <c r="GI120" s="287"/>
      <c r="GJ120" s="287"/>
      <c r="GK120" s="245"/>
      <c r="GL120" s="280"/>
      <c r="GM120" s="248"/>
      <c r="GN120" s="248"/>
      <c r="GO120" s="281"/>
      <c r="GP120" s="281"/>
      <c r="GQ120" s="281"/>
      <c r="GR120" s="281"/>
      <c r="GS120" s="281"/>
      <c r="GT120" s="245"/>
      <c r="GU120" s="245"/>
      <c r="GV120" s="245"/>
      <c r="GW120" s="245"/>
      <c r="GX120" s="245"/>
      <c r="GY120" s="245"/>
      <c r="GZ120" s="245"/>
      <c r="HA120" s="245"/>
      <c r="HB120" s="245"/>
      <c r="HC120" s="282"/>
      <c r="HD120" s="244"/>
      <c r="HE120" s="244"/>
      <c r="HF120" s="244"/>
      <c r="HG120" s="244"/>
      <c r="HH120" s="244"/>
      <c r="HI120" s="244"/>
      <c r="HJ120" s="244"/>
      <c r="HK120" s="244"/>
      <c r="HL120" s="244"/>
      <c r="HM120" s="1111">
        <v>5.2</v>
      </c>
      <c r="HN120" s="1111"/>
      <c r="HO120" s="1111"/>
      <c r="HP120" s="1111"/>
      <c r="HQ120" s="1111"/>
      <c r="HR120" s="1111"/>
      <c r="HS120" s="1111"/>
      <c r="HT120" s="284"/>
      <c r="HU120" s="284"/>
      <c r="HV120" s="284"/>
      <c r="HW120" s="284"/>
      <c r="HX120" s="285"/>
      <c r="HY120" s="285"/>
      <c r="HZ120" s="285"/>
      <c r="IA120" s="288"/>
      <c r="IB120" s="288"/>
      <c r="IC120" s="1159">
        <v>13440</v>
      </c>
      <c r="ID120" s="1159"/>
      <c r="IE120" s="1159"/>
      <c r="IF120" s="1159"/>
      <c r="IG120" s="1159"/>
      <c r="IH120" s="1159"/>
      <c r="II120" s="1159"/>
      <c r="IJ120" s="1159"/>
      <c r="IK120" s="1159"/>
      <c r="IL120" s="1159"/>
      <c r="IM120" s="1159"/>
      <c r="IN120" s="1159"/>
      <c r="IO120" s="1159"/>
      <c r="IP120" s="244"/>
      <c r="IQ120" s="244"/>
      <c r="IR120" s="244"/>
      <c r="IS120" s="244"/>
      <c r="IT120" s="244"/>
      <c r="IU120" s="244"/>
      <c r="IV120" s="263"/>
      <c r="IW120" s="263"/>
      <c r="IX120" s="263"/>
      <c r="IY120" s="263"/>
      <c r="IZ120" s="263"/>
      <c r="JA120" s="263"/>
      <c r="JB120" s="263"/>
      <c r="JC120" s="993">
        <v>17067</v>
      </c>
      <c r="JD120" s="993"/>
      <c r="JE120" s="993"/>
      <c r="JF120" s="993"/>
      <c r="JG120" s="993"/>
      <c r="JH120" s="993"/>
      <c r="JI120" s="993"/>
      <c r="JJ120" s="993"/>
      <c r="JK120" s="993"/>
      <c r="JL120" s="993"/>
      <c r="JM120" s="993"/>
      <c r="JN120" s="761"/>
      <c r="JO120" s="244"/>
      <c r="JP120" s="244"/>
      <c r="JQ120" s="244"/>
      <c r="JR120" s="274"/>
      <c r="JS120" s="197"/>
      <c r="JT120" s="197"/>
      <c r="JU120" s="1115"/>
      <c r="JV120" s="1115"/>
      <c r="JW120" s="1115"/>
      <c r="JX120" s="1115"/>
      <c r="JY120" s="1115"/>
      <c r="JZ120" s="1115"/>
      <c r="KA120" s="1115"/>
      <c r="KB120" s="1115"/>
      <c r="KC120" s="1115"/>
      <c r="KD120" s="1066"/>
      <c r="KE120" s="1066"/>
      <c r="KF120" s="1066"/>
      <c r="KG120" s="1066"/>
      <c r="KH120" s="1066"/>
      <c r="KI120" s="1066"/>
      <c r="KJ120" s="1066"/>
      <c r="KK120" s="1066"/>
      <c r="KL120" s="1066"/>
      <c r="KM120" s="1066"/>
      <c r="KN120" s="1066"/>
      <c r="KO120" s="1066"/>
      <c r="KP120" s="1066"/>
      <c r="KQ120" s="1066"/>
      <c r="KR120" s="198"/>
      <c r="KS120" s="198"/>
      <c r="KT120" s="197"/>
      <c r="KU120" s="1115"/>
      <c r="KV120" s="1115"/>
      <c r="KW120" s="1115"/>
      <c r="KX120" s="1115"/>
      <c r="KY120" s="1115"/>
      <c r="KZ120" s="1115"/>
      <c r="LA120" s="1115"/>
      <c r="LB120" s="1115"/>
      <c r="LC120" s="1115"/>
      <c r="LD120" s="1066"/>
      <c r="LE120" s="1066"/>
      <c r="LF120" s="1066"/>
      <c r="LG120" s="1066"/>
      <c r="LH120" s="1066"/>
      <c r="LI120" s="1066"/>
      <c r="LJ120" s="1066"/>
      <c r="LK120" s="1066"/>
      <c r="LL120" s="1066"/>
      <c r="LM120" s="1066"/>
      <c r="LN120" s="1066"/>
      <c r="LO120" s="1066"/>
      <c r="LP120" s="1066"/>
      <c r="LQ120" s="198"/>
      <c r="LR120" s="198"/>
      <c r="LS120" s="191"/>
      <c r="LT120" s="191"/>
      <c r="LU120" s="1115"/>
      <c r="LV120" s="1115"/>
      <c r="LW120" s="1115"/>
      <c r="LX120" s="1115"/>
      <c r="LY120" s="1115"/>
      <c r="LZ120" s="1115"/>
      <c r="MA120" s="1115"/>
      <c r="MB120" s="1115"/>
      <c r="MC120" s="1017"/>
      <c r="MD120" s="1017"/>
      <c r="ME120" s="1017"/>
      <c r="MF120" s="1017"/>
      <c r="MG120" s="1017"/>
      <c r="MH120" s="1017"/>
      <c r="MI120" s="1017"/>
      <c r="MJ120" s="1017"/>
      <c r="MK120" s="1017"/>
      <c r="ML120" s="1017"/>
      <c r="MM120" s="196"/>
      <c r="MN120" s="217"/>
      <c r="MO120" s="217"/>
      <c r="MP120" s="217"/>
      <c r="MQ120" s="217"/>
      <c r="MR120" s="217"/>
      <c r="MS120" s="217"/>
      <c r="MT120" s="217"/>
      <c r="MU120" s="217"/>
      <c r="MV120" s="217"/>
      <c r="MW120" s="217"/>
      <c r="NK120" s="163"/>
      <c r="NL120" s="163"/>
      <c r="NM120" s="163"/>
      <c r="NN120" s="163"/>
      <c r="NO120" s="170"/>
      <c r="NP120" s="170"/>
      <c r="NQ120" s="170"/>
      <c r="NR120" s="170"/>
      <c r="NS120" s="170"/>
      <c r="NT120" s="170"/>
      <c r="NU120" s="170"/>
      <c r="NV120" s="170"/>
      <c r="NW120" s="169"/>
      <c r="NX120" s="169"/>
      <c r="NY120" s="169"/>
      <c r="NZ120" s="169"/>
      <c r="OA120" s="170"/>
      <c r="OB120" s="170"/>
      <c r="OC120" s="170"/>
      <c r="OD120" s="170"/>
      <c r="OE120" s="170"/>
      <c r="OF120" s="170"/>
      <c r="OG120" s="170"/>
      <c r="OH120" s="170"/>
      <c r="OI120" s="170"/>
    </row>
    <row r="121" spans="2:399" ht="3" customHeight="1" x14ac:dyDescent="0.25">
      <c r="B121" s="1150" t="s">
        <v>138</v>
      </c>
      <c r="C121" s="1151"/>
      <c r="D121" s="1151"/>
      <c r="E121" s="1151"/>
      <c r="F121" s="1151"/>
      <c r="G121" s="1151"/>
      <c r="H121" s="1151"/>
      <c r="I121" s="1151"/>
      <c r="J121" s="1151"/>
      <c r="K121" s="1151"/>
      <c r="L121" s="1151"/>
      <c r="M121" s="1151"/>
      <c r="N121" s="1151"/>
      <c r="O121" s="1151"/>
      <c r="P121" s="1151"/>
      <c r="Q121" s="1151"/>
      <c r="R121" s="1151"/>
      <c r="S121" s="1151"/>
      <c r="T121" s="1151" t="s">
        <v>139</v>
      </c>
      <c r="U121" s="1151"/>
      <c r="V121" s="1151"/>
      <c r="W121" s="1151"/>
      <c r="X121" s="1151"/>
      <c r="Y121" s="1151"/>
      <c r="Z121" s="1151"/>
      <c r="AA121" s="1151"/>
      <c r="AB121" s="1151"/>
      <c r="AC121" s="1151"/>
      <c r="AD121" s="1151"/>
      <c r="AE121" s="1151"/>
      <c r="AF121" s="1151"/>
      <c r="AG121" s="1151"/>
      <c r="AH121" s="1151"/>
      <c r="AI121" s="1151"/>
      <c r="AJ121" s="1151"/>
      <c r="AK121" s="1156"/>
      <c r="CD121" s="217"/>
      <c r="CE121" s="821"/>
      <c r="CF121" s="822"/>
      <c r="CG121" s="822"/>
      <c r="CH121" s="822"/>
      <c r="CI121" s="822"/>
      <c r="CJ121" s="822"/>
      <c r="CK121" s="822"/>
      <c r="CL121" s="822"/>
      <c r="CM121" s="830">
        <v>24028</v>
      </c>
      <c r="CN121" s="830"/>
      <c r="CO121" s="830"/>
      <c r="CP121" s="830"/>
      <c r="CQ121" s="830"/>
      <c r="CR121" s="830"/>
      <c r="CS121" s="830"/>
      <c r="CT121" s="830"/>
      <c r="CU121" s="830"/>
      <c r="CV121" s="830"/>
      <c r="CW121" s="830"/>
      <c r="CX121" s="831"/>
      <c r="CY121" s="166"/>
      <c r="CZ121" s="166"/>
      <c r="DA121" s="166"/>
      <c r="DM121" s="1117">
        <v>3.8</v>
      </c>
      <c r="DN121" s="1117"/>
      <c r="DO121" s="1117"/>
      <c r="DP121" s="1117"/>
      <c r="DQ121" s="1117"/>
      <c r="DR121" s="1117"/>
      <c r="DS121" s="1071">
        <v>12289</v>
      </c>
      <c r="DT121" s="1071"/>
      <c r="DU121" s="1071"/>
      <c r="DV121" s="1071"/>
      <c r="DW121" s="1071"/>
      <c r="DX121" s="1071"/>
      <c r="DY121" s="1071"/>
      <c r="DZ121" s="1071"/>
      <c r="EA121" s="1071"/>
      <c r="EB121" s="201"/>
      <c r="EC121" s="177"/>
      <c r="ED121" s="177"/>
      <c r="EG121" s="177"/>
      <c r="EH121" s="201"/>
      <c r="EI121" s="1117">
        <v>4</v>
      </c>
      <c r="EJ121" s="1117"/>
      <c r="EK121" s="1117"/>
      <c r="EL121" s="1117"/>
      <c r="EM121" s="1117"/>
      <c r="EN121" s="1117"/>
      <c r="EO121" s="1071">
        <v>6596</v>
      </c>
      <c r="EP121" s="1071"/>
      <c r="EQ121" s="1071"/>
      <c r="ER121" s="1071"/>
      <c r="ES121" s="1071"/>
      <c r="ET121" s="1071"/>
      <c r="EU121" s="1071"/>
      <c r="EV121" s="1071"/>
      <c r="EW121" s="289"/>
      <c r="EX121" s="289"/>
      <c r="EY121" s="289"/>
      <c r="EZ121" s="289"/>
      <c r="FA121" s="289"/>
      <c r="FB121" s="289"/>
      <c r="FC121" s="274"/>
      <c r="FD121" s="274"/>
      <c r="FE121" s="274"/>
      <c r="FF121" s="274"/>
      <c r="FG121" s="274"/>
      <c r="FH121" s="274"/>
      <c r="FI121" s="813"/>
      <c r="FJ121" s="813"/>
      <c r="FK121" s="813"/>
      <c r="FL121" s="813"/>
      <c r="FM121" s="813"/>
      <c r="FN121" s="813"/>
      <c r="FO121" s="818"/>
      <c r="FP121" s="818"/>
      <c r="FQ121" s="818"/>
      <c r="FR121" s="818"/>
      <c r="FS121" s="818"/>
      <c r="FT121" s="818"/>
      <c r="FU121" s="818"/>
      <c r="FV121" s="818"/>
      <c r="FW121" s="289"/>
      <c r="FX121" s="193"/>
      <c r="FY121" s="193"/>
      <c r="FZ121" s="1163">
        <v>4.7</v>
      </c>
      <c r="GA121" s="1163"/>
      <c r="GB121" s="1163"/>
      <c r="GC121" s="1163"/>
      <c r="GD121" s="263"/>
      <c r="GE121" s="263"/>
      <c r="GF121" s="290"/>
      <c r="GG121" s="290"/>
      <c r="GH121" s="290"/>
      <c r="GI121" s="290"/>
      <c r="GJ121" s="290"/>
      <c r="GK121" s="291"/>
      <c r="GL121" s="263"/>
      <c r="GM121" s="1093">
        <v>6.1</v>
      </c>
      <c r="GN121" s="1093"/>
      <c r="GO121" s="1093"/>
      <c r="GP121" s="1093"/>
      <c r="GQ121" s="1093"/>
      <c r="GR121" s="1093"/>
      <c r="GS121" s="993">
        <v>11547</v>
      </c>
      <c r="GT121" s="993"/>
      <c r="GU121" s="993"/>
      <c r="GV121" s="993"/>
      <c r="GW121" s="993"/>
      <c r="GX121" s="993"/>
      <c r="GY121" s="993"/>
      <c r="GZ121" s="993"/>
      <c r="HA121" s="993"/>
      <c r="HB121" s="193"/>
      <c r="HC121" s="292"/>
      <c r="HD121" s="274"/>
      <c r="HE121" s="274"/>
      <c r="HF121" s="274"/>
      <c r="HG121" s="274"/>
      <c r="HH121" s="274"/>
      <c r="HI121" s="274"/>
      <c r="HJ121" s="274"/>
      <c r="HK121" s="274"/>
      <c r="HL121" s="274"/>
      <c r="HM121" s="1111"/>
      <c r="HN121" s="1111"/>
      <c r="HO121" s="1111"/>
      <c r="HP121" s="1111"/>
      <c r="HQ121" s="1111"/>
      <c r="HR121" s="1111"/>
      <c r="HS121" s="1111"/>
      <c r="HT121" s="293"/>
      <c r="HU121" s="294"/>
      <c r="HV121" s="293"/>
      <c r="HW121" s="293"/>
      <c r="HX121" s="293"/>
      <c r="HY121" s="293"/>
      <c r="HZ121" s="293"/>
      <c r="IA121" s="295"/>
      <c r="IB121" s="295"/>
      <c r="IC121" s="1159"/>
      <c r="ID121" s="1159"/>
      <c r="IE121" s="1159"/>
      <c r="IF121" s="1159"/>
      <c r="IG121" s="1159"/>
      <c r="IH121" s="1159"/>
      <c r="II121" s="1159"/>
      <c r="IJ121" s="1159"/>
      <c r="IK121" s="1159"/>
      <c r="IL121" s="1159"/>
      <c r="IM121" s="1159"/>
      <c r="IN121" s="1159"/>
      <c r="IO121" s="1159"/>
      <c r="IP121" s="274"/>
      <c r="IQ121" s="244"/>
      <c r="IR121" s="244"/>
      <c r="IS121" s="244"/>
      <c r="IT121" s="244"/>
      <c r="IU121" s="244"/>
      <c r="IV121" s="427"/>
      <c r="IW121" s="1093">
        <v>5</v>
      </c>
      <c r="IX121" s="1093"/>
      <c r="IY121" s="1093"/>
      <c r="IZ121" s="1093"/>
      <c r="JA121" s="1093"/>
      <c r="JB121" s="1093"/>
      <c r="JC121" s="993"/>
      <c r="JD121" s="993"/>
      <c r="JE121" s="993"/>
      <c r="JF121" s="993"/>
      <c r="JG121" s="993"/>
      <c r="JH121" s="993"/>
      <c r="JI121" s="993"/>
      <c r="JJ121" s="993"/>
      <c r="JK121" s="993"/>
      <c r="JL121" s="993"/>
      <c r="JM121" s="993"/>
      <c r="JN121" s="761"/>
      <c r="JO121" s="244"/>
      <c r="JP121" s="244"/>
      <c r="JQ121" s="244"/>
      <c r="JR121" s="279"/>
      <c r="JS121" s="197"/>
      <c r="JT121" s="197"/>
      <c r="JU121" s="1115"/>
      <c r="JV121" s="1115"/>
      <c r="JW121" s="1115"/>
      <c r="JX121" s="1115"/>
      <c r="JY121" s="1115"/>
      <c r="JZ121" s="1115"/>
      <c r="KA121" s="1115"/>
      <c r="KB121" s="1115"/>
      <c r="KC121" s="1115"/>
      <c r="KD121" s="1066"/>
      <c r="KE121" s="1066"/>
      <c r="KF121" s="1066"/>
      <c r="KG121" s="1066"/>
      <c r="KH121" s="1066"/>
      <c r="KI121" s="1066"/>
      <c r="KJ121" s="1066"/>
      <c r="KK121" s="1066"/>
      <c r="KL121" s="1066"/>
      <c r="KM121" s="1066"/>
      <c r="KN121" s="1066"/>
      <c r="KO121" s="1066"/>
      <c r="KP121" s="1066"/>
      <c r="KQ121" s="1066"/>
      <c r="KR121" s="198"/>
      <c r="KS121" s="198"/>
      <c r="KT121" s="197"/>
      <c r="KU121" s="1115"/>
      <c r="KV121" s="1115"/>
      <c r="KW121" s="1115"/>
      <c r="KX121" s="1115"/>
      <c r="KY121" s="1115"/>
      <c r="KZ121" s="1115"/>
      <c r="LA121" s="1115"/>
      <c r="LB121" s="1115"/>
      <c r="LC121" s="1115"/>
      <c r="LD121" s="1066"/>
      <c r="LE121" s="1066"/>
      <c r="LF121" s="1066"/>
      <c r="LG121" s="1066"/>
      <c r="LH121" s="1066"/>
      <c r="LI121" s="1066"/>
      <c r="LJ121" s="1066"/>
      <c r="LK121" s="1066"/>
      <c r="LL121" s="1066"/>
      <c r="LM121" s="1066"/>
      <c r="LN121" s="1066"/>
      <c r="LO121" s="1066"/>
      <c r="LP121" s="1066"/>
      <c r="LQ121" s="198"/>
      <c r="LR121" s="198"/>
      <c r="LS121" s="191"/>
      <c r="LT121" s="191"/>
      <c r="LU121" s="1115"/>
      <c r="LV121" s="1115"/>
      <c r="LW121" s="1115"/>
      <c r="LX121" s="1115"/>
      <c r="LY121" s="1115"/>
      <c r="LZ121" s="1115"/>
      <c r="MA121" s="1115"/>
      <c r="MB121" s="1115"/>
      <c r="MC121" s="1017"/>
      <c r="MD121" s="1017"/>
      <c r="ME121" s="1017"/>
      <c r="MF121" s="1017"/>
      <c r="MG121" s="1017"/>
      <c r="MH121" s="1017"/>
      <c r="MI121" s="1017"/>
      <c r="MJ121" s="1017"/>
      <c r="MK121" s="1017"/>
      <c r="ML121" s="1017"/>
      <c r="MM121" s="196"/>
      <c r="MN121" s="217"/>
      <c r="MO121" s="217"/>
      <c r="MP121" s="217"/>
      <c r="MQ121" s="217"/>
      <c r="MR121" s="217"/>
      <c r="MS121" s="217"/>
      <c r="MT121" s="217"/>
      <c r="MU121" s="217"/>
      <c r="MV121" s="217"/>
      <c r="MW121" s="217"/>
      <c r="NK121" s="163"/>
      <c r="NL121" s="163"/>
      <c r="NM121" s="163"/>
      <c r="NN121" s="163"/>
      <c r="NO121" s="170"/>
      <c r="NP121" s="170"/>
      <c r="NQ121" s="170"/>
      <c r="NR121" s="170"/>
      <c r="NS121" s="170"/>
      <c r="NT121" s="170"/>
      <c r="NU121" s="170"/>
      <c r="NV121" s="170"/>
      <c r="NW121" s="169"/>
      <c r="NX121" s="169"/>
      <c r="NY121" s="169"/>
      <c r="NZ121" s="169"/>
      <c r="OA121" s="170"/>
      <c r="OB121" s="170"/>
      <c r="OC121" s="170"/>
      <c r="OD121" s="170"/>
      <c r="OE121" s="170"/>
      <c r="OF121" s="170"/>
      <c r="OG121" s="170"/>
      <c r="OH121" s="170"/>
      <c r="OI121" s="170"/>
    </row>
    <row r="122" spans="2:399" ht="3" customHeight="1" x14ac:dyDescent="0.25">
      <c r="B122" s="1152"/>
      <c r="C122" s="1153"/>
      <c r="D122" s="1153"/>
      <c r="E122" s="1153"/>
      <c r="F122" s="1153"/>
      <c r="G122" s="1153"/>
      <c r="H122" s="1153"/>
      <c r="I122" s="1153"/>
      <c r="J122" s="1153"/>
      <c r="K122" s="1153"/>
      <c r="L122" s="1153"/>
      <c r="M122" s="1153"/>
      <c r="N122" s="1153"/>
      <c r="O122" s="1153"/>
      <c r="P122" s="1153"/>
      <c r="Q122" s="1153"/>
      <c r="R122" s="1153"/>
      <c r="S122" s="1153"/>
      <c r="T122" s="1153"/>
      <c r="U122" s="1153"/>
      <c r="V122" s="1153"/>
      <c r="W122" s="1153"/>
      <c r="X122" s="1153"/>
      <c r="Y122" s="1153"/>
      <c r="Z122" s="1153"/>
      <c r="AA122" s="1153"/>
      <c r="AB122" s="1153"/>
      <c r="AC122" s="1153"/>
      <c r="AD122" s="1153"/>
      <c r="AE122" s="1153"/>
      <c r="AF122" s="1153"/>
      <c r="AG122" s="1153"/>
      <c r="AH122" s="1153"/>
      <c r="AI122" s="1153"/>
      <c r="AJ122" s="1153"/>
      <c r="AK122" s="1157"/>
      <c r="CD122" s="217"/>
      <c r="CE122" s="821"/>
      <c r="CF122" s="822"/>
      <c r="CG122" s="822"/>
      <c r="CH122" s="822"/>
      <c r="CI122" s="822"/>
      <c r="CJ122" s="822"/>
      <c r="CK122" s="822"/>
      <c r="CL122" s="822"/>
      <c r="CM122" s="830"/>
      <c r="CN122" s="830"/>
      <c r="CO122" s="830"/>
      <c r="CP122" s="830"/>
      <c r="CQ122" s="830"/>
      <c r="CR122" s="830"/>
      <c r="CS122" s="830"/>
      <c r="CT122" s="830"/>
      <c r="CU122" s="830"/>
      <c r="CV122" s="830"/>
      <c r="CW122" s="830"/>
      <c r="CX122" s="831"/>
      <c r="CY122" s="166"/>
      <c r="CZ122" s="166"/>
      <c r="DA122" s="166"/>
      <c r="DM122" s="1117"/>
      <c r="DN122" s="1117"/>
      <c r="DO122" s="1117"/>
      <c r="DP122" s="1117"/>
      <c r="DQ122" s="1117"/>
      <c r="DR122" s="1117"/>
      <c r="DS122" s="1071"/>
      <c r="DT122" s="1071"/>
      <c r="DU122" s="1071"/>
      <c r="DV122" s="1071"/>
      <c r="DW122" s="1071"/>
      <c r="DX122" s="1071"/>
      <c r="DY122" s="1071"/>
      <c r="DZ122" s="1071"/>
      <c r="EA122" s="1071"/>
      <c r="EB122" s="201"/>
      <c r="EC122" s="201"/>
      <c r="ED122" s="177"/>
      <c r="EG122" s="177"/>
      <c r="EH122" s="201"/>
      <c r="EI122" s="1117"/>
      <c r="EJ122" s="1117"/>
      <c r="EK122" s="1117"/>
      <c r="EL122" s="1117"/>
      <c r="EM122" s="1117"/>
      <c r="EN122" s="1117"/>
      <c r="EO122" s="1071"/>
      <c r="EP122" s="1071"/>
      <c r="EQ122" s="1071"/>
      <c r="ER122" s="1071"/>
      <c r="ES122" s="1071"/>
      <c r="ET122" s="1071"/>
      <c r="EU122" s="1071"/>
      <c r="EV122" s="1071"/>
      <c r="EW122" s="274"/>
      <c r="EX122" s="289"/>
      <c r="EY122" s="289"/>
      <c r="EZ122" s="289"/>
      <c r="FA122" s="289"/>
      <c r="FB122" s="289"/>
      <c r="FC122" s="289"/>
      <c r="FD122" s="274"/>
      <c r="FE122" s="274"/>
      <c r="FF122" s="274"/>
      <c r="FG122" s="274"/>
      <c r="FH122" s="274"/>
      <c r="FI122" s="813"/>
      <c r="FJ122" s="813"/>
      <c r="FK122" s="813"/>
      <c r="FL122" s="813"/>
      <c r="FM122" s="813"/>
      <c r="FN122" s="813"/>
      <c r="FO122" s="818"/>
      <c r="FP122" s="818"/>
      <c r="FQ122" s="818"/>
      <c r="FR122" s="818"/>
      <c r="FS122" s="818"/>
      <c r="FT122" s="818"/>
      <c r="FU122" s="818"/>
      <c r="FV122" s="818"/>
      <c r="FW122" s="289"/>
      <c r="FX122" s="193"/>
      <c r="FY122" s="193"/>
      <c r="FZ122" s="1163"/>
      <c r="GA122" s="1163"/>
      <c r="GB122" s="1163"/>
      <c r="GC122" s="1163"/>
      <c r="GD122" s="263"/>
      <c r="GE122" s="263"/>
      <c r="GF122" s="290"/>
      <c r="GG122" s="290"/>
      <c r="GH122" s="290"/>
      <c r="GI122" s="290"/>
      <c r="GJ122" s="290"/>
      <c r="GK122" s="291"/>
      <c r="GL122" s="263"/>
      <c r="GM122" s="1093"/>
      <c r="GN122" s="1093"/>
      <c r="GO122" s="1093"/>
      <c r="GP122" s="1093"/>
      <c r="GQ122" s="1093"/>
      <c r="GR122" s="1093"/>
      <c r="GS122" s="993"/>
      <c r="GT122" s="993"/>
      <c r="GU122" s="993"/>
      <c r="GV122" s="993"/>
      <c r="GW122" s="993"/>
      <c r="GX122" s="993"/>
      <c r="GY122" s="993"/>
      <c r="GZ122" s="993"/>
      <c r="HA122" s="993"/>
      <c r="HB122" s="193"/>
      <c r="HC122" s="193"/>
      <c r="HD122" s="274"/>
      <c r="HE122" s="274"/>
      <c r="HF122" s="274"/>
      <c r="HG122" s="274"/>
      <c r="HH122" s="274"/>
      <c r="HI122" s="274"/>
      <c r="HJ122" s="274"/>
      <c r="HK122" s="274"/>
      <c r="HL122" s="274"/>
      <c r="HM122" s="1111"/>
      <c r="HN122" s="1111"/>
      <c r="HO122" s="1111"/>
      <c r="HP122" s="1111"/>
      <c r="HQ122" s="1111"/>
      <c r="HR122" s="1111"/>
      <c r="HS122" s="1111"/>
      <c r="HT122" s="293"/>
      <c r="HU122" s="294"/>
      <c r="HV122" s="294"/>
      <c r="HW122" s="293"/>
      <c r="HX122" s="293"/>
      <c r="HY122" s="293"/>
      <c r="HZ122" s="293"/>
      <c r="IA122" s="295"/>
      <c r="IB122" s="295"/>
      <c r="IC122" s="1159"/>
      <c r="ID122" s="1159"/>
      <c r="IE122" s="1159"/>
      <c r="IF122" s="1159"/>
      <c r="IG122" s="1159"/>
      <c r="IH122" s="1159"/>
      <c r="II122" s="1159"/>
      <c r="IJ122" s="1159"/>
      <c r="IK122" s="1159"/>
      <c r="IL122" s="1159"/>
      <c r="IM122" s="1159"/>
      <c r="IN122" s="1159"/>
      <c r="IO122" s="1159"/>
      <c r="IP122" s="274"/>
      <c r="IQ122" s="244"/>
      <c r="IR122" s="244"/>
      <c r="IS122" s="244"/>
      <c r="IT122" s="244"/>
      <c r="IU122" s="244"/>
      <c r="IV122" s="763"/>
      <c r="IW122" s="1093"/>
      <c r="IX122" s="1093"/>
      <c r="IY122" s="1093"/>
      <c r="IZ122" s="1093"/>
      <c r="JA122" s="1093"/>
      <c r="JB122" s="1093"/>
      <c r="JC122" s="993"/>
      <c r="JD122" s="993"/>
      <c r="JE122" s="993"/>
      <c r="JF122" s="993"/>
      <c r="JG122" s="993"/>
      <c r="JH122" s="993"/>
      <c r="JI122" s="993"/>
      <c r="JJ122" s="993"/>
      <c r="JK122" s="993"/>
      <c r="JL122" s="993"/>
      <c r="JM122" s="993"/>
      <c r="JN122" s="761"/>
      <c r="JO122" s="244"/>
      <c r="JP122" s="244"/>
      <c r="JQ122" s="244"/>
      <c r="JR122" s="279"/>
      <c r="JS122" s="197"/>
      <c r="JT122" s="197"/>
      <c r="JU122" s="1115"/>
      <c r="JV122" s="1115"/>
      <c r="JW122" s="1115"/>
      <c r="JX122" s="1115"/>
      <c r="JY122" s="1115"/>
      <c r="JZ122" s="1115"/>
      <c r="KA122" s="1115"/>
      <c r="KB122" s="1115"/>
      <c r="KC122" s="1115"/>
      <c r="KD122" s="1090">
        <v>42322</v>
      </c>
      <c r="KE122" s="1090"/>
      <c r="KF122" s="1090"/>
      <c r="KG122" s="1090"/>
      <c r="KH122" s="1090"/>
      <c r="KI122" s="1090"/>
      <c r="KJ122" s="1090"/>
      <c r="KK122" s="1090"/>
      <c r="KL122" s="1090"/>
      <c r="KM122" s="1090"/>
      <c r="KN122" s="1090"/>
      <c r="KO122" s="1090"/>
      <c r="KP122" s="1090"/>
      <c r="KQ122" s="1090"/>
      <c r="KR122" s="200"/>
      <c r="KS122" s="200"/>
      <c r="KT122" s="197"/>
      <c r="KU122" s="1115"/>
      <c r="KV122" s="1115"/>
      <c r="KW122" s="1115"/>
      <c r="KX122" s="1115"/>
      <c r="KY122" s="1115"/>
      <c r="KZ122" s="1115"/>
      <c r="LA122" s="1115"/>
      <c r="LB122" s="1115"/>
      <c r="LC122" s="1115"/>
      <c r="LD122" s="1090">
        <v>41281</v>
      </c>
      <c r="LE122" s="1090"/>
      <c r="LF122" s="1090"/>
      <c r="LG122" s="1090"/>
      <c r="LH122" s="1090"/>
      <c r="LI122" s="1090"/>
      <c r="LJ122" s="1090"/>
      <c r="LK122" s="1090"/>
      <c r="LL122" s="1090"/>
      <c r="LM122" s="1090"/>
      <c r="LN122" s="1090"/>
      <c r="LO122" s="1090"/>
      <c r="LP122" s="1090"/>
      <c r="LQ122" s="198"/>
      <c r="LR122" s="198"/>
      <c r="LS122" s="191"/>
      <c r="LT122" s="191"/>
      <c r="LU122" s="1115"/>
      <c r="LV122" s="1115"/>
      <c r="LW122" s="1115"/>
      <c r="LX122" s="1115"/>
      <c r="LY122" s="1115"/>
      <c r="LZ122" s="1115"/>
      <c r="MA122" s="1115"/>
      <c r="MB122" s="1115"/>
      <c r="MC122" s="1000">
        <v>50840</v>
      </c>
      <c r="MD122" s="1000"/>
      <c r="ME122" s="1000"/>
      <c r="MF122" s="1000"/>
      <c r="MG122" s="1000"/>
      <c r="MH122" s="1000"/>
      <c r="MI122" s="1000"/>
      <c r="MJ122" s="1000"/>
      <c r="MK122" s="1000"/>
      <c r="ML122" s="1000"/>
      <c r="MM122" s="196"/>
      <c r="MN122" s="217"/>
      <c r="MO122" s="217"/>
      <c r="MP122" s="217"/>
      <c r="MQ122" s="217"/>
      <c r="MR122" s="217"/>
      <c r="MS122" s="217"/>
      <c r="MT122" s="217"/>
      <c r="MU122" s="217"/>
      <c r="MV122" s="217"/>
      <c r="MW122" s="217"/>
      <c r="NK122" s="163"/>
      <c r="NL122" s="163"/>
      <c r="NM122" s="163"/>
      <c r="NN122" s="163"/>
      <c r="NO122" s="170"/>
      <c r="NP122" s="170"/>
      <c r="NQ122" s="170"/>
      <c r="NR122" s="170"/>
      <c r="NS122" s="170"/>
      <c r="NT122" s="170"/>
      <c r="NU122" s="170"/>
      <c r="NV122" s="170"/>
      <c r="NW122" s="169"/>
      <c r="NX122" s="169"/>
      <c r="NY122" s="169"/>
      <c r="NZ122" s="169"/>
      <c r="OA122" s="170"/>
      <c r="OB122" s="170"/>
      <c r="OC122" s="170"/>
      <c r="OD122" s="170"/>
      <c r="OE122" s="170"/>
      <c r="OF122" s="170"/>
      <c r="OG122" s="170"/>
      <c r="OH122" s="170"/>
      <c r="OI122" s="170"/>
    </row>
    <row r="123" spans="2:399" ht="3" customHeight="1" x14ac:dyDescent="0.25">
      <c r="B123" s="1152"/>
      <c r="C123" s="1153"/>
      <c r="D123" s="1153"/>
      <c r="E123" s="1153"/>
      <c r="F123" s="1153"/>
      <c r="G123" s="1153"/>
      <c r="H123" s="1153"/>
      <c r="I123" s="1153"/>
      <c r="J123" s="1153"/>
      <c r="K123" s="1153"/>
      <c r="L123" s="1153"/>
      <c r="M123" s="1153"/>
      <c r="N123" s="1153"/>
      <c r="O123" s="1153"/>
      <c r="P123" s="1153"/>
      <c r="Q123" s="1153"/>
      <c r="R123" s="1153"/>
      <c r="S123" s="1153"/>
      <c r="T123" s="1153"/>
      <c r="U123" s="1153"/>
      <c r="V123" s="1153"/>
      <c r="W123" s="1153"/>
      <c r="X123" s="1153"/>
      <c r="Y123" s="1153"/>
      <c r="Z123" s="1153"/>
      <c r="AA123" s="1153"/>
      <c r="AB123" s="1153"/>
      <c r="AC123" s="1153"/>
      <c r="AD123" s="1153"/>
      <c r="AE123" s="1153"/>
      <c r="AF123" s="1153"/>
      <c r="AG123" s="1153"/>
      <c r="AH123" s="1153"/>
      <c r="AI123" s="1153"/>
      <c r="AJ123" s="1153"/>
      <c r="AK123" s="1157"/>
      <c r="CD123" s="217"/>
      <c r="CE123" s="1148"/>
      <c r="CF123" s="1149"/>
      <c r="CG123" s="1149"/>
      <c r="CH123" s="1149"/>
      <c r="CI123" s="1149"/>
      <c r="CJ123" s="1149"/>
      <c r="CK123" s="1149"/>
      <c r="CL123" s="1149"/>
      <c r="CM123" s="1125"/>
      <c r="CN123" s="1125"/>
      <c r="CO123" s="1125"/>
      <c r="CP123" s="1125"/>
      <c r="CQ123" s="1125"/>
      <c r="CR123" s="1125"/>
      <c r="CS123" s="1125"/>
      <c r="CT123" s="1125"/>
      <c r="CU123" s="1125"/>
      <c r="CV123" s="1125"/>
      <c r="CW123" s="1125"/>
      <c r="CX123" s="1126"/>
      <c r="CY123" s="166"/>
      <c r="CZ123" s="166"/>
      <c r="DA123" s="166"/>
      <c r="DM123" s="1117"/>
      <c r="DN123" s="1117"/>
      <c r="DO123" s="1117"/>
      <c r="DP123" s="1117"/>
      <c r="DQ123" s="1117"/>
      <c r="DR123" s="1117"/>
      <c r="DS123" s="1071"/>
      <c r="DT123" s="1071"/>
      <c r="DU123" s="1071"/>
      <c r="DV123" s="1071"/>
      <c r="DW123" s="1071"/>
      <c r="DX123" s="1071"/>
      <c r="DY123" s="1071"/>
      <c r="DZ123" s="1071"/>
      <c r="EA123" s="1071"/>
      <c r="EB123" s="201"/>
      <c r="EC123" s="201"/>
      <c r="ED123" s="177"/>
      <c r="EG123" s="177"/>
      <c r="EH123" s="177"/>
      <c r="EI123" s="1117"/>
      <c r="EJ123" s="1117"/>
      <c r="EK123" s="1117"/>
      <c r="EL123" s="1117"/>
      <c r="EM123" s="1117"/>
      <c r="EN123" s="1117"/>
      <c r="EO123" s="1071"/>
      <c r="EP123" s="1071"/>
      <c r="EQ123" s="1071"/>
      <c r="ER123" s="1071"/>
      <c r="ES123" s="1071"/>
      <c r="ET123" s="1071"/>
      <c r="EU123" s="1071"/>
      <c r="EV123" s="1071"/>
      <c r="EW123" s="274"/>
      <c r="EX123" s="289"/>
      <c r="EY123" s="289"/>
      <c r="EZ123" s="289"/>
      <c r="FA123" s="289"/>
      <c r="FB123" s="289"/>
      <c r="FC123" s="289"/>
      <c r="FD123" s="274"/>
      <c r="FE123" s="274"/>
      <c r="FF123" s="274"/>
      <c r="FG123" s="274"/>
      <c r="FH123" s="274"/>
      <c r="FI123" s="813"/>
      <c r="FJ123" s="813"/>
      <c r="FK123" s="813"/>
      <c r="FL123" s="813"/>
      <c r="FM123" s="813"/>
      <c r="FN123" s="813"/>
      <c r="FO123" s="818"/>
      <c r="FP123" s="818"/>
      <c r="FQ123" s="818"/>
      <c r="FR123" s="818"/>
      <c r="FS123" s="818"/>
      <c r="FT123" s="818"/>
      <c r="FU123" s="818"/>
      <c r="FV123" s="818"/>
      <c r="FW123" s="193"/>
      <c r="FX123" s="193"/>
      <c r="FY123" s="193"/>
      <c r="FZ123" s="1163"/>
      <c r="GA123" s="1163"/>
      <c r="GB123" s="1163"/>
      <c r="GC123" s="1163"/>
      <c r="GD123" s="263"/>
      <c r="GE123" s="263"/>
      <c r="GF123" s="290"/>
      <c r="GG123" s="290"/>
      <c r="GH123" s="290"/>
      <c r="GI123" s="290"/>
      <c r="GJ123" s="290"/>
      <c r="GK123" s="291"/>
      <c r="GL123" s="263"/>
      <c r="GM123" s="1093"/>
      <c r="GN123" s="1093"/>
      <c r="GO123" s="1093"/>
      <c r="GP123" s="1093"/>
      <c r="GQ123" s="1093"/>
      <c r="GR123" s="1093"/>
      <c r="GS123" s="993"/>
      <c r="GT123" s="993"/>
      <c r="GU123" s="993"/>
      <c r="GV123" s="993"/>
      <c r="GW123" s="993"/>
      <c r="GX123" s="993"/>
      <c r="GY123" s="993"/>
      <c r="GZ123" s="993"/>
      <c r="HA123" s="993"/>
      <c r="HB123" s="193"/>
      <c r="HC123" s="193"/>
      <c r="HD123" s="279"/>
      <c r="HE123" s="274"/>
      <c r="HF123" s="274"/>
      <c r="HG123" s="274"/>
      <c r="HH123" s="274"/>
      <c r="HI123" s="274"/>
      <c r="HJ123" s="274"/>
      <c r="HK123" s="274"/>
      <c r="HL123" s="274"/>
      <c r="HM123" s="1111"/>
      <c r="HN123" s="1111"/>
      <c r="HO123" s="1111"/>
      <c r="HP123" s="1111"/>
      <c r="HQ123" s="1111"/>
      <c r="HR123" s="1111"/>
      <c r="HS123" s="1111"/>
      <c r="HT123" s="293"/>
      <c r="HU123" s="294"/>
      <c r="HV123" s="294"/>
      <c r="HW123" s="294"/>
      <c r="HX123" s="293"/>
      <c r="HY123" s="293"/>
      <c r="HZ123" s="293"/>
      <c r="IA123" s="296"/>
      <c r="IB123" s="296"/>
      <c r="IC123" s="296"/>
      <c r="ID123" s="296"/>
      <c r="IE123" s="1147">
        <v>70217</v>
      </c>
      <c r="IF123" s="1147"/>
      <c r="IG123" s="1147"/>
      <c r="IH123" s="1147"/>
      <c r="II123" s="1147"/>
      <c r="IJ123" s="1147"/>
      <c r="IK123" s="1147"/>
      <c r="IL123" s="1147"/>
      <c r="IM123" s="1147"/>
      <c r="IN123" s="1147"/>
      <c r="IO123" s="1147"/>
      <c r="IP123" s="274"/>
      <c r="IQ123" s="244"/>
      <c r="IR123" s="244"/>
      <c r="IS123" s="244"/>
      <c r="IT123" s="244"/>
      <c r="IU123" s="244"/>
      <c r="IV123" s="763"/>
      <c r="IW123" s="1093"/>
      <c r="IX123" s="1093"/>
      <c r="IY123" s="1093"/>
      <c r="IZ123" s="1093"/>
      <c r="JA123" s="1093"/>
      <c r="JB123" s="1093"/>
      <c r="JC123" s="986">
        <v>84836</v>
      </c>
      <c r="JD123" s="986"/>
      <c r="JE123" s="986"/>
      <c r="JF123" s="986"/>
      <c r="JG123" s="986"/>
      <c r="JH123" s="986"/>
      <c r="JI123" s="986"/>
      <c r="JJ123" s="986"/>
      <c r="JK123" s="986"/>
      <c r="JL123" s="986"/>
      <c r="JM123" s="986"/>
      <c r="JN123" s="314"/>
      <c r="JO123" s="244"/>
      <c r="JP123" s="244"/>
      <c r="JQ123" s="244"/>
      <c r="JR123" s="279"/>
      <c r="JS123" s="197"/>
      <c r="JT123" s="197"/>
      <c r="JU123" s="1115"/>
      <c r="JV123" s="1115"/>
      <c r="JW123" s="1115"/>
      <c r="JX123" s="1115"/>
      <c r="JY123" s="1115"/>
      <c r="JZ123" s="1115"/>
      <c r="KA123" s="1115"/>
      <c r="KB123" s="1115"/>
      <c r="KC123" s="1115"/>
      <c r="KD123" s="1090"/>
      <c r="KE123" s="1090"/>
      <c r="KF123" s="1090"/>
      <c r="KG123" s="1090"/>
      <c r="KH123" s="1090"/>
      <c r="KI123" s="1090"/>
      <c r="KJ123" s="1090"/>
      <c r="KK123" s="1090"/>
      <c r="KL123" s="1090"/>
      <c r="KM123" s="1090"/>
      <c r="KN123" s="1090"/>
      <c r="KO123" s="1090"/>
      <c r="KP123" s="1090"/>
      <c r="KQ123" s="1090"/>
      <c r="KR123" s="200"/>
      <c r="KS123" s="200"/>
      <c r="KT123" s="197"/>
      <c r="KU123" s="1115"/>
      <c r="KV123" s="1115"/>
      <c r="KW123" s="1115"/>
      <c r="KX123" s="1115"/>
      <c r="KY123" s="1115"/>
      <c r="KZ123" s="1115"/>
      <c r="LA123" s="1115"/>
      <c r="LB123" s="1115"/>
      <c r="LC123" s="1115"/>
      <c r="LD123" s="1090"/>
      <c r="LE123" s="1090"/>
      <c r="LF123" s="1090"/>
      <c r="LG123" s="1090"/>
      <c r="LH123" s="1090"/>
      <c r="LI123" s="1090"/>
      <c r="LJ123" s="1090"/>
      <c r="LK123" s="1090"/>
      <c r="LL123" s="1090"/>
      <c r="LM123" s="1090"/>
      <c r="LN123" s="1090"/>
      <c r="LO123" s="1090"/>
      <c r="LP123" s="1090"/>
      <c r="LQ123" s="200"/>
      <c r="LR123" s="200"/>
      <c r="LS123" s="191"/>
      <c r="LT123" s="191"/>
      <c r="LU123" s="1115"/>
      <c r="LV123" s="1115"/>
      <c r="LW123" s="1115"/>
      <c r="LX123" s="1115"/>
      <c r="LY123" s="1115"/>
      <c r="LZ123" s="1115"/>
      <c r="MA123" s="1115"/>
      <c r="MB123" s="1115"/>
      <c r="MC123" s="1000"/>
      <c r="MD123" s="1000"/>
      <c r="ME123" s="1000"/>
      <c r="MF123" s="1000"/>
      <c r="MG123" s="1000"/>
      <c r="MH123" s="1000"/>
      <c r="MI123" s="1000"/>
      <c r="MJ123" s="1000"/>
      <c r="MK123" s="1000"/>
      <c r="ML123" s="1000"/>
      <c r="MM123" s="196"/>
      <c r="MN123" s="217"/>
      <c r="MO123" s="217"/>
      <c r="MP123" s="217"/>
      <c r="MQ123" s="217"/>
      <c r="MR123" s="217"/>
      <c r="MS123" s="217"/>
      <c r="MT123" s="217"/>
      <c r="MU123" s="217"/>
      <c r="MV123" s="217"/>
      <c r="MW123" s="217"/>
      <c r="NK123" s="163"/>
      <c r="NL123" s="163"/>
      <c r="NM123" s="163"/>
      <c r="NN123" s="166"/>
      <c r="NO123" s="166"/>
      <c r="NP123" s="166"/>
      <c r="NQ123" s="166"/>
      <c r="NR123" s="166"/>
      <c r="NS123" s="166"/>
      <c r="NT123" s="166"/>
      <c r="NU123" s="166"/>
      <c r="NV123" s="166"/>
      <c r="NW123" s="169"/>
      <c r="NX123" s="169"/>
      <c r="NY123" s="169"/>
      <c r="NZ123" s="169"/>
      <c r="OA123" s="166"/>
      <c r="OB123" s="166"/>
      <c r="OC123" s="166"/>
      <c r="OD123" s="166"/>
      <c r="OE123" s="166"/>
      <c r="OF123" s="166"/>
      <c r="OG123" s="166"/>
      <c r="OH123" s="166"/>
      <c r="OI123" s="166"/>
    </row>
    <row r="124" spans="2:399" ht="3" customHeight="1" x14ac:dyDescent="0.25">
      <c r="B124" s="1152"/>
      <c r="C124" s="1153"/>
      <c r="D124" s="1153"/>
      <c r="E124" s="1153"/>
      <c r="F124" s="1153"/>
      <c r="G124" s="1153"/>
      <c r="H124" s="1153"/>
      <c r="I124" s="1153"/>
      <c r="J124" s="1153"/>
      <c r="K124" s="1153"/>
      <c r="L124" s="1153"/>
      <c r="M124" s="1153"/>
      <c r="N124" s="1153"/>
      <c r="O124" s="1153"/>
      <c r="P124" s="1153"/>
      <c r="Q124" s="1153"/>
      <c r="R124" s="1153"/>
      <c r="S124" s="1153"/>
      <c r="T124" s="1153"/>
      <c r="U124" s="1153"/>
      <c r="V124" s="1153"/>
      <c r="W124" s="1153"/>
      <c r="X124" s="1153"/>
      <c r="Y124" s="1153"/>
      <c r="Z124" s="1153"/>
      <c r="AA124" s="1153"/>
      <c r="AB124" s="1153"/>
      <c r="AC124" s="1153"/>
      <c r="AD124" s="1153"/>
      <c r="AE124" s="1153"/>
      <c r="AF124" s="1153"/>
      <c r="AG124" s="1153"/>
      <c r="AH124" s="1153"/>
      <c r="AI124" s="1153"/>
      <c r="AJ124" s="1153"/>
      <c r="AK124" s="1157"/>
      <c r="CD124" s="163"/>
      <c r="CE124" s="819">
        <v>3</v>
      </c>
      <c r="CF124" s="820"/>
      <c r="CG124" s="820"/>
      <c r="CH124" s="820"/>
      <c r="CI124" s="820"/>
      <c r="CJ124" s="820"/>
      <c r="CK124" s="820"/>
      <c r="CL124" s="820"/>
      <c r="CM124" s="825">
        <v>9360</v>
      </c>
      <c r="CN124" s="825"/>
      <c r="CO124" s="825"/>
      <c r="CP124" s="825"/>
      <c r="CQ124" s="825"/>
      <c r="CR124" s="825"/>
      <c r="CS124" s="825"/>
      <c r="CT124" s="825"/>
      <c r="CU124" s="825"/>
      <c r="CV124" s="825"/>
      <c r="CW124" s="825"/>
      <c r="CX124" s="826"/>
      <c r="CY124" s="170"/>
      <c r="CZ124" s="170"/>
      <c r="DA124" s="170"/>
      <c r="DM124" s="1117"/>
      <c r="DN124" s="1117"/>
      <c r="DO124" s="1117"/>
      <c r="DP124" s="1117"/>
      <c r="DQ124" s="1117"/>
      <c r="DR124" s="1117"/>
      <c r="DS124" s="1067">
        <v>47160</v>
      </c>
      <c r="DT124" s="1067"/>
      <c r="DU124" s="1067"/>
      <c r="DV124" s="1067"/>
      <c r="DW124" s="1067"/>
      <c r="DX124" s="1067"/>
      <c r="DY124" s="1067"/>
      <c r="DZ124" s="1067"/>
      <c r="EA124" s="1067"/>
      <c r="EB124" s="201"/>
      <c r="EC124" s="201"/>
      <c r="ED124" s="189"/>
      <c r="EG124" s="177"/>
      <c r="EH124" s="177"/>
      <c r="EI124" s="1117"/>
      <c r="EJ124" s="1117"/>
      <c r="EK124" s="1117"/>
      <c r="EL124" s="1117"/>
      <c r="EM124" s="1117"/>
      <c r="EN124" s="1117"/>
      <c r="EO124" s="1071"/>
      <c r="EP124" s="1071"/>
      <c r="EQ124" s="1071"/>
      <c r="ER124" s="1071"/>
      <c r="ES124" s="1071"/>
      <c r="ET124" s="1071"/>
      <c r="EU124" s="1071"/>
      <c r="EV124" s="1071"/>
      <c r="EW124" s="274"/>
      <c r="EX124" s="289"/>
      <c r="EY124" s="289"/>
      <c r="EZ124" s="289"/>
      <c r="FA124" s="289"/>
      <c r="FB124" s="289"/>
      <c r="FC124" s="274"/>
      <c r="FD124" s="274"/>
      <c r="FE124" s="274"/>
      <c r="FF124" s="274"/>
      <c r="FG124" s="274"/>
      <c r="FH124" s="274"/>
      <c r="FI124" s="212"/>
      <c r="FJ124" s="212"/>
      <c r="FK124" s="212"/>
      <c r="FL124" s="212"/>
      <c r="FM124" s="829">
        <v>60469</v>
      </c>
      <c r="FN124" s="829"/>
      <c r="FO124" s="829"/>
      <c r="FP124" s="829"/>
      <c r="FQ124" s="829"/>
      <c r="FR124" s="829"/>
      <c r="FS124" s="829"/>
      <c r="FT124" s="829"/>
      <c r="FU124" s="829"/>
      <c r="FV124" s="193"/>
      <c r="FW124" s="193"/>
      <c r="FX124" s="193"/>
      <c r="FY124" s="193"/>
      <c r="FZ124" s="193"/>
      <c r="GA124" s="170"/>
      <c r="GB124" s="263"/>
      <c r="GC124" s="263"/>
      <c r="GD124" s="263"/>
      <c r="GE124" s="263"/>
      <c r="GF124" s="290"/>
      <c r="GG124" s="290"/>
      <c r="GH124" s="290"/>
      <c r="GI124" s="290"/>
      <c r="GJ124" s="290"/>
      <c r="GK124" s="298"/>
      <c r="GL124" s="263"/>
      <c r="GM124" s="1093"/>
      <c r="GN124" s="1093"/>
      <c r="GO124" s="1093"/>
      <c r="GP124" s="1093"/>
      <c r="GQ124" s="1093"/>
      <c r="GR124" s="1093"/>
      <c r="GS124" s="986">
        <v>70784</v>
      </c>
      <c r="GT124" s="986"/>
      <c r="GU124" s="986"/>
      <c r="GV124" s="986"/>
      <c r="GW124" s="986"/>
      <c r="GX124" s="986"/>
      <c r="GY124" s="986"/>
      <c r="GZ124" s="986"/>
      <c r="HA124" s="986"/>
      <c r="HB124" s="193"/>
      <c r="HC124" s="193"/>
      <c r="HD124" s="193"/>
      <c r="HE124" s="292"/>
      <c r="HF124" s="274"/>
      <c r="HG124" s="274"/>
      <c r="HH124" s="274"/>
      <c r="HI124" s="274"/>
      <c r="HJ124" s="274"/>
      <c r="HK124" s="274"/>
      <c r="HL124" s="274"/>
      <c r="HM124" s="1111"/>
      <c r="HN124" s="1111"/>
      <c r="HO124" s="1111"/>
      <c r="HP124" s="1111"/>
      <c r="HQ124" s="1111"/>
      <c r="HR124" s="1111"/>
      <c r="HS124" s="1111"/>
      <c r="HT124" s="293"/>
      <c r="HU124" s="294"/>
      <c r="HV124" s="294"/>
      <c r="HW124" s="294"/>
      <c r="HX124" s="294"/>
      <c r="HY124" s="294"/>
      <c r="HZ124" s="293"/>
      <c r="IA124" s="296"/>
      <c r="IB124" s="296"/>
      <c r="IC124" s="296"/>
      <c r="ID124" s="296"/>
      <c r="IE124" s="1147"/>
      <c r="IF124" s="1147"/>
      <c r="IG124" s="1147"/>
      <c r="IH124" s="1147"/>
      <c r="II124" s="1147"/>
      <c r="IJ124" s="1147"/>
      <c r="IK124" s="1147"/>
      <c r="IL124" s="1147"/>
      <c r="IM124" s="1147"/>
      <c r="IN124" s="1147"/>
      <c r="IO124" s="1147"/>
      <c r="IP124" s="274"/>
      <c r="IQ124" s="244"/>
      <c r="IR124" s="244"/>
      <c r="IS124" s="244"/>
      <c r="IT124" s="244"/>
      <c r="IU124" s="244"/>
      <c r="IV124" s="763"/>
      <c r="IW124" s="1093"/>
      <c r="IX124" s="1093"/>
      <c r="IY124" s="1093"/>
      <c r="IZ124" s="1093"/>
      <c r="JA124" s="1093"/>
      <c r="JB124" s="1093"/>
      <c r="JC124" s="986"/>
      <c r="JD124" s="986"/>
      <c r="JE124" s="986"/>
      <c r="JF124" s="986"/>
      <c r="JG124" s="986"/>
      <c r="JH124" s="986"/>
      <c r="JI124" s="986"/>
      <c r="JJ124" s="986"/>
      <c r="JK124" s="986"/>
      <c r="JL124" s="986"/>
      <c r="JM124" s="986"/>
      <c r="JN124" s="314"/>
      <c r="JO124" s="244"/>
      <c r="JP124" s="244"/>
      <c r="JQ124" s="244"/>
      <c r="JR124" s="299"/>
      <c r="JS124" s="197"/>
      <c r="JT124" s="197"/>
      <c r="JU124" s="1115"/>
      <c r="JV124" s="1115"/>
      <c r="JW124" s="1115"/>
      <c r="JX124" s="1115"/>
      <c r="JY124" s="1115"/>
      <c r="JZ124" s="1115"/>
      <c r="KA124" s="1115"/>
      <c r="KB124" s="1115"/>
      <c r="KC124" s="1115"/>
      <c r="KD124" s="1090"/>
      <c r="KE124" s="1090"/>
      <c r="KF124" s="1090"/>
      <c r="KG124" s="1090"/>
      <c r="KH124" s="1090"/>
      <c r="KI124" s="1090"/>
      <c r="KJ124" s="1090"/>
      <c r="KK124" s="1090"/>
      <c r="KL124" s="1090"/>
      <c r="KM124" s="1090"/>
      <c r="KN124" s="1090"/>
      <c r="KO124" s="1090"/>
      <c r="KP124" s="1090"/>
      <c r="KQ124" s="1090"/>
      <c r="KR124" s="200"/>
      <c r="KS124" s="200"/>
      <c r="KT124" s="197"/>
      <c r="KU124" s="1115"/>
      <c r="KV124" s="1115"/>
      <c r="KW124" s="1115"/>
      <c r="KX124" s="1115"/>
      <c r="KY124" s="1115"/>
      <c r="KZ124" s="1115"/>
      <c r="LA124" s="1115"/>
      <c r="LB124" s="1115"/>
      <c r="LC124" s="1115"/>
      <c r="LD124" s="1090"/>
      <c r="LE124" s="1090"/>
      <c r="LF124" s="1090"/>
      <c r="LG124" s="1090"/>
      <c r="LH124" s="1090"/>
      <c r="LI124" s="1090"/>
      <c r="LJ124" s="1090"/>
      <c r="LK124" s="1090"/>
      <c r="LL124" s="1090"/>
      <c r="LM124" s="1090"/>
      <c r="LN124" s="1090"/>
      <c r="LO124" s="1090"/>
      <c r="LP124" s="1090"/>
      <c r="LQ124" s="200"/>
      <c r="LR124" s="200"/>
      <c r="LS124" s="191"/>
      <c r="LT124" s="191"/>
      <c r="LU124" s="1115"/>
      <c r="LV124" s="1115"/>
      <c r="LW124" s="1115"/>
      <c r="LX124" s="1115"/>
      <c r="LY124" s="1115"/>
      <c r="LZ124" s="1115"/>
      <c r="MA124" s="1115"/>
      <c r="MB124" s="1115"/>
      <c r="MC124" s="1000"/>
      <c r="MD124" s="1000"/>
      <c r="ME124" s="1000"/>
      <c r="MF124" s="1000"/>
      <c r="MG124" s="1000"/>
      <c r="MH124" s="1000"/>
      <c r="MI124" s="1000"/>
      <c r="MJ124" s="1000"/>
      <c r="MK124" s="1000"/>
      <c r="ML124" s="1000"/>
      <c r="MM124" s="196"/>
      <c r="MN124" s="217"/>
      <c r="MO124" s="217"/>
      <c r="MP124" s="217"/>
      <c r="MQ124" s="217"/>
      <c r="MR124" s="217"/>
      <c r="MS124" s="217"/>
      <c r="MT124" s="217"/>
      <c r="MU124" s="217"/>
      <c r="MV124" s="217"/>
      <c r="MW124" s="217"/>
      <c r="NK124" s="163"/>
      <c r="NL124" s="163"/>
      <c r="NM124" s="163"/>
      <c r="NN124" s="166"/>
      <c r="NO124" s="166"/>
      <c r="NP124" s="166"/>
      <c r="NQ124" s="166"/>
      <c r="NR124" s="166"/>
      <c r="NS124" s="166"/>
      <c r="NT124" s="166"/>
      <c r="NU124" s="166"/>
      <c r="NV124" s="166"/>
      <c r="NW124" s="169"/>
      <c r="NX124" s="169"/>
      <c r="NY124" s="169"/>
      <c r="NZ124" s="169"/>
      <c r="OA124" s="166"/>
      <c r="OB124" s="166"/>
      <c r="OC124" s="166"/>
      <c r="OD124" s="166"/>
      <c r="OE124" s="166"/>
      <c r="OF124" s="166"/>
      <c r="OG124" s="166"/>
      <c r="OH124" s="166"/>
      <c r="OI124" s="166"/>
    </row>
    <row r="125" spans="2:399" ht="3" customHeight="1" thickBot="1" x14ac:dyDescent="0.3">
      <c r="B125" s="1154"/>
      <c r="C125" s="1155"/>
      <c r="D125" s="1155"/>
      <c r="E125" s="1155"/>
      <c r="F125" s="1155"/>
      <c r="G125" s="1155"/>
      <c r="H125" s="1155"/>
      <c r="I125" s="1155"/>
      <c r="J125" s="1155"/>
      <c r="K125" s="1155"/>
      <c r="L125" s="1155"/>
      <c r="M125" s="1155"/>
      <c r="N125" s="1155"/>
      <c r="O125" s="1155"/>
      <c r="P125" s="1155"/>
      <c r="Q125" s="1155"/>
      <c r="R125" s="1155"/>
      <c r="S125" s="1155"/>
      <c r="T125" s="1155"/>
      <c r="U125" s="1155"/>
      <c r="V125" s="1155"/>
      <c r="W125" s="1155"/>
      <c r="X125" s="1155"/>
      <c r="Y125" s="1155"/>
      <c r="Z125" s="1155"/>
      <c r="AA125" s="1155"/>
      <c r="AB125" s="1155"/>
      <c r="AC125" s="1155"/>
      <c r="AD125" s="1155"/>
      <c r="AE125" s="1155"/>
      <c r="AF125" s="1155"/>
      <c r="AG125" s="1155"/>
      <c r="AH125" s="1155"/>
      <c r="AI125" s="1155"/>
      <c r="AJ125" s="1155"/>
      <c r="AK125" s="1158"/>
      <c r="CD125" s="163"/>
      <c r="CE125" s="821"/>
      <c r="CF125" s="822"/>
      <c r="CG125" s="822"/>
      <c r="CH125" s="822"/>
      <c r="CI125" s="822"/>
      <c r="CJ125" s="822"/>
      <c r="CK125" s="822"/>
      <c r="CL125" s="822"/>
      <c r="CM125" s="827"/>
      <c r="CN125" s="827"/>
      <c r="CO125" s="827"/>
      <c r="CP125" s="827"/>
      <c r="CQ125" s="827"/>
      <c r="CR125" s="827"/>
      <c r="CS125" s="827"/>
      <c r="CT125" s="827"/>
      <c r="CU125" s="827"/>
      <c r="CV125" s="827"/>
      <c r="CW125" s="827"/>
      <c r="CX125" s="828"/>
      <c r="CY125" s="170"/>
      <c r="CZ125" s="170"/>
      <c r="DA125" s="170"/>
      <c r="DM125" s="201"/>
      <c r="DN125" s="201"/>
      <c r="DO125" s="201"/>
      <c r="DP125" s="201"/>
      <c r="DQ125" s="201"/>
      <c r="DR125" s="201"/>
      <c r="DS125" s="1067"/>
      <c r="DT125" s="1067"/>
      <c r="DU125" s="1067"/>
      <c r="DV125" s="1067"/>
      <c r="DW125" s="1067"/>
      <c r="DX125" s="1067"/>
      <c r="DY125" s="1067"/>
      <c r="DZ125" s="1067"/>
      <c r="EA125" s="1067"/>
      <c r="EB125" s="201"/>
      <c r="EC125" s="189"/>
      <c r="ED125" s="177"/>
      <c r="EG125" s="177"/>
      <c r="EH125" s="177"/>
      <c r="EI125" s="177"/>
      <c r="EJ125" s="201"/>
      <c r="EK125" s="201"/>
      <c r="EL125" s="201"/>
      <c r="EM125" s="201"/>
      <c r="EN125" s="1067">
        <v>26540</v>
      </c>
      <c r="EO125" s="1067"/>
      <c r="EP125" s="1067"/>
      <c r="EQ125" s="1067"/>
      <c r="ER125" s="1067"/>
      <c r="ES125" s="1067"/>
      <c r="ET125" s="1067"/>
      <c r="EU125" s="1067"/>
      <c r="EV125" s="1067"/>
      <c r="EW125" s="274"/>
      <c r="EX125" s="289"/>
      <c r="EY125" s="289"/>
      <c r="EZ125" s="289"/>
      <c r="FA125" s="289"/>
      <c r="FB125" s="274"/>
      <c r="FC125" s="274"/>
      <c r="FD125" s="274"/>
      <c r="FE125" s="274"/>
      <c r="FF125" s="274"/>
      <c r="FG125" s="274"/>
      <c r="FH125" s="274"/>
      <c r="FI125" s="274"/>
      <c r="FJ125" s="289"/>
      <c r="FK125" s="289"/>
      <c r="FL125" s="289"/>
      <c r="FM125" s="829"/>
      <c r="FN125" s="829"/>
      <c r="FO125" s="829"/>
      <c r="FP125" s="829"/>
      <c r="FQ125" s="829"/>
      <c r="FR125" s="829"/>
      <c r="FS125" s="829"/>
      <c r="FT125" s="829"/>
      <c r="FU125" s="829"/>
      <c r="FV125" s="300"/>
      <c r="FW125" s="193"/>
      <c r="FX125" s="193"/>
      <c r="FY125" s="193"/>
      <c r="FZ125" s="193"/>
      <c r="GA125" s="170"/>
      <c r="GB125" s="263"/>
      <c r="GC125" s="263"/>
      <c r="GD125" s="263"/>
      <c r="GE125" s="263"/>
      <c r="GF125" s="290"/>
      <c r="GG125" s="290"/>
      <c r="GH125" s="290"/>
      <c r="GI125" s="290"/>
      <c r="GJ125" s="290"/>
      <c r="GK125" s="298"/>
      <c r="GL125" s="263"/>
      <c r="GM125" s="1093"/>
      <c r="GN125" s="1093"/>
      <c r="GO125" s="1093"/>
      <c r="GP125" s="1093"/>
      <c r="GQ125" s="1093"/>
      <c r="GR125" s="1093"/>
      <c r="GS125" s="986"/>
      <c r="GT125" s="986"/>
      <c r="GU125" s="986"/>
      <c r="GV125" s="986"/>
      <c r="GW125" s="986"/>
      <c r="GX125" s="986"/>
      <c r="GY125" s="986"/>
      <c r="GZ125" s="986"/>
      <c r="HA125" s="986"/>
      <c r="HB125" s="193"/>
      <c r="HC125" s="193"/>
      <c r="HD125" s="193"/>
      <c r="HE125" s="292"/>
      <c r="HF125" s="274"/>
      <c r="HG125" s="274"/>
      <c r="HH125" s="274"/>
      <c r="HI125" s="274"/>
      <c r="HJ125" s="274"/>
      <c r="HK125" s="274"/>
      <c r="HL125" s="274"/>
      <c r="HM125" s="274"/>
      <c r="HN125" s="274"/>
      <c r="HO125" s="274"/>
      <c r="HP125" s="274"/>
      <c r="HQ125" s="274"/>
      <c r="HR125" s="274"/>
      <c r="HS125" s="274"/>
      <c r="HT125" s="293"/>
      <c r="HU125" s="294"/>
      <c r="HV125" s="294"/>
      <c r="HW125" s="294"/>
      <c r="HX125" s="294"/>
      <c r="HY125" s="294"/>
      <c r="HZ125" s="294"/>
      <c r="IA125" s="296"/>
      <c r="IB125" s="296"/>
      <c r="IC125" s="296"/>
      <c r="ID125" s="296"/>
      <c r="IE125" s="1147"/>
      <c r="IF125" s="1147"/>
      <c r="IG125" s="1147"/>
      <c r="IH125" s="1147"/>
      <c r="II125" s="1147"/>
      <c r="IJ125" s="1147"/>
      <c r="IK125" s="1147"/>
      <c r="IL125" s="1147"/>
      <c r="IM125" s="1147"/>
      <c r="IN125" s="1147"/>
      <c r="IO125" s="1147"/>
      <c r="IP125" s="299"/>
      <c r="IQ125" s="302"/>
      <c r="IR125" s="250"/>
      <c r="IS125" s="244"/>
      <c r="IT125" s="244"/>
      <c r="IU125" s="244"/>
      <c r="IV125" s="763"/>
      <c r="IW125" s="1093"/>
      <c r="IX125" s="1093"/>
      <c r="IY125" s="1093"/>
      <c r="IZ125" s="1093"/>
      <c r="JA125" s="1093"/>
      <c r="JB125" s="1093"/>
      <c r="JC125" s="986"/>
      <c r="JD125" s="986"/>
      <c r="JE125" s="986"/>
      <c r="JF125" s="986"/>
      <c r="JG125" s="986"/>
      <c r="JH125" s="986"/>
      <c r="JI125" s="986"/>
      <c r="JJ125" s="986"/>
      <c r="JK125" s="986"/>
      <c r="JL125" s="986"/>
      <c r="JM125" s="986"/>
      <c r="JN125" s="297"/>
      <c r="JO125" s="262"/>
      <c r="JP125" s="302"/>
      <c r="JQ125" s="302"/>
      <c r="JR125" s="299"/>
      <c r="JS125" s="198"/>
      <c r="JT125" s="198"/>
      <c r="JU125" s="198"/>
      <c r="JV125" s="198"/>
      <c r="JW125" s="198"/>
      <c r="JX125" s="198"/>
      <c r="JY125" s="215"/>
      <c r="JZ125" s="215"/>
      <c r="KA125" s="215"/>
      <c r="KB125" s="215"/>
      <c r="KC125" s="215"/>
      <c r="KD125" s="215"/>
      <c r="KE125" s="227"/>
      <c r="KF125" s="227"/>
      <c r="KG125" s="227"/>
      <c r="KH125" s="227"/>
      <c r="KI125" s="227"/>
      <c r="KJ125" s="227"/>
      <c r="KK125" s="228"/>
      <c r="KL125" s="228"/>
      <c r="KM125" s="228"/>
      <c r="KN125" s="228"/>
      <c r="KO125" s="228"/>
      <c r="KP125" s="228"/>
      <c r="KQ125" s="215"/>
      <c r="KR125" s="215"/>
      <c r="KS125" s="303"/>
      <c r="KT125" s="197"/>
      <c r="KU125" s="1115"/>
      <c r="KV125" s="1115"/>
      <c r="KW125" s="1115"/>
      <c r="KX125" s="1115"/>
      <c r="KY125" s="1115"/>
      <c r="KZ125" s="1115"/>
      <c r="LA125" s="1115"/>
      <c r="LB125" s="1115"/>
      <c r="LC125" s="1115"/>
      <c r="LD125" s="200"/>
      <c r="LE125" s="200"/>
      <c r="LF125" s="304"/>
      <c r="LG125" s="304"/>
      <c r="LH125" s="304"/>
      <c r="LI125" s="191"/>
      <c r="LJ125" s="200"/>
      <c r="LK125" s="200"/>
      <c r="LL125" s="200"/>
      <c r="LM125" s="200"/>
      <c r="LN125" s="200"/>
      <c r="LO125" s="200"/>
      <c r="LP125" s="200"/>
      <c r="LQ125" s="200"/>
      <c r="LR125" s="200"/>
      <c r="LS125" s="231"/>
      <c r="LT125" s="191"/>
      <c r="LU125" s="191"/>
      <c r="LV125" s="191"/>
      <c r="LW125" s="192"/>
      <c r="LX125" s="192"/>
      <c r="LY125" s="192"/>
      <c r="LZ125" s="192"/>
      <c r="MA125" s="192"/>
      <c r="MB125" s="192"/>
      <c r="MC125" s="192"/>
      <c r="MD125" s="192"/>
      <c r="ME125" s="305"/>
      <c r="MF125" s="305"/>
      <c r="MG125" s="306"/>
      <c r="MH125" s="306"/>
      <c r="MI125" s="306"/>
      <c r="MJ125" s="307"/>
      <c r="MK125" s="307"/>
      <c r="ML125" s="307"/>
      <c r="MM125" s="307"/>
      <c r="MN125" s="217"/>
      <c r="MO125" s="217"/>
      <c r="MP125" s="217"/>
      <c r="MQ125" s="217"/>
      <c r="MR125" s="217"/>
      <c r="MS125" s="217"/>
      <c r="MT125" s="217"/>
      <c r="MU125" s="217"/>
      <c r="MV125" s="217"/>
      <c r="MW125" s="217"/>
      <c r="NK125" s="163"/>
      <c r="NL125" s="163"/>
      <c r="NM125" s="163"/>
      <c r="NN125" s="166"/>
      <c r="NO125" s="166"/>
      <c r="NP125" s="166"/>
      <c r="NQ125" s="166"/>
      <c r="NR125" s="166"/>
      <c r="NS125" s="166"/>
      <c r="NT125" s="166"/>
      <c r="NU125" s="166"/>
      <c r="NV125" s="166"/>
      <c r="NW125" s="169"/>
      <c r="NX125" s="169"/>
      <c r="NY125" s="169"/>
      <c r="NZ125" s="169"/>
      <c r="OA125" s="166"/>
      <c r="OB125" s="166"/>
      <c r="OC125" s="166"/>
      <c r="OD125" s="166"/>
      <c r="OE125" s="166"/>
      <c r="OF125" s="166"/>
      <c r="OG125" s="166"/>
      <c r="OH125" s="166"/>
      <c r="OI125" s="166"/>
    </row>
    <row r="126" spans="2:399" ht="3" customHeight="1" thickTop="1" x14ac:dyDescent="0.25">
      <c r="B126" s="1130">
        <v>0.14499999999999999</v>
      </c>
      <c r="C126" s="1131"/>
      <c r="D126" s="1131"/>
      <c r="E126" s="1131"/>
      <c r="F126" s="1131"/>
      <c r="G126" s="1131"/>
      <c r="H126" s="1131"/>
      <c r="I126" s="1131"/>
      <c r="J126" s="1131"/>
      <c r="K126" s="1131"/>
      <c r="L126" s="1131"/>
      <c r="M126" s="1131"/>
      <c r="N126" s="1131"/>
      <c r="O126" s="1131"/>
      <c r="P126" s="1131"/>
      <c r="Q126" s="1131"/>
      <c r="R126" s="1131"/>
      <c r="S126" s="1132"/>
      <c r="T126" s="1139">
        <v>0.85499999999999998</v>
      </c>
      <c r="U126" s="1131"/>
      <c r="V126" s="1131"/>
      <c r="W126" s="1131"/>
      <c r="X126" s="1131"/>
      <c r="Y126" s="1131"/>
      <c r="Z126" s="1131"/>
      <c r="AA126" s="1131"/>
      <c r="AB126" s="1131"/>
      <c r="AC126" s="1131"/>
      <c r="AD126" s="1131"/>
      <c r="AE126" s="1131"/>
      <c r="AF126" s="1131"/>
      <c r="AG126" s="1131"/>
      <c r="AH126" s="1131"/>
      <c r="AI126" s="1131"/>
      <c r="AJ126" s="1131"/>
      <c r="AK126" s="1140"/>
      <c r="CD126" s="163"/>
      <c r="CE126" s="821"/>
      <c r="CF126" s="822"/>
      <c r="CG126" s="822"/>
      <c r="CH126" s="822"/>
      <c r="CI126" s="822"/>
      <c r="CJ126" s="822"/>
      <c r="CK126" s="822"/>
      <c r="CL126" s="822"/>
      <c r="CM126" s="827"/>
      <c r="CN126" s="827"/>
      <c r="CO126" s="827"/>
      <c r="CP126" s="827"/>
      <c r="CQ126" s="827"/>
      <c r="CR126" s="827"/>
      <c r="CS126" s="827"/>
      <c r="CT126" s="827"/>
      <c r="CU126" s="827"/>
      <c r="CV126" s="827"/>
      <c r="CW126" s="827"/>
      <c r="CX126" s="828"/>
      <c r="CY126" s="170"/>
      <c r="CZ126" s="170"/>
      <c r="DA126" s="170"/>
      <c r="DM126" s="201"/>
      <c r="DN126" s="201"/>
      <c r="DO126" s="201"/>
      <c r="DP126" s="201"/>
      <c r="DQ126" s="201"/>
      <c r="DR126" s="201"/>
      <c r="DS126" s="1067"/>
      <c r="DT126" s="1067"/>
      <c r="DU126" s="1067"/>
      <c r="DV126" s="1067"/>
      <c r="DW126" s="1067"/>
      <c r="DX126" s="1067"/>
      <c r="DY126" s="1067"/>
      <c r="DZ126" s="1067"/>
      <c r="EA126" s="1067"/>
      <c r="EB126" s="189"/>
      <c r="EC126" s="177"/>
      <c r="ED126" s="177"/>
      <c r="EG126" s="177"/>
      <c r="EH126" s="177"/>
      <c r="EI126" s="177"/>
      <c r="EJ126" s="201"/>
      <c r="EK126" s="201"/>
      <c r="EL126" s="201"/>
      <c r="EM126" s="201"/>
      <c r="EN126" s="1067"/>
      <c r="EO126" s="1067"/>
      <c r="EP126" s="1067"/>
      <c r="EQ126" s="1067"/>
      <c r="ER126" s="1067"/>
      <c r="ES126" s="1067"/>
      <c r="ET126" s="1067"/>
      <c r="EU126" s="1067"/>
      <c r="EV126" s="1067"/>
      <c r="EW126" s="274"/>
      <c r="EX126" s="279"/>
      <c r="EY126" s="289"/>
      <c r="EZ126" s="289"/>
      <c r="FA126" s="274"/>
      <c r="FB126" s="274"/>
      <c r="FC126" s="274"/>
      <c r="FD126" s="274"/>
      <c r="FE126" s="274"/>
      <c r="FF126" s="274"/>
      <c r="FG126" s="274"/>
      <c r="FH126" s="274"/>
      <c r="FI126" s="274"/>
      <c r="FJ126" s="289"/>
      <c r="FK126" s="289"/>
      <c r="FL126" s="289"/>
      <c r="FM126" s="829"/>
      <c r="FN126" s="829"/>
      <c r="FO126" s="829"/>
      <c r="FP126" s="829"/>
      <c r="FQ126" s="829"/>
      <c r="FR126" s="829"/>
      <c r="FS126" s="829"/>
      <c r="FT126" s="829"/>
      <c r="FU126" s="829"/>
      <c r="FV126" s="298"/>
      <c r="FW126" s="193"/>
      <c r="FX126" s="193"/>
      <c r="FY126" s="193"/>
      <c r="FZ126" s="193"/>
      <c r="GA126" s="263"/>
      <c r="GB126" s="263"/>
      <c r="GC126" s="263"/>
      <c r="GD126" s="263"/>
      <c r="GE126" s="263"/>
      <c r="GF126" s="290"/>
      <c r="GG126" s="290"/>
      <c r="GH126" s="290"/>
      <c r="GI126" s="290"/>
      <c r="GJ126" s="290"/>
      <c r="GK126" s="298"/>
      <c r="GL126" s="263"/>
      <c r="GM126" s="263"/>
      <c r="GN126" s="263"/>
      <c r="GO126" s="263"/>
      <c r="GP126" s="263"/>
      <c r="GQ126" s="263"/>
      <c r="GR126" s="301"/>
      <c r="GS126" s="986"/>
      <c r="GT126" s="986"/>
      <c r="GU126" s="986"/>
      <c r="GV126" s="986"/>
      <c r="GW126" s="986"/>
      <c r="GX126" s="986"/>
      <c r="GY126" s="986"/>
      <c r="GZ126" s="986"/>
      <c r="HA126" s="986"/>
      <c r="HB126" s="193"/>
      <c r="HC126" s="193"/>
      <c r="HD126" s="193"/>
      <c r="HE126" s="193"/>
      <c r="HF126" s="274"/>
      <c r="HG126" s="274"/>
      <c r="HH126" s="274"/>
      <c r="HI126" s="274"/>
      <c r="HJ126" s="274"/>
      <c r="HK126" s="274"/>
      <c r="HL126" s="274"/>
      <c r="HM126" s="1111">
        <v>5.0999999999999996</v>
      </c>
      <c r="HN126" s="1111"/>
      <c r="HO126" s="1111"/>
      <c r="HP126" s="1111"/>
      <c r="HQ126" s="1111"/>
      <c r="HR126" s="1111"/>
      <c r="HS126" s="1111"/>
      <c r="HT126" s="295"/>
      <c r="HU126" s="263"/>
      <c r="HV126" s="263"/>
      <c r="HW126" s="263"/>
      <c r="HX126" s="263"/>
      <c r="HY126" s="263"/>
      <c r="HZ126" s="263"/>
      <c r="IA126" s="263"/>
      <c r="IB126" s="295"/>
      <c r="IC126" s="295"/>
      <c r="ID126" s="295"/>
      <c r="IE126" s="1145">
        <v>21000</v>
      </c>
      <c r="IF126" s="1145"/>
      <c r="IG126" s="1145"/>
      <c r="IH126" s="1145"/>
      <c r="II126" s="1145"/>
      <c r="IJ126" s="1145"/>
      <c r="IK126" s="1145"/>
      <c r="IL126" s="1145"/>
      <c r="IM126" s="1145"/>
      <c r="IN126" s="1145"/>
      <c r="IO126" s="1145"/>
      <c r="IP126" s="202"/>
      <c r="IQ126" s="265"/>
      <c r="IR126" s="308"/>
      <c r="IS126" s="764"/>
      <c r="IT126" s="765"/>
      <c r="IU126" s="766"/>
      <c r="IV126" s="766"/>
      <c r="IW126" s="766"/>
      <c r="IX126" s="766"/>
      <c r="IY126" s="766"/>
      <c r="IZ126" s="766"/>
      <c r="JA126" s="1005">
        <v>16320</v>
      </c>
      <c r="JB126" s="1005"/>
      <c r="JC126" s="1005"/>
      <c r="JD126" s="1005"/>
      <c r="JE126" s="1005"/>
      <c r="JF126" s="1005"/>
      <c r="JG126" s="1005"/>
      <c r="JH126" s="1005"/>
      <c r="JI126" s="1005"/>
      <c r="JJ126" s="1005"/>
      <c r="JK126" s="1005"/>
      <c r="JL126" s="310"/>
      <c r="JM126" s="262"/>
      <c r="JN126" s="262"/>
      <c r="JO126" s="262"/>
      <c r="JP126" s="262"/>
      <c r="JQ126" s="262"/>
      <c r="JR126" s="197"/>
      <c r="JS126" s="197"/>
      <c r="JT126" s="197"/>
      <c r="JU126" s="1115">
        <v>2.4</v>
      </c>
      <c r="JV126" s="1115"/>
      <c r="JW126" s="1115"/>
      <c r="JX126" s="1115"/>
      <c r="JY126" s="1115"/>
      <c r="JZ126" s="1115"/>
      <c r="KA126" s="1115"/>
      <c r="KB126" s="1115"/>
      <c r="KC126" s="1115"/>
      <c r="KD126" s="1066">
        <v>15600</v>
      </c>
      <c r="KE126" s="1066"/>
      <c r="KF126" s="1066"/>
      <c r="KG126" s="1066"/>
      <c r="KH126" s="1066"/>
      <c r="KI126" s="1066"/>
      <c r="KJ126" s="1066"/>
      <c r="KK126" s="1066"/>
      <c r="KL126" s="1066"/>
      <c r="KM126" s="1066"/>
      <c r="KN126" s="1066"/>
      <c r="KO126" s="1066"/>
      <c r="KP126" s="1066"/>
      <c r="KQ126" s="1066"/>
      <c r="KR126" s="198"/>
      <c r="KS126" s="167"/>
      <c r="KT126" s="311"/>
      <c r="KU126" s="311"/>
      <c r="KV126" s="311"/>
      <c r="KW126" s="311"/>
      <c r="KX126" s="167"/>
      <c r="KY126" s="167"/>
      <c r="KZ126" s="167"/>
      <c r="LA126" s="167"/>
      <c r="LB126" s="167"/>
      <c r="LC126" s="167"/>
      <c r="LD126" s="167"/>
      <c r="LE126" s="167"/>
      <c r="LF126" s="169"/>
      <c r="LG126" s="169"/>
      <c r="LH126" s="169"/>
      <c r="LI126" s="169"/>
      <c r="LJ126" s="167"/>
      <c r="LK126" s="167"/>
      <c r="LL126" s="167"/>
      <c r="LM126" s="167"/>
      <c r="LN126" s="167"/>
      <c r="LO126" s="167"/>
      <c r="LP126" s="167"/>
      <c r="LQ126" s="167"/>
      <c r="LR126" s="167"/>
      <c r="LS126" s="167"/>
      <c r="LT126" s="192"/>
      <c r="LU126" s="1124">
        <v>2.5</v>
      </c>
      <c r="LV126" s="1124"/>
      <c r="LW126" s="1124"/>
      <c r="LX126" s="1124"/>
      <c r="LY126" s="1124"/>
      <c r="LZ126" s="1124"/>
      <c r="MA126" s="1124"/>
      <c r="MB126" s="1124"/>
      <c r="MC126" s="1017">
        <v>15700</v>
      </c>
      <c r="MD126" s="1017"/>
      <c r="ME126" s="1017"/>
      <c r="MF126" s="1017"/>
      <c r="MG126" s="1017"/>
      <c r="MH126" s="1017"/>
      <c r="MI126" s="1017"/>
      <c r="MJ126" s="1017"/>
      <c r="MK126" s="1017"/>
      <c r="ML126" s="1017"/>
      <c r="MM126" s="196"/>
      <c r="MN126" s="217"/>
      <c r="MO126" s="217"/>
      <c r="MP126" s="217"/>
      <c r="MQ126" s="217"/>
      <c r="MR126" s="217"/>
      <c r="MS126" s="217"/>
      <c r="MT126" s="217"/>
      <c r="MU126" s="217"/>
      <c r="MV126" s="217"/>
      <c r="MW126" s="217"/>
      <c r="NK126" s="163"/>
      <c r="NL126" s="163"/>
      <c r="NM126" s="163"/>
      <c r="NN126" s="163"/>
      <c r="NO126" s="170"/>
      <c r="NP126" s="170"/>
      <c r="NQ126" s="170"/>
      <c r="NR126" s="170"/>
      <c r="NS126" s="170"/>
      <c r="NT126" s="170"/>
      <c r="NU126" s="170"/>
      <c r="NV126" s="170"/>
      <c r="NW126" s="169"/>
      <c r="NX126" s="169"/>
      <c r="NY126" s="169"/>
      <c r="NZ126" s="169"/>
      <c r="OA126" s="170"/>
      <c r="OB126" s="170"/>
      <c r="OC126" s="170"/>
      <c r="OD126" s="170"/>
      <c r="OE126" s="170"/>
      <c r="OF126" s="170"/>
      <c r="OG126" s="170"/>
      <c r="OH126" s="170"/>
      <c r="OI126" s="170"/>
    </row>
    <row r="127" spans="2:399" ht="3" customHeight="1" x14ac:dyDescent="0.25">
      <c r="B127" s="1133"/>
      <c r="C127" s="1134"/>
      <c r="D127" s="1134"/>
      <c r="E127" s="1134"/>
      <c r="F127" s="1134"/>
      <c r="G127" s="1134"/>
      <c r="H127" s="1134"/>
      <c r="I127" s="1134"/>
      <c r="J127" s="1134"/>
      <c r="K127" s="1134"/>
      <c r="L127" s="1134"/>
      <c r="M127" s="1134"/>
      <c r="N127" s="1134"/>
      <c r="O127" s="1134"/>
      <c r="P127" s="1134"/>
      <c r="Q127" s="1134"/>
      <c r="R127" s="1134"/>
      <c r="S127" s="1135"/>
      <c r="T127" s="1141"/>
      <c r="U127" s="1134"/>
      <c r="V127" s="1134"/>
      <c r="W127" s="1134"/>
      <c r="X127" s="1134"/>
      <c r="Y127" s="1134"/>
      <c r="Z127" s="1134"/>
      <c r="AA127" s="1134"/>
      <c r="AB127" s="1134"/>
      <c r="AC127" s="1134"/>
      <c r="AD127" s="1134"/>
      <c r="AE127" s="1134"/>
      <c r="AF127" s="1134"/>
      <c r="AG127" s="1134"/>
      <c r="AH127" s="1134"/>
      <c r="AI127" s="1134"/>
      <c r="AJ127" s="1134"/>
      <c r="AK127" s="1142"/>
      <c r="CD127" s="217"/>
      <c r="CE127" s="821"/>
      <c r="CF127" s="822"/>
      <c r="CG127" s="822"/>
      <c r="CH127" s="822"/>
      <c r="CI127" s="822"/>
      <c r="CJ127" s="822"/>
      <c r="CK127" s="822"/>
      <c r="CL127" s="822"/>
      <c r="CM127" s="830">
        <v>28257</v>
      </c>
      <c r="CN127" s="830"/>
      <c r="CO127" s="830"/>
      <c r="CP127" s="830"/>
      <c r="CQ127" s="830"/>
      <c r="CR127" s="830"/>
      <c r="CS127" s="830"/>
      <c r="CT127" s="830"/>
      <c r="CU127" s="830"/>
      <c r="CV127" s="830"/>
      <c r="CW127" s="830"/>
      <c r="CX127" s="831"/>
      <c r="CY127" s="166"/>
      <c r="CZ127" s="166"/>
      <c r="DA127" s="166"/>
      <c r="DM127" s="201"/>
      <c r="DN127" s="201"/>
      <c r="DO127" s="201"/>
      <c r="DP127" s="201"/>
      <c r="DQ127" s="201"/>
      <c r="DR127" s="201"/>
      <c r="DS127" s="201"/>
      <c r="DT127" s="201"/>
      <c r="DU127" s="201"/>
      <c r="DV127" s="201"/>
      <c r="DW127" s="201"/>
      <c r="DX127" s="201"/>
      <c r="DY127" s="201"/>
      <c r="DZ127" s="189"/>
      <c r="EA127" s="177"/>
      <c r="EB127" s="177"/>
      <c r="EC127" s="177"/>
      <c r="ED127" s="177"/>
      <c r="EG127" s="177"/>
      <c r="EH127" s="177"/>
      <c r="EI127" s="177"/>
      <c r="EJ127" s="189"/>
      <c r="EK127" s="201"/>
      <c r="EL127" s="201"/>
      <c r="EM127" s="201"/>
      <c r="EN127" s="1067"/>
      <c r="EO127" s="1067"/>
      <c r="EP127" s="1067"/>
      <c r="EQ127" s="1067"/>
      <c r="ER127" s="1067"/>
      <c r="ES127" s="1067"/>
      <c r="ET127" s="1067"/>
      <c r="EU127" s="1067"/>
      <c r="EV127" s="1067"/>
      <c r="EW127" s="274"/>
      <c r="EX127" s="279"/>
      <c r="EY127" s="289"/>
      <c r="EZ127" s="279"/>
      <c r="FA127" s="274"/>
      <c r="FB127" s="274"/>
      <c r="FC127" s="274"/>
      <c r="FD127" s="274"/>
      <c r="FE127" s="274"/>
      <c r="FF127" s="274"/>
      <c r="FG127" s="274"/>
      <c r="FH127" s="274"/>
      <c r="FI127" s="274"/>
      <c r="FJ127" s="312"/>
      <c r="FK127" s="312"/>
      <c r="FL127" s="289"/>
      <c r="FM127" s="313"/>
      <c r="FN127" s="767"/>
      <c r="FO127" s="768"/>
      <c r="FP127" s="1064">
        <v>6.8</v>
      </c>
      <c r="FQ127" s="1064"/>
      <c r="FR127" s="1064"/>
      <c r="FS127" s="1064"/>
      <c r="FT127" s="1064"/>
      <c r="FU127" s="1064"/>
      <c r="FV127" s="993">
        <v>13689</v>
      </c>
      <c r="FW127" s="993"/>
      <c r="FX127" s="993"/>
      <c r="FY127" s="993"/>
      <c r="FZ127" s="993"/>
      <c r="GA127" s="993"/>
      <c r="GB127" s="993"/>
      <c r="GC127" s="993"/>
      <c r="GD127" s="993"/>
      <c r="GE127" s="993"/>
      <c r="GF127" s="993"/>
      <c r="GG127" s="993"/>
      <c r="GH127" s="993"/>
      <c r="GI127" s="993"/>
      <c r="GJ127" s="263"/>
      <c r="GK127" s="263"/>
      <c r="GL127" s="263"/>
      <c r="GM127" s="309"/>
      <c r="GN127" s="1035">
        <v>4.8</v>
      </c>
      <c r="GO127" s="1035"/>
      <c r="GP127" s="1035"/>
      <c r="GQ127" s="1035"/>
      <c r="GR127" s="1035"/>
      <c r="GS127" s="1035"/>
      <c r="GT127" s="993">
        <v>11467</v>
      </c>
      <c r="GU127" s="993"/>
      <c r="GV127" s="993"/>
      <c r="GW127" s="993"/>
      <c r="GX127" s="993"/>
      <c r="GY127" s="993"/>
      <c r="GZ127" s="993"/>
      <c r="HA127" s="993"/>
      <c r="HB127" s="297"/>
      <c r="HC127" s="193"/>
      <c r="HD127" s="193"/>
      <c r="HE127" s="193"/>
      <c r="HF127" s="274"/>
      <c r="HG127" s="274"/>
      <c r="HH127" s="274"/>
      <c r="HI127" s="274"/>
      <c r="HJ127" s="274"/>
      <c r="HK127" s="274"/>
      <c r="HL127" s="274"/>
      <c r="HM127" s="1111"/>
      <c r="HN127" s="1111"/>
      <c r="HO127" s="1111"/>
      <c r="HP127" s="1111"/>
      <c r="HQ127" s="1111"/>
      <c r="HR127" s="1111"/>
      <c r="HS127" s="1111"/>
      <c r="HT127" s="295"/>
      <c r="HU127" s="263"/>
      <c r="HV127" s="263"/>
      <c r="HW127" s="263"/>
      <c r="HX127" s="263"/>
      <c r="HY127" s="263"/>
      <c r="HZ127" s="263"/>
      <c r="IA127" s="263"/>
      <c r="IB127" s="263"/>
      <c r="IC127" s="295"/>
      <c r="ID127" s="295"/>
      <c r="IE127" s="1145"/>
      <c r="IF127" s="1145"/>
      <c r="IG127" s="1145"/>
      <c r="IH127" s="1145"/>
      <c r="II127" s="1145"/>
      <c r="IJ127" s="1145"/>
      <c r="IK127" s="1145"/>
      <c r="IL127" s="1145"/>
      <c r="IM127" s="1145"/>
      <c r="IN127" s="1145"/>
      <c r="IO127" s="1145"/>
      <c r="IP127" s="202"/>
      <c r="IQ127" s="265"/>
      <c r="IR127" s="308"/>
      <c r="IS127" s="764"/>
      <c r="IT127" s="765"/>
      <c r="IU127" s="1035">
        <v>8.9</v>
      </c>
      <c r="IV127" s="1035"/>
      <c r="IW127" s="1035"/>
      <c r="IX127" s="1035"/>
      <c r="IY127" s="1035"/>
      <c r="IZ127" s="1035"/>
      <c r="JA127" s="1005"/>
      <c r="JB127" s="1005"/>
      <c r="JC127" s="1005"/>
      <c r="JD127" s="1005"/>
      <c r="JE127" s="1005"/>
      <c r="JF127" s="1005"/>
      <c r="JG127" s="1005"/>
      <c r="JH127" s="1005"/>
      <c r="JI127" s="1005"/>
      <c r="JJ127" s="1005"/>
      <c r="JK127" s="1005"/>
      <c r="JL127" s="310"/>
      <c r="JM127" s="262"/>
      <c r="JN127" s="262"/>
      <c r="JO127" s="262"/>
      <c r="JP127" s="262"/>
      <c r="JQ127" s="262"/>
      <c r="JR127" s="197"/>
      <c r="JS127" s="197"/>
      <c r="JT127" s="197"/>
      <c r="JU127" s="1115"/>
      <c r="JV127" s="1115"/>
      <c r="JW127" s="1115"/>
      <c r="JX127" s="1115"/>
      <c r="JY127" s="1115"/>
      <c r="JZ127" s="1115"/>
      <c r="KA127" s="1115"/>
      <c r="KB127" s="1115"/>
      <c r="KC127" s="1115"/>
      <c r="KD127" s="1066"/>
      <c r="KE127" s="1066"/>
      <c r="KF127" s="1066"/>
      <c r="KG127" s="1066"/>
      <c r="KH127" s="1066"/>
      <c r="KI127" s="1066"/>
      <c r="KJ127" s="1066"/>
      <c r="KK127" s="1066"/>
      <c r="KL127" s="1066"/>
      <c r="KM127" s="1066"/>
      <c r="KN127" s="1066"/>
      <c r="KO127" s="1066"/>
      <c r="KP127" s="1066"/>
      <c r="KQ127" s="1066"/>
      <c r="KR127" s="198"/>
      <c r="KS127" s="167"/>
      <c r="KT127" s="167"/>
      <c r="KU127" s="167"/>
      <c r="KV127" s="167"/>
      <c r="KW127" s="167"/>
      <c r="KX127" s="167"/>
      <c r="KY127" s="167"/>
      <c r="KZ127" s="167"/>
      <c r="LA127" s="167"/>
      <c r="LB127" s="167"/>
      <c r="LC127" s="167"/>
      <c r="LD127" s="167"/>
      <c r="LE127" s="167"/>
      <c r="LF127" s="167"/>
      <c r="LG127" s="167"/>
      <c r="LH127" s="167"/>
      <c r="LI127" s="167"/>
      <c r="LJ127" s="167"/>
      <c r="LK127" s="167"/>
      <c r="LL127" s="167"/>
      <c r="LM127" s="167"/>
      <c r="LN127" s="167"/>
      <c r="LO127" s="167"/>
      <c r="LP127" s="167"/>
      <c r="LQ127" s="167"/>
      <c r="LR127" s="167"/>
      <c r="LS127" s="167"/>
      <c r="LT127" s="192"/>
      <c r="LU127" s="1124"/>
      <c r="LV127" s="1124"/>
      <c r="LW127" s="1124"/>
      <c r="LX127" s="1124"/>
      <c r="LY127" s="1124"/>
      <c r="LZ127" s="1124"/>
      <c r="MA127" s="1124"/>
      <c r="MB127" s="1124"/>
      <c r="MC127" s="1017"/>
      <c r="MD127" s="1017"/>
      <c r="ME127" s="1017"/>
      <c r="MF127" s="1017"/>
      <c r="MG127" s="1017"/>
      <c r="MH127" s="1017"/>
      <c r="MI127" s="1017"/>
      <c r="MJ127" s="1017"/>
      <c r="MK127" s="1017"/>
      <c r="ML127" s="1017"/>
      <c r="MM127" s="196"/>
      <c r="MN127" s="217"/>
      <c r="MO127" s="217"/>
      <c r="MP127" s="217"/>
      <c r="MQ127" s="217"/>
      <c r="MR127" s="217"/>
      <c r="MS127" s="217"/>
      <c r="MT127" s="217"/>
      <c r="MU127" s="217"/>
      <c r="MV127" s="217"/>
      <c r="MW127" s="217"/>
      <c r="NK127" s="163"/>
      <c r="NL127" s="163"/>
      <c r="NM127" s="163"/>
      <c r="NN127" s="163"/>
      <c r="NO127" s="170"/>
      <c r="NP127" s="170"/>
      <c r="NQ127" s="170"/>
      <c r="NR127" s="170"/>
      <c r="NS127" s="170"/>
      <c r="NT127" s="170"/>
      <c r="NU127" s="170"/>
      <c r="NV127" s="170"/>
      <c r="NW127" s="169"/>
      <c r="NX127" s="169"/>
      <c r="NY127" s="169"/>
      <c r="NZ127" s="169"/>
      <c r="OA127" s="170"/>
      <c r="OB127" s="170"/>
      <c r="OC127" s="170"/>
      <c r="OD127" s="170"/>
      <c r="OE127" s="170"/>
      <c r="OF127" s="170"/>
      <c r="OG127" s="170"/>
      <c r="OH127" s="170"/>
      <c r="OI127" s="170"/>
    </row>
    <row r="128" spans="2:399" ht="3" customHeight="1" x14ac:dyDescent="0.25">
      <c r="B128" s="1133"/>
      <c r="C128" s="1134"/>
      <c r="D128" s="1134"/>
      <c r="E128" s="1134"/>
      <c r="F128" s="1134"/>
      <c r="G128" s="1134"/>
      <c r="H128" s="1134"/>
      <c r="I128" s="1134"/>
      <c r="J128" s="1134"/>
      <c r="K128" s="1134"/>
      <c r="L128" s="1134"/>
      <c r="M128" s="1134"/>
      <c r="N128" s="1134"/>
      <c r="O128" s="1134"/>
      <c r="P128" s="1134"/>
      <c r="Q128" s="1134"/>
      <c r="R128" s="1134"/>
      <c r="S128" s="1135"/>
      <c r="T128" s="1141"/>
      <c r="U128" s="1134"/>
      <c r="V128" s="1134"/>
      <c r="W128" s="1134"/>
      <c r="X128" s="1134"/>
      <c r="Y128" s="1134"/>
      <c r="Z128" s="1134"/>
      <c r="AA128" s="1134"/>
      <c r="AB128" s="1134"/>
      <c r="AC128" s="1134"/>
      <c r="AD128" s="1134"/>
      <c r="AE128" s="1134"/>
      <c r="AF128" s="1134"/>
      <c r="AG128" s="1134"/>
      <c r="AH128" s="1134"/>
      <c r="AI128" s="1134"/>
      <c r="AJ128" s="1134"/>
      <c r="AK128" s="1142"/>
      <c r="CD128" s="217"/>
      <c r="CE128" s="821"/>
      <c r="CF128" s="822"/>
      <c r="CG128" s="822"/>
      <c r="CH128" s="822"/>
      <c r="CI128" s="822"/>
      <c r="CJ128" s="822"/>
      <c r="CK128" s="822"/>
      <c r="CL128" s="822"/>
      <c r="CM128" s="830"/>
      <c r="CN128" s="830"/>
      <c r="CO128" s="830"/>
      <c r="CP128" s="830"/>
      <c r="CQ128" s="830"/>
      <c r="CR128" s="830"/>
      <c r="CS128" s="830"/>
      <c r="CT128" s="830"/>
      <c r="CU128" s="830"/>
      <c r="CV128" s="830"/>
      <c r="CW128" s="830"/>
      <c r="CX128" s="831"/>
      <c r="CY128" s="166"/>
      <c r="CZ128" s="166"/>
      <c r="DA128" s="166"/>
      <c r="DM128" s="1127">
        <v>4.9000000000000004</v>
      </c>
      <c r="DN128" s="1127"/>
      <c r="DO128" s="1127"/>
      <c r="DP128" s="1127"/>
      <c r="DQ128" s="1127"/>
      <c r="DR128" s="1071">
        <v>8027</v>
      </c>
      <c r="DS128" s="1071"/>
      <c r="DT128" s="1071"/>
      <c r="DU128" s="1071"/>
      <c r="DV128" s="1071"/>
      <c r="DW128" s="1071"/>
      <c r="DX128" s="1071"/>
      <c r="DY128" s="1071"/>
      <c r="DZ128" s="177"/>
      <c r="EA128" s="182"/>
      <c r="EB128" s="182"/>
      <c r="EC128" s="182"/>
      <c r="ED128" s="182"/>
      <c r="EG128" s="177"/>
      <c r="EH128" s="177"/>
      <c r="EI128" s="177"/>
      <c r="EJ128" s="177"/>
      <c r="EK128" s="189"/>
      <c r="EL128" s="201"/>
      <c r="EM128" s="272"/>
      <c r="EN128" s="272"/>
      <c r="EO128" s="272"/>
      <c r="EP128" s="272"/>
      <c r="EQ128" s="232"/>
      <c r="ER128" s="232"/>
      <c r="ES128" s="232"/>
      <c r="ET128" s="232"/>
      <c r="EU128" s="232"/>
      <c r="EV128" s="1071">
        <v>6367</v>
      </c>
      <c r="EW128" s="1071"/>
      <c r="EX128" s="1071"/>
      <c r="EY128" s="1071"/>
      <c r="EZ128" s="1071"/>
      <c r="FA128" s="1071"/>
      <c r="FB128" s="1071"/>
      <c r="FC128" s="1071"/>
      <c r="FD128" s="1071"/>
      <c r="FE128" s="1071"/>
      <c r="FF128" s="1071"/>
      <c r="FG128" s="1071"/>
      <c r="FH128" s="1071"/>
      <c r="FI128" s="237"/>
      <c r="FJ128" s="312"/>
      <c r="FK128" s="312"/>
      <c r="FL128" s="289"/>
      <c r="FM128" s="313"/>
      <c r="FN128" s="767"/>
      <c r="FO128" s="768"/>
      <c r="FP128" s="1064"/>
      <c r="FQ128" s="1064"/>
      <c r="FR128" s="1064"/>
      <c r="FS128" s="1064"/>
      <c r="FT128" s="1064"/>
      <c r="FU128" s="1064"/>
      <c r="FV128" s="993"/>
      <c r="FW128" s="993"/>
      <c r="FX128" s="993"/>
      <c r="FY128" s="993"/>
      <c r="FZ128" s="993"/>
      <c r="GA128" s="993"/>
      <c r="GB128" s="993"/>
      <c r="GC128" s="993"/>
      <c r="GD128" s="993"/>
      <c r="GE128" s="993"/>
      <c r="GF128" s="993"/>
      <c r="GG128" s="993"/>
      <c r="GH128" s="993"/>
      <c r="GI128" s="993"/>
      <c r="GJ128" s="263"/>
      <c r="GK128" s="263"/>
      <c r="GL128" s="263"/>
      <c r="GM128" s="309"/>
      <c r="GN128" s="1035"/>
      <c r="GO128" s="1035"/>
      <c r="GP128" s="1035"/>
      <c r="GQ128" s="1035"/>
      <c r="GR128" s="1035"/>
      <c r="GS128" s="1035"/>
      <c r="GT128" s="993"/>
      <c r="GU128" s="993"/>
      <c r="GV128" s="993"/>
      <c r="GW128" s="993"/>
      <c r="GX128" s="993"/>
      <c r="GY128" s="993"/>
      <c r="GZ128" s="993"/>
      <c r="HA128" s="993"/>
      <c r="HB128" s="297"/>
      <c r="HC128" s="193"/>
      <c r="HD128" s="193"/>
      <c r="HE128" s="193"/>
      <c r="HF128" s="274"/>
      <c r="HG128" s="274"/>
      <c r="HH128" s="274"/>
      <c r="HI128" s="274"/>
      <c r="HJ128" s="274"/>
      <c r="HK128" s="274"/>
      <c r="HL128" s="274"/>
      <c r="HM128" s="1111"/>
      <c r="HN128" s="1111"/>
      <c r="HO128" s="1111"/>
      <c r="HP128" s="1111"/>
      <c r="HQ128" s="1111"/>
      <c r="HR128" s="1111"/>
      <c r="HS128" s="1111"/>
      <c r="HT128" s="295"/>
      <c r="HU128" s="263"/>
      <c r="HV128" s="263"/>
      <c r="HW128" s="263"/>
      <c r="HX128" s="263"/>
      <c r="HY128" s="263"/>
      <c r="HZ128" s="263"/>
      <c r="IA128" s="263"/>
      <c r="IB128" s="263"/>
      <c r="IC128" s="263"/>
      <c r="ID128" s="295"/>
      <c r="IE128" s="1145"/>
      <c r="IF128" s="1145"/>
      <c r="IG128" s="1145"/>
      <c r="IH128" s="1145"/>
      <c r="II128" s="1145"/>
      <c r="IJ128" s="1145"/>
      <c r="IK128" s="1145"/>
      <c r="IL128" s="1145"/>
      <c r="IM128" s="1145"/>
      <c r="IN128" s="1145"/>
      <c r="IO128" s="1145"/>
      <c r="IP128" s="202"/>
      <c r="IQ128" s="265"/>
      <c r="IR128" s="769"/>
      <c r="IS128" s="764"/>
      <c r="IT128" s="766"/>
      <c r="IU128" s="1035"/>
      <c r="IV128" s="1035"/>
      <c r="IW128" s="1035"/>
      <c r="IX128" s="1035"/>
      <c r="IY128" s="1035"/>
      <c r="IZ128" s="1035"/>
      <c r="JA128" s="1005"/>
      <c r="JB128" s="1005"/>
      <c r="JC128" s="1005"/>
      <c r="JD128" s="1005"/>
      <c r="JE128" s="1005"/>
      <c r="JF128" s="1005"/>
      <c r="JG128" s="1005"/>
      <c r="JH128" s="1005"/>
      <c r="JI128" s="1005"/>
      <c r="JJ128" s="1005"/>
      <c r="JK128" s="1005"/>
      <c r="JL128" s="310"/>
      <c r="JM128" s="262"/>
      <c r="JN128" s="262"/>
      <c r="JO128" s="262"/>
      <c r="JP128" s="262"/>
      <c r="JQ128" s="262"/>
      <c r="JR128" s="197"/>
      <c r="JS128" s="197"/>
      <c r="JT128" s="197"/>
      <c r="JU128" s="1115"/>
      <c r="JV128" s="1115"/>
      <c r="JW128" s="1115"/>
      <c r="JX128" s="1115"/>
      <c r="JY128" s="1115"/>
      <c r="JZ128" s="1115"/>
      <c r="KA128" s="1115"/>
      <c r="KB128" s="1115"/>
      <c r="KC128" s="1115"/>
      <c r="KD128" s="1066"/>
      <c r="KE128" s="1066"/>
      <c r="KF128" s="1066"/>
      <c r="KG128" s="1066"/>
      <c r="KH128" s="1066"/>
      <c r="KI128" s="1066"/>
      <c r="KJ128" s="1066"/>
      <c r="KK128" s="1066"/>
      <c r="KL128" s="1066"/>
      <c r="KM128" s="1066"/>
      <c r="KN128" s="1066"/>
      <c r="KO128" s="1066"/>
      <c r="KP128" s="1066"/>
      <c r="KQ128" s="1066"/>
      <c r="KR128" s="198"/>
      <c r="KS128" s="216"/>
      <c r="KT128" s="167"/>
      <c r="KU128" s="167"/>
      <c r="KV128" s="167"/>
      <c r="KW128" s="167"/>
      <c r="KX128" s="167"/>
      <c r="KY128" s="167"/>
      <c r="KZ128" s="167"/>
      <c r="LA128" s="167"/>
      <c r="LB128" s="167"/>
      <c r="LC128" s="167"/>
      <c r="LD128" s="167"/>
      <c r="LE128" s="167"/>
      <c r="LF128" s="167"/>
      <c r="LG128" s="167"/>
      <c r="LH128" s="167"/>
      <c r="LI128" s="167"/>
      <c r="LJ128" s="167"/>
      <c r="LK128" s="167"/>
      <c r="LL128" s="167"/>
      <c r="LM128" s="167"/>
      <c r="LN128" s="167"/>
      <c r="LO128" s="167"/>
      <c r="LP128" s="167"/>
      <c r="LQ128" s="167"/>
      <c r="LR128" s="167"/>
      <c r="LS128" s="167"/>
      <c r="LT128" s="192"/>
      <c r="LU128" s="1124"/>
      <c r="LV128" s="1124"/>
      <c r="LW128" s="1124"/>
      <c r="LX128" s="1124"/>
      <c r="LY128" s="1124"/>
      <c r="LZ128" s="1124"/>
      <c r="MA128" s="1124"/>
      <c r="MB128" s="1124"/>
      <c r="MC128" s="1017"/>
      <c r="MD128" s="1017"/>
      <c r="ME128" s="1017"/>
      <c r="MF128" s="1017"/>
      <c r="MG128" s="1017"/>
      <c r="MH128" s="1017"/>
      <c r="MI128" s="1017"/>
      <c r="MJ128" s="1017"/>
      <c r="MK128" s="1017"/>
      <c r="ML128" s="1017"/>
      <c r="MM128" s="196"/>
      <c r="MN128" s="217"/>
      <c r="MO128" s="217"/>
      <c r="MP128" s="217"/>
      <c r="MQ128" s="217"/>
      <c r="MR128" s="217"/>
      <c r="MS128" s="217"/>
      <c r="MT128" s="217"/>
      <c r="MU128" s="217"/>
      <c r="MV128" s="217"/>
      <c r="MW128" s="217"/>
      <c r="NK128" s="163"/>
      <c r="NL128" s="163"/>
      <c r="NM128" s="163"/>
      <c r="NN128" s="163"/>
      <c r="NO128" s="170"/>
      <c r="NP128" s="170"/>
      <c r="NQ128" s="170"/>
      <c r="NR128" s="170"/>
      <c r="NS128" s="170"/>
      <c r="NT128" s="170"/>
      <c r="NU128" s="170"/>
      <c r="NV128" s="170"/>
      <c r="NW128" s="169"/>
      <c r="NX128" s="169"/>
      <c r="NY128" s="169"/>
      <c r="NZ128" s="169"/>
      <c r="OA128" s="170"/>
      <c r="OB128" s="170"/>
      <c r="OC128" s="170"/>
      <c r="OD128" s="170"/>
      <c r="OE128" s="170"/>
      <c r="OF128" s="170"/>
      <c r="OG128" s="170"/>
      <c r="OH128" s="170"/>
      <c r="OI128" s="170"/>
    </row>
    <row r="129" spans="2:399" ht="3" customHeight="1" x14ac:dyDescent="0.25">
      <c r="B129" s="1133"/>
      <c r="C129" s="1134"/>
      <c r="D129" s="1134"/>
      <c r="E129" s="1134"/>
      <c r="F129" s="1134"/>
      <c r="G129" s="1134"/>
      <c r="H129" s="1134"/>
      <c r="I129" s="1134"/>
      <c r="J129" s="1134"/>
      <c r="K129" s="1134"/>
      <c r="L129" s="1134"/>
      <c r="M129" s="1134"/>
      <c r="N129" s="1134"/>
      <c r="O129" s="1134"/>
      <c r="P129" s="1134"/>
      <c r="Q129" s="1134"/>
      <c r="R129" s="1134"/>
      <c r="S129" s="1135"/>
      <c r="T129" s="1141"/>
      <c r="U129" s="1134"/>
      <c r="V129" s="1134"/>
      <c r="W129" s="1134"/>
      <c r="X129" s="1134"/>
      <c r="Y129" s="1134"/>
      <c r="Z129" s="1134"/>
      <c r="AA129" s="1134"/>
      <c r="AB129" s="1134"/>
      <c r="AC129" s="1134"/>
      <c r="AD129" s="1134"/>
      <c r="AE129" s="1134"/>
      <c r="AF129" s="1134"/>
      <c r="AG129" s="1134"/>
      <c r="AH129" s="1134"/>
      <c r="AI129" s="1134"/>
      <c r="AJ129" s="1134"/>
      <c r="AK129" s="1142"/>
      <c r="CD129" s="217"/>
      <c r="CE129" s="1148"/>
      <c r="CF129" s="1149"/>
      <c r="CG129" s="1149"/>
      <c r="CH129" s="1149"/>
      <c r="CI129" s="1149"/>
      <c r="CJ129" s="1149"/>
      <c r="CK129" s="1149"/>
      <c r="CL129" s="1149"/>
      <c r="CM129" s="1125"/>
      <c r="CN129" s="1125"/>
      <c r="CO129" s="1125"/>
      <c r="CP129" s="1125"/>
      <c r="CQ129" s="1125"/>
      <c r="CR129" s="1125"/>
      <c r="CS129" s="1125"/>
      <c r="CT129" s="1125"/>
      <c r="CU129" s="1125"/>
      <c r="CV129" s="1125"/>
      <c r="CW129" s="1125"/>
      <c r="CX129" s="1126"/>
      <c r="CY129" s="166"/>
      <c r="CZ129" s="166"/>
      <c r="DA129" s="166"/>
      <c r="DM129" s="1127"/>
      <c r="DN129" s="1127"/>
      <c r="DO129" s="1127"/>
      <c r="DP129" s="1127"/>
      <c r="DQ129" s="1127"/>
      <c r="DR129" s="1071"/>
      <c r="DS129" s="1071"/>
      <c r="DT129" s="1071"/>
      <c r="DU129" s="1071"/>
      <c r="DV129" s="1071"/>
      <c r="DW129" s="1071"/>
      <c r="DX129" s="1071"/>
      <c r="DY129" s="1071"/>
      <c r="DZ129" s="177"/>
      <c r="EA129" s="182"/>
      <c r="EB129" s="182"/>
      <c r="EC129" s="182"/>
      <c r="ED129" s="182"/>
      <c r="EG129" s="177"/>
      <c r="EH129" s="177"/>
      <c r="EI129" s="177"/>
      <c r="EJ129" s="177"/>
      <c r="EK129" s="189"/>
      <c r="EL129" s="201"/>
      <c r="EM129" s="272"/>
      <c r="EN129" s="1111">
        <v>8.4</v>
      </c>
      <c r="EO129" s="1111"/>
      <c r="EP129" s="1111"/>
      <c r="EQ129" s="1111"/>
      <c r="ER129" s="1111"/>
      <c r="ES129" s="1111"/>
      <c r="ET129" s="1111"/>
      <c r="EU129" s="1111"/>
      <c r="EV129" s="1071"/>
      <c r="EW129" s="1071"/>
      <c r="EX129" s="1071"/>
      <c r="EY129" s="1071"/>
      <c r="EZ129" s="1071"/>
      <c r="FA129" s="1071"/>
      <c r="FB129" s="1071"/>
      <c r="FC129" s="1071"/>
      <c r="FD129" s="1071"/>
      <c r="FE129" s="1071"/>
      <c r="FF129" s="1071"/>
      <c r="FG129" s="1071"/>
      <c r="FH129" s="1071"/>
      <c r="FI129" s="237"/>
      <c r="FJ129" s="312"/>
      <c r="FK129" s="312"/>
      <c r="FL129" s="289"/>
      <c r="FM129" s="313"/>
      <c r="FN129" s="767"/>
      <c r="FO129" s="768"/>
      <c r="FP129" s="1064"/>
      <c r="FQ129" s="1064"/>
      <c r="FR129" s="1064"/>
      <c r="FS129" s="1064"/>
      <c r="FT129" s="1064"/>
      <c r="FU129" s="1064"/>
      <c r="FV129" s="993"/>
      <c r="FW129" s="993"/>
      <c r="FX129" s="993"/>
      <c r="FY129" s="993"/>
      <c r="FZ129" s="993"/>
      <c r="GA129" s="993"/>
      <c r="GB129" s="993"/>
      <c r="GC129" s="993"/>
      <c r="GD129" s="993"/>
      <c r="GE129" s="993"/>
      <c r="GF129" s="993"/>
      <c r="GG129" s="993"/>
      <c r="GH129" s="993"/>
      <c r="GI129" s="993"/>
      <c r="GJ129" s="263"/>
      <c r="GK129" s="263"/>
      <c r="GL129" s="263"/>
      <c r="GM129" s="309"/>
      <c r="GN129" s="1035"/>
      <c r="GO129" s="1035"/>
      <c r="GP129" s="1035"/>
      <c r="GQ129" s="1035"/>
      <c r="GR129" s="1035"/>
      <c r="GS129" s="1035"/>
      <c r="GT129" s="993"/>
      <c r="GU129" s="993"/>
      <c r="GV129" s="993"/>
      <c r="GW129" s="993"/>
      <c r="GX129" s="993"/>
      <c r="GY129" s="993"/>
      <c r="GZ129" s="993"/>
      <c r="HA129" s="993"/>
      <c r="HB129" s="297"/>
      <c r="HC129" s="193"/>
      <c r="HD129" s="193"/>
      <c r="HE129" s="193"/>
      <c r="HF129" s="274"/>
      <c r="HG129" s="274"/>
      <c r="HH129" s="274"/>
      <c r="HI129" s="274"/>
      <c r="HJ129" s="274"/>
      <c r="HK129" s="274"/>
      <c r="HL129" s="274"/>
      <c r="HM129" s="1111"/>
      <c r="HN129" s="1111"/>
      <c r="HO129" s="1111"/>
      <c r="HP129" s="1111"/>
      <c r="HQ129" s="1111"/>
      <c r="HR129" s="1111"/>
      <c r="HS129" s="1111"/>
      <c r="HT129" s="295"/>
      <c r="HU129" s="263"/>
      <c r="HV129" s="263"/>
      <c r="HW129" s="263"/>
      <c r="HX129" s="263"/>
      <c r="HY129" s="263"/>
      <c r="HZ129" s="297"/>
      <c r="IA129" s="297"/>
      <c r="IB129" s="297"/>
      <c r="IC129" s="297"/>
      <c r="ID129" s="297"/>
      <c r="IE129" s="314"/>
      <c r="IF129" s="1146">
        <v>107305</v>
      </c>
      <c r="IG129" s="1146"/>
      <c r="IH129" s="1146"/>
      <c r="II129" s="1146"/>
      <c r="IJ129" s="1146"/>
      <c r="IK129" s="1146"/>
      <c r="IL129" s="1146"/>
      <c r="IM129" s="1146"/>
      <c r="IN129" s="1146"/>
      <c r="IO129" s="1146"/>
      <c r="IP129" s="315"/>
      <c r="IQ129" s="316"/>
      <c r="IR129" s="308"/>
      <c r="IS129" s="764"/>
      <c r="IT129" s="766"/>
      <c r="IU129" s="1035"/>
      <c r="IV129" s="1035"/>
      <c r="IW129" s="1035"/>
      <c r="IX129" s="1035"/>
      <c r="IY129" s="1035"/>
      <c r="IZ129" s="1035"/>
      <c r="JA129" s="1001">
        <v>144665</v>
      </c>
      <c r="JB129" s="1001"/>
      <c r="JC129" s="1001"/>
      <c r="JD129" s="1001"/>
      <c r="JE129" s="1001"/>
      <c r="JF129" s="1001"/>
      <c r="JG129" s="1001"/>
      <c r="JH129" s="1001"/>
      <c r="JI129" s="1001"/>
      <c r="JJ129" s="1001"/>
      <c r="JK129" s="1001"/>
      <c r="JL129" s="310"/>
      <c r="JM129" s="262"/>
      <c r="JN129" s="262"/>
      <c r="JO129" s="262"/>
      <c r="JP129" s="262"/>
      <c r="JQ129" s="262"/>
      <c r="JR129" s="197"/>
      <c r="JS129" s="197"/>
      <c r="JT129" s="197"/>
      <c r="JU129" s="1115"/>
      <c r="JV129" s="1115"/>
      <c r="JW129" s="1115"/>
      <c r="JX129" s="1115"/>
      <c r="JY129" s="1115"/>
      <c r="JZ129" s="1115"/>
      <c r="KA129" s="1115"/>
      <c r="KB129" s="1115"/>
      <c r="KC129" s="1115"/>
      <c r="KD129" s="1090">
        <v>38065</v>
      </c>
      <c r="KE129" s="1090"/>
      <c r="KF129" s="1090"/>
      <c r="KG129" s="1090"/>
      <c r="KH129" s="1090"/>
      <c r="KI129" s="1090"/>
      <c r="KJ129" s="1090"/>
      <c r="KK129" s="1090"/>
      <c r="KL129" s="1090"/>
      <c r="KM129" s="1090"/>
      <c r="KN129" s="1090"/>
      <c r="KO129" s="1090"/>
      <c r="KP129" s="1090"/>
      <c r="KQ129" s="1090"/>
      <c r="KR129" s="200"/>
      <c r="KS129" s="216"/>
      <c r="KT129" s="167"/>
      <c r="KU129" s="167"/>
      <c r="KV129" s="167"/>
      <c r="KW129" s="167"/>
      <c r="KX129" s="167"/>
      <c r="KY129" s="167"/>
      <c r="KZ129" s="167"/>
      <c r="LA129" s="167"/>
      <c r="LB129" s="167"/>
      <c r="LC129" s="167"/>
      <c r="LD129" s="167"/>
      <c r="LE129" s="167"/>
      <c r="LF129" s="167"/>
      <c r="LG129" s="167"/>
      <c r="LH129" s="167"/>
      <c r="LI129" s="167"/>
      <c r="LJ129" s="167"/>
      <c r="LK129" s="167"/>
      <c r="LL129" s="167"/>
      <c r="LM129" s="167"/>
      <c r="LN129" s="167"/>
      <c r="LO129" s="167"/>
      <c r="LP129" s="167"/>
      <c r="LQ129" s="167"/>
      <c r="LR129" s="167"/>
      <c r="LS129" s="169"/>
      <c r="LT129" s="192"/>
      <c r="LU129" s="1124"/>
      <c r="LV129" s="1124"/>
      <c r="LW129" s="1124"/>
      <c r="LX129" s="1124"/>
      <c r="LY129" s="1124"/>
      <c r="LZ129" s="1124"/>
      <c r="MA129" s="1124"/>
      <c r="MB129" s="1124"/>
      <c r="MC129" s="1000">
        <v>39250</v>
      </c>
      <c r="MD129" s="1000"/>
      <c r="ME129" s="1000"/>
      <c r="MF129" s="1000"/>
      <c r="MG129" s="1000"/>
      <c r="MH129" s="1000"/>
      <c r="MI129" s="1000"/>
      <c r="MJ129" s="1000"/>
      <c r="MK129" s="1000"/>
      <c r="ML129" s="1000"/>
      <c r="MM129" s="196"/>
      <c r="MN129" s="217"/>
      <c r="MO129" s="217"/>
      <c r="MP129" s="217"/>
      <c r="MQ129" s="217"/>
      <c r="MR129" s="217"/>
      <c r="MS129" s="217"/>
      <c r="MT129" s="217"/>
      <c r="MU129" s="217"/>
      <c r="MV129" s="217"/>
      <c r="MW129" s="217"/>
      <c r="NK129" s="163"/>
      <c r="NL129" s="163"/>
      <c r="NM129" s="163"/>
      <c r="NN129" s="166"/>
      <c r="NO129" s="166"/>
      <c r="NP129" s="166"/>
      <c r="NQ129" s="166"/>
      <c r="NR129" s="166"/>
      <c r="NS129" s="166"/>
      <c r="NT129" s="166"/>
      <c r="NU129" s="166"/>
      <c r="NV129" s="166"/>
      <c r="NW129" s="169"/>
      <c r="NX129" s="169"/>
      <c r="NY129" s="169"/>
      <c r="NZ129" s="166"/>
      <c r="OA129" s="166"/>
      <c r="OB129" s="166"/>
      <c r="OC129" s="166"/>
      <c r="OD129" s="166"/>
      <c r="OE129" s="166"/>
      <c r="OF129" s="166"/>
      <c r="OG129" s="166"/>
      <c r="OH129" s="166"/>
      <c r="OI129" s="166"/>
    </row>
    <row r="130" spans="2:399" ht="3" customHeight="1" x14ac:dyDescent="0.25">
      <c r="B130" s="1133"/>
      <c r="C130" s="1134"/>
      <c r="D130" s="1134"/>
      <c r="E130" s="1134"/>
      <c r="F130" s="1134"/>
      <c r="G130" s="1134"/>
      <c r="H130" s="1134"/>
      <c r="I130" s="1134"/>
      <c r="J130" s="1134"/>
      <c r="K130" s="1134"/>
      <c r="L130" s="1134"/>
      <c r="M130" s="1134"/>
      <c r="N130" s="1134"/>
      <c r="O130" s="1134"/>
      <c r="P130" s="1134"/>
      <c r="Q130" s="1134"/>
      <c r="R130" s="1134"/>
      <c r="S130" s="1135"/>
      <c r="T130" s="1141"/>
      <c r="U130" s="1134"/>
      <c r="V130" s="1134"/>
      <c r="W130" s="1134"/>
      <c r="X130" s="1134"/>
      <c r="Y130" s="1134"/>
      <c r="Z130" s="1134"/>
      <c r="AA130" s="1134"/>
      <c r="AB130" s="1134"/>
      <c r="AC130" s="1134"/>
      <c r="AD130" s="1134"/>
      <c r="AE130" s="1134"/>
      <c r="AF130" s="1134"/>
      <c r="AG130" s="1134"/>
      <c r="AH130" s="1134"/>
      <c r="AI130" s="1134"/>
      <c r="AJ130" s="1134"/>
      <c r="AK130" s="1142"/>
      <c r="CD130" s="163"/>
      <c r="CE130" s="821">
        <v>4</v>
      </c>
      <c r="CF130" s="822"/>
      <c r="CG130" s="822"/>
      <c r="CH130" s="822"/>
      <c r="CI130" s="822"/>
      <c r="CJ130" s="822"/>
      <c r="CK130" s="822"/>
      <c r="CL130" s="822"/>
      <c r="CM130" s="827">
        <v>8883</v>
      </c>
      <c r="CN130" s="827"/>
      <c r="CO130" s="827"/>
      <c r="CP130" s="827"/>
      <c r="CQ130" s="827"/>
      <c r="CR130" s="827"/>
      <c r="CS130" s="827"/>
      <c r="CT130" s="827"/>
      <c r="CU130" s="827"/>
      <c r="CV130" s="827"/>
      <c r="CW130" s="827"/>
      <c r="CX130" s="828"/>
      <c r="CY130" s="170"/>
      <c r="CZ130" s="170"/>
      <c r="DA130" s="170"/>
      <c r="DM130" s="1127"/>
      <c r="DN130" s="1127"/>
      <c r="DO130" s="1127"/>
      <c r="DP130" s="1127"/>
      <c r="DQ130" s="1127"/>
      <c r="DR130" s="1071"/>
      <c r="DS130" s="1071"/>
      <c r="DT130" s="1071"/>
      <c r="DU130" s="1071"/>
      <c r="DV130" s="1071"/>
      <c r="DW130" s="1071"/>
      <c r="DX130" s="1071"/>
      <c r="DY130" s="1071"/>
      <c r="DZ130" s="177"/>
      <c r="EA130" s="182"/>
      <c r="EB130" s="182"/>
      <c r="EC130" s="182"/>
      <c r="ED130" s="182"/>
      <c r="EG130" s="177"/>
      <c r="EH130" s="177"/>
      <c r="EI130" s="177"/>
      <c r="EJ130" s="177"/>
      <c r="EK130" s="177"/>
      <c r="EL130" s="189"/>
      <c r="EM130" s="272"/>
      <c r="EN130" s="1111"/>
      <c r="EO130" s="1111"/>
      <c r="EP130" s="1111"/>
      <c r="EQ130" s="1111"/>
      <c r="ER130" s="1111"/>
      <c r="ES130" s="1111"/>
      <c r="ET130" s="1111"/>
      <c r="EU130" s="1111"/>
      <c r="EV130" s="1071"/>
      <c r="EW130" s="1071"/>
      <c r="EX130" s="1071"/>
      <c r="EY130" s="1071"/>
      <c r="EZ130" s="1071"/>
      <c r="FA130" s="1071"/>
      <c r="FB130" s="1071"/>
      <c r="FC130" s="1071"/>
      <c r="FD130" s="1071"/>
      <c r="FE130" s="1071"/>
      <c r="FF130" s="1071"/>
      <c r="FG130" s="1071"/>
      <c r="FH130" s="1071"/>
      <c r="FI130" s="237"/>
      <c r="FJ130" s="312"/>
      <c r="FK130" s="312"/>
      <c r="FL130" s="289"/>
      <c r="FM130" s="313"/>
      <c r="FN130" s="767"/>
      <c r="FO130" s="768"/>
      <c r="FP130" s="1064"/>
      <c r="FQ130" s="1064"/>
      <c r="FR130" s="1064"/>
      <c r="FS130" s="1064"/>
      <c r="FT130" s="1064"/>
      <c r="FU130" s="1064"/>
      <c r="FV130" s="986">
        <v>92772</v>
      </c>
      <c r="FW130" s="986"/>
      <c r="FX130" s="986"/>
      <c r="FY130" s="986"/>
      <c r="FZ130" s="986"/>
      <c r="GA130" s="986"/>
      <c r="GB130" s="986"/>
      <c r="GC130" s="986"/>
      <c r="GD130" s="986"/>
      <c r="GE130" s="986"/>
      <c r="GF130" s="986"/>
      <c r="GG130" s="986"/>
      <c r="GH130" s="986"/>
      <c r="GI130" s="986"/>
      <c r="GJ130" s="270"/>
      <c r="GK130" s="270"/>
      <c r="GL130" s="270"/>
      <c r="GM130" s="309"/>
      <c r="GN130" s="1035"/>
      <c r="GO130" s="1035"/>
      <c r="GP130" s="1035"/>
      <c r="GQ130" s="1035"/>
      <c r="GR130" s="1035"/>
      <c r="GS130" s="1035"/>
      <c r="GT130" s="986">
        <v>55317</v>
      </c>
      <c r="GU130" s="986"/>
      <c r="GV130" s="986"/>
      <c r="GW130" s="986"/>
      <c r="GX130" s="986"/>
      <c r="GY130" s="986"/>
      <c r="GZ130" s="986"/>
      <c r="HA130" s="986"/>
      <c r="HB130" s="986"/>
      <c r="HC130" s="193"/>
      <c r="HD130" s="193"/>
      <c r="HE130" s="193"/>
      <c r="HF130" s="274"/>
      <c r="HG130" s="274"/>
      <c r="HH130" s="274"/>
      <c r="HI130" s="274"/>
      <c r="HJ130" s="274"/>
      <c r="HK130" s="274"/>
      <c r="HL130" s="274"/>
      <c r="HM130" s="1111"/>
      <c r="HN130" s="1111"/>
      <c r="HO130" s="1111"/>
      <c r="HP130" s="1111"/>
      <c r="HQ130" s="1111"/>
      <c r="HR130" s="1111"/>
      <c r="HS130" s="1111"/>
      <c r="HT130" s="295"/>
      <c r="HU130" s="263"/>
      <c r="HV130" s="263"/>
      <c r="HW130" s="263"/>
      <c r="HX130" s="263"/>
      <c r="HY130" s="263"/>
      <c r="HZ130" s="297"/>
      <c r="IA130" s="297"/>
      <c r="IB130" s="297"/>
      <c r="IC130" s="297"/>
      <c r="ID130" s="297"/>
      <c r="IE130" s="314"/>
      <c r="IF130" s="1146"/>
      <c r="IG130" s="1146"/>
      <c r="IH130" s="1146"/>
      <c r="II130" s="1146"/>
      <c r="IJ130" s="1146"/>
      <c r="IK130" s="1146"/>
      <c r="IL130" s="1146"/>
      <c r="IM130" s="1146"/>
      <c r="IN130" s="1146"/>
      <c r="IO130" s="1146"/>
      <c r="IP130" s="315"/>
      <c r="IQ130" s="316"/>
      <c r="IR130" s="308"/>
      <c r="IS130" s="764"/>
      <c r="IT130" s="766"/>
      <c r="IU130" s="1035"/>
      <c r="IV130" s="1035"/>
      <c r="IW130" s="1035"/>
      <c r="IX130" s="1035"/>
      <c r="IY130" s="1035"/>
      <c r="IZ130" s="1035"/>
      <c r="JA130" s="1001"/>
      <c r="JB130" s="1001"/>
      <c r="JC130" s="1001"/>
      <c r="JD130" s="1001"/>
      <c r="JE130" s="1001"/>
      <c r="JF130" s="1001"/>
      <c r="JG130" s="1001"/>
      <c r="JH130" s="1001"/>
      <c r="JI130" s="1001"/>
      <c r="JJ130" s="1001"/>
      <c r="JK130" s="1001"/>
      <c r="JL130" s="310"/>
      <c r="JM130" s="262"/>
      <c r="JN130" s="262"/>
      <c r="JO130" s="262"/>
      <c r="JP130" s="262"/>
      <c r="JQ130" s="262"/>
      <c r="JR130" s="197"/>
      <c r="JS130" s="197"/>
      <c r="JT130" s="197"/>
      <c r="JU130" s="1115"/>
      <c r="JV130" s="1115"/>
      <c r="JW130" s="1115"/>
      <c r="JX130" s="1115"/>
      <c r="JY130" s="1115"/>
      <c r="JZ130" s="1115"/>
      <c r="KA130" s="1115"/>
      <c r="KB130" s="1115"/>
      <c r="KC130" s="1115"/>
      <c r="KD130" s="1090"/>
      <c r="KE130" s="1090"/>
      <c r="KF130" s="1090"/>
      <c r="KG130" s="1090"/>
      <c r="KH130" s="1090"/>
      <c r="KI130" s="1090"/>
      <c r="KJ130" s="1090"/>
      <c r="KK130" s="1090"/>
      <c r="KL130" s="1090"/>
      <c r="KM130" s="1090"/>
      <c r="KN130" s="1090"/>
      <c r="KO130" s="1090"/>
      <c r="KP130" s="1090"/>
      <c r="KQ130" s="1090"/>
      <c r="KR130" s="200"/>
      <c r="KS130" s="216"/>
      <c r="KT130" s="167"/>
      <c r="KU130" s="167"/>
      <c r="KV130" s="167"/>
      <c r="KW130" s="167"/>
      <c r="KX130" s="167"/>
      <c r="KY130" s="167"/>
      <c r="KZ130" s="167"/>
      <c r="LA130" s="167"/>
      <c r="LB130" s="167"/>
      <c r="LC130" s="167"/>
      <c r="LD130" s="167"/>
      <c r="LE130" s="167"/>
      <c r="LF130" s="167"/>
      <c r="LG130" s="167"/>
      <c r="LH130" s="167"/>
      <c r="LI130" s="167"/>
      <c r="LJ130" s="167"/>
      <c r="LK130" s="167"/>
      <c r="LL130" s="167"/>
      <c r="LM130" s="167"/>
      <c r="LN130" s="167"/>
      <c r="LO130" s="167"/>
      <c r="LP130" s="167"/>
      <c r="LQ130" s="167"/>
      <c r="LR130" s="167"/>
      <c r="LS130" s="169"/>
      <c r="LT130" s="192"/>
      <c r="LU130" s="1124"/>
      <c r="LV130" s="1124"/>
      <c r="LW130" s="1124"/>
      <c r="LX130" s="1124"/>
      <c r="LY130" s="1124"/>
      <c r="LZ130" s="1124"/>
      <c r="MA130" s="1124"/>
      <c r="MB130" s="1124"/>
      <c r="MC130" s="1000"/>
      <c r="MD130" s="1000"/>
      <c r="ME130" s="1000"/>
      <c r="MF130" s="1000"/>
      <c r="MG130" s="1000"/>
      <c r="MH130" s="1000"/>
      <c r="MI130" s="1000"/>
      <c r="MJ130" s="1000"/>
      <c r="MK130" s="1000"/>
      <c r="ML130" s="1000"/>
      <c r="MM130" s="196"/>
      <c r="MN130" s="318"/>
      <c r="MO130" s="243"/>
      <c r="MP130" s="217"/>
      <c r="MQ130" s="217"/>
      <c r="MR130" s="217"/>
      <c r="MS130" s="217"/>
      <c r="MT130" s="217"/>
      <c r="MU130" s="217"/>
      <c r="MV130" s="217"/>
      <c r="MW130" s="217"/>
      <c r="NK130" s="163"/>
      <c r="NL130" s="163"/>
      <c r="NM130" s="163"/>
      <c r="NN130" s="166"/>
      <c r="NO130" s="166"/>
      <c r="NP130" s="166"/>
      <c r="NQ130" s="166"/>
      <c r="NR130" s="166"/>
      <c r="NS130" s="166"/>
      <c r="NT130" s="166"/>
      <c r="NU130" s="166"/>
      <c r="NV130" s="166"/>
      <c r="NW130" s="169"/>
      <c r="NX130" s="169"/>
      <c r="NY130" s="169"/>
      <c r="NZ130" s="166"/>
      <c r="OA130" s="166"/>
      <c r="OB130" s="166"/>
      <c r="OC130" s="166"/>
      <c r="OD130" s="166"/>
      <c r="OE130" s="166"/>
      <c r="OF130" s="166"/>
      <c r="OG130" s="166"/>
      <c r="OH130" s="166"/>
      <c r="OI130" s="166"/>
    </row>
    <row r="131" spans="2:399" ht="3" customHeight="1" thickBot="1" x14ac:dyDescent="0.3">
      <c r="B131" s="1136"/>
      <c r="C131" s="1137"/>
      <c r="D131" s="1137"/>
      <c r="E131" s="1137"/>
      <c r="F131" s="1137"/>
      <c r="G131" s="1137"/>
      <c r="H131" s="1137"/>
      <c r="I131" s="1137"/>
      <c r="J131" s="1137"/>
      <c r="K131" s="1137"/>
      <c r="L131" s="1137"/>
      <c r="M131" s="1137"/>
      <c r="N131" s="1137"/>
      <c r="O131" s="1137"/>
      <c r="P131" s="1137"/>
      <c r="Q131" s="1137"/>
      <c r="R131" s="1137"/>
      <c r="S131" s="1138"/>
      <c r="T131" s="1143"/>
      <c r="U131" s="1137"/>
      <c r="V131" s="1137"/>
      <c r="W131" s="1137"/>
      <c r="X131" s="1137"/>
      <c r="Y131" s="1137"/>
      <c r="Z131" s="1137"/>
      <c r="AA131" s="1137"/>
      <c r="AB131" s="1137"/>
      <c r="AC131" s="1137"/>
      <c r="AD131" s="1137"/>
      <c r="AE131" s="1137"/>
      <c r="AF131" s="1137"/>
      <c r="AG131" s="1137"/>
      <c r="AH131" s="1137"/>
      <c r="AI131" s="1137"/>
      <c r="AJ131" s="1137"/>
      <c r="AK131" s="1144"/>
      <c r="CD131" s="163"/>
      <c r="CE131" s="821"/>
      <c r="CF131" s="822"/>
      <c r="CG131" s="822"/>
      <c r="CH131" s="822"/>
      <c r="CI131" s="822"/>
      <c r="CJ131" s="822"/>
      <c r="CK131" s="822"/>
      <c r="CL131" s="822"/>
      <c r="CM131" s="827"/>
      <c r="CN131" s="827"/>
      <c r="CO131" s="827"/>
      <c r="CP131" s="827"/>
      <c r="CQ131" s="827"/>
      <c r="CR131" s="827"/>
      <c r="CS131" s="827"/>
      <c r="CT131" s="827"/>
      <c r="CU131" s="827"/>
      <c r="CV131" s="827"/>
      <c r="CW131" s="827"/>
      <c r="CX131" s="828"/>
      <c r="CY131" s="170"/>
      <c r="CZ131" s="170"/>
      <c r="DA131" s="170"/>
      <c r="DM131" s="319"/>
      <c r="DN131" s="319"/>
      <c r="DO131" s="1123">
        <v>39603</v>
      </c>
      <c r="DP131" s="1123"/>
      <c r="DQ131" s="1123"/>
      <c r="DR131" s="1123"/>
      <c r="DS131" s="1123"/>
      <c r="DT131" s="1123"/>
      <c r="DU131" s="1123"/>
      <c r="DV131" s="1123"/>
      <c r="DW131" s="1123"/>
      <c r="DX131" s="1123"/>
      <c r="DY131" s="218"/>
      <c r="DZ131" s="177"/>
      <c r="EA131" s="177"/>
      <c r="EB131" s="177"/>
      <c r="EC131" s="177"/>
      <c r="ED131" s="177"/>
      <c r="EG131" s="177"/>
      <c r="EH131" s="177"/>
      <c r="EI131" s="177"/>
      <c r="EJ131" s="177"/>
      <c r="EK131" s="177"/>
      <c r="EL131" s="177"/>
      <c r="EM131" s="272"/>
      <c r="EN131" s="1111"/>
      <c r="EO131" s="1111"/>
      <c r="EP131" s="1111"/>
      <c r="EQ131" s="1111"/>
      <c r="ER131" s="1111"/>
      <c r="ES131" s="1111"/>
      <c r="ET131" s="1111"/>
      <c r="EU131" s="1111"/>
      <c r="EV131" s="1067">
        <v>53214</v>
      </c>
      <c r="EW131" s="1067"/>
      <c r="EX131" s="1067"/>
      <c r="EY131" s="1067"/>
      <c r="EZ131" s="1067"/>
      <c r="FA131" s="1067"/>
      <c r="FB131" s="1067"/>
      <c r="FC131" s="1067"/>
      <c r="FD131" s="1067"/>
      <c r="FE131" s="1067"/>
      <c r="FF131" s="1067"/>
      <c r="FG131" s="1067"/>
      <c r="FH131" s="1067"/>
      <c r="FI131" s="237"/>
      <c r="FJ131" s="312"/>
      <c r="FK131" s="312"/>
      <c r="FL131" s="289"/>
      <c r="FM131" s="313"/>
      <c r="FN131" s="767"/>
      <c r="FO131" s="768"/>
      <c r="FP131" s="1064"/>
      <c r="FQ131" s="1064"/>
      <c r="FR131" s="1064"/>
      <c r="FS131" s="1064"/>
      <c r="FT131" s="1064"/>
      <c r="FU131" s="1064"/>
      <c r="FV131" s="986"/>
      <c r="FW131" s="986"/>
      <c r="FX131" s="986"/>
      <c r="FY131" s="986"/>
      <c r="FZ131" s="986"/>
      <c r="GA131" s="986"/>
      <c r="GB131" s="986"/>
      <c r="GC131" s="986"/>
      <c r="GD131" s="986"/>
      <c r="GE131" s="986"/>
      <c r="GF131" s="986"/>
      <c r="GG131" s="986"/>
      <c r="GH131" s="986"/>
      <c r="GI131" s="986"/>
      <c r="GJ131" s="270"/>
      <c r="GK131" s="270"/>
      <c r="GL131" s="270"/>
      <c r="GM131" s="309"/>
      <c r="GN131" s="1035"/>
      <c r="GO131" s="1035"/>
      <c r="GP131" s="1035"/>
      <c r="GQ131" s="1035"/>
      <c r="GR131" s="1035"/>
      <c r="GS131" s="1035"/>
      <c r="GT131" s="986"/>
      <c r="GU131" s="986"/>
      <c r="GV131" s="986"/>
      <c r="GW131" s="986"/>
      <c r="GX131" s="986"/>
      <c r="GY131" s="986"/>
      <c r="GZ131" s="986"/>
      <c r="HA131" s="986"/>
      <c r="HB131" s="986"/>
      <c r="HC131" s="193"/>
      <c r="HD131" s="193"/>
      <c r="HE131" s="193"/>
      <c r="HF131" s="274"/>
      <c r="HG131" s="274"/>
      <c r="HH131" s="274"/>
      <c r="HI131" s="274"/>
      <c r="HJ131" s="274"/>
      <c r="HK131" s="279"/>
      <c r="HL131" s="279"/>
      <c r="HM131" s="1111"/>
      <c r="HN131" s="1111"/>
      <c r="HO131" s="1111"/>
      <c r="HP131" s="1111"/>
      <c r="HQ131" s="1111"/>
      <c r="HR131" s="1111"/>
      <c r="HS131" s="1111"/>
      <c r="HT131" s="295"/>
      <c r="HU131" s="263"/>
      <c r="HV131" s="263"/>
      <c r="HW131" s="263"/>
      <c r="HX131" s="263"/>
      <c r="HY131" s="263"/>
      <c r="HZ131" s="297"/>
      <c r="IA131" s="297"/>
      <c r="IB131" s="297"/>
      <c r="IC131" s="297"/>
      <c r="ID131" s="297"/>
      <c r="IE131" s="297"/>
      <c r="IF131" s="1146"/>
      <c r="IG131" s="1146"/>
      <c r="IH131" s="1146"/>
      <c r="II131" s="1146"/>
      <c r="IJ131" s="1146"/>
      <c r="IK131" s="1146"/>
      <c r="IL131" s="1146"/>
      <c r="IM131" s="1146"/>
      <c r="IN131" s="1146"/>
      <c r="IO131" s="1146"/>
      <c r="IP131" s="314"/>
      <c r="IQ131" s="316"/>
      <c r="IR131" s="308"/>
      <c r="IS131" s="309"/>
      <c r="IT131" s="766"/>
      <c r="IU131" s="1035"/>
      <c r="IV131" s="1035"/>
      <c r="IW131" s="1035"/>
      <c r="IX131" s="1035"/>
      <c r="IY131" s="1035"/>
      <c r="IZ131" s="1035"/>
      <c r="JA131" s="1001"/>
      <c r="JB131" s="1001"/>
      <c r="JC131" s="1001"/>
      <c r="JD131" s="1001"/>
      <c r="JE131" s="1001"/>
      <c r="JF131" s="1001"/>
      <c r="JG131" s="1001"/>
      <c r="JH131" s="1001"/>
      <c r="JI131" s="1001"/>
      <c r="JJ131" s="1001"/>
      <c r="JK131" s="1001"/>
      <c r="JL131" s="321"/>
      <c r="JM131" s="273"/>
      <c r="JN131" s="262"/>
      <c r="JO131" s="262"/>
      <c r="JP131" s="262"/>
      <c r="JQ131" s="262"/>
      <c r="JR131" s="197"/>
      <c r="JS131" s="197"/>
      <c r="JT131" s="197"/>
      <c r="JU131" s="1115"/>
      <c r="JV131" s="1115"/>
      <c r="JW131" s="1115"/>
      <c r="JX131" s="1115"/>
      <c r="JY131" s="1115"/>
      <c r="JZ131" s="1115"/>
      <c r="KA131" s="1115"/>
      <c r="KB131" s="1115"/>
      <c r="KC131" s="1115"/>
      <c r="KD131" s="1090"/>
      <c r="KE131" s="1090"/>
      <c r="KF131" s="1090"/>
      <c r="KG131" s="1090"/>
      <c r="KH131" s="1090"/>
      <c r="KI131" s="1090"/>
      <c r="KJ131" s="1090"/>
      <c r="KK131" s="1090"/>
      <c r="KL131" s="1090"/>
      <c r="KM131" s="1090"/>
      <c r="KN131" s="1090"/>
      <c r="KO131" s="1090"/>
      <c r="KP131" s="1090"/>
      <c r="KQ131" s="1090"/>
      <c r="KR131" s="200"/>
      <c r="KS131" s="216"/>
      <c r="KT131" s="167"/>
      <c r="KU131" s="167"/>
      <c r="KV131" s="167"/>
      <c r="KW131" s="167"/>
      <c r="KX131" s="167"/>
      <c r="KY131" s="167"/>
      <c r="KZ131" s="167"/>
      <c r="LA131" s="167"/>
      <c r="LB131" s="167"/>
      <c r="LC131" s="167"/>
      <c r="LD131" s="167"/>
      <c r="LE131" s="167"/>
      <c r="LF131" s="167"/>
      <c r="LG131" s="167"/>
      <c r="LH131" s="167"/>
      <c r="LI131" s="167"/>
      <c r="LJ131" s="167"/>
      <c r="LK131" s="167"/>
      <c r="LL131" s="167"/>
      <c r="LM131" s="167"/>
      <c r="LN131" s="167"/>
      <c r="LO131" s="167"/>
      <c r="LP131" s="167"/>
      <c r="LQ131" s="167"/>
      <c r="LR131" s="167"/>
      <c r="LS131" s="169"/>
      <c r="LT131" s="192"/>
      <c r="LU131" s="1124"/>
      <c r="LV131" s="1124"/>
      <c r="LW131" s="1124"/>
      <c r="LX131" s="1124"/>
      <c r="LY131" s="1124"/>
      <c r="LZ131" s="1124"/>
      <c r="MA131" s="1124"/>
      <c r="MB131" s="1124"/>
      <c r="MC131" s="1000"/>
      <c r="MD131" s="1000"/>
      <c r="ME131" s="1000"/>
      <c r="MF131" s="1000"/>
      <c r="MG131" s="1000"/>
      <c r="MH131" s="1000"/>
      <c r="MI131" s="1000"/>
      <c r="MJ131" s="1000"/>
      <c r="MK131" s="1000"/>
      <c r="ML131" s="1000"/>
      <c r="MM131" s="196"/>
      <c r="MN131" s="318"/>
      <c r="MO131" s="243"/>
      <c r="MP131" s="217"/>
      <c r="MQ131" s="217"/>
      <c r="MR131" s="217"/>
      <c r="MS131" s="217"/>
      <c r="MT131" s="217"/>
      <c r="MU131" s="217"/>
      <c r="MV131" s="217"/>
      <c r="MW131" s="217"/>
      <c r="NK131" s="163"/>
      <c r="NL131" s="163"/>
      <c r="NM131" s="163"/>
      <c r="NN131" s="166"/>
      <c r="NO131" s="166"/>
      <c r="NP131" s="166"/>
      <c r="NQ131" s="166"/>
      <c r="NR131" s="166"/>
      <c r="NS131" s="166"/>
      <c r="NT131" s="166"/>
      <c r="NU131" s="166"/>
      <c r="NV131" s="166"/>
      <c r="NW131" s="169"/>
      <c r="NX131" s="169"/>
      <c r="NY131" s="169"/>
      <c r="NZ131" s="166"/>
      <c r="OA131" s="166"/>
      <c r="OB131" s="166"/>
      <c r="OC131" s="166"/>
      <c r="OD131" s="166"/>
      <c r="OE131" s="166"/>
      <c r="OF131" s="166"/>
      <c r="OG131" s="166"/>
      <c r="OH131" s="166"/>
      <c r="OI131" s="166"/>
    </row>
    <row r="132" spans="2:399" ht="3" customHeight="1" x14ac:dyDescent="0.25">
      <c r="CD132" s="163"/>
      <c r="CE132" s="821"/>
      <c r="CF132" s="822"/>
      <c r="CG132" s="822"/>
      <c r="CH132" s="822"/>
      <c r="CI132" s="822"/>
      <c r="CJ132" s="822"/>
      <c r="CK132" s="822"/>
      <c r="CL132" s="822"/>
      <c r="CM132" s="827"/>
      <c r="CN132" s="827"/>
      <c r="CO132" s="827"/>
      <c r="CP132" s="827"/>
      <c r="CQ132" s="827"/>
      <c r="CR132" s="827"/>
      <c r="CS132" s="827"/>
      <c r="CT132" s="827"/>
      <c r="CU132" s="827"/>
      <c r="CV132" s="827"/>
      <c r="CW132" s="827"/>
      <c r="CX132" s="828"/>
      <c r="CY132" s="170"/>
      <c r="CZ132" s="170"/>
      <c r="DA132" s="170"/>
      <c r="DM132" s="201"/>
      <c r="DN132" s="201"/>
      <c r="DO132" s="1123"/>
      <c r="DP132" s="1123"/>
      <c r="DQ132" s="1123"/>
      <c r="DR132" s="1123"/>
      <c r="DS132" s="1123"/>
      <c r="DT132" s="1123"/>
      <c r="DU132" s="1123"/>
      <c r="DV132" s="1123"/>
      <c r="DW132" s="1123"/>
      <c r="DX132" s="1123"/>
      <c r="DY132" s="201"/>
      <c r="DZ132" s="177"/>
      <c r="EA132" s="177"/>
      <c r="EB132" s="177"/>
      <c r="EC132" s="177"/>
      <c r="ED132" s="177"/>
      <c r="EG132" s="177"/>
      <c r="EH132" s="177"/>
      <c r="EI132" s="177"/>
      <c r="EJ132" s="177"/>
      <c r="EK132" s="177"/>
      <c r="EL132" s="177"/>
      <c r="EM132" s="272"/>
      <c r="EN132" s="1111"/>
      <c r="EO132" s="1111"/>
      <c r="EP132" s="1111"/>
      <c r="EQ132" s="1111"/>
      <c r="ER132" s="1111"/>
      <c r="ES132" s="1111"/>
      <c r="ET132" s="1111"/>
      <c r="EU132" s="1111"/>
      <c r="EV132" s="1067"/>
      <c r="EW132" s="1067"/>
      <c r="EX132" s="1067"/>
      <c r="EY132" s="1067"/>
      <c r="EZ132" s="1067"/>
      <c r="FA132" s="1067"/>
      <c r="FB132" s="1067"/>
      <c r="FC132" s="1067"/>
      <c r="FD132" s="1067"/>
      <c r="FE132" s="1067"/>
      <c r="FF132" s="1067"/>
      <c r="FG132" s="1067"/>
      <c r="FH132" s="1067"/>
      <c r="FI132" s="237"/>
      <c r="FJ132" s="312"/>
      <c r="FK132" s="312"/>
      <c r="FL132" s="289"/>
      <c r="FM132" s="313"/>
      <c r="FN132" s="767"/>
      <c r="FO132" s="768"/>
      <c r="FP132" s="1064"/>
      <c r="FQ132" s="1064"/>
      <c r="FR132" s="1064"/>
      <c r="FS132" s="1064"/>
      <c r="FT132" s="1064"/>
      <c r="FU132" s="1064"/>
      <c r="FV132" s="986"/>
      <c r="FW132" s="986"/>
      <c r="FX132" s="986"/>
      <c r="FY132" s="986"/>
      <c r="FZ132" s="986"/>
      <c r="GA132" s="986"/>
      <c r="GB132" s="986"/>
      <c r="GC132" s="986"/>
      <c r="GD132" s="986"/>
      <c r="GE132" s="986"/>
      <c r="GF132" s="986"/>
      <c r="GG132" s="986"/>
      <c r="GH132" s="986"/>
      <c r="GI132" s="986"/>
      <c r="GJ132" s="270"/>
      <c r="GK132" s="270"/>
      <c r="GL132" s="270"/>
      <c r="GM132" s="309"/>
      <c r="GN132" s="309"/>
      <c r="GO132" s="309"/>
      <c r="GP132" s="309"/>
      <c r="GQ132" s="309"/>
      <c r="GR132" s="301"/>
      <c r="GS132" s="301"/>
      <c r="GT132" s="986"/>
      <c r="GU132" s="986"/>
      <c r="GV132" s="986"/>
      <c r="GW132" s="986"/>
      <c r="GX132" s="986"/>
      <c r="GY132" s="986"/>
      <c r="GZ132" s="986"/>
      <c r="HA132" s="986"/>
      <c r="HB132" s="986"/>
      <c r="HC132" s="322"/>
      <c r="HD132" s="323"/>
      <c r="HE132" s="323"/>
      <c r="HF132" s="323"/>
      <c r="HG132" s="323"/>
      <c r="HH132" s="323"/>
      <c r="HI132" s="324"/>
      <c r="HJ132" s="324"/>
      <c r="HK132" s="324"/>
      <c r="HL132" s="324"/>
      <c r="HM132" s="324"/>
      <c r="HN132" s="279"/>
      <c r="HO132" s="279"/>
      <c r="HP132" s="325"/>
      <c r="HQ132" s="325"/>
      <c r="HR132" s="298"/>
      <c r="HS132" s="326"/>
      <c r="HT132" s="1035">
        <v>3.6</v>
      </c>
      <c r="HU132" s="1035"/>
      <c r="HV132" s="1035"/>
      <c r="HW132" s="1035"/>
      <c r="HX132" s="1035"/>
      <c r="HY132" s="1035"/>
      <c r="HZ132" s="297"/>
      <c r="IA132" s="297"/>
      <c r="IB132" s="297"/>
      <c r="IC132" s="297"/>
      <c r="ID132" s="297"/>
      <c r="IE132" s="297"/>
      <c r="IF132" s="297"/>
      <c r="IG132" s="297"/>
      <c r="IH132" s="297"/>
      <c r="II132" s="314"/>
      <c r="IJ132" s="314"/>
      <c r="IK132" s="314"/>
      <c r="IL132" s="314"/>
      <c r="IM132" s="314"/>
      <c r="IN132" s="314"/>
      <c r="IO132" s="314"/>
      <c r="IP132" s="314"/>
      <c r="IQ132" s="1035">
        <v>6.3</v>
      </c>
      <c r="IR132" s="1035"/>
      <c r="IS132" s="1035"/>
      <c r="IT132" s="1035"/>
      <c r="IU132" s="1035"/>
      <c r="IV132" s="1035"/>
      <c r="IW132" s="1035"/>
      <c r="IX132" s="317"/>
      <c r="IY132" s="317"/>
      <c r="IZ132" s="317"/>
      <c r="JA132" s="1001"/>
      <c r="JB132" s="1001"/>
      <c r="JC132" s="1001"/>
      <c r="JD132" s="1001"/>
      <c r="JE132" s="1001"/>
      <c r="JF132" s="1001"/>
      <c r="JG132" s="1001"/>
      <c r="JH132" s="1001"/>
      <c r="JI132" s="1001"/>
      <c r="JJ132" s="1001"/>
      <c r="JK132" s="1001"/>
      <c r="JL132" s="245"/>
      <c r="JM132" s="245"/>
      <c r="JN132" s="245"/>
      <c r="JO132" s="244"/>
      <c r="JP132" s="244"/>
      <c r="JQ132" s="244"/>
      <c r="JR132" s="279"/>
      <c r="JS132" s="198"/>
      <c r="JT132" s="198"/>
      <c r="JU132" s="198"/>
      <c r="JV132" s="198"/>
      <c r="JW132" s="198"/>
      <c r="JX132" s="198"/>
      <c r="JY132" s="215"/>
      <c r="JZ132" s="215"/>
      <c r="KA132" s="215"/>
      <c r="KB132" s="215"/>
      <c r="KC132" s="215"/>
      <c r="KD132" s="215"/>
      <c r="KE132" s="197"/>
      <c r="KF132" s="197"/>
      <c r="KG132" s="197"/>
      <c r="KH132" s="197"/>
      <c r="KI132" s="227"/>
      <c r="KJ132" s="227"/>
      <c r="KK132" s="228"/>
      <c r="KL132" s="228"/>
      <c r="KM132" s="228"/>
      <c r="KN132" s="228"/>
      <c r="KO132" s="228"/>
      <c r="KP132" s="228"/>
      <c r="KQ132" s="215"/>
      <c r="KR132" s="215"/>
      <c r="KS132" s="327"/>
      <c r="KT132" s="167"/>
      <c r="KU132" s="167"/>
      <c r="KV132" s="167"/>
      <c r="KW132" s="167"/>
      <c r="KX132" s="167"/>
      <c r="KY132" s="167"/>
      <c r="KZ132" s="167"/>
      <c r="LA132" s="167"/>
      <c r="LB132" s="167"/>
      <c r="LC132" s="167"/>
      <c r="LD132" s="167"/>
      <c r="LE132" s="167"/>
      <c r="LF132" s="167"/>
      <c r="LG132" s="167"/>
      <c r="LH132" s="167"/>
      <c r="LI132" s="167"/>
      <c r="LJ132" s="167"/>
      <c r="LK132" s="167"/>
      <c r="LL132" s="167"/>
      <c r="LM132" s="167"/>
      <c r="LN132" s="167"/>
      <c r="LO132" s="167"/>
      <c r="LP132" s="167"/>
      <c r="LQ132" s="167"/>
      <c r="LR132" s="167"/>
      <c r="LS132" s="167"/>
      <c r="LT132" s="198"/>
      <c r="LU132" s="1115">
        <v>2.4</v>
      </c>
      <c r="LV132" s="1115"/>
      <c r="LW132" s="1115"/>
      <c r="LX132" s="1115"/>
      <c r="LY132" s="1115"/>
      <c r="LZ132" s="1115"/>
      <c r="MA132" s="1115"/>
      <c r="MB132" s="1115"/>
      <c r="MC132" s="198"/>
      <c r="MD132" s="198"/>
      <c r="ME132" s="200"/>
      <c r="MF132" s="200"/>
      <c r="MG132" s="200"/>
      <c r="MH132" s="200"/>
      <c r="MI132" s="200"/>
      <c r="MJ132" s="200"/>
      <c r="MK132" s="200"/>
      <c r="ML132" s="200"/>
      <c r="MM132" s="200"/>
      <c r="MN132" s="318"/>
      <c r="MO132" s="243"/>
      <c r="MP132" s="217"/>
      <c r="MQ132" s="217"/>
      <c r="MR132" s="217"/>
      <c r="MS132" s="217"/>
      <c r="MT132" s="217"/>
      <c r="MU132" s="217"/>
      <c r="MV132" s="217"/>
      <c r="MW132" s="217"/>
      <c r="NK132" s="163"/>
      <c r="NL132" s="163"/>
      <c r="NM132" s="163"/>
      <c r="NN132" s="163"/>
      <c r="NO132" s="170"/>
      <c r="NP132" s="170"/>
      <c r="NQ132" s="170"/>
      <c r="NR132" s="170"/>
      <c r="NS132" s="170"/>
      <c r="NT132" s="170"/>
      <c r="NU132" s="170"/>
      <c r="NV132" s="170"/>
      <c r="NW132" s="169"/>
      <c r="NX132" s="169"/>
      <c r="NY132" s="169"/>
      <c r="NZ132" s="169"/>
      <c r="OA132" s="170"/>
      <c r="OB132" s="170"/>
      <c r="OC132" s="170"/>
      <c r="OD132" s="170"/>
      <c r="OE132" s="170"/>
      <c r="OF132" s="170"/>
      <c r="OG132" s="170"/>
      <c r="OH132" s="170"/>
      <c r="OI132" s="170"/>
    </row>
    <row r="133" spans="2:399" ht="3" customHeight="1" x14ac:dyDescent="0.25">
      <c r="CD133" s="217"/>
      <c r="CE133" s="821"/>
      <c r="CF133" s="822"/>
      <c r="CG133" s="822"/>
      <c r="CH133" s="822"/>
      <c r="CI133" s="822"/>
      <c r="CJ133" s="822"/>
      <c r="CK133" s="822"/>
      <c r="CL133" s="822"/>
      <c r="CM133" s="830">
        <v>35757</v>
      </c>
      <c r="CN133" s="830"/>
      <c r="CO133" s="830"/>
      <c r="CP133" s="830"/>
      <c r="CQ133" s="830"/>
      <c r="CR133" s="830"/>
      <c r="CS133" s="830"/>
      <c r="CT133" s="830"/>
      <c r="CU133" s="830"/>
      <c r="CV133" s="830"/>
      <c r="CW133" s="830"/>
      <c r="CX133" s="831"/>
      <c r="CY133" s="166"/>
      <c r="CZ133" s="166"/>
      <c r="DA133" s="166"/>
      <c r="DM133" s="177"/>
      <c r="DN133" s="189"/>
      <c r="DO133" s="1123"/>
      <c r="DP133" s="1123"/>
      <c r="DQ133" s="1123"/>
      <c r="DR133" s="1123"/>
      <c r="DS133" s="1123"/>
      <c r="DT133" s="1123"/>
      <c r="DU133" s="1123"/>
      <c r="DV133" s="1123"/>
      <c r="DW133" s="1123"/>
      <c r="DX133" s="1123"/>
      <c r="DY133" s="201"/>
      <c r="DZ133" s="218"/>
      <c r="EA133" s="177"/>
      <c r="EB133" s="177"/>
      <c r="EC133" s="177"/>
      <c r="ED133" s="177"/>
      <c r="EG133" s="177"/>
      <c r="EH133" s="177"/>
      <c r="EI133" s="177"/>
      <c r="EJ133" s="177"/>
      <c r="EK133" s="177"/>
      <c r="EL133" s="177"/>
      <c r="EM133" s="169"/>
      <c r="EN133" s="1111"/>
      <c r="EO133" s="1111"/>
      <c r="EP133" s="1111"/>
      <c r="EQ133" s="1111"/>
      <c r="ER133" s="1111"/>
      <c r="ES133" s="1111"/>
      <c r="ET133" s="1111"/>
      <c r="EU133" s="1111"/>
      <c r="EV133" s="1067"/>
      <c r="EW133" s="1067"/>
      <c r="EX133" s="1067"/>
      <c r="EY133" s="1067"/>
      <c r="EZ133" s="1067"/>
      <c r="FA133" s="1067"/>
      <c r="FB133" s="1067"/>
      <c r="FC133" s="1067"/>
      <c r="FD133" s="1067"/>
      <c r="FE133" s="1067"/>
      <c r="FF133" s="1067"/>
      <c r="FG133" s="1067"/>
      <c r="FH133" s="1067"/>
      <c r="FI133" s="237"/>
      <c r="FJ133" s="279"/>
      <c r="FK133" s="279"/>
      <c r="FL133" s="289"/>
      <c r="FM133" s="313"/>
      <c r="FN133" s="767"/>
      <c r="FO133" s="768"/>
      <c r="FP133" s="770"/>
      <c r="FQ133" s="770"/>
      <c r="FR133" s="770"/>
      <c r="FS133" s="770"/>
      <c r="FT133" s="770"/>
      <c r="FU133" s="770"/>
      <c r="FV133" s="270"/>
      <c r="FW133" s="270"/>
      <c r="FX133" s="270"/>
      <c r="FY133" s="270"/>
      <c r="FZ133" s="263"/>
      <c r="GA133" s="263"/>
      <c r="GB133" s="263"/>
      <c r="GC133" s="263"/>
      <c r="GD133" s="193"/>
      <c r="GE133" s="193"/>
      <c r="GF133" s="193"/>
      <c r="GG133" s="193"/>
      <c r="GH133" s="193"/>
      <c r="GI133" s="193"/>
      <c r="GJ133" s="298"/>
      <c r="GK133" s="298"/>
      <c r="GL133" s="298"/>
      <c r="GM133" s="329"/>
      <c r="GN133" s="329"/>
      <c r="GO133" s="329"/>
      <c r="GP133" s="329"/>
      <c r="GQ133" s="329"/>
      <c r="GR133" s="309"/>
      <c r="GS133" s="309"/>
      <c r="GT133" s="309"/>
      <c r="GU133" s="309"/>
      <c r="GV133" s="309"/>
      <c r="GW133" s="309"/>
      <c r="GX133" s="309"/>
      <c r="GY133" s="309"/>
      <c r="GZ133" s="309"/>
      <c r="HA133" s="330"/>
      <c r="HB133" s="330"/>
      <c r="HC133" s="330"/>
      <c r="HD133" s="330"/>
      <c r="HE133" s="330"/>
      <c r="HF133" s="331"/>
      <c r="HG133" s="331"/>
      <c r="HH133" s="331"/>
      <c r="HI133" s="331"/>
      <c r="HJ133" s="331"/>
      <c r="HK133" s="332"/>
      <c r="HL133" s="332"/>
      <c r="HM133" s="332"/>
      <c r="HN133" s="332"/>
      <c r="HO133" s="333"/>
      <c r="HP133" s="334"/>
      <c r="HQ133" s="334"/>
      <c r="HR133" s="334"/>
      <c r="HS133" s="309"/>
      <c r="HT133" s="1035"/>
      <c r="HU133" s="1035"/>
      <c r="HV133" s="1035"/>
      <c r="HW133" s="1035"/>
      <c r="HX133" s="1035"/>
      <c r="HY133" s="1035"/>
      <c r="HZ133" s="1005">
        <v>29707</v>
      </c>
      <c r="IA133" s="1005"/>
      <c r="IB133" s="1005"/>
      <c r="IC133" s="1005"/>
      <c r="ID133" s="1005"/>
      <c r="IE133" s="1005"/>
      <c r="IF133" s="1005"/>
      <c r="IG133" s="1005"/>
      <c r="IH133" s="1005"/>
      <c r="II133" s="1005"/>
      <c r="IJ133" s="1005"/>
      <c r="IK133" s="1005"/>
      <c r="IL133" s="1005"/>
      <c r="IM133" s="1005"/>
      <c r="IN133" s="1005"/>
      <c r="IO133" s="309"/>
      <c r="IP133" s="309"/>
      <c r="IQ133" s="1035"/>
      <c r="IR133" s="1035"/>
      <c r="IS133" s="1035"/>
      <c r="IT133" s="1035"/>
      <c r="IU133" s="1035"/>
      <c r="IV133" s="1035"/>
      <c r="IW133" s="1035"/>
      <c r="IX133" s="1005">
        <v>17173</v>
      </c>
      <c r="IY133" s="1005"/>
      <c r="IZ133" s="1005"/>
      <c r="JA133" s="1005"/>
      <c r="JB133" s="1005"/>
      <c r="JC133" s="1005"/>
      <c r="JD133" s="1005"/>
      <c r="JE133" s="1005"/>
      <c r="JF133" s="1005"/>
      <c r="JG133" s="1005"/>
      <c r="JH133" s="1005"/>
      <c r="JI133" s="335"/>
      <c r="JJ133" s="336"/>
      <c r="JK133" s="245"/>
      <c r="JL133" s="245"/>
      <c r="JM133" s="245"/>
      <c r="JN133" s="245"/>
      <c r="JO133" s="244"/>
      <c r="JP133" s="244"/>
      <c r="JQ133" s="244"/>
      <c r="JR133" s="279"/>
      <c r="JS133" s="191"/>
      <c r="JT133" s="191"/>
      <c r="JU133" s="1115">
        <v>2.5</v>
      </c>
      <c r="JV133" s="1115"/>
      <c r="JW133" s="1115"/>
      <c r="JX133" s="1115"/>
      <c r="JY133" s="1115"/>
      <c r="JZ133" s="1115"/>
      <c r="KA133" s="1115"/>
      <c r="KB133" s="1115"/>
      <c r="KC133" s="1115"/>
      <c r="KD133" s="1066">
        <v>15950</v>
      </c>
      <c r="KE133" s="1066"/>
      <c r="KF133" s="1066"/>
      <c r="KG133" s="1066"/>
      <c r="KH133" s="1066"/>
      <c r="KI133" s="1066"/>
      <c r="KJ133" s="1066"/>
      <c r="KK133" s="1066"/>
      <c r="KL133" s="1066"/>
      <c r="KM133" s="1066"/>
      <c r="KN133" s="1066"/>
      <c r="KO133" s="1066"/>
      <c r="KP133" s="1066"/>
      <c r="KQ133" s="1066"/>
      <c r="KR133" s="1066"/>
      <c r="KS133" s="198"/>
      <c r="KT133" s="167"/>
      <c r="KU133" s="167"/>
      <c r="KV133" s="167"/>
      <c r="KW133" s="167"/>
      <c r="KX133" s="167"/>
      <c r="KY133" s="167"/>
      <c r="KZ133" s="167"/>
      <c r="LA133" s="167"/>
      <c r="LB133" s="167"/>
      <c r="LC133" s="167"/>
      <c r="LD133" s="167"/>
      <c r="LE133" s="167"/>
      <c r="LF133" s="167"/>
      <c r="LG133" s="167"/>
      <c r="LH133" s="167"/>
      <c r="LI133" s="167"/>
      <c r="LJ133" s="167"/>
      <c r="LK133" s="167"/>
      <c r="LL133" s="167"/>
      <c r="LM133" s="167"/>
      <c r="LN133" s="167"/>
      <c r="LO133" s="167"/>
      <c r="LP133" s="167"/>
      <c r="LQ133" s="167"/>
      <c r="LR133" s="167"/>
      <c r="LS133" s="167"/>
      <c r="LT133" s="198"/>
      <c r="LU133" s="1115"/>
      <c r="LV133" s="1115"/>
      <c r="LW133" s="1115"/>
      <c r="LX133" s="1115"/>
      <c r="LY133" s="1115"/>
      <c r="LZ133" s="1115"/>
      <c r="MA133" s="1115"/>
      <c r="MB133" s="1115"/>
      <c r="MC133" s="1066">
        <v>22500</v>
      </c>
      <c r="MD133" s="1066"/>
      <c r="ME133" s="1066"/>
      <c r="MF133" s="1066"/>
      <c r="MG133" s="1066"/>
      <c r="MH133" s="1066"/>
      <c r="MI133" s="1066"/>
      <c r="MJ133" s="1066"/>
      <c r="MK133" s="1066"/>
      <c r="ML133" s="1066"/>
      <c r="MM133" s="200"/>
      <c r="MN133" s="318"/>
      <c r="MO133" s="243"/>
      <c r="MP133" s="217"/>
      <c r="MQ133" s="217"/>
      <c r="MR133" s="217"/>
      <c r="MS133" s="217"/>
      <c r="MT133" s="217"/>
      <c r="MU133" s="217"/>
      <c r="MV133" s="217"/>
      <c r="MW133" s="217"/>
      <c r="NK133" s="163"/>
      <c r="NL133" s="163"/>
      <c r="NM133" s="163"/>
      <c r="NN133" s="163"/>
      <c r="NO133" s="170"/>
      <c r="NP133" s="170"/>
      <c r="NQ133" s="170"/>
      <c r="NR133" s="170"/>
      <c r="NS133" s="170"/>
      <c r="NT133" s="170"/>
      <c r="NU133" s="170"/>
      <c r="NV133" s="170"/>
      <c r="NW133" s="169"/>
      <c r="NX133" s="169"/>
      <c r="NY133" s="169"/>
      <c r="NZ133" s="169"/>
      <c r="OA133" s="170"/>
      <c r="OB133" s="170"/>
      <c r="OC133" s="170"/>
      <c r="OD133" s="170"/>
      <c r="OE133" s="170"/>
      <c r="OF133" s="170"/>
      <c r="OG133" s="170"/>
      <c r="OH133" s="170"/>
      <c r="OI133" s="170"/>
    </row>
    <row r="134" spans="2:399" ht="3" customHeight="1" x14ac:dyDescent="0.25">
      <c r="CD134" s="217"/>
      <c r="CE134" s="821"/>
      <c r="CF134" s="822"/>
      <c r="CG134" s="822"/>
      <c r="CH134" s="822"/>
      <c r="CI134" s="822"/>
      <c r="CJ134" s="822"/>
      <c r="CK134" s="822"/>
      <c r="CL134" s="822"/>
      <c r="CM134" s="830"/>
      <c r="CN134" s="830"/>
      <c r="CO134" s="830"/>
      <c r="CP134" s="830"/>
      <c r="CQ134" s="830"/>
      <c r="CR134" s="830"/>
      <c r="CS134" s="830"/>
      <c r="CT134" s="830"/>
      <c r="CU134" s="830"/>
      <c r="CV134" s="830"/>
      <c r="CW134" s="830"/>
      <c r="CX134" s="831"/>
      <c r="CY134" s="166"/>
      <c r="CZ134" s="166"/>
      <c r="DA134" s="166"/>
      <c r="DM134" s="177"/>
      <c r="DN134" s="177"/>
      <c r="DO134" s="201"/>
      <c r="DP134" s="201"/>
      <c r="DQ134" s="201"/>
      <c r="DR134" s="201"/>
      <c r="DS134" s="201"/>
      <c r="DT134" s="201"/>
      <c r="DU134" s="201"/>
      <c r="DV134" s="201"/>
      <c r="DW134" s="201"/>
      <c r="DX134" s="201"/>
      <c r="DY134" s="201"/>
      <c r="DZ134" s="201"/>
      <c r="EA134" s="177"/>
      <c r="EB134" s="177"/>
      <c r="EG134" s="177"/>
      <c r="EH134" s="177"/>
      <c r="EI134" s="177"/>
      <c r="EJ134" s="177"/>
      <c r="EK134" s="182"/>
      <c r="EL134" s="169"/>
      <c r="EM134" s="169"/>
      <c r="EN134" s="337"/>
      <c r="EO134" s="337"/>
      <c r="EP134" s="337"/>
      <c r="EQ134" s="232"/>
      <c r="ER134" s="232"/>
      <c r="ES134" s="232"/>
      <c r="ET134" s="232"/>
      <c r="EU134" s="1071">
        <v>10204</v>
      </c>
      <c r="EV134" s="1071"/>
      <c r="EW134" s="1071"/>
      <c r="EX134" s="1071"/>
      <c r="EY134" s="1071"/>
      <c r="EZ134" s="1071"/>
      <c r="FA134" s="1071"/>
      <c r="FB134" s="1071"/>
      <c r="FC134" s="1071"/>
      <c r="FD134" s="1071"/>
      <c r="FE134" s="1071"/>
      <c r="FF134" s="1071"/>
      <c r="FG134" s="237"/>
      <c r="FH134" s="298"/>
      <c r="FI134" s="298"/>
      <c r="FJ134" s="1035">
        <v>6.2</v>
      </c>
      <c r="FK134" s="1035"/>
      <c r="FL134" s="1035"/>
      <c r="FM134" s="1035"/>
      <c r="FN134" s="1035"/>
      <c r="FO134" s="1035"/>
      <c r="FP134" s="771"/>
      <c r="FQ134" s="772"/>
      <c r="FR134" s="772"/>
      <c r="FS134" s="772"/>
      <c r="FT134" s="1005">
        <v>15609</v>
      </c>
      <c r="FU134" s="1005"/>
      <c r="FV134" s="1005"/>
      <c r="FW134" s="1005"/>
      <c r="FX134" s="1005"/>
      <c r="FY134" s="1005"/>
      <c r="FZ134" s="1005"/>
      <c r="GA134" s="1005"/>
      <c r="GB134" s="1005"/>
      <c r="GC134" s="263"/>
      <c r="GD134" s="193"/>
      <c r="GE134" s="193"/>
      <c r="GF134" s="193"/>
      <c r="GG134" s="193"/>
      <c r="GH134" s="193"/>
      <c r="GI134" s="193"/>
      <c r="GJ134" s="298"/>
      <c r="GK134" s="298"/>
      <c r="GL134" s="1035">
        <v>4.4000000000000004</v>
      </c>
      <c r="GM134" s="1035"/>
      <c r="GN134" s="1035"/>
      <c r="GO134" s="1035"/>
      <c r="GP134" s="1035"/>
      <c r="GQ134" s="1128">
        <v>14133</v>
      </c>
      <c r="GR134" s="1128"/>
      <c r="GS134" s="1128"/>
      <c r="GT134" s="1128"/>
      <c r="GU134" s="1128"/>
      <c r="GV134" s="1128"/>
      <c r="GW134" s="1128"/>
      <c r="GX134" s="1128"/>
      <c r="GY134" s="1128"/>
      <c r="GZ134" s="1116">
        <v>6.4</v>
      </c>
      <c r="HA134" s="1116"/>
      <c r="HB134" s="1116"/>
      <c r="HC134" s="1116"/>
      <c r="HD134" s="1116"/>
      <c r="HE134" s="1116"/>
      <c r="HF134" s="967">
        <v>14323</v>
      </c>
      <c r="HG134" s="967"/>
      <c r="HH134" s="967"/>
      <c r="HI134" s="967"/>
      <c r="HJ134" s="967"/>
      <c r="HK134" s="967"/>
      <c r="HL134" s="967"/>
      <c r="HM134" s="967"/>
      <c r="HN134" s="967"/>
      <c r="HO134" s="333"/>
      <c r="HP134" s="338"/>
      <c r="HQ134" s="338"/>
      <c r="HR134" s="334"/>
      <c r="HS134" s="309"/>
      <c r="HT134" s="1035"/>
      <c r="HU134" s="1035"/>
      <c r="HV134" s="1035"/>
      <c r="HW134" s="1035"/>
      <c r="HX134" s="1035"/>
      <c r="HY134" s="1035"/>
      <c r="HZ134" s="1005"/>
      <c r="IA134" s="1005"/>
      <c r="IB134" s="1005"/>
      <c r="IC134" s="1005"/>
      <c r="ID134" s="1005"/>
      <c r="IE134" s="1005"/>
      <c r="IF134" s="1005"/>
      <c r="IG134" s="1005"/>
      <c r="IH134" s="1005"/>
      <c r="II134" s="1005"/>
      <c r="IJ134" s="1005"/>
      <c r="IK134" s="1005"/>
      <c r="IL134" s="1005"/>
      <c r="IM134" s="1005"/>
      <c r="IN134" s="1005"/>
      <c r="IO134" s="309"/>
      <c r="IP134" s="309"/>
      <c r="IQ134" s="1035"/>
      <c r="IR134" s="1035"/>
      <c r="IS134" s="1035"/>
      <c r="IT134" s="1035"/>
      <c r="IU134" s="1035"/>
      <c r="IV134" s="1035"/>
      <c r="IW134" s="1035"/>
      <c r="IX134" s="1005"/>
      <c r="IY134" s="1005"/>
      <c r="IZ134" s="1005"/>
      <c r="JA134" s="1005"/>
      <c r="JB134" s="1005"/>
      <c r="JC134" s="1005"/>
      <c r="JD134" s="1005"/>
      <c r="JE134" s="1005"/>
      <c r="JF134" s="1005"/>
      <c r="JG134" s="1005"/>
      <c r="JH134" s="1005"/>
      <c r="JI134" s="335"/>
      <c r="JJ134" s="335"/>
      <c r="JK134" s="247"/>
      <c r="JL134" s="247"/>
      <c r="JM134" s="247"/>
      <c r="JN134" s="245"/>
      <c r="JO134" s="250"/>
      <c r="JP134" s="244"/>
      <c r="JQ134" s="244"/>
      <c r="JR134" s="274"/>
      <c r="JS134" s="191"/>
      <c r="JT134" s="191"/>
      <c r="JU134" s="1115"/>
      <c r="JV134" s="1115"/>
      <c r="JW134" s="1115"/>
      <c r="JX134" s="1115"/>
      <c r="JY134" s="1115"/>
      <c r="JZ134" s="1115"/>
      <c r="KA134" s="1115"/>
      <c r="KB134" s="1115"/>
      <c r="KC134" s="1115"/>
      <c r="KD134" s="1066"/>
      <c r="KE134" s="1066"/>
      <c r="KF134" s="1066"/>
      <c r="KG134" s="1066"/>
      <c r="KH134" s="1066"/>
      <c r="KI134" s="1066"/>
      <c r="KJ134" s="1066"/>
      <c r="KK134" s="1066"/>
      <c r="KL134" s="1066"/>
      <c r="KM134" s="1066"/>
      <c r="KN134" s="1066"/>
      <c r="KO134" s="1066"/>
      <c r="KP134" s="1066"/>
      <c r="KQ134" s="1066"/>
      <c r="KR134" s="1066"/>
      <c r="KS134" s="198"/>
      <c r="KT134" s="167"/>
      <c r="KU134" s="167"/>
      <c r="KV134" s="167"/>
      <c r="KW134" s="167"/>
      <c r="KX134" s="167"/>
      <c r="KY134" s="167"/>
      <c r="KZ134" s="167"/>
      <c r="LA134" s="167"/>
      <c r="LB134" s="167"/>
      <c r="LC134" s="167"/>
      <c r="LD134" s="167"/>
      <c r="LE134" s="167"/>
      <c r="LF134" s="167"/>
      <c r="LG134" s="167"/>
      <c r="LH134" s="167"/>
      <c r="LI134" s="167"/>
      <c r="LJ134" s="167"/>
      <c r="LK134" s="167"/>
      <c r="LL134" s="167"/>
      <c r="LM134" s="167"/>
      <c r="LN134" s="167"/>
      <c r="LO134" s="167"/>
      <c r="LP134" s="167"/>
      <c r="LQ134" s="167"/>
      <c r="LR134" s="167"/>
      <c r="LS134" s="167"/>
      <c r="LT134" s="198"/>
      <c r="LU134" s="1115"/>
      <c r="LV134" s="1115"/>
      <c r="LW134" s="1115"/>
      <c r="LX134" s="1115"/>
      <c r="LY134" s="1115"/>
      <c r="LZ134" s="1115"/>
      <c r="MA134" s="1115"/>
      <c r="MB134" s="1115"/>
      <c r="MC134" s="1066"/>
      <c r="MD134" s="1066"/>
      <c r="ME134" s="1066"/>
      <c r="MF134" s="1066"/>
      <c r="MG134" s="1066"/>
      <c r="MH134" s="1066"/>
      <c r="MI134" s="1066"/>
      <c r="MJ134" s="1066"/>
      <c r="MK134" s="1066"/>
      <c r="ML134" s="1066"/>
      <c r="MM134" s="200"/>
      <c r="MN134" s="318"/>
      <c r="MO134" s="243"/>
      <c r="MP134" s="217"/>
      <c r="MQ134" s="217"/>
      <c r="MR134" s="217"/>
      <c r="MS134" s="217"/>
      <c r="MT134" s="217"/>
      <c r="MU134" s="217"/>
      <c r="MV134" s="217"/>
      <c r="MW134" s="217"/>
      <c r="NK134" s="163"/>
      <c r="NL134" s="163"/>
      <c r="NM134" s="163"/>
      <c r="NN134" s="163"/>
      <c r="NO134" s="170"/>
      <c r="NP134" s="170"/>
      <c r="NQ134" s="170"/>
      <c r="NR134" s="170"/>
      <c r="NS134" s="170"/>
      <c r="NT134" s="170"/>
      <c r="NU134" s="170"/>
      <c r="NV134" s="170"/>
      <c r="NW134" s="169"/>
      <c r="NX134" s="169"/>
      <c r="NY134" s="169"/>
      <c r="NZ134" s="169"/>
      <c r="OA134" s="170"/>
      <c r="OB134" s="170"/>
      <c r="OC134" s="170"/>
      <c r="OD134" s="170"/>
      <c r="OE134" s="170"/>
      <c r="OF134" s="170"/>
      <c r="OG134" s="170"/>
      <c r="OH134" s="170"/>
      <c r="OI134" s="170"/>
    </row>
    <row r="135" spans="2:399" ht="3" customHeight="1" x14ac:dyDescent="0.25">
      <c r="CD135" s="217"/>
      <c r="CE135" s="823"/>
      <c r="CF135" s="824"/>
      <c r="CG135" s="824"/>
      <c r="CH135" s="824"/>
      <c r="CI135" s="824"/>
      <c r="CJ135" s="824"/>
      <c r="CK135" s="824"/>
      <c r="CL135" s="824"/>
      <c r="CM135" s="832"/>
      <c r="CN135" s="832"/>
      <c r="CO135" s="832"/>
      <c r="CP135" s="832"/>
      <c r="CQ135" s="832"/>
      <c r="CR135" s="832"/>
      <c r="CS135" s="832"/>
      <c r="CT135" s="832"/>
      <c r="CU135" s="832"/>
      <c r="CV135" s="832"/>
      <c r="CW135" s="832"/>
      <c r="CX135" s="833"/>
      <c r="CY135" s="166"/>
      <c r="CZ135" s="166"/>
      <c r="DA135" s="166"/>
      <c r="DL135" s="163"/>
      <c r="DM135" s="163"/>
      <c r="DN135" s="163"/>
      <c r="DO135" s="1111">
        <v>4.4000000000000004</v>
      </c>
      <c r="DP135" s="1111"/>
      <c r="DQ135" s="1111"/>
      <c r="DR135" s="1111"/>
      <c r="DS135" s="1111"/>
      <c r="DT135" s="1111"/>
      <c r="DU135" s="1071">
        <v>10033</v>
      </c>
      <c r="DV135" s="1071"/>
      <c r="DW135" s="1071"/>
      <c r="DX135" s="1071"/>
      <c r="DY135" s="1071"/>
      <c r="DZ135" s="1071"/>
      <c r="EA135" s="1071"/>
      <c r="EB135" s="1071"/>
      <c r="EC135" s="166"/>
      <c r="ED135" s="166"/>
      <c r="EE135" s="166"/>
      <c r="EF135" s="166"/>
      <c r="EI135" s="177"/>
      <c r="EJ135" s="177"/>
      <c r="EK135" s="339"/>
      <c r="EL135" s="169"/>
      <c r="EM135" s="1070">
        <v>4.0999999999999996</v>
      </c>
      <c r="EN135" s="1070"/>
      <c r="EO135" s="1070"/>
      <c r="EP135" s="1070"/>
      <c r="EQ135" s="1070"/>
      <c r="ER135" s="1070"/>
      <c r="ES135" s="1070"/>
      <c r="ET135" s="1070"/>
      <c r="EU135" s="1071"/>
      <c r="EV135" s="1071"/>
      <c r="EW135" s="1071"/>
      <c r="EX135" s="1071"/>
      <c r="EY135" s="1071"/>
      <c r="EZ135" s="1071"/>
      <c r="FA135" s="1071"/>
      <c r="FB135" s="1071"/>
      <c r="FC135" s="1071"/>
      <c r="FD135" s="1071"/>
      <c r="FE135" s="1071"/>
      <c r="FF135" s="1071"/>
      <c r="FG135" s="237"/>
      <c r="FH135" s="298"/>
      <c r="FI135" s="298"/>
      <c r="FJ135" s="1035"/>
      <c r="FK135" s="1035"/>
      <c r="FL135" s="1035"/>
      <c r="FM135" s="1035"/>
      <c r="FN135" s="1035"/>
      <c r="FO135" s="1035"/>
      <c r="FP135" s="771"/>
      <c r="FQ135" s="772"/>
      <c r="FR135" s="772"/>
      <c r="FS135" s="772"/>
      <c r="FT135" s="1005"/>
      <c r="FU135" s="1005"/>
      <c r="FV135" s="1005"/>
      <c r="FW135" s="1005"/>
      <c r="FX135" s="1005"/>
      <c r="FY135" s="1005"/>
      <c r="FZ135" s="1005"/>
      <c r="GA135" s="1005"/>
      <c r="GB135" s="1005"/>
      <c r="GC135" s="263"/>
      <c r="GD135" s="193"/>
      <c r="GE135" s="193"/>
      <c r="GF135" s="193"/>
      <c r="GG135" s="193"/>
      <c r="GH135" s="193"/>
      <c r="GI135" s="193"/>
      <c r="GJ135" s="298"/>
      <c r="GK135" s="298"/>
      <c r="GL135" s="1035"/>
      <c r="GM135" s="1035"/>
      <c r="GN135" s="1035"/>
      <c r="GO135" s="1035"/>
      <c r="GP135" s="1035"/>
      <c r="GQ135" s="1128"/>
      <c r="GR135" s="1128"/>
      <c r="GS135" s="1128"/>
      <c r="GT135" s="1128"/>
      <c r="GU135" s="1128"/>
      <c r="GV135" s="1128"/>
      <c r="GW135" s="1128"/>
      <c r="GX135" s="1128"/>
      <c r="GY135" s="1128"/>
      <c r="GZ135" s="1116"/>
      <c r="HA135" s="1116"/>
      <c r="HB135" s="1116"/>
      <c r="HC135" s="1116"/>
      <c r="HD135" s="1116"/>
      <c r="HE135" s="1116"/>
      <c r="HF135" s="967"/>
      <c r="HG135" s="967"/>
      <c r="HH135" s="967"/>
      <c r="HI135" s="967"/>
      <c r="HJ135" s="967"/>
      <c r="HK135" s="967"/>
      <c r="HL135" s="967"/>
      <c r="HM135" s="967"/>
      <c r="HN135" s="967"/>
      <c r="HO135" s="333"/>
      <c r="HP135" s="338"/>
      <c r="HQ135" s="338"/>
      <c r="HR135" s="334"/>
      <c r="HS135" s="309"/>
      <c r="HT135" s="1035"/>
      <c r="HU135" s="1035"/>
      <c r="HV135" s="1035"/>
      <c r="HW135" s="1035"/>
      <c r="HX135" s="1035"/>
      <c r="HY135" s="1035"/>
      <c r="HZ135" s="1005"/>
      <c r="IA135" s="1005"/>
      <c r="IB135" s="1005"/>
      <c r="IC135" s="1005"/>
      <c r="ID135" s="1005"/>
      <c r="IE135" s="1005"/>
      <c r="IF135" s="1005"/>
      <c r="IG135" s="1005"/>
      <c r="IH135" s="1005"/>
      <c r="II135" s="1005"/>
      <c r="IJ135" s="1005"/>
      <c r="IK135" s="1005"/>
      <c r="IL135" s="1005"/>
      <c r="IM135" s="1005"/>
      <c r="IN135" s="1005"/>
      <c r="IO135" s="309"/>
      <c r="IP135" s="309"/>
      <c r="IQ135" s="1035"/>
      <c r="IR135" s="1035"/>
      <c r="IS135" s="1035"/>
      <c r="IT135" s="1035"/>
      <c r="IU135" s="1035"/>
      <c r="IV135" s="1035"/>
      <c r="IW135" s="1035"/>
      <c r="IX135" s="1005"/>
      <c r="IY135" s="1005"/>
      <c r="IZ135" s="1005"/>
      <c r="JA135" s="1005"/>
      <c r="JB135" s="1005"/>
      <c r="JC135" s="1005"/>
      <c r="JD135" s="1005"/>
      <c r="JE135" s="1005"/>
      <c r="JF135" s="1005"/>
      <c r="JG135" s="1005"/>
      <c r="JH135" s="1005"/>
      <c r="JI135" s="335"/>
      <c r="JJ135" s="335"/>
      <c r="JK135" s="247"/>
      <c r="JL135" s="247"/>
      <c r="JM135" s="247"/>
      <c r="JN135" s="245"/>
      <c r="JO135" s="250"/>
      <c r="JP135" s="244"/>
      <c r="JQ135" s="244"/>
      <c r="JR135" s="274"/>
      <c r="JS135" s="191"/>
      <c r="JT135" s="191"/>
      <c r="JU135" s="1115"/>
      <c r="JV135" s="1115"/>
      <c r="JW135" s="1115"/>
      <c r="JX135" s="1115"/>
      <c r="JY135" s="1115"/>
      <c r="JZ135" s="1115"/>
      <c r="KA135" s="1115"/>
      <c r="KB135" s="1115"/>
      <c r="KC135" s="1115"/>
      <c r="KD135" s="1066"/>
      <c r="KE135" s="1066"/>
      <c r="KF135" s="1066"/>
      <c r="KG135" s="1066"/>
      <c r="KH135" s="1066"/>
      <c r="KI135" s="1066"/>
      <c r="KJ135" s="1066"/>
      <c r="KK135" s="1066"/>
      <c r="KL135" s="1066"/>
      <c r="KM135" s="1066"/>
      <c r="KN135" s="1066"/>
      <c r="KO135" s="1066"/>
      <c r="KP135" s="1066"/>
      <c r="KQ135" s="1066"/>
      <c r="KR135" s="1066"/>
      <c r="KS135" s="198"/>
      <c r="KT135" s="167"/>
      <c r="KU135" s="167"/>
      <c r="KV135" s="167"/>
      <c r="KW135" s="167"/>
      <c r="KX135" s="167"/>
      <c r="KY135" s="167"/>
      <c r="KZ135" s="167"/>
      <c r="LA135" s="167"/>
      <c r="LB135" s="167"/>
      <c r="LC135" s="167"/>
      <c r="LD135" s="167"/>
      <c r="LE135" s="167"/>
      <c r="LF135" s="167"/>
      <c r="LG135" s="167"/>
      <c r="LH135" s="167"/>
      <c r="LI135" s="167"/>
      <c r="LJ135" s="167"/>
      <c r="LK135" s="167"/>
      <c r="LL135" s="167"/>
      <c r="LM135" s="167"/>
      <c r="LN135" s="167"/>
      <c r="LO135" s="167"/>
      <c r="LP135" s="167"/>
      <c r="LQ135" s="167"/>
      <c r="LR135" s="167"/>
      <c r="LS135" s="167"/>
      <c r="LT135" s="198"/>
      <c r="LU135" s="1115"/>
      <c r="LV135" s="1115"/>
      <c r="LW135" s="1115"/>
      <c r="LX135" s="1115"/>
      <c r="LY135" s="1115"/>
      <c r="LZ135" s="1115"/>
      <c r="MA135" s="1115"/>
      <c r="MB135" s="1115"/>
      <c r="MC135" s="1066"/>
      <c r="MD135" s="1066"/>
      <c r="ME135" s="1066"/>
      <c r="MF135" s="1066"/>
      <c r="MG135" s="1066"/>
      <c r="MH135" s="1066"/>
      <c r="MI135" s="1066"/>
      <c r="MJ135" s="1066"/>
      <c r="MK135" s="1066"/>
      <c r="ML135" s="1066"/>
      <c r="MM135" s="200"/>
      <c r="MN135" s="318"/>
      <c r="MO135" s="243"/>
      <c r="MP135" s="217"/>
      <c r="MQ135" s="217"/>
      <c r="MR135" s="217"/>
      <c r="MS135" s="217"/>
      <c r="MT135" s="217"/>
      <c r="MU135" s="217"/>
      <c r="MV135" s="217"/>
      <c r="MW135" s="217"/>
      <c r="NK135" s="163"/>
      <c r="NL135" s="163"/>
      <c r="NM135" s="163"/>
      <c r="NN135" s="166"/>
      <c r="NO135" s="166"/>
      <c r="NP135" s="166"/>
      <c r="NQ135" s="166"/>
      <c r="NR135" s="166"/>
      <c r="NS135" s="166"/>
      <c r="NT135" s="166"/>
      <c r="NU135" s="166"/>
      <c r="NV135" s="166"/>
      <c r="NW135" s="169"/>
      <c r="NX135" s="169"/>
      <c r="NY135" s="169"/>
      <c r="NZ135" s="169"/>
      <c r="OA135" s="166"/>
      <c r="OB135" s="166"/>
      <c r="OC135" s="166"/>
      <c r="OD135" s="166"/>
      <c r="OE135" s="166"/>
      <c r="OF135" s="166"/>
      <c r="OG135" s="166"/>
      <c r="OH135" s="166"/>
      <c r="OI135" s="166"/>
    </row>
    <row r="136" spans="2:399" ht="3" customHeight="1" x14ac:dyDescent="0.25">
      <c r="CD136" s="163"/>
      <c r="CE136" s="819">
        <v>3</v>
      </c>
      <c r="CF136" s="820"/>
      <c r="CG136" s="820"/>
      <c r="CH136" s="820"/>
      <c r="CI136" s="820"/>
      <c r="CJ136" s="820"/>
      <c r="CK136" s="820"/>
      <c r="CL136" s="820"/>
      <c r="CM136" s="825">
        <v>8710</v>
      </c>
      <c r="CN136" s="825"/>
      <c r="CO136" s="825"/>
      <c r="CP136" s="825"/>
      <c r="CQ136" s="825"/>
      <c r="CR136" s="825"/>
      <c r="CS136" s="825"/>
      <c r="CT136" s="825"/>
      <c r="CU136" s="825"/>
      <c r="CV136" s="825"/>
      <c r="CW136" s="825"/>
      <c r="CX136" s="826"/>
      <c r="CY136" s="170"/>
      <c r="CZ136" s="170"/>
      <c r="DA136" s="170"/>
      <c r="DL136" s="163"/>
      <c r="DM136" s="163"/>
      <c r="DN136" s="163"/>
      <c r="DO136" s="1111"/>
      <c r="DP136" s="1111"/>
      <c r="DQ136" s="1111"/>
      <c r="DR136" s="1111"/>
      <c r="DS136" s="1111"/>
      <c r="DT136" s="1111"/>
      <c r="DU136" s="1071"/>
      <c r="DV136" s="1071"/>
      <c r="DW136" s="1071"/>
      <c r="DX136" s="1071"/>
      <c r="DY136" s="1071"/>
      <c r="DZ136" s="1071"/>
      <c r="EA136" s="1071"/>
      <c r="EB136" s="1071"/>
      <c r="EC136" s="166"/>
      <c r="ED136" s="166"/>
      <c r="EE136" s="166"/>
      <c r="EF136" s="166"/>
      <c r="EI136" s="177"/>
      <c r="EJ136" s="177"/>
      <c r="EK136" s="339"/>
      <c r="EL136" s="337"/>
      <c r="EM136" s="1070"/>
      <c r="EN136" s="1070"/>
      <c r="EO136" s="1070"/>
      <c r="EP136" s="1070"/>
      <c r="EQ136" s="1070"/>
      <c r="ER136" s="1070"/>
      <c r="ES136" s="1070"/>
      <c r="ET136" s="1070"/>
      <c r="EU136" s="1071"/>
      <c r="EV136" s="1071"/>
      <c r="EW136" s="1071"/>
      <c r="EX136" s="1071"/>
      <c r="EY136" s="1071"/>
      <c r="EZ136" s="1071"/>
      <c r="FA136" s="1071"/>
      <c r="FB136" s="1071"/>
      <c r="FC136" s="1071"/>
      <c r="FD136" s="1071"/>
      <c r="FE136" s="1071"/>
      <c r="FF136" s="1071"/>
      <c r="FG136" s="237"/>
      <c r="FH136" s="298"/>
      <c r="FI136" s="298"/>
      <c r="FJ136" s="1035"/>
      <c r="FK136" s="1035"/>
      <c r="FL136" s="1035"/>
      <c r="FM136" s="1035"/>
      <c r="FN136" s="1035"/>
      <c r="FO136" s="1035"/>
      <c r="FP136" s="771"/>
      <c r="FQ136" s="772"/>
      <c r="FR136" s="772"/>
      <c r="FS136" s="772"/>
      <c r="FT136" s="1005"/>
      <c r="FU136" s="1005"/>
      <c r="FV136" s="1005"/>
      <c r="FW136" s="1005"/>
      <c r="FX136" s="1005"/>
      <c r="FY136" s="1005"/>
      <c r="FZ136" s="1005"/>
      <c r="GA136" s="1005"/>
      <c r="GB136" s="1005"/>
      <c r="GC136" s="263"/>
      <c r="GD136" s="193"/>
      <c r="GE136" s="193"/>
      <c r="GF136" s="193"/>
      <c r="GG136" s="193"/>
      <c r="GH136" s="193"/>
      <c r="GI136" s="193"/>
      <c r="GJ136" s="298"/>
      <c r="GK136" s="298"/>
      <c r="GL136" s="1035"/>
      <c r="GM136" s="1035"/>
      <c r="GN136" s="1035"/>
      <c r="GO136" s="1035"/>
      <c r="GP136" s="1035"/>
      <c r="GQ136" s="1128"/>
      <c r="GR136" s="1128"/>
      <c r="GS136" s="1128"/>
      <c r="GT136" s="1128"/>
      <c r="GU136" s="1128"/>
      <c r="GV136" s="1128"/>
      <c r="GW136" s="1128"/>
      <c r="GX136" s="1128"/>
      <c r="GY136" s="1128"/>
      <c r="GZ136" s="1116"/>
      <c r="HA136" s="1116"/>
      <c r="HB136" s="1116"/>
      <c r="HC136" s="1116"/>
      <c r="HD136" s="1116"/>
      <c r="HE136" s="1116"/>
      <c r="HF136" s="967"/>
      <c r="HG136" s="967"/>
      <c r="HH136" s="967"/>
      <c r="HI136" s="967"/>
      <c r="HJ136" s="967"/>
      <c r="HK136" s="967"/>
      <c r="HL136" s="967"/>
      <c r="HM136" s="967"/>
      <c r="HN136" s="967"/>
      <c r="HO136" s="340"/>
      <c r="HP136" s="341"/>
      <c r="HQ136" s="341"/>
      <c r="HR136" s="342"/>
      <c r="HS136" s="335"/>
      <c r="HT136" s="1035"/>
      <c r="HU136" s="1035"/>
      <c r="HV136" s="1035"/>
      <c r="HW136" s="1035"/>
      <c r="HX136" s="1035"/>
      <c r="HY136" s="1035"/>
      <c r="HZ136" s="1001">
        <v>107172</v>
      </c>
      <c r="IA136" s="1001"/>
      <c r="IB136" s="1001"/>
      <c r="IC136" s="1001"/>
      <c r="ID136" s="1001"/>
      <c r="IE136" s="1001"/>
      <c r="IF136" s="1001"/>
      <c r="IG136" s="1001"/>
      <c r="IH136" s="1001"/>
      <c r="II136" s="1001"/>
      <c r="IJ136" s="1001"/>
      <c r="IK136" s="1001"/>
      <c r="IL136" s="1001"/>
      <c r="IM136" s="1001"/>
      <c r="IN136" s="1001"/>
      <c r="IO136" s="335"/>
      <c r="IP136" s="335"/>
      <c r="IQ136" s="1035"/>
      <c r="IR136" s="1035"/>
      <c r="IS136" s="1035"/>
      <c r="IT136" s="1035"/>
      <c r="IU136" s="1035"/>
      <c r="IV136" s="1035"/>
      <c r="IW136" s="1035"/>
      <c r="IX136" s="1001">
        <v>108692</v>
      </c>
      <c r="IY136" s="1001"/>
      <c r="IZ136" s="1001"/>
      <c r="JA136" s="1001"/>
      <c r="JB136" s="1001"/>
      <c r="JC136" s="1001"/>
      <c r="JD136" s="1001"/>
      <c r="JE136" s="1001"/>
      <c r="JF136" s="1001"/>
      <c r="JG136" s="1001"/>
      <c r="JH136" s="166"/>
      <c r="JI136" s="166"/>
      <c r="JJ136" s="166"/>
      <c r="JK136" s="247"/>
      <c r="JL136" s="247"/>
      <c r="JM136" s="247"/>
      <c r="JN136" s="245"/>
      <c r="JO136" s="245"/>
      <c r="JP136" s="245"/>
      <c r="JQ136" s="244"/>
      <c r="JR136" s="274"/>
      <c r="JS136" s="191"/>
      <c r="JT136" s="191"/>
      <c r="JU136" s="1115"/>
      <c r="JV136" s="1115"/>
      <c r="JW136" s="1115"/>
      <c r="JX136" s="1115"/>
      <c r="JY136" s="1115"/>
      <c r="JZ136" s="1115"/>
      <c r="KA136" s="1115"/>
      <c r="KB136" s="1115"/>
      <c r="KC136" s="1115"/>
      <c r="KD136" s="1090">
        <v>40548</v>
      </c>
      <c r="KE136" s="1090"/>
      <c r="KF136" s="1090"/>
      <c r="KG136" s="1090"/>
      <c r="KH136" s="1090"/>
      <c r="KI136" s="1090"/>
      <c r="KJ136" s="1090"/>
      <c r="KK136" s="1090"/>
      <c r="KL136" s="1090"/>
      <c r="KM136" s="1090"/>
      <c r="KN136" s="1090"/>
      <c r="KO136" s="1090"/>
      <c r="KP136" s="1090"/>
      <c r="KQ136" s="1090"/>
      <c r="KR136" s="1090"/>
      <c r="KS136" s="200"/>
      <c r="KT136" s="167"/>
      <c r="KU136" s="167"/>
      <c r="KV136" s="167"/>
      <c r="KW136" s="167"/>
      <c r="KX136" s="167"/>
      <c r="KY136" s="167"/>
      <c r="KZ136" s="167"/>
      <c r="LA136" s="167"/>
      <c r="LB136" s="167"/>
      <c r="LC136" s="167"/>
      <c r="LD136" s="167"/>
      <c r="LE136" s="167"/>
      <c r="LF136" s="167"/>
      <c r="LG136" s="167"/>
      <c r="LH136" s="167"/>
      <c r="LI136" s="167"/>
      <c r="LJ136" s="167"/>
      <c r="LK136" s="167"/>
      <c r="LL136" s="167"/>
      <c r="LM136" s="167"/>
      <c r="LN136" s="167"/>
      <c r="LO136" s="167"/>
      <c r="LP136" s="167"/>
      <c r="LQ136" s="167"/>
      <c r="LR136" s="167"/>
      <c r="LS136" s="169"/>
      <c r="LT136" s="343"/>
      <c r="LU136" s="1115"/>
      <c r="LV136" s="1115"/>
      <c r="LW136" s="1115"/>
      <c r="LX136" s="1115"/>
      <c r="LY136" s="1115"/>
      <c r="LZ136" s="1115"/>
      <c r="MA136" s="1115"/>
      <c r="MB136" s="1115"/>
      <c r="MC136" s="1090">
        <v>53731</v>
      </c>
      <c r="MD136" s="1090"/>
      <c r="ME136" s="1090"/>
      <c r="MF136" s="1090"/>
      <c r="MG136" s="1090"/>
      <c r="MH136" s="1090"/>
      <c r="MI136" s="1090"/>
      <c r="MJ136" s="1090"/>
      <c r="MK136" s="1090"/>
      <c r="ML136" s="1090"/>
      <c r="MM136" s="1090"/>
      <c r="MN136" s="198"/>
      <c r="MO136" s="243"/>
      <c r="MP136" s="217"/>
      <c r="MQ136" s="217"/>
      <c r="MR136" s="217"/>
      <c r="MS136" s="217"/>
      <c r="MT136" s="217"/>
      <c r="MU136" s="217"/>
      <c r="MV136" s="217"/>
      <c r="MW136" s="217"/>
      <c r="NK136" s="163"/>
      <c r="NL136" s="163"/>
      <c r="NM136" s="163"/>
      <c r="NN136" s="166"/>
      <c r="NO136" s="166"/>
      <c r="NP136" s="166"/>
      <c r="NQ136" s="166"/>
      <c r="NR136" s="166"/>
      <c r="NS136" s="166"/>
      <c r="NT136" s="166"/>
      <c r="NU136" s="166"/>
      <c r="NV136" s="166"/>
      <c r="NW136" s="169"/>
      <c r="NX136" s="169"/>
      <c r="NY136" s="169"/>
      <c r="NZ136" s="169"/>
      <c r="OA136" s="166"/>
      <c r="OB136" s="166"/>
      <c r="OC136" s="166"/>
      <c r="OD136" s="166"/>
      <c r="OE136" s="166"/>
      <c r="OF136" s="166"/>
      <c r="OG136" s="166"/>
      <c r="OH136" s="166"/>
      <c r="OI136" s="166"/>
    </row>
    <row r="137" spans="2:399" ht="3" customHeight="1" x14ac:dyDescent="0.25">
      <c r="BT137" s="344"/>
      <c r="BU137" s="344"/>
      <c r="BV137" s="344"/>
      <c r="BW137" s="344"/>
      <c r="BX137" s="344"/>
      <c r="BY137" s="344"/>
      <c r="BZ137" s="344"/>
      <c r="CA137" s="344"/>
      <c r="CB137" s="344"/>
      <c r="CC137" s="344"/>
      <c r="CD137" s="163"/>
      <c r="CE137" s="821"/>
      <c r="CF137" s="822"/>
      <c r="CG137" s="822"/>
      <c r="CH137" s="822"/>
      <c r="CI137" s="822"/>
      <c r="CJ137" s="822"/>
      <c r="CK137" s="822"/>
      <c r="CL137" s="822"/>
      <c r="CM137" s="827"/>
      <c r="CN137" s="827"/>
      <c r="CO137" s="827"/>
      <c r="CP137" s="827"/>
      <c r="CQ137" s="827"/>
      <c r="CR137" s="827"/>
      <c r="CS137" s="827"/>
      <c r="CT137" s="827"/>
      <c r="CU137" s="827"/>
      <c r="CV137" s="827"/>
      <c r="CW137" s="827"/>
      <c r="CX137" s="828"/>
      <c r="CY137" s="170"/>
      <c r="CZ137" s="170"/>
      <c r="DA137" s="170"/>
      <c r="DL137" s="163"/>
      <c r="DM137" s="163"/>
      <c r="DN137" s="163"/>
      <c r="DO137" s="1111"/>
      <c r="DP137" s="1111"/>
      <c r="DQ137" s="1111"/>
      <c r="DR137" s="1111"/>
      <c r="DS137" s="1111"/>
      <c r="DT137" s="1111"/>
      <c r="DU137" s="1071"/>
      <c r="DV137" s="1071"/>
      <c r="DW137" s="1071"/>
      <c r="DX137" s="1071"/>
      <c r="DY137" s="1071"/>
      <c r="DZ137" s="1071"/>
      <c r="EA137" s="1071"/>
      <c r="EB137" s="1071"/>
      <c r="EC137" s="166"/>
      <c r="ED137" s="166"/>
      <c r="EE137" s="166"/>
      <c r="EF137" s="166"/>
      <c r="EI137" s="177"/>
      <c r="EJ137" s="177"/>
      <c r="EK137" s="339"/>
      <c r="EL137" s="337"/>
      <c r="EM137" s="1070"/>
      <c r="EN137" s="1070"/>
      <c r="EO137" s="1070"/>
      <c r="EP137" s="1070"/>
      <c r="EQ137" s="1070"/>
      <c r="ER137" s="1070"/>
      <c r="ES137" s="1070"/>
      <c r="ET137" s="1070"/>
      <c r="EU137" s="1067">
        <v>41409</v>
      </c>
      <c r="EV137" s="1067"/>
      <c r="EW137" s="1067"/>
      <c r="EX137" s="1067"/>
      <c r="EY137" s="1067"/>
      <c r="EZ137" s="1067"/>
      <c r="FA137" s="1067"/>
      <c r="FB137" s="1067"/>
      <c r="FC137" s="1067"/>
      <c r="FD137" s="1067"/>
      <c r="FE137" s="1067"/>
      <c r="FF137" s="1067"/>
      <c r="FG137" s="237"/>
      <c r="FH137" s="274"/>
      <c r="FI137" s="298"/>
      <c r="FJ137" s="1035"/>
      <c r="FK137" s="1035"/>
      <c r="FL137" s="1035"/>
      <c r="FM137" s="1035"/>
      <c r="FN137" s="1035"/>
      <c r="FO137" s="1035"/>
      <c r="FP137" s="771"/>
      <c r="FQ137" s="773"/>
      <c r="FR137" s="773"/>
      <c r="FS137" s="773"/>
      <c r="FT137" s="1001">
        <v>96260</v>
      </c>
      <c r="FU137" s="1001"/>
      <c r="FV137" s="1001"/>
      <c r="FW137" s="1001"/>
      <c r="FX137" s="1001"/>
      <c r="FY137" s="1001"/>
      <c r="FZ137" s="1001"/>
      <c r="GA137" s="1001"/>
      <c r="GB137" s="1001"/>
      <c r="GC137" s="270"/>
      <c r="GD137" s="193"/>
      <c r="GE137" s="193"/>
      <c r="GF137" s="193"/>
      <c r="GG137" s="193"/>
      <c r="GH137" s="193"/>
      <c r="GI137" s="193"/>
      <c r="GJ137" s="298"/>
      <c r="GK137" s="298"/>
      <c r="GL137" s="1035"/>
      <c r="GM137" s="1035"/>
      <c r="GN137" s="1035"/>
      <c r="GO137" s="1035"/>
      <c r="GP137" s="1035"/>
      <c r="GQ137" s="1001">
        <v>62815</v>
      </c>
      <c r="GR137" s="1001"/>
      <c r="GS137" s="1001"/>
      <c r="GT137" s="1001"/>
      <c r="GU137" s="1001"/>
      <c r="GV137" s="1001"/>
      <c r="GW137" s="1001"/>
      <c r="GX137" s="1001"/>
      <c r="GY137" s="1001"/>
      <c r="GZ137" s="1116"/>
      <c r="HA137" s="1116"/>
      <c r="HB137" s="1116"/>
      <c r="HC137" s="1116"/>
      <c r="HD137" s="1116"/>
      <c r="HE137" s="1116"/>
      <c r="HF137" s="951">
        <v>91664</v>
      </c>
      <c r="HG137" s="951"/>
      <c r="HH137" s="951"/>
      <c r="HI137" s="951"/>
      <c r="HJ137" s="951"/>
      <c r="HK137" s="951"/>
      <c r="HL137" s="951"/>
      <c r="HM137" s="951"/>
      <c r="HN137" s="951"/>
      <c r="HO137" s="340"/>
      <c r="HP137" s="341"/>
      <c r="HQ137" s="341"/>
      <c r="HR137" s="342"/>
      <c r="HS137" s="335"/>
      <c r="HT137" s="1035"/>
      <c r="HU137" s="1035"/>
      <c r="HV137" s="1035"/>
      <c r="HW137" s="1035"/>
      <c r="HX137" s="1035"/>
      <c r="HY137" s="1035"/>
      <c r="HZ137" s="1001"/>
      <c r="IA137" s="1001"/>
      <c r="IB137" s="1001"/>
      <c r="IC137" s="1001"/>
      <c r="ID137" s="1001"/>
      <c r="IE137" s="1001"/>
      <c r="IF137" s="1001"/>
      <c r="IG137" s="1001"/>
      <c r="IH137" s="1001"/>
      <c r="II137" s="1001"/>
      <c r="IJ137" s="1001"/>
      <c r="IK137" s="1001"/>
      <c r="IL137" s="1001"/>
      <c r="IM137" s="1001"/>
      <c r="IN137" s="1001"/>
      <c r="IO137" s="335"/>
      <c r="IP137" s="335"/>
      <c r="IQ137" s="1035"/>
      <c r="IR137" s="1035"/>
      <c r="IS137" s="1035"/>
      <c r="IT137" s="1035"/>
      <c r="IU137" s="1035"/>
      <c r="IV137" s="1035"/>
      <c r="IW137" s="1035"/>
      <c r="IX137" s="1001"/>
      <c r="IY137" s="1001"/>
      <c r="IZ137" s="1001"/>
      <c r="JA137" s="1001"/>
      <c r="JB137" s="1001"/>
      <c r="JC137" s="1001"/>
      <c r="JD137" s="1001"/>
      <c r="JE137" s="1001"/>
      <c r="JF137" s="1001"/>
      <c r="JG137" s="1001"/>
      <c r="JH137" s="166"/>
      <c r="JI137" s="166"/>
      <c r="JJ137" s="166"/>
      <c r="JK137" s="247"/>
      <c r="JL137" s="247"/>
      <c r="JM137" s="247"/>
      <c r="JN137" s="245"/>
      <c r="JO137" s="245"/>
      <c r="JP137" s="245"/>
      <c r="JQ137" s="244"/>
      <c r="JR137" s="279"/>
      <c r="JS137" s="191"/>
      <c r="JT137" s="191"/>
      <c r="JU137" s="1115"/>
      <c r="JV137" s="1115"/>
      <c r="JW137" s="1115"/>
      <c r="JX137" s="1115"/>
      <c r="JY137" s="1115"/>
      <c r="JZ137" s="1115"/>
      <c r="KA137" s="1115"/>
      <c r="KB137" s="1115"/>
      <c r="KC137" s="1115"/>
      <c r="KD137" s="1090"/>
      <c r="KE137" s="1090"/>
      <c r="KF137" s="1090"/>
      <c r="KG137" s="1090"/>
      <c r="KH137" s="1090"/>
      <c r="KI137" s="1090"/>
      <c r="KJ137" s="1090"/>
      <c r="KK137" s="1090"/>
      <c r="KL137" s="1090"/>
      <c r="KM137" s="1090"/>
      <c r="KN137" s="1090"/>
      <c r="KO137" s="1090"/>
      <c r="KP137" s="1090"/>
      <c r="KQ137" s="1090"/>
      <c r="KR137" s="1090"/>
      <c r="KS137" s="200"/>
      <c r="KT137" s="216"/>
      <c r="KU137" s="167"/>
      <c r="KV137" s="167"/>
      <c r="KW137" s="167"/>
      <c r="KX137" s="167"/>
      <c r="KY137" s="167"/>
      <c r="KZ137" s="167"/>
      <c r="LA137" s="167"/>
      <c r="LB137" s="167"/>
      <c r="LC137" s="167"/>
      <c r="LD137" s="167"/>
      <c r="LE137" s="167"/>
      <c r="LF137" s="167"/>
      <c r="LG137" s="167"/>
      <c r="LH137" s="167"/>
      <c r="LI137" s="167"/>
      <c r="LJ137" s="167"/>
      <c r="LK137" s="167"/>
      <c r="LL137" s="167"/>
      <c r="LM137" s="167"/>
      <c r="LN137" s="167"/>
      <c r="LO137" s="167"/>
      <c r="LP137" s="167"/>
      <c r="LQ137" s="167"/>
      <c r="LR137" s="167"/>
      <c r="LS137" s="343"/>
      <c r="LT137" s="343"/>
      <c r="LU137" s="1115"/>
      <c r="LV137" s="1115"/>
      <c r="LW137" s="1115"/>
      <c r="LX137" s="1115"/>
      <c r="LY137" s="1115"/>
      <c r="LZ137" s="1115"/>
      <c r="MA137" s="1115"/>
      <c r="MB137" s="1115"/>
      <c r="MC137" s="1090"/>
      <c r="MD137" s="1090"/>
      <c r="ME137" s="1090"/>
      <c r="MF137" s="1090"/>
      <c r="MG137" s="1090"/>
      <c r="MH137" s="1090"/>
      <c r="MI137" s="1090"/>
      <c r="MJ137" s="1090"/>
      <c r="MK137" s="1090"/>
      <c r="ML137" s="1090"/>
      <c r="MM137" s="1090"/>
      <c r="MN137" s="198"/>
      <c r="MO137" s="243"/>
      <c r="MP137" s="217"/>
      <c r="MQ137" s="217"/>
      <c r="MR137" s="217"/>
      <c r="MS137" s="217"/>
      <c r="MT137" s="217"/>
      <c r="MU137" s="217"/>
      <c r="MV137" s="217"/>
      <c r="MW137" s="217"/>
      <c r="NK137" s="163"/>
      <c r="NL137" s="163"/>
      <c r="NM137" s="163"/>
      <c r="NN137" s="166"/>
      <c r="NO137" s="166"/>
      <c r="NP137" s="166"/>
      <c r="NQ137" s="166"/>
      <c r="NR137" s="166"/>
      <c r="NS137" s="166"/>
      <c r="NT137" s="166"/>
      <c r="NU137" s="166"/>
      <c r="NV137" s="166"/>
      <c r="NW137" s="169"/>
      <c r="NX137" s="169"/>
      <c r="NY137" s="169"/>
      <c r="NZ137" s="169"/>
      <c r="OA137" s="166"/>
      <c r="OB137" s="166"/>
      <c r="OC137" s="166"/>
      <c r="OD137" s="166"/>
      <c r="OE137" s="166"/>
      <c r="OF137" s="166"/>
      <c r="OG137" s="166"/>
      <c r="OH137" s="166"/>
      <c r="OI137" s="166"/>
    </row>
    <row r="138" spans="2:399" ht="3" customHeight="1" x14ac:dyDescent="0.25">
      <c r="BT138" s="344"/>
      <c r="BU138" s="344"/>
      <c r="BV138" s="344"/>
      <c r="BW138" s="344"/>
      <c r="BX138" s="344"/>
      <c r="BY138" s="344"/>
      <c r="BZ138" s="344"/>
      <c r="CA138" s="344"/>
      <c r="CB138" s="344"/>
      <c r="CC138" s="344"/>
      <c r="CD138" s="163"/>
      <c r="CE138" s="821"/>
      <c r="CF138" s="822"/>
      <c r="CG138" s="822"/>
      <c r="CH138" s="822"/>
      <c r="CI138" s="822"/>
      <c r="CJ138" s="822"/>
      <c r="CK138" s="822"/>
      <c r="CL138" s="822"/>
      <c r="CM138" s="827"/>
      <c r="CN138" s="827"/>
      <c r="CO138" s="827"/>
      <c r="CP138" s="827"/>
      <c r="CQ138" s="827"/>
      <c r="CR138" s="827"/>
      <c r="CS138" s="827"/>
      <c r="CT138" s="827"/>
      <c r="CU138" s="827"/>
      <c r="CV138" s="827"/>
      <c r="CW138" s="827"/>
      <c r="CX138" s="828"/>
      <c r="CY138" s="170"/>
      <c r="CZ138" s="170"/>
      <c r="DA138" s="170"/>
      <c r="DL138" s="163"/>
      <c r="DM138" s="163"/>
      <c r="DN138" s="345"/>
      <c r="DO138" s="232"/>
      <c r="DP138" s="232"/>
      <c r="DQ138" s="232"/>
      <c r="DR138" s="232"/>
      <c r="DS138" s="1067">
        <v>43887</v>
      </c>
      <c r="DT138" s="1067"/>
      <c r="DU138" s="1067"/>
      <c r="DV138" s="1067"/>
      <c r="DW138" s="1067"/>
      <c r="DX138" s="1067"/>
      <c r="DY138" s="1067"/>
      <c r="DZ138" s="1067"/>
      <c r="EA138" s="1067"/>
      <c r="EB138" s="1067"/>
      <c r="EC138" s="237"/>
      <c r="ED138" s="166"/>
      <c r="EE138" s="166"/>
      <c r="EI138" s="177"/>
      <c r="EJ138" s="177"/>
      <c r="EK138" s="346"/>
      <c r="EL138" s="337"/>
      <c r="EM138" s="1070"/>
      <c r="EN138" s="1070"/>
      <c r="EO138" s="1070"/>
      <c r="EP138" s="1070"/>
      <c r="EQ138" s="1070"/>
      <c r="ER138" s="1070"/>
      <c r="ES138" s="1070"/>
      <c r="ET138" s="1070"/>
      <c r="EU138" s="1067"/>
      <c r="EV138" s="1067"/>
      <c r="EW138" s="1067"/>
      <c r="EX138" s="1067"/>
      <c r="EY138" s="1067"/>
      <c r="EZ138" s="1067"/>
      <c r="FA138" s="1067"/>
      <c r="FB138" s="1067"/>
      <c r="FC138" s="1067"/>
      <c r="FD138" s="1067"/>
      <c r="FE138" s="1067"/>
      <c r="FF138" s="1067"/>
      <c r="FG138" s="237"/>
      <c r="FH138" s="274"/>
      <c r="FI138" s="300"/>
      <c r="FJ138" s="1035"/>
      <c r="FK138" s="1035"/>
      <c r="FL138" s="1035"/>
      <c r="FM138" s="1035"/>
      <c r="FN138" s="1035"/>
      <c r="FO138" s="1035"/>
      <c r="FP138" s="771"/>
      <c r="FQ138" s="773"/>
      <c r="FR138" s="773"/>
      <c r="FS138" s="773"/>
      <c r="FT138" s="1001"/>
      <c r="FU138" s="1001"/>
      <c r="FV138" s="1001"/>
      <c r="FW138" s="1001"/>
      <c r="FX138" s="1001"/>
      <c r="FY138" s="1001"/>
      <c r="FZ138" s="1001"/>
      <c r="GA138" s="1001"/>
      <c r="GB138" s="1001"/>
      <c r="GC138" s="270"/>
      <c r="GD138" s="193"/>
      <c r="GE138" s="193"/>
      <c r="GF138" s="193"/>
      <c r="GG138" s="193"/>
      <c r="GH138" s="193"/>
      <c r="GI138" s="193"/>
      <c r="GJ138" s="298"/>
      <c r="GK138" s="298"/>
      <c r="GL138" s="1035"/>
      <c r="GM138" s="1035"/>
      <c r="GN138" s="1035"/>
      <c r="GO138" s="1035"/>
      <c r="GP138" s="1035"/>
      <c r="GQ138" s="1001"/>
      <c r="GR138" s="1001"/>
      <c r="GS138" s="1001"/>
      <c r="GT138" s="1001"/>
      <c r="GU138" s="1001"/>
      <c r="GV138" s="1001"/>
      <c r="GW138" s="1001"/>
      <c r="GX138" s="1001"/>
      <c r="GY138" s="1001"/>
      <c r="GZ138" s="1116"/>
      <c r="HA138" s="1116"/>
      <c r="HB138" s="1116"/>
      <c r="HC138" s="1116"/>
      <c r="HD138" s="1116"/>
      <c r="HE138" s="1116"/>
      <c r="HF138" s="951"/>
      <c r="HG138" s="951"/>
      <c r="HH138" s="951"/>
      <c r="HI138" s="951"/>
      <c r="HJ138" s="951"/>
      <c r="HK138" s="951"/>
      <c r="HL138" s="951"/>
      <c r="HM138" s="951"/>
      <c r="HN138" s="951"/>
      <c r="HO138" s="340"/>
      <c r="HP138" s="341"/>
      <c r="HQ138" s="341"/>
      <c r="HR138" s="342"/>
      <c r="HS138" s="335"/>
      <c r="HT138" s="1035"/>
      <c r="HU138" s="1035"/>
      <c r="HV138" s="1035"/>
      <c r="HW138" s="1035"/>
      <c r="HX138" s="1035"/>
      <c r="HY138" s="1035"/>
      <c r="HZ138" s="1001"/>
      <c r="IA138" s="1001"/>
      <c r="IB138" s="1001"/>
      <c r="IC138" s="1001"/>
      <c r="ID138" s="1001"/>
      <c r="IE138" s="1001"/>
      <c r="IF138" s="1001"/>
      <c r="IG138" s="1001"/>
      <c r="IH138" s="1001"/>
      <c r="II138" s="1001"/>
      <c r="IJ138" s="1001"/>
      <c r="IK138" s="1001"/>
      <c r="IL138" s="1001"/>
      <c r="IM138" s="1001"/>
      <c r="IN138" s="1001"/>
      <c r="IO138" s="335"/>
      <c r="IP138" s="335"/>
      <c r="IQ138" s="309"/>
      <c r="IR138" s="309"/>
      <c r="IS138" s="309"/>
      <c r="IT138" s="309"/>
      <c r="IU138" s="309"/>
      <c r="IV138" s="309"/>
      <c r="IW138" s="309"/>
      <c r="IX138" s="1001"/>
      <c r="IY138" s="1001"/>
      <c r="IZ138" s="1001"/>
      <c r="JA138" s="1001"/>
      <c r="JB138" s="1001"/>
      <c r="JC138" s="1001"/>
      <c r="JD138" s="1001"/>
      <c r="JE138" s="1001"/>
      <c r="JF138" s="1001"/>
      <c r="JG138" s="1001"/>
      <c r="JH138" s="166"/>
      <c r="JI138" s="166"/>
      <c r="JJ138" s="166"/>
      <c r="JK138" s="247"/>
      <c r="JL138" s="247"/>
      <c r="JM138" s="247"/>
      <c r="JN138" s="247"/>
      <c r="JO138" s="247"/>
      <c r="JP138" s="245"/>
      <c r="JQ138" s="250"/>
      <c r="JR138" s="279"/>
      <c r="JS138" s="191"/>
      <c r="JT138" s="191"/>
      <c r="JU138" s="1115"/>
      <c r="JV138" s="1115"/>
      <c r="JW138" s="1115"/>
      <c r="JX138" s="1115"/>
      <c r="JY138" s="1115"/>
      <c r="JZ138" s="1115"/>
      <c r="KA138" s="1115"/>
      <c r="KB138" s="1115"/>
      <c r="KC138" s="1115"/>
      <c r="KD138" s="1090"/>
      <c r="KE138" s="1090"/>
      <c r="KF138" s="1090"/>
      <c r="KG138" s="1090"/>
      <c r="KH138" s="1090"/>
      <c r="KI138" s="1090"/>
      <c r="KJ138" s="1090"/>
      <c r="KK138" s="1090"/>
      <c r="KL138" s="1090"/>
      <c r="KM138" s="1090"/>
      <c r="KN138" s="1090"/>
      <c r="KO138" s="1090"/>
      <c r="KP138" s="1090"/>
      <c r="KQ138" s="1090"/>
      <c r="KR138" s="1090"/>
      <c r="KS138" s="200"/>
      <c r="KT138" s="216"/>
      <c r="KU138" s="167"/>
      <c r="KV138" s="167"/>
      <c r="KW138" s="167"/>
      <c r="KX138" s="167"/>
      <c r="KY138" s="167"/>
      <c r="KZ138" s="167"/>
      <c r="LA138" s="167"/>
      <c r="LB138" s="167"/>
      <c r="LC138" s="167"/>
      <c r="LD138" s="167"/>
      <c r="LE138" s="167"/>
      <c r="LF138" s="167"/>
      <c r="LG138" s="167"/>
      <c r="LH138" s="167"/>
      <c r="LI138" s="167"/>
      <c r="LJ138" s="167"/>
      <c r="LK138" s="167"/>
      <c r="LL138" s="167"/>
      <c r="LM138" s="167"/>
      <c r="LN138" s="167"/>
      <c r="LO138" s="167"/>
      <c r="LP138" s="167"/>
      <c r="LQ138" s="167"/>
      <c r="LR138" s="167"/>
      <c r="LS138" s="343"/>
      <c r="LT138" s="343"/>
      <c r="LU138" s="1115"/>
      <c r="LV138" s="1115"/>
      <c r="LW138" s="1115"/>
      <c r="LX138" s="1115"/>
      <c r="LY138" s="1115"/>
      <c r="LZ138" s="1115"/>
      <c r="MA138" s="1115"/>
      <c r="MB138" s="1115"/>
      <c r="MC138" s="1090"/>
      <c r="MD138" s="1090"/>
      <c r="ME138" s="1090"/>
      <c r="MF138" s="1090"/>
      <c r="MG138" s="1090"/>
      <c r="MH138" s="1090"/>
      <c r="MI138" s="1090"/>
      <c r="MJ138" s="1090"/>
      <c r="MK138" s="1090"/>
      <c r="ML138" s="1090"/>
      <c r="MM138" s="1090"/>
      <c r="MN138" s="198"/>
      <c r="MO138" s="243"/>
      <c r="MP138" s="217"/>
      <c r="MQ138" s="217"/>
      <c r="MR138" s="217"/>
      <c r="MS138" s="217"/>
      <c r="MT138" s="217"/>
      <c r="MU138" s="217"/>
      <c r="MV138" s="217"/>
      <c r="MW138" s="217"/>
    </row>
    <row r="139" spans="2:399" ht="3" customHeight="1" x14ac:dyDescent="0.25">
      <c r="BT139" s="344"/>
      <c r="BU139" s="344"/>
      <c r="BV139" s="344"/>
      <c r="BW139" s="344"/>
      <c r="BX139" s="344"/>
      <c r="BY139" s="344"/>
      <c r="BZ139" s="344"/>
      <c r="CA139" s="344"/>
      <c r="CB139" s="344"/>
      <c r="CC139" s="344"/>
      <c r="CD139" s="217"/>
      <c r="CE139" s="821"/>
      <c r="CF139" s="822"/>
      <c r="CG139" s="822"/>
      <c r="CH139" s="822"/>
      <c r="CI139" s="822"/>
      <c r="CJ139" s="822"/>
      <c r="CK139" s="822"/>
      <c r="CL139" s="822"/>
      <c r="CM139" s="830">
        <v>26494</v>
      </c>
      <c r="CN139" s="830"/>
      <c r="CO139" s="830"/>
      <c r="CP139" s="830"/>
      <c r="CQ139" s="830"/>
      <c r="CR139" s="830"/>
      <c r="CS139" s="830"/>
      <c r="CT139" s="830"/>
      <c r="CU139" s="830"/>
      <c r="CV139" s="830"/>
      <c r="CW139" s="830"/>
      <c r="CX139" s="831"/>
      <c r="CY139" s="166"/>
      <c r="CZ139" s="166"/>
      <c r="DA139" s="166"/>
      <c r="DL139" s="163"/>
      <c r="DM139" s="163"/>
      <c r="DN139" s="345"/>
      <c r="DO139" s="232"/>
      <c r="DP139" s="232"/>
      <c r="DQ139" s="232"/>
      <c r="DR139" s="232"/>
      <c r="DS139" s="1067"/>
      <c r="DT139" s="1067"/>
      <c r="DU139" s="1067"/>
      <c r="DV139" s="1067"/>
      <c r="DW139" s="1067"/>
      <c r="DX139" s="1067"/>
      <c r="DY139" s="1067"/>
      <c r="DZ139" s="1067"/>
      <c r="EA139" s="1067"/>
      <c r="EB139" s="1067"/>
      <c r="EC139" s="237"/>
      <c r="ED139" s="237"/>
      <c r="EE139" s="166"/>
      <c r="EI139" s="189"/>
      <c r="EJ139" s="201"/>
      <c r="EK139" s="346"/>
      <c r="EL139" s="337"/>
      <c r="EM139" s="1070"/>
      <c r="EN139" s="1070"/>
      <c r="EO139" s="1070"/>
      <c r="EP139" s="1070"/>
      <c r="EQ139" s="1070"/>
      <c r="ER139" s="1070"/>
      <c r="ES139" s="1070"/>
      <c r="ET139" s="1070"/>
      <c r="EU139" s="1067"/>
      <c r="EV139" s="1067"/>
      <c r="EW139" s="1067"/>
      <c r="EX139" s="1067"/>
      <c r="EY139" s="1067"/>
      <c r="EZ139" s="1067"/>
      <c r="FA139" s="1067"/>
      <c r="FB139" s="1067"/>
      <c r="FC139" s="1067"/>
      <c r="FD139" s="1067"/>
      <c r="FE139" s="1067"/>
      <c r="FF139" s="1067"/>
      <c r="FG139" s="237"/>
      <c r="FH139" s="274"/>
      <c r="FI139" s="279"/>
      <c r="FJ139" s="1035"/>
      <c r="FK139" s="1035"/>
      <c r="FL139" s="1035"/>
      <c r="FM139" s="1035"/>
      <c r="FN139" s="1035"/>
      <c r="FO139" s="1035"/>
      <c r="FP139" s="771"/>
      <c r="FQ139" s="773"/>
      <c r="FR139" s="773"/>
      <c r="FS139" s="773"/>
      <c r="FT139" s="1001"/>
      <c r="FU139" s="1001"/>
      <c r="FV139" s="1001"/>
      <c r="FW139" s="1001"/>
      <c r="FX139" s="1001"/>
      <c r="FY139" s="1001"/>
      <c r="FZ139" s="1001"/>
      <c r="GA139" s="1001"/>
      <c r="GB139" s="1001"/>
      <c r="GC139" s="270"/>
      <c r="GD139" s="193"/>
      <c r="GE139" s="193"/>
      <c r="GF139" s="193"/>
      <c r="GG139" s="193"/>
      <c r="GH139" s="193"/>
      <c r="GI139" s="193"/>
      <c r="GJ139" s="298"/>
      <c r="GK139" s="298"/>
      <c r="GL139" s="1035"/>
      <c r="GM139" s="1035"/>
      <c r="GN139" s="1035"/>
      <c r="GO139" s="1035"/>
      <c r="GP139" s="1035"/>
      <c r="GQ139" s="1001"/>
      <c r="GR139" s="1001"/>
      <c r="GS139" s="1001"/>
      <c r="GT139" s="1001"/>
      <c r="GU139" s="1001"/>
      <c r="GV139" s="1001"/>
      <c r="GW139" s="1001"/>
      <c r="GX139" s="1001"/>
      <c r="GY139" s="1001"/>
      <c r="GZ139" s="1116"/>
      <c r="HA139" s="1116"/>
      <c r="HB139" s="1116"/>
      <c r="HC139" s="1116"/>
      <c r="HD139" s="1116"/>
      <c r="HE139" s="1116"/>
      <c r="HF139" s="951"/>
      <c r="HG139" s="951"/>
      <c r="HH139" s="951"/>
      <c r="HI139" s="951"/>
      <c r="HJ139" s="951"/>
      <c r="HK139" s="951"/>
      <c r="HL139" s="951"/>
      <c r="HM139" s="951"/>
      <c r="HN139" s="951"/>
      <c r="HO139" s="333"/>
      <c r="HP139" s="338"/>
      <c r="HQ139" s="338"/>
      <c r="HR139" s="338"/>
      <c r="HS139" s="334"/>
      <c r="HT139" s="1035">
        <v>6.7</v>
      </c>
      <c r="HU139" s="1035"/>
      <c r="HV139" s="1035"/>
      <c r="HW139" s="1035"/>
      <c r="HX139" s="1035"/>
      <c r="HY139" s="1035"/>
      <c r="HZ139" s="1005">
        <v>19627</v>
      </c>
      <c r="IA139" s="1005"/>
      <c r="IB139" s="1005"/>
      <c r="IC139" s="1005"/>
      <c r="ID139" s="1005"/>
      <c r="IE139" s="1005"/>
      <c r="IF139" s="1005"/>
      <c r="IG139" s="1005"/>
      <c r="IH139" s="1005"/>
      <c r="II139" s="1005"/>
      <c r="IJ139" s="1005"/>
      <c r="IK139" s="1005"/>
      <c r="IL139" s="1005"/>
      <c r="IM139" s="1005"/>
      <c r="IN139" s="309"/>
      <c r="IO139" s="309"/>
      <c r="IP139" s="309"/>
      <c r="IQ139" s="317"/>
      <c r="IR139" s="317"/>
      <c r="IS139" s="317"/>
      <c r="IT139" s="317"/>
      <c r="IU139" s="317"/>
      <c r="IV139" s="317"/>
      <c r="IW139" s="317"/>
      <c r="IX139" s="317"/>
      <c r="IY139" s="317"/>
      <c r="IZ139" s="317"/>
      <c r="JA139" s="317"/>
      <c r="JB139" s="320"/>
      <c r="JC139" s="320"/>
      <c r="JD139" s="287"/>
      <c r="JE139" s="286"/>
      <c r="JF139" s="245"/>
      <c r="JG139" s="245"/>
      <c r="JH139" s="247"/>
      <c r="JI139" s="247"/>
      <c r="JJ139" s="247"/>
      <c r="JK139" s="247"/>
      <c r="JL139" s="247"/>
      <c r="JM139" s="247"/>
      <c r="JN139" s="247"/>
      <c r="JO139" s="247"/>
      <c r="JP139" s="245"/>
      <c r="JQ139" s="245"/>
      <c r="JR139" s="193"/>
      <c r="JS139" s="191"/>
      <c r="JT139" s="191"/>
      <c r="JU139" s="1115">
        <v>2.5</v>
      </c>
      <c r="JV139" s="1115"/>
      <c r="JW139" s="1115"/>
      <c r="JX139" s="1115"/>
      <c r="JY139" s="1115"/>
      <c r="JZ139" s="1115"/>
      <c r="KA139" s="1115"/>
      <c r="KB139" s="1115"/>
      <c r="KC139" s="1115"/>
      <c r="KD139" s="1066">
        <v>25325</v>
      </c>
      <c r="KE139" s="1066"/>
      <c r="KF139" s="1066"/>
      <c r="KG139" s="1066"/>
      <c r="KH139" s="1066"/>
      <c r="KI139" s="1066"/>
      <c r="KJ139" s="1066"/>
      <c r="KK139" s="1066"/>
      <c r="KL139" s="1066"/>
      <c r="KM139" s="1066"/>
      <c r="KN139" s="1066"/>
      <c r="KO139" s="1066"/>
      <c r="KP139" s="1066"/>
      <c r="KQ139" s="1066"/>
      <c r="KR139" s="1066"/>
      <c r="KS139" s="198"/>
      <c r="KT139" s="216"/>
      <c r="KU139" s="167"/>
      <c r="KV139" s="167"/>
      <c r="KW139" s="167"/>
      <c r="KX139" s="167"/>
      <c r="KY139" s="167"/>
      <c r="KZ139" s="167"/>
      <c r="LA139" s="167"/>
      <c r="LB139" s="167"/>
      <c r="LC139" s="167"/>
      <c r="LD139" s="167"/>
      <c r="LE139" s="167"/>
      <c r="LF139" s="167"/>
      <c r="LG139" s="167"/>
      <c r="LH139" s="167"/>
      <c r="LI139" s="167"/>
      <c r="LJ139" s="167"/>
      <c r="LK139" s="167"/>
      <c r="LL139" s="167"/>
      <c r="LM139" s="167"/>
      <c r="LN139" s="167"/>
      <c r="LO139" s="167"/>
      <c r="LP139" s="167"/>
      <c r="LQ139" s="167"/>
      <c r="LR139" s="167"/>
      <c r="LS139" s="216"/>
      <c r="LT139" s="343"/>
      <c r="LU139" s="343"/>
      <c r="LV139" s="1129">
        <v>2.2000000000000002</v>
      </c>
      <c r="LW139" s="1129"/>
      <c r="LX139" s="1129"/>
      <c r="LY139" s="1129"/>
      <c r="LZ139" s="1129"/>
      <c r="MA139" s="1129"/>
      <c r="MB139" s="1129"/>
      <c r="MC139" s="1129"/>
      <c r="MD139" s="1129"/>
      <c r="ME139" s="1066">
        <v>16750</v>
      </c>
      <c r="MF139" s="1066"/>
      <c r="MG139" s="1066"/>
      <c r="MH139" s="1066"/>
      <c r="MI139" s="1066"/>
      <c r="MJ139" s="1066"/>
      <c r="MK139" s="1066"/>
      <c r="ML139" s="1066"/>
      <c r="MM139" s="1066"/>
      <c r="MN139" s="1066"/>
      <c r="MO139" s="200"/>
      <c r="MP139" s="217"/>
      <c r="MQ139" s="217"/>
      <c r="MR139" s="217"/>
      <c r="MS139" s="217"/>
      <c r="MT139" s="217"/>
      <c r="MU139" s="217"/>
      <c r="MV139" s="217"/>
      <c r="MW139" s="217"/>
    </row>
    <row r="140" spans="2:399" ht="3" customHeight="1" x14ac:dyDescent="0.25">
      <c r="BT140" s="344"/>
      <c r="BU140" s="344"/>
      <c r="BV140" s="344"/>
      <c r="BW140" s="344"/>
      <c r="BX140" s="344"/>
      <c r="BY140" s="344"/>
      <c r="BZ140" s="344"/>
      <c r="CA140" s="344"/>
      <c r="CB140" s="344"/>
      <c r="CC140" s="344"/>
      <c r="CD140" s="217"/>
      <c r="CE140" s="821"/>
      <c r="CF140" s="822"/>
      <c r="CG140" s="822"/>
      <c r="CH140" s="822"/>
      <c r="CI140" s="822"/>
      <c r="CJ140" s="822"/>
      <c r="CK140" s="822"/>
      <c r="CL140" s="822"/>
      <c r="CM140" s="830"/>
      <c r="CN140" s="830"/>
      <c r="CO140" s="830"/>
      <c r="CP140" s="830"/>
      <c r="CQ140" s="830"/>
      <c r="CR140" s="830"/>
      <c r="CS140" s="830"/>
      <c r="CT140" s="830"/>
      <c r="CU140" s="830"/>
      <c r="CV140" s="830"/>
      <c r="CW140" s="830"/>
      <c r="CX140" s="831"/>
      <c r="CY140" s="166"/>
      <c r="CZ140" s="166"/>
      <c r="DA140" s="166"/>
      <c r="DL140" s="163"/>
      <c r="DM140" s="163"/>
      <c r="DN140" s="345"/>
      <c r="DO140" s="232"/>
      <c r="DP140" s="232"/>
      <c r="DQ140" s="232"/>
      <c r="DR140" s="232"/>
      <c r="DS140" s="1067"/>
      <c r="DT140" s="1067"/>
      <c r="DU140" s="1067"/>
      <c r="DV140" s="1067"/>
      <c r="DW140" s="1067"/>
      <c r="DX140" s="1067"/>
      <c r="DY140" s="1067"/>
      <c r="DZ140" s="1067"/>
      <c r="EA140" s="1067"/>
      <c r="EB140" s="1067"/>
      <c r="EC140" s="237"/>
      <c r="ED140" s="237"/>
      <c r="EE140" s="237"/>
      <c r="EF140" s="177"/>
      <c r="EG140" s="177"/>
      <c r="EH140" s="347"/>
      <c r="EI140" s="201"/>
      <c r="EJ140" s="201"/>
      <c r="EK140" s="346"/>
      <c r="EL140" s="348"/>
      <c r="EM140" s="348"/>
      <c r="EN140" s="348"/>
      <c r="EO140" s="348"/>
      <c r="EP140" s="201"/>
      <c r="EQ140" s="201"/>
      <c r="ER140" s="201"/>
      <c r="ES140" s="201"/>
      <c r="ET140" s="201"/>
      <c r="EU140" s="201"/>
      <c r="EV140" s="201"/>
      <c r="EW140" s="274"/>
      <c r="EX140" s="274"/>
      <c r="EY140" s="274"/>
      <c r="EZ140" s="274"/>
      <c r="FA140" s="274"/>
      <c r="FB140" s="274"/>
      <c r="FC140" s="274"/>
      <c r="FD140" s="274"/>
      <c r="FE140" s="274"/>
      <c r="FF140" s="274"/>
      <c r="FG140" s="274"/>
      <c r="FH140" s="274"/>
      <c r="FI140" s="274"/>
      <c r="FJ140" s="349"/>
      <c r="FK140" s="1093">
        <v>3.9</v>
      </c>
      <c r="FL140" s="1093"/>
      <c r="FM140" s="1093"/>
      <c r="FN140" s="1093"/>
      <c r="FO140" s="1093"/>
      <c r="FP140" s="1093"/>
      <c r="FQ140" s="993">
        <v>12787</v>
      </c>
      <c r="FR140" s="993"/>
      <c r="FS140" s="993"/>
      <c r="FT140" s="993"/>
      <c r="FU140" s="993"/>
      <c r="FV140" s="993"/>
      <c r="FW140" s="993"/>
      <c r="FX140" s="993"/>
      <c r="FY140" s="993"/>
      <c r="FZ140" s="993"/>
      <c r="GA140" s="993"/>
      <c r="GB140" s="993"/>
      <c r="GC140" s="309"/>
      <c r="GD140" s="193"/>
      <c r="GE140" s="193"/>
      <c r="GF140" s="193"/>
      <c r="GG140" s="193"/>
      <c r="GH140" s="193"/>
      <c r="GI140" s="193"/>
      <c r="GJ140" s="298"/>
      <c r="GK140" s="298"/>
      <c r="GL140" s="1035">
        <v>4.5999999999999996</v>
      </c>
      <c r="GM140" s="1035"/>
      <c r="GN140" s="1035"/>
      <c r="GO140" s="1035"/>
      <c r="GP140" s="1035"/>
      <c r="GQ140" s="1005">
        <v>19751</v>
      </c>
      <c r="GR140" s="1005"/>
      <c r="GS140" s="1005"/>
      <c r="GT140" s="1005"/>
      <c r="GU140" s="1005"/>
      <c r="GV140" s="1005"/>
      <c r="GW140" s="1005"/>
      <c r="GX140" s="1005"/>
      <c r="GY140" s="1005"/>
      <c r="GZ140" s="1116">
        <v>4.7</v>
      </c>
      <c r="HA140" s="1116"/>
      <c r="HB140" s="1116"/>
      <c r="HC140" s="1116"/>
      <c r="HD140" s="1116"/>
      <c r="HE140" s="1116"/>
      <c r="HF140" s="967">
        <v>10271</v>
      </c>
      <c r="HG140" s="967"/>
      <c r="HH140" s="967"/>
      <c r="HI140" s="967"/>
      <c r="HJ140" s="967"/>
      <c r="HK140" s="967"/>
      <c r="HL140" s="967"/>
      <c r="HM140" s="967"/>
      <c r="HN140" s="967"/>
      <c r="HO140" s="333"/>
      <c r="HP140" s="338"/>
      <c r="HQ140" s="338"/>
      <c r="HR140" s="338"/>
      <c r="HS140" s="334"/>
      <c r="HT140" s="1035"/>
      <c r="HU140" s="1035"/>
      <c r="HV140" s="1035"/>
      <c r="HW140" s="1035"/>
      <c r="HX140" s="1035"/>
      <c r="HY140" s="1035"/>
      <c r="HZ140" s="1005"/>
      <c r="IA140" s="1005"/>
      <c r="IB140" s="1005"/>
      <c r="IC140" s="1005"/>
      <c r="ID140" s="1005"/>
      <c r="IE140" s="1005"/>
      <c r="IF140" s="1005"/>
      <c r="IG140" s="1005"/>
      <c r="IH140" s="1005"/>
      <c r="II140" s="1005"/>
      <c r="IJ140" s="1005"/>
      <c r="IK140" s="1005"/>
      <c r="IL140" s="1005"/>
      <c r="IM140" s="1005"/>
      <c r="IN140" s="309"/>
      <c r="IO140" s="309"/>
      <c r="IP140" s="309"/>
      <c r="IQ140" s="317"/>
      <c r="IR140" s="317"/>
      <c r="IS140" s="317"/>
      <c r="IT140" s="317"/>
      <c r="IU140" s="317"/>
      <c r="IV140" s="317"/>
      <c r="IW140" s="317"/>
      <c r="IX140" s="317"/>
      <c r="IY140" s="317"/>
      <c r="IZ140" s="317"/>
      <c r="JA140" s="317"/>
      <c r="JB140" s="320"/>
      <c r="JC140" s="320"/>
      <c r="JD140" s="286"/>
      <c r="JE140" s="286"/>
      <c r="JF140" s="245"/>
      <c r="JG140" s="247"/>
      <c r="JH140" s="247"/>
      <c r="JI140" s="247"/>
      <c r="JJ140" s="247"/>
      <c r="JK140" s="247"/>
      <c r="JL140" s="247"/>
      <c r="JM140" s="247"/>
      <c r="JN140" s="247"/>
      <c r="JO140" s="247"/>
      <c r="JP140" s="245"/>
      <c r="JQ140" s="245"/>
      <c r="JR140" s="193"/>
      <c r="JS140" s="191"/>
      <c r="JT140" s="191"/>
      <c r="JU140" s="1115"/>
      <c r="JV140" s="1115"/>
      <c r="JW140" s="1115"/>
      <c r="JX140" s="1115"/>
      <c r="JY140" s="1115"/>
      <c r="JZ140" s="1115"/>
      <c r="KA140" s="1115"/>
      <c r="KB140" s="1115"/>
      <c r="KC140" s="1115"/>
      <c r="KD140" s="1066"/>
      <c r="KE140" s="1066"/>
      <c r="KF140" s="1066"/>
      <c r="KG140" s="1066"/>
      <c r="KH140" s="1066"/>
      <c r="KI140" s="1066"/>
      <c r="KJ140" s="1066"/>
      <c r="KK140" s="1066"/>
      <c r="KL140" s="1066"/>
      <c r="KM140" s="1066"/>
      <c r="KN140" s="1066"/>
      <c r="KO140" s="1066"/>
      <c r="KP140" s="1066"/>
      <c r="KQ140" s="1066"/>
      <c r="KR140" s="1066"/>
      <c r="KS140" s="198"/>
      <c r="KT140" s="216"/>
      <c r="KU140" s="167"/>
      <c r="KV140" s="167"/>
      <c r="KW140" s="167"/>
      <c r="KX140" s="167"/>
      <c r="KY140" s="167"/>
      <c r="KZ140" s="167"/>
      <c r="LA140" s="167"/>
      <c r="LB140" s="167"/>
      <c r="LC140" s="167"/>
      <c r="LD140" s="167"/>
      <c r="LE140" s="167"/>
      <c r="LF140" s="167"/>
      <c r="LG140" s="167"/>
      <c r="LH140" s="167"/>
      <c r="LI140" s="167"/>
      <c r="LJ140" s="167"/>
      <c r="LK140" s="167"/>
      <c r="LL140" s="167"/>
      <c r="LM140" s="167"/>
      <c r="LN140" s="167"/>
      <c r="LO140" s="167"/>
      <c r="LP140" s="167"/>
      <c r="LQ140" s="167"/>
      <c r="LR140" s="167"/>
      <c r="LS140" s="216"/>
      <c r="LT140" s="343"/>
      <c r="LU140" s="343"/>
      <c r="LV140" s="1129"/>
      <c r="LW140" s="1129"/>
      <c r="LX140" s="1129"/>
      <c r="LY140" s="1129"/>
      <c r="LZ140" s="1129"/>
      <c r="MA140" s="1129"/>
      <c r="MB140" s="1129"/>
      <c r="MC140" s="1129"/>
      <c r="MD140" s="1129"/>
      <c r="ME140" s="1066"/>
      <c r="MF140" s="1066"/>
      <c r="MG140" s="1066"/>
      <c r="MH140" s="1066"/>
      <c r="MI140" s="1066"/>
      <c r="MJ140" s="1066"/>
      <c r="MK140" s="1066"/>
      <c r="ML140" s="1066"/>
      <c r="MM140" s="1066"/>
      <c r="MN140" s="1066"/>
      <c r="MO140" s="200"/>
      <c r="MP140" s="217"/>
      <c r="MQ140" s="217"/>
      <c r="MR140" s="217"/>
      <c r="MS140" s="217"/>
      <c r="MT140" s="217"/>
      <c r="MU140" s="217"/>
      <c r="MV140" s="217"/>
      <c r="MW140" s="217"/>
    </row>
    <row r="141" spans="2:399" ht="3" customHeight="1" x14ac:dyDescent="0.25">
      <c r="BT141" s="344"/>
      <c r="BU141" s="344"/>
      <c r="BV141" s="344"/>
      <c r="BW141" s="344"/>
      <c r="BX141" s="344"/>
      <c r="BY141" s="344"/>
      <c r="BZ141" s="344"/>
      <c r="CA141" s="344"/>
      <c r="CB141" s="344"/>
      <c r="CC141" s="344"/>
      <c r="CD141" s="217"/>
      <c r="CE141" s="821"/>
      <c r="CF141" s="822"/>
      <c r="CG141" s="822"/>
      <c r="CH141" s="822"/>
      <c r="CI141" s="822"/>
      <c r="CJ141" s="822"/>
      <c r="CK141" s="822"/>
      <c r="CL141" s="822"/>
      <c r="CM141" s="830"/>
      <c r="CN141" s="830"/>
      <c r="CO141" s="830"/>
      <c r="CP141" s="830"/>
      <c r="CQ141" s="830"/>
      <c r="CR141" s="830"/>
      <c r="CS141" s="830"/>
      <c r="CT141" s="830"/>
      <c r="CU141" s="830"/>
      <c r="CV141" s="830"/>
      <c r="CW141" s="830"/>
      <c r="CX141" s="831"/>
      <c r="CY141" s="166"/>
      <c r="CZ141" s="166"/>
      <c r="DA141" s="166"/>
      <c r="DL141" s="163"/>
      <c r="DM141" s="163"/>
      <c r="DN141" s="1117">
        <v>4.4000000000000004</v>
      </c>
      <c r="DO141" s="1117"/>
      <c r="DP141" s="1117"/>
      <c r="DQ141" s="1117"/>
      <c r="DR141" s="1117"/>
      <c r="DS141" s="1117"/>
      <c r="DT141" s="1071">
        <v>8657</v>
      </c>
      <c r="DU141" s="1071"/>
      <c r="DV141" s="1071"/>
      <c r="DW141" s="1071"/>
      <c r="DX141" s="1071"/>
      <c r="DY141" s="1071"/>
      <c r="DZ141" s="1071"/>
      <c r="EA141" s="1071"/>
      <c r="EB141" s="1071"/>
      <c r="EC141" s="1071"/>
      <c r="ED141" s="1071"/>
      <c r="EE141" s="267"/>
      <c r="EF141" s="267"/>
      <c r="EG141" s="189"/>
      <c r="EH141" s="201"/>
      <c r="EI141" s="345"/>
      <c r="EJ141" s="345"/>
      <c r="EK141" s="1117">
        <v>5.0999999999999996</v>
      </c>
      <c r="EL141" s="1117"/>
      <c r="EM141" s="1117"/>
      <c r="EN141" s="1117"/>
      <c r="EO141" s="1117"/>
      <c r="EP141" s="1117"/>
      <c r="EQ141" s="1117"/>
      <c r="ER141" s="1117"/>
      <c r="ES141" s="1071">
        <v>12560</v>
      </c>
      <c r="ET141" s="1071"/>
      <c r="EU141" s="1071"/>
      <c r="EV141" s="1071"/>
      <c r="EW141" s="1071"/>
      <c r="EX141" s="1071"/>
      <c r="EY141" s="1071"/>
      <c r="EZ141" s="1071"/>
      <c r="FA141" s="1071"/>
      <c r="FB141" s="1071"/>
      <c r="FC141" s="1071"/>
      <c r="FD141" s="1071"/>
      <c r="FE141" s="1071"/>
      <c r="FF141" s="1071"/>
      <c r="FG141" s="1071"/>
      <c r="FH141" s="1071"/>
      <c r="FI141" s="232"/>
      <c r="FJ141" s="274"/>
      <c r="FK141" s="1093"/>
      <c r="FL141" s="1093"/>
      <c r="FM141" s="1093"/>
      <c r="FN141" s="1093"/>
      <c r="FO141" s="1093"/>
      <c r="FP141" s="1093"/>
      <c r="FQ141" s="993"/>
      <c r="FR141" s="993"/>
      <c r="FS141" s="993"/>
      <c r="FT141" s="993"/>
      <c r="FU141" s="993"/>
      <c r="FV141" s="993"/>
      <c r="FW141" s="993"/>
      <c r="FX141" s="993"/>
      <c r="FY141" s="993"/>
      <c r="FZ141" s="993"/>
      <c r="GA141" s="993"/>
      <c r="GB141" s="993"/>
      <c r="GC141" s="309"/>
      <c r="GD141" s="193"/>
      <c r="GE141" s="193"/>
      <c r="GF141" s="193"/>
      <c r="GG141" s="193"/>
      <c r="GH141" s="193"/>
      <c r="GI141" s="193"/>
      <c r="GJ141" s="298"/>
      <c r="GK141" s="298"/>
      <c r="GL141" s="1035"/>
      <c r="GM141" s="1035"/>
      <c r="GN141" s="1035"/>
      <c r="GO141" s="1035"/>
      <c r="GP141" s="1035"/>
      <c r="GQ141" s="1005"/>
      <c r="GR141" s="1005"/>
      <c r="GS141" s="1005"/>
      <c r="GT141" s="1005"/>
      <c r="GU141" s="1005"/>
      <c r="GV141" s="1005"/>
      <c r="GW141" s="1005"/>
      <c r="GX141" s="1005"/>
      <c r="GY141" s="1005"/>
      <c r="GZ141" s="1116"/>
      <c r="HA141" s="1116"/>
      <c r="HB141" s="1116"/>
      <c r="HC141" s="1116"/>
      <c r="HD141" s="1116"/>
      <c r="HE141" s="1116"/>
      <c r="HF141" s="967"/>
      <c r="HG141" s="967"/>
      <c r="HH141" s="967"/>
      <c r="HI141" s="967"/>
      <c r="HJ141" s="967"/>
      <c r="HK141" s="967"/>
      <c r="HL141" s="967"/>
      <c r="HM141" s="967"/>
      <c r="HN141" s="967"/>
      <c r="HO141" s="333"/>
      <c r="HP141" s="338"/>
      <c r="HQ141" s="338"/>
      <c r="HR141" s="338"/>
      <c r="HS141" s="350"/>
      <c r="HT141" s="1035"/>
      <c r="HU141" s="1035"/>
      <c r="HV141" s="1035"/>
      <c r="HW141" s="1035"/>
      <c r="HX141" s="1035"/>
      <c r="HY141" s="1035"/>
      <c r="HZ141" s="1005"/>
      <c r="IA141" s="1005"/>
      <c r="IB141" s="1005"/>
      <c r="IC141" s="1005"/>
      <c r="ID141" s="1005"/>
      <c r="IE141" s="1005"/>
      <c r="IF141" s="1005"/>
      <c r="IG141" s="1005"/>
      <c r="IH141" s="1005"/>
      <c r="II141" s="1005"/>
      <c r="IJ141" s="1005"/>
      <c r="IK141" s="1005"/>
      <c r="IL141" s="1005"/>
      <c r="IM141" s="1005"/>
      <c r="IN141" s="309"/>
      <c r="IO141" s="309"/>
      <c r="IP141" s="309"/>
      <c r="IQ141" s="317"/>
      <c r="IR141" s="317"/>
      <c r="IS141" s="317"/>
      <c r="IT141" s="317"/>
      <c r="IU141" s="317"/>
      <c r="IV141" s="317"/>
      <c r="IW141" s="317"/>
      <c r="IX141" s="317"/>
      <c r="IY141" s="317"/>
      <c r="IZ141" s="317"/>
      <c r="JA141" s="317"/>
      <c r="JB141" s="320"/>
      <c r="JC141" s="320"/>
      <c r="JD141" s="245"/>
      <c r="JE141" s="245"/>
      <c r="JF141" s="245"/>
      <c r="JG141" s="247"/>
      <c r="JH141" s="247"/>
      <c r="JI141" s="247"/>
      <c r="JJ141" s="247"/>
      <c r="JK141" s="247"/>
      <c r="JL141" s="247"/>
      <c r="JM141" s="247"/>
      <c r="JN141" s="247"/>
      <c r="JO141" s="247"/>
      <c r="JP141" s="245"/>
      <c r="JQ141" s="245"/>
      <c r="JR141" s="193"/>
      <c r="JS141" s="191"/>
      <c r="JT141" s="191"/>
      <c r="JU141" s="1115"/>
      <c r="JV141" s="1115"/>
      <c r="JW141" s="1115"/>
      <c r="JX141" s="1115"/>
      <c r="JY141" s="1115"/>
      <c r="JZ141" s="1115"/>
      <c r="KA141" s="1115"/>
      <c r="KB141" s="1115"/>
      <c r="KC141" s="1115"/>
      <c r="KD141" s="1066"/>
      <c r="KE141" s="1066"/>
      <c r="KF141" s="1066"/>
      <c r="KG141" s="1066"/>
      <c r="KH141" s="1066"/>
      <c r="KI141" s="1066"/>
      <c r="KJ141" s="1066"/>
      <c r="KK141" s="1066"/>
      <c r="KL141" s="1066"/>
      <c r="KM141" s="1066"/>
      <c r="KN141" s="1066"/>
      <c r="KO141" s="1066"/>
      <c r="KP141" s="1066"/>
      <c r="KQ141" s="1066"/>
      <c r="KR141" s="1066"/>
      <c r="KS141" s="198"/>
      <c r="KT141" s="216"/>
      <c r="KU141" s="167"/>
      <c r="KV141" s="167"/>
      <c r="KW141" s="167"/>
      <c r="KX141" s="167"/>
      <c r="KY141" s="167"/>
      <c r="KZ141" s="167"/>
      <c r="LA141" s="167"/>
      <c r="LB141" s="167"/>
      <c r="LC141" s="167"/>
      <c r="LD141" s="167"/>
      <c r="LE141" s="167"/>
      <c r="LF141" s="167"/>
      <c r="LG141" s="167"/>
      <c r="LH141" s="167"/>
      <c r="LI141" s="167"/>
      <c r="LJ141" s="167"/>
      <c r="LK141" s="167"/>
      <c r="LL141" s="167"/>
      <c r="LM141" s="167"/>
      <c r="LN141" s="167"/>
      <c r="LO141" s="167"/>
      <c r="LP141" s="167"/>
      <c r="LQ141" s="167"/>
      <c r="LR141" s="167"/>
      <c r="LS141" s="216"/>
      <c r="LT141" s="343"/>
      <c r="LU141" s="343"/>
      <c r="LV141" s="1129"/>
      <c r="LW141" s="1129"/>
      <c r="LX141" s="1129"/>
      <c r="LY141" s="1129"/>
      <c r="LZ141" s="1129"/>
      <c r="MA141" s="1129"/>
      <c r="MB141" s="1129"/>
      <c r="MC141" s="1129"/>
      <c r="MD141" s="1129"/>
      <c r="ME141" s="1066"/>
      <c r="MF141" s="1066"/>
      <c r="MG141" s="1066"/>
      <c r="MH141" s="1066"/>
      <c r="MI141" s="1066"/>
      <c r="MJ141" s="1066"/>
      <c r="MK141" s="1066"/>
      <c r="ML141" s="1066"/>
      <c r="MM141" s="1066"/>
      <c r="MN141" s="1066"/>
      <c r="MO141" s="200"/>
      <c r="MP141" s="217"/>
      <c r="MQ141" s="217"/>
      <c r="MR141" s="217"/>
      <c r="MS141" s="217"/>
      <c r="MT141" s="217"/>
      <c r="MU141" s="217"/>
      <c r="MV141" s="217"/>
      <c r="MW141" s="217"/>
    </row>
    <row r="142" spans="2:399" ht="3" customHeight="1" x14ac:dyDescent="0.25">
      <c r="BT142" s="344"/>
      <c r="BU142" s="344"/>
      <c r="BV142" s="344"/>
      <c r="BW142" s="344"/>
      <c r="BX142" s="344"/>
      <c r="BY142" s="344"/>
      <c r="BZ142" s="344"/>
      <c r="CA142" s="344"/>
      <c r="CB142" s="344"/>
      <c r="CC142" s="344"/>
      <c r="CD142" s="351"/>
      <c r="CE142" s="819">
        <v>5.6</v>
      </c>
      <c r="CF142" s="820"/>
      <c r="CG142" s="820"/>
      <c r="CH142" s="820"/>
      <c r="CI142" s="820"/>
      <c r="CJ142" s="820"/>
      <c r="CK142" s="820"/>
      <c r="CL142" s="820"/>
      <c r="CM142" s="825">
        <v>8363</v>
      </c>
      <c r="CN142" s="825"/>
      <c r="CO142" s="825"/>
      <c r="CP142" s="825"/>
      <c r="CQ142" s="825"/>
      <c r="CR142" s="825"/>
      <c r="CS142" s="825"/>
      <c r="CT142" s="825"/>
      <c r="CU142" s="825"/>
      <c r="CV142" s="825"/>
      <c r="CW142" s="825"/>
      <c r="CX142" s="826"/>
      <c r="CY142" s="170"/>
      <c r="CZ142" s="170"/>
      <c r="DA142" s="170"/>
      <c r="DL142" s="163"/>
      <c r="DM142" s="345"/>
      <c r="DN142" s="1117"/>
      <c r="DO142" s="1117"/>
      <c r="DP142" s="1117"/>
      <c r="DQ142" s="1117"/>
      <c r="DR142" s="1117"/>
      <c r="DS142" s="1117"/>
      <c r="DT142" s="1071"/>
      <c r="DU142" s="1071"/>
      <c r="DV142" s="1071"/>
      <c r="DW142" s="1071"/>
      <c r="DX142" s="1071"/>
      <c r="DY142" s="1071"/>
      <c r="DZ142" s="1071"/>
      <c r="EA142" s="1071"/>
      <c r="EB142" s="1071"/>
      <c r="EC142" s="1071"/>
      <c r="ED142" s="1071"/>
      <c r="EE142" s="267"/>
      <c r="EF142" s="267"/>
      <c r="EG142" s="201"/>
      <c r="EH142" s="201"/>
      <c r="EI142" s="345"/>
      <c r="EJ142" s="345"/>
      <c r="EK142" s="1117"/>
      <c r="EL142" s="1117"/>
      <c r="EM142" s="1117"/>
      <c r="EN142" s="1117"/>
      <c r="EO142" s="1117"/>
      <c r="EP142" s="1117"/>
      <c r="EQ142" s="1117"/>
      <c r="ER142" s="1117"/>
      <c r="ES142" s="1071"/>
      <c r="ET142" s="1071"/>
      <c r="EU142" s="1071"/>
      <c r="EV142" s="1071"/>
      <c r="EW142" s="1071"/>
      <c r="EX142" s="1071"/>
      <c r="EY142" s="1071"/>
      <c r="EZ142" s="1071"/>
      <c r="FA142" s="1071"/>
      <c r="FB142" s="1071"/>
      <c r="FC142" s="1071"/>
      <c r="FD142" s="1071"/>
      <c r="FE142" s="1071"/>
      <c r="FF142" s="1071"/>
      <c r="FG142" s="1071"/>
      <c r="FH142" s="1071"/>
      <c r="FI142" s="232"/>
      <c r="FJ142" s="274"/>
      <c r="FK142" s="1093"/>
      <c r="FL142" s="1093"/>
      <c r="FM142" s="1093"/>
      <c r="FN142" s="1093"/>
      <c r="FO142" s="1093"/>
      <c r="FP142" s="1093"/>
      <c r="FQ142" s="993"/>
      <c r="FR142" s="993"/>
      <c r="FS142" s="993"/>
      <c r="FT142" s="993"/>
      <c r="FU142" s="993"/>
      <c r="FV142" s="993"/>
      <c r="FW142" s="993"/>
      <c r="FX142" s="993"/>
      <c r="FY142" s="993"/>
      <c r="FZ142" s="993"/>
      <c r="GA142" s="993"/>
      <c r="GB142" s="993"/>
      <c r="GC142" s="309"/>
      <c r="GD142" s="193"/>
      <c r="GE142" s="193"/>
      <c r="GF142" s="193"/>
      <c r="GG142" s="193"/>
      <c r="GH142" s="193"/>
      <c r="GI142" s="193"/>
      <c r="GJ142" s="298"/>
      <c r="GK142" s="298"/>
      <c r="GL142" s="1035"/>
      <c r="GM142" s="1035"/>
      <c r="GN142" s="1035"/>
      <c r="GO142" s="1035"/>
      <c r="GP142" s="1035"/>
      <c r="GQ142" s="1005"/>
      <c r="GR142" s="1005"/>
      <c r="GS142" s="1005"/>
      <c r="GT142" s="1005"/>
      <c r="GU142" s="1005"/>
      <c r="GV142" s="1005"/>
      <c r="GW142" s="1005"/>
      <c r="GX142" s="1005"/>
      <c r="GY142" s="1005"/>
      <c r="GZ142" s="1116"/>
      <c r="HA142" s="1116"/>
      <c r="HB142" s="1116"/>
      <c r="HC142" s="1116"/>
      <c r="HD142" s="1116"/>
      <c r="HE142" s="1116"/>
      <c r="HF142" s="967"/>
      <c r="HG142" s="967"/>
      <c r="HH142" s="967"/>
      <c r="HI142" s="967"/>
      <c r="HJ142" s="967"/>
      <c r="HK142" s="967"/>
      <c r="HL142" s="967"/>
      <c r="HM142" s="967"/>
      <c r="HN142" s="967"/>
      <c r="HO142" s="340"/>
      <c r="HP142" s="341"/>
      <c r="HQ142" s="341"/>
      <c r="HR142" s="341"/>
      <c r="HS142" s="341"/>
      <c r="HT142" s="1035"/>
      <c r="HU142" s="1035"/>
      <c r="HV142" s="1035"/>
      <c r="HW142" s="1035"/>
      <c r="HX142" s="1035"/>
      <c r="HY142" s="1035"/>
      <c r="HZ142" s="1001">
        <v>130674</v>
      </c>
      <c r="IA142" s="1001"/>
      <c r="IB142" s="1001"/>
      <c r="IC142" s="1001"/>
      <c r="ID142" s="1001"/>
      <c r="IE142" s="1001"/>
      <c r="IF142" s="1001"/>
      <c r="IG142" s="1001"/>
      <c r="IH142" s="1001"/>
      <c r="II142" s="1001"/>
      <c r="IJ142" s="1001"/>
      <c r="IK142" s="1001"/>
      <c r="IL142" s="1001"/>
      <c r="IM142" s="1001"/>
      <c r="IN142" s="335"/>
      <c r="IO142" s="335"/>
      <c r="IP142" s="335"/>
      <c r="IQ142" s="317"/>
      <c r="IR142" s="1114"/>
      <c r="IS142" s="1114"/>
      <c r="IT142" s="1114"/>
      <c r="IU142" s="1114"/>
      <c r="IV142" s="1114"/>
      <c r="IW142" s="1114"/>
      <c r="IX142" s="1114"/>
      <c r="IY142" s="1114"/>
      <c r="IZ142" s="1114"/>
      <c r="JA142" s="1114"/>
      <c r="JB142" s="320"/>
      <c r="JC142" s="245"/>
      <c r="JD142" s="245"/>
      <c r="JE142" s="245"/>
      <c r="JF142" s="245"/>
      <c r="JG142" s="247"/>
      <c r="JH142" s="247"/>
      <c r="JI142" s="247"/>
      <c r="JJ142" s="247"/>
      <c r="JK142" s="247"/>
      <c r="JL142" s="247"/>
      <c r="JM142" s="247"/>
      <c r="JN142" s="247"/>
      <c r="JO142" s="247"/>
      <c r="JP142" s="245"/>
      <c r="JQ142" s="245"/>
      <c r="JR142" s="193"/>
      <c r="JS142" s="191"/>
      <c r="JT142" s="191"/>
      <c r="JU142" s="1115"/>
      <c r="JV142" s="1115"/>
      <c r="JW142" s="1115"/>
      <c r="JX142" s="1115"/>
      <c r="JY142" s="1115"/>
      <c r="JZ142" s="1115"/>
      <c r="KA142" s="1115"/>
      <c r="KB142" s="1115"/>
      <c r="KC142" s="1115"/>
      <c r="KD142" s="1090">
        <v>64522</v>
      </c>
      <c r="KE142" s="1090"/>
      <c r="KF142" s="1090"/>
      <c r="KG142" s="1090"/>
      <c r="KH142" s="1090"/>
      <c r="KI142" s="1090"/>
      <c r="KJ142" s="1090"/>
      <c r="KK142" s="1090"/>
      <c r="KL142" s="1090"/>
      <c r="KM142" s="1090"/>
      <c r="KN142" s="1090"/>
      <c r="KO142" s="1090"/>
      <c r="KP142" s="1090"/>
      <c r="KQ142" s="1090"/>
      <c r="KR142" s="1090"/>
      <c r="KS142" s="200"/>
      <c r="KT142" s="216"/>
      <c r="KU142" s="167"/>
      <c r="KV142" s="167"/>
      <c r="KW142" s="167"/>
      <c r="KX142" s="167"/>
      <c r="KY142" s="167"/>
      <c r="KZ142" s="167"/>
      <c r="LA142" s="167"/>
      <c r="LB142" s="167"/>
      <c r="LC142" s="167"/>
      <c r="LD142" s="167"/>
      <c r="LE142" s="167"/>
      <c r="LF142" s="167"/>
      <c r="LG142" s="167"/>
      <c r="LH142" s="167"/>
      <c r="LI142" s="167"/>
      <c r="LJ142" s="167"/>
      <c r="LK142" s="167"/>
      <c r="LL142" s="167"/>
      <c r="LM142" s="167"/>
      <c r="LN142" s="167"/>
      <c r="LO142" s="167"/>
      <c r="LP142" s="167"/>
      <c r="LQ142" s="167"/>
      <c r="LR142" s="167"/>
      <c r="LS142" s="216"/>
      <c r="LT142" s="352"/>
      <c r="LU142" s="352"/>
      <c r="LV142" s="1129"/>
      <c r="LW142" s="1129"/>
      <c r="LX142" s="1129"/>
      <c r="LY142" s="1129"/>
      <c r="LZ142" s="1129"/>
      <c r="MA142" s="1129"/>
      <c r="MB142" s="1129"/>
      <c r="MC142" s="1129"/>
      <c r="MD142" s="1129"/>
      <c r="ME142" s="1090">
        <v>37512</v>
      </c>
      <c r="MF142" s="1090"/>
      <c r="MG142" s="1090"/>
      <c r="MH142" s="1090"/>
      <c r="MI142" s="1090"/>
      <c r="MJ142" s="1090"/>
      <c r="MK142" s="1090"/>
      <c r="ML142" s="1090"/>
      <c r="MM142" s="1090"/>
      <c r="MN142" s="1090"/>
      <c r="MO142" s="1090"/>
      <c r="MP142" s="217"/>
      <c r="MQ142" s="217"/>
      <c r="MR142" s="217"/>
      <c r="MS142" s="217"/>
      <c r="MT142" s="217"/>
      <c r="MU142" s="217"/>
      <c r="MV142" s="217"/>
      <c r="MW142" s="217"/>
    </row>
    <row r="143" spans="2:399" ht="3" customHeight="1" x14ac:dyDescent="0.25">
      <c r="BT143" s="344"/>
      <c r="BU143" s="344"/>
      <c r="BV143" s="344"/>
      <c r="BW143" s="344"/>
      <c r="BX143" s="344"/>
      <c r="BY143" s="344"/>
      <c r="BZ143" s="344"/>
      <c r="CA143" s="344"/>
      <c r="CB143" s="344"/>
      <c r="CC143" s="344"/>
      <c r="CD143" s="351"/>
      <c r="CE143" s="821"/>
      <c r="CF143" s="822"/>
      <c r="CG143" s="822"/>
      <c r="CH143" s="822"/>
      <c r="CI143" s="822"/>
      <c r="CJ143" s="822"/>
      <c r="CK143" s="822"/>
      <c r="CL143" s="822"/>
      <c r="CM143" s="827"/>
      <c r="CN143" s="827"/>
      <c r="CO143" s="827"/>
      <c r="CP143" s="827"/>
      <c r="CQ143" s="827"/>
      <c r="CR143" s="827"/>
      <c r="CS143" s="827"/>
      <c r="CT143" s="827"/>
      <c r="CU143" s="827"/>
      <c r="CV143" s="827"/>
      <c r="CW143" s="827"/>
      <c r="CX143" s="828"/>
      <c r="CY143" s="170"/>
      <c r="CZ143" s="170"/>
      <c r="DA143" s="170"/>
      <c r="DL143" s="345"/>
      <c r="DM143" s="345"/>
      <c r="DN143" s="1117"/>
      <c r="DO143" s="1117"/>
      <c r="DP143" s="1117"/>
      <c r="DQ143" s="1117"/>
      <c r="DR143" s="1117"/>
      <c r="DS143" s="1117"/>
      <c r="DT143" s="1071"/>
      <c r="DU143" s="1071"/>
      <c r="DV143" s="1071"/>
      <c r="DW143" s="1071"/>
      <c r="DX143" s="1071"/>
      <c r="DY143" s="1071"/>
      <c r="DZ143" s="1071"/>
      <c r="EA143" s="1071"/>
      <c r="EB143" s="1071"/>
      <c r="EC143" s="1071"/>
      <c r="ED143" s="1071"/>
      <c r="EE143" s="267"/>
      <c r="EF143" s="267"/>
      <c r="EG143" s="201"/>
      <c r="EH143" s="201"/>
      <c r="EI143" s="345"/>
      <c r="EJ143" s="345"/>
      <c r="EK143" s="1117"/>
      <c r="EL143" s="1117"/>
      <c r="EM143" s="1117"/>
      <c r="EN143" s="1117"/>
      <c r="EO143" s="1117"/>
      <c r="EP143" s="1117"/>
      <c r="EQ143" s="1117"/>
      <c r="ER143" s="1117"/>
      <c r="ES143" s="1071"/>
      <c r="ET143" s="1071"/>
      <c r="EU143" s="1071"/>
      <c r="EV143" s="1071"/>
      <c r="EW143" s="1071"/>
      <c r="EX143" s="1071"/>
      <c r="EY143" s="1071"/>
      <c r="EZ143" s="1071"/>
      <c r="FA143" s="1071"/>
      <c r="FB143" s="1071"/>
      <c r="FC143" s="1071"/>
      <c r="FD143" s="1071"/>
      <c r="FE143" s="1071"/>
      <c r="FF143" s="1071"/>
      <c r="FG143" s="1071"/>
      <c r="FH143" s="1071"/>
      <c r="FI143" s="232"/>
      <c r="FJ143" s="274"/>
      <c r="FK143" s="1093"/>
      <c r="FL143" s="1093"/>
      <c r="FM143" s="1093"/>
      <c r="FN143" s="1093"/>
      <c r="FO143" s="1093"/>
      <c r="FP143" s="1093"/>
      <c r="FQ143" s="1001">
        <v>50074</v>
      </c>
      <c r="FR143" s="1001"/>
      <c r="FS143" s="1001"/>
      <c r="FT143" s="1001"/>
      <c r="FU143" s="1001"/>
      <c r="FV143" s="1001"/>
      <c r="FW143" s="1001"/>
      <c r="FX143" s="1001"/>
      <c r="FY143" s="1001"/>
      <c r="FZ143" s="1001"/>
      <c r="GA143" s="1001"/>
      <c r="GB143" s="1001"/>
      <c r="GC143" s="1001"/>
      <c r="GD143" s="298"/>
      <c r="GE143" s="300"/>
      <c r="GF143" s="300"/>
      <c r="GG143" s="193"/>
      <c r="GH143" s="193"/>
      <c r="GI143" s="193"/>
      <c r="GJ143" s="298"/>
      <c r="GK143" s="298"/>
      <c r="GL143" s="1035"/>
      <c r="GM143" s="1035"/>
      <c r="GN143" s="1035"/>
      <c r="GO143" s="1035"/>
      <c r="GP143" s="1035"/>
      <c r="GQ143" s="1001">
        <v>89896</v>
      </c>
      <c r="GR143" s="1001"/>
      <c r="GS143" s="1001"/>
      <c r="GT143" s="1001"/>
      <c r="GU143" s="1001"/>
      <c r="GV143" s="1001"/>
      <c r="GW143" s="1001"/>
      <c r="GX143" s="1001"/>
      <c r="GY143" s="1001"/>
      <c r="GZ143" s="1116"/>
      <c r="HA143" s="1116"/>
      <c r="HB143" s="1116"/>
      <c r="HC143" s="1116"/>
      <c r="HD143" s="1116"/>
      <c r="HE143" s="1116"/>
      <c r="HF143" s="951">
        <v>48422</v>
      </c>
      <c r="HG143" s="951"/>
      <c r="HH143" s="951"/>
      <c r="HI143" s="951"/>
      <c r="HJ143" s="951"/>
      <c r="HK143" s="951"/>
      <c r="HL143" s="951"/>
      <c r="HM143" s="951"/>
      <c r="HN143" s="951"/>
      <c r="HO143" s="340"/>
      <c r="HP143" s="341"/>
      <c r="HQ143" s="341"/>
      <c r="HR143" s="341"/>
      <c r="HS143" s="341"/>
      <c r="HT143" s="1035"/>
      <c r="HU143" s="1035"/>
      <c r="HV143" s="1035"/>
      <c r="HW143" s="1035"/>
      <c r="HX143" s="1035"/>
      <c r="HY143" s="1035"/>
      <c r="HZ143" s="1001"/>
      <c r="IA143" s="1001"/>
      <c r="IB143" s="1001"/>
      <c r="IC143" s="1001"/>
      <c r="ID143" s="1001"/>
      <c r="IE143" s="1001"/>
      <c r="IF143" s="1001"/>
      <c r="IG143" s="1001"/>
      <c r="IH143" s="1001"/>
      <c r="II143" s="1001"/>
      <c r="IJ143" s="1001"/>
      <c r="IK143" s="1001"/>
      <c r="IL143" s="1001"/>
      <c r="IM143" s="1001"/>
      <c r="IN143" s="335"/>
      <c r="IO143" s="335"/>
      <c r="IP143" s="335"/>
      <c r="IQ143" s="317"/>
      <c r="IR143" s="1114"/>
      <c r="IS143" s="1114"/>
      <c r="IT143" s="1114"/>
      <c r="IU143" s="1114"/>
      <c r="IV143" s="1114"/>
      <c r="IW143" s="1114"/>
      <c r="IX143" s="1114"/>
      <c r="IY143" s="1114"/>
      <c r="IZ143" s="1114"/>
      <c r="JA143" s="1114"/>
      <c r="JB143" s="320"/>
      <c r="JC143" s="245"/>
      <c r="JD143" s="245"/>
      <c r="JE143" s="245"/>
      <c r="JF143" s="247"/>
      <c r="JG143" s="247"/>
      <c r="JH143" s="247"/>
      <c r="JI143" s="247"/>
      <c r="JJ143" s="247"/>
      <c r="JK143" s="247"/>
      <c r="JL143" s="247"/>
      <c r="JM143" s="247"/>
      <c r="JN143" s="247"/>
      <c r="JO143" s="247"/>
      <c r="JP143" s="247"/>
      <c r="JQ143" s="247"/>
      <c r="JR143" s="193"/>
      <c r="JS143" s="191"/>
      <c r="JT143" s="191"/>
      <c r="JU143" s="1115"/>
      <c r="JV143" s="1115"/>
      <c r="JW143" s="1115"/>
      <c r="JX143" s="1115"/>
      <c r="JY143" s="1115"/>
      <c r="JZ143" s="1115"/>
      <c r="KA143" s="1115"/>
      <c r="KB143" s="1115"/>
      <c r="KC143" s="1115"/>
      <c r="KD143" s="1090"/>
      <c r="KE143" s="1090"/>
      <c r="KF143" s="1090"/>
      <c r="KG143" s="1090"/>
      <c r="KH143" s="1090"/>
      <c r="KI143" s="1090"/>
      <c r="KJ143" s="1090"/>
      <c r="KK143" s="1090"/>
      <c r="KL143" s="1090"/>
      <c r="KM143" s="1090"/>
      <c r="KN143" s="1090"/>
      <c r="KO143" s="1090"/>
      <c r="KP143" s="1090"/>
      <c r="KQ143" s="1090"/>
      <c r="KR143" s="1090"/>
      <c r="KS143" s="200"/>
      <c r="KT143" s="216"/>
      <c r="KU143" s="167"/>
      <c r="KV143" s="167"/>
      <c r="KW143" s="167"/>
      <c r="KX143" s="167"/>
      <c r="KY143" s="167"/>
      <c r="KZ143" s="167"/>
      <c r="LA143" s="167"/>
      <c r="LB143" s="167"/>
      <c r="LC143" s="167"/>
      <c r="LD143" s="167"/>
      <c r="LE143" s="167"/>
      <c r="LF143" s="167"/>
      <c r="LG143" s="167"/>
      <c r="LH143" s="167"/>
      <c r="LI143" s="167"/>
      <c r="LJ143" s="167"/>
      <c r="LK143" s="167"/>
      <c r="LL143" s="167"/>
      <c r="LM143" s="167"/>
      <c r="LN143" s="167"/>
      <c r="LO143" s="167"/>
      <c r="LP143" s="167"/>
      <c r="LQ143" s="167"/>
      <c r="LR143" s="167"/>
      <c r="LS143" s="216"/>
      <c r="LT143" s="352"/>
      <c r="LU143" s="352"/>
      <c r="LV143" s="1129"/>
      <c r="LW143" s="1129"/>
      <c r="LX143" s="1129"/>
      <c r="LY143" s="1129"/>
      <c r="LZ143" s="1129"/>
      <c r="MA143" s="1129"/>
      <c r="MB143" s="1129"/>
      <c r="MC143" s="1129"/>
      <c r="MD143" s="1129"/>
      <c r="ME143" s="1090"/>
      <c r="MF143" s="1090"/>
      <c r="MG143" s="1090"/>
      <c r="MH143" s="1090"/>
      <c r="MI143" s="1090"/>
      <c r="MJ143" s="1090"/>
      <c r="MK143" s="1090"/>
      <c r="ML143" s="1090"/>
      <c r="MM143" s="1090"/>
      <c r="MN143" s="1090"/>
      <c r="MO143" s="1090"/>
      <c r="MP143" s="243"/>
      <c r="MQ143" s="243"/>
      <c r="MR143" s="243"/>
      <c r="MS143" s="328"/>
      <c r="MT143" s="217"/>
      <c r="MU143" s="217"/>
      <c r="MV143" s="217"/>
      <c r="MW143" s="217"/>
    </row>
    <row r="144" spans="2:399" ht="3" customHeight="1" x14ac:dyDescent="0.25">
      <c r="BT144" s="344"/>
      <c r="BU144" s="344"/>
      <c r="BV144" s="344"/>
      <c r="BW144" s="344"/>
      <c r="BX144" s="344"/>
      <c r="BY144" s="344"/>
      <c r="BZ144" s="344"/>
      <c r="CA144" s="344"/>
      <c r="CB144" s="344"/>
      <c r="CC144" s="344"/>
      <c r="CD144" s="351"/>
      <c r="CE144" s="821"/>
      <c r="CF144" s="822"/>
      <c r="CG144" s="822"/>
      <c r="CH144" s="822"/>
      <c r="CI144" s="822"/>
      <c r="CJ144" s="822"/>
      <c r="CK144" s="822"/>
      <c r="CL144" s="822"/>
      <c r="CM144" s="827"/>
      <c r="CN144" s="827"/>
      <c r="CO144" s="827"/>
      <c r="CP144" s="827"/>
      <c r="CQ144" s="827"/>
      <c r="CR144" s="827"/>
      <c r="CS144" s="827"/>
      <c r="CT144" s="827"/>
      <c r="CU144" s="827"/>
      <c r="CV144" s="827"/>
      <c r="CW144" s="827"/>
      <c r="CX144" s="828"/>
      <c r="CY144" s="170"/>
      <c r="CZ144" s="170"/>
      <c r="DA144" s="170"/>
      <c r="DL144" s="201"/>
      <c r="DM144" s="345"/>
      <c r="DN144" s="1117"/>
      <c r="DO144" s="1117"/>
      <c r="DP144" s="1117"/>
      <c r="DQ144" s="1117"/>
      <c r="DR144" s="1117"/>
      <c r="DS144" s="1117"/>
      <c r="DT144" s="1067">
        <v>38199</v>
      </c>
      <c r="DU144" s="1067"/>
      <c r="DV144" s="1067"/>
      <c r="DW144" s="1067"/>
      <c r="DX144" s="1067"/>
      <c r="DY144" s="1067"/>
      <c r="DZ144" s="1067"/>
      <c r="EA144" s="1067"/>
      <c r="EB144" s="1067"/>
      <c r="EC144" s="1067"/>
      <c r="ED144" s="1067"/>
      <c r="EE144" s="267"/>
      <c r="EF144" s="267"/>
      <c r="EG144" s="201"/>
      <c r="EH144" s="201"/>
      <c r="EI144" s="345"/>
      <c r="EJ144" s="345"/>
      <c r="EK144" s="1117"/>
      <c r="EL144" s="1117"/>
      <c r="EM144" s="1117"/>
      <c r="EN144" s="1117"/>
      <c r="EO144" s="1117"/>
      <c r="EP144" s="1117"/>
      <c r="EQ144" s="1117"/>
      <c r="ER144" s="1117"/>
      <c r="ES144" s="1112">
        <v>64337</v>
      </c>
      <c r="ET144" s="1112"/>
      <c r="EU144" s="1112"/>
      <c r="EV144" s="1112"/>
      <c r="EW144" s="1112"/>
      <c r="EX144" s="1112"/>
      <c r="EY144" s="1112"/>
      <c r="EZ144" s="1112"/>
      <c r="FA144" s="1112"/>
      <c r="FB144" s="1112"/>
      <c r="FC144" s="1112"/>
      <c r="FD144" s="1112"/>
      <c r="FE144" s="1112"/>
      <c r="FF144" s="1112"/>
      <c r="FG144" s="1112"/>
      <c r="FH144" s="1112"/>
      <c r="FI144" s="237"/>
      <c r="FJ144" s="274"/>
      <c r="FK144" s="1093"/>
      <c r="FL144" s="1093"/>
      <c r="FM144" s="1093"/>
      <c r="FN144" s="1093"/>
      <c r="FO144" s="1093"/>
      <c r="FP144" s="1093"/>
      <c r="FQ144" s="1001"/>
      <c r="FR144" s="1001"/>
      <c r="FS144" s="1001"/>
      <c r="FT144" s="1001"/>
      <c r="FU144" s="1001"/>
      <c r="FV144" s="1001"/>
      <c r="FW144" s="1001"/>
      <c r="FX144" s="1001"/>
      <c r="FY144" s="1001"/>
      <c r="FZ144" s="1001"/>
      <c r="GA144" s="1001"/>
      <c r="GB144" s="1001"/>
      <c r="GC144" s="1001"/>
      <c r="GD144" s="298"/>
      <c r="GE144" s="298"/>
      <c r="GF144" s="300"/>
      <c r="GG144" s="193"/>
      <c r="GH144" s="193"/>
      <c r="GI144" s="193"/>
      <c r="GJ144" s="298"/>
      <c r="GK144" s="298"/>
      <c r="GL144" s="1035"/>
      <c r="GM144" s="1035"/>
      <c r="GN144" s="1035"/>
      <c r="GO144" s="1035"/>
      <c r="GP144" s="1035"/>
      <c r="GQ144" s="1001"/>
      <c r="GR144" s="1001"/>
      <c r="GS144" s="1001"/>
      <c r="GT144" s="1001"/>
      <c r="GU144" s="1001"/>
      <c r="GV144" s="1001"/>
      <c r="GW144" s="1001"/>
      <c r="GX144" s="1001"/>
      <c r="GY144" s="1001"/>
      <c r="GZ144" s="1116"/>
      <c r="HA144" s="1116"/>
      <c r="HB144" s="1116"/>
      <c r="HC144" s="1116"/>
      <c r="HD144" s="1116"/>
      <c r="HE144" s="1116"/>
      <c r="HF144" s="951"/>
      <c r="HG144" s="951"/>
      <c r="HH144" s="951"/>
      <c r="HI144" s="951"/>
      <c r="HJ144" s="951"/>
      <c r="HK144" s="951"/>
      <c r="HL144" s="951"/>
      <c r="HM144" s="951"/>
      <c r="HN144" s="951"/>
      <c r="HO144" s="340"/>
      <c r="HP144" s="341"/>
      <c r="HQ144" s="341"/>
      <c r="HR144" s="341"/>
      <c r="HS144" s="341"/>
      <c r="HT144" s="335"/>
      <c r="HU144" s="335"/>
      <c r="HV144" s="335"/>
      <c r="HW144" s="335"/>
      <c r="HX144" s="335"/>
      <c r="HY144" s="335"/>
      <c r="HZ144" s="1001"/>
      <c r="IA144" s="1001"/>
      <c r="IB144" s="1001"/>
      <c r="IC144" s="1001"/>
      <c r="ID144" s="1001"/>
      <c r="IE144" s="1001"/>
      <c r="IF144" s="1001"/>
      <c r="IG144" s="1001"/>
      <c r="IH144" s="1001"/>
      <c r="II144" s="1001"/>
      <c r="IJ144" s="1001"/>
      <c r="IK144" s="1001"/>
      <c r="IL144" s="1001"/>
      <c r="IM144" s="1001"/>
      <c r="IN144" s="335"/>
      <c r="IO144" s="335"/>
      <c r="IP144" s="335"/>
      <c r="IQ144" s="317"/>
      <c r="IR144" s="1114"/>
      <c r="IS144" s="1114"/>
      <c r="IT144" s="1114"/>
      <c r="IU144" s="1114"/>
      <c r="IV144" s="1114"/>
      <c r="IW144" s="1114"/>
      <c r="IX144" s="1114"/>
      <c r="IY144" s="1114"/>
      <c r="IZ144" s="1114"/>
      <c r="JA144" s="1114"/>
      <c r="JB144" s="320"/>
      <c r="JC144" s="245"/>
      <c r="JD144" s="247"/>
      <c r="JE144" s="247"/>
      <c r="JF144" s="247"/>
      <c r="JG144" s="247"/>
      <c r="JH144" s="247"/>
      <c r="JI144" s="247"/>
      <c r="JJ144" s="247"/>
      <c r="JK144" s="247"/>
      <c r="JL144" s="247"/>
      <c r="JM144" s="247"/>
      <c r="JN144" s="247"/>
      <c r="JO144" s="247"/>
      <c r="JP144" s="247"/>
      <c r="JQ144" s="247"/>
      <c r="JR144" s="193"/>
      <c r="JS144" s="191"/>
      <c r="JT144" s="191"/>
      <c r="JU144" s="191"/>
      <c r="JV144" s="191"/>
      <c r="JW144" s="200"/>
      <c r="JX144" s="200"/>
      <c r="JY144" s="200"/>
      <c r="JZ144" s="200"/>
      <c r="KA144" s="200"/>
      <c r="KB144" s="200"/>
      <c r="KC144" s="200"/>
      <c r="KD144" s="1090"/>
      <c r="KE144" s="1090"/>
      <c r="KF144" s="1090"/>
      <c r="KG144" s="1090"/>
      <c r="KH144" s="1090"/>
      <c r="KI144" s="1090"/>
      <c r="KJ144" s="1090"/>
      <c r="KK144" s="1090"/>
      <c r="KL144" s="1090"/>
      <c r="KM144" s="1090"/>
      <c r="KN144" s="1090"/>
      <c r="KO144" s="1090"/>
      <c r="KP144" s="1090"/>
      <c r="KQ144" s="1090"/>
      <c r="KR144" s="1090"/>
      <c r="KS144" s="200"/>
      <c r="KT144" s="216"/>
      <c r="KU144" s="167"/>
      <c r="KV144" s="167"/>
      <c r="KW144" s="167"/>
      <c r="KX144" s="167"/>
      <c r="KY144" s="167"/>
      <c r="KZ144" s="167"/>
      <c r="LA144" s="167"/>
      <c r="LB144" s="167"/>
      <c r="LC144" s="167"/>
      <c r="LD144" s="167"/>
      <c r="LE144" s="167"/>
      <c r="LF144" s="167"/>
      <c r="LG144" s="167"/>
      <c r="LH144" s="167"/>
      <c r="LI144" s="167"/>
      <c r="LJ144" s="167"/>
      <c r="LK144" s="167"/>
      <c r="LL144" s="167"/>
      <c r="LM144" s="167"/>
      <c r="LN144" s="167"/>
      <c r="LO144" s="167"/>
      <c r="LP144" s="167"/>
      <c r="LQ144" s="167"/>
      <c r="LR144" s="167"/>
      <c r="LS144" s="216"/>
      <c r="LT144" s="352"/>
      <c r="LU144" s="352"/>
      <c r="LV144" s="1129"/>
      <c r="LW144" s="1129"/>
      <c r="LX144" s="1129"/>
      <c r="LY144" s="1129"/>
      <c r="LZ144" s="1129"/>
      <c r="MA144" s="1129"/>
      <c r="MB144" s="1129"/>
      <c r="MC144" s="1129"/>
      <c r="MD144" s="1129"/>
      <c r="ME144" s="1090"/>
      <c r="MF144" s="1090"/>
      <c r="MG144" s="1090"/>
      <c r="MH144" s="1090"/>
      <c r="MI144" s="1090"/>
      <c r="MJ144" s="1090"/>
      <c r="MK144" s="1090"/>
      <c r="ML144" s="1090"/>
      <c r="MM144" s="1090"/>
      <c r="MN144" s="1090"/>
      <c r="MO144" s="1090"/>
      <c r="MP144" s="243"/>
      <c r="MQ144" s="243"/>
      <c r="MR144" s="243"/>
      <c r="MS144" s="328"/>
      <c r="MT144" s="217"/>
      <c r="MU144" s="217"/>
      <c r="MV144" s="217"/>
      <c r="MW144" s="217"/>
    </row>
    <row r="145" spans="68:389" ht="3" customHeight="1" x14ac:dyDescent="0.25">
      <c r="BT145" s="344"/>
      <c r="BU145" s="344"/>
      <c r="BV145" s="344"/>
      <c r="BW145" s="344"/>
      <c r="BX145" s="344"/>
      <c r="BY145" s="344"/>
      <c r="BZ145" s="344"/>
      <c r="CA145" s="344"/>
      <c r="CB145" s="344"/>
      <c r="CC145" s="344"/>
      <c r="CD145" s="354"/>
      <c r="CE145" s="821"/>
      <c r="CF145" s="822"/>
      <c r="CG145" s="822"/>
      <c r="CH145" s="822"/>
      <c r="CI145" s="822"/>
      <c r="CJ145" s="822"/>
      <c r="CK145" s="822"/>
      <c r="CL145" s="822"/>
      <c r="CM145" s="830">
        <v>46499</v>
      </c>
      <c r="CN145" s="830"/>
      <c r="CO145" s="830"/>
      <c r="CP145" s="830"/>
      <c r="CQ145" s="830"/>
      <c r="CR145" s="830"/>
      <c r="CS145" s="830"/>
      <c r="CT145" s="830"/>
      <c r="CU145" s="830"/>
      <c r="CV145" s="830"/>
      <c r="CW145" s="830"/>
      <c r="CX145" s="831"/>
      <c r="CY145" s="166"/>
      <c r="CZ145" s="166"/>
      <c r="DA145" s="166"/>
      <c r="DL145" s="195"/>
      <c r="DM145" s="345"/>
      <c r="DN145" s="1117"/>
      <c r="DO145" s="1117"/>
      <c r="DP145" s="1117"/>
      <c r="DQ145" s="1117"/>
      <c r="DR145" s="1117"/>
      <c r="DS145" s="1117"/>
      <c r="DT145" s="1067"/>
      <c r="DU145" s="1067"/>
      <c r="DV145" s="1067"/>
      <c r="DW145" s="1067"/>
      <c r="DX145" s="1067"/>
      <c r="DY145" s="1067"/>
      <c r="DZ145" s="1067"/>
      <c r="EA145" s="1067"/>
      <c r="EB145" s="1067"/>
      <c r="EC145" s="1067"/>
      <c r="ED145" s="1067"/>
      <c r="EE145" s="267"/>
      <c r="EF145" s="267"/>
      <c r="EG145" s="201"/>
      <c r="EH145" s="201"/>
      <c r="EI145" s="345"/>
      <c r="EJ145" s="345"/>
      <c r="EK145" s="1117"/>
      <c r="EL145" s="1117"/>
      <c r="EM145" s="1117"/>
      <c r="EN145" s="1117"/>
      <c r="EO145" s="1117"/>
      <c r="EP145" s="1117"/>
      <c r="EQ145" s="1117"/>
      <c r="ER145" s="1117"/>
      <c r="ES145" s="1112"/>
      <c r="ET145" s="1112"/>
      <c r="EU145" s="1112"/>
      <c r="EV145" s="1112"/>
      <c r="EW145" s="1112"/>
      <c r="EX145" s="1112"/>
      <c r="EY145" s="1112"/>
      <c r="EZ145" s="1112"/>
      <c r="FA145" s="1112"/>
      <c r="FB145" s="1112"/>
      <c r="FC145" s="1112"/>
      <c r="FD145" s="1112"/>
      <c r="FE145" s="1112"/>
      <c r="FF145" s="1112"/>
      <c r="FG145" s="1112"/>
      <c r="FH145" s="1112"/>
      <c r="FI145" s="237"/>
      <c r="FJ145" s="274"/>
      <c r="FK145" s="1093"/>
      <c r="FL145" s="1093"/>
      <c r="FM145" s="1093"/>
      <c r="FN145" s="1093"/>
      <c r="FO145" s="1093"/>
      <c r="FP145" s="1093"/>
      <c r="FQ145" s="1001"/>
      <c r="FR145" s="1001"/>
      <c r="FS145" s="1001"/>
      <c r="FT145" s="1001"/>
      <c r="FU145" s="1001"/>
      <c r="FV145" s="1001"/>
      <c r="FW145" s="1001"/>
      <c r="FX145" s="1001"/>
      <c r="FY145" s="1001"/>
      <c r="FZ145" s="1001"/>
      <c r="GA145" s="1001"/>
      <c r="GB145" s="1001"/>
      <c r="GC145" s="1001"/>
      <c r="GD145" s="298"/>
      <c r="GE145" s="298"/>
      <c r="GF145" s="298"/>
      <c r="GG145" s="300"/>
      <c r="GH145" s="300"/>
      <c r="GI145" s="193"/>
      <c r="GJ145" s="298"/>
      <c r="GK145" s="298"/>
      <c r="GL145" s="1035"/>
      <c r="GM145" s="1035"/>
      <c r="GN145" s="1035"/>
      <c r="GO145" s="1035"/>
      <c r="GP145" s="1035"/>
      <c r="GQ145" s="1001"/>
      <c r="GR145" s="1001"/>
      <c r="GS145" s="1001"/>
      <c r="GT145" s="1001"/>
      <c r="GU145" s="1001"/>
      <c r="GV145" s="1001"/>
      <c r="GW145" s="1001"/>
      <c r="GX145" s="1001"/>
      <c r="GY145" s="1001"/>
      <c r="GZ145" s="1116"/>
      <c r="HA145" s="1116"/>
      <c r="HB145" s="1116"/>
      <c r="HC145" s="1116"/>
      <c r="HD145" s="1116"/>
      <c r="HE145" s="1116"/>
      <c r="HF145" s="951"/>
      <c r="HG145" s="951"/>
      <c r="HH145" s="951"/>
      <c r="HI145" s="951"/>
      <c r="HJ145" s="951"/>
      <c r="HK145" s="951"/>
      <c r="HL145" s="951"/>
      <c r="HM145" s="951"/>
      <c r="HN145" s="951"/>
      <c r="HO145" s="355"/>
      <c r="HP145" s="356"/>
      <c r="HQ145" s="356"/>
      <c r="HR145" s="356"/>
      <c r="HS145" s="356"/>
      <c r="HT145" s="357"/>
      <c r="HU145" s="358"/>
      <c r="HV145" s="358"/>
      <c r="HW145" s="358"/>
      <c r="HX145" s="358"/>
      <c r="HY145" s="358"/>
      <c r="HZ145" s="358"/>
      <c r="IA145" s="359"/>
      <c r="IB145" s="359"/>
      <c r="IC145" s="359"/>
      <c r="ID145" s="359"/>
      <c r="IE145" s="359"/>
      <c r="IF145" s="290"/>
      <c r="IG145" s="290"/>
      <c r="IH145" s="360"/>
      <c r="II145" s="360"/>
      <c r="IJ145" s="360"/>
      <c r="IK145" s="360"/>
      <c r="IL145" s="360"/>
      <c r="IM145" s="360"/>
      <c r="IN145" s="360"/>
      <c r="IO145" s="360"/>
      <c r="IP145" s="361"/>
      <c r="IQ145" s="362"/>
      <c r="IR145" s="1114"/>
      <c r="IS145" s="1114"/>
      <c r="IT145" s="1114"/>
      <c r="IU145" s="1114"/>
      <c r="IV145" s="1114"/>
      <c r="IW145" s="1114"/>
      <c r="IX145" s="1114"/>
      <c r="IY145" s="1114"/>
      <c r="IZ145" s="1114"/>
      <c r="JA145" s="1114"/>
      <c r="JB145" s="245"/>
      <c r="JC145" s="245"/>
      <c r="JD145" s="247"/>
      <c r="JE145" s="247"/>
      <c r="JF145" s="247"/>
      <c r="JG145" s="247"/>
      <c r="JH145" s="247"/>
      <c r="JI145" s="247"/>
      <c r="JJ145" s="247"/>
      <c r="JK145" s="247"/>
      <c r="JL145" s="247"/>
      <c r="JM145" s="247"/>
      <c r="JN145" s="247"/>
      <c r="JO145" s="247"/>
      <c r="JP145" s="247"/>
      <c r="JQ145" s="247"/>
      <c r="JR145" s="193"/>
      <c r="JS145" s="216"/>
      <c r="JT145" s="216"/>
      <c r="JU145" s="191"/>
      <c r="JV145" s="191"/>
      <c r="JW145" s="191"/>
      <c r="JX145" s="1101">
        <v>3</v>
      </c>
      <c r="JY145" s="1101"/>
      <c r="JZ145" s="1101"/>
      <c r="KA145" s="1101"/>
      <c r="KB145" s="1101"/>
      <c r="KC145" s="1101"/>
      <c r="KD145" s="1101"/>
      <c r="KE145" s="1101"/>
      <c r="KF145" s="198"/>
      <c r="KG145" s="198"/>
      <c r="KH145" s="198"/>
      <c r="KI145" s="198"/>
      <c r="KJ145" s="200"/>
      <c r="KK145" s="200"/>
      <c r="KL145" s="200"/>
      <c r="KM145" s="200"/>
      <c r="KN145" s="200"/>
      <c r="KO145" s="200"/>
      <c r="KP145" s="200"/>
      <c r="KQ145" s="200"/>
      <c r="KR145" s="200"/>
      <c r="KS145" s="198"/>
      <c r="KT145" s="198"/>
      <c r="KU145" s="167"/>
      <c r="KV145" s="167"/>
      <c r="KW145" s="167"/>
      <c r="KX145" s="167"/>
      <c r="KY145" s="167"/>
      <c r="KZ145" s="167"/>
      <c r="LA145" s="167"/>
      <c r="LB145" s="167"/>
      <c r="LC145" s="167"/>
      <c r="LD145" s="167"/>
      <c r="LE145" s="167"/>
      <c r="LF145" s="167"/>
      <c r="LG145" s="167"/>
      <c r="LH145" s="167"/>
      <c r="LI145" s="167"/>
      <c r="LJ145" s="167"/>
      <c r="LK145" s="167"/>
      <c r="LL145" s="167"/>
      <c r="LM145" s="167"/>
      <c r="LN145" s="167"/>
      <c r="LO145" s="167"/>
      <c r="LP145" s="167"/>
      <c r="LQ145" s="167"/>
      <c r="LR145" s="167"/>
      <c r="LS145" s="363"/>
      <c r="LT145" s="363"/>
      <c r="LU145" s="363"/>
      <c r="LV145" s="1113">
        <v>2.8</v>
      </c>
      <c r="LW145" s="1113"/>
      <c r="LX145" s="1113"/>
      <c r="LY145" s="1113"/>
      <c r="LZ145" s="1113"/>
      <c r="MA145" s="1113"/>
      <c r="MB145" s="1113"/>
      <c r="MC145" s="1113"/>
      <c r="MD145" s="1113"/>
      <c r="ME145" s="1017">
        <v>22900</v>
      </c>
      <c r="MF145" s="1017"/>
      <c r="MG145" s="1017"/>
      <c r="MH145" s="1017"/>
      <c r="MI145" s="1017"/>
      <c r="MJ145" s="1017"/>
      <c r="MK145" s="1017"/>
      <c r="ML145" s="1017"/>
      <c r="MM145" s="1017"/>
      <c r="MN145" s="1017"/>
      <c r="MO145" s="1017"/>
      <c r="MP145" s="1017"/>
      <c r="MQ145" s="318"/>
      <c r="MR145" s="243"/>
      <c r="MS145" s="328"/>
      <c r="MT145" s="217"/>
      <c r="MU145" s="217"/>
      <c r="MV145" s="217"/>
      <c r="MW145" s="217"/>
    </row>
    <row r="146" spans="68:389" ht="3" customHeight="1" x14ac:dyDescent="0.25">
      <c r="BT146" s="344"/>
      <c r="BU146" s="344"/>
      <c r="BV146" s="344"/>
      <c r="BW146" s="344"/>
      <c r="BX146" s="344"/>
      <c r="BY146" s="344"/>
      <c r="BZ146" s="344"/>
      <c r="CA146" s="344"/>
      <c r="CB146" s="344"/>
      <c r="CC146" s="344"/>
      <c r="CD146" s="354"/>
      <c r="CE146" s="821"/>
      <c r="CF146" s="822"/>
      <c r="CG146" s="822"/>
      <c r="CH146" s="822"/>
      <c r="CI146" s="822"/>
      <c r="CJ146" s="822"/>
      <c r="CK146" s="822"/>
      <c r="CL146" s="822"/>
      <c r="CM146" s="830"/>
      <c r="CN146" s="830"/>
      <c r="CO146" s="830"/>
      <c r="CP146" s="830"/>
      <c r="CQ146" s="830"/>
      <c r="CR146" s="830"/>
      <c r="CS146" s="830"/>
      <c r="CT146" s="830"/>
      <c r="CU146" s="830"/>
      <c r="CV146" s="830"/>
      <c r="CW146" s="830"/>
      <c r="CX146" s="831"/>
      <c r="CY146" s="166"/>
      <c r="CZ146" s="166"/>
      <c r="DA146" s="166"/>
      <c r="DL146" s="195"/>
      <c r="DM146" s="345"/>
      <c r="DN146" s="1117"/>
      <c r="DO146" s="1117"/>
      <c r="DP146" s="1117"/>
      <c r="DQ146" s="1117"/>
      <c r="DR146" s="1117"/>
      <c r="DS146" s="1117"/>
      <c r="DT146" s="1067"/>
      <c r="DU146" s="1067"/>
      <c r="DV146" s="1067"/>
      <c r="DW146" s="1067"/>
      <c r="DX146" s="1067"/>
      <c r="DY146" s="1067"/>
      <c r="DZ146" s="1067"/>
      <c r="EA146" s="1067"/>
      <c r="EB146" s="1067"/>
      <c r="EC146" s="1067"/>
      <c r="ED146" s="1067"/>
      <c r="EE146" s="267"/>
      <c r="EF146" s="267"/>
      <c r="EG146" s="244"/>
      <c r="EH146" s="244"/>
      <c r="EI146" s="345"/>
      <c r="EJ146" s="345"/>
      <c r="EK146" s="1117"/>
      <c r="EL146" s="1117"/>
      <c r="EM146" s="1117"/>
      <c r="EN146" s="1117"/>
      <c r="EO146" s="1117"/>
      <c r="EP146" s="1117"/>
      <c r="EQ146" s="1117"/>
      <c r="ER146" s="1117"/>
      <c r="ES146" s="1112"/>
      <c r="ET146" s="1112"/>
      <c r="EU146" s="1112"/>
      <c r="EV146" s="1112"/>
      <c r="EW146" s="1112"/>
      <c r="EX146" s="1112"/>
      <c r="EY146" s="1112"/>
      <c r="EZ146" s="1112"/>
      <c r="FA146" s="1112"/>
      <c r="FB146" s="1112"/>
      <c r="FC146" s="1112"/>
      <c r="FD146" s="1112"/>
      <c r="FE146" s="1112"/>
      <c r="FF146" s="1112"/>
      <c r="FG146" s="1112"/>
      <c r="FH146" s="1112"/>
      <c r="FI146" s="237"/>
      <c r="FJ146" s="274"/>
      <c r="FK146" s="1093"/>
      <c r="FL146" s="1093"/>
      <c r="FM146" s="1093"/>
      <c r="FN146" s="1093"/>
      <c r="FO146" s="1093"/>
      <c r="FP146" s="1093"/>
      <c r="FQ146" s="270"/>
      <c r="FR146" s="270"/>
      <c r="FS146" s="270"/>
      <c r="FT146" s="290"/>
      <c r="FU146" s="290"/>
      <c r="FV146" s="290"/>
      <c r="FW146" s="290"/>
      <c r="FX146" s="290"/>
      <c r="FY146" s="290"/>
      <c r="FZ146" s="290"/>
      <c r="GA146" s="364"/>
      <c r="GB146" s="364"/>
      <c r="GC146" s="360"/>
      <c r="GD146" s="360"/>
      <c r="GE146" s="360"/>
      <c r="GF146" s="360"/>
      <c r="GG146" s="360"/>
      <c r="GH146" s="360"/>
      <c r="GI146" s="365"/>
      <c r="GJ146" s="360"/>
      <c r="GK146" s="366"/>
      <c r="GL146" s="298"/>
      <c r="GM146" s="1035">
        <v>5.7</v>
      </c>
      <c r="GN146" s="1035"/>
      <c r="GO146" s="1035"/>
      <c r="GP146" s="1035"/>
      <c r="GQ146" s="1035"/>
      <c r="GR146" s="1005">
        <v>10169</v>
      </c>
      <c r="GS146" s="1005"/>
      <c r="GT146" s="1005"/>
      <c r="GU146" s="1005"/>
      <c r="GV146" s="1005"/>
      <c r="GW146" s="1005"/>
      <c r="GX146" s="1005"/>
      <c r="GY146" s="1005"/>
      <c r="GZ146" s="789"/>
      <c r="HA146" s="1116">
        <v>6</v>
      </c>
      <c r="HB146" s="1116"/>
      <c r="HC146" s="1116"/>
      <c r="HD146" s="1116"/>
      <c r="HE146" s="1116"/>
      <c r="HF146" s="967">
        <v>6403</v>
      </c>
      <c r="HG146" s="967"/>
      <c r="HH146" s="967"/>
      <c r="HI146" s="967"/>
      <c r="HJ146" s="967"/>
      <c r="HK146" s="967"/>
      <c r="HL146" s="967"/>
      <c r="HM146" s="967"/>
      <c r="HN146" s="967"/>
      <c r="HO146" s="367"/>
      <c r="HP146" s="368"/>
      <c r="HQ146" s="368"/>
      <c r="HR146" s="368"/>
      <c r="HS146" s="368"/>
      <c r="HT146" s="338"/>
      <c r="HU146" s="338"/>
      <c r="HV146" s="338"/>
      <c r="HW146" s="338"/>
      <c r="HX146" s="338"/>
      <c r="HY146" s="338"/>
      <c r="HZ146" s="338"/>
      <c r="IA146" s="338"/>
      <c r="IB146" s="368"/>
      <c r="IC146" s="368"/>
      <c r="ID146" s="368"/>
      <c r="IE146" s="368"/>
      <c r="IF146" s="338"/>
      <c r="IG146" s="338"/>
      <c r="IH146" s="338"/>
      <c r="II146" s="338"/>
      <c r="IJ146" s="338"/>
      <c r="IK146" s="338"/>
      <c r="IL146" s="338"/>
      <c r="IM146" s="338"/>
      <c r="IN146" s="338"/>
      <c r="IO146" s="338"/>
      <c r="IP146" s="361"/>
      <c r="IQ146" s="362"/>
      <c r="IR146" s="362"/>
      <c r="IS146" s="362"/>
      <c r="IT146" s="362"/>
      <c r="IU146" s="369"/>
      <c r="IV146" s="369"/>
      <c r="IW146" s="369"/>
      <c r="IX146" s="369"/>
      <c r="IY146" s="369"/>
      <c r="IZ146" s="245"/>
      <c r="JA146" s="245"/>
      <c r="JB146" s="245"/>
      <c r="JC146" s="247"/>
      <c r="JD146" s="247"/>
      <c r="JE146" s="247"/>
      <c r="JF146" s="247"/>
      <c r="JG146" s="247"/>
      <c r="JH146" s="247"/>
      <c r="JI146" s="247"/>
      <c r="JJ146" s="247"/>
      <c r="JK146" s="247"/>
      <c r="JL146" s="247"/>
      <c r="JM146" s="247"/>
      <c r="JN146" s="247"/>
      <c r="JO146" s="247"/>
      <c r="JP146" s="247"/>
      <c r="JQ146" s="247"/>
      <c r="JR146" s="193"/>
      <c r="JS146" s="216"/>
      <c r="JT146" s="216"/>
      <c r="JU146" s="191"/>
      <c r="JV146" s="191"/>
      <c r="JW146" s="191"/>
      <c r="JX146" s="1101"/>
      <c r="JY146" s="1101"/>
      <c r="JZ146" s="1101"/>
      <c r="KA146" s="1101"/>
      <c r="KB146" s="1101"/>
      <c r="KC146" s="1101"/>
      <c r="KD146" s="1101"/>
      <c r="KE146" s="1101"/>
      <c r="KF146" s="1066">
        <v>26325</v>
      </c>
      <c r="KG146" s="1066"/>
      <c r="KH146" s="1066"/>
      <c r="KI146" s="1066"/>
      <c r="KJ146" s="1066"/>
      <c r="KK146" s="1066"/>
      <c r="KL146" s="1066"/>
      <c r="KM146" s="1066"/>
      <c r="KN146" s="1066"/>
      <c r="KO146" s="1066"/>
      <c r="KP146" s="1066"/>
      <c r="KQ146" s="1066"/>
      <c r="KR146" s="1066"/>
      <c r="KS146" s="1066"/>
      <c r="KT146" s="198"/>
      <c r="KU146" s="167"/>
      <c r="KV146" s="167"/>
      <c r="KW146" s="167"/>
      <c r="KX146" s="167"/>
      <c r="KY146" s="167"/>
      <c r="KZ146" s="167"/>
      <c r="LA146" s="167"/>
      <c r="LB146" s="167"/>
      <c r="LC146" s="167"/>
      <c r="LD146" s="167"/>
      <c r="LE146" s="167"/>
      <c r="LF146" s="167"/>
      <c r="LG146" s="167"/>
      <c r="LH146" s="167"/>
      <c r="LI146" s="167"/>
      <c r="LJ146" s="167"/>
      <c r="LK146" s="167"/>
      <c r="LL146" s="167"/>
      <c r="LM146" s="167"/>
      <c r="LN146" s="167"/>
      <c r="LO146" s="167"/>
      <c r="LP146" s="167"/>
      <c r="LQ146" s="167"/>
      <c r="LR146" s="167"/>
      <c r="LS146" s="363"/>
      <c r="LT146" s="363"/>
      <c r="LU146" s="363"/>
      <c r="LV146" s="1113"/>
      <c r="LW146" s="1113"/>
      <c r="LX146" s="1113"/>
      <c r="LY146" s="1113"/>
      <c r="LZ146" s="1113"/>
      <c r="MA146" s="1113"/>
      <c r="MB146" s="1113"/>
      <c r="MC146" s="1113"/>
      <c r="MD146" s="1113"/>
      <c r="ME146" s="1017"/>
      <c r="MF146" s="1017"/>
      <c r="MG146" s="1017"/>
      <c r="MH146" s="1017"/>
      <c r="MI146" s="1017"/>
      <c r="MJ146" s="1017"/>
      <c r="MK146" s="1017"/>
      <c r="ML146" s="1017"/>
      <c r="MM146" s="1017"/>
      <c r="MN146" s="1017"/>
      <c r="MO146" s="1017"/>
      <c r="MP146" s="1017"/>
      <c r="MQ146" s="318"/>
      <c r="MR146" s="243"/>
      <c r="MS146" s="328"/>
      <c r="MT146" s="217"/>
      <c r="MU146" s="217"/>
      <c r="MV146" s="217"/>
      <c r="MW146" s="217"/>
    </row>
    <row r="147" spans="68:389" ht="3" customHeight="1" x14ac:dyDescent="0.25">
      <c r="BT147" s="344"/>
      <c r="BU147" s="344"/>
      <c r="BV147" s="344"/>
      <c r="BW147" s="344"/>
      <c r="BX147" s="344"/>
      <c r="BY147" s="344"/>
      <c r="BZ147" s="344"/>
      <c r="CA147" s="344"/>
      <c r="CB147" s="344"/>
      <c r="CC147" s="344"/>
      <c r="CD147" s="354"/>
      <c r="CE147" s="823"/>
      <c r="CF147" s="824"/>
      <c r="CG147" s="824"/>
      <c r="CH147" s="824"/>
      <c r="CI147" s="824"/>
      <c r="CJ147" s="824"/>
      <c r="CK147" s="824"/>
      <c r="CL147" s="824"/>
      <c r="CM147" s="832"/>
      <c r="CN147" s="832"/>
      <c r="CO147" s="832"/>
      <c r="CP147" s="832"/>
      <c r="CQ147" s="832"/>
      <c r="CR147" s="832"/>
      <c r="CS147" s="832"/>
      <c r="CT147" s="832"/>
      <c r="CU147" s="832"/>
      <c r="CV147" s="832"/>
      <c r="CW147" s="832"/>
      <c r="CX147" s="833"/>
      <c r="CY147" s="166"/>
      <c r="CZ147" s="166"/>
      <c r="DA147" s="166"/>
      <c r="DL147" s="195"/>
      <c r="DM147" s="195"/>
      <c r="DN147" s="1117"/>
      <c r="DO147" s="1117"/>
      <c r="DP147" s="1117"/>
      <c r="DQ147" s="1117"/>
      <c r="DR147" s="1117"/>
      <c r="DS147" s="1117"/>
      <c r="DT147" s="370"/>
      <c r="DU147" s="370"/>
      <c r="DV147" s="371"/>
      <c r="DW147" s="371"/>
      <c r="DX147" s="371"/>
      <c r="DY147" s="371"/>
      <c r="DZ147" s="371"/>
      <c r="EA147" s="371"/>
      <c r="EB147" s="372"/>
      <c r="EC147" s="372"/>
      <c r="ED147" s="372"/>
      <c r="EE147" s="372"/>
      <c r="EF147" s="372"/>
      <c r="EG147" s="244"/>
      <c r="EH147" s="244"/>
      <c r="EI147" s="345"/>
      <c r="EJ147" s="345"/>
      <c r="EK147" s="345"/>
      <c r="EL147" s="345"/>
      <c r="EM147" s="267"/>
      <c r="EN147" s="267"/>
      <c r="EO147" s="267"/>
      <c r="EP147" s="267"/>
      <c r="EQ147" s="267"/>
      <c r="ER147" s="267"/>
      <c r="ES147" s="267"/>
      <c r="ET147" s="267"/>
      <c r="EU147" s="267"/>
      <c r="EV147" s="345"/>
      <c r="EW147" s="345"/>
      <c r="EX147" s="345"/>
      <c r="EY147" s="345"/>
      <c r="EZ147" s="237"/>
      <c r="FA147" s="237"/>
      <c r="FB147" s="237"/>
      <c r="FC147" s="237"/>
      <c r="FD147" s="237"/>
      <c r="FE147" s="237"/>
      <c r="FF147" s="237"/>
      <c r="FG147" s="237"/>
      <c r="FH147" s="237"/>
      <c r="FI147" s="237"/>
      <c r="FJ147" s="373"/>
      <c r="FK147" s="1064">
        <v>5.8</v>
      </c>
      <c r="FL147" s="1064"/>
      <c r="FM147" s="1064"/>
      <c r="FN147" s="1064"/>
      <c r="FO147" s="1064"/>
      <c r="FP147" s="1064"/>
      <c r="FQ147" s="1064"/>
      <c r="FR147" s="1064"/>
      <c r="FS147" s="993">
        <v>11352</v>
      </c>
      <c r="FT147" s="993"/>
      <c r="FU147" s="993"/>
      <c r="FV147" s="993"/>
      <c r="FW147" s="993"/>
      <c r="FX147" s="993"/>
      <c r="FY147" s="993"/>
      <c r="FZ147" s="993"/>
      <c r="GA147" s="993"/>
      <c r="GB147" s="993"/>
      <c r="GC147" s="993"/>
      <c r="GD147" s="993"/>
      <c r="GE147" s="993"/>
      <c r="GF147" s="993"/>
      <c r="GG147" s="993"/>
      <c r="GH147" s="993"/>
      <c r="GI147" s="993"/>
      <c r="GJ147" s="309"/>
      <c r="GK147" s="309"/>
      <c r="GL147" s="309"/>
      <c r="GM147" s="1035"/>
      <c r="GN147" s="1035"/>
      <c r="GO147" s="1035"/>
      <c r="GP147" s="1035"/>
      <c r="GQ147" s="1035"/>
      <c r="GR147" s="1005"/>
      <c r="GS147" s="1005"/>
      <c r="GT147" s="1005"/>
      <c r="GU147" s="1005"/>
      <c r="GV147" s="1005"/>
      <c r="GW147" s="1005"/>
      <c r="GX147" s="1005"/>
      <c r="GY147" s="1005"/>
      <c r="GZ147" s="789"/>
      <c r="HA147" s="1116"/>
      <c r="HB147" s="1116"/>
      <c r="HC147" s="1116"/>
      <c r="HD147" s="1116"/>
      <c r="HE147" s="1116"/>
      <c r="HF147" s="967"/>
      <c r="HG147" s="967"/>
      <c r="HH147" s="967"/>
      <c r="HI147" s="967"/>
      <c r="HJ147" s="967"/>
      <c r="HK147" s="967"/>
      <c r="HL147" s="967"/>
      <c r="HM147" s="967"/>
      <c r="HN147" s="967"/>
      <c r="HO147" s="367"/>
      <c r="HP147" s="968">
        <v>9.4</v>
      </c>
      <c r="HQ147" s="968"/>
      <c r="HR147" s="968"/>
      <c r="HS147" s="968"/>
      <c r="HT147" s="968"/>
      <c r="HU147" s="968"/>
      <c r="HV147" s="968"/>
      <c r="HW147" s="968"/>
      <c r="HX147" s="968"/>
      <c r="HY147" s="968"/>
      <c r="HZ147" s="969">
        <v>12736</v>
      </c>
      <c r="IA147" s="969"/>
      <c r="IB147" s="969"/>
      <c r="IC147" s="969"/>
      <c r="ID147" s="969"/>
      <c r="IE147" s="969"/>
      <c r="IF147" s="969"/>
      <c r="IG147" s="969"/>
      <c r="IH147" s="969"/>
      <c r="II147" s="969"/>
      <c r="IJ147" s="969"/>
      <c r="IK147" s="969"/>
      <c r="IL147" s="969"/>
      <c r="IM147" s="969"/>
      <c r="IN147" s="338"/>
      <c r="IO147" s="338"/>
      <c r="IP147" s="361"/>
      <c r="IQ147" s="362"/>
      <c r="IR147" s="362"/>
      <c r="IS147" s="362"/>
      <c r="IT147" s="362"/>
      <c r="IU147" s="369"/>
      <c r="IV147" s="369"/>
      <c r="IW147" s="369"/>
      <c r="IX147" s="369"/>
      <c r="IY147" s="369"/>
      <c r="IZ147" s="245"/>
      <c r="JA147" s="245"/>
      <c r="JB147" s="247"/>
      <c r="JC147" s="247"/>
      <c r="JD147" s="247"/>
      <c r="JE147" s="247"/>
      <c r="JF147" s="247"/>
      <c r="JG147" s="247"/>
      <c r="JH147" s="247"/>
      <c r="JI147" s="247"/>
      <c r="JJ147" s="247"/>
      <c r="JK147" s="247"/>
      <c r="JL147" s="247"/>
      <c r="JM147" s="247"/>
      <c r="JN147" s="247"/>
      <c r="JO147" s="247"/>
      <c r="JP147" s="247"/>
      <c r="JQ147" s="247"/>
      <c r="JR147" s="193"/>
      <c r="JS147" s="216"/>
      <c r="JT147" s="216"/>
      <c r="JU147" s="191"/>
      <c r="JV147" s="191"/>
      <c r="JW147" s="191"/>
      <c r="JX147" s="1101"/>
      <c r="JY147" s="1101"/>
      <c r="JZ147" s="1101"/>
      <c r="KA147" s="1101"/>
      <c r="KB147" s="1101"/>
      <c r="KC147" s="1101"/>
      <c r="KD147" s="1101"/>
      <c r="KE147" s="1101"/>
      <c r="KF147" s="1066"/>
      <c r="KG147" s="1066"/>
      <c r="KH147" s="1066"/>
      <c r="KI147" s="1066"/>
      <c r="KJ147" s="1066"/>
      <c r="KK147" s="1066"/>
      <c r="KL147" s="1066"/>
      <c r="KM147" s="1066"/>
      <c r="KN147" s="1066"/>
      <c r="KO147" s="1066"/>
      <c r="KP147" s="1066"/>
      <c r="KQ147" s="1066"/>
      <c r="KR147" s="1066"/>
      <c r="KS147" s="1066"/>
      <c r="KT147" s="198"/>
      <c r="KU147" s="167"/>
      <c r="KV147" s="167"/>
      <c r="KW147" s="167"/>
      <c r="KX147" s="167"/>
      <c r="KY147" s="167"/>
      <c r="KZ147" s="167"/>
      <c r="LA147" s="167"/>
      <c r="LB147" s="167"/>
      <c r="LC147" s="167"/>
      <c r="LD147" s="167"/>
      <c r="LE147" s="167"/>
      <c r="LF147" s="167"/>
      <c r="LG147" s="167"/>
      <c r="LH147" s="167"/>
      <c r="LI147" s="167"/>
      <c r="LJ147" s="167"/>
      <c r="LK147" s="167"/>
      <c r="LL147" s="167"/>
      <c r="LM147" s="167"/>
      <c r="LN147" s="167"/>
      <c r="LO147" s="167"/>
      <c r="LP147" s="167"/>
      <c r="LQ147" s="167"/>
      <c r="LR147" s="167"/>
      <c r="LS147" s="363"/>
      <c r="LT147" s="363"/>
      <c r="LU147" s="363"/>
      <c r="LV147" s="1113"/>
      <c r="LW147" s="1113"/>
      <c r="LX147" s="1113"/>
      <c r="LY147" s="1113"/>
      <c r="LZ147" s="1113"/>
      <c r="MA147" s="1113"/>
      <c r="MB147" s="1113"/>
      <c r="MC147" s="1113"/>
      <c r="MD147" s="1113"/>
      <c r="ME147" s="1017"/>
      <c r="MF147" s="1017"/>
      <c r="MG147" s="1017"/>
      <c r="MH147" s="1017"/>
      <c r="MI147" s="1017"/>
      <c r="MJ147" s="1017"/>
      <c r="MK147" s="1017"/>
      <c r="ML147" s="1017"/>
      <c r="MM147" s="1017"/>
      <c r="MN147" s="1017"/>
      <c r="MO147" s="1017"/>
      <c r="MP147" s="1017"/>
      <c r="MQ147" s="318"/>
      <c r="MR147" s="243"/>
      <c r="MS147" s="328"/>
      <c r="MT147" s="217"/>
      <c r="MU147" s="217"/>
      <c r="MV147" s="217"/>
      <c r="MW147" s="217"/>
    </row>
    <row r="148" spans="68:389" ht="3" customHeight="1" x14ac:dyDescent="0.25">
      <c r="BT148" s="344"/>
      <c r="BU148" s="344"/>
      <c r="BV148" s="344"/>
      <c r="BW148" s="344"/>
      <c r="BX148" s="344"/>
      <c r="BY148" s="344"/>
      <c r="BZ148" s="344"/>
      <c r="CA148" s="344"/>
      <c r="CB148" s="344"/>
      <c r="CC148" s="344"/>
      <c r="CD148" s="351"/>
      <c r="CE148" s="1103">
        <v>3.6</v>
      </c>
      <c r="CF148" s="1104"/>
      <c r="CG148" s="1104"/>
      <c r="CH148" s="1104"/>
      <c r="CI148" s="1104"/>
      <c r="CJ148" s="1104"/>
      <c r="CK148" s="1104"/>
      <c r="CL148" s="1104"/>
      <c r="CM148" s="1108">
        <v>7973</v>
      </c>
      <c r="CN148" s="1108"/>
      <c r="CO148" s="1108"/>
      <c r="CP148" s="1108"/>
      <c r="CQ148" s="1108"/>
      <c r="CR148" s="1108"/>
      <c r="CS148" s="1108"/>
      <c r="CT148" s="1108"/>
      <c r="CU148" s="1108"/>
      <c r="CV148" s="1108"/>
      <c r="CW148" s="1108"/>
      <c r="CX148" s="1109"/>
      <c r="CY148" s="170"/>
      <c r="CZ148" s="170"/>
      <c r="DA148" s="170"/>
      <c r="DL148" s="177"/>
      <c r="DO148" s="1093">
        <v>5.7</v>
      </c>
      <c r="DP148" s="1093"/>
      <c r="DQ148" s="1093"/>
      <c r="DR148" s="1093"/>
      <c r="DS148" s="1093"/>
      <c r="DT148" s="1093"/>
      <c r="DU148" s="1093"/>
      <c r="DV148" s="1005">
        <v>13053</v>
      </c>
      <c r="DW148" s="1005"/>
      <c r="DX148" s="1005"/>
      <c r="DY148" s="1005"/>
      <c r="DZ148" s="1005"/>
      <c r="EA148" s="1005"/>
      <c r="EB148" s="1005"/>
      <c r="EC148" s="1005"/>
      <c r="ED148" s="1005"/>
      <c r="EE148" s="1005"/>
      <c r="EF148" s="270"/>
      <c r="EG148" s="244"/>
      <c r="EH148" s="244"/>
      <c r="EI148" s="272"/>
      <c r="EJ148" s="272"/>
      <c r="EK148" s="1111">
        <v>4</v>
      </c>
      <c r="EL148" s="1111"/>
      <c r="EM148" s="1111"/>
      <c r="EN148" s="1111"/>
      <c r="EO148" s="1111"/>
      <c r="EP148" s="1111"/>
      <c r="EQ148" s="1111"/>
      <c r="ER148" s="1111"/>
      <c r="ES148" s="1071">
        <v>9167</v>
      </c>
      <c r="ET148" s="1071"/>
      <c r="EU148" s="1071"/>
      <c r="EV148" s="1071"/>
      <c r="EW148" s="1071"/>
      <c r="EX148" s="1071"/>
      <c r="EY148" s="1071"/>
      <c r="EZ148" s="1071"/>
      <c r="FA148" s="1071"/>
      <c r="FB148" s="1071"/>
      <c r="FC148" s="1071"/>
      <c r="FD148" s="1071"/>
      <c r="FE148" s="1071"/>
      <c r="FF148" s="1071"/>
      <c r="FG148" s="1071"/>
      <c r="FH148" s="1071"/>
      <c r="FI148" s="232"/>
      <c r="FJ148" s="373"/>
      <c r="FK148" s="1064"/>
      <c r="FL148" s="1064"/>
      <c r="FM148" s="1064"/>
      <c r="FN148" s="1064"/>
      <c r="FO148" s="1064"/>
      <c r="FP148" s="1064"/>
      <c r="FQ148" s="1064"/>
      <c r="FR148" s="1064"/>
      <c r="FS148" s="993"/>
      <c r="FT148" s="993"/>
      <c r="FU148" s="993"/>
      <c r="FV148" s="993"/>
      <c r="FW148" s="993"/>
      <c r="FX148" s="993"/>
      <c r="FY148" s="993"/>
      <c r="FZ148" s="993"/>
      <c r="GA148" s="993"/>
      <c r="GB148" s="993"/>
      <c r="GC148" s="993"/>
      <c r="GD148" s="993"/>
      <c r="GE148" s="993"/>
      <c r="GF148" s="993"/>
      <c r="GG148" s="993"/>
      <c r="GH148" s="993"/>
      <c r="GI148" s="993"/>
      <c r="GJ148" s="309"/>
      <c r="GK148" s="309"/>
      <c r="GL148" s="309"/>
      <c r="GM148" s="1035"/>
      <c r="GN148" s="1035"/>
      <c r="GO148" s="1035"/>
      <c r="GP148" s="1035"/>
      <c r="GQ148" s="1035"/>
      <c r="GR148" s="1005"/>
      <c r="GS148" s="1005"/>
      <c r="GT148" s="1005"/>
      <c r="GU148" s="1005"/>
      <c r="GV148" s="1005"/>
      <c r="GW148" s="1005"/>
      <c r="GX148" s="1005"/>
      <c r="GY148" s="1005"/>
      <c r="GZ148" s="789"/>
      <c r="HA148" s="1116"/>
      <c r="HB148" s="1116"/>
      <c r="HC148" s="1116"/>
      <c r="HD148" s="1116"/>
      <c r="HE148" s="1116"/>
      <c r="HF148" s="967"/>
      <c r="HG148" s="967"/>
      <c r="HH148" s="967"/>
      <c r="HI148" s="967"/>
      <c r="HJ148" s="967"/>
      <c r="HK148" s="967"/>
      <c r="HL148" s="967"/>
      <c r="HM148" s="967"/>
      <c r="HN148" s="967"/>
      <c r="HO148" s="367"/>
      <c r="HP148" s="968"/>
      <c r="HQ148" s="968"/>
      <c r="HR148" s="968"/>
      <c r="HS148" s="968"/>
      <c r="HT148" s="968"/>
      <c r="HU148" s="968"/>
      <c r="HV148" s="968"/>
      <c r="HW148" s="968"/>
      <c r="HX148" s="968"/>
      <c r="HY148" s="968"/>
      <c r="HZ148" s="969"/>
      <c r="IA148" s="969"/>
      <c r="IB148" s="969"/>
      <c r="IC148" s="969"/>
      <c r="ID148" s="969"/>
      <c r="IE148" s="969"/>
      <c r="IF148" s="969"/>
      <c r="IG148" s="969"/>
      <c r="IH148" s="969"/>
      <c r="II148" s="969"/>
      <c r="IJ148" s="969"/>
      <c r="IK148" s="969"/>
      <c r="IL148" s="969"/>
      <c r="IM148" s="969"/>
      <c r="IN148" s="338"/>
      <c r="IO148" s="338"/>
      <c r="IP148" s="361"/>
      <c r="IQ148" s="362"/>
      <c r="IR148" s="362"/>
      <c r="IS148" s="362"/>
      <c r="IT148" s="362"/>
      <c r="IU148" s="369"/>
      <c r="IV148" s="369"/>
      <c r="IW148" s="369"/>
      <c r="IX148" s="369"/>
      <c r="IY148" s="369"/>
      <c r="IZ148" s="245"/>
      <c r="JA148" s="247"/>
      <c r="JB148" s="247"/>
      <c r="JC148" s="247"/>
      <c r="JD148" s="247"/>
      <c r="JE148" s="247"/>
      <c r="JF148" s="247"/>
      <c r="JG148" s="247"/>
      <c r="JH148" s="247"/>
      <c r="JI148" s="247"/>
      <c r="JJ148" s="247"/>
      <c r="JK148" s="247"/>
      <c r="JL148" s="247"/>
      <c r="JM148" s="247"/>
      <c r="JN148" s="247"/>
      <c r="JO148" s="247"/>
      <c r="JP148" s="247"/>
      <c r="JQ148" s="247"/>
      <c r="JR148" s="193"/>
      <c r="JS148" s="216"/>
      <c r="JT148" s="216"/>
      <c r="JU148" s="191"/>
      <c r="JV148" s="191"/>
      <c r="JW148" s="191"/>
      <c r="JX148" s="1101"/>
      <c r="JY148" s="1101"/>
      <c r="JZ148" s="1101"/>
      <c r="KA148" s="1101"/>
      <c r="KB148" s="1101"/>
      <c r="KC148" s="1101"/>
      <c r="KD148" s="1101"/>
      <c r="KE148" s="1101"/>
      <c r="KF148" s="1066"/>
      <c r="KG148" s="1066"/>
      <c r="KH148" s="1066"/>
      <c r="KI148" s="1066"/>
      <c r="KJ148" s="1066"/>
      <c r="KK148" s="1066"/>
      <c r="KL148" s="1066"/>
      <c r="KM148" s="1066"/>
      <c r="KN148" s="1066"/>
      <c r="KO148" s="1066"/>
      <c r="KP148" s="1066"/>
      <c r="KQ148" s="1066"/>
      <c r="KR148" s="1066"/>
      <c r="KS148" s="1066"/>
      <c r="KT148" s="200"/>
      <c r="KU148" s="167"/>
      <c r="KV148" s="167"/>
      <c r="KW148" s="167"/>
      <c r="KX148" s="167"/>
      <c r="KY148" s="167"/>
      <c r="KZ148" s="167"/>
      <c r="LA148" s="167"/>
      <c r="LB148" s="167"/>
      <c r="LC148" s="167"/>
      <c r="LD148" s="167"/>
      <c r="LE148" s="167"/>
      <c r="LF148" s="167"/>
      <c r="LG148" s="167"/>
      <c r="LH148" s="167"/>
      <c r="LI148" s="167"/>
      <c r="LJ148" s="167"/>
      <c r="LK148" s="167"/>
      <c r="LL148" s="167"/>
      <c r="LM148" s="167"/>
      <c r="LN148" s="167"/>
      <c r="LO148" s="167"/>
      <c r="LP148" s="167"/>
      <c r="LQ148" s="167"/>
      <c r="LR148" s="167"/>
      <c r="LS148" s="363"/>
      <c r="LT148" s="363"/>
      <c r="LU148" s="363"/>
      <c r="LV148" s="1113"/>
      <c r="LW148" s="1113"/>
      <c r="LX148" s="1113"/>
      <c r="LY148" s="1113"/>
      <c r="LZ148" s="1113"/>
      <c r="MA148" s="1113"/>
      <c r="MB148" s="1113"/>
      <c r="MC148" s="1113"/>
      <c r="MD148" s="1113"/>
      <c r="ME148" s="1000">
        <v>63172</v>
      </c>
      <c r="MF148" s="1000"/>
      <c r="MG148" s="1000"/>
      <c r="MH148" s="1000"/>
      <c r="MI148" s="1000"/>
      <c r="MJ148" s="1000"/>
      <c r="MK148" s="1000"/>
      <c r="ML148" s="1000"/>
      <c r="MM148" s="1000"/>
      <c r="MN148" s="1000"/>
      <c r="MO148" s="1000"/>
      <c r="MP148" s="1000"/>
      <c r="MQ148" s="318"/>
      <c r="MR148" s="243"/>
      <c r="MS148" s="328"/>
      <c r="MT148" s="217"/>
      <c r="MU148" s="217"/>
      <c r="MV148" s="217"/>
      <c r="MW148" s="217"/>
    </row>
    <row r="149" spans="68:389" ht="3" customHeight="1" x14ac:dyDescent="0.25">
      <c r="BT149" s="374"/>
      <c r="BU149" s="374"/>
      <c r="BV149" s="374"/>
      <c r="BW149" s="374"/>
      <c r="BX149" s="374"/>
      <c r="BY149" s="374"/>
      <c r="BZ149" s="374"/>
      <c r="CA149" s="374"/>
      <c r="CB149" s="374"/>
      <c r="CC149" s="374"/>
      <c r="CD149" s="351"/>
      <c r="CE149" s="1105"/>
      <c r="CF149" s="813"/>
      <c r="CG149" s="813"/>
      <c r="CH149" s="813"/>
      <c r="CI149" s="813"/>
      <c r="CJ149" s="813"/>
      <c r="CK149" s="813"/>
      <c r="CL149" s="813"/>
      <c r="CM149" s="818"/>
      <c r="CN149" s="818"/>
      <c r="CO149" s="818"/>
      <c r="CP149" s="818"/>
      <c r="CQ149" s="818"/>
      <c r="CR149" s="818"/>
      <c r="CS149" s="818"/>
      <c r="CT149" s="818"/>
      <c r="CU149" s="818"/>
      <c r="CV149" s="818"/>
      <c r="CW149" s="818"/>
      <c r="CX149" s="1110"/>
      <c r="CY149" s="170"/>
      <c r="CZ149" s="170"/>
      <c r="DA149" s="170"/>
      <c r="DL149" s="177"/>
      <c r="DO149" s="1093"/>
      <c r="DP149" s="1093"/>
      <c r="DQ149" s="1093"/>
      <c r="DR149" s="1093"/>
      <c r="DS149" s="1093"/>
      <c r="DT149" s="1093"/>
      <c r="DU149" s="1093"/>
      <c r="DV149" s="1005"/>
      <c r="DW149" s="1005"/>
      <c r="DX149" s="1005"/>
      <c r="DY149" s="1005"/>
      <c r="DZ149" s="1005"/>
      <c r="EA149" s="1005"/>
      <c r="EB149" s="1005"/>
      <c r="EC149" s="1005"/>
      <c r="ED149" s="1005"/>
      <c r="EE149" s="1005"/>
      <c r="EF149" s="270"/>
      <c r="EG149" s="250"/>
      <c r="EH149" s="244"/>
      <c r="EI149" s="272"/>
      <c r="EJ149" s="272"/>
      <c r="EK149" s="1111"/>
      <c r="EL149" s="1111"/>
      <c r="EM149" s="1111"/>
      <c r="EN149" s="1111"/>
      <c r="EO149" s="1111"/>
      <c r="EP149" s="1111"/>
      <c r="EQ149" s="1111"/>
      <c r="ER149" s="1111"/>
      <c r="ES149" s="1071"/>
      <c r="ET149" s="1071"/>
      <c r="EU149" s="1071"/>
      <c r="EV149" s="1071"/>
      <c r="EW149" s="1071"/>
      <c r="EX149" s="1071"/>
      <c r="EY149" s="1071"/>
      <c r="EZ149" s="1071"/>
      <c r="FA149" s="1071"/>
      <c r="FB149" s="1071"/>
      <c r="FC149" s="1071"/>
      <c r="FD149" s="1071"/>
      <c r="FE149" s="1071"/>
      <c r="FF149" s="1071"/>
      <c r="FG149" s="1071"/>
      <c r="FH149" s="1071"/>
      <c r="FI149" s="232"/>
      <c r="FJ149" s="375"/>
      <c r="FK149" s="1064"/>
      <c r="FL149" s="1064"/>
      <c r="FM149" s="1064"/>
      <c r="FN149" s="1064"/>
      <c r="FO149" s="1064"/>
      <c r="FP149" s="1064"/>
      <c r="FQ149" s="1064"/>
      <c r="FR149" s="1064"/>
      <c r="FS149" s="993"/>
      <c r="FT149" s="993"/>
      <c r="FU149" s="993"/>
      <c r="FV149" s="993"/>
      <c r="FW149" s="993"/>
      <c r="FX149" s="993"/>
      <c r="FY149" s="993"/>
      <c r="FZ149" s="993"/>
      <c r="GA149" s="993"/>
      <c r="GB149" s="993"/>
      <c r="GC149" s="993"/>
      <c r="GD149" s="993"/>
      <c r="GE149" s="993"/>
      <c r="GF149" s="993"/>
      <c r="GG149" s="993"/>
      <c r="GH149" s="993"/>
      <c r="GI149" s="993"/>
      <c r="GJ149" s="309"/>
      <c r="GK149" s="309"/>
      <c r="GL149" s="309"/>
      <c r="GM149" s="1035"/>
      <c r="GN149" s="1035"/>
      <c r="GO149" s="1035"/>
      <c r="GP149" s="1035"/>
      <c r="GQ149" s="1035"/>
      <c r="GR149" s="335"/>
      <c r="GS149" s="335"/>
      <c r="GT149" s="335"/>
      <c r="GU149" s="335"/>
      <c r="GV149" s="335"/>
      <c r="GW149" s="335"/>
      <c r="GX149" s="335"/>
      <c r="GY149" s="335"/>
      <c r="GZ149" s="789"/>
      <c r="HA149" s="1116"/>
      <c r="HB149" s="1116"/>
      <c r="HC149" s="1116"/>
      <c r="HD149" s="1116"/>
      <c r="HE149" s="1116"/>
      <c r="HF149" s="951">
        <v>38395</v>
      </c>
      <c r="HG149" s="951"/>
      <c r="HH149" s="951"/>
      <c r="HI149" s="951"/>
      <c r="HJ149" s="951"/>
      <c r="HK149" s="951"/>
      <c r="HL149" s="951"/>
      <c r="HM149" s="951"/>
      <c r="HN149" s="951"/>
      <c r="HO149" s="367"/>
      <c r="HP149" s="968"/>
      <c r="HQ149" s="968"/>
      <c r="HR149" s="968"/>
      <c r="HS149" s="968"/>
      <c r="HT149" s="968"/>
      <c r="HU149" s="968"/>
      <c r="HV149" s="968"/>
      <c r="HW149" s="968"/>
      <c r="HX149" s="968"/>
      <c r="HY149" s="968"/>
      <c r="HZ149" s="969"/>
      <c r="IA149" s="969"/>
      <c r="IB149" s="969"/>
      <c r="IC149" s="969"/>
      <c r="ID149" s="969"/>
      <c r="IE149" s="969"/>
      <c r="IF149" s="969"/>
      <c r="IG149" s="969"/>
      <c r="IH149" s="969"/>
      <c r="II149" s="969"/>
      <c r="IJ149" s="969"/>
      <c r="IK149" s="969"/>
      <c r="IL149" s="969"/>
      <c r="IM149" s="969"/>
      <c r="IN149" s="338"/>
      <c r="IO149" s="338"/>
      <c r="IP149" s="361"/>
      <c r="IQ149" s="362"/>
      <c r="IR149" s="362"/>
      <c r="IS149" s="362"/>
      <c r="IT149" s="362"/>
      <c r="IU149" s="369"/>
      <c r="IV149" s="369"/>
      <c r="IW149" s="369"/>
      <c r="IX149" s="369"/>
      <c r="IY149" s="369"/>
      <c r="IZ149" s="246"/>
      <c r="JA149" s="247"/>
      <c r="JB149" s="247"/>
      <c r="JC149" s="247"/>
      <c r="JD149" s="247"/>
      <c r="JE149" s="247"/>
      <c r="JF149" s="247"/>
      <c r="JG149" s="247"/>
      <c r="JH149" s="247"/>
      <c r="JI149" s="247"/>
      <c r="JJ149" s="247"/>
      <c r="JK149" s="247"/>
      <c r="JL149" s="247"/>
      <c r="JM149" s="247"/>
      <c r="JN149" s="247"/>
      <c r="JO149" s="247"/>
      <c r="JP149" s="247"/>
      <c r="JQ149" s="247"/>
      <c r="JR149" s="193"/>
      <c r="JS149" s="216"/>
      <c r="JT149" s="216"/>
      <c r="JU149" s="231"/>
      <c r="JV149" s="215"/>
      <c r="JW149" s="215"/>
      <c r="JX149" s="1101"/>
      <c r="JY149" s="1101"/>
      <c r="JZ149" s="1101"/>
      <c r="KA149" s="1101"/>
      <c r="KB149" s="1101"/>
      <c r="KC149" s="1101"/>
      <c r="KD149" s="1101"/>
      <c r="KE149" s="1101"/>
      <c r="KF149" s="1090">
        <v>78647</v>
      </c>
      <c r="KG149" s="1090"/>
      <c r="KH149" s="1090"/>
      <c r="KI149" s="1090"/>
      <c r="KJ149" s="1090"/>
      <c r="KK149" s="1090"/>
      <c r="KL149" s="1090"/>
      <c r="KM149" s="1090"/>
      <c r="KN149" s="1090"/>
      <c r="KO149" s="1090"/>
      <c r="KP149" s="1090"/>
      <c r="KQ149" s="1090"/>
      <c r="KR149" s="1090"/>
      <c r="KS149" s="1090"/>
      <c r="KT149" s="200"/>
      <c r="KU149" s="167"/>
      <c r="KV149" s="167"/>
      <c r="KW149" s="167"/>
      <c r="KX149" s="167"/>
      <c r="KY149" s="167"/>
      <c r="KZ149" s="167"/>
      <c r="LA149" s="167"/>
      <c r="LB149" s="167"/>
      <c r="LC149" s="167"/>
      <c r="LD149" s="167"/>
      <c r="LE149" s="167"/>
      <c r="LF149" s="167"/>
      <c r="LG149" s="167"/>
      <c r="LH149" s="167"/>
      <c r="LI149" s="167"/>
      <c r="LJ149" s="167"/>
      <c r="LK149" s="167"/>
      <c r="LL149" s="167"/>
      <c r="LM149" s="167"/>
      <c r="LN149" s="167"/>
      <c r="LO149" s="167"/>
      <c r="LP149" s="167"/>
      <c r="LQ149" s="167"/>
      <c r="LR149" s="167"/>
      <c r="LS149" s="169"/>
      <c r="LT149" s="363"/>
      <c r="LU149" s="363"/>
      <c r="LV149" s="1113"/>
      <c r="LW149" s="1113"/>
      <c r="LX149" s="1113"/>
      <c r="LY149" s="1113"/>
      <c r="LZ149" s="1113"/>
      <c r="MA149" s="1113"/>
      <c r="MB149" s="1113"/>
      <c r="MC149" s="1113"/>
      <c r="MD149" s="1113"/>
      <c r="ME149" s="1000"/>
      <c r="MF149" s="1000"/>
      <c r="MG149" s="1000"/>
      <c r="MH149" s="1000"/>
      <c r="MI149" s="1000"/>
      <c r="MJ149" s="1000"/>
      <c r="MK149" s="1000"/>
      <c r="ML149" s="1000"/>
      <c r="MM149" s="1000"/>
      <c r="MN149" s="1000"/>
      <c r="MO149" s="1000"/>
      <c r="MP149" s="1000"/>
      <c r="MQ149" s="318"/>
      <c r="MR149" s="243"/>
      <c r="MS149" s="328"/>
      <c r="MT149" s="217"/>
      <c r="MU149" s="217"/>
      <c r="MV149" s="217"/>
      <c r="MW149" s="217"/>
    </row>
    <row r="150" spans="68:389" ht="3" customHeight="1" x14ac:dyDescent="0.25">
      <c r="BT150" s="374"/>
      <c r="BU150" s="374"/>
      <c r="BV150" s="374"/>
      <c r="BW150" s="374"/>
      <c r="BX150" s="374"/>
      <c r="BY150" s="374"/>
      <c r="BZ150" s="374"/>
      <c r="CA150" s="374"/>
      <c r="CB150" s="374"/>
      <c r="CC150" s="374"/>
      <c r="CD150" s="351"/>
      <c r="CE150" s="1105"/>
      <c r="CF150" s="813"/>
      <c r="CG150" s="813"/>
      <c r="CH150" s="813"/>
      <c r="CI150" s="813"/>
      <c r="CJ150" s="813"/>
      <c r="CK150" s="813"/>
      <c r="CL150" s="813"/>
      <c r="CM150" s="818"/>
      <c r="CN150" s="818"/>
      <c r="CO150" s="818"/>
      <c r="CP150" s="818"/>
      <c r="CQ150" s="818"/>
      <c r="CR150" s="818"/>
      <c r="CS150" s="818"/>
      <c r="CT150" s="818"/>
      <c r="CU150" s="818"/>
      <c r="CV150" s="818"/>
      <c r="CW150" s="818"/>
      <c r="CX150" s="1110"/>
      <c r="CY150" s="170"/>
      <c r="CZ150" s="170"/>
      <c r="DA150" s="170"/>
      <c r="DL150" s="177"/>
      <c r="DO150" s="1093"/>
      <c r="DP150" s="1093"/>
      <c r="DQ150" s="1093"/>
      <c r="DR150" s="1093"/>
      <c r="DS150" s="1093"/>
      <c r="DT150" s="1093"/>
      <c r="DU150" s="1093"/>
      <c r="DV150" s="1005"/>
      <c r="DW150" s="1005"/>
      <c r="DX150" s="1005"/>
      <c r="DY150" s="1005"/>
      <c r="DZ150" s="1005"/>
      <c r="EA150" s="1005"/>
      <c r="EB150" s="1005"/>
      <c r="EC150" s="1005"/>
      <c r="ED150" s="1005"/>
      <c r="EE150" s="1005"/>
      <c r="EF150" s="270"/>
      <c r="EG150" s="376"/>
      <c r="EH150" s="244"/>
      <c r="EI150" s="272"/>
      <c r="EJ150" s="272"/>
      <c r="EK150" s="1111"/>
      <c r="EL150" s="1111"/>
      <c r="EM150" s="1111"/>
      <c r="EN150" s="1111"/>
      <c r="EO150" s="1111"/>
      <c r="EP150" s="1111"/>
      <c r="EQ150" s="1111"/>
      <c r="ER150" s="1111"/>
      <c r="ES150" s="1071"/>
      <c r="ET150" s="1071"/>
      <c r="EU150" s="1071"/>
      <c r="EV150" s="1071"/>
      <c r="EW150" s="1071"/>
      <c r="EX150" s="1071"/>
      <c r="EY150" s="1071"/>
      <c r="EZ150" s="1071"/>
      <c r="FA150" s="1071"/>
      <c r="FB150" s="1071"/>
      <c r="FC150" s="1071"/>
      <c r="FD150" s="1071"/>
      <c r="FE150" s="1071"/>
      <c r="FF150" s="1071"/>
      <c r="FG150" s="1071"/>
      <c r="FH150" s="1071"/>
      <c r="FI150" s="232"/>
      <c r="FJ150" s="375"/>
      <c r="FK150" s="1064"/>
      <c r="FL150" s="1064"/>
      <c r="FM150" s="1064"/>
      <c r="FN150" s="1064"/>
      <c r="FO150" s="1064"/>
      <c r="FP150" s="1064"/>
      <c r="FQ150" s="1064"/>
      <c r="FR150" s="1064"/>
      <c r="FS150" s="986">
        <v>66379</v>
      </c>
      <c r="FT150" s="986"/>
      <c r="FU150" s="986"/>
      <c r="FV150" s="986"/>
      <c r="FW150" s="986"/>
      <c r="FX150" s="986"/>
      <c r="FY150" s="986"/>
      <c r="FZ150" s="986"/>
      <c r="GA150" s="986"/>
      <c r="GB150" s="986"/>
      <c r="GC150" s="986"/>
      <c r="GD150" s="986"/>
      <c r="GE150" s="986"/>
      <c r="GF150" s="986"/>
      <c r="GG150" s="986"/>
      <c r="GH150" s="986"/>
      <c r="GI150" s="986"/>
      <c r="GJ150" s="270"/>
      <c r="GK150" s="335"/>
      <c r="GL150" s="335"/>
      <c r="GM150" s="1035"/>
      <c r="GN150" s="1035"/>
      <c r="GO150" s="1035"/>
      <c r="GP150" s="1035"/>
      <c r="GQ150" s="1035"/>
      <c r="GR150" s="1001">
        <v>57764</v>
      </c>
      <c r="GS150" s="1001"/>
      <c r="GT150" s="1001"/>
      <c r="GU150" s="1001"/>
      <c r="GV150" s="1001"/>
      <c r="GW150" s="1001"/>
      <c r="GX150" s="1001"/>
      <c r="GY150" s="1001"/>
      <c r="GZ150" s="1001"/>
      <c r="HA150" s="1116"/>
      <c r="HB150" s="1116"/>
      <c r="HC150" s="1116"/>
      <c r="HD150" s="1116"/>
      <c r="HE150" s="1116"/>
      <c r="HF150" s="951"/>
      <c r="HG150" s="951"/>
      <c r="HH150" s="951"/>
      <c r="HI150" s="951"/>
      <c r="HJ150" s="951"/>
      <c r="HK150" s="951"/>
      <c r="HL150" s="951"/>
      <c r="HM150" s="951"/>
      <c r="HN150" s="951"/>
      <c r="HO150" s="367"/>
      <c r="HP150" s="968"/>
      <c r="HQ150" s="968"/>
      <c r="HR150" s="968"/>
      <c r="HS150" s="968"/>
      <c r="HT150" s="968"/>
      <c r="HU150" s="968"/>
      <c r="HV150" s="968"/>
      <c r="HW150" s="968"/>
      <c r="HX150" s="968"/>
      <c r="HY150" s="968"/>
      <c r="HZ150" s="952">
        <v>119469</v>
      </c>
      <c r="IA150" s="952"/>
      <c r="IB150" s="952"/>
      <c r="IC150" s="952"/>
      <c r="ID150" s="952"/>
      <c r="IE150" s="952"/>
      <c r="IF150" s="952"/>
      <c r="IG150" s="952"/>
      <c r="IH150" s="952"/>
      <c r="II150" s="952"/>
      <c r="IJ150" s="952"/>
      <c r="IK150" s="952"/>
      <c r="IL150" s="952"/>
      <c r="IM150" s="952"/>
      <c r="IN150" s="378"/>
      <c r="IO150" s="378"/>
      <c r="IP150" s="361"/>
      <c r="IQ150" s="362"/>
      <c r="IR150" s="362"/>
      <c r="IS150" s="362"/>
      <c r="IT150" s="362"/>
      <c r="IU150" s="369"/>
      <c r="IV150" s="369"/>
      <c r="IW150" s="369"/>
      <c r="IX150" s="369"/>
      <c r="IY150" s="369"/>
      <c r="IZ150" s="246"/>
      <c r="JA150" s="247"/>
      <c r="JB150" s="247"/>
      <c r="JC150" s="247"/>
      <c r="JD150" s="247"/>
      <c r="JE150" s="247"/>
      <c r="JF150" s="247"/>
      <c r="JG150" s="247"/>
      <c r="JH150" s="247"/>
      <c r="JI150" s="247"/>
      <c r="JJ150" s="247"/>
      <c r="JK150" s="247"/>
      <c r="JL150" s="247"/>
      <c r="JM150" s="247"/>
      <c r="JN150" s="247"/>
      <c r="JO150" s="247"/>
      <c r="JP150" s="247"/>
      <c r="JQ150" s="247"/>
      <c r="JR150" s="193"/>
      <c r="JS150" s="216"/>
      <c r="JT150" s="216"/>
      <c r="JU150" s="231"/>
      <c r="JV150" s="215"/>
      <c r="JW150" s="215"/>
      <c r="JX150" s="1101"/>
      <c r="JY150" s="1101"/>
      <c r="JZ150" s="1101"/>
      <c r="KA150" s="1101"/>
      <c r="KB150" s="1101"/>
      <c r="KC150" s="1101"/>
      <c r="KD150" s="1101"/>
      <c r="KE150" s="1101"/>
      <c r="KF150" s="1090"/>
      <c r="KG150" s="1090"/>
      <c r="KH150" s="1090"/>
      <c r="KI150" s="1090"/>
      <c r="KJ150" s="1090"/>
      <c r="KK150" s="1090"/>
      <c r="KL150" s="1090"/>
      <c r="KM150" s="1090"/>
      <c r="KN150" s="1090"/>
      <c r="KO150" s="1090"/>
      <c r="KP150" s="1090"/>
      <c r="KQ150" s="1090"/>
      <c r="KR150" s="1090"/>
      <c r="KS150" s="1090"/>
      <c r="KT150" s="200"/>
      <c r="KU150" s="167"/>
      <c r="KV150" s="167"/>
      <c r="KW150" s="167"/>
      <c r="KX150" s="167"/>
      <c r="KY150" s="167"/>
      <c r="KZ150" s="167"/>
      <c r="LA150" s="167"/>
      <c r="LB150" s="167"/>
      <c r="LC150" s="167"/>
      <c r="LD150" s="167"/>
      <c r="LE150" s="167"/>
      <c r="LF150" s="167"/>
      <c r="LG150" s="167"/>
      <c r="LH150" s="167"/>
      <c r="LI150" s="167"/>
      <c r="LJ150" s="167"/>
      <c r="LK150" s="167"/>
      <c r="LL150" s="167"/>
      <c r="LM150" s="167"/>
      <c r="LN150" s="167"/>
      <c r="LO150" s="167"/>
      <c r="LP150" s="167"/>
      <c r="LQ150" s="167"/>
      <c r="LR150" s="167"/>
      <c r="LS150" s="169"/>
      <c r="LT150" s="169"/>
      <c r="LU150" s="363"/>
      <c r="LV150" s="1113"/>
      <c r="LW150" s="1113"/>
      <c r="LX150" s="1113"/>
      <c r="LY150" s="1113"/>
      <c r="LZ150" s="1113"/>
      <c r="MA150" s="1113"/>
      <c r="MB150" s="1113"/>
      <c r="MC150" s="1113"/>
      <c r="MD150" s="1113"/>
      <c r="ME150" s="1000"/>
      <c r="MF150" s="1000"/>
      <c r="MG150" s="1000"/>
      <c r="MH150" s="1000"/>
      <c r="MI150" s="1000"/>
      <c r="MJ150" s="1000"/>
      <c r="MK150" s="1000"/>
      <c r="ML150" s="1000"/>
      <c r="MM150" s="1000"/>
      <c r="MN150" s="1000"/>
      <c r="MO150" s="1000"/>
      <c r="MP150" s="1000"/>
      <c r="MQ150" s="318"/>
      <c r="MR150" s="243"/>
      <c r="MS150" s="328"/>
      <c r="MT150" s="217"/>
      <c r="MU150" s="217"/>
      <c r="MV150" s="217"/>
      <c r="MW150" s="217"/>
    </row>
    <row r="151" spans="68:389" ht="3" customHeight="1" x14ac:dyDescent="0.25">
      <c r="BT151" s="374"/>
      <c r="BU151" s="374"/>
      <c r="BV151" s="374"/>
      <c r="BW151" s="374"/>
      <c r="BX151" s="374"/>
      <c r="BY151" s="374"/>
      <c r="BZ151" s="374"/>
      <c r="CA151" s="374"/>
      <c r="CB151" s="374"/>
      <c r="CC151" s="374"/>
      <c r="CD151" s="354"/>
      <c r="CE151" s="1105"/>
      <c r="CF151" s="813"/>
      <c r="CG151" s="813"/>
      <c r="CH151" s="813"/>
      <c r="CI151" s="813"/>
      <c r="CJ151" s="813"/>
      <c r="CK151" s="813"/>
      <c r="CL151" s="813"/>
      <c r="CM151" s="829">
        <v>28994</v>
      </c>
      <c r="CN151" s="829"/>
      <c r="CO151" s="829"/>
      <c r="CP151" s="829"/>
      <c r="CQ151" s="829"/>
      <c r="CR151" s="829"/>
      <c r="CS151" s="829"/>
      <c r="CT151" s="829"/>
      <c r="CU151" s="829"/>
      <c r="CV151" s="829"/>
      <c r="CW151" s="829"/>
      <c r="CX151" s="1118"/>
      <c r="CY151" s="166"/>
      <c r="CZ151" s="166"/>
      <c r="DA151" s="166"/>
      <c r="DL151" s="177"/>
      <c r="DO151" s="1093"/>
      <c r="DP151" s="1093"/>
      <c r="DQ151" s="1093"/>
      <c r="DR151" s="1093"/>
      <c r="DS151" s="1093"/>
      <c r="DT151" s="1093"/>
      <c r="DU151" s="1093"/>
      <c r="DV151" s="1001">
        <v>74872</v>
      </c>
      <c r="DW151" s="1001"/>
      <c r="DX151" s="1001"/>
      <c r="DY151" s="1001"/>
      <c r="DZ151" s="1001"/>
      <c r="EA151" s="1001"/>
      <c r="EB151" s="1001"/>
      <c r="EC151" s="1001"/>
      <c r="ED151" s="1001"/>
      <c r="EE151" s="1001"/>
      <c r="EF151" s="270"/>
      <c r="EG151" s="250"/>
      <c r="EH151" s="244"/>
      <c r="EI151" s="272"/>
      <c r="EJ151" s="272"/>
      <c r="EK151" s="1111"/>
      <c r="EL151" s="1111"/>
      <c r="EM151" s="1111"/>
      <c r="EN151" s="1111"/>
      <c r="EO151" s="1111"/>
      <c r="EP151" s="1111"/>
      <c r="EQ151" s="1111"/>
      <c r="ER151" s="1111"/>
      <c r="ES151" s="1112">
        <v>36948</v>
      </c>
      <c r="ET151" s="1112"/>
      <c r="EU151" s="1112"/>
      <c r="EV151" s="1112"/>
      <c r="EW151" s="1112"/>
      <c r="EX151" s="1112"/>
      <c r="EY151" s="1112"/>
      <c r="EZ151" s="1112"/>
      <c r="FA151" s="1112"/>
      <c r="FB151" s="1112"/>
      <c r="FC151" s="1112"/>
      <c r="FD151" s="1112"/>
      <c r="FE151" s="1112"/>
      <c r="FF151" s="1112"/>
      <c r="FG151" s="1112"/>
      <c r="FH151" s="1112"/>
      <c r="FI151" s="237"/>
      <c r="FJ151" s="375"/>
      <c r="FK151" s="1064"/>
      <c r="FL151" s="1064"/>
      <c r="FM151" s="1064"/>
      <c r="FN151" s="1064"/>
      <c r="FO151" s="1064"/>
      <c r="FP151" s="1064"/>
      <c r="FQ151" s="1064"/>
      <c r="FR151" s="1064"/>
      <c r="FS151" s="986"/>
      <c r="FT151" s="986"/>
      <c r="FU151" s="986"/>
      <c r="FV151" s="986"/>
      <c r="FW151" s="986"/>
      <c r="FX151" s="986"/>
      <c r="FY151" s="986"/>
      <c r="FZ151" s="986"/>
      <c r="GA151" s="986"/>
      <c r="GB151" s="986"/>
      <c r="GC151" s="986"/>
      <c r="GD151" s="986"/>
      <c r="GE151" s="986"/>
      <c r="GF151" s="986"/>
      <c r="GG151" s="986"/>
      <c r="GH151" s="986"/>
      <c r="GI151" s="986"/>
      <c r="GJ151" s="270"/>
      <c r="GK151" s="335"/>
      <c r="GL151" s="335"/>
      <c r="GM151" s="353"/>
      <c r="GN151" s="353"/>
      <c r="GO151" s="353"/>
      <c r="GP151" s="353"/>
      <c r="GQ151" s="335"/>
      <c r="GR151" s="1001"/>
      <c r="GS151" s="1001"/>
      <c r="GT151" s="1001"/>
      <c r="GU151" s="1001"/>
      <c r="GV151" s="1001"/>
      <c r="GW151" s="1001"/>
      <c r="GX151" s="1001"/>
      <c r="GY151" s="1001"/>
      <c r="GZ151" s="1001"/>
      <c r="HA151" s="1116"/>
      <c r="HB151" s="1116"/>
      <c r="HC151" s="1116"/>
      <c r="HD151" s="1116"/>
      <c r="HE151" s="1116"/>
      <c r="HF151" s="951"/>
      <c r="HG151" s="951"/>
      <c r="HH151" s="951"/>
      <c r="HI151" s="951"/>
      <c r="HJ151" s="951"/>
      <c r="HK151" s="951"/>
      <c r="HL151" s="951"/>
      <c r="HM151" s="951"/>
      <c r="HN151" s="951"/>
      <c r="HO151" s="367"/>
      <c r="HP151" s="968"/>
      <c r="HQ151" s="968"/>
      <c r="HR151" s="968"/>
      <c r="HS151" s="968"/>
      <c r="HT151" s="968"/>
      <c r="HU151" s="968"/>
      <c r="HV151" s="968"/>
      <c r="HW151" s="968"/>
      <c r="HX151" s="968"/>
      <c r="HY151" s="968"/>
      <c r="HZ151" s="952"/>
      <c r="IA151" s="952"/>
      <c r="IB151" s="952"/>
      <c r="IC151" s="952"/>
      <c r="ID151" s="952"/>
      <c r="IE151" s="952"/>
      <c r="IF151" s="952"/>
      <c r="IG151" s="952"/>
      <c r="IH151" s="952"/>
      <c r="II151" s="952"/>
      <c r="IJ151" s="952"/>
      <c r="IK151" s="952"/>
      <c r="IL151" s="952"/>
      <c r="IM151" s="952"/>
      <c r="IN151" s="378"/>
      <c r="IO151" s="378"/>
      <c r="IP151" s="361"/>
      <c r="IQ151" s="362"/>
      <c r="IR151" s="362"/>
      <c r="IS151" s="362"/>
      <c r="IT151" s="362"/>
      <c r="IU151" s="369"/>
      <c r="IV151" s="369"/>
      <c r="IW151" s="369"/>
      <c r="IX151" s="379"/>
      <c r="IY151" s="379"/>
      <c r="IZ151" s="246"/>
      <c r="JA151" s="247"/>
      <c r="JB151" s="247"/>
      <c r="JC151" s="247"/>
      <c r="JD151" s="247"/>
      <c r="JE151" s="247"/>
      <c r="JF151" s="247"/>
      <c r="JG151" s="247"/>
      <c r="JH151" s="247"/>
      <c r="JI151" s="247"/>
      <c r="JJ151" s="247"/>
      <c r="JK151" s="247"/>
      <c r="JL151" s="247"/>
      <c r="JM151" s="247"/>
      <c r="JN151" s="247"/>
      <c r="JO151" s="247"/>
      <c r="JP151" s="247"/>
      <c r="JQ151" s="247"/>
      <c r="JR151" s="193"/>
      <c r="JS151" s="216"/>
      <c r="JT151" s="216"/>
      <c r="JU151" s="216"/>
      <c r="JV151" s="216"/>
      <c r="JW151" s="216"/>
      <c r="JX151" s="1101"/>
      <c r="JY151" s="1101"/>
      <c r="JZ151" s="1101"/>
      <c r="KA151" s="1101"/>
      <c r="KB151" s="1101"/>
      <c r="KC151" s="1101"/>
      <c r="KD151" s="1101"/>
      <c r="KE151" s="1101"/>
      <c r="KF151" s="1090"/>
      <c r="KG151" s="1090"/>
      <c r="KH151" s="1090"/>
      <c r="KI151" s="1090"/>
      <c r="KJ151" s="1090"/>
      <c r="KK151" s="1090"/>
      <c r="KL151" s="1090"/>
      <c r="KM151" s="1090"/>
      <c r="KN151" s="1090"/>
      <c r="KO151" s="1090"/>
      <c r="KP151" s="1090"/>
      <c r="KQ151" s="1090"/>
      <c r="KR151" s="1090"/>
      <c r="KS151" s="1090"/>
      <c r="KT151" s="198"/>
      <c r="KU151" s="167"/>
      <c r="KV151" s="167"/>
      <c r="KW151" s="167"/>
      <c r="KX151" s="167"/>
      <c r="KY151" s="167"/>
      <c r="KZ151" s="167"/>
      <c r="LA151" s="167"/>
      <c r="LB151" s="167"/>
      <c r="LC151" s="167"/>
      <c r="LD151" s="167"/>
      <c r="LE151" s="167"/>
      <c r="LF151" s="167"/>
      <c r="LG151" s="167"/>
      <c r="LH151" s="167"/>
      <c r="LI151" s="167"/>
      <c r="LJ151" s="167"/>
      <c r="LK151" s="167"/>
      <c r="LL151" s="167"/>
      <c r="LM151" s="167"/>
      <c r="LN151" s="167"/>
      <c r="LO151" s="167"/>
      <c r="LP151" s="167"/>
      <c r="LQ151" s="167"/>
      <c r="LR151" s="167"/>
      <c r="LS151" s="176"/>
      <c r="LT151" s="176"/>
      <c r="LU151" s="352"/>
      <c r="LV151" s="1121">
        <v>3</v>
      </c>
      <c r="LW151" s="1121"/>
      <c r="LX151" s="1121"/>
      <c r="LY151" s="1121"/>
      <c r="LZ151" s="1121"/>
      <c r="MA151" s="1121"/>
      <c r="MB151" s="1121"/>
      <c r="MC151" s="1121"/>
      <c r="MD151" s="1121"/>
      <c r="ME151" s="1122">
        <v>20200</v>
      </c>
      <c r="MF151" s="1122"/>
      <c r="MG151" s="1122"/>
      <c r="MH151" s="1122"/>
      <c r="MI151" s="1122"/>
      <c r="MJ151" s="1122"/>
      <c r="MK151" s="1122"/>
      <c r="ML151" s="1122"/>
      <c r="MM151" s="1122"/>
      <c r="MN151" s="1122"/>
      <c r="MO151" s="1122"/>
      <c r="MP151" s="1122"/>
      <c r="MQ151" s="1122"/>
      <c r="MR151" s="307"/>
      <c r="MS151" s="328"/>
      <c r="MT151" s="217"/>
      <c r="MU151" s="217"/>
      <c r="MV151" s="217"/>
      <c r="MW151" s="217"/>
    </row>
    <row r="152" spans="68:389" ht="3" customHeight="1" x14ac:dyDescent="0.25">
      <c r="BT152" s="374"/>
      <c r="BU152" s="374"/>
      <c r="BV152" s="374"/>
      <c r="BW152" s="374"/>
      <c r="BX152" s="374"/>
      <c r="BY152" s="374"/>
      <c r="BZ152" s="374"/>
      <c r="CA152" s="374"/>
      <c r="CB152" s="374"/>
      <c r="CC152" s="374"/>
      <c r="CD152" s="354"/>
      <c r="CE152" s="1105"/>
      <c r="CF152" s="813"/>
      <c r="CG152" s="813"/>
      <c r="CH152" s="813"/>
      <c r="CI152" s="813"/>
      <c r="CJ152" s="813"/>
      <c r="CK152" s="813"/>
      <c r="CL152" s="813"/>
      <c r="CM152" s="829"/>
      <c r="CN152" s="829"/>
      <c r="CO152" s="829"/>
      <c r="CP152" s="829"/>
      <c r="CQ152" s="829"/>
      <c r="CR152" s="829"/>
      <c r="CS152" s="829"/>
      <c r="CT152" s="829"/>
      <c r="CU152" s="829"/>
      <c r="CV152" s="829"/>
      <c r="CW152" s="829"/>
      <c r="CX152" s="1118"/>
      <c r="CY152" s="166"/>
      <c r="CZ152" s="166"/>
      <c r="DA152" s="166"/>
      <c r="DL152" s="177"/>
      <c r="DM152" s="177"/>
      <c r="DN152" s="177"/>
      <c r="DO152" s="1093"/>
      <c r="DP152" s="1093"/>
      <c r="DQ152" s="1093"/>
      <c r="DR152" s="1093"/>
      <c r="DS152" s="1093"/>
      <c r="DT152" s="1093"/>
      <c r="DU152" s="1093"/>
      <c r="DV152" s="1001"/>
      <c r="DW152" s="1001"/>
      <c r="DX152" s="1001"/>
      <c r="DY152" s="1001"/>
      <c r="DZ152" s="1001"/>
      <c r="EA152" s="1001"/>
      <c r="EB152" s="1001"/>
      <c r="EC152" s="1001"/>
      <c r="ED152" s="1001"/>
      <c r="EE152" s="1001"/>
      <c r="EF152" s="270"/>
      <c r="EG152" s="250"/>
      <c r="EH152" s="250"/>
      <c r="EI152" s="250"/>
      <c r="EJ152" s="244"/>
      <c r="EK152" s="1111"/>
      <c r="EL152" s="1111"/>
      <c r="EM152" s="1111"/>
      <c r="EN152" s="1111"/>
      <c r="EO152" s="1111"/>
      <c r="EP152" s="1111"/>
      <c r="EQ152" s="1111"/>
      <c r="ER152" s="1111"/>
      <c r="ES152" s="1112"/>
      <c r="ET152" s="1112"/>
      <c r="EU152" s="1112"/>
      <c r="EV152" s="1112"/>
      <c r="EW152" s="1112"/>
      <c r="EX152" s="1112"/>
      <c r="EY152" s="1112"/>
      <c r="EZ152" s="1112"/>
      <c r="FA152" s="1112"/>
      <c r="FB152" s="1112"/>
      <c r="FC152" s="1112"/>
      <c r="FD152" s="1112"/>
      <c r="FE152" s="1112"/>
      <c r="FF152" s="1112"/>
      <c r="FG152" s="1112"/>
      <c r="FH152" s="1112"/>
      <c r="FI152" s="237"/>
      <c r="FJ152" s="375"/>
      <c r="FK152" s="1064"/>
      <c r="FL152" s="1064"/>
      <c r="FM152" s="1064"/>
      <c r="FN152" s="1064"/>
      <c r="FO152" s="1064"/>
      <c r="FP152" s="1064"/>
      <c r="FQ152" s="1064"/>
      <c r="FR152" s="1064"/>
      <c r="FS152" s="986"/>
      <c r="FT152" s="986"/>
      <c r="FU152" s="986"/>
      <c r="FV152" s="986"/>
      <c r="FW152" s="986"/>
      <c r="FX152" s="986"/>
      <c r="FY152" s="986"/>
      <c r="FZ152" s="986"/>
      <c r="GA152" s="986"/>
      <c r="GB152" s="986"/>
      <c r="GC152" s="986"/>
      <c r="GD152" s="986"/>
      <c r="GE152" s="986"/>
      <c r="GF152" s="986"/>
      <c r="GG152" s="986"/>
      <c r="GH152" s="986"/>
      <c r="GI152" s="986"/>
      <c r="GJ152" s="270"/>
      <c r="GK152" s="335"/>
      <c r="GL152" s="335"/>
      <c r="GM152" s="353"/>
      <c r="GN152" s="353"/>
      <c r="GO152" s="353"/>
      <c r="GP152" s="353"/>
      <c r="GQ152" s="353"/>
      <c r="GR152" s="1001"/>
      <c r="GS152" s="1001"/>
      <c r="GT152" s="1001"/>
      <c r="GU152" s="1001"/>
      <c r="GV152" s="1001"/>
      <c r="GW152" s="1001"/>
      <c r="GX152" s="1001"/>
      <c r="GY152" s="1001"/>
      <c r="GZ152" s="1001"/>
      <c r="HA152" s="1116"/>
      <c r="HB152" s="1116"/>
      <c r="HC152" s="1116"/>
      <c r="HD152" s="1116"/>
      <c r="HE152" s="1116"/>
      <c r="HF152" s="377"/>
      <c r="HG152" s="377"/>
      <c r="HH152" s="377"/>
      <c r="HI152" s="377"/>
      <c r="HJ152" s="377"/>
      <c r="HK152" s="377"/>
      <c r="HL152" s="377"/>
      <c r="HM152" s="377"/>
      <c r="HN152" s="380"/>
      <c r="HO152" s="381"/>
      <c r="HP152" s="968"/>
      <c r="HQ152" s="968"/>
      <c r="HR152" s="968"/>
      <c r="HS152" s="968"/>
      <c r="HT152" s="968"/>
      <c r="HU152" s="968"/>
      <c r="HV152" s="968"/>
      <c r="HW152" s="968"/>
      <c r="HX152" s="968"/>
      <c r="HY152" s="968"/>
      <c r="HZ152" s="952"/>
      <c r="IA152" s="952"/>
      <c r="IB152" s="952"/>
      <c r="IC152" s="952"/>
      <c r="ID152" s="952"/>
      <c r="IE152" s="952"/>
      <c r="IF152" s="952"/>
      <c r="IG152" s="952"/>
      <c r="IH152" s="952"/>
      <c r="II152" s="952"/>
      <c r="IJ152" s="952"/>
      <c r="IK152" s="952"/>
      <c r="IL152" s="952"/>
      <c r="IM152" s="952"/>
      <c r="IN152" s="378"/>
      <c r="IO152" s="378"/>
      <c r="IP152" s="193"/>
      <c r="IQ152" s="382"/>
      <c r="IR152" s="382"/>
      <c r="IS152" s="382"/>
      <c r="IT152" s="382"/>
      <c r="IU152" s="383"/>
      <c r="IV152" s="245"/>
      <c r="IW152" s="245"/>
      <c r="IX152" s="245"/>
      <c r="IY152" s="384"/>
      <c r="IZ152" s="384"/>
      <c r="JA152" s="169"/>
      <c r="JB152" s="169"/>
      <c r="JC152" s="170"/>
      <c r="JD152" s="170"/>
      <c r="JE152" s="170"/>
      <c r="JF152" s="170"/>
      <c r="JG152" s="170"/>
      <c r="JH152" s="170"/>
      <c r="JI152" s="170"/>
      <c r="JJ152" s="170"/>
      <c r="JK152" s="169"/>
      <c r="JL152" s="169"/>
      <c r="JM152" s="169"/>
      <c r="JN152" s="169"/>
      <c r="JO152" s="170"/>
      <c r="JP152" s="170"/>
      <c r="JQ152" s="170"/>
      <c r="JR152" s="170"/>
      <c r="JS152" s="170"/>
      <c r="JT152" s="170"/>
      <c r="JU152" s="170"/>
      <c r="JV152" s="170"/>
      <c r="JW152" s="216"/>
      <c r="JX152" s="198"/>
      <c r="JY152" s="191"/>
      <c r="JZ152" s="1101">
        <v>3.3</v>
      </c>
      <c r="KA152" s="1101"/>
      <c r="KB152" s="1101"/>
      <c r="KC152" s="1101"/>
      <c r="KD152" s="1101"/>
      <c r="KE152" s="1101"/>
      <c r="KF152" s="1101"/>
      <c r="KG152" s="1101"/>
      <c r="KH152" s="1066">
        <v>27150</v>
      </c>
      <c r="KI152" s="1066"/>
      <c r="KJ152" s="1066"/>
      <c r="KK152" s="1066"/>
      <c r="KL152" s="1066"/>
      <c r="KM152" s="1066"/>
      <c r="KN152" s="1066"/>
      <c r="KO152" s="1066"/>
      <c r="KP152" s="1066"/>
      <c r="KQ152" s="1066"/>
      <c r="KR152" s="1066"/>
      <c r="KS152" s="1066"/>
      <c r="KT152" s="198"/>
      <c r="KU152" s="167"/>
      <c r="KV152" s="167"/>
      <c r="KW152" s="167"/>
      <c r="KX152" s="167"/>
      <c r="KY152" s="167"/>
      <c r="KZ152" s="167"/>
      <c r="LA152" s="167"/>
      <c r="LB152" s="167"/>
      <c r="LC152" s="167"/>
      <c r="LD152" s="167"/>
      <c r="LE152" s="167"/>
      <c r="LF152" s="167"/>
      <c r="LG152" s="167"/>
      <c r="LH152" s="167"/>
      <c r="LI152" s="167"/>
      <c r="LJ152" s="167"/>
      <c r="LK152" s="167"/>
      <c r="LL152" s="167"/>
      <c r="LM152" s="167"/>
      <c r="LN152" s="167"/>
      <c r="LO152" s="167"/>
      <c r="LP152" s="167"/>
      <c r="LQ152" s="167"/>
      <c r="LR152" s="167"/>
      <c r="LS152" s="167"/>
      <c r="LT152" s="167"/>
      <c r="LU152" s="384"/>
      <c r="LV152" s="1121"/>
      <c r="LW152" s="1121"/>
      <c r="LX152" s="1121"/>
      <c r="LY152" s="1121"/>
      <c r="LZ152" s="1121"/>
      <c r="MA152" s="1121"/>
      <c r="MB152" s="1121"/>
      <c r="MC152" s="1121"/>
      <c r="MD152" s="1121"/>
      <c r="ME152" s="1122"/>
      <c r="MF152" s="1122"/>
      <c r="MG152" s="1122"/>
      <c r="MH152" s="1122"/>
      <c r="MI152" s="1122"/>
      <c r="MJ152" s="1122"/>
      <c r="MK152" s="1122"/>
      <c r="ML152" s="1122"/>
      <c r="MM152" s="1122"/>
      <c r="MN152" s="1122"/>
      <c r="MO152" s="1122"/>
      <c r="MP152" s="1122"/>
      <c r="MQ152" s="1122"/>
      <c r="MR152" s="307"/>
      <c r="MS152" s="328"/>
      <c r="MT152" s="217"/>
      <c r="MU152" s="217"/>
      <c r="MV152" s="217"/>
      <c r="MW152" s="217"/>
    </row>
    <row r="153" spans="68:389" ht="3" customHeight="1" x14ac:dyDescent="0.25">
      <c r="BT153" s="374"/>
      <c r="BU153" s="374"/>
      <c r="BV153" s="374"/>
      <c r="BW153" s="374"/>
      <c r="BX153" s="374"/>
      <c r="BY153" s="374"/>
      <c r="BZ153" s="374"/>
      <c r="CA153" s="374"/>
      <c r="CB153" s="374"/>
      <c r="CC153" s="374"/>
      <c r="CD153" s="354"/>
      <c r="CE153" s="1106"/>
      <c r="CF153" s="1107"/>
      <c r="CG153" s="1107"/>
      <c r="CH153" s="1107"/>
      <c r="CI153" s="1107"/>
      <c r="CJ153" s="1107"/>
      <c r="CK153" s="1107"/>
      <c r="CL153" s="1107"/>
      <c r="CM153" s="1119"/>
      <c r="CN153" s="1119"/>
      <c r="CO153" s="1119"/>
      <c r="CP153" s="1119"/>
      <c r="CQ153" s="1119"/>
      <c r="CR153" s="1119"/>
      <c r="CS153" s="1119"/>
      <c r="CT153" s="1119"/>
      <c r="CU153" s="1119"/>
      <c r="CV153" s="1119"/>
      <c r="CW153" s="1119"/>
      <c r="CX153" s="1120"/>
      <c r="CY153" s="166"/>
      <c r="CZ153" s="166"/>
      <c r="DA153" s="166"/>
      <c r="DL153" s="177"/>
      <c r="DM153" s="177"/>
      <c r="DN153" s="177"/>
      <c r="DO153" s="1093"/>
      <c r="DP153" s="1093"/>
      <c r="DQ153" s="1093"/>
      <c r="DR153" s="1093"/>
      <c r="DS153" s="1093"/>
      <c r="DT153" s="1093"/>
      <c r="DU153" s="1093"/>
      <c r="DV153" s="1001"/>
      <c r="DW153" s="1001"/>
      <c r="DX153" s="1001"/>
      <c r="DY153" s="1001"/>
      <c r="DZ153" s="1001"/>
      <c r="EA153" s="1001"/>
      <c r="EB153" s="1001"/>
      <c r="EC153" s="1001"/>
      <c r="ED153" s="1001"/>
      <c r="EE153" s="1001"/>
      <c r="EF153" s="270"/>
      <c r="EG153" s="376"/>
      <c r="EH153" s="376"/>
      <c r="EI153" s="386"/>
      <c r="EJ153" s="386"/>
      <c r="EK153" s="1111"/>
      <c r="EL153" s="1111"/>
      <c r="EM153" s="1111"/>
      <c r="EN153" s="1111"/>
      <c r="EO153" s="1111"/>
      <c r="EP153" s="1111"/>
      <c r="EQ153" s="1111"/>
      <c r="ER153" s="1111"/>
      <c r="ES153" s="1112"/>
      <c r="ET153" s="1112"/>
      <c r="EU153" s="1112"/>
      <c r="EV153" s="1112"/>
      <c r="EW153" s="1112"/>
      <c r="EX153" s="1112"/>
      <c r="EY153" s="1112"/>
      <c r="EZ153" s="1112"/>
      <c r="FA153" s="1112"/>
      <c r="FB153" s="1112"/>
      <c r="FC153" s="1112"/>
      <c r="FD153" s="1112"/>
      <c r="FE153" s="1112"/>
      <c r="FF153" s="1112"/>
      <c r="FG153" s="1112"/>
      <c r="FH153" s="1112"/>
      <c r="FI153" s="237"/>
      <c r="FJ153" s="387"/>
      <c r="FK153" s="387"/>
      <c r="FL153" s="388"/>
      <c r="FM153" s="389"/>
      <c r="FN153" s="389"/>
      <c r="FO153" s="389"/>
      <c r="FP153" s="389"/>
      <c r="FQ153" s="389"/>
      <c r="FR153" s="389"/>
      <c r="FS153" s="389"/>
      <c r="FT153" s="389"/>
      <c r="FU153" s="377"/>
      <c r="FV153" s="377"/>
      <c r="FW153" s="377"/>
      <c r="FX153" s="377"/>
      <c r="FY153" s="377"/>
      <c r="FZ153" s="377"/>
      <c r="GA153" s="409"/>
      <c r="GB153" s="409"/>
      <c r="GC153" s="409"/>
      <c r="GD153" s="409"/>
      <c r="GE153" s="409"/>
      <c r="GF153" s="409"/>
      <c r="GG153" s="298"/>
      <c r="GH153" s="298"/>
      <c r="GI153" s="298"/>
      <c r="GJ153" s="298"/>
      <c r="GK153" s="298"/>
      <c r="GL153" s="390"/>
      <c r="GM153" s="391"/>
      <c r="GN153" s="966">
        <v>4.9000000000000004</v>
      </c>
      <c r="GO153" s="966"/>
      <c r="GP153" s="966"/>
      <c r="GQ153" s="966"/>
      <c r="GR153" s="966"/>
      <c r="GS153" s="966"/>
      <c r="GT153" s="966"/>
      <c r="GU153" s="966"/>
      <c r="GV153" s="966"/>
      <c r="GW153" s="967">
        <v>14478</v>
      </c>
      <c r="GX153" s="967"/>
      <c r="GY153" s="967"/>
      <c r="GZ153" s="967"/>
      <c r="HA153" s="967"/>
      <c r="HB153" s="967"/>
      <c r="HC153" s="967"/>
      <c r="HD153" s="967"/>
      <c r="HE153" s="967"/>
      <c r="HF153" s="967"/>
      <c r="HG153" s="967"/>
      <c r="HH153" s="967"/>
      <c r="HI153" s="967"/>
      <c r="HJ153" s="967"/>
      <c r="HK153" s="967"/>
      <c r="HL153" s="967"/>
      <c r="HM153" s="967"/>
      <c r="HN153" s="377"/>
      <c r="HO153" s="392"/>
      <c r="HP153" s="968">
        <v>7.9</v>
      </c>
      <c r="HQ153" s="968"/>
      <c r="HR153" s="968"/>
      <c r="HS153" s="968"/>
      <c r="HT153" s="968"/>
      <c r="HU153" s="968"/>
      <c r="HV153" s="968"/>
      <c r="HW153" s="968"/>
      <c r="HX153" s="968"/>
      <c r="HY153" s="968"/>
      <c r="HZ153" s="969">
        <v>18376</v>
      </c>
      <c r="IA153" s="969"/>
      <c r="IB153" s="969"/>
      <c r="IC153" s="969"/>
      <c r="ID153" s="969"/>
      <c r="IE153" s="969"/>
      <c r="IF153" s="969"/>
      <c r="IG153" s="969"/>
      <c r="IH153" s="969"/>
      <c r="II153" s="969"/>
      <c r="IJ153" s="969"/>
      <c r="IK153" s="969"/>
      <c r="IL153" s="969"/>
      <c r="IM153" s="969"/>
      <c r="IN153" s="338"/>
      <c r="IO153" s="338"/>
      <c r="IP153" s="393"/>
      <c r="IQ153" s="287"/>
      <c r="IR153" s="287"/>
      <c r="IS153" s="287"/>
      <c r="IT153" s="286"/>
      <c r="IU153" s="245"/>
      <c r="IV153" s="245"/>
      <c r="IW153" s="246"/>
      <c r="IX153" s="246"/>
      <c r="IY153" s="384"/>
      <c r="IZ153" s="384"/>
      <c r="JA153" s="169"/>
      <c r="JB153" s="169"/>
      <c r="JC153" s="170"/>
      <c r="JD153" s="170"/>
      <c r="JE153" s="170"/>
      <c r="JF153" s="170"/>
      <c r="JG153" s="170"/>
      <c r="JH153" s="170"/>
      <c r="JI153" s="170"/>
      <c r="JJ153" s="170"/>
      <c r="JK153" s="169"/>
      <c r="JL153" s="169"/>
      <c r="JM153" s="169"/>
      <c r="JN153" s="169"/>
      <c r="JO153" s="170"/>
      <c r="JP153" s="170"/>
      <c r="JQ153" s="170"/>
      <c r="JR153" s="170"/>
      <c r="JS153" s="170"/>
      <c r="JT153" s="170"/>
      <c r="JU153" s="170"/>
      <c r="JV153" s="170"/>
      <c r="JW153" s="216"/>
      <c r="JX153" s="198"/>
      <c r="JY153" s="191"/>
      <c r="JZ153" s="1101"/>
      <c r="KA153" s="1101"/>
      <c r="KB153" s="1101"/>
      <c r="KC153" s="1101"/>
      <c r="KD153" s="1101"/>
      <c r="KE153" s="1101"/>
      <c r="KF153" s="1101"/>
      <c r="KG153" s="1101"/>
      <c r="KH153" s="1066"/>
      <c r="KI153" s="1066"/>
      <c r="KJ153" s="1066"/>
      <c r="KK153" s="1066"/>
      <c r="KL153" s="1066"/>
      <c r="KM153" s="1066"/>
      <c r="KN153" s="1066"/>
      <c r="KO153" s="1066"/>
      <c r="KP153" s="1066"/>
      <c r="KQ153" s="1066"/>
      <c r="KR153" s="1066"/>
      <c r="KS153" s="1066"/>
      <c r="KT153" s="198"/>
      <c r="KU153" s="167"/>
      <c r="KV153" s="167"/>
      <c r="KW153" s="167"/>
      <c r="KX153" s="167"/>
      <c r="KY153" s="167"/>
      <c r="KZ153" s="167"/>
      <c r="LA153" s="167"/>
      <c r="LB153" s="167"/>
      <c r="LC153" s="167"/>
      <c r="LD153" s="167"/>
      <c r="LE153" s="167"/>
      <c r="LF153" s="167"/>
      <c r="LG153" s="167"/>
      <c r="LH153" s="167"/>
      <c r="LI153" s="167"/>
      <c r="LJ153" s="167"/>
      <c r="LK153" s="167"/>
      <c r="LL153" s="167"/>
      <c r="LM153" s="167"/>
      <c r="LN153" s="167"/>
      <c r="LO153" s="167"/>
      <c r="LP153" s="167"/>
      <c r="LQ153" s="167"/>
      <c r="LR153" s="167"/>
      <c r="LS153" s="167"/>
      <c r="LT153" s="167"/>
      <c r="LU153" s="384"/>
      <c r="LV153" s="1121"/>
      <c r="LW153" s="1121"/>
      <c r="LX153" s="1121"/>
      <c r="LY153" s="1121"/>
      <c r="LZ153" s="1121"/>
      <c r="MA153" s="1121"/>
      <c r="MB153" s="1121"/>
      <c r="MC153" s="1121"/>
      <c r="MD153" s="1121"/>
      <c r="ME153" s="1122"/>
      <c r="MF153" s="1122"/>
      <c r="MG153" s="1122"/>
      <c r="MH153" s="1122"/>
      <c r="MI153" s="1122"/>
      <c r="MJ153" s="1122"/>
      <c r="MK153" s="1122"/>
      <c r="ML153" s="1122"/>
      <c r="MM153" s="1122"/>
      <c r="MN153" s="1122"/>
      <c r="MO153" s="1122"/>
      <c r="MP153" s="1122"/>
      <c r="MQ153" s="1122"/>
      <c r="MR153" s="394"/>
      <c r="MS153" s="328"/>
      <c r="MT153" s="217"/>
      <c r="MU153" s="217"/>
      <c r="MV153" s="217"/>
      <c r="MW153" s="217"/>
    </row>
    <row r="154" spans="68:389" ht="3" customHeight="1" x14ac:dyDescent="0.25">
      <c r="BT154" s="395"/>
      <c r="BU154" s="395"/>
      <c r="BV154" s="395"/>
      <c r="BW154" s="395"/>
      <c r="BX154" s="395"/>
      <c r="BY154" s="395"/>
      <c r="BZ154" s="395"/>
      <c r="CA154" s="395"/>
      <c r="CB154" s="395"/>
      <c r="CC154" s="395"/>
      <c r="CD154" s="163"/>
      <c r="CE154" s="793"/>
      <c r="CF154" s="793"/>
      <c r="CG154" s="793"/>
      <c r="CH154" s="793"/>
      <c r="CI154" s="793"/>
      <c r="CJ154" s="793"/>
      <c r="CK154" s="793"/>
      <c r="CL154" s="793"/>
      <c r="CM154" s="794"/>
      <c r="CN154" s="794"/>
      <c r="CO154" s="794"/>
      <c r="CP154" s="794"/>
      <c r="CQ154" s="794"/>
      <c r="CR154" s="794"/>
      <c r="CS154" s="794"/>
      <c r="CT154" s="794"/>
      <c r="CU154" s="794"/>
      <c r="CV154" s="794"/>
      <c r="CW154" s="794"/>
      <c r="CX154" s="794"/>
      <c r="CY154" s="170"/>
      <c r="CZ154" s="170"/>
      <c r="DA154" s="170"/>
      <c r="DL154" s="177"/>
      <c r="DM154" s="177"/>
      <c r="DN154" s="177"/>
      <c r="DO154" s="1035">
        <v>3.9</v>
      </c>
      <c r="DP154" s="1035"/>
      <c r="DQ154" s="1035"/>
      <c r="DR154" s="1035"/>
      <c r="DS154" s="1035"/>
      <c r="DT154" s="1035"/>
      <c r="DU154" s="1035"/>
      <c r="DV154" s="1005">
        <v>12427</v>
      </c>
      <c r="DW154" s="1005"/>
      <c r="DX154" s="1005"/>
      <c r="DY154" s="1005"/>
      <c r="DZ154" s="1005"/>
      <c r="EA154" s="1005"/>
      <c r="EB154" s="1005"/>
      <c r="EC154" s="1005"/>
      <c r="ED154" s="1005"/>
      <c r="EE154" s="1005"/>
      <c r="EF154" s="270"/>
      <c r="EG154" s="270"/>
      <c r="EH154" s="287"/>
      <c r="EI154" s="353"/>
      <c r="EJ154" s="353"/>
      <c r="EK154" s="1035">
        <v>3.8</v>
      </c>
      <c r="EL154" s="1035"/>
      <c r="EM154" s="1035"/>
      <c r="EN154" s="1035"/>
      <c r="EO154" s="1035"/>
      <c r="EP154" s="1035"/>
      <c r="EQ154" s="1035"/>
      <c r="ER154" s="1035"/>
      <c r="ES154" s="1005">
        <v>25244</v>
      </c>
      <c r="ET154" s="1005"/>
      <c r="EU154" s="1005"/>
      <c r="EV154" s="1005"/>
      <c r="EW154" s="1005"/>
      <c r="EX154" s="1005"/>
      <c r="EY154" s="1005"/>
      <c r="EZ154" s="1005"/>
      <c r="FA154" s="1005"/>
      <c r="FB154" s="1005"/>
      <c r="FC154" s="1005"/>
      <c r="FD154" s="1005"/>
      <c r="FE154" s="1005"/>
      <c r="FF154" s="1005"/>
      <c r="FG154" s="1005"/>
      <c r="FH154" s="1005"/>
      <c r="FI154" s="263"/>
      <c r="FJ154" s="263"/>
      <c r="FK154" s="1097">
        <v>4.8</v>
      </c>
      <c r="FL154" s="1097"/>
      <c r="FM154" s="1097"/>
      <c r="FN154" s="1097"/>
      <c r="FO154" s="1097"/>
      <c r="FP154" s="1097"/>
      <c r="FQ154" s="967">
        <v>9973</v>
      </c>
      <c r="FR154" s="967"/>
      <c r="FS154" s="967"/>
      <c r="FT154" s="967"/>
      <c r="FU154" s="967"/>
      <c r="FV154" s="967"/>
      <c r="FW154" s="967"/>
      <c r="FX154" s="967"/>
      <c r="FY154" s="377"/>
      <c r="FZ154" s="1098"/>
      <c r="GA154" s="1098"/>
      <c r="GB154" s="1098"/>
      <c r="GC154" s="1098"/>
      <c r="GD154" s="1098"/>
      <c r="GE154" s="1099"/>
      <c r="GF154" s="1099"/>
      <c r="GG154" s="1099"/>
      <c r="GH154" s="1099"/>
      <c r="GI154" s="1099"/>
      <c r="GJ154" s="1099"/>
      <c r="GK154" s="1099"/>
      <c r="GL154" s="1099"/>
      <c r="GM154" s="1099"/>
      <c r="GN154" s="966"/>
      <c r="GO154" s="966"/>
      <c r="GP154" s="966"/>
      <c r="GQ154" s="966"/>
      <c r="GR154" s="966"/>
      <c r="GS154" s="966"/>
      <c r="GT154" s="966"/>
      <c r="GU154" s="966"/>
      <c r="GV154" s="966"/>
      <c r="GW154" s="967"/>
      <c r="GX154" s="967"/>
      <c r="GY154" s="967"/>
      <c r="GZ154" s="967"/>
      <c r="HA154" s="967"/>
      <c r="HB154" s="967"/>
      <c r="HC154" s="967"/>
      <c r="HD154" s="967"/>
      <c r="HE154" s="967"/>
      <c r="HF154" s="967"/>
      <c r="HG154" s="967"/>
      <c r="HH154" s="967"/>
      <c r="HI154" s="967"/>
      <c r="HJ154" s="967"/>
      <c r="HK154" s="967"/>
      <c r="HL154" s="967"/>
      <c r="HM154" s="967"/>
      <c r="HN154" s="377"/>
      <c r="HO154" s="392"/>
      <c r="HP154" s="968"/>
      <c r="HQ154" s="968"/>
      <c r="HR154" s="968"/>
      <c r="HS154" s="968"/>
      <c r="HT154" s="968"/>
      <c r="HU154" s="968"/>
      <c r="HV154" s="968"/>
      <c r="HW154" s="968"/>
      <c r="HX154" s="968"/>
      <c r="HY154" s="968"/>
      <c r="HZ154" s="969"/>
      <c r="IA154" s="969"/>
      <c r="IB154" s="969"/>
      <c r="IC154" s="969"/>
      <c r="ID154" s="969"/>
      <c r="IE154" s="969"/>
      <c r="IF154" s="969"/>
      <c r="IG154" s="969"/>
      <c r="IH154" s="969"/>
      <c r="II154" s="969"/>
      <c r="IJ154" s="969"/>
      <c r="IK154" s="969"/>
      <c r="IL154" s="969"/>
      <c r="IM154" s="969"/>
      <c r="IN154" s="338"/>
      <c r="IO154" s="338"/>
      <c r="IP154" s="393"/>
      <c r="IQ154" s="287"/>
      <c r="IR154" s="287"/>
      <c r="IS154" s="286"/>
      <c r="IT154" s="286"/>
      <c r="IU154" s="245"/>
      <c r="IV154" s="245"/>
      <c r="IW154" s="246"/>
      <c r="IX154" s="246"/>
      <c r="IY154" s="384"/>
      <c r="IZ154" s="384"/>
      <c r="JA154" s="169"/>
      <c r="JB154" s="169"/>
      <c r="JC154" s="170"/>
      <c r="JD154" s="170"/>
      <c r="JE154" s="170"/>
      <c r="JF154" s="170"/>
      <c r="JG154" s="170"/>
      <c r="JH154" s="170"/>
      <c r="JI154" s="170"/>
      <c r="JJ154" s="170"/>
      <c r="JK154" s="169"/>
      <c r="JL154" s="169"/>
      <c r="JM154" s="169"/>
      <c r="JN154" s="169"/>
      <c r="JO154" s="170"/>
      <c r="JP154" s="170"/>
      <c r="JQ154" s="170"/>
      <c r="JR154" s="170"/>
      <c r="JS154" s="170"/>
      <c r="JT154" s="170"/>
      <c r="JU154" s="170"/>
      <c r="JV154" s="170"/>
      <c r="JW154" s="216"/>
      <c r="JX154" s="196"/>
      <c r="JY154" s="191"/>
      <c r="JZ154" s="1101"/>
      <c r="KA154" s="1101"/>
      <c r="KB154" s="1101"/>
      <c r="KC154" s="1101"/>
      <c r="KD154" s="1101"/>
      <c r="KE154" s="1101"/>
      <c r="KF154" s="1101"/>
      <c r="KG154" s="1101"/>
      <c r="KH154" s="1066"/>
      <c r="KI154" s="1066"/>
      <c r="KJ154" s="1066"/>
      <c r="KK154" s="1066"/>
      <c r="KL154" s="1066"/>
      <c r="KM154" s="1066"/>
      <c r="KN154" s="1066"/>
      <c r="KO154" s="1066"/>
      <c r="KP154" s="1066"/>
      <c r="KQ154" s="1066"/>
      <c r="KR154" s="1066"/>
      <c r="KS154" s="1066"/>
      <c r="KT154" s="200"/>
      <c r="KU154" s="167"/>
      <c r="KV154" s="167"/>
      <c r="KW154" s="167"/>
      <c r="KX154" s="167"/>
      <c r="KY154" s="167"/>
      <c r="KZ154" s="167"/>
      <c r="LA154" s="167"/>
      <c r="LB154" s="167"/>
      <c r="LC154" s="167"/>
      <c r="LD154" s="167"/>
      <c r="LE154" s="167"/>
      <c r="LF154" s="167"/>
      <c r="LG154" s="167"/>
      <c r="LH154" s="167"/>
      <c r="LI154" s="167"/>
      <c r="LJ154" s="167"/>
      <c r="LK154" s="167"/>
      <c r="LL154" s="167"/>
      <c r="LM154" s="167"/>
      <c r="LN154" s="167"/>
      <c r="LO154" s="167"/>
      <c r="LP154" s="167"/>
      <c r="LQ154" s="167"/>
      <c r="LR154" s="167"/>
      <c r="LS154" s="167"/>
      <c r="LT154" s="167"/>
      <c r="LU154" s="384"/>
      <c r="LV154" s="1121"/>
      <c r="LW154" s="1121"/>
      <c r="LX154" s="1121"/>
      <c r="LY154" s="1121"/>
      <c r="LZ154" s="1121"/>
      <c r="MA154" s="1121"/>
      <c r="MB154" s="1121"/>
      <c r="MC154" s="1121"/>
      <c r="MD154" s="1121"/>
      <c r="ME154" s="1102">
        <v>72089</v>
      </c>
      <c r="MF154" s="1102"/>
      <c r="MG154" s="1102"/>
      <c r="MH154" s="1102"/>
      <c r="MI154" s="1102"/>
      <c r="MJ154" s="1102"/>
      <c r="MK154" s="1102"/>
      <c r="ML154" s="1102"/>
      <c r="MM154" s="1102"/>
      <c r="MN154" s="1102"/>
      <c r="MO154" s="1102"/>
      <c r="MP154" s="1102"/>
      <c r="MQ154" s="1102"/>
      <c r="MR154" s="307"/>
      <c r="MS154" s="328"/>
      <c r="MT154" s="217"/>
      <c r="MU154" s="217"/>
      <c r="MV154" s="217"/>
      <c r="MW154" s="217"/>
    </row>
    <row r="155" spans="68:389" ht="3" customHeight="1" x14ac:dyDescent="0.25">
      <c r="BT155" s="395"/>
      <c r="BU155" s="395"/>
      <c r="BV155" s="395"/>
      <c r="BW155" s="395"/>
      <c r="BX155" s="395"/>
      <c r="BY155" s="395"/>
      <c r="BZ155" s="395"/>
      <c r="CA155" s="395"/>
      <c r="CB155" s="395"/>
      <c r="CC155" s="395"/>
      <c r="CD155" s="163"/>
      <c r="CE155" s="168"/>
      <c r="CF155" s="168"/>
      <c r="CG155" s="168"/>
      <c r="CH155" s="168"/>
      <c r="CI155" s="168"/>
      <c r="CJ155" s="168"/>
      <c r="CK155" s="168"/>
      <c r="CL155" s="168"/>
      <c r="CM155" s="170"/>
      <c r="CN155" s="170"/>
      <c r="CO155" s="170"/>
      <c r="CP155" s="170"/>
      <c r="CQ155" s="170"/>
      <c r="CR155" s="170"/>
      <c r="CS155" s="170"/>
      <c r="CT155" s="170"/>
      <c r="CU155" s="170"/>
      <c r="CV155" s="170"/>
      <c r="CW155" s="170"/>
      <c r="CX155" s="170"/>
      <c r="CY155" s="170"/>
      <c r="CZ155" s="170"/>
      <c r="DA155" s="170"/>
      <c r="DF155" s="182"/>
      <c r="DG155" s="182"/>
      <c r="DH155" s="182"/>
      <c r="DI155" s="182"/>
      <c r="DJ155" s="182"/>
      <c r="DK155" s="182"/>
      <c r="DL155" s="177"/>
      <c r="DM155" s="177"/>
      <c r="DN155" s="177"/>
      <c r="DO155" s="1035"/>
      <c r="DP155" s="1035"/>
      <c r="DQ155" s="1035"/>
      <c r="DR155" s="1035"/>
      <c r="DS155" s="1035"/>
      <c r="DT155" s="1035"/>
      <c r="DU155" s="1035"/>
      <c r="DV155" s="1005"/>
      <c r="DW155" s="1005"/>
      <c r="DX155" s="1005"/>
      <c r="DY155" s="1005"/>
      <c r="DZ155" s="1005"/>
      <c r="EA155" s="1005"/>
      <c r="EB155" s="1005"/>
      <c r="EC155" s="1005"/>
      <c r="ED155" s="1005"/>
      <c r="EE155" s="1005"/>
      <c r="EF155" s="270"/>
      <c r="EG155" s="270"/>
      <c r="EH155" s="286"/>
      <c r="EI155" s="353"/>
      <c r="EJ155" s="353"/>
      <c r="EK155" s="1035"/>
      <c r="EL155" s="1035"/>
      <c r="EM155" s="1035"/>
      <c r="EN155" s="1035"/>
      <c r="EO155" s="1035"/>
      <c r="EP155" s="1035"/>
      <c r="EQ155" s="1035"/>
      <c r="ER155" s="1035"/>
      <c r="ES155" s="1005"/>
      <c r="ET155" s="1005"/>
      <c r="EU155" s="1005"/>
      <c r="EV155" s="1005"/>
      <c r="EW155" s="1005"/>
      <c r="EX155" s="1005"/>
      <c r="EY155" s="1005"/>
      <c r="EZ155" s="1005"/>
      <c r="FA155" s="1005"/>
      <c r="FB155" s="1005"/>
      <c r="FC155" s="1005"/>
      <c r="FD155" s="1005"/>
      <c r="FE155" s="1005"/>
      <c r="FF155" s="1005"/>
      <c r="FG155" s="1005"/>
      <c r="FH155" s="1005"/>
      <c r="FI155" s="263"/>
      <c r="FJ155" s="263"/>
      <c r="FK155" s="1097"/>
      <c r="FL155" s="1097"/>
      <c r="FM155" s="1097"/>
      <c r="FN155" s="1097"/>
      <c r="FO155" s="1097"/>
      <c r="FP155" s="1097"/>
      <c r="FQ155" s="967"/>
      <c r="FR155" s="967"/>
      <c r="FS155" s="967"/>
      <c r="FT155" s="967"/>
      <c r="FU155" s="967"/>
      <c r="FV155" s="967"/>
      <c r="FW155" s="967"/>
      <c r="FX155" s="967"/>
      <c r="FY155" s="377"/>
      <c r="FZ155" s="1098"/>
      <c r="GA155" s="1098"/>
      <c r="GB155" s="1098"/>
      <c r="GC155" s="1098"/>
      <c r="GD155" s="1098"/>
      <c r="GE155" s="1099"/>
      <c r="GF155" s="1099"/>
      <c r="GG155" s="1099"/>
      <c r="GH155" s="1099"/>
      <c r="GI155" s="1099"/>
      <c r="GJ155" s="1099"/>
      <c r="GK155" s="1099"/>
      <c r="GL155" s="1099"/>
      <c r="GM155" s="1099"/>
      <c r="GN155" s="966"/>
      <c r="GO155" s="966"/>
      <c r="GP155" s="966"/>
      <c r="GQ155" s="966"/>
      <c r="GR155" s="966"/>
      <c r="GS155" s="966"/>
      <c r="GT155" s="966"/>
      <c r="GU155" s="966"/>
      <c r="GV155" s="966"/>
      <c r="GW155" s="967"/>
      <c r="GX155" s="967"/>
      <c r="GY155" s="967"/>
      <c r="GZ155" s="967"/>
      <c r="HA155" s="967"/>
      <c r="HB155" s="967"/>
      <c r="HC155" s="967"/>
      <c r="HD155" s="967"/>
      <c r="HE155" s="967"/>
      <c r="HF155" s="967"/>
      <c r="HG155" s="967"/>
      <c r="HH155" s="967"/>
      <c r="HI155" s="967"/>
      <c r="HJ155" s="967"/>
      <c r="HK155" s="967"/>
      <c r="HL155" s="967"/>
      <c r="HM155" s="967"/>
      <c r="HN155" s="377"/>
      <c r="HO155" s="392"/>
      <c r="HP155" s="968"/>
      <c r="HQ155" s="968"/>
      <c r="HR155" s="968"/>
      <c r="HS155" s="968"/>
      <c r="HT155" s="968"/>
      <c r="HU155" s="968"/>
      <c r="HV155" s="968"/>
      <c r="HW155" s="968"/>
      <c r="HX155" s="968"/>
      <c r="HY155" s="968"/>
      <c r="HZ155" s="969"/>
      <c r="IA155" s="969"/>
      <c r="IB155" s="969"/>
      <c r="IC155" s="969"/>
      <c r="ID155" s="969"/>
      <c r="IE155" s="969"/>
      <c r="IF155" s="969"/>
      <c r="IG155" s="969"/>
      <c r="IH155" s="969"/>
      <c r="II155" s="969"/>
      <c r="IJ155" s="969"/>
      <c r="IK155" s="969"/>
      <c r="IL155" s="969"/>
      <c r="IM155" s="969"/>
      <c r="IN155" s="338"/>
      <c r="IO155" s="338"/>
      <c r="IP155" s="393"/>
      <c r="IQ155" s="287"/>
      <c r="IR155" s="286"/>
      <c r="IS155" s="286"/>
      <c r="IT155" s="286"/>
      <c r="IU155" s="245"/>
      <c r="IV155" s="245"/>
      <c r="IW155" s="246"/>
      <c r="IX155" s="246"/>
      <c r="IY155" s="384"/>
      <c r="IZ155" s="384"/>
      <c r="JA155" s="169"/>
      <c r="JB155" s="166"/>
      <c r="JC155" s="166"/>
      <c r="JD155" s="166"/>
      <c r="JE155" s="166"/>
      <c r="JF155" s="166"/>
      <c r="JG155" s="166"/>
      <c r="JH155" s="166"/>
      <c r="JI155" s="166"/>
      <c r="JJ155" s="166"/>
      <c r="JK155" s="169"/>
      <c r="JL155" s="169"/>
      <c r="JM155" s="169"/>
      <c r="JN155" s="166"/>
      <c r="JO155" s="166"/>
      <c r="JP155" s="166"/>
      <c r="JQ155" s="166"/>
      <c r="JR155" s="166"/>
      <c r="JS155" s="166"/>
      <c r="JT155" s="166"/>
      <c r="JU155" s="166"/>
      <c r="JV155" s="166"/>
      <c r="JW155" s="216"/>
      <c r="JX155" s="196"/>
      <c r="JY155" s="398"/>
      <c r="JZ155" s="1101"/>
      <c r="KA155" s="1101"/>
      <c r="KB155" s="1101"/>
      <c r="KC155" s="1101"/>
      <c r="KD155" s="1101"/>
      <c r="KE155" s="1101"/>
      <c r="KF155" s="1101"/>
      <c r="KG155" s="1101"/>
      <c r="KH155" s="1000">
        <v>90879</v>
      </c>
      <c r="KI155" s="1000"/>
      <c r="KJ155" s="1000"/>
      <c r="KK155" s="1000"/>
      <c r="KL155" s="1000"/>
      <c r="KM155" s="1000"/>
      <c r="KN155" s="1000"/>
      <c r="KO155" s="1000"/>
      <c r="KP155" s="1000"/>
      <c r="KQ155" s="1000"/>
      <c r="KR155" s="1000"/>
      <c r="KS155" s="1000"/>
      <c r="KT155" s="196"/>
      <c r="KU155" s="167"/>
      <c r="KV155" s="167"/>
      <c r="KW155" s="167"/>
      <c r="KX155" s="167"/>
      <c r="KY155" s="167"/>
      <c r="KZ155" s="167"/>
      <c r="LA155" s="167"/>
      <c r="LB155" s="167"/>
      <c r="LC155" s="167"/>
      <c r="LD155" s="167"/>
      <c r="LE155" s="167"/>
      <c r="LF155" s="167"/>
      <c r="LG155" s="167"/>
      <c r="LH155" s="167"/>
      <c r="LI155" s="167"/>
      <c r="LJ155" s="167"/>
      <c r="LK155" s="167"/>
      <c r="LL155" s="167"/>
      <c r="LM155" s="167"/>
      <c r="LN155" s="167"/>
      <c r="LO155" s="167"/>
      <c r="LP155" s="167"/>
      <c r="LQ155" s="167"/>
      <c r="LR155" s="167"/>
      <c r="LS155" s="167"/>
      <c r="LT155" s="167"/>
      <c r="LU155" s="384"/>
      <c r="LV155" s="1121"/>
      <c r="LW155" s="1121"/>
      <c r="LX155" s="1121"/>
      <c r="LY155" s="1121"/>
      <c r="LZ155" s="1121"/>
      <c r="MA155" s="1121"/>
      <c r="MB155" s="1121"/>
      <c r="MC155" s="1121"/>
      <c r="MD155" s="1121"/>
      <c r="ME155" s="1102"/>
      <c r="MF155" s="1102"/>
      <c r="MG155" s="1102"/>
      <c r="MH155" s="1102"/>
      <c r="MI155" s="1102"/>
      <c r="MJ155" s="1102"/>
      <c r="MK155" s="1102"/>
      <c r="ML155" s="1102"/>
      <c r="MM155" s="1102"/>
      <c r="MN155" s="1102"/>
      <c r="MO155" s="1102"/>
      <c r="MP155" s="1102"/>
      <c r="MQ155" s="1102"/>
      <c r="MR155" s="307"/>
      <c r="MS155" s="243"/>
      <c r="MT155" s="217"/>
      <c r="MU155" s="217"/>
      <c r="MV155" s="217"/>
      <c r="MW155" s="217"/>
      <c r="NR155" s="177"/>
      <c r="NS155" s="177"/>
      <c r="NT155" s="177"/>
    </row>
    <row r="156" spans="68:389" ht="3" customHeight="1" x14ac:dyDescent="0.25">
      <c r="BP156" s="395"/>
      <c r="BQ156" s="395"/>
      <c r="BR156" s="395"/>
      <c r="BS156" s="395"/>
      <c r="BT156" s="395"/>
      <c r="BU156" s="395"/>
      <c r="BV156" s="395"/>
      <c r="BW156" s="395"/>
      <c r="BX156" s="395"/>
      <c r="BY156" s="395"/>
      <c r="BZ156" s="395"/>
      <c r="CA156" s="395"/>
      <c r="CB156" s="395"/>
      <c r="CC156" s="395"/>
      <c r="CD156" s="163"/>
      <c r="CE156" s="168"/>
      <c r="CF156" s="168"/>
      <c r="CG156" s="168"/>
      <c r="CH156" s="168"/>
      <c r="CI156" s="168"/>
      <c r="CJ156" s="168"/>
      <c r="CK156" s="168"/>
      <c r="CL156" s="168"/>
      <c r="CM156" s="170"/>
      <c r="CN156" s="170"/>
      <c r="CO156" s="170"/>
      <c r="CP156" s="170"/>
      <c r="CQ156" s="170"/>
      <c r="CR156" s="170"/>
      <c r="CS156" s="170"/>
      <c r="CT156" s="170"/>
      <c r="CU156" s="170"/>
      <c r="CV156" s="170"/>
      <c r="CW156" s="170"/>
      <c r="CX156" s="170"/>
      <c r="CY156" s="170"/>
      <c r="CZ156" s="170"/>
      <c r="DA156" s="170"/>
      <c r="DC156" s="177"/>
      <c r="DD156" s="177"/>
      <c r="DE156" s="177"/>
      <c r="DF156" s="177"/>
      <c r="DG156" s="177"/>
      <c r="DH156" s="177"/>
      <c r="DI156" s="177"/>
      <c r="DJ156" s="177"/>
      <c r="DK156" s="177"/>
      <c r="DL156" s="177"/>
      <c r="DM156" s="177"/>
      <c r="DN156" s="177"/>
      <c r="DO156" s="1035"/>
      <c r="DP156" s="1035"/>
      <c r="DQ156" s="1035"/>
      <c r="DR156" s="1035"/>
      <c r="DS156" s="1035"/>
      <c r="DT156" s="1035"/>
      <c r="DU156" s="1035"/>
      <c r="DV156" s="1005"/>
      <c r="DW156" s="1005"/>
      <c r="DX156" s="1005"/>
      <c r="DY156" s="1005"/>
      <c r="DZ156" s="1005"/>
      <c r="EA156" s="1005"/>
      <c r="EB156" s="1005"/>
      <c r="EC156" s="1005"/>
      <c r="ED156" s="1005"/>
      <c r="EE156" s="1005"/>
      <c r="EF156" s="270"/>
      <c r="EG156" s="270"/>
      <c r="EH156" s="286"/>
      <c r="EI156" s="353"/>
      <c r="EJ156" s="353"/>
      <c r="EK156" s="1035"/>
      <c r="EL156" s="1035"/>
      <c r="EM156" s="1035"/>
      <c r="EN156" s="1035"/>
      <c r="EO156" s="1035"/>
      <c r="EP156" s="1035"/>
      <c r="EQ156" s="1035"/>
      <c r="ER156" s="1035"/>
      <c r="ES156" s="1005"/>
      <c r="ET156" s="1005"/>
      <c r="EU156" s="1005"/>
      <c r="EV156" s="1005"/>
      <c r="EW156" s="1005"/>
      <c r="EX156" s="1005"/>
      <c r="EY156" s="1005"/>
      <c r="EZ156" s="1005"/>
      <c r="FA156" s="1005"/>
      <c r="FB156" s="1005"/>
      <c r="FC156" s="1005"/>
      <c r="FD156" s="1005"/>
      <c r="FE156" s="1005"/>
      <c r="FF156" s="1005"/>
      <c r="FG156" s="1005"/>
      <c r="FH156" s="1005"/>
      <c r="FI156" s="263"/>
      <c r="FJ156" s="263"/>
      <c r="FK156" s="1097"/>
      <c r="FL156" s="1097"/>
      <c r="FM156" s="1097"/>
      <c r="FN156" s="1097"/>
      <c r="FO156" s="1097"/>
      <c r="FP156" s="1097"/>
      <c r="FQ156" s="967"/>
      <c r="FR156" s="967"/>
      <c r="FS156" s="967"/>
      <c r="FT156" s="967"/>
      <c r="FU156" s="967"/>
      <c r="FV156" s="967"/>
      <c r="FW156" s="967"/>
      <c r="FX156" s="967"/>
      <c r="FY156" s="377"/>
      <c r="FZ156" s="1098"/>
      <c r="GA156" s="1098"/>
      <c r="GB156" s="1098"/>
      <c r="GC156" s="1098"/>
      <c r="GD156" s="1098"/>
      <c r="GE156" s="1099"/>
      <c r="GF156" s="1099"/>
      <c r="GG156" s="1099"/>
      <c r="GH156" s="1099"/>
      <c r="GI156" s="1099"/>
      <c r="GJ156" s="1099"/>
      <c r="GK156" s="1099"/>
      <c r="GL156" s="1099"/>
      <c r="GM156" s="1099"/>
      <c r="GN156" s="966"/>
      <c r="GO156" s="966"/>
      <c r="GP156" s="966"/>
      <c r="GQ156" s="966"/>
      <c r="GR156" s="966"/>
      <c r="GS156" s="966"/>
      <c r="GT156" s="966"/>
      <c r="GU156" s="966"/>
      <c r="GV156" s="966"/>
      <c r="GW156" s="951">
        <v>71561</v>
      </c>
      <c r="GX156" s="951"/>
      <c r="GY156" s="951"/>
      <c r="GZ156" s="951"/>
      <c r="HA156" s="951"/>
      <c r="HB156" s="951"/>
      <c r="HC156" s="951"/>
      <c r="HD156" s="951"/>
      <c r="HE156" s="951"/>
      <c r="HF156" s="951"/>
      <c r="HG156" s="951"/>
      <c r="HH156" s="951"/>
      <c r="HI156" s="951"/>
      <c r="HJ156" s="951"/>
      <c r="HK156" s="951"/>
      <c r="HL156" s="951"/>
      <c r="HM156" s="951"/>
      <c r="HN156" s="399"/>
      <c r="HO156" s="392"/>
      <c r="HP156" s="968"/>
      <c r="HQ156" s="968"/>
      <c r="HR156" s="968"/>
      <c r="HS156" s="968"/>
      <c r="HT156" s="968"/>
      <c r="HU156" s="968"/>
      <c r="HV156" s="968"/>
      <c r="HW156" s="968"/>
      <c r="HX156" s="968"/>
      <c r="HY156" s="968"/>
      <c r="HZ156" s="952">
        <v>145908</v>
      </c>
      <c r="IA156" s="952"/>
      <c r="IB156" s="952"/>
      <c r="IC156" s="952"/>
      <c r="ID156" s="952"/>
      <c r="IE156" s="952"/>
      <c r="IF156" s="952"/>
      <c r="IG156" s="952"/>
      <c r="IH156" s="952"/>
      <c r="II156" s="952"/>
      <c r="IJ156" s="952"/>
      <c r="IK156" s="952"/>
      <c r="IL156" s="952"/>
      <c r="IM156" s="952"/>
      <c r="IN156" s="378"/>
      <c r="IO156" s="378"/>
      <c r="IP156" s="393"/>
      <c r="IQ156" s="286"/>
      <c r="IR156" s="245"/>
      <c r="IS156" s="245"/>
      <c r="IT156" s="246"/>
      <c r="IU156" s="246"/>
      <c r="IV156" s="246"/>
      <c r="IW156" s="246"/>
      <c r="IX156" s="246"/>
      <c r="IY156" s="384"/>
      <c r="IZ156" s="384"/>
      <c r="JA156" s="169"/>
      <c r="JB156" s="166"/>
      <c r="JC156" s="166"/>
      <c r="JD156" s="166"/>
      <c r="JE156" s="166"/>
      <c r="JF156" s="166"/>
      <c r="JG156" s="166"/>
      <c r="JH156" s="166"/>
      <c r="JI156" s="166"/>
      <c r="JJ156" s="166"/>
      <c r="JK156" s="169"/>
      <c r="JL156" s="169"/>
      <c r="JM156" s="169"/>
      <c r="JN156" s="166"/>
      <c r="JO156" s="166"/>
      <c r="JP156" s="166"/>
      <c r="JQ156" s="166"/>
      <c r="JR156" s="166"/>
      <c r="JS156" s="166"/>
      <c r="JT156" s="166"/>
      <c r="JU156" s="166"/>
      <c r="JV156" s="166"/>
      <c r="JW156" s="216"/>
      <c r="JX156" s="196"/>
      <c r="JY156" s="398"/>
      <c r="JZ156" s="1101"/>
      <c r="KA156" s="1101"/>
      <c r="KB156" s="1101"/>
      <c r="KC156" s="1101"/>
      <c r="KD156" s="1101"/>
      <c r="KE156" s="1101"/>
      <c r="KF156" s="1101"/>
      <c r="KG156" s="1101"/>
      <c r="KH156" s="1000"/>
      <c r="KI156" s="1000"/>
      <c r="KJ156" s="1000"/>
      <c r="KK156" s="1000"/>
      <c r="KL156" s="1000"/>
      <c r="KM156" s="1000"/>
      <c r="KN156" s="1000"/>
      <c r="KO156" s="1000"/>
      <c r="KP156" s="1000"/>
      <c r="KQ156" s="1000"/>
      <c r="KR156" s="1000"/>
      <c r="KS156" s="1000"/>
      <c r="KT156" s="196"/>
      <c r="KU156" s="167"/>
      <c r="KV156" s="167"/>
      <c r="KW156" s="167"/>
      <c r="KX156" s="167"/>
      <c r="KY156" s="167"/>
      <c r="KZ156" s="167"/>
      <c r="LA156" s="167"/>
      <c r="LB156" s="167"/>
      <c r="LC156" s="167"/>
      <c r="LD156" s="167"/>
      <c r="LE156" s="167"/>
      <c r="LF156" s="167"/>
      <c r="LG156" s="167"/>
      <c r="LH156" s="167"/>
      <c r="LI156" s="167"/>
      <c r="LJ156" s="167"/>
      <c r="LK156" s="167"/>
      <c r="LL156" s="167"/>
      <c r="LM156" s="167"/>
      <c r="LN156" s="167"/>
      <c r="LO156" s="167"/>
      <c r="LP156" s="167"/>
      <c r="LQ156" s="167"/>
      <c r="LR156" s="167"/>
      <c r="LS156" s="231"/>
      <c r="LT156" s="231"/>
      <c r="LU156" s="352"/>
      <c r="LV156" s="1121"/>
      <c r="LW156" s="1121"/>
      <c r="LX156" s="1121"/>
      <c r="LY156" s="1121"/>
      <c r="LZ156" s="1121"/>
      <c r="MA156" s="1121"/>
      <c r="MB156" s="1121"/>
      <c r="MC156" s="1121"/>
      <c r="MD156" s="1121"/>
      <c r="ME156" s="1102"/>
      <c r="MF156" s="1102"/>
      <c r="MG156" s="1102"/>
      <c r="MH156" s="1102"/>
      <c r="MI156" s="1102"/>
      <c r="MJ156" s="1102"/>
      <c r="MK156" s="1102"/>
      <c r="ML156" s="1102"/>
      <c r="MM156" s="1102"/>
      <c r="MN156" s="1102"/>
      <c r="MO156" s="1102"/>
      <c r="MP156" s="1102"/>
      <c r="MQ156" s="1102"/>
      <c r="MR156" s="307"/>
      <c r="MS156" s="243"/>
      <c r="MT156" s="217"/>
      <c r="MU156" s="217"/>
      <c r="MV156" s="217"/>
      <c r="MW156" s="217"/>
      <c r="NF156" s="177"/>
      <c r="NG156" s="177"/>
      <c r="NH156" s="177"/>
      <c r="NI156" s="177"/>
      <c r="NJ156" s="177"/>
      <c r="NK156" s="177"/>
      <c r="NL156" s="177"/>
      <c r="NM156" s="177"/>
      <c r="NN156" s="177"/>
      <c r="NO156" s="177"/>
      <c r="NP156" s="177"/>
      <c r="NQ156" s="177"/>
      <c r="NR156" s="177"/>
      <c r="NS156" s="177"/>
      <c r="NT156" s="177"/>
    </row>
    <row r="157" spans="68:389" ht="3" customHeight="1" x14ac:dyDescent="0.25">
      <c r="BP157" s="395"/>
      <c r="BQ157" s="395"/>
      <c r="BR157" s="395"/>
      <c r="BS157" s="395"/>
      <c r="BT157" s="395"/>
      <c r="BU157" s="395"/>
      <c r="BV157" s="395"/>
      <c r="BW157" s="395"/>
      <c r="BX157" s="395"/>
      <c r="BY157" s="395"/>
      <c r="BZ157" s="395"/>
      <c r="CA157" s="395"/>
      <c r="CB157" s="395"/>
      <c r="CC157" s="395"/>
      <c r="CD157" s="217"/>
      <c r="CE157" s="168"/>
      <c r="CF157" s="168"/>
      <c r="CG157" s="168"/>
      <c r="CH157" s="168"/>
      <c r="CI157" s="168"/>
      <c r="CJ157" s="168"/>
      <c r="CK157" s="168"/>
      <c r="CL157" s="168"/>
      <c r="CM157" s="166"/>
      <c r="CN157" s="166"/>
      <c r="CO157" s="166"/>
      <c r="CP157" s="166"/>
      <c r="CQ157" s="166"/>
      <c r="CR157" s="166"/>
      <c r="CS157" s="166"/>
      <c r="CT157" s="166"/>
      <c r="CU157" s="166"/>
      <c r="CV157" s="166"/>
      <c r="CW157" s="166"/>
      <c r="CX157" s="166"/>
      <c r="CY157" s="166"/>
      <c r="CZ157" s="166"/>
      <c r="DA157" s="166"/>
      <c r="DC157" s="177"/>
      <c r="DD157" s="177"/>
      <c r="DE157" s="177"/>
      <c r="DF157" s="177"/>
      <c r="DG157" s="177"/>
      <c r="DH157" s="177"/>
      <c r="DI157" s="177"/>
      <c r="DJ157" s="177"/>
      <c r="DK157" s="177"/>
      <c r="DL157" s="177"/>
      <c r="DM157" s="177"/>
      <c r="DN157" s="177"/>
      <c r="DO157" s="1035"/>
      <c r="DP157" s="1035"/>
      <c r="DQ157" s="1035"/>
      <c r="DR157" s="1035"/>
      <c r="DS157" s="1035"/>
      <c r="DT157" s="1035"/>
      <c r="DU157" s="1035"/>
      <c r="DV157" s="1001">
        <v>47993</v>
      </c>
      <c r="DW157" s="1001"/>
      <c r="DX157" s="1001"/>
      <c r="DY157" s="1001"/>
      <c r="DZ157" s="1001"/>
      <c r="EA157" s="1001"/>
      <c r="EB157" s="1001"/>
      <c r="EC157" s="1001"/>
      <c r="ED157" s="1001"/>
      <c r="EE157" s="1001"/>
      <c r="EF157" s="270"/>
      <c r="EG157" s="270"/>
      <c r="EH157" s="286"/>
      <c r="EI157" s="353"/>
      <c r="EJ157" s="353"/>
      <c r="EK157" s="1035"/>
      <c r="EL157" s="1035"/>
      <c r="EM157" s="1035"/>
      <c r="EN157" s="1035"/>
      <c r="EO157" s="1035"/>
      <c r="EP157" s="1035"/>
      <c r="EQ157" s="1035"/>
      <c r="ER157" s="1035"/>
      <c r="ES157" s="1001">
        <v>94958</v>
      </c>
      <c r="ET157" s="1001"/>
      <c r="EU157" s="1001"/>
      <c r="EV157" s="1001"/>
      <c r="EW157" s="1001"/>
      <c r="EX157" s="1001"/>
      <c r="EY157" s="1001"/>
      <c r="EZ157" s="1001"/>
      <c r="FA157" s="1001"/>
      <c r="FB157" s="1001"/>
      <c r="FC157" s="1001"/>
      <c r="FD157" s="1001"/>
      <c r="FE157" s="1001"/>
      <c r="FF157" s="1001"/>
      <c r="FG157" s="1001"/>
      <c r="FH157" s="1001"/>
      <c r="FI157" s="270"/>
      <c r="FJ157" s="270"/>
      <c r="FK157" s="1097"/>
      <c r="FL157" s="1097"/>
      <c r="FM157" s="1097"/>
      <c r="FN157" s="1097"/>
      <c r="FO157" s="1097"/>
      <c r="FP157" s="1097"/>
      <c r="FQ157" s="951">
        <v>47952</v>
      </c>
      <c r="FR157" s="951"/>
      <c r="FS157" s="951"/>
      <c r="FT157" s="951"/>
      <c r="FU157" s="951"/>
      <c r="FV157" s="951"/>
      <c r="FW157" s="951"/>
      <c r="FX157" s="951"/>
      <c r="FY157" s="951"/>
      <c r="FZ157" s="399"/>
      <c r="GA157" s="399"/>
      <c r="GB157" s="774"/>
      <c r="GC157" s="1095"/>
      <c r="GD157" s="1095"/>
      <c r="GE157" s="1095"/>
      <c r="GF157" s="1095"/>
      <c r="GG157" s="1095"/>
      <c r="GH157" s="1095"/>
      <c r="GI157" s="1095"/>
      <c r="GJ157" s="1095"/>
      <c r="GK157" s="1095"/>
      <c r="GL157" s="1095"/>
      <c r="GM157" s="1095"/>
      <c r="GN157" s="966"/>
      <c r="GO157" s="966"/>
      <c r="GP157" s="966"/>
      <c r="GQ157" s="966"/>
      <c r="GR157" s="966"/>
      <c r="GS157" s="966"/>
      <c r="GT157" s="966"/>
      <c r="GU157" s="966"/>
      <c r="GV157" s="966"/>
      <c r="GW157" s="951"/>
      <c r="GX157" s="951"/>
      <c r="GY157" s="951"/>
      <c r="GZ157" s="951"/>
      <c r="HA157" s="951"/>
      <c r="HB157" s="951"/>
      <c r="HC157" s="951"/>
      <c r="HD157" s="951"/>
      <c r="HE157" s="951"/>
      <c r="HF157" s="951"/>
      <c r="HG157" s="951"/>
      <c r="HH157" s="951"/>
      <c r="HI157" s="951"/>
      <c r="HJ157" s="951"/>
      <c r="HK157" s="951"/>
      <c r="HL157" s="951"/>
      <c r="HM157" s="951"/>
      <c r="HN157" s="399"/>
      <c r="HO157" s="392"/>
      <c r="HP157" s="968"/>
      <c r="HQ157" s="968"/>
      <c r="HR157" s="968"/>
      <c r="HS157" s="968"/>
      <c r="HT157" s="968"/>
      <c r="HU157" s="968"/>
      <c r="HV157" s="968"/>
      <c r="HW157" s="968"/>
      <c r="HX157" s="968"/>
      <c r="HY157" s="968"/>
      <c r="HZ157" s="952"/>
      <c r="IA157" s="952"/>
      <c r="IB157" s="952"/>
      <c r="IC157" s="952"/>
      <c r="ID157" s="952"/>
      <c r="IE157" s="952"/>
      <c r="IF157" s="952"/>
      <c r="IG157" s="952"/>
      <c r="IH157" s="952"/>
      <c r="II157" s="952"/>
      <c r="IJ157" s="952"/>
      <c r="IK157" s="952"/>
      <c r="IL157" s="952"/>
      <c r="IM157" s="952"/>
      <c r="IN157" s="378"/>
      <c r="IO157" s="378"/>
      <c r="IP157" s="393"/>
      <c r="IQ157" s="286"/>
      <c r="IR157" s="245"/>
      <c r="IS157" s="245"/>
      <c r="IT157" s="246"/>
      <c r="IU157" s="246"/>
      <c r="IV157" s="246"/>
      <c r="IW157" s="246"/>
      <c r="IX157" s="246"/>
      <c r="IY157" s="384"/>
      <c r="IZ157" s="384"/>
      <c r="JA157" s="169"/>
      <c r="JB157" s="166"/>
      <c r="JC157" s="166"/>
      <c r="JD157" s="166"/>
      <c r="JE157" s="166"/>
      <c r="JF157" s="166"/>
      <c r="JG157" s="166"/>
      <c r="JH157" s="166"/>
      <c r="JI157" s="166"/>
      <c r="JJ157" s="166"/>
      <c r="JK157" s="169"/>
      <c r="JL157" s="169"/>
      <c r="JM157" s="169"/>
      <c r="JN157" s="166"/>
      <c r="JO157" s="166"/>
      <c r="JP157" s="166"/>
      <c r="JQ157" s="166"/>
      <c r="JR157" s="166"/>
      <c r="JS157" s="166"/>
      <c r="JT157" s="166"/>
      <c r="JU157" s="166"/>
      <c r="JV157" s="166"/>
      <c r="JW157" s="217"/>
      <c r="JX157" s="217"/>
      <c r="JY157" s="398"/>
      <c r="JZ157" s="1101"/>
      <c r="KA157" s="1101"/>
      <c r="KB157" s="1101"/>
      <c r="KC157" s="1101"/>
      <c r="KD157" s="1101"/>
      <c r="KE157" s="1101"/>
      <c r="KF157" s="1101"/>
      <c r="KG157" s="1101"/>
      <c r="KH157" s="1000"/>
      <c r="KI157" s="1000"/>
      <c r="KJ157" s="1000"/>
      <c r="KK157" s="1000"/>
      <c r="KL157" s="1000"/>
      <c r="KM157" s="1000"/>
      <c r="KN157" s="1000"/>
      <c r="KO157" s="1000"/>
      <c r="KP157" s="1000"/>
      <c r="KQ157" s="1000"/>
      <c r="KR157" s="1000"/>
      <c r="KS157" s="1000"/>
      <c r="KT157" s="196"/>
      <c r="KU157" s="243"/>
      <c r="KV157" s="243"/>
      <c r="KW157" s="243"/>
      <c r="KX157" s="243"/>
      <c r="KY157" s="243"/>
      <c r="KZ157" s="243"/>
      <c r="LA157" s="243"/>
      <c r="LB157" s="243"/>
      <c r="LC157" s="243"/>
      <c r="LD157" s="243"/>
      <c r="LE157" s="243"/>
      <c r="LF157" s="243"/>
      <c r="LG157" s="243"/>
      <c r="LH157" s="243"/>
      <c r="LI157" s="243"/>
      <c r="LJ157" s="243"/>
      <c r="LK157" s="243"/>
      <c r="LL157" s="243"/>
      <c r="LM157" s="243"/>
      <c r="LN157" s="243"/>
      <c r="LO157" s="243"/>
      <c r="LP157" s="243"/>
      <c r="LQ157" s="243"/>
      <c r="LR157" s="243"/>
      <c r="LS157" s="243"/>
      <c r="LT157" s="243"/>
      <c r="LU157" s="243"/>
      <c r="LV157" s="243"/>
      <c r="LW157" s="243"/>
      <c r="LX157" s="243"/>
      <c r="LY157" s="243"/>
      <c r="LZ157" s="243"/>
      <c r="MA157" s="243"/>
      <c r="MB157" s="243"/>
      <c r="MC157" s="243"/>
      <c r="MD157" s="243"/>
      <c r="ME157" s="243"/>
      <c r="MF157" s="243"/>
      <c r="MG157" s="243"/>
      <c r="MH157" s="243"/>
      <c r="MI157" s="243"/>
      <c r="MJ157" s="243"/>
      <c r="MK157" s="243"/>
      <c r="ML157" s="243"/>
      <c r="MM157" s="243"/>
      <c r="MN157" s="243"/>
      <c r="MO157" s="243"/>
      <c r="MP157" s="243"/>
      <c r="MQ157" s="243"/>
      <c r="MR157" s="243"/>
      <c r="MS157" s="243"/>
      <c r="MT157" s="217"/>
      <c r="MU157" s="217"/>
      <c r="MV157" s="217"/>
      <c r="MW157" s="217"/>
      <c r="NF157" s="177"/>
      <c r="NG157" s="177"/>
      <c r="NH157" s="177"/>
      <c r="NI157" s="177"/>
      <c r="NJ157" s="177"/>
      <c r="NK157" s="177"/>
      <c r="NL157" s="177"/>
      <c r="NM157" s="177"/>
      <c r="NN157" s="177"/>
      <c r="NO157" s="177"/>
      <c r="NP157" s="177"/>
      <c r="NQ157" s="177"/>
      <c r="NR157" s="177"/>
      <c r="NS157" s="177"/>
      <c r="NT157" s="177"/>
    </row>
    <row r="158" spans="68:389" ht="3" customHeight="1" x14ac:dyDescent="0.25">
      <c r="BP158" s="395"/>
      <c r="BQ158" s="395"/>
      <c r="BR158" s="395"/>
      <c r="BS158" s="395"/>
      <c r="BT158" s="395"/>
      <c r="BU158" s="395"/>
      <c r="BV158" s="395"/>
      <c r="BW158" s="395"/>
      <c r="BX158" s="395"/>
      <c r="BY158" s="395"/>
      <c r="BZ158" s="395"/>
      <c r="CA158" s="395"/>
      <c r="CB158" s="395"/>
      <c r="CC158" s="395"/>
      <c r="CD158" s="217"/>
      <c r="CE158" s="168"/>
      <c r="CF158" s="168"/>
      <c r="CG158" s="168"/>
      <c r="CH158" s="168"/>
      <c r="CI158" s="168"/>
      <c r="CJ158" s="168"/>
      <c r="CK158" s="168"/>
      <c r="CL158" s="168"/>
      <c r="CM158" s="166"/>
      <c r="CN158" s="166"/>
      <c r="CO158" s="166"/>
      <c r="CP158" s="166"/>
      <c r="CQ158" s="166"/>
      <c r="CR158" s="166"/>
      <c r="CS158" s="166"/>
      <c r="CT158" s="166"/>
      <c r="CU158" s="166"/>
      <c r="CV158" s="166"/>
      <c r="CW158" s="166"/>
      <c r="CX158" s="166"/>
      <c r="CY158" s="166"/>
      <c r="CZ158" s="166"/>
      <c r="DA158" s="166"/>
      <c r="DC158" s="177"/>
      <c r="DD158" s="177"/>
      <c r="DE158" s="177"/>
      <c r="DF158" s="182"/>
      <c r="DG158" s="182"/>
      <c r="DH158" s="182"/>
      <c r="DI158" s="182"/>
      <c r="DJ158" s="182"/>
      <c r="DK158" s="177"/>
      <c r="DL158" s="177"/>
      <c r="DM158" s="177"/>
      <c r="DN158" s="177"/>
      <c r="DO158" s="1035"/>
      <c r="DP158" s="1035"/>
      <c r="DQ158" s="1035"/>
      <c r="DR158" s="1035"/>
      <c r="DS158" s="1035"/>
      <c r="DT158" s="1035"/>
      <c r="DU158" s="1035"/>
      <c r="DV158" s="1001"/>
      <c r="DW158" s="1001"/>
      <c r="DX158" s="1001"/>
      <c r="DY158" s="1001"/>
      <c r="DZ158" s="1001"/>
      <c r="EA158" s="1001"/>
      <c r="EB158" s="1001"/>
      <c r="EC158" s="1001"/>
      <c r="ED158" s="1001"/>
      <c r="EE158" s="1001"/>
      <c r="EF158" s="270"/>
      <c r="EG158" s="270"/>
      <c r="EH158" s="286"/>
      <c r="EI158" s="400"/>
      <c r="EJ158" s="353"/>
      <c r="EK158" s="1035"/>
      <c r="EL158" s="1035"/>
      <c r="EM158" s="1035"/>
      <c r="EN158" s="1035"/>
      <c r="EO158" s="1035"/>
      <c r="EP158" s="1035"/>
      <c r="EQ158" s="1035"/>
      <c r="ER158" s="1035"/>
      <c r="ES158" s="1001"/>
      <c r="ET158" s="1001"/>
      <c r="EU158" s="1001"/>
      <c r="EV158" s="1001"/>
      <c r="EW158" s="1001"/>
      <c r="EX158" s="1001"/>
      <c r="EY158" s="1001"/>
      <c r="EZ158" s="1001"/>
      <c r="FA158" s="1001"/>
      <c r="FB158" s="1001"/>
      <c r="FC158" s="1001"/>
      <c r="FD158" s="1001"/>
      <c r="FE158" s="1001"/>
      <c r="FF158" s="1001"/>
      <c r="FG158" s="1001"/>
      <c r="FH158" s="1001"/>
      <c r="FI158" s="270"/>
      <c r="FJ158" s="270"/>
      <c r="FK158" s="1097"/>
      <c r="FL158" s="1097"/>
      <c r="FM158" s="1097"/>
      <c r="FN158" s="1097"/>
      <c r="FO158" s="1097"/>
      <c r="FP158" s="1097"/>
      <c r="FQ158" s="951"/>
      <c r="FR158" s="951"/>
      <c r="FS158" s="951"/>
      <c r="FT158" s="951"/>
      <c r="FU158" s="951"/>
      <c r="FV158" s="951"/>
      <c r="FW158" s="951"/>
      <c r="FX158" s="951"/>
      <c r="FY158" s="951"/>
      <c r="FZ158" s="399"/>
      <c r="GA158" s="399"/>
      <c r="GB158" s="774"/>
      <c r="GC158" s="1095"/>
      <c r="GD158" s="1095"/>
      <c r="GE158" s="1095"/>
      <c r="GF158" s="1095"/>
      <c r="GG158" s="1095"/>
      <c r="GH158" s="1095"/>
      <c r="GI158" s="1095"/>
      <c r="GJ158" s="1095"/>
      <c r="GK158" s="1095"/>
      <c r="GL158" s="1095"/>
      <c r="GM158" s="1095"/>
      <c r="GN158" s="966"/>
      <c r="GO158" s="966"/>
      <c r="GP158" s="966"/>
      <c r="GQ158" s="966"/>
      <c r="GR158" s="966"/>
      <c r="GS158" s="966"/>
      <c r="GT158" s="966"/>
      <c r="GU158" s="966"/>
      <c r="GV158" s="966"/>
      <c r="GW158" s="951"/>
      <c r="GX158" s="951"/>
      <c r="GY158" s="951"/>
      <c r="GZ158" s="951"/>
      <c r="HA158" s="951"/>
      <c r="HB158" s="951"/>
      <c r="HC158" s="951"/>
      <c r="HD158" s="951"/>
      <c r="HE158" s="951"/>
      <c r="HF158" s="951"/>
      <c r="HG158" s="951"/>
      <c r="HH158" s="951"/>
      <c r="HI158" s="951"/>
      <c r="HJ158" s="951"/>
      <c r="HK158" s="951"/>
      <c r="HL158" s="951"/>
      <c r="HM158" s="951"/>
      <c r="HN158" s="399"/>
      <c r="HO158" s="392"/>
      <c r="HP158" s="968"/>
      <c r="HQ158" s="968"/>
      <c r="HR158" s="968"/>
      <c r="HS158" s="968"/>
      <c r="HT158" s="968"/>
      <c r="HU158" s="968"/>
      <c r="HV158" s="968"/>
      <c r="HW158" s="968"/>
      <c r="HX158" s="968"/>
      <c r="HY158" s="968"/>
      <c r="HZ158" s="952"/>
      <c r="IA158" s="952"/>
      <c r="IB158" s="952"/>
      <c r="IC158" s="952"/>
      <c r="ID158" s="952"/>
      <c r="IE158" s="952"/>
      <c r="IF158" s="952"/>
      <c r="IG158" s="952"/>
      <c r="IH158" s="952"/>
      <c r="II158" s="952"/>
      <c r="IJ158" s="952"/>
      <c r="IK158" s="952"/>
      <c r="IL158" s="952"/>
      <c r="IM158" s="952"/>
      <c r="IN158" s="378"/>
      <c r="IO158" s="378"/>
      <c r="IP158" s="393"/>
      <c r="IQ158" s="247"/>
      <c r="IR158" s="247"/>
      <c r="IS158" s="247"/>
      <c r="IT158" s="247"/>
      <c r="IU158" s="247"/>
      <c r="IV158" s="247"/>
      <c r="IW158" s="247"/>
      <c r="IX158" s="247"/>
      <c r="IY158" s="169"/>
      <c r="IZ158" s="169"/>
      <c r="JA158" s="169"/>
      <c r="JB158" s="169"/>
      <c r="JC158" s="170"/>
      <c r="JD158" s="170"/>
      <c r="JE158" s="170"/>
      <c r="JF158" s="170"/>
      <c r="JG158" s="170"/>
      <c r="JH158" s="170"/>
      <c r="JI158" s="170"/>
      <c r="JJ158" s="170"/>
      <c r="JK158" s="169"/>
      <c r="JL158" s="169"/>
      <c r="JM158" s="169"/>
      <c r="JN158" s="169"/>
      <c r="JO158" s="170"/>
      <c r="JP158" s="170"/>
      <c r="JQ158" s="170"/>
      <c r="JR158" s="170"/>
      <c r="JS158" s="170"/>
      <c r="JT158" s="170"/>
      <c r="JU158" s="170"/>
      <c r="JV158" s="170"/>
      <c r="JW158" s="217"/>
      <c r="JX158" s="217"/>
      <c r="JY158" s="243"/>
      <c r="JZ158" s="243"/>
      <c r="KA158" s="318"/>
      <c r="KB158" s="1096">
        <v>4</v>
      </c>
      <c r="KC158" s="1096"/>
      <c r="KD158" s="1096"/>
      <c r="KE158" s="1096"/>
      <c r="KF158" s="1096"/>
      <c r="KG158" s="1096"/>
      <c r="KH158" s="1096"/>
      <c r="KI158" s="1066">
        <v>15800</v>
      </c>
      <c r="KJ158" s="1066"/>
      <c r="KK158" s="1066"/>
      <c r="KL158" s="1066"/>
      <c r="KM158" s="1066"/>
      <c r="KN158" s="1066"/>
      <c r="KO158" s="1066"/>
      <c r="KP158" s="1066"/>
      <c r="KQ158" s="1066"/>
      <c r="KR158" s="1066"/>
      <c r="KS158" s="1066"/>
      <c r="KT158" s="177"/>
      <c r="KU158" s="177"/>
      <c r="KV158" s="402"/>
      <c r="KW158" s="402"/>
      <c r="KX158" s="402"/>
      <c r="KY158" s="402"/>
      <c r="KZ158" s="402"/>
      <c r="LA158" s="402"/>
      <c r="LB158" s="402"/>
      <c r="LC158" s="402"/>
      <c r="LD158" s="402"/>
      <c r="LE158" s="403"/>
      <c r="LF158" s="403"/>
      <c r="LG158" s="403"/>
      <c r="LH158" s="403"/>
      <c r="LI158" s="403"/>
      <c r="LJ158" s="403"/>
      <c r="LK158" s="403"/>
      <c r="LL158" s="403"/>
      <c r="LM158" s="403"/>
      <c r="LN158" s="404"/>
      <c r="LO158" s="404"/>
      <c r="LP158" s="404"/>
      <c r="LQ158" s="404"/>
      <c r="LR158" s="404"/>
      <c r="LS158" s="404"/>
      <c r="LT158" s="404"/>
      <c r="LU158" s="404"/>
      <c r="LV158" s="405"/>
      <c r="LW158" s="405"/>
      <c r="LX158" s="405"/>
      <c r="LY158" s="405"/>
      <c r="LZ158" s="405"/>
      <c r="MA158" s="405"/>
      <c r="MB158" s="405"/>
      <c r="MC158" s="405"/>
      <c r="MD158" s="405"/>
      <c r="ME158" s="405"/>
      <c r="MF158" s="405"/>
      <c r="MG158" s="406"/>
      <c r="MH158" s="407"/>
      <c r="MI158" s="405"/>
      <c r="MJ158" s="405"/>
      <c r="MK158" s="405"/>
      <c r="ML158" s="405"/>
      <c r="MM158" s="405"/>
      <c r="MN158" s="405"/>
      <c r="MO158" s="405"/>
      <c r="MP158" s="405"/>
      <c r="MQ158" s="405"/>
      <c r="MR158" s="405"/>
      <c r="MS158" s="177"/>
      <c r="NF158" s="1091">
        <v>15008</v>
      </c>
      <c r="NG158" s="1091"/>
      <c r="NH158" s="1091"/>
      <c r="NI158" s="1091"/>
      <c r="NJ158" s="1091"/>
      <c r="NK158" s="1091"/>
      <c r="NL158" s="1091"/>
      <c r="NM158" s="1091"/>
      <c r="NN158" s="1091"/>
      <c r="NO158" s="1091"/>
      <c r="NP158" s="1091"/>
      <c r="NQ158" s="1091"/>
      <c r="NR158" s="1091"/>
      <c r="NS158" s="408"/>
      <c r="NT158" s="177"/>
    </row>
    <row r="159" spans="68:389" ht="3" customHeight="1" x14ac:dyDescent="0.25">
      <c r="BP159" s="395"/>
      <c r="BQ159" s="395"/>
      <c r="BR159" s="395"/>
      <c r="BS159" s="395"/>
      <c r="BT159" s="395"/>
      <c r="BU159" s="395"/>
      <c r="BV159" s="395"/>
      <c r="BW159" s="395"/>
      <c r="BX159" s="395"/>
      <c r="BY159" s="395"/>
      <c r="BZ159" s="395"/>
      <c r="CA159" s="395"/>
      <c r="CB159" s="395"/>
      <c r="CC159" s="395"/>
      <c r="CD159" s="217"/>
      <c r="CE159" s="168"/>
      <c r="CF159" s="168"/>
      <c r="CG159" s="168"/>
      <c r="CH159" s="168"/>
      <c r="CI159" s="168"/>
      <c r="CJ159" s="168"/>
      <c r="CK159" s="168"/>
      <c r="CL159" s="168"/>
      <c r="CM159" s="166"/>
      <c r="CN159" s="166"/>
      <c r="CO159" s="166"/>
      <c r="CP159" s="166"/>
      <c r="CQ159" s="166"/>
      <c r="CR159" s="166"/>
      <c r="CS159" s="166"/>
      <c r="CT159" s="166"/>
      <c r="CU159" s="166"/>
      <c r="CV159" s="166"/>
      <c r="CW159" s="166"/>
      <c r="CX159" s="166"/>
      <c r="CY159" s="166"/>
      <c r="CZ159" s="166"/>
      <c r="DA159" s="166"/>
      <c r="DC159" s="177"/>
      <c r="DD159" s="212"/>
      <c r="DE159" s="212"/>
      <c r="DF159" s="212"/>
      <c r="DG159" s="223"/>
      <c r="DH159" s="223"/>
      <c r="DI159" s="223"/>
      <c r="DJ159" s="223"/>
      <c r="DK159" s="212"/>
      <c r="DL159" s="177"/>
      <c r="DM159" s="177"/>
      <c r="DN159" s="177"/>
      <c r="DO159" s="1035"/>
      <c r="DP159" s="1035"/>
      <c r="DQ159" s="1035"/>
      <c r="DR159" s="1035"/>
      <c r="DS159" s="1035"/>
      <c r="DT159" s="1035"/>
      <c r="DU159" s="1035"/>
      <c r="DV159" s="1001"/>
      <c r="DW159" s="1001"/>
      <c r="DX159" s="1001"/>
      <c r="DY159" s="1001"/>
      <c r="DZ159" s="1001"/>
      <c r="EA159" s="1001"/>
      <c r="EB159" s="1001"/>
      <c r="EC159" s="1001"/>
      <c r="ED159" s="1001"/>
      <c r="EE159" s="1001"/>
      <c r="EF159" s="270"/>
      <c r="EG159" s="270"/>
      <c r="EH159" s="286"/>
      <c r="EI159" s="400"/>
      <c r="EJ159" s="400"/>
      <c r="EK159" s="1035"/>
      <c r="EL159" s="1035"/>
      <c r="EM159" s="1035"/>
      <c r="EN159" s="1035"/>
      <c r="EO159" s="1035"/>
      <c r="EP159" s="1035"/>
      <c r="EQ159" s="1035"/>
      <c r="ER159" s="1035"/>
      <c r="ES159" s="1001"/>
      <c r="ET159" s="1001"/>
      <c r="EU159" s="1001"/>
      <c r="EV159" s="1001"/>
      <c r="EW159" s="1001"/>
      <c r="EX159" s="1001"/>
      <c r="EY159" s="1001"/>
      <c r="EZ159" s="1001"/>
      <c r="FA159" s="1001"/>
      <c r="FB159" s="1001"/>
      <c r="FC159" s="1001"/>
      <c r="FD159" s="1001"/>
      <c r="FE159" s="1001"/>
      <c r="FF159" s="1001"/>
      <c r="FG159" s="1001"/>
      <c r="FH159" s="1001"/>
      <c r="FI159" s="270"/>
      <c r="FJ159" s="270"/>
      <c r="FK159" s="1097"/>
      <c r="FL159" s="1097"/>
      <c r="FM159" s="1097"/>
      <c r="FN159" s="1097"/>
      <c r="FO159" s="1097"/>
      <c r="FP159" s="1097"/>
      <c r="FQ159" s="951"/>
      <c r="FR159" s="951"/>
      <c r="FS159" s="951"/>
      <c r="FT159" s="951"/>
      <c r="FU159" s="951"/>
      <c r="FV159" s="951"/>
      <c r="FW159" s="951"/>
      <c r="FX159" s="951"/>
      <c r="FY159" s="951"/>
      <c r="FZ159" s="399"/>
      <c r="GA159" s="399"/>
      <c r="GB159" s="399"/>
      <c r="GC159" s="1095"/>
      <c r="GD159" s="1095"/>
      <c r="GE159" s="1095"/>
      <c r="GF159" s="1095"/>
      <c r="GG159" s="1095"/>
      <c r="GH159" s="1095"/>
      <c r="GI159" s="1095"/>
      <c r="GJ159" s="1095"/>
      <c r="GK159" s="1095"/>
      <c r="GL159" s="1095"/>
      <c r="GM159" s="1095"/>
      <c r="GN159" s="410"/>
      <c r="GO159" s="410"/>
      <c r="GP159" s="410"/>
      <c r="GQ159" s="410"/>
      <c r="GR159" s="410"/>
      <c r="GS159" s="410"/>
      <c r="GT159" s="410"/>
      <c r="GU159" s="410"/>
      <c r="GV159" s="410"/>
      <c r="GW159" s="411"/>
      <c r="GX159" s="411"/>
      <c r="GY159" s="411"/>
      <c r="GZ159" s="411"/>
      <c r="HA159" s="412"/>
      <c r="HB159" s="413"/>
      <c r="HC159" s="413"/>
      <c r="HD159" s="413"/>
      <c r="HE159" s="413"/>
      <c r="HF159" s="414"/>
      <c r="HG159" s="414"/>
      <c r="HH159" s="415"/>
      <c r="HI159" s="415"/>
      <c r="HJ159" s="415"/>
      <c r="HK159" s="415"/>
      <c r="HL159" s="415"/>
      <c r="HM159" s="415"/>
      <c r="HN159" s="416"/>
      <c r="HO159" s="417"/>
      <c r="HP159" s="417"/>
      <c r="HQ159" s="417"/>
      <c r="HR159" s="417"/>
      <c r="HS159" s="418"/>
      <c r="HT159" s="418"/>
      <c r="HU159" s="418"/>
      <c r="HV159" s="418"/>
      <c r="HW159" s="418"/>
      <c r="HX159" s="418"/>
      <c r="HY159" s="418"/>
      <c r="HZ159" s="418"/>
      <c r="IA159" s="418"/>
      <c r="IB159" s="368"/>
      <c r="IC159" s="368"/>
      <c r="ID159" s="368"/>
      <c r="IE159" s="368"/>
      <c r="IF159" s="338"/>
      <c r="IG159" s="338"/>
      <c r="IH159" s="338"/>
      <c r="II159" s="338"/>
      <c r="IJ159" s="338"/>
      <c r="IK159" s="338"/>
      <c r="IL159" s="338"/>
      <c r="IM159" s="338"/>
      <c r="IN159" s="338"/>
      <c r="IO159" s="338"/>
      <c r="IP159" s="393"/>
      <c r="IQ159" s="247"/>
      <c r="IR159" s="247"/>
      <c r="IS159" s="247"/>
      <c r="IT159" s="247"/>
      <c r="IU159" s="247"/>
      <c r="IV159" s="247"/>
      <c r="IW159" s="247"/>
      <c r="IX159" s="247"/>
      <c r="IY159" s="169"/>
      <c r="IZ159" s="169"/>
      <c r="JA159" s="169"/>
      <c r="JB159" s="169"/>
      <c r="JC159" s="170"/>
      <c r="JD159" s="170"/>
      <c r="JE159" s="170"/>
      <c r="JF159" s="170"/>
      <c r="JG159" s="170"/>
      <c r="JH159" s="170"/>
      <c r="JI159" s="170"/>
      <c r="JJ159" s="170"/>
      <c r="JK159" s="169"/>
      <c r="JL159" s="169"/>
      <c r="JM159" s="169"/>
      <c r="JN159" s="169"/>
      <c r="JO159" s="170"/>
      <c r="JP159" s="170"/>
      <c r="JQ159" s="170"/>
      <c r="JR159" s="170"/>
      <c r="JS159" s="170"/>
      <c r="JT159" s="170"/>
      <c r="JU159" s="170"/>
      <c r="JV159" s="170"/>
      <c r="JW159" s="217"/>
      <c r="JX159" s="217"/>
      <c r="JY159" s="243"/>
      <c r="JZ159" s="243"/>
      <c r="KA159" s="318"/>
      <c r="KB159" s="1096"/>
      <c r="KC159" s="1096"/>
      <c r="KD159" s="1096"/>
      <c r="KE159" s="1096"/>
      <c r="KF159" s="1096"/>
      <c r="KG159" s="1096"/>
      <c r="KH159" s="1096"/>
      <c r="KI159" s="1066"/>
      <c r="KJ159" s="1066"/>
      <c r="KK159" s="1066"/>
      <c r="KL159" s="1066"/>
      <c r="KM159" s="1066"/>
      <c r="KN159" s="1066"/>
      <c r="KO159" s="1066"/>
      <c r="KP159" s="1066"/>
      <c r="KQ159" s="1066"/>
      <c r="KR159" s="1066"/>
      <c r="KS159" s="1066"/>
      <c r="KT159" s="419"/>
      <c r="KU159" s="419"/>
      <c r="KV159" s="997">
        <v>5.3</v>
      </c>
      <c r="KW159" s="997"/>
      <c r="KX159" s="997"/>
      <c r="KY159" s="997"/>
      <c r="KZ159" s="997"/>
      <c r="LA159" s="997"/>
      <c r="LB159" s="997"/>
      <c r="LC159" s="997"/>
      <c r="LD159" s="997"/>
      <c r="LE159" s="997"/>
      <c r="LF159" s="997"/>
      <c r="LG159" s="995">
        <v>15183</v>
      </c>
      <c r="LH159" s="995"/>
      <c r="LI159" s="995"/>
      <c r="LJ159" s="995"/>
      <c r="LK159" s="995"/>
      <c r="LL159" s="995"/>
      <c r="LM159" s="995"/>
      <c r="LN159" s="995"/>
      <c r="LO159" s="995"/>
      <c r="LP159" s="995"/>
      <c r="LQ159" s="995"/>
      <c r="LR159" s="995"/>
      <c r="LS159" s="995"/>
      <c r="LT159" s="995"/>
      <c r="LU159" s="420"/>
      <c r="LV159" s="1092">
        <v>4.2</v>
      </c>
      <c r="LW159" s="1092"/>
      <c r="LX159" s="1092"/>
      <c r="LY159" s="1092"/>
      <c r="LZ159" s="1092"/>
      <c r="MA159" s="1092"/>
      <c r="MB159" s="1092"/>
      <c r="MC159" s="1092"/>
      <c r="MD159" s="1092"/>
      <c r="ME159" s="1092"/>
      <c r="MF159" s="1092"/>
      <c r="MG159" s="998">
        <v>12921</v>
      </c>
      <c r="MH159" s="998"/>
      <c r="MI159" s="998"/>
      <c r="MJ159" s="998"/>
      <c r="MK159" s="998"/>
      <c r="ML159" s="998"/>
      <c r="MM159" s="998"/>
      <c r="MN159" s="998"/>
      <c r="MO159" s="998"/>
      <c r="MP159" s="998"/>
      <c r="MQ159" s="998"/>
      <c r="MR159" s="998"/>
      <c r="MS159" s="998"/>
      <c r="MT159" s="421"/>
      <c r="MU159" s="421"/>
      <c r="MV159" s="421"/>
      <c r="MW159" s="421"/>
      <c r="MX159" s="421"/>
      <c r="MY159" s="421"/>
      <c r="MZ159" s="421"/>
      <c r="NA159" s="421"/>
      <c r="NB159" s="420"/>
      <c r="NC159" s="420"/>
      <c r="ND159" s="420"/>
      <c r="NE159" s="420"/>
      <c r="NF159" s="1091"/>
      <c r="NG159" s="1091"/>
      <c r="NH159" s="1091"/>
      <c r="NI159" s="1091"/>
      <c r="NJ159" s="1091"/>
      <c r="NK159" s="1091"/>
      <c r="NL159" s="1091"/>
      <c r="NM159" s="1091"/>
      <c r="NN159" s="1091"/>
      <c r="NO159" s="1091"/>
      <c r="NP159" s="1091"/>
      <c r="NQ159" s="1091"/>
      <c r="NR159" s="1091"/>
      <c r="NS159" s="408"/>
      <c r="NT159" s="170"/>
      <c r="NU159" s="170"/>
      <c r="NV159" s="170"/>
      <c r="NW159" s="170"/>
      <c r="NX159" s="170"/>
      <c r="NY159" s="170"/>
    </row>
    <row r="160" spans="68:389" ht="3" customHeight="1" x14ac:dyDescent="0.25">
      <c r="BP160" s="395"/>
      <c r="BQ160" s="395"/>
      <c r="BR160" s="395"/>
      <c r="BS160" s="395"/>
      <c r="BT160" s="395"/>
      <c r="BU160" s="395"/>
      <c r="BV160" s="395"/>
      <c r="BW160" s="395"/>
      <c r="BX160" s="395"/>
      <c r="BY160" s="395"/>
      <c r="BZ160" s="395"/>
      <c r="CA160" s="395"/>
      <c r="CB160" s="395"/>
      <c r="CC160" s="395"/>
      <c r="CD160" s="163"/>
      <c r="CE160" s="163"/>
      <c r="CF160" s="163"/>
      <c r="CG160" s="163"/>
      <c r="CH160" s="170"/>
      <c r="CI160" s="170"/>
      <c r="CJ160" s="170"/>
      <c r="CK160" s="170"/>
      <c r="CL160" s="170"/>
      <c r="CM160" s="170"/>
      <c r="CN160" s="170"/>
      <c r="CO160" s="170"/>
      <c r="CP160" s="169"/>
      <c r="CQ160" s="169"/>
      <c r="CR160" s="169"/>
      <c r="CS160" s="169"/>
      <c r="CT160" s="170"/>
      <c r="CU160" s="170"/>
      <c r="CV160" s="170"/>
      <c r="CW160" s="170"/>
      <c r="CX160" s="170"/>
      <c r="CY160" s="422"/>
      <c r="CZ160" s="422"/>
      <c r="DA160" s="422"/>
      <c r="DB160" s="177"/>
      <c r="DD160" s="212"/>
      <c r="DE160" s="212"/>
      <c r="DF160" s="212"/>
      <c r="DG160" s="212"/>
      <c r="DH160" s="212"/>
      <c r="DI160" s="212"/>
      <c r="DJ160" s="212"/>
      <c r="DK160" s="212"/>
      <c r="DL160" s="177"/>
      <c r="DM160" s="177"/>
      <c r="DN160" s="177"/>
      <c r="DO160" s="423"/>
      <c r="DP160" s="286"/>
      <c r="DQ160" s="309"/>
      <c r="DR160" s="309"/>
      <c r="DS160" s="309"/>
      <c r="DT160" s="309"/>
      <c r="DU160" s="309"/>
      <c r="DV160" s="309"/>
      <c r="DW160" s="309"/>
      <c r="DX160" s="309"/>
      <c r="DY160" s="270"/>
      <c r="DZ160" s="270"/>
      <c r="EA160" s="270"/>
      <c r="EB160" s="270"/>
      <c r="EC160" s="270"/>
      <c r="ED160" s="270"/>
      <c r="EE160" s="270"/>
      <c r="EF160" s="270"/>
      <c r="EG160" s="270"/>
      <c r="EH160" s="424"/>
      <c r="EI160" s="425"/>
      <c r="EJ160" s="425"/>
      <c r="EK160" s="1093">
        <v>6.6</v>
      </c>
      <c r="EL160" s="1093"/>
      <c r="EM160" s="1093"/>
      <c r="EN160" s="1093"/>
      <c r="EO160" s="1093"/>
      <c r="EP160" s="1093"/>
      <c r="EQ160" s="1093"/>
      <c r="ER160" s="1093"/>
      <c r="ES160" s="993">
        <v>13236</v>
      </c>
      <c r="ET160" s="993"/>
      <c r="EU160" s="993"/>
      <c r="EV160" s="993"/>
      <c r="EW160" s="993"/>
      <c r="EX160" s="993"/>
      <c r="EY160" s="993"/>
      <c r="EZ160" s="993"/>
      <c r="FA160" s="993"/>
      <c r="FB160" s="993"/>
      <c r="FC160" s="993"/>
      <c r="FD160" s="993"/>
      <c r="FE160" s="993"/>
      <c r="FF160" s="993"/>
      <c r="FG160" s="993"/>
      <c r="FH160" s="993"/>
      <c r="FI160" s="263"/>
      <c r="FJ160" s="263"/>
      <c r="FK160" s="966">
        <v>3.4</v>
      </c>
      <c r="FL160" s="966"/>
      <c r="FM160" s="966"/>
      <c r="FN160" s="966"/>
      <c r="FO160" s="966"/>
      <c r="FP160" s="966"/>
      <c r="FQ160" s="967">
        <v>13694</v>
      </c>
      <c r="FR160" s="967"/>
      <c r="FS160" s="967"/>
      <c r="FT160" s="967"/>
      <c r="FU160" s="967"/>
      <c r="FV160" s="967"/>
      <c r="FW160" s="967"/>
      <c r="FX160" s="967"/>
      <c r="FY160" s="967"/>
      <c r="FZ160" s="377"/>
      <c r="GA160" s="377"/>
      <c r="GB160" s="377"/>
      <c r="GC160" s="409"/>
      <c r="GD160" s="409"/>
      <c r="GE160" s="409"/>
      <c r="GF160" s="409"/>
      <c r="GG160" s="409"/>
      <c r="GH160" s="409"/>
      <c r="GI160" s="409"/>
      <c r="GJ160" s="409"/>
      <c r="GK160" s="409"/>
      <c r="GL160" s="409"/>
      <c r="GM160" s="788"/>
      <c r="GN160" s="966">
        <v>5.4</v>
      </c>
      <c r="GO160" s="966"/>
      <c r="GP160" s="966"/>
      <c r="GQ160" s="966"/>
      <c r="GR160" s="966"/>
      <c r="GS160" s="966"/>
      <c r="GT160" s="966"/>
      <c r="GU160" s="966"/>
      <c r="GV160" s="966"/>
      <c r="GW160" s="967">
        <v>14822</v>
      </c>
      <c r="GX160" s="967"/>
      <c r="GY160" s="967"/>
      <c r="GZ160" s="967"/>
      <c r="HA160" s="967"/>
      <c r="HB160" s="967"/>
      <c r="HC160" s="967"/>
      <c r="HD160" s="967"/>
      <c r="HE160" s="967"/>
      <c r="HF160" s="967"/>
      <c r="HG160" s="967"/>
      <c r="HH160" s="967"/>
      <c r="HI160" s="967"/>
      <c r="HJ160" s="967"/>
      <c r="HK160" s="967"/>
      <c r="HL160" s="967"/>
      <c r="HM160" s="377"/>
      <c r="HN160" s="377"/>
      <c r="HO160" s="968">
        <v>3</v>
      </c>
      <c r="HP160" s="968"/>
      <c r="HQ160" s="968"/>
      <c r="HR160" s="968"/>
      <c r="HS160" s="968"/>
      <c r="HT160" s="968"/>
      <c r="HU160" s="968"/>
      <c r="HV160" s="968"/>
      <c r="HW160" s="968"/>
      <c r="HX160" s="968"/>
      <c r="HY160" s="1088">
        <v>24168</v>
      </c>
      <c r="HZ160" s="1088"/>
      <c r="IA160" s="1088"/>
      <c r="IB160" s="1088"/>
      <c r="IC160" s="1088"/>
      <c r="ID160" s="1088"/>
      <c r="IE160" s="1088"/>
      <c r="IF160" s="1088"/>
      <c r="IG160" s="1088"/>
      <c r="IH160" s="1088"/>
      <c r="II160" s="1088"/>
      <c r="IJ160" s="1088"/>
      <c r="IK160" s="1088"/>
      <c r="IL160" s="1088"/>
      <c r="IM160" s="1088"/>
      <c r="IN160" s="338"/>
      <c r="IO160" s="338"/>
      <c r="IP160" s="393"/>
      <c r="IQ160" s="247"/>
      <c r="IR160" s="247"/>
      <c r="IS160" s="247"/>
      <c r="IT160" s="247"/>
      <c r="IU160" s="247"/>
      <c r="IV160" s="247"/>
      <c r="IW160" s="247"/>
      <c r="IX160" s="247"/>
      <c r="IY160" s="169"/>
      <c r="IZ160" s="169"/>
      <c r="JA160" s="169"/>
      <c r="JB160" s="169"/>
      <c r="JC160" s="170"/>
      <c r="JD160" s="170"/>
      <c r="JE160" s="170"/>
      <c r="JF160" s="170"/>
      <c r="JG160" s="170"/>
      <c r="JH160" s="170"/>
      <c r="JI160" s="170"/>
      <c r="JJ160" s="170"/>
      <c r="JK160" s="169"/>
      <c r="JL160" s="169"/>
      <c r="JM160" s="169"/>
      <c r="JN160" s="169"/>
      <c r="JO160" s="170"/>
      <c r="JP160" s="170"/>
      <c r="JQ160" s="170"/>
      <c r="JR160" s="170"/>
      <c r="JS160" s="170"/>
      <c r="JT160" s="170"/>
      <c r="JU160" s="170"/>
      <c r="JV160" s="170"/>
      <c r="JW160" s="217"/>
      <c r="JX160" s="217"/>
      <c r="JY160" s="243"/>
      <c r="JZ160" s="243"/>
      <c r="KA160" s="318"/>
      <c r="KB160" s="1096"/>
      <c r="KC160" s="1096"/>
      <c r="KD160" s="1096"/>
      <c r="KE160" s="1096"/>
      <c r="KF160" s="1096"/>
      <c r="KG160" s="1096"/>
      <c r="KH160" s="1096"/>
      <c r="KI160" s="1066"/>
      <c r="KJ160" s="1066"/>
      <c r="KK160" s="1066"/>
      <c r="KL160" s="1066"/>
      <c r="KM160" s="1066"/>
      <c r="KN160" s="1066"/>
      <c r="KO160" s="1066"/>
      <c r="KP160" s="1066"/>
      <c r="KQ160" s="1066"/>
      <c r="KR160" s="1066"/>
      <c r="KS160" s="1066"/>
      <c r="KT160" s="419"/>
      <c r="KU160" s="419"/>
      <c r="KV160" s="997"/>
      <c r="KW160" s="997"/>
      <c r="KX160" s="997"/>
      <c r="KY160" s="997"/>
      <c r="KZ160" s="997"/>
      <c r="LA160" s="997"/>
      <c r="LB160" s="997"/>
      <c r="LC160" s="997"/>
      <c r="LD160" s="997"/>
      <c r="LE160" s="997"/>
      <c r="LF160" s="997"/>
      <c r="LG160" s="995"/>
      <c r="LH160" s="995"/>
      <c r="LI160" s="995"/>
      <c r="LJ160" s="995"/>
      <c r="LK160" s="995"/>
      <c r="LL160" s="995"/>
      <c r="LM160" s="995"/>
      <c r="LN160" s="995"/>
      <c r="LO160" s="995"/>
      <c r="LP160" s="995"/>
      <c r="LQ160" s="995"/>
      <c r="LR160" s="995"/>
      <c r="LS160" s="995"/>
      <c r="LT160" s="995"/>
      <c r="LU160" s="420"/>
      <c r="LV160" s="1092"/>
      <c r="LW160" s="1092"/>
      <c r="LX160" s="1092"/>
      <c r="LY160" s="1092"/>
      <c r="LZ160" s="1092"/>
      <c r="MA160" s="1092"/>
      <c r="MB160" s="1092"/>
      <c r="MC160" s="1092"/>
      <c r="MD160" s="1092"/>
      <c r="ME160" s="1092"/>
      <c r="MF160" s="1092"/>
      <c r="MG160" s="998"/>
      <c r="MH160" s="998"/>
      <c r="MI160" s="998"/>
      <c r="MJ160" s="998"/>
      <c r="MK160" s="998"/>
      <c r="ML160" s="998"/>
      <c r="MM160" s="998"/>
      <c r="MN160" s="998"/>
      <c r="MO160" s="998"/>
      <c r="MP160" s="998"/>
      <c r="MQ160" s="998"/>
      <c r="MR160" s="998"/>
      <c r="MS160" s="998"/>
      <c r="MT160" s="421"/>
      <c r="MU160" s="421"/>
      <c r="MV160" s="1089">
        <v>6.8</v>
      </c>
      <c r="MW160" s="1089"/>
      <c r="MX160" s="1089"/>
      <c r="MY160" s="1089"/>
      <c r="MZ160" s="1089"/>
      <c r="NA160" s="1089"/>
      <c r="NB160" s="1089"/>
      <c r="NC160" s="1089"/>
      <c r="ND160" s="1089"/>
      <c r="NE160" s="1089"/>
      <c r="NF160" s="1091"/>
      <c r="NG160" s="1091"/>
      <c r="NH160" s="1091"/>
      <c r="NI160" s="1091"/>
      <c r="NJ160" s="1091"/>
      <c r="NK160" s="1091"/>
      <c r="NL160" s="1091"/>
      <c r="NM160" s="1091"/>
      <c r="NN160" s="1091"/>
      <c r="NO160" s="1091"/>
      <c r="NP160" s="1091"/>
      <c r="NQ160" s="1091"/>
      <c r="NR160" s="1091"/>
      <c r="NS160" s="408"/>
      <c r="NT160" s="170"/>
      <c r="NU160" s="170"/>
      <c r="NV160" s="170"/>
      <c r="NW160" s="170"/>
      <c r="NX160" s="170"/>
      <c r="NY160" s="170"/>
    </row>
    <row r="161" spans="68:389" ht="3" customHeight="1" x14ac:dyDescent="0.25">
      <c r="BP161" s="426"/>
      <c r="BQ161" s="426"/>
      <c r="BR161" s="426"/>
      <c r="BS161" s="426"/>
      <c r="BT161" s="426"/>
      <c r="BU161" s="426"/>
      <c r="BV161" s="426"/>
      <c r="BW161" s="426"/>
      <c r="BX161" s="426"/>
      <c r="BY161" s="426"/>
      <c r="BZ161" s="426"/>
      <c r="CA161" s="426"/>
      <c r="CB161" s="426"/>
      <c r="CC161" s="426"/>
      <c r="CD161" s="163"/>
      <c r="CE161" s="163"/>
      <c r="CF161" s="163"/>
      <c r="CG161" s="163"/>
      <c r="CH161" s="170"/>
      <c r="CI161" s="170"/>
      <c r="CJ161" s="170"/>
      <c r="CK161" s="170"/>
      <c r="CL161" s="170"/>
      <c r="CM161" s="170"/>
      <c r="CN161" s="170"/>
      <c r="CO161" s="170"/>
      <c r="CP161" s="169"/>
      <c r="CQ161" s="169"/>
      <c r="CR161" s="169"/>
      <c r="CS161" s="169"/>
      <c r="CT161" s="170"/>
      <c r="CU161" s="170"/>
      <c r="CV161" s="170"/>
      <c r="CW161" s="170"/>
      <c r="CX161" s="170"/>
      <c r="CY161" s="422"/>
      <c r="CZ161" s="422"/>
      <c r="DA161" s="422"/>
      <c r="DB161" s="177"/>
      <c r="DC161" s="212"/>
      <c r="DD161" s="212"/>
      <c r="DE161" s="212"/>
      <c r="DF161" s="212"/>
      <c r="DG161" s="212"/>
      <c r="DH161" s="212"/>
      <c r="DI161" s="212"/>
      <c r="DJ161" s="212"/>
      <c r="DK161" s="212"/>
      <c r="DL161" s="177"/>
      <c r="DM161" s="177"/>
      <c r="DN161" s="177"/>
      <c r="DO161" s="1081">
        <v>4.3</v>
      </c>
      <c r="DP161" s="1081"/>
      <c r="DQ161" s="1081"/>
      <c r="DR161" s="1081"/>
      <c r="DS161" s="1081"/>
      <c r="DT161" s="1081"/>
      <c r="DU161" s="1081"/>
      <c r="DV161" s="1005">
        <v>10227</v>
      </c>
      <c r="DW161" s="1005"/>
      <c r="DX161" s="1005"/>
      <c r="DY161" s="1005"/>
      <c r="DZ161" s="1005"/>
      <c r="EA161" s="1005"/>
      <c r="EB161" s="1005"/>
      <c r="EC161" s="1005"/>
      <c r="ED161" s="1005"/>
      <c r="EE161" s="1005"/>
      <c r="EF161" s="270"/>
      <c r="EG161" s="270"/>
      <c r="EH161" s="424"/>
      <c r="EI161" s="425"/>
      <c r="EJ161" s="427"/>
      <c r="EK161" s="1093"/>
      <c r="EL161" s="1093"/>
      <c r="EM161" s="1093"/>
      <c r="EN161" s="1093"/>
      <c r="EO161" s="1093"/>
      <c r="EP161" s="1093"/>
      <c r="EQ161" s="1093"/>
      <c r="ER161" s="1093"/>
      <c r="ES161" s="993"/>
      <c r="ET161" s="993"/>
      <c r="EU161" s="993"/>
      <c r="EV161" s="993"/>
      <c r="EW161" s="993"/>
      <c r="EX161" s="993"/>
      <c r="EY161" s="993"/>
      <c r="EZ161" s="993"/>
      <c r="FA161" s="993"/>
      <c r="FB161" s="993"/>
      <c r="FC161" s="993"/>
      <c r="FD161" s="993"/>
      <c r="FE161" s="993"/>
      <c r="FF161" s="993"/>
      <c r="FG161" s="993"/>
      <c r="FH161" s="993"/>
      <c r="FI161" s="263"/>
      <c r="FJ161" s="263"/>
      <c r="FK161" s="966"/>
      <c r="FL161" s="966"/>
      <c r="FM161" s="966"/>
      <c r="FN161" s="966"/>
      <c r="FO161" s="966"/>
      <c r="FP161" s="966"/>
      <c r="FQ161" s="967"/>
      <c r="FR161" s="967"/>
      <c r="FS161" s="967"/>
      <c r="FT161" s="967"/>
      <c r="FU161" s="967"/>
      <c r="FV161" s="967"/>
      <c r="FW161" s="967"/>
      <c r="FX161" s="967"/>
      <c r="FY161" s="967"/>
      <c r="FZ161" s="377"/>
      <c r="GA161" s="377"/>
      <c r="GB161" s="377"/>
      <c r="GC161" s="377"/>
      <c r="GD161" s="409"/>
      <c r="GE161" s="409"/>
      <c r="GF161" s="409"/>
      <c r="GG161" s="409"/>
      <c r="GH161" s="409"/>
      <c r="GI161" s="409"/>
      <c r="GJ161" s="409"/>
      <c r="GK161" s="409"/>
      <c r="GL161" s="409"/>
      <c r="GM161" s="788"/>
      <c r="GN161" s="966"/>
      <c r="GO161" s="966"/>
      <c r="GP161" s="966"/>
      <c r="GQ161" s="966"/>
      <c r="GR161" s="966"/>
      <c r="GS161" s="966"/>
      <c r="GT161" s="966"/>
      <c r="GU161" s="966"/>
      <c r="GV161" s="966"/>
      <c r="GW161" s="967"/>
      <c r="GX161" s="967"/>
      <c r="GY161" s="967"/>
      <c r="GZ161" s="967"/>
      <c r="HA161" s="967"/>
      <c r="HB161" s="967"/>
      <c r="HC161" s="967"/>
      <c r="HD161" s="967"/>
      <c r="HE161" s="967"/>
      <c r="HF161" s="967"/>
      <c r="HG161" s="967"/>
      <c r="HH161" s="967"/>
      <c r="HI161" s="967"/>
      <c r="HJ161" s="967"/>
      <c r="HK161" s="967"/>
      <c r="HL161" s="967"/>
      <c r="HM161" s="377"/>
      <c r="HN161" s="377"/>
      <c r="HO161" s="968"/>
      <c r="HP161" s="968"/>
      <c r="HQ161" s="968"/>
      <c r="HR161" s="968"/>
      <c r="HS161" s="968"/>
      <c r="HT161" s="968"/>
      <c r="HU161" s="968"/>
      <c r="HV161" s="968"/>
      <c r="HW161" s="968"/>
      <c r="HX161" s="968"/>
      <c r="HY161" s="1088"/>
      <c r="HZ161" s="1088"/>
      <c r="IA161" s="1088"/>
      <c r="IB161" s="1088"/>
      <c r="IC161" s="1088"/>
      <c r="ID161" s="1088"/>
      <c r="IE161" s="1088"/>
      <c r="IF161" s="1088"/>
      <c r="IG161" s="1088"/>
      <c r="IH161" s="1088"/>
      <c r="II161" s="1088"/>
      <c r="IJ161" s="1088"/>
      <c r="IK161" s="1088"/>
      <c r="IL161" s="1088"/>
      <c r="IM161" s="1088"/>
      <c r="IN161" s="338"/>
      <c r="IO161" s="338"/>
      <c r="IP161" s="393"/>
      <c r="IQ161" s="247"/>
      <c r="IR161" s="247"/>
      <c r="IS161" s="247"/>
      <c r="IT161" s="247"/>
      <c r="IU161" s="247"/>
      <c r="IV161" s="247"/>
      <c r="IW161" s="247"/>
      <c r="IX161" s="247"/>
      <c r="IY161" s="169"/>
      <c r="IZ161" s="169"/>
      <c r="JA161" s="169"/>
      <c r="JB161" s="166"/>
      <c r="JC161" s="168"/>
      <c r="JD161" s="168"/>
      <c r="JE161" s="168"/>
      <c r="JF161" s="168"/>
      <c r="JG161" s="168"/>
      <c r="JH161" s="168"/>
      <c r="JI161" s="168"/>
      <c r="JJ161" s="168"/>
      <c r="JK161" s="170"/>
      <c r="JL161" s="170"/>
      <c r="JM161" s="170"/>
      <c r="JN161" s="170"/>
      <c r="JO161" s="170"/>
      <c r="JP161" s="170"/>
      <c r="JQ161" s="170"/>
      <c r="JR161" s="170"/>
      <c r="JS161" s="170"/>
      <c r="JT161" s="170"/>
      <c r="JU161" s="170"/>
      <c r="JV161" s="170"/>
      <c r="JW161" s="217"/>
      <c r="JX161" s="217"/>
      <c r="JY161" s="243"/>
      <c r="JZ161" s="243"/>
      <c r="KA161" s="243"/>
      <c r="KB161" s="1096"/>
      <c r="KC161" s="1096"/>
      <c r="KD161" s="1096"/>
      <c r="KE161" s="1096"/>
      <c r="KF161" s="1096"/>
      <c r="KG161" s="1096"/>
      <c r="KH161" s="1096"/>
      <c r="KI161" s="1090">
        <v>62781</v>
      </c>
      <c r="KJ161" s="1090"/>
      <c r="KK161" s="1090"/>
      <c r="KL161" s="1090"/>
      <c r="KM161" s="1090"/>
      <c r="KN161" s="1090"/>
      <c r="KO161" s="1090"/>
      <c r="KP161" s="1090"/>
      <c r="KQ161" s="1090"/>
      <c r="KR161" s="1090"/>
      <c r="KS161" s="306"/>
      <c r="KT161" s="419"/>
      <c r="KU161" s="419"/>
      <c r="KV161" s="997"/>
      <c r="KW161" s="997"/>
      <c r="KX161" s="997"/>
      <c r="KY161" s="997"/>
      <c r="KZ161" s="997"/>
      <c r="LA161" s="997"/>
      <c r="LB161" s="997"/>
      <c r="LC161" s="997"/>
      <c r="LD161" s="997"/>
      <c r="LE161" s="997"/>
      <c r="LF161" s="997"/>
      <c r="LG161" s="995"/>
      <c r="LH161" s="995"/>
      <c r="LI161" s="995"/>
      <c r="LJ161" s="995"/>
      <c r="LK161" s="995"/>
      <c r="LL161" s="995"/>
      <c r="LM161" s="995"/>
      <c r="LN161" s="995"/>
      <c r="LO161" s="995"/>
      <c r="LP161" s="995"/>
      <c r="LQ161" s="995"/>
      <c r="LR161" s="995"/>
      <c r="LS161" s="995"/>
      <c r="LT161" s="995"/>
      <c r="LU161" s="420"/>
      <c r="LV161" s="1092"/>
      <c r="LW161" s="1092"/>
      <c r="LX161" s="1092"/>
      <c r="LY161" s="1092"/>
      <c r="LZ161" s="1092"/>
      <c r="MA161" s="1092"/>
      <c r="MB161" s="1092"/>
      <c r="MC161" s="1092"/>
      <c r="MD161" s="1092"/>
      <c r="ME161" s="1092"/>
      <c r="MF161" s="1092"/>
      <c r="MG161" s="998"/>
      <c r="MH161" s="998"/>
      <c r="MI161" s="998"/>
      <c r="MJ161" s="998"/>
      <c r="MK161" s="998"/>
      <c r="ML161" s="998"/>
      <c r="MM161" s="998"/>
      <c r="MN161" s="998"/>
      <c r="MO161" s="998"/>
      <c r="MP161" s="998"/>
      <c r="MQ161" s="998"/>
      <c r="MR161" s="998"/>
      <c r="MS161" s="998"/>
      <c r="MT161" s="421"/>
      <c r="MU161" s="421"/>
      <c r="MV161" s="1089"/>
      <c r="MW161" s="1089"/>
      <c r="MX161" s="1089"/>
      <c r="MY161" s="1089"/>
      <c r="MZ161" s="1089"/>
      <c r="NA161" s="1089"/>
      <c r="NB161" s="1089"/>
      <c r="NC161" s="1089"/>
      <c r="ND161" s="1089"/>
      <c r="NE161" s="1089"/>
      <c r="NF161" s="994">
        <v>101721</v>
      </c>
      <c r="NG161" s="994"/>
      <c r="NH161" s="994"/>
      <c r="NI161" s="994"/>
      <c r="NJ161" s="994"/>
      <c r="NK161" s="994"/>
      <c r="NL161" s="994"/>
      <c r="NM161" s="994"/>
      <c r="NN161" s="994"/>
      <c r="NO161" s="994"/>
      <c r="NP161" s="994"/>
      <c r="NQ161" s="994"/>
      <c r="NR161" s="994"/>
      <c r="NS161" s="428"/>
      <c r="NT161" s="170"/>
      <c r="NU161" s="170"/>
      <c r="NV161" s="170"/>
      <c r="NW161" s="170"/>
      <c r="NX161" s="170"/>
      <c r="NY161" s="170"/>
    </row>
    <row r="162" spans="68:389" ht="3" customHeight="1" x14ac:dyDescent="0.25">
      <c r="BP162" s="426"/>
      <c r="BQ162" s="426"/>
      <c r="BR162" s="426"/>
      <c r="BS162" s="426"/>
      <c r="BT162" s="426"/>
      <c r="BU162" s="426"/>
      <c r="BV162" s="426"/>
      <c r="BW162" s="426"/>
      <c r="BX162" s="426"/>
      <c r="BY162" s="426"/>
      <c r="BZ162" s="426"/>
      <c r="CA162" s="426"/>
      <c r="CB162" s="426"/>
      <c r="CC162" s="426"/>
      <c r="CD162" s="163"/>
      <c r="CE162" s="163"/>
      <c r="CF162" s="163"/>
      <c r="CG162" s="163"/>
      <c r="CH162" s="170"/>
      <c r="CI162" s="170"/>
      <c r="CJ162" s="170"/>
      <c r="CK162" s="170"/>
      <c r="CL162" s="170"/>
      <c r="CM162" s="170"/>
      <c r="CN162" s="170"/>
      <c r="CO162" s="170"/>
      <c r="CP162" s="169"/>
      <c r="CQ162" s="169"/>
      <c r="CR162" s="169"/>
      <c r="CS162" s="169"/>
      <c r="CT162" s="170"/>
      <c r="CU162" s="170"/>
      <c r="CV162" s="170"/>
      <c r="CW162" s="170"/>
      <c r="CX162" s="170"/>
      <c r="CY162" s="422"/>
      <c r="CZ162" s="422"/>
      <c r="DA162" s="422"/>
      <c r="DB162" s="429"/>
      <c r="DC162" s="212"/>
      <c r="DD162" s="212"/>
      <c r="DE162" s="212"/>
      <c r="DF162" s="212"/>
      <c r="DG162" s="212"/>
      <c r="DH162" s="212"/>
      <c r="DI162" s="212"/>
      <c r="DJ162" s="212"/>
      <c r="DK162" s="223"/>
      <c r="DL162" s="177"/>
      <c r="DM162" s="177"/>
      <c r="DN162" s="177"/>
      <c r="DO162" s="1081"/>
      <c r="DP162" s="1081"/>
      <c r="DQ162" s="1081"/>
      <c r="DR162" s="1081"/>
      <c r="DS162" s="1081"/>
      <c r="DT162" s="1081"/>
      <c r="DU162" s="1081"/>
      <c r="DV162" s="1005"/>
      <c r="DW162" s="1005"/>
      <c r="DX162" s="1005"/>
      <c r="DY162" s="1005"/>
      <c r="DZ162" s="1005"/>
      <c r="EA162" s="1005"/>
      <c r="EB162" s="1005"/>
      <c r="EC162" s="1005"/>
      <c r="ED162" s="1005"/>
      <c r="EE162" s="1005"/>
      <c r="EF162" s="270"/>
      <c r="EG162" s="270"/>
      <c r="EH162" s="424"/>
      <c r="EI162" s="425"/>
      <c r="EJ162" s="427"/>
      <c r="EK162" s="1093"/>
      <c r="EL162" s="1093"/>
      <c r="EM162" s="1093"/>
      <c r="EN162" s="1093"/>
      <c r="EO162" s="1093"/>
      <c r="EP162" s="1093"/>
      <c r="EQ162" s="1093"/>
      <c r="ER162" s="1093"/>
      <c r="ES162" s="993"/>
      <c r="ET162" s="993"/>
      <c r="EU162" s="993"/>
      <c r="EV162" s="993"/>
      <c r="EW162" s="993"/>
      <c r="EX162" s="993"/>
      <c r="EY162" s="993"/>
      <c r="EZ162" s="993"/>
      <c r="FA162" s="993"/>
      <c r="FB162" s="993"/>
      <c r="FC162" s="993"/>
      <c r="FD162" s="993"/>
      <c r="FE162" s="993"/>
      <c r="FF162" s="993"/>
      <c r="FG162" s="993"/>
      <c r="FH162" s="993"/>
      <c r="FI162" s="263"/>
      <c r="FJ162" s="263"/>
      <c r="FK162" s="966"/>
      <c r="FL162" s="966"/>
      <c r="FM162" s="966"/>
      <c r="FN162" s="966"/>
      <c r="FO162" s="966"/>
      <c r="FP162" s="966"/>
      <c r="FQ162" s="967"/>
      <c r="FR162" s="967"/>
      <c r="FS162" s="967"/>
      <c r="FT162" s="967"/>
      <c r="FU162" s="967"/>
      <c r="FV162" s="967"/>
      <c r="FW162" s="967"/>
      <c r="FX162" s="967"/>
      <c r="FY162" s="967"/>
      <c r="FZ162" s="377"/>
      <c r="GA162" s="377"/>
      <c r="GB162" s="377"/>
      <c r="GC162" s="377"/>
      <c r="GD162" s="377"/>
      <c r="GE162" s="409"/>
      <c r="GF162" s="409"/>
      <c r="GG162" s="409"/>
      <c r="GH162" s="409"/>
      <c r="GI162" s="409"/>
      <c r="GJ162" s="409"/>
      <c r="GK162" s="409"/>
      <c r="GL162" s="409"/>
      <c r="GM162" s="788"/>
      <c r="GN162" s="966"/>
      <c r="GO162" s="966"/>
      <c r="GP162" s="966"/>
      <c r="GQ162" s="966"/>
      <c r="GR162" s="966"/>
      <c r="GS162" s="966"/>
      <c r="GT162" s="966"/>
      <c r="GU162" s="966"/>
      <c r="GV162" s="966"/>
      <c r="GW162" s="967"/>
      <c r="GX162" s="967"/>
      <c r="GY162" s="967"/>
      <c r="GZ162" s="967"/>
      <c r="HA162" s="967"/>
      <c r="HB162" s="967"/>
      <c r="HC162" s="967"/>
      <c r="HD162" s="967"/>
      <c r="HE162" s="967"/>
      <c r="HF162" s="967"/>
      <c r="HG162" s="967"/>
      <c r="HH162" s="967"/>
      <c r="HI162" s="967"/>
      <c r="HJ162" s="967"/>
      <c r="HK162" s="967"/>
      <c r="HL162" s="967"/>
      <c r="HM162" s="377"/>
      <c r="HN162" s="377"/>
      <c r="HO162" s="968"/>
      <c r="HP162" s="968"/>
      <c r="HQ162" s="968"/>
      <c r="HR162" s="968"/>
      <c r="HS162" s="968"/>
      <c r="HT162" s="968"/>
      <c r="HU162" s="968"/>
      <c r="HV162" s="968"/>
      <c r="HW162" s="968"/>
      <c r="HX162" s="968"/>
      <c r="HY162" s="1088"/>
      <c r="HZ162" s="1088"/>
      <c r="IA162" s="1088"/>
      <c r="IB162" s="1088"/>
      <c r="IC162" s="1088"/>
      <c r="ID162" s="1088"/>
      <c r="IE162" s="1088"/>
      <c r="IF162" s="1088"/>
      <c r="IG162" s="1088"/>
      <c r="IH162" s="1088"/>
      <c r="II162" s="1088"/>
      <c r="IJ162" s="1088"/>
      <c r="IK162" s="1088"/>
      <c r="IL162" s="1088"/>
      <c r="IM162" s="1088"/>
      <c r="IN162" s="338"/>
      <c r="IO162" s="338"/>
      <c r="IP162" s="393"/>
      <c r="IQ162" s="247"/>
      <c r="IR162" s="247"/>
      <c r="IS162" s="247"/>
      <c r="IT162" s="247"/>
      <c r="IU162" s="247"/>
      <c r="IV162" s="247"/>
      <c r="IW162" s="247"/>
      <c r="IX162" s="247"/>
      <c r="IY162" s="169"/>
      <c r="IZ162" s="169"/>
      <c r="JA162" s="169"/>
      <c r="JB162" s="166"/>
      <c r="JC162" s="168"/>
      <c r="JD162" s="168"/>
      <c r="JE162" s="168"/>
      <c r="JF162" s="168"/>
      <c r="JG162" s="168"/>
      <c r="JH162" s="168"/>
      <c r="JI162" s="168"/>
      <c r="JJ162" s="168"/>
      <c r="JK162" s="170"/>
      <c r="JL162" s="170"/>
      <c r="JM162" s="170"/>
      <c r="JN162" s="170"/>
      <c r="JO162" s="170"/>
      <c r="JP162" s="170"/>
      <c r="JQ162" s="170"/>
      <c r="JR162" s="170"/>
      <c r="JS162" s="170"/>
      <c r="JT162" s="170"/>
      <c r="JU162" s="170"/>
      <c r="JV162" s="170"/>
      <c r="JW162" s="217"/>
      <c r="JX162" s="217"/>
      <c r="JY162" s="217"/>
      <c r="JZ162" s="243"/>
      <c r="KA162" s="243"/>
      <c r="KB162" s="1096"/>
      <c r="KC162" s="1096"/>
      <c r="KD162" s="1096"/>
      <c r="KE162" s="1096"/>
      <c r="KF162" s="1096"/>
      <c r="KG162" s="1096"/>
      <c r="KH162" s="1096"/>
      <c r="KI162" s="1090"/>
      <c r="KJ162" s="1090"/>
      <c r="KK162" s="1090"/>
      <c r="KL162" s="1090"/>
      <c r="KM162" s="1090"/>
      <c r="KN162" s="1090"/>
      <c r="KO162" s="1090"/>
      <c r="KP162" s="1090"/>
      <c r="KQ162" s="1090"/>
      <c r="KR162" s="1090"/>
      <c r="KS162" s="306"/>
      <c r="KT162" s="419"/>
      <c r="KU162" s="419"/>
      <c r="KV162" s="997"/>
      <c r="KW162" s="997"/>
      <c r="KX162" s="997"/>
      <c r="KY162" s="997"/>
      <c r="KZ162" s="997"/>
      <c r="LA162" s="997"/>
      <c r="LB162" s="997"/>
      <c r="LC162" s="997"/>
      <c r="LD162" s="997"/>
      <c r="LE162" s="997"/>
      <c r="LF162" s="997"/>
      <c r="LG162" s="996">
        <v>80717</v>
      </c>
      <c r="LH162" s="996"/>
      <c r="LI162" s="996"/>
      <c r="LJ162" s="996"/>
      <c r="LK162" s="996"/>
      <c r="LL162" s="996"/>
      <c r="LM162" s="996"/>
      <c r="LN162" s="996"/>
      <c r="LO162" s="996"/>
      <c r="LP162" s="996"/>
      <c r="LQ162" s="996"/>
      <c r="LR162" s="996"/>
      <c r="LS162" s="996"/>
      <c r="LT162" s="996"/>
      <c r="LU162" s="428"/>
      <c r="LV162" s="1092"/>
      <c r="LW162" s="1092"/>
      <c r="LX162" s="1092"/>
      <c r="LY162" s="1092"/>
      <c r="LZ162" s="1092"/>
      <c r="MA162" s="1092"/>
      <c r="MB162" s="1092"/>
      <c r="MC162" s="1092"/>
      <c r="MD162" s="1092"/>
      <c r="ME162" s="1092"/>
      <c r="MF162" s="1092"/>
      <c r="MG162" s="1086">
        <v>54536</v>
      </c>
      <c r="MH162" s="1086"/>
      <c r="MI162" s="1086"/>
      <c r="MJ162" s="1086"/>
      <c r="MK162" s="1086"/>
      <c r="ML162" s="1086"/>
      <c r="MM162" s="1086"/>
      <c r="MN162" s="1086"/>
      <c r="MO162" s="1086"/>
      <c r="MP162" s="1086"/>
      <c r="MQ162" s="1086"/>
      <c r="MR162" s="1086"/>
      <c r="MS162" s="1086"/>
      <c r="MT162" s="430"/>
      <c r="MU162" s="431"/>
      <c r="MV162" s="1089"/>
      <c r="MW162" s="1089"/>
      <c r="MX162" s="1089"/>
      <c r="MY162" s="1089"/>
      <c r="MZ162" s="1089"/>
      <c r="NA162" s="1089"/>
      <c r="NB162" s="1089"/>
      <c r="NC162" s="1089"/>
      <c r="ND162" s="1089"/>
      <c r="NE162" s="1089"/>
      <c r="NF162" s="994"/>
      <c r="NG162" s="994"/>
      <c r="NH162" s="994"/>
      <c r="NI162" s="994"/>
      <c r="NJ162" s="994"/>
      <c r="NK162" s="994"/>
      <c r="NL162" s="994"/>
      <c r="NM162" s="994"/>
      <c r="NN162" s="994"/>
      <c r="NO162" s="994"/>
      <c r="NP162" s="994"/>
      <c r="NQ162" s="994"/>
      <c r="NR162" s="994"/>
      <c r="NS162" s="428"/>
      <c r="NT162" s="166"/>
      <c r="NU162" s="166"/>
      <c r="NV162" s="166"/>
      <c r="NW162" s="166"/>
      <c r="NX162" s="166"/>
      <c r="NY162" s="166"/>
    </row>
    <row r="163" spans="68:389" ht="3" customHeight="1" x14ac:dyDescent="0.25">
      <c r="BP163" s="426"/>
      <c r="BQ163" s="426"/>
      <c r="BR163" s="426"/>
      <c r="BS163" s="426"/>
      <c r="BT163" s="426"/>
      <c r="BU163" s="426"/>
      <c r="BV163" s="426"/>
      <c r="BW163" s="426"/>
      <c r="BX163" s="426"/>
      <c r="BY163" s="426"/>
      <c r="BZ163" s="426"/>
      <c r="CA163" s="426"/>
      <c r="CB163" s="426"/>
      <c r="CC163" s="426"/>
      <c r="CD163" s="217"/>
      <c r="CE163" s="217"/>
      <c r="CF163" s="166"/>
      <c r="CG163" s="166"/>
      <c r="CH163" s="166"/>
      <c r="CI163" s="166"/>
      <c r="CJ163" s="166"/>
      <c r="CK163" s="166"/>
      <c r="CL163" s="166"/>
      <c r="CM163" s="166"/>
      <c r="CN163" s="166"/>
      <c r="CO163" s="166"/>
      <c r="CP163" s="328"/>
      <c r="CQ163" s="328"/>
      <c r="CR163" s="397"/>
      <c r="CS163" s="397"/>
      <c r="CT163" s="397"/>
      <c r="CU163" s="397"/>
      <c r="CV163" s="397"/>
      <c r="CW163" s="397"/>
      <c r="CX163" s="397"/>
      <c r="CY163" s="432"/>
      <c r="CZ163" s="432"/>
      <c r="DA163" s="432"/>
      <c r="DB163" s="212"/>
      <c r="DC163" s="212"/>
      <c r="DD163" s="212"/>
      <c r="DE163" s="212"/>
      <c r="DF163" s="212"/>
      <c r="DG163" s="212"/>
      <c r="DH163" s="212"/>
      <c r="DI163" s="212"/>
      <c r="DJ163" s="212"/>
      <c r="DK163" s="177"/>
      <c r="DL163" s="177"/>
      <c r="DM163" s="177"/>
      <c r="DN163" s="177"/>
      <c r="DO163" s="1081"/>
      <c r="DP163" s="1081"/>
      <c r="DQ163" s="1081"/>
      <c r="DR163" s="1081"/>
      <c r="DS163" s="1081"/>
      <c r="DT163" s="1081"/>
      <c r="DU163" s="1081"/>
      <c r="DV163" s="1005"/>
      <c r="DW163" s="1005"/>
      <c r="DX163" s="1005"/>
      <c r="DY163" s="1005"/>
      <c r="DZ163" s="1005"/>
      <c r="EA163" s="1005"/>
      <c r="EB163" s="1005"/>
      <c r="EC163" s="1005"/>
      <c r="ED163" s="1005"/>
      <c r="EE163" s="1005"/>
      <c r="EF163" s="270"/>
      <c r="EG163" s="270"/>
      <c r="EH163" s="320"/>
      <c r="EI163" s="425"/>
      <c r="EJ163" s="427"/>
      <c r="EK163" s="1093"/>
      <c r="EL163" s="1093"/>
      <c r="EM163" s="1093"/>
      <c r="EN163" s="1093"/>
      <c r="EO163" s="1093"/>
      <c r="EP163" s="1093"/>
      <c r="EQ163" s="1093"/>
      <c r="ER163" s="1093"/>
      <c r="ES163" s="1087">
        <v>86791</v>
      </c>
      <c r="ET163" s="1087"/>
      <c r="EU163" s="1087"/>
      <c r="EV163" s="1087"/>
      <c r="EW163" s="1087"/>
      <c r="EX163" s="1087"/>
      <c r="EY163" s="1087"/>
      <c r="EZ163" s="1087"/>
      <c r="FA163" s="1087"/>
      <c r="FB163" s="1087"/>
      <c r="FC163" s="1087"/>
      <c r="FD163" s="1087"/>
      <c r="FE163" s="1087"/>
      <c r="FF163" s="1087"/>
      <c r="FG163" s="1087"/>
      <c r="FH163" s="1087"/>
      <c r="FI163" s="270"/>
      <c r="FJ163" s="270"/>
      <c r="FK163" s="966"/>
      <c r="FL163" s="966"/>
      <c r="FM163" s="966"/>
      <c r="FN163" s="966"/>
      <c r="FO163" s="966"/>
      <c r="FP163" s="966"/>
      <c r="FQ163" s="951">
        <v>46724</v>
      </c>
      <c r="FR163" s="951"/>
      <c r="FS163" s="951"/>
      <c r="FT163" s="951"/>
      <c r="FU163" s="951"/>
      <c r="FV163" s="951"/>
      <c r="FW163" s="951"/>
      <c r="FX163" s="951"/>
      <c r="FY163" s="951"/>
      <c r="FZ163" s="399"/>
      <c r="GA163" s="399"/>
      <c r="GB163" s="399"/>
      <c r="GC163" s="399"/>
      <c r="GD163" s="399"/>
      <c r="GE163" s="399"/>
      <c r="GF163" s="774"/>
      <c r="GG163" s="774"/>
      <c r="GH163" s="774"/>
      <c r="GI163" s="774"/>
      <c r="GJ163" s="774"/>
      <c r="GK163" s="774"/>
      <c r="GL163" s="774"/>
      <c r="GM163" s="399"/>
      <c r="GN163" s="966"/>
      <c r="GO163" s="966"/>
      <c r="GP163" s="966"/>
      <c r="GQ163" s="966"/>
      <c r="GR163" s="966"/>
      <c r="GS163" s="966"/>
      <c r="GT163" s="966"/>
      <c r="GU163" s="966"/>
      <c r="GV163" s="966"/>
      <c r="GW163" s="951">
        <v>80714</v>
      </c>
      <c r="GX163" s="951"/>
      <c r="GY163" s="951"/>
      <c r="GZ163" s="951"/>
      <c r="HA163" s="951"/>
      <c r="HB163" s="951"/>
      <c r="HC163" s="951"/>
      <c r="HD163" s="951"/>
      <c r="HE163" s="951"/>
      <c r="HF163" s="951"/>
      <c r="HG163" s="951"/>
      <c r="HH163" s="951"/>
      <c r="HI163" s="951"/>
      <c r="HJ163" s="951"/>
      <c r="HK163" s="951"/>
      <c r="HL163" s="951"/>
      <c r="HM163" s="399"/>
      <c r="HN163" s="399"/>
      <c r="HO163" s="968"/>
      <c r="HP163" s="968"/>
      <c r="HQ163" s="968"/>
      <c r="HR163" s="968"/>
      <c r="HS163" s="968"/>
      <c r="HT163" s="968"/>
      <c r="HU163" s="968"/>
      <c r="HV163" s="968"/>
      <c r="HW163" s="968"/>
      <c r="HX163" s="968"/>
      <c r="HY163" s="952">
        <v>73578</v>
      </c>
      <c r="HZ163" s="952"/>
      <c r="IA163" s="952"/>
      <c r="IB163" s="952"/>
      <c r="IC163" s="952"/>
      <c r="ID163" s="952"/>
      <c r="IE163" s="952"/>
      <c r="IF163" s="952"/>
      <c r="IG163" s="952"/>
      <c r="IH163" s="952"/>
      <c r="II163" s="952"/>
      <c r="IJ163" s="952"/>
      <c r="IK163" s="952"/>
      <c r="IL163" s="952"/>
      <c r="IM163" s="952"/>
      <c r="IN163" s="378"/>
      <c r="IO163" s="378"/>
      <c r="IP163" s="393"/>
      <c r="IQ163" s="247"/>
      <c r="IR163" s="247"/>
      <c r="IS163" s="247"/>
      <c r="IT163" s="247"/>
      <c r="IU163" s="247"/>
      <c r="IV163" s="247"/>
      <c r="IW163" s="247"/>
      <c r="IX163" s="247"/>
      <c r="IY163" s="169"/>
      <c r="IZ163" s="169"/>
      <c r="JA163" s="169"/>
      <c r="JB163" s="166"/>
      <c r="JC163" s="168"/>
      <c r="JD163" s="168"/>
      <c r="JE163" s="168"/>
      <c r="JF163" s="168"/>
      <c r="JG163" s="168"/>
      <c r="JH163" s="168"/>
      <c r="JI163" s="168"/>
      <c r="JJ163" s="168"/>
      <c r="JK163" s="170"/>
      <c r="JL163" s="170"/>
      <c r="JM163" s="170"/>
      <c r="JN163" s="170"/>
      <c r="JO163" s="170"/>
      <c r="JP163" s="170"/>
      <c r="JQ163" s="170"/>
      <c r="JR163" s="170"/>
      <c r="JS163" s="170"/>
      <c r="JT163" s="170"/>
      <c r="JU163" s="170"/>
      <c r="JV163" s="170"/>
      <c r="JW163" s="217"/>
      <c r="JX163" s="217"/>
      <c r="JY163" s="217"/>
      <c r="JZ163" s="243"/>
      <c r="KA163" s="243"/>
      <c r="KB163" s="243"/>
      <c r="KC163" s="318"/>
      <c r="KD163" s="306"/>
      <c r="KE163" s="306"/>
      <c r="KF163" s="306"/>
      <c r="KG163" s="306"/>
      <c r="KH163" s="306"/>
      <c r="KI163" s="1090"/>
      <c r="KJ163" s="1090"/>
      <c r="KK163" s="1090"/>
      <c r="KL163" s="1090"/>
      <c r="KM163" s="1090"/>
      <c r="KN163" s="1090"/>
      <c r="KO163" s="1090"/>
      <c r="KP163" s="1090"/>
      <c r="KQ163" s="1090"/>
      <c r="KR163" s="1090"/>
      <c r="KS163" s="306"/>
      <c r="KT163" s="419"/>
      <c r="KU163" s="419"/>
      <c r="KV163" s="997"/>
      <c r="KW163" s="997"/>
      <c r="KX163" s="997"/>
      <c r="KY163" s="997"/>
      <c r="KZ163" s="997"/>
      <c r="LA163" s="997"/>
      <c r="LB163" s="997"/>
      <c r="LC163" s="997"/>
      <c r="LD163" s="997"/>
      <c r="LE163" s="997"/>
      <c r="LF163" s="997"/>
      <c r="LG163" s="996"/>
      <c r="LH163" s="996"/>
      <c r="LI163" s="996"/>
      <c r="LJ163" s="996"/>
      <c r="LK163" s="996"/>
      <c r="LL163" s="996"/>
      <c r="LM163" s="996"/>
      <c r="LN163" s="996"/>
      <c r="LO163" s="996"/>
      <c r="LP163" s="996"/>
      <c r="LQ163" s="996"/>
      <c r="LR163" s="996"/>
      <c r="LS163" s="996"/>
      <c r="LT163" s="996"/>
      <c r="LU163" s="428"/>
      <c r="LV163" s="1092"/>
      <c r="LW163" s="1092"/>
      <c r="LX163" s="1092"/>
      <c r="LY163" s="1092"/>
      <c r="LZ163" s="1092"/>
      <c r="MA163" s="1092"/>
      <c r="MB163" s="1092"/>
      <c r="MC163" s="1092"/>
      <c r="MD163" s="1092"/>
      <c r="ME163" s="1092"/>
      <c r="MF163" s="1092"/>
      <c r="MG163" s="1086"/>
      <c r="MH163" s="1086"/>
      <c r="MI163" s="1086"/>
      <c r="MJ163" s="1086"/>
      <c r="MK163" s="1086"/>
      <c r="ML163" s="1086"/>
      <c r="MM163" s="1086"/>
      <c r="MN163" s="1086"/>
      <c r="MO163" s="1086"/>
      <c r="MP163" s="1086"/>
      <c r="MQ163" s="1086"/>
      <c r="MR163" s="1086"/>
      <c r="MS163" s="1086"/>
      <c r="MT163" s="430"/>
      <c r="MU163" s="431"/>
      <c r="MV163" s="1089"/>
      <c r="MW163" s="1089"/>
      <c r="MX163" s="1089"/>
      <c r="MY163" s="1089"/>
      <c r="MZ163" s="1089"/>
      <c r="NA163" s="1089"/>
      <c r="NB163" s="1089"/>
      <c r="NC163" s="1089"/>
      <c r="ND163" s="1089"/>
      <c r="NE163" s="1089"/>
      <c r="NF163" s="994"/>
      <c r="NG163" s="994"/>
      <c r="NH163" s="994"/>
      <c r="NI163" s="994"/>
      <c r="NJ163" s="994"/>
      <c r="NK163" s="994"/>
      <c r="NL163" s="994"/>
      <c r="NM163" s="994"/>
      <c r="NN163" s="994"/>
      <c r="NO163" s="994"/>
      <c r="NP163" s="994"/>
      <c r="NQ163" s="994"/>
      <c r="NR163" s="994"/>
      <c r="NS163" s="428"/>
      <c r="NT163" s="166"/>
      <c r="NU163" s="166"/>
      <c r="NV163" s="166"/>
      <c r="NW163" s="166"/>
      <c r="NX163" s="166"/>
      <c r="NY163" s="166"/>
    </row>
    <row r="164" spans="68:389" ht="3" customHeight="1" x14ac:dyDescent="0.25">
      <c r="BP164" s="426"/>
      <c r="BQ164" s="426"/>
      <c r="BR164" s="426"/>
      <c r="BS164" s="426"/>
      <c r="BT164" s="426"/>
      <c r="BU164" s="426"/>
      <c r="BV164" s="426"/>
      <c r="BW164" s="426"/>
      <c r="BX164" s="426"/>
      <c r="BY164" s="426"/>
      <c r="BZ164" s="426"/>
      <c r="CA164" s="426"/>
      <c r="CB164" s="426"/>
      <c r="CC164" s="426"/>
      <c r="CD164" s="217"/>
      <c r="CE164" s="217"/>
      <c r="CF164" s="166"/>
      <c r="CG164" s="166"/>
      <c r="CH164" s="166"/>
      <c r="CI164" s="166"/>
      <c r="CJ164" s="166"/>
      <c r="CK164" s="166"/>
      <c r="CL164" s="166"/>
      <c r="CM164" s="166"/>
      <c r="CN164" s="166"/>
      <c r="CO164" s="166"/>
      <c r="CP164" s="328"/>
      <c r="CQ164" s="328"/>
      <c r="CR164" s="397"/>
      <c r="CS164" s="397"/>
      <c r="CT164" s="397"/>
      <c r="CU164" s="397"/>
      <c r="CV164" s="397"/>
      <c r="CW164" s="397"/>
      <c r="CX164" s="397"/>
      <c r="CY164" s="432"/>
      <c r="CZ164" s="432"/>
      <c r="DA164" s="433"/>
      <c r="DB164" s="212"/>
      <c r="DC164" s="212"/>
      <c r="DD164" s="212"/>
      <c r="DE164" s="212"/>
      <c r="DF164" s="212"/>
      <c r="DG164" s="212"/>
      <c r="DH164" s="212"/>
      <c r="DI164" s="212"/>
      <c r="DJ164" s="212"/>
      <c r="DK164" s="221"/>
      <c r="DL164" s="177"/>
      <c r="DM164" s="177"/>
      <c r="DN164" s="177"/>
      <c r="DO164" s="1081"/>
      <c r="DP164" s="1081"/>
      <c r="DQ164" s="1081"/>
      <c r="DR164" s="1081"/>
      <c r="DS164" s="1081"/>
      <c r="DT164" s="1081"/>
      <c r="DU164" s="1081"/>
      <c r="DV164" s="1001">
        <v>43505</v>
      </c>
      <c r="DW164" s="1001"/>
      <c r="DX164" s="1001"/>
      <c r="DY164" s="1001"/>
      <c r="DZ164" s="1001"/>
      <c r="EA164" s="1001"/>
      <c r="EB164" s="1001"/>
      <c r="EC164" s="1001"/>
      <c r="ED164" s="1001"/>
      <c r="EE164" s="1001"/>
      <c r="EF164" s="270"/>
      <c r="EG164" s="270"/>
      <c r="EH164" s="320"/>
      <c r="EI164" s="427"/>
      <c r="EJ164" s="427"/>
      <c r="EK164" s="1093"/>
      <c r="EL164" s="1093"/>
      <c r="EM164" s="1093"/>
      <c r="EN164" s="1093"/>
      <c r="EO164" s="1093"/>
      <c r="EP164" s="1093"/>
      <c r="EQ164" s="1093"/>
      <c r="ER164" s="1093"/>
      <c r="ES164" s="1087"/>
      <c r="ET164" s="1087"/>
      <c r="EU164" s="1087"/>
      <c r="EV164" s="1087"/>
      <c r="EW164" s="1087"/>
      <c r="EX164" s="1087"/>
      <c r="EY164" s="1087"/>
      <c r="EZ164" s="1087"/>
      <c r="FA164" s="1087"/>
      <c r="FB164" s="1087"/>
      <c r="FC164" s="1087"/>
      <c r="FD164" s="1087"/>
      <c r="FE164" s="1087"/>
      <c r="FF164" s="1087"/>
      <c r="FG164" s="1087"/>
      <c r="FH164" s="1087"/>
      <c r="FI164" s="270"/>
      <c r="FJ164" s="270"/>
      <c r="FK164" s="966"/>
      <c r="FL164" s="966"/>
      <c r="FM164" s="966"/>
      <c r="FN164" s="966"/>
      <c r="FO164" s="966"/>
      <c r="FP164" s="966"/>
      <c r="FQ164" s="951"/>
      <c r="FR164" s="951"/>
      <c r="FS164" s="951"/>
      <c r="FT164" s="951"/>
      <c r="FU164" s="951"/>
      <c r="FV164" s="951"/>
      <c r="FW164" s="951"/>
      <c r="FX164" s="951"/>
      <c r="FY164" s="951"/>
      <c r="FZ164" s="399"/>
      <c r="GA164" s="399"/>
      <c r="GB164" s="399"/>
      <c r="GC164" s="399"/>
      <c r="GD164" s="399"/>
      <c r="GE164" s="399"/>
      <c r="GF164" s="399"/>
      <c r="GG164" s="774"/>
      <c r="GH164" s="774"/>
      <c r="GI164" s="774"/>
      <c r="GJ164" s="774"/>
      <c r="GK164" s="774"/>
      <c r="GL164" s="774"/>
      <c r="GM164" s="399"/>
      <c r="GN164" s="966"/>
      <c r="GO164" s="966"/>
      <c r="GP164" s="966"/>
      <c r="GQ164" s="966"/>
      <c r="GR164" s="966"/>
      <c r="GS164" s="966"/>
      <c r="GT164" s="966"/>
      <c r="GU164" s="966"/>
      <c r="GV164" s="966"/>
      <c r="GW164" s="951"/>
      <c r="GX164" s="951"/>
      <c r="GY164" s="951"/>
      <c r="GZ164" s="951"/>
      <c r="HA164" s="951"/>
      <c r="HB164" s="951"/>
      <c r="HC164" s="951"/>
      <c r="HD164" s="951"/>
      <c r="HE164" s="951"/>
      <c r="HF164" s="951"/>
      <c r="HG164" s="951"/>
      <c r="HH164" s="951"/>
      <c r="HI164" s="951"/>
      <c r="HJ164" s="951"/>
      <c r="HK164" s="951"/>
      <c r="HL164" s="951"/>
      <c r="HM164" s="399"/>
      <c r="HN164" s="399"/>
      <c r="HO164" s="968"/>
      <c r="HP164" s="968"/>
      <c r="HQ164" s="968"/>
      <c r="HR164" s="968"/>
      <c r="HS164" s="968"/>
      <c r="HT164" s="968"/>
      <c r="HU164" s="968"/>
      <c r="HV164" s="968"/>
      <c r="HW164" s="968"/>
      <c r="HX164" s="968"/>
      <c r="HY164" s="952"/>
      <c r="HZ164" s="952"/>
      <c r="IA164" s="952"/>
      <c r="IB164" s="952"/>
      <c r="IC164" s="952"/>
      <c r="ID164" s="952"/>
      <c r="IE164" s="952"/>
      <c r="IF164" s="952"/>
      <c r="IG164" s="952"/>
      <c r="IH164" s="952"/>
      <c r="II164" s="952"/>
      <c r="IJ164" s="952"/>
      <c r="IK164" s="952"/>
      <c r="IL164" s="952"/>
      <c r="IM164" s="952"/>
      <c r="IN164" s="378"/>
      <c r="IO164" s="378"/>
      <c r="IP164" s="393"/>
      <c r="IQ164" s="247"/>
      <c r="IR164" s="247"/>
      <c r="IS164" s="247"/>
      <c r="IT164" s="247"/>
      <c r="IU164" s="247"/>
      <c r="IV164" s="247"/>
      <c r="IW164" s="247"/>
      <c r="IX164" s="247"/>
      <c r="IY164" s="176"/>
      <c r="IZ164" s="176"/>
      <c r="JA164" s="176"/>
      <c r="JB164" s="176"/>
      <c r="JC164" s="168"/>
      <c r="JD164" s="168"/>
      <c r="JE164" s="168"/>
      <c r="JF164" s="168"/>
      <c r="JG164" s="168"/>
      <c r="JH164" s="168"/>
      <c r="JI164" s="168"/>
      <c r="JJ164" s="168"/>
      <c r="JK164" s="166"/>
      <c r="JL164" s="166"/>
      <c r="JM164" s="166"/>
      <c r="JN164" s="166"/>
      <c r="JO164" s="166"/>
      <c r="JP164" s="166"/>
      <c r="JQ164" s="166"/>
      <c r="JR164" s="166"/>
      <c r="JS164" s="166"/>
      <c r="JT164" s="166"/>
      <c r="JU164" s="166"/>
      <c r="JV164" s="166"/>
      <c r="JZ164" s="177"/>
      <c r="KA164" s="177"/>
      <c r="KB164" s="177"/>
      <c r="KC164" s="177"/>
      <c r="KD164" s="177"/>
      <c r="KE164" s="187"/>
      <c r="KF164" s="187"/>
      <c r="KG164" s="187"/>
      <c r="KH164" s="187"/>
      <c r="KI164" s="187"/>
      <c r="KJ164" s="187"/>
      <c r="KK164" s="187"/>
      <c r="KL164" s="187"/>
      <c r="KM164" s="187"/>
      <c r="KN164" s="187"/>
      <c r="KO164" s="187"/>
      <c r="KP164" s="187"/>
      <c r="KQ164" s="187"/>
      <c r="KR164" s="187"/>
      <c r="KS164" s="187"/>
      <c r="KT164" s="421"/>
      <c r="KU164" s="434"/>
      <c r="KV164" s="434"/>
      <c r="KW164" s="434"/>
      <c r="KX164" s="435"/>
      <c r="KY164" s="435"/>
      <c r="KZ164" s="435"/>
      <c r="LA164" s="435"/>
      <c r="LB164" s="435"/>
      <c r="LC164" s="435"/>
      <c r="LD164" s="435"/>
      <c r="LE164" s="435"/>
      <c r="LF164" s="435"/>
      <c r="LG164" s="996"/>
      <c r="LH164" s="996"/>
      <c r="LI164" s="996"/>
      <c r="LJ164" s="996"/>
      <c r="LK164" s="996"/>
      <c r="LL164" s="996"/>
      <c r="LM164" s="996"/>
      <c r="LN164" s="996"/>
      <c r="LO164" s="996"/>
      <c r="LP164" s="996"/>
      <c r="LQ164" s="996"/>
      <c r="LR164" s="996"/>
      <c r="LS164" s="996"/>
      <c r="LT164" s="996"/>
      <c r="LU164" s="428"/>
      <c r="LV164" s="1092"/>
      <c r="LW164" s="1092"/>
      <c r="LX164" s="1092"/>
      <c r="LY164" s="1092"/>
      <c r="LZ164" s="1092"/>
      <c r="MA164" s="1092"/>
      <c r="MB164" s="1092"/>
      <c r="MC164" s="1092"/>
      <c r="MD164" s="1092"/>
      <c r="ME164" s="1092"/>
      <c r="MF164" s="1092"/>
      <c r="MG164" s="1086"/>
      <c r="MH164" s="1086"/>
      <c r="MI164" s="1086"/>
      <c r="MJ164" s="1086"/>
      <c r="MK164" s="1086"/>
      <c r="ML164" s="1086"/>
      <c r="MM164" s="1086"/>
      <c r="MN164" s="1086"/>
      <c r="MO164" s="1086"/>
      <c r="MP164" s="1086"/>
      <c r="MQ164" s="1086"/>
      <c r="MR164" s="1086"/>
      <c r="MS164" s="1086"/>
      <c r="MT164" s="430"/>
      <c r="MU164" s="431"/>
      <c r="MV164" s="1089"/>
      <c r="MW164" s="1089"/>
      <c r="MX164" s="1089"/>
      <c r="MY164" s="1089"/>
      <c r="MZ164" s="1089"/>
      <c r="NA164" s="1089"/>
      <c r="NB164" s="1089"/>
      <c r="NC164" s="1089"/>
      <c r="ND164" s="1089"/>
      <c r="NE164" s="1089"/>
      <c r="NF164" s="994"/>
      <c r="NG164" s="994"/>
      <c r="NH164" s="994"/>
      <c r="NI164" s="994"/>
      <c r="NJ164" s="994"/>
      <c r="NK164" s="994"/>
      <c r="NL164" s="994"/>
      <c r="NM164" s="994"/>
      <c r="NN164" s="994"/>
      <c r="NO164" s="994"/>
      <c r="NP164" s="994"/>
      <c r="NQ164" s="994"/>
      <c r="NR164" s="994"/>
      <c r="NS164" s="428"/>
      <c r="NT164" s="166"/>
      <c r="NU164" s="166"/>
      <c r="NV164" s="166"/>
      <c r="NW164" s="166"/>
      <c r="NX164" s="166"/>
      <c r="NY164" s="166"/>
    </row>
    <row r="165" spans="68:389" ht="3" customHeight="1" x14ac:dyDescent="0.25">
      <c r="BP165" s="426"/>
      <c r="BQ165" s="426"/>
      <c r="BR165" s="426"/>
      <c r="BS165" s="426"/>
      <c r="BT165" s="426"/>
      <c r="BU165" s="426"/>
      <c r="BV165" s="426"/>
      <c r="BW165" s="426"/>
      <c r="BX165" s="426"/>
      <c r="BY165" s="426"/>
      <c r="BZ165" s="426"/>
      <c r="CA165" s="426"/>
      <c r="CB165" s="426"/>
      <c r="CC165" s="426"/>
      <c r="CD165" s="217"/>
      <c r="CE165" s="217"/>
      <c r="CF165" s="166"/>
      <c r="CG165" s="166"/>
      <c r="CH165" s="166"/>
      <c r="CI165" s="166"/>
      <c r="CJ165" s="166"/>
      <c r="CK165" s="166"/>
      <c r="CL165" s="166"/>
      <c r="CM165" s="166"/>
      <c r="CN165" s="166"/>
      <c r="CO165" s="166"/>
      <c r="CP165" s="328"/>
      <c r="CQ165" s="328"/>
      <c r="CR165" s="397"/>
      <c r="CS165" s="397"/>
      <c r="CT165" s="397"/>
      <c r="CU165" s="397"/>
      <c r="CV165" s="397"/>
      <c r="CW165" s="397"/>
      <c r="CX165" s="397"/>
      <c r="CY165" s="432"/>
      <c r="CZ165" s="432"/>
      <c r="DA165" s="433"/>
      <c r="DB165" s="212"/>
      <c r="DC165" s="212"/>
      <c r="DD165" s="212"/>
      <c r="DE165" s="212"/>
      <c r="DF165" s="212"/>
      <c r="DG165" s="212"/>
      <c r="DH165" s="212"/>
      <c r="DI165" s="212"/>
      <c r="DJ165" s="212"/>
      <c r="DK165" s="212"/>
      <c r="DL165" s="177"/>
      <c r="DM165" s="177"/>
      <c r="DN165" s="177"/>
      <c r="DO165" s="1081"/>
      <c r="DP165" s="1081"/>
      <c r="DQ165" s="1081"/>
      <c r="DR165" s="1081"/>
      <c r="DS165" s="1081"/>
      <c r="DT165" s="1081"/>
      <c r="DU165" s="1081"/>
      <c r="DV165" s="1001"/>
      <c r="DW165" s="1001"/>
      <c r="DX165" s="1001"/>
      <c r="DY165" s="1001"/>
      <c r="DZ165" s="1001"/>
      <c r="EA165" s="1001"/>
      <c r="EB165" s="1001"/>
      <c r="EC165" s="1001"/>
      <c r="ED165" s="1001"/>
      <c r="EE165" s="1001"/>
      <c r="EF165" s="270"/>
      <c r="EG165" s="270"/>
      <c r="EH165" s="320"/>
      <c r="EI165" s="427"/>
      <c r="EJ165" s="427"/>
      <c r="EK165" s="1093"/>
      <c r="EL165" s="1093"/>
      <c r="EM165" s="1093"/>
      <c r="EN165" s="1093"/>
      <c r="EO165" s="1093"/>
      <c r="EP165" s="1093"/>
      <c r="EQ165" s="1093"/>
      <c r="ER165" s="1093"/>
      <c r="ES165" s="1087"/>
      <c r="ET165" s="1087"/>
      <c r="EU165" s="1087"/>
      <c r="EV165" s="1087"/>
      <c r="EW165" s="1087"/>
      <c r="EX165" s="1087"/>
      <c r="EY165" s="1087"/>
      <c r="EZ165" s="1087"/>
      <c r="FA165" s="1087"/>
      <c r="FB165" s="1087"/>
      <c r="FC165" s="1087"/>
      <c r="FD165" s="1087"/>
      <c r="FE165" s="1087"/>
      <c r="FF165" s="1087"/>
      <c r="FG165" s="1087"/>
      <c r="FH165" s="1087"/>
      <c r="FI165" s="270"/>
      <c r="FJ165" s="270"/>
      <c r="FK165" s="966"/>
      <c r="FL165" s="966"/>
      <c r="FM165" s="966"/>
      <c r="FN165" s="966"/>
      <c r="FO165" s="966"/>
      <c r="FP165" s="966"/>
      <c r="FQ165" s="951"/>
      <c r="FR165" s="951"/>
      <c r="FS165" s="951"/>
      <c r="FT165" s="951"/>
      <c r="FU165" s="951"/>
      <c r="FV165" s="951"/>
      <c r="FW165" s="951"/>
      <c r="FX165" s="951"/>
      <c r="FY165" s="951"/>
      <c r="FZ165" s="399"/>
      <c r="GA165" s="399"/>
      <c r="GB165" s="399"/>
      <c r="GC165" s="399"/>
      <c r="GD165" s="399"/>
      <c r="GE165" s="399"/>
      <c r="GF165" s="399"/>
      <c r="GG165" s="399"/>
      <c r="GH165" s="399"/>
      <c r="GI165" s="774"/>
      <c r="GJ165" s="774"/>
      <c r="GK165" s="774"/>
      <c r="GL165" s="774"/>
      <c r="GM165" s="399"/>
      <c r="GN165" s="966"/>
      <c r="GO165" s="966"/>
      <c r="GP165" s="966"/>
      <c r="GQ165" s="966"/>
      <c r="GR165" s="966"/>
      <c r="GS165" s="966"/>
      <c r="GT165" s="966"/>
      <c r="GU165" s="966"/>
      <c r="GV165" s="966"/>
      <c r="GW165" s="951"/>
      <c r="GX165" s="951"/>
      <c r="GY165" s="951"/>
      <c r="GZ165" s="951"/>
      <c r="HA165" s="951"/>
      <c r="HB165" s="951"/>
      <c r="HC165" s="951"/>
      <c r="HD165" s="951"/>
      <c r="HE165" s="951"/>
      <c r="HF165" s="951"/>
      <c r="HG165" s="951"/>
      <c r="HH165" s="951"/>
      <c r="HI165" s="951"/>
      <c r="HJ165" s="951"/>
      <c r="HK165" s="951"/>
      <c r="HL165" s="951"/>
      <c r="HM165" s="399"/>
      <c r="HN165" s="399"/>
      <c r="HO165" s="968"/>
      <c r="HP165" s="968"/>
      <c r="HQ165" s="968"/>
      <c r="HR165" s="968"/>
      <c r="HS165" s="968"/>
      <c r="HT165" s="968"/>
      <c r="HU165" s="968"/>
      <c r="HV165" s="968"/>
      <c r="HW165" s="968"/>
      <c r="HX165" s="968"/>
      <c r="HY165" s="952"/>
      <c r="HZ165" s="952"/>
      <c r="IA165" s="952"/>
      <c r="IB165" s="952"/>
      <c r="IC165" s="952"/>
      <c r="ID165" s="952"/>
      <c r="IE165" s="952"/>
      <c r="IF165" s="952"/>
      <c r="IG165" s="952"/>
      <c r="IH165" s="952"/>
      <c r="II165" s="952"/>
      <c r="IJ165" s="952"/>
      <c r="IK165" s="952"/>
      <c r="IL165" s="952"/>
      <c r="IM165" s="952"/>
      <c r="IN165" s="378"/>
      <c r="IO165" s="378"/>
      <c r="IP165" s="393"/>
      <c r="IQ165" s="247"/>
      <c r="IR165" s="247"/>
      <c r="IS165" s="247"/>
      <c r="IT165" s="247"/>
      <c r="IU165" s="247"/>
      <c r="IV165" s="247"/>
      <c r="IW165" s="247"/>
      <c r="IX165" s="247"/>
      <c r="IY165" s="247"/>
      <c r="IZ165" s="247"/>
      <c r="JA165" s="247"/>
      <c r="JB165" s="247"/>
      <c r="JC165" s="168"/>
      <c r="JD165" s="168"/>
      <c r="JE165" s="168"/>
      <c r="JF165" s="168"/>
      <c r="JG165" s="168"/>
      <c r="JH165" s="168"/>
      <c r="JI165" s="168"/>
      <c r="JJ165" s="168"/>
      <c r="JK165" s="166"/>
      <c r="JL165" s="166"/>
      <c r="JM165" s="166"/>
      <c r="JN165" s="166"/>
      <c r="JO165" s="166"/>
      <c r="JP165" s="166"/>
      <c r="JQ165" s="166"/>
      <c r="JR165" s="166"/>
      <c r="JS165" s="166"/>
      <c r="JT165" s="166"/>
      <c r="JU165" s="166"/>
      <c r="JV165" s="166"/>
      <c r="KD165" s="177"/>
      <c r="KE165" s="187"/>
      <c r="KF165" s="187"/>
      <c r="KG165" s="187"/>
      <c r="KH165" s="187"/>
      <c r="KI165" s="187"/>
      <c r="KJ165" s="187"/>
      <c r="KK165" s="187"/>
      <c r="KL165" s="187"/>
      <c r="KM165" s="187"/>
      <c r="KN165" s="187"/>
      <c r="KO165" s="187"/>
      <c r="KP165" s="187"/>
      <c r="KQ165" s="187"/>
      <c r="KR165" s="187"/>
      <c r="KS165" s="188"/>
      <c r="KT165" s="421"/>
      <c r="KU165" s="436"/>
      <c r="KV165" s="437"/>
      <c r="KW165" s="437"/>
      <c r="KX165" s="437"/>
      <c r="KY165" s="437"/>
      <c r="KZ165" s="437"/>
      <c r="LA165" s="437"/>
      <c r="LB165" s="437"/>
      <c r="LC165" s="437"/>
      <c r="LD165" s="437"/>
      <c r="LE165" s="438"/>
      <c r="LF165" s="434"/>
      <c r="LG165" s="434"/>
      <c r="LH165" s="434"/>
      <c r="LI165" s="434"/>
      <c r="LJ165" s="434"/>
      <c r="LK165" s="434"/>
      <c r="LL165" s="434"/>
      <c r="LM165" s="434"/>
      <c r="LN165" s="434"/>
      <c r="LO165" s="434"/>
      <c r="LP165" s="434"/>
      <c r="LQ165" s="434"/>
      <c r="LR165" s="434"/>
      <c r="LS165" s="434"/>
      <c r="LT165" s="434"/>
      <c r="LU165" s="434"/>
      <c r="LV165" s="999">
        <v>5.4</v>
      </c>
      <c r="LW165" s="999"/>
      <c r="LX165" s="999"/>
      <c r="LY165" s="999"/>
      <c r="LZ165" s="999"/>
      <c r="MA165" s="999"/>
      <c r="MB165" s="999"/>
      <c r="MC165" s="999"/>
      <c r="MD165" s="999"/>
      <c r="ME165" s="999"/>
      <c r="MF165" s="999"/>
      <c r="MG165" s="995">
        <v>14967</v>
      </c>
      <c r="MH165" s="995"/>
      <c r="MI165" s="995"/>
      <c r="MJ165" s="995"/>
      <c r="MK165" s="995"/>
      <c r="ML165" s="995"/>
      <c r="MM165" s="995"/>
      <c r="MN165" s="995"/>
      <c r="MO165" s="995"/>
      <c r="MP165" s="995"/>
      <c r="MQ165" s="995"/>
      <c r="MR165" s="995"/>
      <c r="MS165" s="995"/>
      <c r="MT165" s="439"/>
      <c r="MU165" s="439"/>
      <c r="MV165" s="1003">
        <v>6</v>
      </c>
      <c r="MW165" s="1003"/>
      <c r="MX165" s="1003"/>
      <c r="MY165" s="1003"/>
      <c r="MZ165" s="1003"/>
      <c r="NA165" s="1003"/>
      <c r="NB165" s="1003"/>
      <c r="NC165" s="1003"/>
      <c r="ND165" s="1003"/>
      <c r="NE165" s="1003"/>
      <c r="NF165" s="995">
        <v>17508</v>
      </c>
      <c r="NG165" s="995"/>
      <c r="NH165" s="995"/>
      <c r="NI165" s="995"/>
      <c r="NJ165" s="995"/>
      <c r="NK165" s="995"/>
      <c r="NL165" s="995"/>
      <c r="NM165" s="995"/>
      <c r="NN165" s="995"/>
      <c r="NO165" s="995"/>
      <c r="NP165" s="995"/>
      <c r="NQ165" s="995"/>
      <c r="NR165" s="995"/>
      <c r="NS165" s="439"/>
      <c r="NT165" s="170"/>
      <c r="NU165" s="170"/>
      <c r="NV165" s="170"/>
      <c r="NW165" s="170"/>
      <c r="NX165" s="170"/>
      <c r="NY165" s="170"/>
    </row>
    <row r="166" spans="68:389" ht="3" customHeight="1" x14ac:dyDescent="0.25">
      <c r="BP166" s="426"/>
      <c r="BQ166" s="426"/>
      <c r="BR166" s="426"/>
      <c r="BS166" s="426"/>
      <c r="BT166" s="426"/>
      <c r="BU166" s="426"/>
      <c r="BV166" s="426"/>
      <c r="BW166" s="426"/>
      <c r="BX166" s="426"/>
      <c r="BY166" s="426"/>
      <c r="BZ166" s="426"/>
      <c r="CA166" s="426"/>
      <c r="CB166" s="426"/>
      <c r="CC166" s="426"/>
      <c r="CD166" s="426"/>
      <c r="CE166" s="426"/>
      <c r="CF166" s="426"/>
      <c r="CG166" s="426"/>
      <c r="CH166" s="426"/>
      <c r="CI166" s="426"/>
      <c r="CJ166" s="426"/>
      <c r="CK166" s="426"/>
      <c r="CL166" s="426"/>
      <c r="CM166" s="426"/>
      <c r="CN166" s="426"/>
      <c r="CO166" s="426"/>
      <c r="CP166" s="440"/>
      <c r="CQ166" s="441"/>
      <c r="CR166" s="441"/>
      <c r="CS166" s="441"/>
      <c r="CT166" s="441"/>
      <c r="CU166" s="441"/>
      <c r="CV166" s="441"/>
      <c r="CW166" s="441"/>
      <c r="CX166" s="441"/>
      <c r="CY166" s="441"/>
      <c r="CZ166" s="797"/>
      <c r="DA166" s="797"/>
      <c r="DB166" s="442"/>
      <c r="DC166" s="442"/>
      <c r="DD166" s="442"/>
      <c r="DE166" s="212"/>
      <c r="DF166" s="212"/>
      <c r="DG166" s="212"/>
      <c r="DH166" s="212"/>
      <c r="DI166" s="212"/>
      <c r="DJ166" s="212"/>
      <c r="DK166" s="212"/>
      <c r="DL166" s="177"/>
      <c r="DM166" s="177"/>
      <c r="DN166" s="177"/>
      <c r="DO166" s="1081"/>
      <c r="DP166" s="1081"/>
      <c r="DQ166" s="1081"/>
      <c r="DR166" s="1081"/>
      <c r="DS166" s="1081"/>
      <c r="DT166" s="1081"/>
      <c r="DU166" s="1081"/>
      <c r="DV166" s="1001"/>
      <c r="DW166" s="1001"/>
      <c r="DX166" s="1001"/>
      <c r="DY166" s="1001"/>
      <c r="DZ166" s="1001"/>
      <c r="EA166" s="1001"/>
      <c r="EB166" s="1001"/>
      <c r="EC166" s="1001"/>
      <c r="ED166" s="1001"/>
      <c r="EE166" s="1001"/>
      <c r="EF166" s="424"/>
      <c r="EG166" s="317"/>
      <c r="EH166" s="317"/>
      <c r="EI166" s="427"/>
      <c r="EJ166" s="427"/>
      <c r="EK166" s="1093"/>
      <c r="EL166" s="1093"/>
      <c r="EM166" s="1093"/>
      <c r="EN166" s="1093"/>
      <c r="EO166" s="1093"/>
      <c r="EP166" s="1093"/>
      <c r="EQ166" s="1093"/>
      <c r="ER166" s="1093"/>
      <c r="ES166" s="443"/>
      <c r="ET166" s="443"/>
      <c r="EU166" s="443"/>
      <c r="EV166" s="443"/>
      <c r="EW166" s="444"/>
      <c r="EX166" s="444"/>
      <c r="EY166" s="444"/>
      <c r="EZ166" s="444"/>
      <c r="FA166" s="263"/>
      <c r="FB166" s="263"/>
      <c r="FC166" s="297"/>
      <c r="FD166" s="297"/>
      <c r="FE166" s="297"/>
      <c r="FF166" s="297"/>
      <c r="FG166" s="297"/>
      <c r="FH166" s="297"/>
      <c r="FI166" s="297"/>
      <c r="FJ166" s="409"/>
      <c r="FK166" s="966"/>
      <c r="FL166" s="966"/>
      <c r="FM166" s="966"/>
      <c r="FN166" s="966"/>
      <c r="FO166" s="966"/>
      <c r="FP166" s="966"/>
      <c r="FQ166" s="775"/>
      <c r="FR166" s="775"/>
      <c r="FS166" s="399"/>
      <c r="FT166" s="399"/>
      <c r="FU166" s="399"/>
      <c r="FV166" s="399"/>
      <c r="FW166" s="399"/>
      <c r="FX166" s="399"/>
      <c r="FY166" s="399"/>
      <c r="FZ166" s="399"/>
      <c r="GA166" s="399"/>
      <c r="GB166" s="399"/>
      <c r="GC166" s="399"/>
      <c r="GD166" s="399"/>
      <c r="GE166" s="399"/>
      <c r="GF166" s="399"/>
      <c r="GG166" s="399"/>
      <c r="GH166" s="399"/>
      <c r="GI166" s="399"/>
      <c r="GJ166" s="399"/>
      <c r="GK166" s="399"/>
      <c r="GL166" s="399"/>
      <c r="GM166" s="399"/>
      <c r="GN166" s="1084">
        <v>4.5999999999999996</v>
      </c>
      <c r="GO166" s="1084"/>
      <c r="GP166" s="1084"/>
      <c r="GQ166" s="1084"/>
      <c r="GR166" s="1084"/>
      <c r="GS166" s="1084"/>
      <c r="GT166" s="1084"/>
      <c r="GU166" s="1084"/>
      <c r="GV166" s="1084"/>
      <c r="GW166" s="1060">
        <v>12434</v>
      </c>
      <c r="GX166" s="1060"/>
      <c r="GY166" s="1060"/>
      <c r="GZ166" s="1060"/>
      <c r="HA166" s="1060"/>
      <c r="HB166" s="1060"/>
      <c r="HC166" s="1060"/>
      <c r="HD166" s="1060"/>
      <c r="HE166" s="1060"/>
      <c r="HF166" s="1060"/>
      <c r="HG166" s="1060"/>
      <c r="HH166" s="1060"/>
      <c r="HI166" s="1060"/>
      <c r="HJ166" s="1060"/>
      <c r="HK166" s="1060"/>
      <c r="HL166" s="1060"/>
      <c r="HM166" s="445"/>
      <c r="HN166" s="446"/>
      <c r="HO166" s="1085">
        <v>5.9</v>
      </c>
      <c r="HP166" s="1085"/>
      <c r="HQ166" s="1085"/>
      <c r="HR166" s="1085"/>
      <c r="HS166" s="1085"/>
      <c r="HT166" s="1085"/>
      <c r="HU166" s="1085"/>
      <c r="HV166" s="1085"/>
      <c r="HW166" s="1085"/>
      <c r="HX166" s="1085"/>
      <c r="HY166" s="1076">
        <v>15659</v>
      </c>
      <c r="HZ166" s="1076"/>
      <c r="IA166" s="1076"/>
      <c r="IB166" s="1076"/>
      <c r="IC166" s="1076"/>
      <c r="ID166" s="1076"/>
      <c r="IE166" s="1076"/>
      <c r="IF166" s="1076"/>
      <c r="IG166" s="1076"/>
      <c r="IH166" s="1076"/>
      <c r="II166" s="1076"/>
      <c r="IJ166" s="1076"/>
      <c r="IK166" s="1076"/>
      <c r="IL166" s="1076"/>
      <c r="IM166" s="1076"/>
      <c r="IN166" s="338"/>
      <c r="IO166" s="338"/>
      <c r="IP166" s="393"/>
      <c r="IQ166" s="247"/>
      <c r="IR166" s="247"/>
      <c r="IS166" s="247"/>
      <c r="IT166" s="247"/>
      <c r="IU166" s="247"/>
      <c r="IV166" s="247"/>
      <c r="IW166" s="247"/>
      <c r="IX166" s="247"/>
      <c r="IY166" s="247"/>
      <c r="IZ166" s="247"/>
      <c r="JA166" s="247"/>
      <c r="JB166" s="247"/>
      <c r="JC166" s="168"/>
      <c r="JD166" s="168"/>
      <c r="JE166" s="168"/>
      <c r="JF166" s="168"/>
      <c r="JG166" s="168"/>
      <c r="JH166" s="168"/>
      <c r="JI166" s="168"/>
      <c r="JJ166" s="168"/>
      <c r="JK166" s="166"/>
      <c r="JL166" s="166"/>
      <c r="JM166" s="166"/>
      <c r="JN166" s="166"/>
      <c r="JO166" s="166"/>
      <c r="JP166" s="166"/>
      <c r="JQ166" s="166"/>
      <c r="JR166" s="166"/>
      <c r="JS166" s="166"/>
      <c r="JT166" s="166"/>
      <c r="JU166" s="166"/>
      <c r="JV166" s="166"/>
      <c r="KD166" s="177"/>
      <c r="KE166" s="177"/>
      <c r="KF166" s="177"/>
      <c r="KG166" s="177"/>
      <c r="KH166" s="177"/>
      <c r="KI166" s="177"/>
      <c r="KJ166" s="177"/>
      <c r="KK166" s="177"/>
      <c r="KL166" s="177"/>
      <c r="KM166" s="177"/>
      <c r="KN166" s="177"/>
      <c r="KO166" s="177"/>
      <c r="KP166" s="177"/>
      <c r="KQ166" s="177"/>
      <c r="KR166" s="177"/>
      <c r="KS166" s="177"/>
      <c r="KT166" s="177"/>
      <c r="KU166" s="177"/>
      <c r="KV166" s="243"/>
      <c r="KW166" s="243"/>
      <c r="KX166" s="243"/>
      <c r="KY166" s="243"/>
      <c r="KZ166" s="243"/>
      <c r="LA166" s="243"/>
      <c r="LB166" s="243"/>
      <c r="LC166" s="243"/>
      <c r="LD166" s="447"/>
      <c r="LE166" s="438"/>
      <c r="LF166" s="1100">
        <v>6.1</v>
      </c>
      <c r="LG166" s="1100"/>
      <c r="LH166" s="1100"/>
      <c r="LI166" s="1100"/>
      <c r="LJ166" s="1100"/>
      <c r="LK166" s="1100"/>
      <c r="LL166" s="1100"/>
      <c r="LM166" s="995">
        <v>15025</v>
      </c>
      <c r="LN166" s="995"/>
      <c r="LO166" s="995"/>
      <c r="LP166" s="995"/>
      <c r="LQ166" s="995"/>
      <c r="LR166" s="995"/>
      <c r="LS166" s="995"/>
      <c r="LT166" s="995"/>
      <c r="LU166" s="995"/>
      <c r="LV166" s="999"/>
      <c r="LW166" s="999"/>
      <c r="LX166" s="999"/>
      <c r="LY166" s="999"/>
      <c r="LZ166" s="999"/>
      <c r="MA166" s="999"/>
      <c r="MB166" s="999"/>
      <c r="MC166" s="999"/>
      <c r="MD166" s="999"/>
      <c r="ME166" s="999"/>
      <c r="MF166" s="999"/>
      <c r="MG166" s="995"/>
      <c r="MH166" s="995"/>
      <c r="MI166" s="995"/>
      <c r="MJ166" s="995"/>
      <c r="MK166" s="995"/>
      <c r="ML166" s="995"/>
      <c r="MM166" s="995"/>
      <c r="MN166" s="995"/>
      <c r="MO166" s="995"/>
      <c r="MP166" s="995"/>
      <c r="MQ166" s="995"/>
      <c r="MR166" s="995"/>
      <c r="MS166" s="995"/>
      <c r="MT166" s="439"/>
      <c r="MU166" s="439"/>
      <c r="MV166" s="1003"/>
      <c r="MW166" s="1003"/>
      <c r="MX166" s="1003"/>
      <c r="MY166" s="1003"/>
      <c r="MZ166" s="1003"/>
      <c r="NA166" s="1003"/>
      <c r="NB166" s="1003"/>
      <c r="NC166" s="1003"/>
      <c r="ND166" s="1003"/>
      <c r="NE166" s="1003"/>
      <c r="NF166" s="995"/>
      <c r="NG166" s="995"/>
      <c r="NH166" s="995"/>
      <c r="NI166" s="995"/>
      <c r="NJ166" s="995"/>
      <c r="NK166" s="995"/>
      <c r="NL166" s="995"/>
      <c r="NM166" s="995"/>
      <c r="NN166" s="995"/>
      <c r="NO166" s="995"/>
      <c r="NP166" s="995"/>
      <c r="NQ166" s="995"/>
      <c r="NR166" s="995"/>
      <c r="NS166" s="439"/>
      <c r="NT166" s="170"/>
      <c r="NU166" s="170"/>
      <c r="NV166" s="170"/>
      <c r="NW166" s="170"/>
      <c r="NX166" s="170"/>
      <c r="NY166" s="170"/>
    </row>
    <row r="167" spans="68:389" ht="3" customHeight="1" x14ac:dyDescent="0.25">
      <c r="BP167" s="426"/>
      <c r="BQ167" s="426"/>
      <c r="BR167" s="426"/>
      <c r="BS167" s="426"/>
      <c r="BT167" s="426"/>
      <c r="BU167" s="426"/>
      <c r="BV167" s="426"/>
      <c r="BW167" s="426"/>
      <c r="BX167" s="426"/>
      <c r="BY167" s="426"/>
      <c r="BZ167" s="426"/>
      <c r="CA167" s="426"/>
      <c r="CB167" s="426"/>
      <c r="CC167" s="425"/>
      <c r="CD167" s="425"/>
      <c r="CE167" s="425"/>
      <c r="CF167" s="425"/>
      <c r="CG167" s="448"/>
      <c r="CH167" s="448"/>
      <c r="CI167" s="448"/>
      <c r="CJ167" s="448"/>
      <c r="CK167" s="448"/>
      <c r="CL167" s="448"/>
      <c r="CM167" s="448"/>
      <c r="CN167" s="448"/>
      <c r="CO167" s="448"/>
      <c r="CP167" s="449"/>
      <c r="CQ167" s="449"/>
      <c r="CR167" s="450"/>
      <c r="CS167" s="450"/>
      <c r="CT167" s="450"/>
      <c r="CU167" s="450"/>
      <c r="CV167" s="450"/>
      <c r="CW167" s="1079"/>
      <c r="CX167" s="1079"/>
      <c r="CY167" s="1079"/>
      <c r="CZ167" s="1079"/>
      <c r="DA167" s="1079"/>
      <c r="DB167" s="1079"/>
      <c r="DC167" s="1079"/>
      <c r="DD167" s="1079"/>
      <c r="DE167" s="1079"/>
      <c r="DF167" s="1079"/>
      <c r="DG167" s="1079"/>
      <c r="DH167" s="212"/>
      <c r="DI167" s="212"/>
      <c r="DJ167" s="212"/>
      <c r="DK167" s="177"/>
      <c r="DL167" s="177"/>
      <c r="DM167" s="177"/>
      <c r="DN167" s="451"/>
      <c r="DO167" s="1081">
        <v>6.3</v>
      </c>
      <c r="DP167" s="1081"/>
      <c r="DQ167" s="1081"/>
      <c r="DR167" s="1081"/>
      <c r="DS167" s="1081"/>
      <c r="DT167" s="1081"/>
      <c r="DU167" s="1081"/>
      <c r="DV167" s="1005">
        <v>10467</v>
      </c>
      <c r="DW167" s="1005"/>
      <c r="DX167" s="1005"/>
      <c r="DY167" s="1005"/>
      <c r="DZ167" s="1005"/>
      <c r="EA167" s="1005"/>
      <c r="EB167" s="1005"/>
      <c r="EC167" s="1005"/>
      <c r="ED167" s="1005"/>
      <c r="EE167" s="1005"/>
      <c r="EF167" s="270"/>
      <c r="EG167" s="270"/>
      <c r="EH167" s="317"/>
      <c r="EI167" s="1064">
        <v>6.8</v>
      </c>
      <c r="EJ167" s="1064"/>
      <c r="EK167" s="1064"/>
      <c r="EL167" s="1064"/>
      <c r="EM167" s="1064"/>
      <c r="EN167" s="1064"/>
      <c r="EO167" s="1064"/>
      <c r="EP167" s="1064"/>
      <c r="EQ167" s="1064"/>
      <c r="ER167" s="1064"/>
      <c r="ES167" s="993">
        <v>13271</v>
      </c>
      <c r="ET167" s="993"/>
      <c r="EU167" s="993"/>
      <c r="EV167" s="993"/>
      <c r="EW167" s="993"/>
      <c r="EX167" s="993"/>
      <c r="EY167" s="993"/>
      <c r="EZ167" s="993"/>
      <c r="FA167" s="993"/>
      <c r="FB167" s="993"/>
      <c r="FC167" s="993"/>
      <c r="FD167" s="993"/>
      <c r="FE167" s="993"/>
      <c r="FF167" s="993"/>
      <c r="FG167" s="993"/>
      <c r="FH167" s="993"/>
      <c r="FI167" s="263"/>
      <c r="FJ167" s="263"/>
      <c r="FK167" s="990">
        <v>5.0999999999999996</v>
      </c>
      <c r="FL167" s="990"/>
      <c r="FM167" s="990"/>
      <c r="FN167" s="990"/>
      <c r="FO167" s="990"/>
      <c r="FP167" s="990"/>
      <c r="FQ167" s="990"/>
      <c r="FR167" s="990"/>
      <c r="FS167" s="967">
        <v>12305</v>
      </c>
      <c r="FT167" s="967"/>
      <c r="FU167" s="967"/>
      <c r="FV167" s="967"/>
      <c r="FW167" s="967"/>
      <c r="FX167" s="967"/>
      <c r="FY167" s="967"/>
      <c r="FZ167" s="967"/>
      <c r="GA167" s="967"/>
      <c r="GB167" s="967"/>
      <c r="GC167" s="967"/>
      <c r="GD167" s="967"/>
      <c r="GE167" s="967"/>
      <c r="GF167" s="967"/>
      <c r="GG167" s="967"/>
      <c r="GH167" s="967"/>
      <c r="GI167" s="967"/>
      <c r="GJ167" s="967"/>
      <c r="GK167" s="967"/>
      <c r="GL167" s="967"/>
      <c r="GM167" s="411"/>
      <c r="GN167" s="1084"/>
      <c r="GO167" s="1084"/>
      <c r="GP167" s="1084"/>
      <c r="GQ167" s="1084"/>
      <c r="GR167" s="1084"/>
      <c r="GS167" s="1084"/>
      <c r="GT167" s="1084"/>
      <c r="GU167" s="1084"/>
      <c r="GV167" s="1084"/>
      <c r="GW167" s="1060"/>
      <c r="GX167" s="1060"/>
      <c r="GY167" s="1060"/>
      <c r="GZ167" s="1060"/>
      <c r="HA167" s="1060"/>
      <c r="HB167" s="1060"/>
      <c r="HC167" s="1060"/>
      <c r="HD167" s="1060"/>
      <c r="HE167" s="1060"/>
      <c r="HF167" s="1060"/>
      <c r="HG167" s="1060"/>
      <c r="HH167" s="1060"/>
      <c r="HI167" s="1060"/>
      <c r="HJ167" s="1060"/>
      <c r="HK167" s="1060"/>
      <c r="HL167" s="1060"/>
      <c r="HM167" s="445"/>
      <c r="HN167" s="446"/>
      <c r="HO167" s="1085"/>
      <c r="HP167" s="1085"/>
      <c r="HQ167" s="1085"/>
      <c r="HR167" s="1085"/>
      <c r="HS167" s="1085"/>
      <c r="HT167" s="1085"/>
      <c r="HU167" s="1085"/>
      <c r="HV167" s="1085"/>
      <c r="HW167" s="1085"/>
      <c r="HX167" s="1085"/>
      <c r="HY167" s="1076"/>
      <c r="HZ167" s="1076"/>
      <c r="IA167" s="1076"/>
      <c r="IB167" s="1076"/>
      <c r="IC167" s="1076"/>
      <c r="ID167" s="1076"/>
      <c r="IE167" s="1076"/>
      <c r="IF167" s="1076"/>
      <c r="IG167" s="1076"/>
      <c r="IH167" s="1076"/>
      <c r="II167" s="1076"/>
      <c r="IJ167" s="1076"/>
      <c r="IK167" s="1076"/>
      <c r="IL167" s="1076"/>
      <c r="IM167" s="1076"/>
      <c r="IN167" s="338"/>
      <c r="IO167" s="338"/>
      <c r="IP167" s="393"/>
      <c r="IQ167" s="247"/>
      <c r="IR167" s="247"/>
      <c r="IS167" s="247"/>
      <c r="IT167" s="247"/>
      <c r="IU167" s="247"/>
      <c r="IV167" s="247"/>
      <c r="IW167" s="247"/>
      <c r="IX167" s="247"/>
      <c r="IY167" s="247"/>
      <c r="IZ167" s="247"/>
      <c r="JA167" s="247"/>
      <c r="JB167" s="247"/>
      <c r="JC167" s="247"/>
      <c r="JD167" s="247"/>
      <c r="JE167" s="247"/>
      <c r="JF167" s="247"/>
      <c r="JG167" s="247"/>
      <c r="JH167" s="247"/>
      <c r="JI167" s="247"/>
      <c r="JJ167" s="247"/>
      <c r="JK167" s="247"/>
      <c r="JL167" s="247"/>
      <c r="JM167" s="247"/>
      <c r="JN167" s="247"/>
      <c r="JO167" s="247"/>
      <c r="JP167" s="247"/>
      <c r="JQ167" s="247"/>
      <c r="KD167" s="177"/>
      <c r="KE167" s="177"/>
      <c r="KF167" s="177"/>
      <c r="KG167" s="177"/>
      <c r="KH167" s="177"/>
      <c r="KI167" s="177"/>
      <c r="KJ167" s="177"/>
      <c r="KK167" s="177"/>
      <c r="KL167" s="177"/>
      <c r="KM167" s="177"/>
      <c r="KN167" s="177"/>
      <c r="KO167" s="177"/>
      <c r="KP167" s="177"/>
      <c r="KQ167" s="177"/>
      <c r="KR167" s="177"/>
      <c r="KS167" s="177"/>
      <c r="KT167" s="177"/>
      <c r="KU167" s="177"/>
      <c r="KV167" s="177"/>
      <c r="KW167" s="177"/>
      <c r="KX167" s="177"/>
      <c r="KY167" s="177"/>
      <c r="KZ167" s="177"/>
      <c r="LA167" s="177"/>
      <c r="LB167" s="177"/>
      <c r="LC167" s="177"/>
      <c r="LD167" s="452"/>
      <c r="LE167" s="453"/>
      <c r="LF167" s="1100"/>
      <c r="LG167" s="1100"/>
      <c r="LH167" s="1100"/>
      <c r="LI167" s="1100"/>
      <c r="LJ167" s="1100"/>
      <c r="LK167" s="1100"/>
      <c r="LL167" s="1100"/>
      <c r="LM167" s="995"/>
      <c r="LN167" s="995"/>
      <c r="LO167" s="995"/>
      <c r="LP167" s="995"/>
      <c r="LQ167" s="995"/>
      <c r="LR167" s="995"/>
      <c r="LS167" s="995"/>
      <c r="LT167" s="995"/>
      <c r="LU167" s="995"/>
      <c r="LV167" s="999"/>
      <c r="LW167" s="999"/>
      <c r="LX167" s="999"/>
      <c r="LY167" s="999"/>
      <c r="LZ167" s="999"/>
      <c r="MA167" s="999"/>
      <c r="MB167" s="999"/>
      <c r="MC167" s="999"/>
      <c r="MD167" s="999"/>
      <c r="ME167" s="999"/>
      <c r="MF167" s="999"/>
      <c r="MG167" s="995"/>
      <c r="MH167" s="995"/>
      <c r="MI167" s="995"/>
      <c r="MJ167" s="995"/>
      <c r="MK167" s="995"/>
      <c r="ML167" s="995"/>
      <c r="MM167" s="995"/>
      <c r="MN167" s="995"/>
      <c r="MO167" s="995"/>
      <c r="MP167" s="995"/>
      <c r="MQ167" s="995"/>
      <c r="MR167" s="995"/>
      <c r="MS167" s="995"/>
      <c r="MT167" s="439"/>
      <c r="MU167" s="439"/>
      <c r="MV167" s="1003"/>
      <c r="MW167" s="1003"/>
      <c r="MX167" s="1003"/>
      <c r="MY167" s="1003"/>
      <c r="MZ167" s="1003"/>
      <c r="NA167" s="1003"/>
      <c r="NB167" s="1003"/>
      <c r="NC167" s="1003"/>
      <c r="ND167" s="1003"/>
      <c r="NE167" s="1003"/>
      <c r="NF167" s="995"/>
      <c r="NG167" s="995"/>
      <c r="NH167" s="995"/>
      <c r="NI167" s="995"/>
      <c r="NJ167" s="995"/>
      <c r="NK167" s="995"/>
      <c r="NL167" s="995"/>
      <c r="NM167" s="995"/>
      <c r="NN167" s="995"/>
      <c r="NO167" s="995"/>
      <c r="NP167" s="995"/>
      <c r="NQ167" s="995"/>
      <c r="NR167" s="995"/>
      <c r="NS167" s="439"/>
      <c r="NT167" s="170"/>
      <c r="NU167" s="170"/>
      <c r="NV167" s="170"/>
      <c r="NW167" s="170"/>
      <c r="NX167" s="170"/>
      <c r="NY167" s="170"/>
    </row>
    <row r="168" spans="68:389" ht="3" customHeight="1" x14ac:dyDescent="0.25">
      <c r="CC168" s="425"/>
      <c r="CD168" s="425"/>
      <c r="CE168" s="425"/>
      <c r="CF168" s="425"/>
      <c r="CG168" s="454"/>
      <c r="CH168" s="455"/>
      <c r="CI168" s="456"/>
      <c r="CJ168" s="170"/>
      <c r="CK168" s="170"/>
      <c r="CL168" s="170"/>
      <c r="CM168" s="170"/>
      <c r="CN168" s="170"/>
      <c r="CO168" s="170"/>
      <c r="CP168" s="454"/>
      <c r="CQ168" s="454"/>
      <c r="CR168" s="384"/>
      <c r="CS168" s="384"/>
      <c r="CT168" s="385"/>
      <c r="CU168" s="385"/>
      <c r="CV168" s="422"/>
      <c r="CW168" s="1079"/>
      <c r="CX168" s="1079"/>
      <c r="CY168" s="1079"/>
      <c r="CZ168" s="1079"/>
      <c r="DA168" s="1079"/>
      <c r="DB168" s="1079"/>
      <c r="DC168" s="1079"/>
      <c r="DD168" s="1079"/>
      <c r="DE168" s="1079"/>
      <c r="DF168" s="1079"/>
      <c r="DG168" s="1079"/>
      <c r="DH168" s="212"/>
      <c r="DI168" s="212"/>
      <c r="DJ168" s="221"/>
      <c r="DK168" s="177"/>
      <c r="DL168" s="177"/>
      <c r="DM168" s="177"/>
      <c r="DN168" s="451"/>
      <c r="DO168" s="1081"/>
      <c r="DP168" s="1081"/>
      <c r="DQ168" s="1081"/>
      <c r="DR168" s="1081"/>
      <c r="DS168" s="1081"/>
      <c r="DT168" s="1081"/>
      <c r="DU168" s="1081"/>
      <c r="DV168" s="1005"/>
      <c r="DW168" s="1005"/>
      <c r="DX168" s="1005"/>
      <c r="DY168" s="1005"/>
      <c r="DZ168" s="1005"/>
      <c r="EA168" s="1005"/>
      <c r="EB168" s="1005"/>
      <c r="EC168" s="1005"/>
      <c r="ED168" s="1005"/>
      <c r="EE168" s="1005"/>
      <c r="EF168" s="270"/>
      <c r="EG168" s="270"/>
      <c r="EH168" s="317"/>
      <c r="EI168" s="1064"/>
      <c r="EJ168" s="1064"/>
      <c r="EK168" s="1064"/>
      <c r="EL168" s="1064"/>
      <c r="EM168" s="1064"/>
      <c r="EN168" s="1064"/>
      <c r="EO168" s="1064"/>
      <c r="EP168" s="1064"/>
      <c r="EQ168" s="1064"/>
      <c r="ER168" s="1064"/>
      <c r="ES168" s="993"/>
      <c r="ET168" s="993"/>
      <c r="EU168" s="993"/>
      <c r="EV168" s="993"/>
      <c r="EW168" s="993"/>
      <c r="EX168" s="993"/>
      <c r="EY168" s="993"/>
      <c r="EZ168" s="993"/>
      <c r="FA168" s="993"/>
      <c r="FB168" s="993"/>
      <c r="FC168" s="993"/>
      <c r="FD168" s="993"/>
      <c r="FE168" s="993"/>
      <c r="FF168" s="993"/>
      <c r="FG168" s="993"/>
      <c r="FH168" s="993"/>
      <c r="FI168" s="263"/>
      <c r="FJ168" s="263"/>
      <c r="FK168" s="990"/>
      <c r="FL168" s="990"/>
      <c r="FM168" s="990"/>
      <c r="FN168" s="990"/>
      <c r="FO168" s="990"/>
      <c r="FP168" s="990"/>
      <c r="FQ168" s="990"/>
      <c r="FR168" s="990"/>
      <c r="FS168" s="967"/>
      <c r="FT168" s="967"/>
      <c r="FU168" s="967"/>
      <c r="FV168" s="967"/>
      <c r="FW168" s="967"/>
      <c r="FX168" s="967"/>
      <c r="FY168" s="967"/>
      <c r="FZ168" s="967"/>
      <c r="GA168" s="967"/>
      <c r="GB168" s="967"/>
      <c r="GC168" s="967"/>
      <c r="GD168" s="967"/>
      <c r="GE168" s="967"/>
      <c r="GF168" s="967"/>
      <c r="GG168" s="967"/>
      <c r="GH168" s="967"/>
      <c r="GI168" s="967"/>
      <c r="GJ168" s="967"/>
      <c r="GK168" s="967"/>
      <c r="GL168" s="967"/>
      <c r="GM168" s="411"/>
      <c r="GN168" s="1084"/>
      <c r="GO168" s="1084"/>
      <c r="GP168" s="1084"/>
      <c r="GQ168" s="1084"/>
      <c r="GR168" s="1084"/>
      <c r="GS168" s="1084"/>
      <c r="GT168" s="1084"/>
      <c r="GU168" s="1084"/>
      <c r="GV168" s="1084"/>
      <c r="GW168" s="1060"/>
      <c r="GX168" s="1060"/>
      <c r="GY168" s="1060"/>
      <c r="GZ168" s="1060"/>
      <c r="HA168" s="1060"/>
      <c r="HB168" s="1060"/>
      <c r="HC168" s="1060"/>
      <c r="HD168" s="1060"/>
      <c r="HE168" s="1060"/>
      <c r="HF168" s="1060"/>
      <c r="HG168" s="1060"/>
      <c r="HH168" s="1060"/>
      <c r="HI168" s="1060"/>
      <c r="HJ168" s="1060"/>
      <c r="HK168" s="1060"/>
      <c r="HL168" s="1060"/>
      <c r="HM168" s="445"/>
      <c r="HN168" s="446"/>
      <c r="HO168" s="1085"/>
      <c r="HP168" s="1085"/>
      <c r="HQ168" s="1085"/>
      <c r="HR168" s="1085"/>
      <c r="HS168" s="1085"/>
      <c r="HT168" s="1085"/>
      <c r="HU168" s="1085"/>
      <c r="HV168" s="1085"/>
      <c r="HW168" s="1085"/>
      <c r="HX168" s="1085"/>
      <c r="HY168" s="1076"/>
      <c r="HZ168" s="1076"/>
      <c r="IA168" s="1076"/>
      <c r="IB168" s="1076"/>
      <c r="IC168" s="1076"/>
      <c r="ID168" s="1076"/>
      <c r="IE168" s="1076"/>
      <c r="IF168" s="1076"/>
      <c r="IG168" s="1076"/>
      <c r="IH168" s="1076"/>
      <c r="II168" s="1076"/>
      <c r="IJ168" s="1076"/>
      <c r="IK168" s="1076"/>
      <c r="IL168" s="1076"/>
      <c r="IM168" s="1076"/>
      <c r="IN168" s="338"/>
      <c r="IO168" s="338"/>
      <c r="IP168" s="393"/>
      <c r="IQ168" s="247"/>
      <c r="IR168" s="247"/>
      <c r="IS168" s="247"/>
      <c r="IT168" s="247"/>
      <c r="IU168" s="247"/>
      <c r="IV168" s="247"/>
      <c r="IW168" s="247"/>
      <c r="IX168" s="247"/>
      <c r="IY168" s="247"/>
      <c r="IZ168" s="247"/>
      <c r="JA168" s="247"/>
      <c r="JB168" s="247"/>
      <c r="JC168" s="247"/>
      <c r="JD168" s="247"/>
      <c r="JE168" s="247"/>
      <c r="JF168" s="247"/>
      <c r="JG168" s="247"/>
      <c r="JH168" s="247"/>
      <c r="JI168" s="247"/>
      <c r="JJ168" s="247"/>
      <c r="JK168" s="247"/>
      <c r="JL168" s="247"/>
      <c r="JM168" s="247"/>
      <c r="JN168" s="247"/>
      <c r="JO168" s="247"/>
      <c r="JP168" s="247"/>
      <c r="JQ168" s="247"/>
      <c r="KD168" s="177"/>
      <c r="KE168" s="177"/>
      <c r="KF168" s="177"/>
      <c r="KG168" s="177"/>
      <c r="KH168" s="177"/>
      <c r="KI168" s="177"/>
      <c r="KJ168" s="177"/>
      <c r="KK168" s="177"/>
      <c r="KL168" s="177"/>
      <c r="KM168" s="177"/>
      <c r="KN168" s="177"/>
      <c r="KO168" s="177"/>
      <c r="KP168" s="177"/>
      <c r="KQ168" s="177"/>
      <c r="KR168" s="177"/>
      <c r="KS168" s="177"/>
      <c r="KT168" s="177"/>
      <c r="KU168" s="177"/>
      <c r="KV168" s="177"/>
      <c r="KW168" s="177"/>
      <c r="KX168" s="177"/>
      <c r="KY168" s="177"/>
      <c r="KZ168" s="177"/>
      <c r="LA168" s="177"/>
      <c r="LB168" s="177"/>
      <c r="LC168" s="177"/>
      <c r="LD168" s="177"/>
      <c r="LE168" s="457"/>
      <c r="LF168" s="1100"/>
      <c r="LG168" s="1100"/>
      <c r="LH168" s="1100"/>
      <c r="LI168" s="1100"/>
      <c r="LJ168" s="1100"/>
      <c r="LK168" s="1100"/>
      <c r="LL168" s="1100"/>
      <c r="LM168" s="995"/>
      <c r="LN168" s="995"/>
      <c r="LO168" s="995"/>
      <c r="LP168" s="995"/>
      <c r="LQ168" s="995"/>
      <c r="LR168" s="995"/>
      <c r="LS168" s="995"/>
      <c r="LT168" s="995"/>
      <c r="LU168" s="995"/>
      <c r="LV168" s="999"/>
      <c r="LW168" s="999"/>
      <c r="LX168" s="999"/>
      <c r="LY168" s="999"/>
      <c r="LZ168" s="999"/>
      <c r="MA168" s="999"/>
      <c r="MB168" s="999"/>
      <c r="MC168" s="999"/>
      <c r="MD168" s="999"/>
      <c r="ME168" s="999"/>
      <c r="MF168" s="999"/>
      <c r="MG168" s="996">
        <v>81214</v>
      </c>
      <c r="MH168" s="996"/>
      <c r="MI168" s="996"/>
      <c r="MJ168" s="996"/>
      <c r="MK168" s="996"/>
      <c r="ML168" s="996"/>
      <c r="MM168" s="996"/>
      <c r="MN168" s="996"/>
      <c r="MO168" s="996"/>
      <c r="MP168" s="996"/>
      <c r="MQ168" s="996"/>
      <c r="MR168" s="996"/>
      <c r="MS168" s="996"/>
      <c r="MT168" s="435"/>
      <c r="MU168" s="435"/>
      <c r="MV168" s="1003"/>
      <c r="MW168" s="1003"/>
      <c r="MX168" s="1003"/>
      <c r="MY168" s="1003"/>
      <c r="MZ168" s="1003"/>
      <c r="NA168" s="1003"/>
      <c r="NB168" s="1003"/>
      <c r="NC168" s="1003"/>
      <c r="ND168" s="1003"/>
      <c r="NE168" s="1003"/>
      <c r="NF168" s="996">
        <v>105387</v>
      </c>
      <c r="NG168" s="996"/>
      <c r="NH168" s="996"/>
      <c r="NI168" s="996"/>
      <c r="NJ168" s="996"/>
      <c r="NK168" s="996"/>
      <c r="NL168" s="996"/>
      <c r="NM168" s="996"/>
      <c r="NN168" s="996"/>
      <c r="NO168" s="996"/>
      <c r="NP168" s="996"/>
      <c r="NQ168" s="996"/>
      <c r="NR168" s="996"/>
      <c r="NS168" s="435"/>
      <c r="NT168" s="166"/>
      <c r="NU168" s="166"/>
      <c r="NV168" s="166"/>
      <c r="NW168" s="166"/>
      <c r="NX168" s="166"/>
      <c r="NY168" s="166"/>
    </row>
    <row r="169" spans="68:389" ht="3" customHeight="1" x14ac:dyDescent="0.25">
      <c r="CC169" s="425"/>
      <c r="CD169" s="425"/>
      <c r="CE169" s="425"/>
      <c r="CF169" s="1074">
        <v>4.8</v>
      </c>
      <c r="CG169" s="1074"/>
      <c r="CH169" s="1074"/>
      <c r="CI169" s="1074"/>
      <c r="CJ169" s="1074"/>
      <c r="CK169" s="1074"/>
      <c r="CL169" s="170"/>
      <c r="CM169" s="170"/>
      <c r="CN169" s="170"/>
      <c r="CO169" s="170"/>
      <c r="CP169" s="458"/>
      <c r="CQ169" s="458"/>
      <c r="CR169" s="458"/>
      <c r="CS169" s="458"/>
      <c r="CT169" s="458"/>
      <c r="CU169" s="458"/>
      <c r="CV169" s="455"/>
      <c r="CW169" s="1079"/>
      <c r="CX169" s="1079"/>
      <c r="CY169" s="1079"/>
      <c r="CZ169" s="1079"/>
      <c r="DA169" s="1079"/>
      <c r="DB169" s="1079"/>
      <c r="DC169" s="1079"/>
      <c r="DD169" s="1079"/>
      <c r="DE169" s="1079"/>
      <c r="DF169" s="1079"/>
      <c r="DG169" s="1079"/>
      <c r="DH169" s="212"/>
      <c r="DI169" s="212"/>
      <c r="DJ169" s="212"/>
      <c r="DK169" s="177"/>
      <c r="DL169" s="177"/>
      <c r="DM169" s="177"/>
      <c r="DN169" s="451"/>
      <c r="DO169" s="1081"/>
      <c r="DP169" s="1081"/>
      <c r="DQ169" s="1081"/>
      <c r="DR169" s="1081"/>
      <c r="DS169" s="1081"/>
      <c r="DT169" s="1081"/>
      <c r="DU169" s="1081"/>
      <c r="DV169" s="1005"/>
      <c r="DW169" s="1005"/>
      <c r="DX169" s="1005"/>
      <c r="DY169" s="1005"/>
      <c r="DZ169" s="1005"/>
      <c r="EA169" s="1005"/>
      <c r="EB169" s="1005"/>
      <c r="EC169" s="1005"/>
      <c r="ED169" s="1005"/>
      <c r="EE169" s="1005"/>
      <c r="EF169" s="270"/>
      <c r="EG169" s="270"/>
      <c r="EH169" s="317"/>
      <c r="EI169" s="1064"/>
      <c r="EJ169" s="1064"/>
      <c r="EK169" s="1064"/>
      <c r="EL169" s="1064"/>
      <c r="EM169" s="1064"/>
      <c r="EN169" s="1064"/>
      <c r="EO169" s="1064"/>
      <c r="EP169" s="1064"/>
      <c r="EQ169" s="1064"/>
      <c r="ER169" s="1064"/>
      <c r="ES169" s="993"/>
      <c r="ET169" s="993"/>
      <c r="EU169" s="993"/>
      <c r="EV169" s="993"/>
      <c r="EW169" s="993"/>
      <c r="EX169" s="993"/>
      <c r="EY169" s="993"/>
      <c r="EZ169" s="993"/>
      <c r="FA169" s="993"/>
      <c r="FB169" s="993"/>
      <c r="FC169" s="993"/>
      <c r="FD169" s="993"/>
      <c r="FE169" s="993"/>
      <c r="FF169" s="993"/>
      <c r="FG169" s="993"/>
      <c r="FH169" s="993"/>
      <c r="FI169" s="263"/>
      <c r="FJ169" s="263"/>
      <c r="FK169" s="990"/>
      <c r="FL169" s="990"/>
      <c r="FM169" s="990"/>
      <c r="FN169" s="990"/>
      <c r="FO169" s="990"/>
      <c r="FP169" s="990"/>
      <c r="FQ169" s="990"/>
      <c r="FR169" s="990"/>
      <c r="FS169" s="967"/>
      <c r="FT169" s="967"/>
      <c r="FU169" s="967"/>
      <c r="FV169" s="967"/>
      <c r="FW169" s="967"/>
      <c r="FX169" s="967"/>
      <c r="FY169" s="967"/>
      <c r="FZ169" s="967"/>
      <c r="GA169" s="967"/>
      <c r="GB169" s="967"/>
      <c r="GC169" s="967"/>
      <c r="GD169" s="967"/>
      <c r="GE169" s="967"/>
      <c r="GF169" s="967"/>
      <c r="GG169" s="967"/>
      <c r="GH169" s="967"/>
      <c r="GI169" s="967"/>
      <c r="GJ169" s="967"/>
      <c r="GK169" s="967"/>
      <c r="GL169" s="967"/>
      <c r="GM169" s="411"/>
      <c r="GN169" s="1084"/>
      <c r="GO169" s="1084"/>
      <c r="GP169" s="1084"/>
      <c r="GQ169" s="1084"/>
      <c r="GR169" s="1084"/>
      <c r="GS169" s="1084"/>
      <c r="GT169" s="1084"/>
      <c r="GU169" s="1084"/>
      <c r="GV169" s="1084"/>
      <c r="GW169" s="1057">
        <v>57351</v>
      </c>
      <c r="GX169" s="1057"/>
      <c r="GY169" s="1057"/>
      <c r="GZ169" s="1057"/>
      <c r="HA169" s="1057"/>
      <c r="HB169" s="1057"/>
      <c r="HC169" s="1057"/>
      <c r="HD169" s="1057"/>
      <c r="HE169" s="1057"/>
      <c r="HF169" s="1057"/>
      <c r="HG169" s="1057"/>
      <c r="HH169" s="1057"/>
      <c r="HI169" s="1057"/>
      <c r="HJ169" s="1057"/>
      <c r="HK169" s="1057"/>
      <c r="HL169" s="1057"/>
      <c r="HM169" s="459"/>
      <c r="HN169" s="446"/>
      <c r="HO169" s="1085"/>
      <c r="HP169" s="1085"/>
      <c r="HQ169" s="1085"/>
      <c r="HR169" s="1085"/>
      <c r="HS169" s="1085"/>
      <c r="HT169" s="1085"/>
      <c r="HU169" s="1085"/>
      <c r="HV169" s="1085"/>
      <c r="HW169" s="1085"/>
      <c r="HX169" s="1085"/>
      <c r="HY169" s="1069">
        <v>92536</v>
      </c>
      <c r="HZ169" s="1069"/>
      <c r="IA169" s="1069"/>
      <c r="IB169" s="1069"/>
      <c r="IC169" s="1069"/>
      <c r="ID169" s="1069"/>
      <c r="IE169" s="1069"/>
      <c r="IF169" s="1069"/>
      <c r="IG169" s="1069"/>
      <c r="IH169" s="1069"/>
      <c r="II169" s="1069"/>
      <c r="IJ169" s="1069"/>
      <c r="IK169" s="1069"/>
      <c r="IL169" s="1069"/>
      <c r="IM169" s="1069"/>
      <c r="IN169" s="378"/>
      <c r="IO169" s="378"/>
      <c r="IP169" s="393"/>
      <c r="IQ169" s="247"/>
      <c r="IR169" s="247"/>
      <c r="IS169" s="247"/>
      <c r="IT169" s="247"/>
      <c r="IU169" s="247"/>
      <c r="IV169" s="247"/>
      <c r="IW169" s="247"/>
      <c r="IX169" s="247"/>
      <c r="IY169" s="247"/>
      <c r="IZ169" s="247"/>
      <c r="JA169" s="247"/>
      <c r="JB169" s="247"/>
      <c r="JC169" s="247"/>
      <c r="JD169" s="247"/>
      <c r="JE169" s="247"/>
      <c r="JF169" s="247"/>
      <c r="JG169" s="247"/>
      <c r="JH169" s="169"/>
      <c r="JI169" s="169"/>
      <c r="JJ169" s="169"/>
      <c r="JK169" s="169"/>
      <c r="JL169" s="170"/>
      <c r="JM169" s="170"/>
      <c r="JN169" s="170"/>
      <c r="JO169" s="170"/>
      <c r="JP169" s="170"/>
      <c r="JQ169" s="170"/>
      <c r="JR169" s="170"/>
      <c r="JS169" s="170"/>
      <c r="JT169" s="169"/>
      <c r="JU169" s="169"/>
      <c r="JV169" s="169"/>
      <c r="JW169" s="169"/>
      <c r="JX169" s="170"/>
      <c r="JY169" s="170"/>
      <c r="JZ169" s="170"/>
      <c r="KA169" s="170"/>
      <c r="KB169" s="170"/>
      <c r="KC169" s="170"/>
      <c r="KD169" s="170"/>
      <c r="KE169" s="170"/>
      <c r="KF169" s="176"/>
      <c r="KG169" s="176"/>
      <c r="KH169" s="170"/>
      <c r="KI169" s="170"/>
      <c r="KJ169" s="170"/>
      <c r="KK169" s="170"/>
      <c r="KL169" s="170"/>
      <c r="KM169" s="170"/>
      <c r="KN169" s="170"/>
      <c r="KO169" s="170"/>
      <c r="LB169" s="177"/>
      <c r="LC169" s="177"/>
      <c r="LD169" s="177"/>
      <c r="LE169" s="457"/>
      <c r="LF169" s="460"/>
      <c r="LG169" s="460"/>
      <c r="LH169" s="431"/>
      <c r="LI169" s="431"/>
      <c r="LJ169" s="431"/>
      <c r="LK169" s="431"/>
      <c r="LL169" s="996">
        <v>91476</v>
      </c>
      <c r="LM169" s="996"/>
      <c r="LN169" s="996"/>
      <c r="LO169" s="996"/>
      <c r="LP169" s="996"/>
      <c r="LQ169" s="996"/>
      <c r="LR169" s="996"/>
      <c r="LS169" s="996"/>
      <c r="LT169" s="996"/>
      <c r="LU169" s="996"/>
      <c r="LV169" s="999"/>
      <c r="LW169" s="999"/>
      <c r="LX169" s="999"/>
      <c r="LY169" s="999"/>
      <c r="LZ169" s="999"/>
      <c r="MA169" s="999"/>
      <c r="MB169" s="999"/>
      <c r="MC169" s="999"/>
      <c r="MD169" s="999"/>
      <c r="ME169" s="999"/>
      <c r="MF169" s="999"/>
      <c r="MG169" s="996"/>
      <c r="MH169" s="996"/>
      <c r="MI169" s="996"/>
      <c r="MJ169" s="996"/>
      <c r="MK169" s="996"/>
      <c r="ML169" s="996"/>
      <c r="MM169" s="996"/>
      <c r="MN169" s="996"/>
      <c r="MO169" s="996"/>
      <c r="MP169" s="996"/>
      <c r="MQ169" s="996"/>
      <c r="MR169" s="996"/>
      <c r="MS169" s="996"/>
      <c r="MT169" s="435"/>
      <c r="MU169" s="435"/>
      <c r="MV169" s="1003"/>
      <c r="MW169" s="1003"/>
      <c r="MX169" s="1003"/>
      <c r="MY169" s="1003"/>
      <c r="MZ169" s="1003"/>
      <c r="NA169" s="1003"/>
      <c r="NB169" s="1003"/>
      <c r="NC169" s="1003"/>
      <c r="ND169" s="1003"/>
      <c r="NE169" s="1003"/>
      <c r="NF169" s="996"/>
      <c r="NG169" s="996"/>
      <c r="NH169" s="996"/>
      <c r="NI169" s="996"/>
      <c r="NJ169" s="996"/>
      <c r="NK169" s="996"/>
      <c r="NL169" s="996"/>
      <c r="NM169" s="996"/>
      <c r="NN169" s="996"/>
      <c r="NO169" s="996"/>
      <c r="NP169" s="996"/>
      <c r="NQ169" s="996"/>
      <c r="NR169" s="996"/>
      <c r="NS169" s="435"/>
      <c r="NT169" s="166"/>
      <c r="NU169" s="166"/>
      <c r="NV169" s="166"/>
      <c r="NW169" s="166"/>
      <c r="NX169" s="166"/>
      <c r="NY169" s="166"/>
    </row>
    <row r="170" spans="68:389" ht="3" customHeight="1" x14ac:dyDescent="0.25">
      <c r="CC170" s="425"/>
      <c r="CD170" s="425"/>
      <c r="CE170" s="425"/>
      <c r="CF170" s="1074"/>
      <c r="CG170" s="1074"/>
      <c r="CH170" s="1074"/>
      <c r="CI170" s="1074"/>
      <c r="CJ170" s="1074"/>
      <c r="CK170" s="1074"/>
      <c r="CL170" s="170"/>
      <c r="CM170" s="170"/>
      <c r="CN170" s="170"/>
      <c r="CO170" s="1079">
        <v>10476</v>
      </c>
      <c r="CP170" s="1079"/>
      <c r="CQ170" s="1079"/>
      <c r="CR170" s="1079"/>
      <c r="CS170" s="1079"/>
      <c r="CT170" s="1079"/>
      <c r="CU170" s="1079"/>
      <c r="CV170" s="1079"/>
      <c r="CW170" s="829">
        <v>50702</v>
      </c>
      <c r="CX170" s="829"/>
      <c r="CY170" s="829"/>
      <c r="CZ170" s="829"/>
      <c r="DA170" s="829"/>
      <c r="DB170" s="829"/>
      <c r="DC170" s="829"/>
      <c r="DD170" s="829"/>
      <c r="DE170" s="829"/>
      <c r="DF170" s="829"/>
      <c r="DG170" s="212"/>
      <c r="DH170" s="212"/>
      <c r="DI170" s="212"/>
      <c r="DJ170" s="212"/>
      <c r="DK170" s="177"/>
      <c r="DL170" s="177"/>
      <c r="DM170" s="451"/>
      <c r="DN170" s="451"/>
      <c r="DO170" s="1081"/>
      <c r="DP170" s="1081"/>
      <c r="DQ170" s="1081"/>
      <c r="DR170" s="1081"/>
      <c r="DS170" s="1081"/>
      <c r="DT170" s="1081"/>
      <c r="DU170" s="1081"/>
      <c r="DV170" s="1001">
        <v>66417</v>
      </c>
      <c r="DW170" s="1001"/>
      <c r="DX170" s="1001"/>
      <c r="DY170" s="1001"/>
      <c r="DZ170" s="1001"/>
      <c r="EA170" s="1001"/>
      <c r="EB170" s="1001"/>
      <c r="EC170" s="1001"/>
      <c r="ED170" s="1001"/>
      <c r="EE170" s="1001"/>
      <c r="EF170" s="270"/>
      <c r="EG170" s="270"/>
      <c r="EH170" s="320"/>
      <c r="EI170" s="1064"/>
      <c r="EJ170" s="1064"/>
      <c r="EK170" s="1064"/>
      <c r="EL170" s="1064"/>
      <c r="EM170" s="1064"/>
      <c r="EN170" s="1064"/>
      <c r="EO170" s="1064"/>
      <c r="EP170" s="1064"/>
      <c r="EQ170" s="1064"/>
      <c r="ER170" s="1064"/>
      <c r="ES170" s="986">
        <v>90444</v>
      </c>
      <c r="ET170" s="986"/>
      <c r="EU170" s="986"/>
      <c r="EV170" s="986"/>
      <c r="EW170" s="986"/>
      <c r="EX170" s="986"/>
      <c r="EY170" s="986"/>
      <c r="EZ170" s="986"/>
      <c r="FA170" s="986"/>
      <c r="FB170" s="986"/>
      <c r="FC170" s="986"/>
      <c r="FD170" s="986"/>
      <c r="FE170" s="986"/>
      <c r="FF170" s="986"/>
      <c r="FG170" s="986"/>
      <c r="FH170" s="986"/>
      <c r="FI170" s="270"/>
      <c r="FJ170" s="270"/>
      <c r="FK170" s="990"/>
      <c r="FL170" s="990"/>
      <c r="FM170" s="990"/>
      <c r="FN170" s="990"/>
      <c r="FO170" s="990"/>
      <c r="FP170" s="990"/>
      <c r="FQ170" s="990"/>
      <c r="FR170" s="990"/>
      <c r="FS170" s="951">
        <v>62603</v>
      </c>
      <c r="FT170" s="951"/>
      <c r="FU170" s="951"/>
      <c r="FV170" s="951"/>
      <c r="FW170" s="951"/>
      <c r="FX170" s="951"/>
      <c r="FY170" s="951"/>
      <c r="FZ170" s="951"/>
      <c r="GA170" s="951"/>
      <c r="GB170" s="951"/>
      <c r="GC170" s="951"/>
      <c r="GD170" s="951"/>
      <c r="GE170" s="951"/>
      <c r="GF170" s="951"/>
      <c r="GG170" s="951"/>
      <c r="GH170" s="951"/>
      <c r="GI170" s="951"/>
      <c r="GJ170" s="951"/>
      <c r="GK170" s="951"/>
      <c r="GL170" s="951"/>
      <c r="GM170" s="411"/>
      <c r="GN170" s="1084"/>
      <c r="GO170" s="1084"/>
      <c r="GP170" s="1084"/>
      <c r="GQ170" s="1084"/>
      <c r="GR170" s="1084"/>
      <c r="GS170" s="1084"/>
      <c r="GT170" s="1084"/>
      <c r="GU170" s="1084"/>
      <c r="GV170" s="1084"/>
      <c r="GW170" s="1057"/>
      <c r="GX170" s="1057"/>
      <c r="GY170" s="1057"/>
      <c r="GZ170" s="1057"/>
      <c r="HA170" s="1057"/>
      <c r="HB170" s="1057"/>
      <c r="HC170" s="1057"/>
      <c r="HD170" s="1057"/>
      <c r="HE170" s="1057"/>
      <c r="HF170" s="1057"/>
      <c r="HG170" s="1057"/>
      <c r="HH170" s="1057"/>
      <c r="HI170" s="1057"/>
      <c r="HJ170" s="1057"/>
      <c r="HK170" s="1057"/>
      <c r="HL170" s="1057"/>
      <c r="HM170" s="459"/>
      <c r="HN170" s="446"/>
      <c r="HO170" s="1085"/>
      <c r="HP170" s="1085"/>
      <c r="HQ170" s="1085"/>
      <c r="HR170" s="1085"/>
      <c r="HS170" s="1085"/>
      <c r="HT170" s="1085"/>
      <c r="HU170" s="1085"/>
      <c r="HV170" s="1085"/>
      <c r="HW170" s="1085"/>
      <c r="HX170" s="1085"/>
      <c r="HY170" s="1069"/>
      <c r="HZ170" s="1069"/>
      <c r="IA170" s="1069"/>
      <c r="IB170" s="1069"/>
      <c r="IC170" s="1069"/>
      <c r="ID170" s="1069"/>
      <c r="IE170" s="1069"/>
      <c r="IF170" s="1069"/>
      <c r="IG170" s="1069"/>
      <c r="IH170" s="1069"/>
      <c r="II170" s="1069"/>
      <c r="IJ170" s="1069"/>
      <c r="IK170" s="1069"/>
      <c r="IL170" s="1069"/>
      <c r="IM170" s="1069"/>
      <c r="IN170" s="378"/>
      <c r="IO170" s="378"/>
      <c r="IP170" s="393"/>
      <c r="IQ170" s="247"/>
      <c r="IR170" s="247"/>
      <c r="IS170" s="247"/>
      <c r="IT170" s="247"/>
      <c r="IU170" s="247"/>
      <c r="IV170" s="247"/>
      <c r="IW170" s="247"/>
      <c r="IX170" s="247"/>
      <c r="IY170" s="247"/>
      <c r="IZ170" s="247"/>
      <c r="JA170" s="247"/>
      <c r="JB170" s="247"/>
      <c r="JC170" s="247"/>
      <c r="JD170" s="247"/>
      <c r="JE170" s="247"/>
      <c r="JF170" s="247"/>
      <c r="JG170" s="247"/>
      <c r="JH170" s="169"/>
      <c r="JI170" s="169"/>
      <c r="JJ170" s="169"/>
      <c r="JK170" s="169"/>
      <c r="JL170" s="170"/>
      <c r="JM170" s="170"/>
      <c r="JN170" s="170"/>
      <c r="JO170" s="170"/>
      <c r="JP170" s="168"/>
      <c r="JQ170" s="168"/>
      <c r="JR170" s="168"/>
      <c r="JS170" s="168"/>
      <c r="JT170" s="168"/>
      <c r="JU170" s="168"/>
      <c r="JV170" s="168"/>
      <c r="JW170" s="168"/>
      <c r="JX170" s="170"/>
      <c r="JY170" s="170"/>
      <c r="JZ170" s="170"/>
      <c r="KA170" s="170"/>
      <c r="KB170" s="170"/>
      <c r="KC170" s="170"/>
      <c r="KD170" s="170"/>
      <c r="KE170" s="170"/>
      <c r="KF170" s="170"/>
      <c r="KG170" s="170"/>
      <c r="KH170" s="170"/>
      <c r="KI170" s="170"/>
      <c r="KJ170" s="170"/>
      <c r="KK170" s="170"/>
      <c r="KL170" s="170"/>
      <c r="KM170" s="170"/>
      <c r="KN170" s="170"/>
      <c r="KO170" s="170"/>
      <c r="LB170" s="177"/>
      <c r="LC170" s="177"/>
      <c r="LD170" s="177"/>
      <c r="LE170" s="177"/>
      <c r="LF170" s="177"/>
      <c r="LG170" s="177"/>
      <c r="LH170" s="452"/>
      <c r="LI170" s="452"/>
      <c r="LJ170" s="452"/>
      <c r="LK170" s="421"/>
      <c r="LL170" s="996"/>
      <c r="LM170" s="996"/>
      <c r="LN170" s="996"/>
      <c r="LO170" s="996"/>
      <c r="LP170" s="996"/>
      <c r="LQ170" s="996"/>
      <c r="LR170" s="996"/>
      <c r="LS170" s="996"/>
      <c r="LT170" s="996"/>
      <c r="LU170" s="996"/>
      <c r="LV170" s="999"/>
      <c r="LW170" s="999"/>
      <c r="LX170" s="999"/>
      <c r="LY170" s="999"/>
      <c r="LZ170" s="999"/>
      <c r="MA170" s="999"/>
      <c r="MB170" s="999"/>
      <c r="MC170" s="999"/>
      <c r="MD170" s="999"/>
      <c r="ME170" s="999"/>
      <c r="MF170" s="999"/>
      <c r="MG170" s="996"/>
      <c r="MH170" s="996"/>
      <c r="MI170" s="996"/>
      <c r="MJ170" s="996"/>
      <c r="MK170" s="996"/>
      <c r="ML170" s="996"/>
      <c r="MM170" s="996"/>
      <c r="MN170" s="996"/>
      <c r="MO170" s="996"/>
      <c r="MP170" s="996"/>
      <c r="MQ170" s="996"/>
      <c r="MR170" s="996"/>
      <c r="MS170" s="996"/>
      <c r="MT170" s="435"/>
      <c r="MU170" s="435"/>
      <c r="MV170" s="1003"/>
      <c r="MW170" s="1003"/>
      <c r="MX170" s="1003"/>
      <c r="MY170" s="1003"/>
      <c r="MZ170" s="1003"/>
      <c r="NA170" s="1003"/>
      <c r="NB170" s="1003"/>
      <c r="NC170" s="1003"/>
      <c r="ND170" s="1003"/>
      <c r="NE170" s="1003"/>
      <c r="NF170" s="996"/>
      <c r="NG170" s="996"/>
      <c r="NH170" s="996"/>
      <c r="NI170" s="996"/>
      <c r="NJ170" s="996"/>
      <c r="NK170" s="996"/>
      <c r="NL170" s="996"/>
      <c r="NM170" s="996"/>
      <c r="NN170" s="996"/>
      <c r="NO170" s="996"/>
      <c r="NP170" s="996"/>
      <c r="NQ170" s="996"/>
      <c r="NR170" s="996"/>
      <c r="NS170" s="435"/>
      <c r="NT170" s="166"/>
      <c r="NU170" s="166"/>
      <c r="NV170" s="166"/>
      <c r="NW170" s="166"/>
      <c r="NX170" s="166"/>
      <c r="NY170" s="166"/>
    </row>
    <row r="171" spans="68:389" ht="3" customHeight="1" x14ac:dyDescent="0.25">
      <c r="BP171" s="217"/>
      <c r="BQ171" s="217"/>
      <c r="BR171" s="217"/>
      <c r="BS171" s="217"/>
      <c r="BT171" s="217"/>
      <c r="BU171" s="217"/>
      <c r="BV171" s="217"/>
      <c r="BW171" s="217"/>
      <c r="CC171" s="194"/>
      <c r="CD171" s="234"/>
      <c r="CE171" s="234"/>
      <c r="CF171" s="1074"/>
      <c r="CG171" s="1074"/>
      <c r="CH171" s="1074"/>
      <c r="CI171" s="1074"/>
      <c r="CJ171" s="1074"/>
      <c r="CK171" s="1074"/>
      <c r="CL171" s="433"/>
      <c r="CM171" s="433"/>
      <c r="CN171" s="433"/>
      <c r="CO171" s="1079"/>
      <c r="CP171" s="1079"/>
      <c r="CQ171" s="1079"/>
      <c r="CR171" s="1079"/>
      <c r="CS171" s="1079"/>
      <c r="CT171" s="1079"/>
      <c r="CU171" s="1079"/>
      <c r="CV171" s="1079"/>
      <c r="CW171" s="829"/>
      <c r="CX171" s="829"/>
      <c r="CY171" s="829"/>
      <c r="CZ171" s="829"/>
      <c r="DA171" s="829"/>
      <c r="DB171" s="829"/>
      <c r="DC171" s="829"/>
      <c r="DD171" s="829"/>
      <c r="DE171" s="829"/>
      <c r="DF171" s="829"/>
      <c r="DG171" s="212"/>
      <c r="DH171" s="212"/>
      <c r="DI171" s="212"/>
      <c r="DJ171" s="212"/>
      <c r="DK171" s="212"/>
      <c r="DL171" s="177"/>
      <c r="DM171" s="451"/>
      <c r="DN171" s="451"/>
      <c r="DO171" s="1081"/>
      <c r="DP171" s="1081"/>
      <c r="DQ171" s="1081"/>
      <c r="DR171" s="1081"/>
      <c r="DS171" s="1081"/>
      <c r="DT171" s="1081"/>
      <c r="DU171" s="1081"/>
      <c r="DV171" s="1001"/>
      <c r="DW171" s="1001"/>
      <c r="DX171" s="1001"/>
      <c r="DY171" s="1001"/>
      <c r="DZ171" s="1001"/>
      <c r="EA171" s="1001"/>
      <c r="EB171" s="1001"/>
      <c r="EC171" s="1001"/>
      <c r="ED171" s="1001"/>
      <c r="EE171" s="1001"/>
      <c r="EF171" s="270"/>
      <c r="EG171" s="270"/>
      <c r="EH171" s="320"/>
      <c r="EI171" s="1064"/>
      <c r="EJ171" s="1064"/>
      <c r="EK171" s="1064"/>
      <c r="EL171" s="1064"/>
      <c r="EM171" s="1064"/>
      <c r="EN171" s="1064"/>
      <c r="EO171" s="1064"/>
      <c r="EP171" s="1064"/>
      <c r="EQ171" s="1064"/>
      <c r="ER171" s="1064"/>
      <c r="ES171" s="986"/>
      <c r="ET171" s="986"/>
      <c r="EU171" s="986"/>
      <c r="EV171" s="986"/>
      <c r="EW171" s="986"/>
      <c r="EX171" s="986"/>
      <c r="EY171" s="986"/>
      <c r="EZ171" s="986"/>
      <c r="FA171" s="986"/>
      <c r="FB171" s="986"/>
      <c r="FC171" s="986"/>
      <c r="FD171" s="986"/>
      <c r="FE171" s="986"/>
      <c r="FF171" s="986"/>
      <c r="FG171" s="986"/>
      <c r="FH171" s="986"/>
      <c r="FI171" s="270"/>
      <c r="FJ171" s="270"/>
      <c r="FK171" s="990"/>
      <c r="FL171" s="990"/>
      <c r="FM171" s="990"/>
      <c r="FN171" s="990"/>
      <c r="FO171" s="990"/>
      <c r="FP171" s="990"/>
      <c r="FQ171" s="990"/>
      <c r="FR171" s="990"/>
      <c r="FS171" s="951"/>
      <c r="FT171" s="951"/>
      <c r="FU171" s="951"/>
      <c r="FV171" s="951"/>
      <c r="FW171" s="951"/>
      <c r="FX171" s="951"/>
      <c r="FY171" s="951"/>
      <c r="FZ171" s="951"/>
      <c r="GA171" s="951"/>
      <c r="GB171" s="951"/>
      <c r="GC171" s="951"/>
      <c r="GD171" s="951"/>
      <c r="GE171" s="951"/>
      <c r="GF171" s="951"/>
      <c r="GG171" s="951"/>
      <c r="GH171" s="951"/>
      <c r="GI171" s="951"/>
      <c r="GJ171" s="951"/>
      <c r="GK171" s="951"/>
      <c r="GL171" s="951"/>
      <c r="GM171" s="411"/>
      <c r="GN171" s="1084"/>
      <c r="GO171" s="1084"/>
      <c r="GP171" s="1084"/>
      <c r="GQ171" s="1084"/>
      <c r="GR171" s="1084"/>
      <c r="GS171" s="1084"/>
      <c r="GT171" s="1084"/>
      <c r="GU171" s="1084"/>
      <c r="GV171" s="1084"/>
      <c r="GW171" s="1057"/>
      <c r="GX171" s="1057"/>
      <c r="GY171" s="1057"/>
      <c r="GZ171" s="1057"/>
      <c r="HA171" s="1057"/>
      <c r="HB171" s="1057"/>
      <c r="HC171" s="1057"/>
      <c r="HD171" s="1057"/>
      <c r="HE171" s="1057"/>
      <c r="HF171" s="1057"/>
      <c r="HG171" s="1057"/>
      <c r="HH171" s="1057"/>
      <c r="HI171" s="1057"/>
      <c r="HJ171" s="1057"/>
      <c r="HK171" s="1057"/>
      <c r="HL171" s="1057"/>
      <c r="HM171" s="459"/>
      <c r="HN171" s="446"/>
      <c r="HO171" s="1085"/>
      <c r="HP171" s="1085"/>
      <c r="HQ171" s="1085"/>
      <c r="HR171" s="1085"/>
      <c r="HS171" s="1085"/>
      <c r="HT171" s="1085"/>
      <c r="HU171" s="1085"/>
      <c r="HV171" s="1085"/>
      <c r="HW171" s="1085"/>
      <c r="HX171" s="1085"/>
      <c r="HY171" s="1069"/>
      <c r="HZ171" s="1069"/>
      <c r="IA171" s="1069"/>
      <c r="IB171" s="1069"/>
      <c r="IC171" s="1069"/>
      <c r="ID171" s="1069"/>
      <c r="IE171" s="1069"/>
      <c r="IF171" s="1069"/>
      <c r="IG171" s="1069"/>
      <c r="IH171" s="1069"/>
      <c r="II171" s="1069"/>
      <c r="IJ171" s="1069"/>
      <c r="IK171" s="1069"/>
      <c r="IL171" s="1069"/>
      <c r="IM171" s="1069"/>
      <c r="IN171" s="378"/>
      <c r="IO171" s="378"/>
      <c r="IP171" s="393"/>
      <c r="IQ171" s="247"/>
      <c r="IR171" s="247"/>
      <c r="IS171" s="247"/>
      <c r="IT171" s="247"/>
      <c r="IU171" s="247"/>
      <c r="IV171" s="247"/>
      <c r="IW171" s="247"/>
      <c r="IX171" s="247"/>
      <c r="IY171" s="247"/>
      <c r="IZ171" s="247"/>
      <c r="JA171" s="247"/>
      <c r="JB171" s="247"/>
      <c r="JC171" s="247"/>
      <c r="JD171" s="247"/>
      <c r="JE171" s="247"/>
      <c r="JF171" s="247"/>
      <c r="JG171" s="247"/>
      <c r="JH171" s="169"/>
      <c r="JI171" s="169"/>
      <c r="JJ171" s="169"/>
      <c r="JK171" s="169"/>
      <c r="JL171" s="170"/>
      <c r="JM171" s="170"/>
      <c r="JN171" s="170"/>
      <c r="JO171" s="170"/>
      <c r="JP171" s="168"/>
      <c r="JQ171" s="168"/>
      <c r="JR171" s="168"/>
      <c r="JS171" s="168"/>
      <c r="JT171" s="168"/>
      <c r="JU171" s="168"/>
      <c r="JV171" s="168"/>
      <c r="JW171" s="168"/>
      <c r="JX171" s="170"/>
      <c r="JY171" s="170"/>
      <c r="JZ171" s="170"/>
      <c r="KA171" s="170"/>
      <c r="KB171" s="170"/>
      <c r="KC171" s="170"/>
      <c r="KD171" s="170"/>
      <c r="KE171" s="170"/>
      <c r="KF171" s="170"/>
      <c r="KG171" s="170"/>
      <c r="KH171" s="170"/>
      <c r="KI171" s="170"/>
      <c r="KJ171" s="170"/>
      <c r="KK171" s="170"/>
      <c r="KL171" s="170"/>
      <c r="KM171" s="170"/>
      <c r="KN171" s="170"/>
      <c r="KO171" s="170"/>
      <c r="KP171" s="170"/>
      <c r="KQ171" s="170"/>
      <c r="KR171" s="170"/>
      <c r="KS171" s="170"/>
      <c r="KT171" s="170"/>
      <c r="KU171" s="170"/>
      <c r="KV171" s="170"/>
      <c r="KW171" s="176"/>
      <c r="LB171" s="177"/>
      <c r="LC171" s="177"/>
      <c r="LD171" s="177"/>
      <c r="LE171" s="511"/>
      <c r="LF171" s="511"/>
      <c r="LG171" s="511"/>
      <c r="LH171" s="511"/>
      <c r="LI171" s="511"/>
      <c r="LJ171" s="511"/>
      <c r="LK171" s="511"/>
      <c r="LL171" s="996"/>
      <c r="LM171" s="996"/>
      <c r="LN171" s="996"/>
      <c r="LO171" s="996"/>
      <c r="LP171" s="996"/>
      <c r="LQ171" s="996"/>
      <c r="LR171" s="996"/>
      <c r="LS171" s="996"/>
      <c r="LT171" s="996"/>
      <c r="LU171" s="996"/>
      <c r="LV171" s="461"/>
      <c r="LW171" s="461"/>
      <c r="LX171" s="461"/>
      <c r="LY171" s="461"/>
      <c r="LZ171" s="462"/>
      <c r="MA171" s="462"/>
      <c r="MB171" s="462"/>
      <c r="MC171" s="462"/>
      <c r="MD171" s="462"/>
      <c r="ME171" s="462"/>
      <c r="MF171" s="462"/>
      <c r="MG171" s="462"/>
      <c r="MH171" s="462"/>
      <c r="MI171" s="462"/>
      <c r="MJ171" s="463"/>
      <c r="MK171" s="463"/>
      <c r="ML171" s="463"/>
      <c r="MM171" s="463"/>
      <c r="MN171" s="435"/>
      <c r="MO171" s="435"/>
      <c r="MP171" s="435"/>
      <c r="MQ171" s="435"/>
      <c r="MR171" s="435"/>
      <c r="MS171" s="435"/>
      <c r="MT171" s="435"/>
      <c r="MU171" s="435"/>
      <c r="MV171" s="435"/>
      <c r="MW171" s="435"/>
      <c r="MX171" s="464"/>
      <c r="MY171" s="464"/>
      <c r="MZ171" s="464"/>
      <c r="NA171" s="464"/>
      <c r="NB171" s="465"/>
      <c r="NC171" s="465"/>
      <c r="ND171" s="439"/>
      <c r="NE171" s="439"/>
      <c r="NF171" s="995">
        <v>15017</v>
      </c>
      <c r="NG171" s="995"/>
      <c r="NH171" s="995"/>
      <c r="NI171" s="995"/>
      <c r="NJ171" s="995"/>
      <c r="NK171" s="995"/>
      <c r="NL171" s="995"/>
      <c r="NM171" s="995"/>
      <c r="NN171" s="995"/>
      <c r="NO171" s="995"/>
      <c r="NP171" s="995"/>
      <c r="NQ171" s="995"/>
      <c r="NR171" s="995"/>
      <c r="NS171" s="439"/>
      <c r="NT171" s="176"/>
      <c r="NU171" s="176"/>
      <c r="NV171" s="176"/>
      <c r="NW171" s="167"/>
      <c r="NX171" s="167"/>
      <c r="NY171" s="194"/>
    </row>
    <row r="172" spans="68:389" ht="3" customHeight="1" x14ac:dyDescent="0.25">
      <c r="BP172" s="217"/>
      <c r="BQ172" s="217"/>
      <c r="BR172" s="217"/>
      <c r="BS172" s="217"/>
      <c r="BT172" s="217"/>
      <c r="BU172" s="217"/>
      <c r="BV172" s="217"/>
      <c r="BW172" s="217"/>
      <c r="CC172" s="194"/>
      <c r="CD172" s="234"/>
      <c r="CE172" s="234"/>
      <c r="CF172" s="1074"/>
      <c r="CG172" s="1074"/>
      <c r="CH172" s="1074"/>
      <c r="CI172" s="1074"/>
      <c r="CJ172" s="1074"/>
      <c r="CK172" s="1074"/>
      <c r="CL172" s="433"/>
      <c r="CM172" s="433"/>
      <c r="CN172" s="433"/>
      <c r="CO172" s="1079"/>
      <c r="CP172" s="1079"/>
      <c r="CQ172" s="1079"/>
      <c r="CR172" s="1079"/>
      <c r="CS172" s="1079"/>
      <c r="CT172" s="1079"/>
      <c r="CU172" s="1079"/>
      <c r="CV172" s="1079"/>
      <c r="CW172" s="829"/>
      <c r="CX172" s="829"/>
      <c r="CY172" s="829"/>
      <c r="CZ172" s="829"/>
      <c r="DA172" s="829"/>
      <c r="DB172" s="829"/>
      <c r="DC172" s="829"/>
      <c r="DD172" s="829"/>
      <c r="DE172" s="829"/>
      <c r="DF172" s="829"/>
      <c r="DG172" s="212"/>
      <c r="DH172" s="212"/>
      <c r="DI172" s="212"/>
      <c r="DJ172" s="212"/>
      <c r="DK172" s="212"/>
      <c r="DL172" s="177"/>
      <c r="DM172" s="451"/>
      <c r="DN172" s="451"/>
      <c r="DO172" s="1081"/>
      <c r="DP172" s="1081"/>
      <c r="DQ172" s="1081"/>
      <c r="DR172" s="1081"/>
      <c r="DS172" s="1081"/>
      <c r="DT172" s="1081"/>
      <c r="DU172" s="1081"/>
      <c r="DV172" s="1001"/>
      <c r="DW172" s="1001"/>
      <c r="DX172" s="1001"/>
      <c r="DY172" s="1001"/>
      <c r="DZ172" s="1001"/>
      <c r="EA172" s="1001"/>
      <c r="EB172" s="1001"/>
      <c r="EC172" s="1001"/>
      <c r="ED172" s="1001"/>
      <c r="EE172" s="1001"/>
      <c r="EF172" s="270"/>
      <c r="EG172" s="270"/>
      <c r="EH172" s="320"/>
      <c r="EI172" s="1064"/>
      <c r="EJ172" s="1064"/>
      <c r="EK172" s="1064"/>
      <c r="EL172" s="1064"/>
      <c r="EM172" s="1064"/>
      <c r="EN172" s="1064"/>
      <c r="EO172" s="1064"/>
      <c r="EP172" s="1064"/>
      <c r="EQ172" s="1064"/>
      <c r="ER172" s="1064"/>
      <c r="ES172" s="986"/>
      <c r="ET172" s="986"/>
      <c r="EU172" s="986"/>
      <c r="EV172" s="986"/>
      <c r="EW172" s="986"/>
      <c r="EX172" s="986"/>
      <c r="EY172" s="986"/>
      <c r="EZ172" s="986"/>
      <c r="FA172" s="986"/>
      <c r="FB172" s="986"/>
      <c r="FC172" s="986"/>
      <c r="FD172" s="986"/>
      <c r="FE172" s="986"/>
      <c r="FF172" s="986"/>
      <c r="FG172" s="986"/>
      <c r="FH172" s="986"/>
      <c r="FI172" s="270"/>
      <c r="FJ172" s="270"/>
      <c r="FK172" s="990"/>
      <c r="FL172" s="990"/>
      <c r="FM172" s="990"/>
      <c r="FN172" s="990"/>
      <c r="FO172" s="990"/>
      <c r="FP172" s="990"/>
      <c r="FQ172" s="990"/>
      <c r="FR172" s="990"/>
      <c r="FS172" s="951"/>
      <c r="FT172" s="951"/>
      <c r="FU172" s="951"/>
      <c r="FV172" s="951"/>
      <c r="FW172" s="951"/>
      <c r="FX172" s="951"/>
      <c r="FY172" s="951"/>
      <c r="FZ172" s="951"/>
      <c r="GA172" s="951"/>
      <c r="GB172" s="951"/>
      <c r="GC172" s="951"/>
      <c r="GD172" s="951"/>
      <c r="GE172" s="951"/>
      <c r="GF172" s="951"/>
      <c r="GG172" s="951"/>
      <c r="GH172" s="951"/>
      <c r="GI172" s="951"/>
      <c r="GJ172" s="951"/>
      <c r="GK172" s="951"/>
      <c r="GL172" s="951"/>
      <c r="GM172" s="414"/>
      <c r="GN172" s="466"/>
      <c r="GO172" s="466"/>
      <c r="GP172" s="466"/>
      <c r="GQ172" s="466"/>
      <c r="GR172" s="467"/>
      <c r="GS172" s="467"/>
      <c r="GT172" s="467"/>
      <c r="GU172" s="467"/>
      <c r="GV172" s="467"/>
      <c r="GW172" s="468"/>
      <c r="GX172" s="468"/>
      <c r="GY172" s="468"/>
      <c r="GZ172" s="468"/>
      <c r="HA172" s="468"/>
      <c r="HB172" s="469"/>
      <c r="HC172" s="469"/>
      <c r="HD172" s="469"/>
      <c r="HE172" s="469"/>
      <c r="HF172" s="445"/>
      <c r="HG172" s="445"/>
      <c r="HH172" s="445"/>
      <c r="HI172" s="445"/>
      <c r="HJ172" s="445"/>
      <c r="HK172" s="445"/>
      <c r="HL172" s="445"/>
      <c r="HM172" s="445"/>
      <c r="HN172" s="446"/>
      <c r="HO172" s="1075">
        <v>2.1</v>
      </c>
      <c r="HP172" s="1075"/>
      <c r="HQ172" s="1075"/>
      <c r="HR172" s="1075"/>
      <c r="HS172" s="1075"/>
      <c r="HT172" s="1075"/>
      <c r="HU172" s="1075"/>
      <c r="HV172" s="1075"/>
      <c r="HW172" s="1075"/>
      <c r="HX172" s="1075"/>
      <c r="HY172" s="470"/>
      <c r="HZ172" s="470"/>
      <c r="IA172" s="470"/>
      <c r="IB172" s="368"/>
      <c r="IC172" s="368"/>
      <c r="ID172" s="368"/>
      <c r="IE172" s="368"/>
      <c r="IF172" s="338"/>
      <c r="IG172" s="338"/>
      <c r="IH172" s="338"/>
      <c r="II172" s="338"/>
      <c r="IJ172" s="338"/>
      <c r="IK172" s="338"/>
      <c r="IL172" s="338"/>
      <c r="IM172" s="338"/>
      <c r="IN172" s="338"/>
      <c r="IO172" s="338"/>
      <c r="IP172" s="471"/>
      <c r="IQ172" s="247"/>
      <c r="IR172" s="247"/>
      <c r="IS172" s="247"/>
      <c r="IT172" s="247"/>
      <c r="IU172" s="247"/>
      <c r="IV172" s="247"/>
      <c r="IW172" s="247"/>
      <c r="IX172" s="247"/>
      <c r="IY172" s="247"/>
      <c r="IZ172" s="247"/>
      <c r="JA172" s="247"/>
      <c r="JB172" s="247"/>
      <c r="JC172" s="247"/>
      <c r="JD172" s="247"/>
      <c r="JE172" s="247"/>
      <c r="JF172" s="247"/>
      <c r="JG172" s="247"/>
      <c r="JH172" s="795"/>
      <c r="JI172" s="795"/>
      <c r="JJ172" s="166"/>
      <c r="JK172" s="166"/>
      <c r="JL172" s="166"/>
      <c r="JM172" s="166"/>
      <c r="JN172" s="166"/>
      <c r="JO172" s="166"/>
      <c r="JP172" s="168"/>
      <c r="JQ172" s="168"/>
      <c r="JR172" s="168"/>
      <c r="JS172" s="168"/>
      <c r="JT172" s="168"/>
      <c r="JU172" s="168"/>
      <c r="JV172" s="168"/>
      <c r="JW172" s="168"/>
      <c r="JX172" s="170"/>
      <c r="JY172" s="170"/>
      <c r="JZ172" s="170"/>
      <c r="KA172" s="170"/>
      <c r="KB172" s="170"/>
      <c r="KC172" s="170"/>
      <c r="KD172" s="170"/>
      <c r="KE172" s="170"/>
      <c r="KF172" s="170"/>
      <c r="KG172" s="170"/>
      <c r="KH172" s="170"/>
      <c r="KI172" s="170"/>
      <c r="KJ172" s="165"/>
      <c r="KK172" s="165"/>
      <c r="KL172" s="165"/>
      <c r="KM172" s="165"/>
      <c r="KN172" s="165"/>
      <c r="KO172" s="165"/>
      <c r="KP172" s="176"/>
      <c r="KQ172" s="176"/>
      <c r="KR172" s="176"/>
      <c r="KS172" s="176"/>
      <c r="KT172" s="170"/>
      <c r="KU172" s="170"/>
      <c r="KV172" s="170"/>
      <c r="KW172" s="176"/>
      <c r="LB172" s="177"/>
      <c r="LC172" s="189"/>
      <c r="LD172" s="189"/>
      <c r="LE172" s="1094">
        <v>13001</v>
      </c>
      <c r="LF172" s="1094"/>
      <c r="LG172" s="1094"/>
      <c r="LH172" s="1094"/>
      <c r="LI172" s="1094"/>
      <c r="LJ172" s="1094"/>
      <c r="LK172" s="1094"/>
      <c r="LL172" s="1094"/>
      <c r="LM172" s="1094"/>
      <c r="LN172" s="436"/>
      <c r="LO172" s="437"/>
      <c r="LP172" s="437"/>
      <c r="LQ172" s="437"/>
      <c r="LR172" s="437"/>
      <c r="LS172" s="437"/>
      <c r="LT172" s="436"/>
      <c r="LU172" s="436"/>
      <c r="LV172" s="464"/>
      <c r="LW172" s="1039">
        <v>4.3</v>
      </c>
      <c r="LX172" s="1039"/>
      <c r="LY172" s="1039"/>
      <c r="LZ172" s="1039"/>
      <c r="MA172" s="1039"/>
      <c r="MB172" s="1039"/>
      <c r="MC172" s="1039"/>
      <c r="MD172" s="1039"/>
      <c r="ME172" s="1039"/>
      <c r="MF172" s="1039"/>
      <c r="MG172" s="995">
        <v>21080</v>
      </c>
      <c r="MH172" s="995"/>
      <c r="MI172" s="995"/>
      <c r="MJ172" s="995"/>
      <c r="MK172" s="995"/>
      <c r="ML172" s="995"/>
      <c r="MM172" s="995"/>
      <c r="MN172" s="995"/>
      <c r="MO172" s="995"/>
      <c r="MP172" s="995"/>
      <c r="MQ172" s="995"/>
      <c r="MR172" s="995"/>
      <c r="MS172" s="995"/>
      <c r="MT172" s="439"/>
      <c r="MU172" s="439"/>
      <c r="MV172" s="1039">
        <v>3.3</v>
      </c>
      <c r="MW172" s="1039"/>
      <c r="MX172" s="1039"/>
      <c r="MY172" s="1039"/>
      <c r="MZ172" s="1039"/>
      <c r="NA172" s="1039"/>
      <c r="NB172" s="1039"/>
      <c r="NC172" s="1039"/>
      <c r="ND172" s="1039"/>
      <c r="NE172" s="1039"/>
      <c r="NF172" s="995"/>
      <c r="NG172" s="995"/>
      <c r="NH172" s="995"/>
      <c r="NI172" s="995"/>
      <c r="NJ172" s="995"/>
      <c r="NK172" s="995"/>
      <c r="NL172" s="995"/>
      <c r="NM172" s="995"/>
      <c r="NN172" s="995"/>
      <c r="NO172" s="995"/>
      <c r="NP172" s="995"/>
      <c r="NQ172" s="995"/>
      <c r="NR172" s="995"/>
      <c r="NS172" s="439"/>
      <c r="NT172" s="170"/>
      <c r="NU172" s="170"/>
      <c r="NV172" s="170"/>
      <c r="NW172" s="170"/>
      <c r="NX172" s="170"/>
      <c r="NY172" s="170"/>
    </row>
    <row r="173" spans="68:389" ht="3" customHeight="1" x14ac:dyDescent="0.25">
      <c r="BP173" s="217"/>
      <c r="BQ173" s="217"/>
      <c r="BR173" s="217"/>
      <c r="BS173" s="217"/>
      <c r="BT173" s="243"/>
      <c r="BU173" s="243"/>
      <c r="BV173" s="243"/>
      <c r="BW173" s="243"/>
      <c r="BX173" s="177"/>
      <c r="BY173" s="177"/>
      <c r="BZ173" s="177"/>
      <c r="CA173" s="177"/>
      <c r="CB173" s="177"/>
      <c r="CC173" s="194"/>
      <c r="CD173" s="234"/>
      <c r="CE173" s="234"/>
      <c r="CF173" s="1074"/>
      <c r="CG173" s="1074"/>
      <c r="CH173" s="1074"/>
      <c r="CI173" s="1074"/>
      <c r="CJ173" s="1074"/>
      <c r="CK173" s="1074"/>
      <c r="CL173" s="433"/>
      <c r="CM173" s="433"/>
      <c r="CN173" s="433"/>
      <c r="CO173" s="433"/>
      <c r="CP173" s="454"/>
      <c r="CQ173" s="454"/>
      <c r="CR173" s="454"/>
      <c r="CS173" s="454"/>
      <c r="CT173" s="433"/>
      <c r="CU173" s="433"/>
      <c r="CV173" s="433"/>
      <c r="CW173" s="433"/>
      <c r="CX173" s="433"/>
      <c r="CY173" s="433"/>
      <c r="CZ173" s="433"/>
      <c r="DA173" s="433"/>
      <c r="DB173" s="442"/>
      <c r="DC173" s="442"/>
      <c r="DD173" s="442"/>
      <c r="DE173" s="212"/>
      <c r="DF173" s="212"/>
      <c r="DG173" s="212"/>
      <c r="DH173" s="212"/>
      <c r="DI173" s="212"/>
      <c r="DJ173" s="212"/>
      <c r="DK173" s="212"/>
      <c r="DL173" s="177"/>
      <c r="DM173" s="451"/>
      <c r="DN173" s="1081">
        <v>6.9</v>
      </c>
      <c r="DO173" s="1081"/>
      <c r="DP173" s="1081"/>
      <c r="DQ173" s="1081"/>
      <c r="DR173" s="1081"/>
      <c r="DS173" s="1081"/>
      <c r="DT173" s="1081"/>
      <c r="DU173" s="1005">
        <v>12178</v>
      </c>
      <c r="DV173" s="1005"/>
      <c r="DW173" s="1005"/>
      <c r="DX173" s="1005"/>
      <c r="DY173" s="1005"/>
      <c r="DZ173" s="1005"/>
      <c r="EA173" s="1005"/>
      <c r="EB173" s="1005"/>
      <c r="EC173" s="1005"/>
      <c r="ED173" s="1005"/>
      <c r="EE173" s="270"/>
      <c r="EF173" s="472"/>
      <c r="EG173" s="473"/>
      <c r="EH173" s="473"/>
      <c r="EI173" s="474"/>
      <c r="EJ173" s="474"/>
      <c r="EK173" s="474"/>
      <c r="EL173" s="474"/>
      <c r="EM173" s="475"/>
      <c r="EN173" s="475"/>
      <c r="EO173" s="475"/>
      <c r="EP173" s="475"/>
      <c r="EQ173" s="475"/>
      <c r="ER173" s="475"/>
      <c r="ES173" s="476"/>
      <c r="ET173" s="476"/>
      <c r="EU173" s="476"/>
      <c r="EV173" s="476"/>
      <c r="EW173" s="475"/>
      <c r="EX173" s="475"/>
      <c r="EY173" s="475"/>
      <c r="EZ173" s="475"/>
      <c r="FA173" s="476"/>
      <c r="FB173" s="476"/>
      <c r="FC173" s="476"/>
      <c r="FD173" s="476"/>
      <c r="FE173" s="476"/>
      <c r="FF173" s="476"/>
      <c r="FG173" s="476"/>
      <c r="FH173" s="476"/>
      <c r="FI173" s="476"/>
      <c r="FJ173" s="476"/>
      <c r="FK173" s="966">
        <v>4.8</v>
      </c>
      <c r="FL173" s="966"/>
      <c r="FM173" s="966"/>
      <c r="FN173" s="966"/>
      <c r="FO173" s="966"/>
      <c r="FP173" s="966"/>
      <c r="FQ173" s="966"/>
      <c r="FR173" s="966"/>
      <c r="FS173" s="967">
        <v>11835</v>
      </c>
      <c r="FT173" s="967"/>
      <c r="FU173" s="967"/>
      <c r="FV173" s="967"/>
      <c r="FW173" s="967"/>
      <c r="FX173" s="967"/>
      <c r="FY173" s="967"/>
      <c r="FZ173" s="967"/>
      <c r="GA173" s="967"/>
      <c r="GB173" s="967"/>
      <c r="GC173" s="967"/>
      <c r="GD173" s="967"/>
      <c r="GE173" s="967"/>
      <c r="GF173" s="967"/>
      <c r="GG173" s="967"/>
      <c r="GH173" s="967"/>
      <c r="GI173" s="967"/>
      <c r="GJ173" s="967"/>
      <c r="GK173" s="967"/>
      <c r="GL173" s="967"/>
      <c r="GM173" s="322"/>
      <c r="GN173" s="1059">
        <v>2.4</v>
      </c>
      <c r="GO173" s="1059"/>
      <c r="GP173" s="1059"/>
      <c r="GQ173" s="1059"/>
      <c r="GR173" s="1059"/>
      <c r="GS173" s="1059"/>
      <c r="GT173" s="1059"/>
      <c r="GU173" s="1059"/>
      <c r="GV173" s="1059"/>
      <c r="GW173" s="1060">
        <v>26658</v>
      </c>
      <c r="GX173" s="1060"/>
      <c r="GY173" s="1060"/>
      <c r="GZ173" s="1060"/>
      <c r="HA173" s="1060"/>
      <c r="HB173" s="1060"/>
      <c r="HC173" s="1060"/>
      <c r="HD173" s="1060"/>
      <c r="HE173" s="1060"/>
      <c r="HF173" s="1060"/>
      <c r="HG173" s="1060"/>
      <c r="HH173" s="1060"/>
      <c r="HI173" s="1060"/>
      <c r="HJ173" s="1060"/>
      <c r="HK173" s="1060"/>
      <c r="HL173" s="1060"/>
      <c r="HM173" s="445"/>
      <c r="HN173" s="446"/>
      <c r="HO173" s="1075"/>
      <c r="HP173" s="1075"/>
      <c r="HQ173" s="1075"/>
      <c r="HR173" s="1075"/>
      <c r="HS173" s="1075"/>
      <c r="HT173" s="1075"/>
      <c r="HU173" s="1075"/>
      <c r="HV173" s="1075"/>
      <c r="HW173" s="1075"/>
      <c r="HX173" s="1075"/>
      <c r="HY173" s="1076">
        <v>20646</v>
      </c>
      <c r="HZ173" s="1076"/>
      <c r="IA173" s="1076"/>
      <c r="IB173" s="1076"/>
      <c r="IC173" s="1076"/>
      <c r="ID173" s="1076"/>
      <c r="IE173" s="1076"/>
      <c r="IF173" s="1076"/>
      <c r="IG173" s="1076"/>
      <c r="IH173" s="1076"/>
      <c r="II173" s="1076"/>
      <c r="IJ173" s="1076"/>
      <c r="IK173" s="1076"/>
      <c r="IL173" s="1076"/>
      <c r="IM173" s="1076"/>
      <c r="IN173" s="338"/>
      <c r="IO173" s="338"/>
      <c r="IP173" s="471"/>
      <c r="IQ173" s="247"/>
      <c r="IR173" s="247"/>
      <c r="IS173" s="247"/>
      <c r="IT173" s="247"/>
      <c r="IU173" s="247"/>
      <c r="IV173" s="247"/>
      <c r="IW173" s="247"/>
      <c r="IX173" s="247"/>
      <c r="IY173" s="247"/>
      <c r="IZ173" s="247"/>
      <c r="JA173" s="247"/>
      <c r="JB173" s="247"/>
      <c r="JC173" s="247"/>
      <c r="JD173" s="247"/>
      <c r="JE173" s="247"/>
      <c r="JF173" s="247"/>
      <c r="JG173" s="247"/>
      <c r="JH173" s="795"/>
      <c r="JI173" s="795"/>
      <c r="JJ173" s="166"/>
      <c r="JK173" s="166"/>
      <c r="JL173" s="166"/>
      <c r="JM173" s="166"/>
      <c r="JN173" s="166"/>
      <c r="JO173" s="166"/>
      <c r="JP173" s="168"/>
      <c r="JQ173" s="168"/>
      <c r="JR173" s="168"/>
      <c r="JS173" s="168"/>
      <c r="JT173" s="168"/>
      <c r="JU173" s="168"/>
      <c r="JV173" s="168"/>
      <c r="JW173" s="168"/>
      <c r="JX173" s="166"/>
      <c r="JY173" s="166"/>
      <c r="JZ173" s="166"/>
      <c r="KA173" s="166"/>
      <c r="KB173" s="166"/>
      <c r="KC173" s="166"/>
      <c r="KD173" s="166"/>
      <c r="KE173" s="166"/>
      <c r="KF173" s="166"/>
      <c r="KG173" s="166"/>
      <c r="KH173" s="166"/>
      <c r="KI173" s="166"/>
      <c r="KJ173" s="165"/>
      <c r="KK173" s="165"/>
      <c r="KL173" s="165"/>
      <c r="KM173" s="165"/>
      <c r="KN173" s="165"/>
      <c r="KO173" s="165"/>
      <c r="KP173" s="176"/>
      <c r="KQ173" s="176"/>
      <c r="KR173" s="176"/>
      <c r="KS173" s="176"/>
      <c r="KT173" s="170"/>
      <c r="KU173" s="170"/>
      <c r="KV173" s="170"/>
      <c r="KW173" s="176"/>
      <c r="LA173" s="177"/>
      <c r="LB173" s="177"/>
      <c r="LC173" s="189"/>
      <c r="LD173" s="189"/>
      <c r="LE173" s="1094"/>
      <c r="LF173" s="1094"/>
      <c r="LG173" s="1094"/>
      <c r="LH173" s="1094"/>
      <c r="LI173" s="1094"/>
      <c r="LJ173" s="1094"/>
      <c r="LK173" s="1094"/>
      <c r="LL173" s="1094"/>
      <c r="LM173" s="1094"/>
      <c r="LN173" s="477"/>
      <c r="LO173" s="437"/>
      <c r="LP173" s="437"/>
      <c r="LQ173" s="437"/>
      <c r="LR173" s="437"/>
      <c r="LS173" s="437"/>
      <c r="LT173" s="436"/>
      <c r="LU173" s="436"/>
      <c r="LV173" s="464"/>
      <c r="LW173" s="1039"/>
      <c r="LX173" s="1039"/>
      <c r="LY173" s="1039"/>
      <c r="LZ173" s="1039"/>
      <c r="MA173" s="1039"/>
      <c r="MB173" s="1039"/>
      <c r="MC173" s="1039"/>
      <c r="MD173" s="1039"/>
      <c r="ME173" s="1039"/>
      <c r="MF173" s="1039"/>
      <c r="MG173" s="995"/>
      <c r="MH173" s="995"/>
      <c r="MI173" s="995"/>
      <c r="MJ173" s="995"/>
      <c r="MK173" s="995"/>
      <c r="ML173" s="995"/>
      <c r="MM173" s="995"/>
      <c r="MN173" s="995"/>
      <c r="MO173" s="995"/>
      <c r="MP173" s="995"/>
      <c r="MQ173" s="995"/>
      <c r="MR173" s="995"/>
      <c r="MS173" s="995"/>
      <c r="MT173" s="439"/>
      <c r="MU173" s="439"/>
      <c r="MV173" s="1039"/>
      <c r="MW173" s="1039"/>
      <c r="MX173" s="1039"/>
      <c r="MY173" s="1039"/>
      <c r="MZ173" s="1039"/>
      <c r="NA173" s="1039"/>
      <c r="NB173" s="1039"/>
      <c r="NC173" s="1039"/>
      <c r="ND173" s="1039"/>
      <c r="NE173" s="1039"/>
      <c r="NF173" s="995"/>
      <c r="NG173" s="995"/>
      <c r="NH173" s="995"/>
      <c r="NI173" s="995"/>
      <c r="NJ173" s="995"/>
      <c r="NK173" s="995"/>
      <c r="NL173" s="995"/>
      <c r="NM173" s="995"/>
      <c r="NN173" s="995"/>
      <c r="NO173" s="995"/>
      <c r="NP173" s="995"/>
      <c r="NQ173" s="995"/>
      <c r="NR173" s="995"/>
      <c r="NS173" s="439"/>
      <c r="NT173" s="170"/>
      <c r="NU173" s="170"/>
      <c r="NV173" s="170"/>
      <c r="NW173" s="170"/>
      <c r="NX173" s="170"/>
      <c r="NY173" s="170"/>
    </row>
    <row r="174" spans="68:389" ht="3" customHeight="1" x14ac:dyDescent="0.25">
      <c r="BP174" s="217"/>
      <c r="BQ174" s="217"/>
      <c r="BR174" s="217"/>
      <c r="BS174" s="217"/>
      <c r="BT174" s="243"/>
      <c r="BU174" s="243"/>
      <c r="BV174" s="243"/>
      <c r="BW174" s="243"/>
      <c r="BX174" s="212"/>
      <c r="BY174" s="212"/>
      <c r="BZ174" s="212"/>
      <c r="CA174" s="212"/>
      <c r="CB174" s="212"/>
      <c r="CC174" s="289"/>
      <c r="CD174" s="454"/>
      <c r="CE174" s="454"/>
      <c r="CF174" s="454"/>
      <c r="CG174" s="454"/>
      <c r="CH174" s="455"/>
      <c r="CI174" s="455"/>
      <c r="CJ174" s="455"/>
      <c r="CK174" s="455"/>
      <c r="CL174" s="455"/>
      <c r="CM174" s="818">
        <v>8277</v>
      </c>
      <c r="CN174" s="818"/>
      <c r="CO174" s="818"/>
      <c r="CP174" s="818"/>
      <c r="CQ174" s="818"/>
      <c r="CR174" s="818"/>
      <c r="CS174" s="818"/>
      <c r="CT174" s="818"/>
      <c r="CU174" s="818"/>
      <c r="CV174" s="818"/>
      <c r="CW174" s="455"/>
      <c r="CX174" s="455"/>
      <c r="CY174" s="455"/>
      <c r="CZ174" s="455"/>
      <c r="DA174" s="455"/>
      <c r="DB174" s="442"/>
      <c r="DC174" s="442"/>
      <c r="DD174" s="442"/>
      <c r="DE174" s="212"/>
      <c r="DF174" s="212"/>
      <c r="DG174" s="212"/>
      <c r="DH174" s="212"/>
      <c r="DI174" s="212"/>
      <c r="DJ174" s="212"/>
      <c r="DK174" s="212"/>
      <c r="DL174" s="177"/>
      <c r="DM174" s="451"/>
      <c r="DN174" s="1081"/>
      <c r="DO174" s="1081"/>
      <c r="DP174" s="1081"/>
      <c r="DQ174" s="1081"/>
      <c r="DR174" s="1081"/>
      <c r="DS174" s="1081"/>
      <c r="DT174" s="1081"/>
      <c r="DU174" s="1005"/>
      <c r="DV174" s="1005"/>
      <c r="DW174" s="1005"/>
      <c r="DX174" s="1005"/>
      <c r="DY174" s="1005"/>
      <c r="DZ174" s="1005"/>
      <c r="EA174" s="1005"/>
      <c r="EB174" s="1005"/>
      <c r="EC174" s="1005"/>
      <c r="ED174" s="1005"/>
      <c r="EE174" s="270"/>
      <c r="EF174" s="472"/>
      <c r="EG174" s="473"/>
      <c r="EH174" s="473"/>
      <c r="EI174" s="985">
        <v>7.6</v>
      </c>
      <c r="EJ174" s="985"/>
      <c r="EK174" s="985"/>
      <c r="EL174" s="985"/>
      <c r="EM174" s="985"/>
      <c r="EN174" s="985"/>
      <c r="EO174" s="985"/>
      <c r="EP174" s="985"/>
      <c r="EQ174" s="985"/>
      <c r="ER174" s="985"/>
      <c r="ES174" s="941">
        <v>14875</v>
      </c>
      <c r="ET174" s="941"/>
      <c r="EU174" s="941"/>
      <c r="EV174" s="941"/>
      <c r="EW174" s="941"/>
      <c r="EX174" s="941"/>
      <c r="EY174" s="941"/>
      <c r="EZ174" s="941"/>
      <c r="FA174" s="941"/>
      <c r="FB174" s="941"/>
      <c r="FC174" s="941"/>
      <c r="FD174" s="941"/>
      <c r="FE174" s="941"/>
      <c r="FF174" s="941"/>
      <c r="FG174" s="941"/>
      <c r="FH174" s="941"/>
      <c r="FI174" s="476"/>
      <c r="FJ174" s="476"/>
      <c r="FK174" s="966"/>
      <c r="FL174" s="966"/>
      <c r="FM174" s="966"/>
      <c r="FN174" s="966"/>
      <c r="FO174" s="966"/>
      <c r="FP174" s="966"/>
      <c r="FQ174" s="966"/>
      <c r="FR174" s="966"/>
      <c r="FS174" s="967"/>
      <c r="FT174" s="967"/>
      <c r="FU174" s="967"/>
      <c r="FV174" s="967"/>
      <c r="FW174" s="967"/>
      <c r="FX174" s="967"/>
      <c r="FY174" s="967"/>
      <c r="FZ174" s="967"/>
      <c r="GA174" s="967"/>
      <c r="GB174" s="967"/>
      <c r="GC174" s="967"/>
      <c r="GD174" s="967"/>
      <c r="GE174" s="967"/>
      <c r="GF174" s="967"/>
      <c r="GG174" s="967"/>
      <c r="GH174" s="967"/>
      <c r="GI174" s="967"/>
      <c r="GJ174" s="967"/>
      <c r="GK174" s="967"/>
      <c r="GL174" s="967"/>
      <c r="GM174" s="322"/>
      <c r="GN174" s="1059"/>
      <c r="GO174" s="1059"/>
      <c r="GP174" s="1059"/>
      <c r="GQ174" s="1059"/>
      <c r="GR174" s="1059"/>
      <c r="GS174" s="1059"/>
      <c r="GT174" s="1059"/>
      <c r="GU174" s="1059"/>
      <c r="GV174" s="1059"/>
      <c r="GW174" s="1060"/>
      <c r="GX174" s="1060"/>
      <c r="GY174" s="1060"/>
      <c r="GZ174" s="1060"/>
      <c r="HA174" s="1060"/>
      <c r="HB174" s="1060"/>
      <c r="HC174" s="1060"/>
      <c r="HD174" s="1060"/>
      <c r="HE174" s="1060"/>
      <c r="HF174" s="1060"/>
      <c r="HG174" s="1060"/>
      <c r="HH174" s="1060"/>
      <c r="HI174" s="1060"/>
      <c r="HJ174" s="1060"/>
      <c r="HK174" s="1060"/>
      <c r="HL174" s="1060"/>
      <c r="HM174" s="445"/>
      <c r="HN174" s="446"/>
      <c r="HO174" s="1075"/>
      <c r="HP174" s="1075"/>
      <c r="HQ174" s="1075"/>
      <c r="HR174" s="1075"/>
      <c r="HS174" s="1075"/>
      <c r="HT174" s="1075"/>
      <c r="HU174" s="1075"/>
      <c r="HV174" s="1075"/>
      <c r="HW174" s="1075"/>
      <c r="HX174" s="1075"/>
      <c r="HY174" s="1076"/>
      <c r="HZ174" s="1076"/>
      <c r="IA174" s="1076"/>
      <c r="IB174" s="1076"/>
      <c r="IC174" s="1076"/>
      <c r="ID174" s="1076"/>
      <c r="IE174" s="1076"/>
      <c r="IF174" s="1076"/>
      <c r="IG174" s="1076"/>
      <c r="IH174" s="1076"/>
      <c r="II174" s="1076"/>
      <c r="IJ174" s="1076"/>
      <c r="IK174" s="1076"/>
      <c r="IL174" s="1076"/>
      <c r="IM174" s="1076"/>
      <c r="IN174" s="338"/>
      <c r="IO174" s="338"/>
      <c r="IP174" s="471"/>
      <c r="IQ174" s="247"/>
      <c r="IR174" s="247"/>
      <c r="IS174" s="247"/>
      <c r="IT174" s="247"/>
      <c r="IU174" s="247"/>
      <c r="IV174" s="247"/>
      <c r="IW174" s="247"/>
      <c r="IX174" s="247"/>
      <c r="IY174" s="247"/>
      <c r="IZ174" s="247"/>
      <c r="JA174" s="247"/>
      <c r="JB174" s="247"/>
      <c r="JC174" s="247"/>
      <c r="JD174" s="247"/>
      <c r="JE174" s="247"/>
      <c r="JF174" s="247"/>
      <c r="JG174" s="247"/>
      <c r="JH174" s="795"/>
      <c r="JI174" s="795"/>
      <c r="JJ174" s="166"/>
      <c r="JK174" s="166"/>
      <c r="JL174" s="166"/>
      <c r="JM174" s="166"/>
      <c r="JN174" s="166"/>
      <c r="JO174" s="166"/>
      <c r="JP174" s="168"/>
      <c r="JQ174" s="168"/>
      <c r="JR174" s="168"/>
      <c r="JS174" s="168"/>
      <c r="JT174" s="168"/>
      <c r="JU174" s="168"/>
      <c r="JV174" s="168"/>
      <c r="JW174" s="168"/>
      <c r="JX174" s="166"/>
      <c r="JY174" s="166"/>
      <c r="JZ174" s="166"/>
      <c r="KA174" s="166"/>
      <c r="KB174" s="166"/>
      <c r="KC174" s="166"/>
      <c r="KD174" s="166"/>
      <c r="KE174" s="166"/>
      <c r="KF174" s="166"/>
      <c r="KG174" s="166"/>
      <c r="KH174" s="166"/>
      <c r="KI174" s="166"/>
      <c r="KJ174" s="165"/>
      <c r="KK174" s="165"/>
      <c r="KL174" s="165"/>
      <c r="KM174" s="165"/>
      <c r="KN174" s="165"/>
      <c r="KO174" s="165"/>
      <c r="KP174" s="176"/>
      <c r="KQ174" s="176"/>
      <c r="KR174" s="176"/>
      <c r="KS174" s="176"/>
      <c r="KT174" s="170"/>
      <c r="KU174" s="170"/>
      <c r="KV174" s="170"/>
      <c r="KW174" s="176"/>
      <c r="LA174" s="787"/>
      <c r="LB174" s="787"/>
      <c r="LC174" s="787"/>
      <c r="LD174" s="787"/>
      <c r="LE174" s="1094"/>
      <c r="LF174" s="1094"/>
      <c r="LG174" s="1094"/>
      <c r="LH174" s="1094"/>
      <c r="LI174" s="1094"/>
      <c r="LJ174" s="1094"/>
      <c r="LK174" s="1094"/>
      <c r="LL174" s="1094"/>
      <c r="LM174" s="1094"/>
      <c r="LN174" s="177"/>
      <c r="LO174" s="177"/>
      <c r="LP174" s="177"/>
      <c r="LQ174" s="177"/>
      <c r="LR174" s="177"/>
      <c r="LS174" s="177"/>
      <c r="LT174" s="177"/>
      <c r="LU174" s="177"/>
      <c r="LV174" s="464"/>
      <c r="LW174" s="1039"/>
      <c r="LX174" s="1039"/>
      <c r="LY174" s="1039"/>
      <c r="LZ174" s="1039"/>
      <c r="MA174" s="1039"/>
      <c r="MB174" s="1039"/>
      <c r="MC174" s="1039"/>
      <c r="MD174" s="1039"/>
      <c r="ME174" s="1039"/>
      <c r="MF174" s="1039"/>
      <c r="MG174" s="995"/>
      <c r="MH174" s="995"/>
      <c r="MI174" s="995"/>
      <c r="MJ174" s="995"/>
      <c r="MK174" s="995"/>
      <c r="ML174" s="995"/>
      <c r="MM174" s="995"/>
      <c r="MN174" s="995"/>
      <c r="MO174" s="995"/>
      <c r="MP174" s="995"/>
      <c r="MQ174" s="995"/>
      <c r="MR174" s="995"/>
      <c r="MS174" s="995"/>
      <c r="MT174" s="439"/>
      <c r="MU174" s="439"/>
      <c r="MV174" s="1039"/>
      <c r="MW174" s="1039"/>
      <c r="MX174" s="1039"/>
      <c r="MY174" s="1039"/>
      <c r="MZ174" s="1039"/>
      <c r="NA174" s="1039"/>
      <c r="NB174" s="1039"/>
      <c r="NC174" s="1039"/>
      <c r="ND174" s="1039"/>
      <c r="NE174" s="1039"/>
      <c r="NF174" s="995"/>
      <c r="NG174" s="995"/>
      <c r="NH174" s="995"/>
      <c r="NI174" s="995"/>
      <c r="NJ174" s="995"/>
      <c r="NK174" s="995"/>
      <c r="NL174" s="995"/>
      <c r="NM174" s="995"/>
      <c r="NN174" s="995"/>
      <c r="NO174" s="995"/>
      <c r="NP174" s="995"/>
      <c r="NQ174" s="995"/>
      <c r="NR174" s="995"/>
      <c r="NS174" s="439"/>
      <c r="NT174" s="170"/>
      <c r="NU174" s="170"/>
      <c r="NV174" s="170"/>
      <c r="NW174" s="170"/>
      <c r="NX174" s="170"/>
      <c r="NY174" s="170"/>
    </row>
    <row r="175" spans="68:389" ht="3" customHeight="1" x14ac:dyDescent="0.25">
      <c r="BP175" s="805">
        <v>4.8</v>
      </c>
      <c r="BQ175" s="805"/>
      <c r="BR175" s="805"/>
      <c r="BS175" s="805"/>
      <c r="BT175" s="805"/>
      <c r="BU175" s="805"/>
      <c r="BV175" s="1079">
        <v>10313</v>
      </c>
      <c r="BW175" s="1079"/>
      <c r="BX175" s="1079"/>
      <c r="BY175" s="1079"/>
      <c r="BZ175" s="1079"/>
      <c r="CA175" s="1079"/>
      <c r="CB175" s="1079"/>
      <c r="CC175" s="1079"/>
      <c r="CD175" s="1080">
        <v>7.3</v>
      </c>
      <c r="CE175" s="1080"/>
      <c r="CF175" s="1080"/>
      <c r="CG175" s="1080"/>
      <c r="CH175" s="1080"/>
      <c r="CI175" s="1080"/>
      <c r="CJ175" s="1080"/>
      <c r="CK175" s="1080"/>
      <c r="CL175" s="1080"/>
      <c r="CM175" s="818"/>
      <c r="CN175" s="818"/>
      <c r="CO175" s="818"/>
      <c r="CP175" s="818"/>
      <c r="CQ175" s="818"/>
      <c r="CR175" s="818"/>
      <c r="CS175" s="818"/>
      <c r="CT175" s="818"/>
      <c r="CU175" s="818"/>
      <c r="CV175" s="818"/>
      <c r="CW175" s="455"/>
      <c r="CX175" s="455"/>
      <c r="CY175" s="455"/>
      <c r="CZ175" s="455"/>
      <c r="DA175" s="455"/>
      <c r="DB175" s="442"/>
      <c r="DC175" s="442"/>
      <c r="DD175" s="442"/>
      <c r="DE175" s="212"/>
      <c r="DF175" s="212"/>
      <c r="DG175" s="212"/>
      <c r="DH175" s="212"/>
      <c r="DI175" s="212"/>
      <c r="DJ175" s="212"/>
      <c r="DK175" s="212"/>
      <c r="DL175" s="177"/>
      <c r="DM175" s="451"/>
      <c r="DN175" s="1081"/>
      <c r="DO175" s="1081"/>
      <c r="DP175" s="1081"/>
      <c r="DQ175" s="1081"/>
      <c r="DR175" s="1081"/>
      <c r="DS175" s="1081"/>
      <c r="DT175" s="1081"/>
      <c r="DU175" s="1005"/>
      <c r="DV175" s="1005"/>
      <c r="DW175" s="1005"/>
      <c r="DX175" s="1005"/>
      <c r="DY175" s="1005"/>
      <c r="DZ175" s="1005"/>
      <c r="EA175" s="1005"/>
      <c r="EB175" s="1005"/>
      <c r="EC175" s="1005"/>
      <c r="ED175" s="1005"/>
      <c r="EE175" s="270"/>
      <c r="EF175" s="472"/>
      <c r="EG175" s="473"/>
      <c r="EH175" s="473"/>
      <c r="EI175" s="985"/>
      <c r="EJ175" s="985"/>
      <c r="EK175" s="985"/>
      <c r="EL175" s="985"/>
      <c r="EM175" s="985"/>
      <c r="EN175" s="985"/>
      <c r="EO175" s="985"/>
      <c r="EP175" s="985"/>
      <c r="EQ175" s="985"/>
      <c r="ER175" s="985"/>
      <c r="ES175" s="941"/>
      <c r="ET175" s="941"/>
      <c r="EU175" s="941"/>
      <c r="EV175" s="941"/>
      <c r="EW175" s="941"/>
      <c r="EX175" s="941"/>
      <c r="EY175" s="941"/>
      <c r="EZ175" s="941"/>
      <c r="FA175" s="941"/>
      <c r="FB175" s="941"/>
      <c r="FC175" s="941"/>
      <c r="FD175" s="941"/>
      <c r="FE175" s="941"/>
      <c r="FF175" s="941"/>
      <c r="FG175" s="941"/>
      <c r="FH175" s="941"/>
      <c r="FI175" s="476"/>
      <c r="FJ175" s="476"/>
      <c r="FK175" s="966"/>
      <c r="FL175" s="966"/>
      <c r="FM175" s="966"/>
      <c r="FN175" s="966"/>
      <c r="FO175" s="966"/>
      <c r="FP175" s="966"/>
      <c r="FQ175" s="966"/>
      <c r="FR175" s="966"/>
      <c r="FS175" s="967"/>
      <c r="FT175" s="967"/>
      <c r="FU175" s="967"/>
      <c r="FV175" s="967"/>
      <c r="FW175" s="967"/>
      <c r="FX175" s="967"/>
      <c r="FY175" s="967"/>
      <c r="FZ175" s="967"/>
      <c r="GA175" s="967"/>
      <c r="GB175" s="967"/>
      <c r="GC175" s="967"/>
      <c r="GD175" s="967"/>
      <c r="GE175" s="967"/>
      <c r="GF175" s="967"/>
      <c r="GG175" s="967"/>
      <c r="GH175" s="967"/>
      <c r="GI175" s="967"/>
      <c r="GJ175" s="967"/>
      <c r="GK175" s="967"/>
      <c r="GL175" s="967"/>
      <c r="GM175" s="322"/>
      <c r="GN175" s="1059"/>
      <c r="GO175" s="1059"/>
      <c r="GP175" s="1059"/>
      <c r="GQ175" s="1059"/>
      <c r="GR175" s="1059"/>
      <c r="GS175" s="1059"/>
      <c r="GT175" s="1059"/>
      <c r="GU175" s="1059"/>
      <c r="GV175" s="1059"/>
      <c r="GW175" s="1060"/>
      <c r="GX175" s="1060"/>
      <c r="GY175" s="1060"/>
      <c r="GZ175" s="1060"/>
      <c r="HA175" s="1060"/>
      <c r="HB175" s="1060"/>
      <c r="HC175" s="1060"/>
      <c r="HD175" s="1060"/>
      <c r="HE175" s="1060"/>
      <c r="HF175" s="1060"/>
      <c r="HG175" s="1060"/>
      <c r="HH175" s="1060"/>
      <c r="HI175" s="1060"/>
      <c r="HJ175" s="1060"/>
      <c r="HK175" s="1060"/>
      <c r="HL175" s="1060"/>
      <c r="HM175" s="445"/>
      <c r="HN175" s="446"/>
      <c r="HO175" s="1075"/>
      <c r="HP175" s="1075"/>
      <c r="HQ175" s="1075"/>
      <c r="HR175" s="1075"/>
      <c r="HS175" s="1075"/>
      <c r="HT175" s="1075"/>
      <c r="HU175" s="1075"/>
      <c r="HV175" s="1075"/>
      <c r="HW175" s="1075"/>
      <c r="HX175" s="1075"/>
      <c r="HY175" s="1076"/>
      <c r="HZ175" s="1076"/>
      <c r="IA175" s="1076"/>
      <c r="IB175" s="1076"/>
      <c r="IC175" s="1076"/>
      <c r="ID175" s="1076"/>
      <c r="IE175" s="1076"/>
      <c r="IF175" s="1076"/>
      <c r="IG175" s="1076"/>
      <c r="IH175" s="1076"/>
      <c r="II175" s="1076"/>
      <c r="IJ175" s="1076"/>
      <c r="IK175" s="1076"/>
      <c r="IL175" s="1076"/>
      <c r="IM175" s="1076"/>
      <c r="IN175" s="338"/>
      <c r="IO175" s="338"/>
      <c r="IP175" s="471"/>
      <c r="IQ175" s="247"/>
      <c r="IR175" s="247"/>
      <c r="IS175" s="247"/>
      <c r="IT175" s="247"/>
      <c r="IU175" s="247"/>
      <c r="IV175" s="247"/>
      <c r="IW175" s="247"/>
      <c r="IX175" s="247"/>
      <c r="IY175" s="247"/>
      <c r="IZ175" s="247"/>
      <c r="JA175" s="247"/>
      <c r="JB175" s="247"/>
      <c r="JC175" s="247"/>
      <c r="JD175" s="247"/>
      <c r="JE175" s="247"/>
      <c r="JF175" s="247"/>
      <c r="JG175" s="247"/>
      <c r="JP175" s="171"/>
      <c r="JQ175" s="171"/>
      <c r="JR175" s="171"/>
      <c r="JS175" s="171"/>
      <c r="JT175" s="171"/>
      <c r="JU175" s="171"/>
      <c r="JV175" s="171"/>
      <c r="JW175" s="171"/>
      <c r="JX175" s="172"/>
      <c r="JY175" s="172"/>
      <c r="JZ175" s="172"/>
      <c r="KA175" s="172"/>
      <c r="KB175" s="172"/>
      <c r="KC175" s="172"/>
      <c r="KD175" s="172"/>
      <c r="KE175" s="172"/>
      <c r="KF175" s="172"/>
      <c r="KG175" s="172"/>
      <c r="KH175" s="172"/>
      <c r="KI175" s="172"/>
      <c r="KJ175" s="170"/>
      <c r="KK175" s="170"/>
      <c r="KL175" s="170"/>
      <c r="KM175" s="170"/>
      <c r="KN175" s="170"/>
      <c r="KO175" s="170"/>
      <c r="KP175" s="176"/>
      <c r="KQ175" s="176"/>
      <c r="KR175" s="176"/>
      <c r="KS175" s="176"/>
      <c r="KT175" s="170"/>
      <c r="KU175" s="170"/>
      <c r="KV175" s="478"/>
      <c r="KW175" s="479"/>
      <c r="KX175" s="179"/>
      <c r="KY175" s="179"/>
      <c r="KZ175" s="177"/>
      <c r="LA175" s="1082">
        <v>7.1</v>
      </c>
      <c r="LB175" s="1082"/>
      <c r="LC175" s="1082"/>
      <c r="LD175" s="1082"/>
      <c r="LE175" s="1082"/>
      <c r="LF175" s="786"/>
      <c r="LG175" s="786"/>
      <c r="LH175" s="1083">
        <v>92779</v>
      </c>
      <c r="LI175" s="1083"/>
      <c r="LJ175" s="1083"/>
      <c r="LK175" s="1083"/>
      <c r="LL175" s="1083"/>
      <c r="LM175" s="1083"/>
      <c r="LN175" s="1083"/>
      <c r="LO175" s="1083"/>
      <c r="LP175" s="189"/>
      <c r="LQ175" s="189"/>
      <c r="LR175" s="189"/>
      <c r="LS175" s="189"/>
      <c r="LT175" s="189"/>
      <c r="LU175" s="177"/>
      <c r="LV175" s="464"/>
      <c r="LW175" s="1039"/>
      <c r="LX175" s="1039"/>
      <c r="LY175" s="1039"/>
      <c r="LZ175" s="1039"/>
      <c r="MA175" s="1039"/>
      <c r="MB175" s="1039"/>
      <c r="MC175" s="1039"/>
      <c r="MD175" s="1039"/>
      <c r="ME175" s="1039"/>
      <c r="MF175" s="1039"/>
      <c r="MG175" s="996">
        <v>90050</v>
      </c>
      <c r="MH175" s="996"/>
      <c r="MI175" s="996"/>
      <c r="MJ175" s="996"/>
      <c r="MK175" s="996"/>
      <c r="ML175" s="996"/>
      <c r="MM175" s="996"/>
      <c r="MN175" s="996"/>
      <c r="MO175" s="996"/>
      <c r="MP175" s="996"/>
      <c r="MQ175" s="996"/>
      <c r="MR175" s="996"/>
      <c r="MS175" s="996"/>
      <c r="MT175" s="435"/>
      <c r="MU175" s="439"/>
      <c r="MV175" s="1039"/>
      <c r="MW175" s="1039"/>
      <c r="MX175" s="1039"/>
      <c r="MY175" s="1039"/>
      <c r="MZ175" s="1039"/>
      <c r="NA175" s="1039"/>
      <c r="NB175" s="1039"/>
      <c r="NC175" s="1039"/>
      <c r="ND175" s="1039"/>
      <c r="NE175" s="1039"/>
      <c r="NF175" s="996">
        <v>49401</v>
      </c>
      <c r="NG175" s="996"/>
      <c r="NH175" s="996"/>
      <c r="NI175" s="996"/>
      <c r="NJ175" s="996"/>
      <c r="NK175" s="996"/>
      <c r="NL175" s="996"/>
      <c r="NM175" s="996"/>
      <c r="NN175" s="996"/>
      <c r="NO175" s="996"/>
      <c r="NP175" s="996"/>
      <c r="NQ175" s="996"/>
      <c r="NR175" s="996"/>
      <c r="NS175" s="435"/>
      <c r="NT175" s="166"/>
      <c r="NU175" s="166"/>
      <c r="NV175" s="166"/>
      <c r="NW175" s="166"/>
      <c r="NX175" s="166"/>
      <c r="NY175" s="166"/>
    </row>
    <row r="176" spans="68:389" ht="3" customHeight="1" x14ac:dyDescent="0.25">
      <c r="BP176" s="805"/>
      <c r="BQ176" s="805"/>
      <c r="BR176" s="805"/>
      <c r="BS176" s="805"/>
      <c r="BT176" s="805"/>
      <c r="BU176" s="805"/>
      <c r="BV176" s="1079"/>
      <c r="BW176" s="1079"/>
      <c r="BX176" s="1079"/>
      <c r="BY176" s="1079"/>
      <c r="BZ176" s="1079"/>
      <c r="CA176" s="1079"/>
      <c r="CB176" s="1079"/>
      <c r="CC176" s="1079"/>
      <c r="CD176" s="1080"/>
      <c r="CE176" s="1080"/>
      <c r="CF176" s="1080"/>
      <c r="CG176" s="1080"/>
      <c r="CH176" s="1080"/>
      <c r="CI176" s="1080"/>
      <c r="CJ176" s="1080"/>
      <c r="CK176" s="1080"/>
      <c r="CL176" s="1080"/>
      <c r="CM176" s="818"/>
      <c r="CN176" s="818"/>
      <c r="CO176" s="818"/>
      <c r="CP176" s="818"/>
      <c r="CQ176" s="818"/>
      <c r="CR176" s="818"/>
      <c r="CS176" s="818"/>
      <c r="CT176" s="818"/>
      <c r="CU176" s="818"/>
      <c r="CV176" s="818"/>
      <c r="CW176" s="455"/>
      <c r="CX176" s="455"/>
      <c r="CY176" s="455"/>
      <c r="CZ176" s="455"/>
      <c r="DA176" s="455"/>
      <c r="DB176" s="442"/>
      <c r="DC176" s="442"/>
      <c r="DD176" s="442"/>
      <c r="DE176" s="212"/>
      <c r="DF176" s="212"/>
      <c r="DG176" s="212"/>
      <c r="DH176" s="212"/>
      <c r="DI176" s="212"/>
      <c r="DJ176" s="212"/>
      <c r="DK176" s="177"/>
      <c r="DL176" s="177"/>
      <c r="DM176" s="451"/>
      <c r="DN176" s="1081"/>
      <c r="DO176" s="1081"/>
      <c r="DP176" s="1081"/>
      <c r="DQ176" s="1081"/>
      <c r="DR176" s="1081"/>
      <c r="DS176" s="1081"/>
      <c r="DT176" s="1081"/>
      <c r="DU176" s="1001">
        <v>83847</v>
      </c>
      <c r="DV176" s="1001"/>
      <c r="DW176" s="1001"/>
      <c r="DX176" s="1001"/>
      <c r="DY176" s="1001"/>
      <c r="DZ176" s="1001"/>
      <c r="EA176" s="1001"/>
      <c r="EB176" s="1001"/>
      <c r="EC176" s="1001"/>
      <c r="ED176" s="1001"/>
      <c r="EE176" s="270"/>
      <c r="EF176" s="472"/>
      <c r="EG176" s="480"/>
      <c r="EH176" s="480"/>
      <c r="EI176" s="985"/>
      <c r="EJ176" s="985"/>
      <c r="EK176" s="985"/>
      <c r="EL176" s="985"/>
      <c r="EM176" s="985"/>
      <c r="EN176" s="985"/>
      <c r="EO176" s="985"/>
      <c r="EP176" s="985"/>
      <c r="EQ176" s="985"/>
      <c r="ER176" s="985"/>
      <c r="ES176" s="941"/>
      <c r="ET176" s="941"/>
      <c r="EU176" s="941"/>
      <c r="EV176" s="941"/>
      <c r="EW176" s="941"/>
      <c r="EX176" s="941"/>
      <c r="EY176" s="941"/>
      <c r="EZ176" s="941"/>
      <c r="FA176" s="941"/>
      <c r="FB176" s="941"/>
      <c r="FC176" s="941"/>
      <c r="FD176" s="941"/>
      <c r="FE176" s="941"/>
      <c r="FF176" s="941"/>
      <c r="FG176" s="941"/>
      <c r="FH176" s="941"/>
      <c r="FI176" s="476"/>
      <c r="FJ176" s="476"/>
      <c r="FK176" s="966"/>
      <c r="FL176" s="966"/>
      <c r="FM176" s="966"/>
      <c r="FN176" s="966"/>
      <c r="FO176" s="966"/>
      <c r="FP176" s="966"/>
      <c r="FQ176" s="966"/>
      <c r="FR176" s="966"/>
      <c r="FS176" s="951">
        <v>57013</v>
      </c>
      <c r="FT176" s="951"/>
      <c r="FU176" s="951"/>
      <c r="FV176" s="951"/>
      <c r="FW176" s="951"/>
      <c r="FX176" s="951"/>
      <c r="FY176" s="951"/>
      <c r="FZ176" s="951"/>
      <c r="GA176" s="951"/>
      <c r="GB176" s="951"/>
      <c r="GC176" s="951"/>
      <c r="GD176" s="951"/>
      <c r="GE176" s="951"/>
      <c r="GF176" s="951"/>
      <c r="GG176" s="951"/>
      <c r="GH176" s="951"/>
      <c r="GI176" s="951"/>
      <c r="GJ176" s="951"/>
      <c r="GK176" s="951"/>
      <c r="GL176" s="951"/>
      <c r="GM176" s="322"/>
      <c r="GN176" s="1059"/>
      <c r="GO176" s="1059"/>
      <c r="GP176" s="1059"/>
      <c r="GQ176" s="1059"/>
      <c r="GR176" s="1059"/>
      <c r="GS176" s="1059"/>
      <c r="GT176" s="1059"/>
      <c r="GU176" s="1059"/>
      <c r="GV176" s="1059"/>
      <c r="GW176" s="1057">
        <v>64555</v>
      </c>
      <c r="GX176" s="1057"/>
      <c r="GY176" s="1057"/>
      <c r="GZ176" s="1057"/>
      <c r="HA176" s="1057"/>
      <c r="HB176" s="1057"/>
      <c r="HC176" s="1057"/>
      <c r="HD176" s="1057"/>
      <c r="HE176" s="1057"/>
      <c r="HF176" s="1057"/>
      <c r="HG176" s="1057"/>
      <c r="HH176" s="1057"/>
      <c r="HI176" s="1057"/>
      <c r="HJ176" s="1057"/>
      <c r="HK176" s="1057"/>
      <c r="HL176" s="1057"/>
      <c r="HM176" s="459"/>
      <c r="HN176" s="446"/>
      <c r="HO176" s="1075"/>
      <c r="HP176" s="1075"/>
      <c r="HQ176" s="1075"/>
      <c r="HR176" s="1075"/>
      <c r="HS176" s="1075"/>
      <c r="HT176" s="1075"/>
      <c r="HU176" s="1075"/>
      <c r="HV176" s="1075"/>
      <c r="HW176" s="1075"/>
      <c r="HX176" s="1075"/>
      <c r="HY176" s="1078">
        <v>44083</v>
      </c>
      <c r="HZ176" s="1078"/>
      <c r="IA176" s="1078"/>
      <c r="IB176" s="1078"/>
      <c r="IC176" s="1078"/>
      <c r="ID176" s="1078"/>
      <c r="IE176" s="1078"/>
      <c r="IF176" s="1078"/>
      <c r="IG176" s="1078"/>
      <c r="IH176" s="1078"/>
      <c r="II176" s="1078"/>
      <c r="IJ176" s="1078"/>
      <c r="IK176" s="1078"/>
      <c r="IL176" s="1078"/>
      <c r="IM176" s="1078"/>
      <c r="IN176" s="378"/>
      <c r="IO176" s="378"/>
      <c r="IP176" s="471"/>
      <c r="IQ176" s="247"/>
      <c r="IR176" s="247"/>
      <c r="IS176" s="247"/>
      <c r="IT176" s="247"/>
      <c r="IU176" s="247"/>
      <c r="IV176" s="247"/>
      <c r="IW176" s="247"/>
      <c r="IX176" s="247"/>
      <c r="IY176" s="247"/>
      <c r="IZ176" s="247"/>
      <c r="JA176" s="247"/>
      <c r="JB176" s="247"/>
      <c r="JC176" s="247"/>
      <c r="JD176" s="247"/>
      <c r="JE176" s="247"/>
      <c r="JF176" s="247"/>
      <c r="JG176" s="247"/>
      <c r="JP176" s="893">
        <v>2.1</v>
      </c>
      <c r="JQ176" s="894"/>
      <c r="JR176" s="894"/>
      <c r="JS176" s="894"/>
      <c r="JT176" s="894"/>
      <c r="JU176" s="894"/>
      <c r="JV176" s="894"/>
      <c r="JW176" s="894"/>
      <c r="JX176" s="865">
        <v>23300</v>
      </c>
      <c r="JY176" s="865"/>
      <c r="JZ176" s="865"/>
      <c r="KA176" s="865"/>
      <c r="KB176" s="865"/>
      <c r="KC176" s="865"/>
      <c r="KD176" s="865"/>
      <c r="KE176" s="865"/>
      <c r="KF176" s="865"/>
      <c r="KG176" s="865"/>
      <c r="KH176" s="865"/>
      <c r="KI176" s="866"/>
      <c r="KJ176" s="170"/>
      <c r="KK176" s="170"/>
      <c r="KL176" s="170"/>
      <c r="KM176" s="170"/>
      <c r="KN176" s="170"/>
      <c r="KO176" s="170"/>
      <c r="KP176" s="176"/>
      <c r="KQ176" s="176"/>
      <c r="KR176" s="176"/>
      <c r="KS176" s="176"/>
      <c r="KT176" s="165"/>
      <c r="KU176" s="165"/>
      <c r="KV176" s="481"/>
      <c r="KW176" s="479"/>
      <c r="KX176" s="179"/>
      <c r="KY176" s="179"/>
      <c r="KZ176" s="177"/>
      <c r="LA176" s="1082"/>
      <c r="LB176" s="1082"/>
      <c r="LC176" s="1082"/>
      <c r="LD176" s="1082"/>
      <c r="LE176" s="1082"/>
      <c r="LF176" s="201"/>
      <c r="LG176" s="201"/>
      <c r="LH176" s="1083"/>
      <c r="LI176" s="1083"/>
      <c r="LJ176" s="1083"/>
      <c r="LK176" s="1083"/>
      <c r="LL176" s="1083"/>
      <c r="LM176" s="1083"/>
      <c r="LN176" s="1083"/>
      <c r="LO176" s="1083"/>
      <c r="LP176" s="189"/>
      <c r="LQ176" s="189"/>
      <c r="LR176" s="189"/>
      <c r="LS176" s="189"/>
      <c r="LT176" s="189"/>
      <c r="LU176" s="177"/>
      <c r="LV176" s="464"/>
      <c r="LW176" s="1039"/>
      <c r="LX176" s="1039"/>
      <c r="LY176" s="1039"/>
      <c r="LZ176" s="1039"/>
      <c r="MA176" s="1039"/>
      <c r="MB176" s="1039"/>
      <c r="MC176" s="1039"/>
      <c r="MD176" s="1039"/>
      <c r="ME176" s="1039"/>
      <c r="MF176" s="1039"/>
      <c r="MG176" s="996"/>
      <c r="MH176" s="996"/>
      <c r="MI176" s="996"/>
      <c r="MJ176" s="996"/>
      <c r="MK176" s="996"/>
      <c r="ML176" s="996"/>
      <c r="MM176" s="996"/>
      <c r="MN176" s="996"/>
      <c r="MO176" s="996"/>
      <c r="MP176" s="996"/>
      <c r="MQ176" s="996"/>
      <c r="MR176" s="996"/>
      <c r="MS176" s="996"/>
      <c r="MT176" s="435"/>
      <c r="MU176" s="439"/>
      <c r="MV176" s="1039"/>
      <c r="MW176" s="1039"/>
      <c r="MX176" s="1039"/>
      <c r="MY176" s="1039"/>
      <c r="MZ176" s="1039"/>
      <c r="NA176" s="1039"/>
      <c r="NB176" s="1039"/>
      <c r="NC176" s="1039"/>
      <c r="ND176" s="1039"/>
      <c r="NE176" s="1039"/>
      <c r="NF176" s="996"/>
      <c r="NG176" s="996"/>
      <c r="NH176" s="996"/>
      <c r="NI176" s="996"/>
      <c r="NJ176" s="996"/>
      <c r="NK176" s="996"/>
      <c r="NL176" s="996"/>
      <c r="NM176" s="996"/>
      <c r="NN176" s="996"/>
      <c r="NO176" s="996"/>
      <c r="NP176" s="996"/>
      <c r="NQ176" s="996"/>
      <c r="NR176" s="996"/>
      <c r="NS176" s="435"/>
      <c r="NT176" s="166"/>
      <c r="NU176" s="166"/>
      <c r="NV176" s="166"/>
      <c r="NW176" s="166"/>
      <c r="NX176" s="166"/>
      <c r="NY176" s="166"/>
    </row>
    <row r="177" spans="1:389" ht="3" customHeight="1" x14ac:dyDescent="0.25">
      <c r="BP177" s="805"/>
      <c r="BQ177" s="805"/>
      <c r="BR177" s="805"/>
      <c r="BS177" s="805"/>
      <c r="BT177" s="805"/>
      <c r="BU177" s="805"/>
      <c r="BV177" s="1079"/>
      <c r="BW177" s="1079"/>
      <c r="BX177" s="1079"/>
      <c r="BY177" s="1079"/>
      <c r="BZ177" s="1079"/>
      <c r="CA177" s="1079"/>
      <c r="CB177" s="1079"/>
      <c r="CC177" s="1079"/>
      <c r="CD177" s="1080"/>
      <c r="CE177" s="1080"/>
      <c r="CF177" s="1080"/>
      <c r="CG177" s="1080"/>
      <c r="CH177" s="1080"/>
      <c r="CI177" s="1080"/>
      <c r="CJ177" s="1080"/>
      <c r="CK177" s="1080"/>
      <c r="CL177" s="1080"/>
      <c r="CM177" s="829">
        <v>60135</v>
      </c>
      <c r="CN177" s="829"/>
      <c r="CO177" s="829"/>
      <c r="CP177" s="829"/>
      <c r="CQ177" s="829"/>
      <c r="CR177" s="829"/>
      <c r="CS177" s="829"/>
      <c r="CT177" s="829"/>
      <c r="CU177" s="829"/>
      <c r="CV177" s="829"/>
      <c r="CW177" s="433"/>
      <c r="CX177" s="433"/>
      <c r="CY177" s="433"/>
      <c r="CZ177" s="433"/>
      <c r="DA177" s="433"/>
      <c r="DB177" s="442"/>
      <c r="DC177" s="442"/>
      <c r="DD177" s="442"/>
      <c r="DE177" s="212"/>
      <c r="DF177" s="212"/>
      <c r="DG177" s="212"/>
      <c r="DH177" s="212"/>
      <c r="DI177" s="212"/>
      <c r="DJ177" s="212"/>
      <c r="DK177" s="177"/>
      <c r="DL177" s="177"/>
      <c r="DM177" s="451"/>
      <c r="DN177" s="1081"/>
      <c r="DO177" s="1081"/>
      <c r="DP177" s="1081"/>
      <c r="DQ177" s="1081"/>
      <c r="DR177" s="1081"/>
      <c r="DS177" s="1081"/>
      <c r="DT177" s="1081"/>
      <c r="DU177" s="1001"/>
      <c r="DV177" s="1001"/>
      <c r="DW177" s="1001"/>
      <c r="DX177" s="1001"/>
      <c r="DY177" s="1001"/>
      <c r="DZ177" s="1001"/>
      <c r="EA177" s="1001"/>
      <c r="EB177" s="1001"/>
      <c r="EC177" s="1001"/>
      <c r="ED177" s="1001"/>
      <c r="EE177" s="270"/>
      <c r="EF177" s="472"/>
      <c r="EG177" s="480"/>
      <c r="EH177" s="480"/>
      <c r="EI177" s="985"/>
      <c r="EJ177" s="985"/>
      <c r="EK177" s="985"/>
      <c r="EL177" s="985"/>
      <c r="EM177" s="985"/>
      <c r="EN177" s="985"/>
      <c r="EO177" s="985"/>
      <c r="EP177" s="985"/>
      <c r="EQ177" s="985"/>
      <c r="ER177" s="985"/>
      <c r="ES177" s="942">
        <v>113099</v>
      </c>
      <c r="ET177" s="942"/>
      <c r="EU177" s="942"/>
      <c r="EV177" s="942"/>
      <c r="EW177" s="942"/>
      <c r="EX177" s="942"/>
      <c r="EY177" s="942"/>
      <c r="EZ177" s="942"/>
      <c r="FA177" s="942"/>
      <c r="FB177" s="942"/>
      <c r="FC177" s="942"/>
      <c r="FD177" s="942"/>
      <c r="FE177" s="942"/>
      <c r="FF177" s="942"/>
      <c r="FG177" s="942"/>
      <c r="FH177" s="942"/>
      <c r="FI177" s="482"/>
      <c r="FJ177" s="482"/>
      <c r="FK177" s="966"/>
      <c r="FL177" s="966"/>
      <c r="FM177" s="966"/>
      <c r="FN177" s="966"/>
      <c r="FO177" s="966"/>
      <c r="FP177" s="966"/>
      <c r="FQ177" s="966"/>
      <c r="FR177" s="966"/>
      <c r="FS177" s="951"/>
      <c r="FT177" s="951"/>
      <c r="FU177" s="951"/>
      <c r="FV177" s="951"/>
      <c r="FW177" s="951"/>
      <c r="FX177" s="951"/>
      <c r="FY177" s="951"/>
      <c r="FZ177" s="951"/>
      <c r="GA177" s="951"/>
      <c r="GB177" s="951"/>
      <c r="GC177" s="951"/>
      <c r="GD177" s="951"/>
      <c r="GE177" s="951"/>
      <c r="GF177" s="951"/>
      <c r="GG177" s="951"/>
      <c r="GH177" s="951"/>
      <c r="GI177" s="951"/>
      <c r="GJ177" s="951"/>
      <c r="GK177" s="951"/>
      <c r="GL177" s="951"/>
      <c r="GM177" s="322"/>
      <c r="GN177" s="1059"/>
      <c r="GO177" s="1059"/>
      <c r="GP177" s="1059"/>
      <c r="GQ177" s="1059"/>
      <c r="GR177" s="1059"/>
      <c r="GS177" s="1059"/>
      <c r="GT177" s="1059"/>
      <c r="GU177" s="1059"/>
      <c r="GV177" s="1059"/>
      <c r="GW177" s="1057"/>
      <c r="GX177" s="1057"/>
      <c r="GY177" s="1057"/>
      <c r="GZ177" s="1057"/>
      <c r="HA177" s="1057"/>
      <c r="HB177" s="1057"/>
      <c r="HC177" s="1057"/>
      <c r="HD177" s="1057"/>
      <c r="HE177" s="1057"/>
      <c r="HF177" s="1057"/>
      <c r="HG177" s="1057"/>
      <c r="HH177" s="1057"/>
      <c r="HI177" s="1057"/>
      <c r="HJ177" s="1057"/>
      <c r="HK177" s="1057"/>
      <c r="HL177" s="1057"/>
      <c r="HM177" s="459"/>
      <c r="HN177" s="446"/>
      <c r="HO177" s="1075"/>
      <c r="HP177" s="1075"/>
      <c r="HQ177" s="1075"/>
      <c r="HR177" s="1075"/>
      <c r="HS177" s="1075"/>
      <c r="HT177" s="1075"/>
      <c r="HU177" s="1075"/>
      <c r="HV177" s="1075"/>
      <c r="HW177" s="1075"/>
      <c r="HX177" s="1075"/>
      <c r="HY177" s="1078"/>
      <c r="HZ177" s="1078"/>
      <c r="IA177" s="1078"/>
      <c r="IB177" s="1078"/>
      <c r="IC177" s="1078"/>
      <c r="ID177" s="1078"/>
      <c r="IE177" s="1078"/>
      <c r="IF177" s="1078"/>
      <c r="IG177" s="1078"/>
      <c r="IH177" s="1078"/>
      <c r="II177" s="1078"/>
      <c r="IJ177" s="1078"/>
      <c r="IK177" s="1078"/>
      <c r="IL177" s="1078"/>
      <c r="IM177" s="1078"/>
      <c r="IN177" s="378"/>
      <c r="IO177" s="378"/>
      <c r="IP177" s="471"/>
      <c r="IQ177" s="247"/>
      <c r="IR177" s="247"/>
      <c r="IS177" s="247"/>
      <c r="IT177" s="247"/>
      <c r="IU177" s="247"/>
      <c r="IV177" s="247"/>
      <c r="IW177" s="247"/>
      <c r="IX177" s="247"/>
      <c r="IY177" s="247"/>
      <c r="IZ177" s="247"/>
      <c r="JA177" s="247"/>
      <c r="JB177" s="247"/>
      <c r="JC177" s="247"/>
      <c r="JD177" s="247"/>
      <c r="JE177" s="247"/>
      <c r="JF177" s="247"/>
      <c r="JG177" s="247"/>
      <c r="JP177" s="895"/>
      <c r="JQ177" s="896"/>
      <c r="JR177" s="896"/>
      <c r="JS177" s="896"/>
      <c r="JT177" s="896"/>
      <c r="JU177" s="896"/>
      <c r="JV177" s="896"/>
      <c r="JW177" s="896"/>
      <c r="JX177" s="867"/>
      <c r="JY177" s="867"/>
      <c r="JZ177" s="867"/>
      <c r="KA177" s="867"/>
      <c r="KB177" s="867"/>
      <c r="KC177" s="867"/>
      <c r="KD177" s="867"/>
      <c r="KE177" s="867"/>
      <c r="KF177" s="867"/>
      <c r="KG177" s="867"/>
      <c r="KH177" s="867"/>
      <c r="KI177" s="868"/>
      <c r="KJ177" s="170"/>
      <c r="KK177" s="170"/>
      <c r="KL177" s="170"/>
      <c r="KM177" s="170"/>
      <c r="KN177" s="170"/>
      <c r="KO177" s="170"/>
      <c r="KP177" s="176"/>
      <c r="KQ177" s="176"/>
      <c r="KR177" s="176"/>
      <c r="KS177" s="176"/>
      <c r="KT177" s="165"/>
      <c r="KU177" s="165"/>
      <c r="KV177" s="481"/>
      <c r="KW177" s="479"/>
      <c r="KX177" s="179"/>
      <c r="KY177" s="183"/>
      <c r="KZ177" s="189"/>
      <c r="LA177" s="1082"/>
      <c r="LB177" s="1082"/>
      <c r="LC177" s="1082"/>
      <c r="LD177" s="1082"/>
      <c r="LE177" s="1082"/>
      <c r="LF177" s="201"/>
      <c r="LG177" s="201"/>
      <c r="LH177" s="1083"/>
      <c r="LI177" s="1083"/>
      <c r="LJ177" s="1083"/>
      <c r="LK177" s="1083"/>
      <c r="LL177" s="1083"/>
      <c r="LM177" s="1083"/>
      <c r="LN177" s="1083"/>
      <c r="LO177" s="1083"/>
      <c r="LP177" s="177"/>
      <c r="LQ177" s="177"/>
      <c r="LR177" s="177"/>
      <c r="LS177" s="177"/>
      <c r="LT177" s="177"/>
      <c r="LU177" s="177"/>
      <c r="LV177" s="464"/>
      <c r="LW177" s="1039"/>
      <c r="LX177" s="1039"/>
      <c r="LY177" s="1039"/>
      <c r="LZ177" s="1039"/>
      <c r="MA177" s="1039"/>
      <c r="MB177" s="1039"/>
      <c r="MC177" s="1039"/>
      <c r="MD177" s="1039"/>
      <c r="ME177" s="1039"/>
      <c r="MF177" s="1039"/>
      <c r="MG177" s="996"/>
      <c r="MH177" s="996"/>
      <c r="MI177" s="996"/>
      <c r="MJ177" s="996"/>
      <c r="MK177" s="996"/>
      <c r="ML177" s="996"/>
      <c r="MM177" s="996"/>
      <c r="MN177" s="996"/>
      <c r="MO177" s="996"/>
      <c r="MP177" s="996"/>
      <c r="MQ177" s="996"/>
      <c r="MR177" s="996"/>
      <c r="MS177" s="996"/>
      <c r="MT177" s="435"/>
      <c r="MU177" s="439"/>
      <c r="MV177" s="1039"/>
      <c r="MW177" s="1039"/>
      <c r="MX177" s="1039"/>
      <c r="MY177" s="1039"/>
      <c r="MZ177" s="1039"/>
      <c r="NA177" s="1039"/>
      <c r="NB177" s="1039"/>
      <c r="NC177" s="1039"/>
      <c r="ND177" s="1039"/>
      <c r="NE177" s="1039"/>
      <c r="NF177" s="996"/>
      <c r="NG177" s="996"/>
      <c r="NH177" s="996"/>
      <c r="NI177" s="996"/>
      <c r="NJ177" s="996"/>
      <c r="NK177" s="996"/>
      <c r="NL177" s="996"/>
      <c r="NM177" s="996"/>
      <c r="NN177" s="996"/>
      <c r="NO177" s="996"/>
      <c r="NP177" s="996"/>
      <c r="NQ177" s="996"/>
      <c r="NR177" s="996"/>
      <c r="NS177" s="435"/>
      <c r="NT177" s="166"/>
      <c r="NU177" s="166"/>
      <c r="NV177" s="166"/>
      <c r="NW177" s="166"/>
      <c r="NX177" s="166"/>
      <c r="NY177" s="166"/>
    </row>
    <row r="178" spans="1:389" ht="3" customHeight="1" x14ac:dyDescent="0.25">
      <c r="A178" s="344"/>
      <c r="AE178" s="243"/>
      <c r="AF178" s="217"/>
      <c r="AG178" s="217"/>
      <c r="AH178" s="217"/>
      <c r="AI178" s="217"/>
      <c r="AJ178" s="217"/>
      <c r="AK178" s="217"/>
      <c r="AL178" s="217"/>
      <c r="AM178" s="217"/>
      <c r="AN178" s="217"/>
      <c r="AO178" s="217"/>
      <c r="AP178" s="217"/>
      <c r="AQ178" s="217"/>
      <c r="AR178" s="217"/>
      <c r="AS178" s="217"/>
      <c r="AT178" s="217"/>
      <c r="AU178" s="217"/>
      <c r="AV178" s="217"/>
      <c r="AW178" s="217"/>
      <c r="AX178" s="217"/>
      <c r="AY178" s="217"/>
      <c r="AZ178" s="217"/>
      <c r="BA178" s="217"/>
      <c r="BB178" s="217"/>
      <c r="BC178" s="217"/>
      <c r="BD178" s="217"/>
      <c r="BE178" s="217"/>
      <c r="BF178" s="217"/>
      <c r="BG178" s="217"/>
      <c r="BH178" s="217"/>
      <c r="BI178" s="217"/>
      <c r="BJ178" s="217"/>
      <c r="BK178" s="217"/>
      <c r="BL178" s="217"/>
      <c r="BM178" s="217"/>
      <c r="BN178" s="217"/>
      <c r="BO178" s="217"/>
      <c r="BP178" s="217"/>
      <c r="BQ178" s="217"/>
      <c r="BR178" s="217"/>
      <c r="BS178" s="217"/>
      <c r="BT178" s="217"/>
      <c r="BU178" s="829">
        <v>49789</v>
      </c>
      <c r="BV178" s="829"/>
      <c r="BW178" s="829"/>
      <c r="BX178" s="829"/>
      <c r="BY178" s="829"/>
      <c r="BZ178" s="829"/>
      <c r="CA178" s="829"/>
      <c r="CB178" s="829"/>
      <c r="CC178" s="829"/>
      <c r="CD178" s="1080"/>
      <c r="CE178" s="1080"/>
      <c r="CF178" s="1080"/>
      <c r="CG178" s="1080"/>
      <c r="CH178" s="1080"/>
      <c r="CI178" s="1080"/>
      <c r="CJ178" s="1080"/>
      <c r="CK178" s="1080"/>
      <c r="CL178" s="1080"/>
      <c r="CM178" s="829"/>
      <c r="CN178" s="829"/>
      <c r="CO178" s="829"/>
      <c r="CP178" s="829"/>
      <c r="CQ178" s="829"/>
      <c r="CR178" s="829"/>
      <c r="CS178" s="829"/>
      <c r="CT178" s="829"/>
      <c r="CU178" s="829"/>
      <c r="CV178" s="829"/>
      <c r="CW178" s="433"/>
      <c r="CX178" s="433"/>
      <c r="CY178" s="433"/>
      <c r="CZ178" s="433"/>
      <c r="DA178" s="433"/>
      <c r="DB178" s="442"/>
      <c r="DC178" s="442"/>
      <c r="DD178" s="442"/>
      <c r="DE178" s="212"/>
      <c r="DF178" s="212"/>
      <c r="DG178" s="212"/>
      <c r="DH178" s="212"/>
      <c r="DI178" s="212"/>
      <c r="DJ178" s="212"/>
      <c r="DK178" s="177"/>
      <c r="DL178" s="177"/>
      <c r="DM178" s="451"/>
      <c r="DN178" s="1081"/>
      <c r="DO178" s="1081"/>
      <c r="DP178" s="1081"/>
      <c r="DQ178" s="1081"/>
      <c r="DR178" s="1081"/>
      <c r="DS178" s="1081"/>
      <c r="DT178" s="1081"/>
      <c r="DU178" s="1001"/>
      <c r="DV178" s="1001"/>
      <c r="DW178" s="1001"/>
      <c r="DX178" s="1001"/>
      <c r="DY178" s="1001"/>
      <c r="DZ178" s="1001"/>
      <c r="EA178" s="1001"/>
      <c r="EB178" s="1001"/>
      <c r="EC178" s="1001"/>
      <c r="ED178" s="1001"/>
      <c r="EE178" s="270"/>
      <c r="EF178" s="472"/>
      <c r="EG178" s="480"/>
      <c r="EH178" s="480"/>
      <c r="EI178" s="985"/>
      <c r="EJ178" s="985"/>
      <c r="EK178" s="985"/>
      <c r="EL178" s="985"/>
      <c r="EM178" s="985"/>
      <c r="EN178" s="985"/>
      <c r="EO178" s="985"/>
      <c r="EP178" s="985"/>
      <c r="EQ178" s="985"/>
      <c r="ER178" s="985"/>
      <c r="ES178" s="942"/>
      <c r="ET178" s="942"/>
      <c r="EU178" s="942"/>
      <c r="EV178" s="942"/>
      <c r="EW178" s="942"/>
      <c r="EX178" s="942"/>
      <c r="EY178" s="942"/>
      <c r="EZ178" s="942"/>
      <c r="FA178" s="942"/>
      <c r="FB178" s="942"/>
      <c r="FC178" s="942"/>
      <c r="FD178" s="942"/>
      <c r="FE178" s="942"/>
      <c r="FF178" s="942"/>
      <c r="FG178" s="942"/>
      <c r="FH178" s="942"/>
      <c r="FI178" s="482"/>
      <c r="FJ178" s="482"/>
      <c r="FK178" s="966"/>
      <c r="FL178" s="966"/>
      <c r="FM178" s="966"/>
      <c r="FN178" s="966"/>
      <c r="FO178" s="966"/>
      <c r="FP178" s="966"/>
      <c r="FQ178" s="966"/>
      <c r="FR178" s="966"/>
      <c r="FS178" s="951"/>
      <c r="FT178" s="951"/>
      <c r="FU178" s="951"/>
      <c r="FV178" s="951"/>
      <c r="FW178" s="951"/>
      <c r="FX178" s="951"/>
      <c r="FY178" s="951"/>
      <c r="FZ178" s="951"/>
      <c r="GA178" s="951"/>
      <c r="GB178" s="951"/>
      <c r="GC178" s="951"/>
      <c r="GD178" s="951"/>
      <c r="GE178" s="951"/>
      <c r="GF178" s="951"/>
      <c r="GG178" s="951"/>
      <c r="GH178" s="951"/>
      <c r="GI178" s="951"/>
      <c r="GJ178" s="951"/>
      <c r="GK178" s="951"/>
      <c r="GL178" s="951"/>
      <c r="GM178" s="322"/>
      <c r="GN178" s="1059"/>
      <c r="GO178" s="1059"/>
      <c r="GP178" s="1059"/>
      <c r="GQ178" s="1059"/>
      <c r="GR178" s="1059"/>
      <c r="GS178" s="1059"/>
      <c r="GT178" s="1059"/>
      <c r="GU178" s="1059"/>
      <c r="GV178" s="1059"/>
      <c r="GW178" s="1057"/>
      <c r="GX178" s="1057"/>
      <c r="GY178" s="1057"/>
      <c r="GZ178" s="1057"/>
      <c r="HA178" s="1057"/>
      <c r="HB178" s="1057"/>
      <c r="HC178" s="1057"/>
      <c r="HD178" s="1057"/>
      <c r="HE178" s="1057"/>
      <c r="HF178" s="1057"/>
      <c r="HG178" s="1057"/>
      <c r="HH178" s="1057"/>
      <c r="HI178" s="1057"/>
      <c r="HJ178" s="1057"/>
      <c r="HK178" s="1057"/>
      <c r="HL178" s="1057"/>
      <c r="HM178" s="459"/>
      <c r="HN178" s="446"/>
      <c r="HO178" s="1075"/>
      <c r="HP178" s="1075"/>
      <c r="HQ178" s="1075"/>
      <c r="HR178" s="1075"/>
      <c r="HS178" s="1075"/>
      <c r="HT178" s="1075"/>
      <c r="HU178" s="1075"/>
      <c r="HV178" s="1075"/>
      <c r="HW178" s="1075"/>
      <c r="HX178" s="1075"/>
      <c r="HY178" s="1078"/>
      <c r="HZ178" s="1078"/>
      <c r="IA178" s="1078"/>
      <c r="IB178" s="1078"/>
      <c r="IC178" s="1078"/>
      <c r="ID178" s="1078"/>
      <c r="IE178" s="1078"/>
      <c r="IF178" s="1078"/>
      <c r="IG178" s="1078"/>
      <c r="IH178" s="1078"/>
      <c r="II178" s="1078"/>
      <c r="IJ178" s="1078"/>
      <c r="IK178" s="1078"/>
      <c r="IL178" s="1078"/>
      <c r="IM178" s="1078"/>
      <c r="IN178" s="378"/>
      <c r="IO178" s="378"/>
      <c r="IP178" s="471"/>
      <c r="IQ178" s="247"/>
      <c r="IR178" s="247"/>
      <c r="IS178" s="247"/>
      <c r="IT178" s="247"/>
      <c r="IU178" s="247"/>
      <c r="IV178" s="247"/>
      <c r="IW178" s="247"/>
      <c r="IX178" s="247"/>
      <c r="IY178" s="247"/>
      <c r="IZ178" s="247"/>
      <c r="JA178" s="247"/>
      <c r="JB178" s="247"/>
      <c r="JC178" s="247"/>
      <c r="JD178" s="247"/>
      <c r="JE178" s="247"/>
      <c r="JF178" s="247"/>
      <c r="JG178" s="247"/>
      <c r="JP178" s="895"/>
      <c r="JQ178" s="896"/>
      <c r="JR178" s="896"/>
      <c r="JS178" s="896"/>
      <c r="JT178" s="896"/>
      <c r="JU178" s="896"/>
      <c r="JV178" s="896"/>
      <c r="JW178" s="896"/>
      <c r="JX178" s="867"/>
      <c r="JY178" s="867"/>
      <c r="JZ178" s="867"/>
      <c r="KA178" s="867"/>
      <c r="KB178" s="867"/>
      <c r="KC178" s="867"/>
      <c r="KD178" s="867"/>
      <c r="KE178" s="867"/>
      <c r="KF178" s="867"/>
      <c r="KG178" s="867"/>
      <c r="KH178" s="867"/>
      <c r="KI178" s="868"/>
      <c r="KJ178" s="165"/>
      <c r="KK178" s="165"/>
      <c r="KL178" s="165"/>
      <c r="KM178" s="165"/>
      <c r="KN178" s="165"/>
      <c r="KO178" s="165"/>
      <c r="KP178" s="176"/>
      <c r="KQ178" s="176"/>
      <c r="KR178" s="176"/>
      <c r="KS178" s="176"/>
      <c r="KT178" s="165"/>
      <c r="KU178" s="165"/>
      <c r="KV178" s="481"/>
      <c r="KW178" s="483"/>
      <c r="KX178" s="179"/>
      <c r="KY178" s="183"/>
      <c r="KZ178" s="201"/>
      <c r="LA178" s="201"/>
      <c r="LB178" s="201"/>
      <c r="LC178" s="1071">
        <v>13048</v>
      </c>
      <c r="LD178" s="1071"/>
      <c r="LE178" s="1071"/>
      <c r="LF178" s="1071"/>
      <c r="LG178" s="1071"/>
      <c r="LH178" s="1071"/>
      <c r="LI178" s="1071"/>
      <c r="LJ178" s="1071"/>
      <c r="LK178" s="1071"/>
      <c r="LL178" s="201"/>
      <c r="LM178" s="201"/>
      <c r="LN178" s="177"/>
      <c r="LO178" s="421"/>
      <c r="LP178" s="421"/>
      <c r="LQ178" s="436"/>
      <c r="LR178" s="436"/>
      <c r="LS178" s="436"/>
      <c r="LT178" s="436"/>
      <c r="LU178" s="436"/>
      <c r="LV178" s="464"/>
      <c r="LW178" s="1039">
        <v>4</v>
      </c>
      <c r="LX178" s="1039"/>
      <c r="LY178" s="1039"/>
      <c r="LZ178" s="1039"/>
      <c r="MA178" s="1039"/>
      <c r="MB178" s="1039"/>
      <c r="MC178" s="1039"/>
      <c r="MD178" s="1039"/>
      <c r="ME178" s="1039"/>
      <c r="MF178" s="1039"/>
      <c r="MG178" s="995">
        <v>15025</v>
      </c>
      <c r="MH178" s="995"/>
      <c r="MI178" s="995"/>
      <c r="MJ178" s="995"/>
      <c r="MK178" s="995"/>
      <c r="ML178" s="995"/>
      <c r="MM178" s="995"/>
      <c r="MN178" s="995"/>
      <c r="MO178" s="995"/>
      <c r="MP178" s="995"/>
      <c r="MQ178" s="995"/>
      <c r="MR178" s="995"/>
      <c r="MS178" s="995"/>
      <c r="MT178" s="439"/>
      <c r="MU178" s="439"/>
      <c r="MV178" s="1039">
        <v>3</v>
      </c>
      <c r="MW178" s="1039"/>
      <c r="MX178" s="1039"/>
      <c r="MY178" s="1039"/>
      <c r="MZ178" s="1039"/>
      <c r="NA178" s="1039"/>
      <c r="NB178" s="1039"/>
      <c r="NC178" s="1039"/>
      <c r="ND178" s="1039"/>
      <c r="NE178" s="1039"/>
      <c r="NF178" s="995">
        <v>15008</v>
      </c>
      <c r="NG178" s="995"/>
      <c r="NH178" s="995"/>
      <c r="NI178" s="995"/>
      <c r="NJ178" s="995"/>
      <c r="NK178" s="995"/>
      <c r="NL178" s="995"/>
      <c r="NM178" s="995"/>
      <c r="NN178" s="995"/>
      <c r="NO178" s="995"/>
      <c r="NP178" s="995"/>
      <c r="NQ178" s="995"/>
      <c r="NR178" s="995"/>
      <c r="NS178" s="439"/>
      <c r="NT178" s="170"/>
      <c r="NU178" s="170"/>
      <c r="NV178" s="170"/>
      <c r="NW178" s="170"/>
      <c r="NX178" s="170"/>
      <c r="NY178" s="170"/>
    </row>
    <row r="179" spans="1:389" ht="3" customHeight="1" x14ac:dyDescent="0.25">
      <c r="B179" s="344"/>
      <c r="C179" s="344"/>
      <c r="D179" s="344"/>
      <c r="E179" s="344"/>
      <c r="F179" s="344"/>
      <c r="G179" s="344"/>
      <c r="H179" s="344"/>
      <c r="I179" s="344"/>
      <c r="J179" s="344"/>
      <c r="K179" s="344"/>
      <c r="L179" s="344"/>
      <c r="AE179" s="243"/>
      <c r="AF179" s="217"/>
      <c r="AG179" s="217"/>
      <c r="AH179" s="217"/>
      <c r="AI179" s="217"/>
      <c r="AJ179" s="217"/>
      <c r="AK179" s="217"/>
      <c r="AL179" s="217"/>
      <c r="AM179" s="217"/>
      <c r="AN179" s="217"/>
      <c r="AO179" s="217"/>
      <c r="AP179" s="217"/>
      <c r="AQ179" s="217"/>
      <c r="AR179" s="217"/>
      <c r="AS179" s="217"/>
      <c r="AT179" s="217"/>
      <c r="AU179" s="217"/>
      <c r="AV179" s="217"/>
      <c r="AW179" s="217"/>
      <c r="AX179" s="217"/>
      <c r="AY179" s="217"/>
      <c r="AZ179" s="217"/>
      <c r="BA179" s="217"/>
      <c r="BB179" s="217"/>
      <c r="BC179" s="217"/>
      <c r="BD179" s="217"/>
      <c r="BE179" s="217"/>
      <c r="BF179" s="217"/>
      <c r="BG179" s="217"/>
      <c r="BH179" s="217"/>
      <c r="BI179" s="217"/>
      <c r="BJ179" s="217"/>
      <c r="BK179" s="217"/>
      <c r="BL179" s="217"/>
      <c r="BM179" s="217"/>
      <c r="BN179" s="217"/>
      <c r="BO179" s="217"/>
      <c r="BP179" s="217"/>
      <c r="BQ179" s="217"/>
      <c r="BR179" s="217"/>
      <c r="BS179" s="217"/>
      <c r="BT179" s="217"/>
      <c r="BU179" s="829"/>
      <c r="BV179" s="829"/>
      <c r="BW179" s="829"/>
      <c r="BX179" s="829"/>
      <c r="BY179" s="829"/>
      <c r="BZ179" s="829"/>
      <c r="CA179" s="829"/>
      <c r="CB179" s="829"/>
      <c r="CC179" s="829"/>
      <c r="CD179" s="1080"/>
      <c r="CE179" s="1080"/>
      <c r="CF179" s="1080"/>
      <c r="CG179" s="1080"/>
      <c r="CH179" s="1080"/>
      <c r="CI179" s="1080"/>
      <c r="CJ179" s="1080"/>
      <c r="CK179" s="1080"/>
      <c r="CL179" s="1080"/>
      <c r="CM179" s="829"/>
      <c r="CN179" s="829"/>
      <c r="CO179" s="829"/>
      <c r="CP179" s="829"/>
      <c r="CQ179" s="829"/>
      <c r="CR179" s="829"/>
      <c r="CS179" s="829"/>
      <c r="CT179" s="829"/>
      <c r="CU179" s="829"/>
      <c r="CV179" s="829"/>
      <c r="CW179" s="433"/>
      <c r="CX179" s="433"/>
      <c r="CY179" s="433"/>
      <c r="CZ179" s="433"/>
      <c r="DA179" s="433"/>
      <c r="DB179" s="442"/>
      <c r="DC179" s="442"/>
      <c r="DD179" s="442"/>
      <c r="DE179" s="212"/>
      <c r="DF179" s="212"/>
      <c r="DG179" s="212"/>
      <c r="DH179" s="212"/>
      <c r="DI179" s="212"/>
      <c r="DJ179" s="221"/>
      <c r="DK179" s="177"/>
      <c r="DL179" s="451"/>
      <c r="DM179" s="451"/>
      <c r="DN179" s="484"/>
      <c r="DO179" s="484"/>
      <c r="DP179" s="309"/>
      <c r="DQ179" s="309"/>
      <c r="DR179" s="309"/>
      <c r="DS179" s="309"/>
      <c r="DT179" s="309"/>
      <c r="DU179" s="309"/>
      <c r="DV179" s="309"/>
      <c r="DW179" s="309"/>
      <c r="DX179" s="270"/>
      <c r="DY179" s="270"/>
      <c r="DZ179" s="270"/>
      <c r="EA179" s="270"/>
      <c r="EB179" s="270"/>
      <c r="EC179" s="270"/>
      <c r="ED179" s="270"/>
      <c r="EE179" s="270"/>
      <c r="EF179" s="270"/>
      <c r="EG179" s="473"/>
      <c r="EH179" s="473"/>
      <c r="EI179" s="985"/>
      <c r="EJ179" s="985"/>
      <c r="EK179" s="985"/>
      <c r="EL179" s="985"/>
      <c r="EM179" s="985"/>
      <c r="EN179" s="985"/>
      <c r="EO179" s="985"/>
      <c r="EP179" s="985"/>
      <c r="EQ179" s="985"/>
      <c r="ER179" s="985"/>
      <c r="ES179" s="942"/>
      <c r="ET179" s="942"/>
      <c r="EU179" s="942"/>
      <c r="EV179" s="942"/>
      <c r="EW179" s="942"/>
      <c r="EX179" s="942"/>
      <c r="EY179" s="942"/>
      <c r="EZ179" s="942"/>
      <c r="FA179" s="942"/>
      <c r="FB179" s="942"/>
      <c r="FC179" s="942"/>
      <c r="FD179" s="942"/>
      <c r="FE179" s="942"/>
      <c r="FF179" s="942"/>
      <c r="FG179" s="942"/>
      <c r="FH179" s="942"/>
      <c r="FI179" s="482"/>
      <c r="FJ179" s="482"/>
      <c r="FK179" s="485"/>
      <c r="FL179" s="485"/>
      <c r="FM179" s="485"/>
      <c r="FN179" s="485"/>
      <c r="FO179" s="377"/>
      <c r="FP179" s="377"/>
      <c r="FQ179" s="377"/>
      <c r="FR179" s="377"/>
      <c r="FS179" s="377"/>
      <c r="FT179" s="377"/>
      <c r="FU179" s="377"/>
      <c r="FV179" s="377"/>
      <c r="FW179" s="377"/>
      <c r="FX179" s="330"/>
      <c r="FY179" s="330"/>
      <c r="FZ179" s="330"/>
      <c r="GA179" s="330"/>
      <c r="GB179" s="377"/>
      <c r="GC179" s="377"/>
      <c r="GD179" s="377"/>
      <c r="GE179" s="377"/>
      <c r="GF179" s="377"/>
      <c r="GG179" s="377"/>
      <c r="GH179" s="377"/>
      <c r="GI179" s="377"/>
      <c r="GJ179" s="377"/>
      <c r="GK179" s="377"/>
      <c r="GL179" s="377"/>
      <c r="GM179" s="322"/>
      <c r="GN179" s="1059">
        <v>3</v>
      </c>
      <c r="GO179" s="1059"/>
      <c r="GP179" s="1059"/>
      <c r="GQ179" s="1059"/>
      <c r="GR179" s="1059"/>
      <c r="GS179" s="1059"/>
      <c r="GT179" s="1059"/>
      <c r="GU179" s="1059"/>
      <c r="GV179" s="1059"/>
      <c r="GW179" s="1060">
        <v>20088</v>
      </c>
      <c r="GX179" s="1060"/>
      <c r="GY179" s="1060"/>
      <c r="GZ179" s="1060"/>
      <c r="HA179" s="1060"/>
      <c r="HB179" s="1060"/>
      <c r="HC179" s="1060"/>
      <c r="HD179" s="1060"/>
      <c r="HE179" s="1060"/>
      <c r="HF179" s="1060"/>
      <c r="HG179" s="1060"/>
      <c r="HH179" s="1060"/>
      <c r="HI179" s="1060"/>
      <c r="HJ179" s="1060"/>
      <c r="HK179" s="1060"/>
      <c r="HL179" s="1060"/>
      <c r="HM179" s="445"/>
      <c r="HN179" s="446"/>
      <c r="HO179" s="1075">
        <v>2.4</v>
      </c>
      <c r="HP179" s="1075"/>
      <c r="HQ179" s="1075"/>
      <c r="HR179" s="1075"/>
      <c r="HS179" s="1075"/>
      <c r="HT179" s="1075"/>
      <c r="HU179" s="1075"/>
      <c r="HV179" s="1075"/>
      <c r="HW179" s="1075"/>
      <c r="HX179" s="1075"/>
      <c r="HY179" s="1076">
        <v>18606</v>
      </c>
      <c r="HZ179" s="1076"/>
      <c r="IA179" s="1076"/>
      <c r="IB179" s="1076"/>
      <c r="IC179" s="1076"/>
      <c r="ID179" s="1076"/>
      <c r="IE179" s="1076"/>
      <c r="IF179" s="1076"/>
      <c r="IG179" s="1076"/>
      <c r="IH179" s="1076"/>
      <c r="II179" s="1076"/>
      <c r="IJ179" s="1076"/>
      <c r="IK179" s="1076"/>
      <c r="IL179" s="1076"/>
      <c r="IM179" s="1076"/>
      <c r="IN179" s="338"/>
      <c r="IO179" s="338"/>
      <c r="IP179" s="471"/>
      <c r="IQ179" s="247"/>
      <c r="IR179" s="247"/>
      <c r="IS179" s="247"/>
      <c r="IT179" s="247"/>
      <c r="IU179" s="247"/>
      <c r="IV179" s="247"/>
      <c r="IW179" s="247"/>
      <c r="IX179" s="247"/>
      <c r="IY179" s="247"/>
      <c r="IZ179" s="247"/>
      <c r="JA179" s="247"/>
      <c r="JB179" s="247"/>
      <c r="JP179" s="895"/>
      <c r="JQ179" s="896"/>
      <c r="JR179" s="896"/>
      <c r="JS179" s="896"/>
      <c r="JT179" s="896"/>
      <c r="JU179" s="896"/>
      <c r="JV179" s="896"/>
      <c r="JW179" s="896"/>
      <c r="JX179" s="875">
        <v>49707</v>
      </c>
      <c r="JY179" s="875"/>
      <c r="JZ179" s="875"/>
      <c r="KA179" s="875"/>
      <c r="KB179" s="875"/>
      <c r="KC179" s="875"/>
      <c r="KD179" s="875"/>
      <c r="KE179" s="875"/>
      <c r="KF179" s="875"/>
      <c r="KG179" s="875"/>
      <c r="KH179" s="875"/>
      <c r="KI179" s="876"/>
      <c r="KJ179" s="165"/>
      <c r="KK179" s="165"/>
      <c r="KL179" s="165"/>
      <c r="KM179" s="165"/>
      <c r="KN179" s="165"/>
      <c r="KO179" s="165"/>
      <c r="KP179" s="176"/>
      <c r="KQ179" s="176"/>
      <c r="KR179" s="176"/>
      <c r="KS179" s="176"/>
      <c r="KT179" s="170"/>
      <c r="KU179" s="170"/>
      <c r="KV179" s="478"/>
      <c r="KW179" s="1077">
        <v>5.4</v>
      </c>
      <c r="KX179" s="1077"/>
      <c r="KY179" s="1077"/>
      <c r="KZ179" s="1077"/>
      <c r="LA179" s="1077"/>
      <c r="LB179" s="1077"/>
      <c r="LC179" s="1071"/>
      <c r="LD179" s="1071"/>
      <c r="LE179" s="1071"/>
      <c r="LF179" s="1071"/>
      <c r="LG179" s="1071"/>
      <c r="LH179" s="1071"/>
      <c r="LI179" s="1071"/>
      <c r="LJ179" s="1071"/>
      <c r="LK179" s="1071"/>
      <c r="LL179" s="201"/>
      <c r="LM179" s="177"/>
      <c r="LN179" s="402"/>
      <c r="LO179" s="486"/>
      <c r="LP179" s="486"/>
      <c r="LQ179" s="486"/>
      <c r="LR179" s="486"/>
      <c r="LS179" s="437"/>
      <c r="LT179" s="437"/>
      <c r="LU179" s="437"/>
      <c r="LV179" s="464"/>
      <c r="LW179" s="1039"/>
      <c r="LX179" s="1039"/>
      <c r="LY179" s="1039"/>
      <c r="LZ179" s="1039"/>
      <c r="MA179" s="1039"/>
      <c r="MB179" s="1039"/>
      <c r="MC179" s="1039"/>
      <c r="MD179" s="1039"/>
      <c r="ME179" s="1039"/>
      <c r="MF179" s="1039"/>
      <c r="MG179" s="995"/>
      <c r="MH179" s="995"/>
      <c r="MI179" s="995"/>
      <c r="MJ179" s="995"/>
      <c r="MK179" s="995"/>
      <c r="ML179" s="995"/>
      <c r="MM179" s="995"/>
      <c r="MN179" s="995"/>
      <c r="MO179" s="995"/>
      <c r="MP179" s="995"/>
      <c r="MQ179" s="995"/>
      <c r="MR179" s="995"/>
      <c r="MS179" s="995"/>
      <c r="MT179" s="439"/>
      <c r="MU179" s="439"/>
      <c r="MV179" s="1039"/>
      <c r="MW179" s="1039"/>
      <c r="MX179" s="1039"/>
      <c r="MY179" s="1039"/>
      <c r="MZ179" s="1039"/>
      <c r="NA179" s="1039"/>
      <c r="NB179" s="1039"/>
      <c r="NC179" s="1039"/>
      <c r="ND179" s="1039"/>
      <c r="NE179" s="1039"/>
      <c r="NF179" s="995"/>
      <c r="NG179" s="995"/>
      <c r="NH179" s="995"/>
      <c r="NI179" s="995"/>
      <c r="NJ179" s="995"/>
      <c r="NK179" s="995"/>
      <c r="NL179" s="995"/>
      <c r="NM179" s="995"/>
      <c r="NN179" s="995"/>
      <c r="NO179" s="995"/>
      <c r="NP179" s="995"/>
      <c r="NQ179" s="995"/>
      <c r="NR179" s="995"/>
      <c r="NS179" s="439"/>
      <c r="NT179" s="170"/>
      <c r="NU179" s="170"/>
      <c r="NV179" s="170"/>
      <c r="NW179" s="170"/>
      <c r="NX179" s="170"/>
      <c r="NY179" s="170"/>
    </row>
    <row r="180" spans="1:389" ht="3" customHeight="1" x14ac:dyDescent="0.25">
      <c r="B180" s="344"/>
      <c r="C180" s="344"/>
      <c r="D180" s="344"/>
      <c r="E180" s="344"/>
      <c r="F180" s="344"/>
      <c r="G180" s="344"/>
      <c r="H180" s="344"/>
      <c r="I180" s="344"/>
      <c r="J180" s="344"/>
      <c r="K180" s="344"/>
      <c r="L180" s="344"/>
      <c r="AE180" s="243"/>
      <c r="AF180" s="217"/>
      <c r="AG180" s="217"/>
      <c r="AH180" s="217"/>
      <c r="AI180" s="217"/>
      <c r="AJ180" s="217"/>
      <c r="AK180" s="217"/>
      <c r="AL180" s="217"/>
      <c r="AM180" s="217"/>
      <c r="AN180" s="217"/>
      <c r="AO180" s="217"/>
      <c r="AP180" s="217"/>
      <c r="AQ180" s="217"/>
      <c r="AR180" s="217"/>
      <c r="AS180" s="217"/>
      <c r="AT180" s="217"/>
      <c r="AU180" s="217"/>
      <c r="AV180" s="217"/>
      <c r="AW180" s="217"/>
      <c r="AX180" s="217"/>
      <c r="AY180" s="217"/>
      <c r="AZ180" s="217"/>
      <c r="BA180" s="217"/>
      <c r="BB180" s="217"/>
      <c r="BC180" s="217"/>
      <c r="BD180" s="217"/>
      <c r="BE180" s="217"/>
      <c r="BF180" s="217"/>
      <c r="BG180" s="217"/>
      <c r="BH180" s="217"/>
      <c r="BI180" s="217"/>
      <c r="BJ180" s="217"/>
      <c r="BK180" s="217"/>
      <c r="BL180" s="217"/>
      <c r="BM180" s="217"/>
      <c r="BN180" s="217"/>
      <c r="BO180" s="217"/>
      <c r="BP180" s="217"/>
      <c r="BQ180" s="217"/>
      <c r="BR180" s="217"/>
      <c r="BS180" s="217"/>
      <c r="BT180" s="243"/>
      <c r="BU180" s="829"/>
      <c r="BV180" s="829"/>
      <c r="BW180" s="829"/>
      <c r="BX180" s="829"/>
      <c r="BY180" s="829"/>
      <c r="BZ180" s="829"/>
      <c r="CA180" s="829"/>
      <c r="CB180" s="829"/>
      <c r="CC180" s="829"/>
      <c r="CD180" s="234"/>
      <c r="CE180" s="234"/>
      <c r="CF180" s="234"/>
      <c r="CG180" s="234"/>
      <c r="CH180" s="234"/>
      <c r="CI180" s="234"/>
      <c r="CJ180" s="234"/>
      <c r="CK180" s="234"/>
      <c r="CL180" s="234"/>
      <c r="CM180" s="234"/>
      <c r="CN180" s="234"/>
      <c r="CO180" s="234"/>
      <c r="CP180" s="234"/>
      <c r="CQ180" s="234"/>
      <c r="CR180" s="234"/>
      <c r="CS180" s="234"/>
      <c r="CT180" s="234"/>
      <c r="CU180" s="234"/>
      <c r="CV180" s="234"/>
      <c r="CW180" s="234"/>
      <c r="CX180" s="234"/>
      <c r="CY180" s="234"/>
      <c r="CZ180" s="234"/>
      <c r="DA180" s="234"/>
      <c r="DB180" s="442"/>
      <c r="DC180" s="442"/>
      <c r="DD180" s="442"/>
      <c r="DE180" s="212"/>
      <c r="DF180" s="212"/>
      <c r="DG180" s="429"/>
      <c r="DH180" s="212"/>
      <c r="DI180" s="212"/>
      <c r="DJ180" s="177"/>
      <c r="DK180" s="177"/>
      <c r="DL180" s="451"/>
      <c r="DM180" s="451"/>
      <c r="DN180" s="1081">
        <v>8.1</v>
      </c>
      <c r="DO180" s="1081"/>
      <c r="DP180" s="1081"/>
      <c r="DQ180" s="1081"/>
      <c r="DR180" s="1081"/>
      <c r="DS180" s="1081"/>
      <c r="DT180" s="1081"/>
      <c r="DU180" s="1005">
        <v>10280</v>
      </c>
      <c r="DV180" s="1005"/>
      <c r="DW180" s="1005"/>
      <c r="DX180" s="1005"/>
      <c r="DY180" s="1005"/>
      <c r="DZ180" s="1005"/>
      <c r="EA180" s="1005"/>
      <c r="EB180" s="1005"/>
      <c r="EC180" s="1005"/>
      <c r="ED180" s="1005"/>
      <c r="EE180" s="270"/>
      <c r="EF180" s="472"/>
      <c r="EG180" s="473"/>
      <c r="EH180" s="473"/>
      <c r="EI180" s="1073">
        <v>6.9</v>
      </c>
      <c r="EJ180" s="1073"/>
      <c r="EK180" s="1073"/>
      <c r="EL180" s="1073"/>
      <c r="EM180" s="1073"/>
      <c r="EN180" s="1073"/>
      <c r="EO180" s="1073"/>
      <c r="EP180" s="1073"/>
      <c r="EQ180" s="1073"/>
      <c r="ER180" s="1073"/>
      <c r="ES180" s="941">
        <v>13125</v>
      </c>
      <c r="ET180" s="941"/>
      <c r="EU180" s="941"/>
      <c r="EV180" s="941"/>
      <c r="EW180" s="941"/>
      <c r="EX180" s="941"/>
      <c r="EY180" s="941"/>
      <c r="EZ180" s="941"/>
      <c r="FA180" s="941"/>
      <c r="FB180" s="941"/>
      <c r="FC180" s="941"/>
      <c r="FD180" s="941"/>
      <c r="FE180" s="941"/>
      <c r="FF180" s="941"/>
      <c r="FG180" s="941"/>
      <c r="FH180" s="941"/>
      <c r="FI180" s="476"/>
      <c r="FJ180" s="476"/>
      <c r="FK180" s="990">
        <v>5.9</v>
      </c>
      <c r="FL180" s="990"/>
      <c r="FM180" s="990"/>
      <c r="FN180" s="990"/>
      <c r="FO180" s="990"/>
      <c r="FP180" s="990"/>
      <c r="FQ180" s="990"/>
      <c r="FR180" s="990"/>
      <c r="FS180" s="967">
        <v>12685</v>
      </c>
      <c r="FT180" s="967"/>
      <c r="FU180" s="967"/>
      <c r="FV180" s="967"/>
      <c r="FW180" s="967"/>
      <c r="FX180" s="967"/>
      <c r="FY180" s="967"/>
      <c r="FZ180" s="967"/>
      <c r="GA180" s="967"/>
      <c r="GB180" s="967"/>
      <c r="GC180" s="967"/>
      <c r="GD180" s="967"/>
      <c r="GE180" s="967"/>
      <c r="GF180" s="967"/>
      <c r="GG180" s="967"/>
      <c r="GH180" s="967"/>
      <c r="GI180" s="967"/>
      <c r="GJ180" s="967"/>
      <c r="GK180" s="967"/>
      <c r="GL180" s="967"/>
      <c r="GM180" s="322"/>
      <c r="GN180" s="1059"/>
      <c r="GO180" s="1059"/>
      <c r="GP180" s="1059"/>
      <c r="GQ180" s="1059"/>
      <c r="GR180" s="1059"/>
      <c r="GS180" s="1059"/>
      <c r="GT180" s="1059"/>
      <c r="GU180" s="1059"/>
      <c r="GV180" s="1059"/>
      <c r="GW180" s="1060"/>
      <c r="GX180" s="1060"/>
      <c r="GY180" s="1060"/>
      <c r="GZ180" s="1060"/>
      <c r="HA180" s="1060"/>
      <c r="HB180" s="1060"/>
      <c r="HC180" s="1060"/>
      <c r="HD180" s="1060"/>
      <c r="HE180" s="1060"/>
      <c r="HF180" s="1060"/>
      <c r="HG180" s="1060"/>
      <c r="HH180" s="1060"/>
      <c r="HI180" s="1060"/>
      <c r="HJ180" s="1060"/>
      <c r="HK180" s="1060"/>
      <c r="HL180" s="1060"/>
      <c r="HM180" s="445"/>
      <c r="HN180" s="446"/>
      <c r="HO180" s="1075"/>
      <c r="HP180" s="1075"/>
      <c r="HQ180" s="1075"/>
      <c r="HR180" s="1075"/>
      <c r="HS180" s="1075"/>
      <c r="HT180" s="1075"/>
      <c r="HU180" s="1075"/>
      <c r="HV180" s="1075"/>
      <c r="HW180" s="1075"/>
      <c r="HX180" s="1075"/>
      <c r="HY180" s="1076"/>
      <c r="HZ180" s="1076"/>
      <c r="IA180" s="1076"/>
      <c r="IB180" s="1076"/>
      <c r="IC180" s="1076"/>
      <c r="ID180" s="1076"/>
      <c r="IE180" s="1076"/>
      <c r="IF180" s="1076"/>
      <c r="IG180" s="1076"/>
      <c r="IH180" s="1076"/>
      <c r="II180" s="1076"/>
      <c r="IJ180" s="1076"/>
      <c r="IK180" s="1076"/>
      <c r="IL180" s="1076"/>
      <c r="IM180" s="1076"/>
      <c r="IN180" s="338"/>
      <c r="IO180" s="338"/>
      <c r="IP180" s="471"/>
      <c r="IQ180" s="247"/>
      <c r="IR180" s="247"/>
      <c r="IS180" s="247"/>
      <c r="IT180" s="247"/>
      <c r="IU180" s="247"/>
      <c r="IV180" s="247"/>
      <c r="IW180" s="247"/>
      <c r="IX180" s="247"/>
      <c r="IY180" s="247"/>
      <c r="IZ180" s="247"/>
      <c r="JA180" s="247"/>
      <c r="JB180" s="247"/>
      <c r="JP180" s="895"/>
      <c r="JQ180" s="896"/>
      <c r="JR180" s="896"/>
      <c r="JS180" s="896"/>
      <c r="JT180" s="896"/>
      <c r="JU180" s="896"/>
      <c r="JV180" s="896"/>
      <c r="JW180" s="896"/>
      <c r="JX180" s="875"/>
      <c r="JY180" s="875"/>
      <c r="JZ180" s="875"/>
      <c r="KA180" s="875"/>
      <c r="KB180" s="875"/>
      <c r="KC180" s="875"/>
      <c r="KD180" s="875"/>
      <c r="KE180" s="875"/>
      <c r="KF180" s="875"/>
      <c r="KG180" s="875"/>
      <c r="KH180" s="875"/>
      <c r="KI180" s="876"/>
      <c r="KJ180" s="165"/>
      <c r="KK180" s="165"/>
      <c r="KL180" s="165"/>
      <c r="KM180" s="165"/>
      <c r="KN180" s="165"/>
      <c r="KO180" s="165"/>
      <c r="KP180" s="176"/>
      <c r="KQ180" s="176"/>
      <c r="KR180" s="176"/>
      <c r="KS180" s="176"/>
      <c r="KT180" s="170"/>
      <c r="KU180" s="170"/>
      <c r="KV180" s="487"/>
      <c r="KW180" s="1077"/>
      <c r="KX180" s="1077"/>
      <c r="KY180" s="1077"/>
      <c r="KZ180" s="1077"/>
      <c r="LA180" s="1077"/>
      <c r="LB180" s="1077"/>
      <c r="LC180" s="1071"/>
      <c r="LD180" s="1071"/>
      <c r="LE180" s="1071"/>
      <c r="LF180" s="1071"/>
      <c r="LG180" s="1071"/>
      <c r="LH180" s="1071"/>
      <c r="LI180" s="1071"/>
      <c r="LJ180" s="1071"/>
      <c r="LK180" s="1071"/>
      <c r="LL180" s="201"/>
      <c r="LM180" s="421"/>
      <c r="LN180" s="486"/>
      <c r="LO180" s="486"/>
      <c r="LP180" s="486"/>
      <c r="LQ180" s="486"/>
      <c r="LR180" s="486"/>
      <c r="LS180" s="437"/>
      <c r="LT180" s="437"/>
      <c r="LU180" s="437"/>
      <c r="LV180" s="464"/>
      <c r="LW180" s="1039"/>
      <c r="LX180" s="1039"/>
      <c r="LY180" s="1039"/>
      <c r="LZ180" s="1039"/>
      <c r="MA180" s="1039"/>
      <c r="MB180" s="1039"/>
      <c r="MC180" s="1039"/>
      <c r="MD180" s="1039"/>
      <c r="ME180" s="1039"/>
      <c r="MF180" s="1039"/>
      <c r="MG180" s="995"/>
      <c r="MH180" s="995"/>
      <c r="MI180" s="995"/>
      <c r="MJ180" s="995"/>
      <c r="MK180" s="995"/>
      <c r="ML180" s="995"/>
      <c r="MM180" s="995"/>
      <c r="MN180" s="995"/>
      <c r="MO180" s="995"/>
      <c r="MP180" s="995"/>
      <c r="MQ180" s="995"/>
      <c r="MR180" s="995"/>
      <c r="MS180" s="995"/>
      <c r="MT180" s="439"/>
      <c r="MU180" s="439"/>
      <c r="MV180" s="1039"/>
      <c r="MW180" s="1039"/>
      <c r="MX180" s="1039"/>
      <c r="MY180" s="1039"/>
      <c r="MZ180" s="1039"/>
      <c r="NA180" s="1039"/>
      <c r="NB180" s="1039"/>
      <c r="NC180" s="1039"/>
      <c r="ND180" s="1039"/>
      <c r="NE180" s="1039"/>
      <c r="NF180" s="995"/>
      <c r="NG180" s="995"/>
      <c r="NH180" s="995"/>
      <c r="NI180" s="995"/>
      <c r="NJ180" s="995"/>
      <c r="NK180" s="995"/>
      <c r="NL180" s="995"/>
      <c r="NM180" s="995"/>
      <c r="NN180" s="995"/>
      <c r="NO180" s="995"/>
      <c r="NP180" s="995"/>
      <c r="NQ180" s="995"/>
      <c r="NR180" s="995"/>
      <c r="NS180" s="439"/>
      <c r="NT180" s="170"/>
      <c r="NU180" s="170"/>
      <c r="NV180" s="170"/>
      <c r="NW180" s="170"/>
      <c r="NX180" s="170"/>
      <c r="NY180" s="170"/>
    </row>
    <row r="181" spans="1:389" ht="3" customHeight="1" x14ac:dyDescent="0.25">
      <c r="B181" s="344"/>
      <c r="C181" s="344"/>
      <c r="D181" s="344"/>
      <c r="E181" s="344"/>
      <c r="F181" s="344"/>
      <c r="G181" s="344"/>
      <c r="H181" s="344"/>
      <c r="I181" s="344"/>
      <c r="J181" s="344"/>
      <c r="K181" s="344"/>
      <c r="L181" s="344"/>
      <c r="AE181" s="177"/>
      <c r="BT181" s="177"/>
      <c r="BU181" s="177"/>
      <c r="BV181" s="212"/>
      <c r="BW181" s="212"/>
      <c r="BX181" s="212"/>
      <c r="BY181" s="212"/>
      <c r="BZ181" s="212"/>
      <c r="CA181" s="212"/>
      <c r="CB181" s="212"/>
      <c r="CC181" s="1074">
        <v>11.5</v>
      </c>
      <c r="CD181" s="1074"/>
      <c r="CE181" s="1074"/>
      <c r="CF181" s="1074"/>
      <c r="CG181" s="1074"/>
      <c r="CH181" s="1074"/>
      <c r="CI181" s="1074"/>
      <c r="CJ181" s="818">
        <v>8649</v>
      </c>
      <c r="CK181" s="818"/>
      <c r="CL181" s="818"/>
      <c r="CM181" s="818"/>
      <c r="CN181" s="818"/>
      <c r="CO181" s="818"/>
      <c r="CP181" s="818"/>
      <c r="CQ181" s="818"/>
      <c r="CR181" s="829">
        <v>99085</v>
      </c>
      <c r="CS181" s="829"/>
      <c r="CT181" s="829"/>
      <c r="CU181" s="829"/>
      <c r="CV181" s="829"/>
      <c r="CW181" s="829"/>
      <c r="CX181" s="829"/>
      <c r="CY181" s="829"/>
      <c r="CZ181" s="829"/>
      <c r="DA181" s="829"/>
      <c r="DB181" s="442"/>
      <c r="DC181" s="442"/>
      <c r="DD181" s="442"/>
      <c r="DE181" s="212"/>
      <c r="DF181" s="221"/>
      <c r="DG181" s="177"/>
      <c r="DH181" s="177"/>
      <c r="DI181" s="177"/>
      <c r="DJ181" s="177"/>
      <c r="DK181" s="177"/>
      <c r="DL181" s="451"/>
      <c r="DM181" s="451"/>
      <c r="DN181" s="1081"/>
      <c r="DO181" s="1081"/>
      <c r="DP181" s="1081"/>
      <c r="DQ181" s="1081"/>
      <c r="DR181" s="1081"/>
      <c r="DS181" s="1081"/>
      <c r="DT181" s="1081"/>
      <c r="DU181" s="1005"/>
      <c r="DV181" s="1005"/>
      <c r="DW181" s="1005"/>
      <c r="DX181" s="1005"/>
      <c r="DY181" s="1005"/>
      <c r="DZ181" s="1005"/>
      <c r="EA181" s="1005"/>
      <c r="EB181" s="1005"/>
      <c r="EC181" s="1005"/>
      <c r="ED181" s="1005"/>
      <c r="EE181" s="270"/>
      <c r="EF181" s="472"/>
      <c r="EG181" s="473"/>
      <c r="EH181" s="473"/>
      <c r="EI181" s="1073"/>
      <c r="EJ181" s="1073"/>
      <c r="EK181" s="1073"/>
      <c r="EL181" s="1073"/>
      <c r="EM181" s="1073"/>
      <c r="EN181" s="1073"/>
      <c r="EO181" s="1073"/>
      <c r="EP181" s="1073"/>
      <c r="EQ181" s="1073"/>
      <c r="ER181" s="1073"/>
      <c r="ES181" s="941"/>
      <c r="ET181" s="941"/>
      <c r="EU181" s="941"/>
      <c r="EV181" s="941"/>
      <c r="EW181" s="941"/>
      <c r="EX181" s="941"/>
      <c r="EY181" s="941"/>
      <c r="EZ181" s="941"/>
      <c r="FA181" s="941"/>
      <c r="FB181" s="941"/>
      <c r="FC181" s="941"/>
      <c r="FD181" s="941"/>
      <c r="FE181" s="941"/>
      <c r="FF181" s="941"/>
      <c r="FG181" s="941"/>
      <c r="FH181" s="941"/>
      <c r="FI181" s="476"/>
      <c r="FJ181" s="476"/>
      <c r="FK181" s="990"/>
      <c r="FL181" s="990"/>
      <c r="FM181" s="990"/>
      <c r="FN181" s="990"/>
      <c r="FO181" s="990"/>
      <c r="FP181" s="990"/>
      <c r="FQ181" s="990"/>
      <c r="FR181" s="990"/>
      <c r="FS181" s="967"/>
      <c r="FT181" s="967"/>
      <c r="FU181" s="967"/>
      <c r="FV181" s="967"/>
      <c r="FW181" s="967"/>
      <c r="FX181" s="967"/>
      <c r="FY181" s="967"/>
      <c r="FZ181" s="967"/>
      <c r="GA181" s="967"/>
      <c r="GB181" s="967"/>
      <c r="GC181" s="967"/>
      <c r="GD181" s="967"/>
      <c r="GE181" s="967"/>
      <c r="GF181" s="967"/>
      <c r="GG181" s="967"/>
      <c r="GH181" s="967"/>
      <c r="GI181" s="967"/>
      <c r="GJ181" s="967"/>
      <c r="GK181" s="967"/>
      <c r="GL181" s="967"/>
      <c r="GM181" s="322"/>
      <c r="GN181" s="1059"/>
      <c r="GO181" s="1059"/>
      <c r="GP181" s="1059"/>
      <c r="GQ181" s="1059"/>
      <c r="GR181" s="1059"/>
      <c r="GS181" s="1059"/>
      <c r="GT181" s="1059"/>
      <c r="GU181" s="1059"/>
      <c r="GV181" s="1059"/>
      <c r="GW181" s="1060"/>
      <c r="GX181" s="1060"/>
      <c r="GY181" s="1060"/>
      <c r="GZ181" s="1060"/>
      <c r="HA181" s="1060"/>
      <c r="HB181" s="1060"/>
      <c r="HC181" s="1060"/>
      <c r="HD181" s="1060"/>
      <c r="HE181" s="1060"/>
      <c r="HF181" s="1060"/>
      <c r="HG181" s="1060"/>
      <c r="HH181" s="1060"/>
      <c r="HI181" s="1060"/>
      <c r="HJ181" s="1060"/>
      <c r="HK181" s="1060"/>
      <c r="HL181" s="1060"/>
      <c r="HM181" s="445"/>
      <c r="HN181" s="446"/>
      <c r="HO181" s="1075"/>
      <c r="HP181" s="1075"/>
      <c r="HQ181" s="1075"/>
      <c r="HR181" s="1075"/>
      <c r="HS181" s="1075"/>
      <c r="HT181" s="1075"/>
      <c r="HU181" s="1075"/>
      <c r="HV181" s="1075"/>
      <c r="HW181" s="1075"/>
      <c r="HX181" s="1075"/>
      <c r="HY181" s="1076"/>
      <c r="HZ181" s="1076"/>
      <c r="IA181" s="1076"/>
      <c r="IB181" s="1076"/>
      <c r="IC181" s="1076"/>
      <c r="ID181" s="1076"/>
      <c r="IE181" s="1076"/>
      <c r="IF181" s="1076"/>
      <c r="IG181" s="1076"/>
      <c r="IH181" s="1076"/>
      <c r="II181" s="1076"/>
      <c r="IJ181" s="1076"/>
      <c r="IK181" s="1076"/>
      <c r="IL181" s="1076"/>
      <c r="IM181" s="1076"/>
      <c r="IN181" s="338"/>
      <c r="IO181" s="338"/>
      <c r="IP181" s="471"/>
      <c r="IQ181" s="247"/>
      <c r="IR181" s="247"/>
      <c r="IS181" s="247"/>
      <c r="IT181" s="247"/>
      <c r="IU181" s="247"/>
      <c r="IV181" s="247"/>
      <c r="IW181" s="247"/>
      <c r="IX181" s="247"/>
      <c r="IY181" s="247"/>
      <c r="IZ181" s="247"/>
      <c r="JA181" s="247"/>
      <c r="JB181" s="247"/>
      <c r="JP181" s="907"/>
      <c r="JQ181" s="908"/>
      <c r="JR181" s="908"/>
      <c r="JS181" s="908"/>
      <c r="JT181" s="908"/>
      <c r="JU181" s="908"/>
      <c r="JV181" s="908"/>
      <c r="JW181" s="908"/>
      <c r="JX181" s="885"/>
      <c r="JY181" s="885"/>
      <c r="JZ181" s="885"/>
      <c r="KA181" s="885"/>
      <c r="KB181" s="885"/>
      <c r="KC181" s="885"/>
      <c r="KD181" s="885"/>
      <c r="KE181" s="885"/>
      <c r="KF181" s="885"/>
      <c r="KG181" s="885"/>
      <c r="KH181" s="885"/>
      <c r="KI181" s="886"/>
      <c r="KJ181" s="170"/>
      <c r="KK181" s="170"/>
      <c r="KL181" s="170"/>
      <c r="KM181" s="170"/>
      <c r="KN181" s="170"/>
      <c r="KO181" s="170"/>
      <c r="KP181" s="176"/>
      <c r="KQ181" s="176"/>
      <c r="KR181" s="176"/>
      <c r="KS181" s="176"/>
      <c r="KT181" s="170"/>
      <c r="KU181" s="170"/>
      <c r="KV181" s="488"/>
      <c r="KW181" s="1077"/>
      <c r="KX181" s="1077"/>
      <c r="KY181" s="1077"/>
      <c r="KZ181" s="1077"/>
      <c r="LA181" s="1077"/>
      <c r="LB181" s="1077"/>
      <c r="LC181" s="1067">
        <v>70769</v>
      </c>
      <c r="LD181" s="1067"/>
      <c r="LE181" s="1067"/>
      <c r="LF181" s="1067"/>
      <c r="LG181" s="1067"/>
      <c r="LH181" s="1067"/>
      <c r="LI181" s="1067"/>
      <c r="LJ181" s="1067"/>
      <c r="LK181" s="1067"/>
      <c r="LL181" s="201"/>
      <c r="LM181" s="421"/>
      <c r="LN181" s="486"/>
      <c r="LO181" s="486"/>
      <c r="LP181" s="486"/>
      <c r="LQ181" s="486"/>
      <c r="LR181" s="486"/>
      <c r="LS181" s="437"/>
      <c r="LT181" s="437"/>
      <c r="LU181" s="437"/>
      <c r="LV181" s="464"/>
      <c r="LW181" s="1039"/>
      <c r="LX181" s="1039"/>
      <c r="LY181" s="1039"/>
      <c r="LZ181" s="1039"/>
      <c r="MA181" s="1039"/>
      <c r="MB181" s="1039"/>
      <c r="MC181" s="1039"/>
      <c r="MD181" s="1039"/>
      <c r="ME181" s="1039"/>
      <c r="MF181" s="1039"/>
      <c r="MG181" s="996">
        <v>60507</v>
      </c>
      <c r="MH181" s="996"/>
      <c r="MI181" s="996"/>
      <c r="MJ181" s="996"/>
      <c r="MK181" s="996"/>
      <c r="ML181" s="996"/>
      <c r="MM181" s="996"/>
      <c r="MN181" s="996"/>
      <c r="MO181" s="996"/>
      <c r="MP181" s="996"/>
      <c r="MQ181" s="996"/>
      <c r="MR181" s="996"/>
      <c r="MS181" s="996"/>
      <c r="MT181" s="435"/>
      <c r="MU181" s="435"/>
      <c r="MV181" s="1039"/>
      <c r="MW181" s="1039"/>
      <c r="MX181" s="1039"/>
      <c r="MY181" s="1039"/>
      <c r="MZ181" s="1039"/>
      <c r="NA181" s="1039"/>
      <c r="NB181" s="1039"/>
      <c r="NC181" s="1039"/>
      <c r="ND181" s="1039"/>
      <c r="NE181" s="1039"/>
      <c r="NF181" s="996">
        <v>45065</v>
      </c>
      <c r="NG181" s="996"/>
      <c r="NH181" s="996"/>
      <c r="NI181" s="996"/>
      <c r="NJ181" s="996"/>
      <c r="NK181" s="996"/>
      <c r="NL181" s="996"/>
      <c r="NM181" s="996"/>
      <c r="NN181" s="996"/>
      <c r="NO181" s="996"/>
      <c r="NP181" s="996"/>
      <c r="NQ181" s="996"/>
      <c r="NR181" s="996"/>
      <c r="NS181" s="435"/>
      <c r="NT181" s="166"/>
      <c r="NU181" s="166"/>
      <c r="NV181" s="166"/>
      <c r="NW181" s="166"/>
      <c r="NX181" s="166"/>
      <c r="NY181" s="166"/>
    </row>
    <row r="182" spans="1:389" ht="3" customHeight="1" x14ac:dyDescent="0.25">
      <c r="B182" s="344"/>
      <c r="C182" s="344"/>
      <c r="D182" s="344"/>
      <c r="E182" s="344"/>
      <c r="F182" s="344"/>
      <c r="G182" s="344"/>
      <c r="H182" s="344"/>
      <c r="I182" s="344"/>
      <c r="J182" s="344"/>
      <c r="K182" s="344"/>
      <c r="L182" s="344"/>
      <c r="BU182" s="177"/>
      <c r="BV182" s="177"/>
      <c r="BW182" s="212"/>
      <c r="BX182" s="212"/>
      <c r="BY182" s="212"/>
      <c r="BZ182" s="212"/>
      <c r="CA182" s="212"/>
      <c r="CB182" s="212"/>
      <c r="CC182" s="1074"/>
      <c r="CD182" s="1074"/>
      <c r="CE182" s="1074"/>
      <c r="CF182" s="1074"/>
      <c r="CG182" s="1074"/>
      <c r="CH182" s="1074"/>
      <c r="CI182" s="1074"/>
      <c r="CJ182" s="818"/>
      <c r="CK182" s="818"/>
      <c r="CL182" s="818"/>
      <c r="CM182" s="818"/>
      <c r="CN182" s="818"/>
      <c r="CO182" s="818"/>
      <c r="CP182" s="818"/>
      <c r="CQ182" s="818"/>
      <c r="CR182" s="829"/>
      <c r="CS182" s="829"/>
      <c r="CT182" s="829"/>
      <c r="CU182" s="829"/>
      <c r="CV182" s="829"/>
      <c r="CW182" s="829"/>
      <c r="CX182" s="829"/>
      <c r="CY182" s="829"/>
      <c r="CZ182" s="829"/>
      <c r="DA182" s="829"/>
      <c r="DB182" s="442"/>
      <c r="DC182" s="442"/>
      <c r="DD182" s="442"/>
      <c r="DE182" s="489"/>
      <c r="DF182" s="177"/>
      <c r="DG182" s="177"/>
      <c r="DH182" s="177"/>
      <c r="DI182" s="177"/>
      <c r="DJ182" s="177"/>
      <c r="DK182" s="177"/>
      <c r="DL182" s="451"/>
      <c r="DM182" s="451"/>
      <c r="DN182" s="1081"/>
      <c r="DO182" s="1081"/>
      <c r="DP182" s="1081"/>
      <c r="DQ182" s="1081"/>
      <c r="DR182" s="1081"/>
      <c r="DS182" s="1081"/>
      <c r="DT182" s="1081"/>
      <c r="DU182" s="1005"/>
      <c r="DV182" s="1005"/>
      <c r="DW182" s="1005"/>
      <c r="DX182" s="1005"/>
      <c r="DY182" s="1005"/>
      <c r="DZ182" s="1005"/>
      <c r="EA182" s="1005"/>
      <c r="EB182" s="1005"/>
      <c r="EC182" s="1005"/>
      <c r="ED182" s="1005"/>
      <c r="EE182" s="443"/>
      <c r="EF182" s="490"/>
      <c r="EG182" s="491"/>
      <c r="EH182" s="491"/>
      <c r="EI182" s="1073"/>
      <c r="EJ182" s="1073"/>
      <c r="EK182" s="1073"/>
      <c r="EL182" s="1073"/>
      <c r="EM182" s="1073"/>
      <c r="EN182" s="1073"/>
      <c r="EO182" s="1073"/>
      <c r="EP182" s="1073"/>
      <c r="EQ182" s="1073"/>
      <c r="ER182" s="1073"/>
      <c r="ES182" s="941"/>
      <c r="ET182" s="941"/>
      <c r="EU182" s="941"/>
      <c r="EV182" s="941"/>
      <c r="EW182" s="941"/>
      <c r="EX182" s="941"/>
      <c r="EY182" s="941"/>
      <c r="EZ182" s="941"/>
      <c r="FA182" s="941"/>
      <c r="FB182" s="941"/>
      <c r="FC182" s="941"/>
      <c r="FD182" s="941"/>
      <c r="FE182" s="941"/>
      <c r="FF182" s="941"/>
      <c r="FG182" s="941"/>
      <c r="FH182" s="941"/>
      <c r="FI182" s="476"/>
      <c r="FJ182" s="476"/>
      <c r="FK182" s="990"/>
      <c r="FL182" s="990"/>
      <c r="FM182" s="990"/>
      <c r="FN182" s="990"/>
      <c r="FO182" s="990"/>
      <c r="FP182" s="990"/>
      <c r="FQ182" s="990"/>
      <c r="FR182" s="990"/>
      <c r="FS182" s="967"/>
      <c r="FT182" s="967"/>
      <c r="FU182" s="967"/>
      <c r="FV182" s="967"/>
      <c r="FW182" s="967"/>
      <c r="FX182" s="967"/>
      <c r="FY182" s="967"/>
      <c r="FZ182" s="967"/>
      <c r="GA182" s="967"/>
      <c r="GB182" s="967"/>
      <c r="GC182" s="967"/>
      <c r="GD182" s="967"/>
      <c r="GE182" s="967"/>
      <c r="GF182" s="967"/>
      <c r="GG182" s="967"/>
      <c r="GH182" s="967"/>
      <c r="GI182" s="967"/>
      <c r="GJ182" s="967"/>
      <c r="GK182" s="967"/>
      <c r="GL182" s="967"/>
      <c r="GM182" s="322"/>
      <c r="GN182" s="1059"/>
      <c r="GO182" s="1059"/>
      <c r="GP182" s="1059"/>
      <c r="GQ182" s="1059"/>
      <c r="GR182" s="1059"/>
      <c r="GS182" s="1059"/>
      <c r="GT182" s="1059"/>
      <c r="GU182" s="1059"/>
      <c r="GV182" s="1059"/>
      <c r="GW182" s="1057">
        <v>60454</v>
      </c>
      <c r="GX182" s="1057"/>
      <c r="GY182" s="1057"/>
      <c r="GZ182" s="1057"/>
      <c r="HA182" s="1057"/>
      <c r="HB182" s="1057"/>
      <c r="HC182" s="1057"/>
      <c r="HD182" s="1057"/>
      <c r="HE182" s="1057"/>
      <c r="HF182" s="1057"/>
      <c r="HG182" s="1057"/>
      <c r="HH182" s="1057"/>
      <c r="HI182" s="1057"/>
      <c r="HJ182" s="1057"/>
      <c r="HK182" s="1057"/>
      <c r="HL182" s="1057"/>
      <c r="HM182" s="459"/>
      <c r="HN182" s="446"/>
      <c r="HO182" s="1075"/>
      <c r="HP182" s="1075"/>
      <c r="HQ182" s="1075"/>
      <c r="HR182" s="1075"/>
      <c r="HS182" s="1075"/>
      <c r="HT182" s="1075"/>
      <c r="HU182" s="1075"/>
      <c r="HV182" s="1075"/>
      <c r="HW182" s="1075"/>
      <c r="HX182" s="1075"/>
      <c r="HY182" s="1069">
        <v>44813</v>
      </c>
      <c r="HZ182" s="1069"/>
      <c r="IA182" s="1069"/>
      <c r="IB182" s="1069"/>
      <c r="IC182" s="1069"/>
      <c r="ID182" s="1069"/>
      <c r="IE182" s="1069"/>
      <c r="IF182" s="1069"/>
      <c r="IG182" s="1069"/>
      <c r="IH182" s="1069"/>
      <c r="II182" s="1069"/>
      <c r="IJ182" s="1069"/>
      <c r="IK182" s="1069"/>
      <c r="IL182" s="1069"/>
      <c r="IM182" s="1069"/>
      <c r="IN182" s="378"/>
      <c r="IO182" s="378"/>
      <c r="IP182" s="471"/>
      <c r="IQ182" s="247"/>
      <c r="IR182" s="247"/>
      <c r="IS182" s="247"/>
      <c r="IT182" s="247"/>
      <c r="IU182" s="247"/>
      <c r="IV182" s="247"/>
      <c r="IW182" s="247"/>
      <c r="IX182" s="247"/>
      <c r="IY182" s="247"/>
      <c r="IZ182" s="247"/>
      <c r="JA182" s="247"/>
      <c r="JB182" s="247"/>
      <c r="JP182" s="1006">
        <v>15.4</v>
      </c>
      <c r="JQ182" s="1007"/>
      <c r="JR182" s="1007"/>
      <c r="JS182" s="1007"/>
      <c r="JT182" s="1007"/>
      <c r="JU182" s="1007"/>
      <c r="JV182" s="1007"/>
      <c r="JW182" s="1007"/>
      <c r="JX182" s="1012">
        <v>8042</v>
      </c>
      <c r="JY182" s="1012"/>
      <c r="JZ182" s="1012"/>
      <c r="KA182" s="1012"/>
      <c r="KB182" s="1012"/>
      <c r="KC182" s="1012"/>
      <c r="KD182" s="1012"/>
      <c r="KE182" s="1012"/>
      <c r="KF182" s="1012"/>
      <c r="KG182" s="1012"/>
      <c r="KH182" s="1012"/>
      <c r="KI182" s="1013"/>
      <c r="KJ182" s="170"/>
      <c r="KK182" s="170"/>
      <c r="KL182" s="170"/>
      <c r="KM182" s="170"/>
      <c r="KN182" s="170"/>
      <c r="KO182" s="170"/>
      <c r="KP182" s="176"/>
      <c r="KQ182" s="479"/>
      <c r="KR182" s="479"/>
      <c r="KS182" s="479"/>
      <c r="KT182" s="487"/>
      <c r="KU182" s="487"/>
      <c r="KV182" s="488"/>
      <c r="KW182" s="1077"/>
      <c r="KX182" s="1077"/>
      <c r="KY182" s="1077"/>
      <c r="KZ182" s="1077"/>
      <c r="LA182" s="1077"/>
      <c r="LB182" s="1077"/>
      <c r="LC182" s="1067"/>
      <c r="LD182" s="1067"/>
      <c r="LE182" s="1067"/>
      <c r="LF182" s="1067"/>
      <c r="LG182" s="1067"/>
      <c r="LH182" s="1067"/>
      <c r="LI182" s="1067"/>
      <c r="LJ182" s="1067"/>
      <c r="LK182" s="1067"/>
      <c r="LL182" s="177"/>
      <c r="LM182" s="421"/>
      <c r="LN182" s="486"/>
      <c r="LO182" s="486"/>
      <c r="LP182" s="486"/>
      <c r="LQ182" s="486"/>
      <c r="LR182" s="486"/>
      <c r="LS182" s="437"/>
      <c r="LT182" s="437"/>
      <c r="LU182" s="437"/>
      <c r="LV182" s="464"/>
      <c r="LW182" s="1039"/>
      <c r="LX182" s="1039"/>
      <c r="LY182" s="1039"/>
      <c r="LZ182" s="1039"/>
      <c r="MA182" s="1039"/>
      <c r="MB182" s="1039"/>
      <c r="MC182" s="1039"/>
      <c r="MD182" s="1039"/>
      <c r="ME182" s="1039"/>
      <c r="MF182" s="1039"/>
      <c r="MG182" s="996"/>
      <c r="MH182" s="996"/>
      <c r="MI182" s="996"/>
      <c r="MJ182" s="996"/>
      <c r="MK182" s="996"/>
      <c r="ML182" s="996"/>
      <c r="MM182" s="996"/>
      <c r="MN182" s="996"/>
      <c r="MO182" s="996"/>
      <c r="MP182" s="996"/>
      <c r="MQ182" s="996"/>
      <c r="MR182" s="996"/>
      <c r="MS182" s="996"/>
      <c r="MT182" s="435"/>
      <c r="MU182" s="435"/>
      <c r="MV182" s="1039"/>
      <c r="MW182" s="1039"/>
      <c r="MX182" s="1039"/>
      <c r="MY182" s="1039"/>
      <c r="MZ182" s="1039"/>
      <c r="NA182" s="1039"/>
      <c r="NB182" s="1039"/>
      <c r="NC182" s="1039"/>
      <c r="ND182" s="1039"/>
      <c r="NE182" s="1039"/>
      <c r="NF182" s="996"/>
      <c r="NG182" s="996"/>
      <c r="NH182" s="996"/>
      <c r="NI182" s="996"/>
      <c r="NJ182" s="996"/>
      <c r="NK182" s="996"/>
      <c r="NL182" s="996"/>
      <c r="NM182" s="996"/>
      <c r="NN182" s="996"/>
      <c r="NO182" s="996"/>
      <c r="NP182" s="996"/>
      <c r="NQ182" s="996"/>
      <c r="NR182" s="996"/>
      <c r="NS182" s="435"/>
      <c r="NT182" s="166"/>
      <c r="NU182" s="166"/>
      <c r="NV182" s="166"/>
      <c r="NW182" s="166"/>
      <c r="NX182" s="166"/>
      <c r="NY182" s="166"/>
    </row>
    <row r="183" spans="1:389" ht="3" customHeight="1" x14ac:dyDescent="0.25">
      <c r="B183" s="344"/>
      <c r="C183" s="344"/>
      <c r="D183" s="344"/>
      <c r="E183" s="344"/>
      <c r="F183" s="344"/>
      <c r="G183" s="344"/>
      <c r="H183" s="344"/>
      <c r="I183" s="344"/>
      <c r="J183" s="344"/>
      <c r="K183" s="344"/>
      <c r="L183" s="344"/>
      <c r="BU183" s="177"/>
      <c r="BV183" s="177"/>
      <c r="BW183" s="212"/>
      <c r="BX183" s="212"/>
      <c r="BY183" s="212"/>
      <c r="BZ183" s="212"/>
      <c r="CA183" s="212"/>
      <c r="CB183" s="212"/>
      <c r="CC183" s="1074"/>
      <c r="CD183" s="1074"/>
      <c r="CE183" s="1074"/>
      <c r="CF183" s="1074"/>
      <c r="CG183" s="1074"/>
      <c r="CH183" s="1074"/>
      <c r="CI183" s="1074"/>
      <c r="CJ183" s="818"/>
      <c r="CK183" s="818"/>
      <c r="CL183" s="818"/>
      <c r="CM183" s="818"/>
      <c r="CN183" s="818"/>
      <c r="CO183" s="818"/>
      <c r="CP183" s="818"/>
      <c r="CQ183" s="818"/>
      <c r="CR183" s="829"/>
      <c r="CS183" s="829"/>
      <c r="CT183" s="829"/>
      <c r="CU183" s="829"/>
      <c r="CV183" s="829"/>
      <c r="CW183" s="829"/>
      <c r="CX183" s="829"/>
      <c r="CY183" s="829"/>
      <c r="CZ183" s="829"/>
      <c r="DA183" s="829"/>
      <c r="DB183" s="442"/>
      <c r="DC183" s="442"/>
      <c r="DD183" s="442"/>
      <c r="DF183" s="177"/>
      <c r="DG183" s="177"/>
      <c r="DH183" s="177"/>
      <c r="DI183" s="177"/>
      <c r="DJ183" s="177"/>
      <c r="DK183" s="177"/>
      <c r="DL183" s="451"/>
      <c r="DM183" s="451"/>
      <c r="DN183" s="1081"/>
      <c r="DO183" s="1081"/>
      <c r="DP183" s="1081"/>
      <c r="DQ183" s="1081"/>
      <c r="DR183" s="1081"/>
      <c r="DS183" s="1081"/>
      <c r="DT183" s="1081"/>
      <c r="DU183" s="1001">
        <v>83377</v>
      </c>
      <c r="DV183" s="1001"/>
      <c r="DW183" s="1001"/>
      <c r="DX183" s="1001"/>
      <c r="DY183" s="1001"/>
      <c r="DZ183" s="1001"/>
      <c r="EA183" s="1001"/>
      <c r="EB183" s="1001"/>
      <c r="EC183" s="1001"/>
      <c r="ED183" s="1001"/>
      <c r="EE183" s="443"/>
      <c r="EF183" s="490"/>
      <c r="EG183" s="491"/>
      <c r="EH183" s="491"/>
      <c r="EI183" s="1073"/>
      <c r="EJ183" s="1073"/>
      <c r="EK183" s="1073"/>
      <c r="EL183" s="1073"/>
      <c r="EM183" s="1073"/>
      <c r="EN183" s="1073"/>
      <c r="EO183" s="1073"/>
      <c r="EP183" s="1073"/>
      <c r="EQ183" s="1073"/>
      <c r="ER183" s="1073"/>
      <c r="ES183" s="942">
        <v>90953</v>
      </c>
      <c r="ET183" s="942"/>
      <c r="EU183" s="942"/>
      <c r="EV183" s="942"/>
      <c r="EW183" s="942"/>
      <c r="EX183" s="942"/>
      <c r="EY183" s="942"/>
      <c r="EZ183" s="942"/>
      <c r="FA183" s="942"/>
      <c r="FB183" s="942"/>
      <c r="FC183" s="942"/>
      <c r="FD183" s="942"/>
      <c r="FE183" s="942"/>
      <c r="FF183" s="942"/>
      <c r="FG183" s="942"/>
      <c r="FH183" s="942"/>
      <c r="FI183" s="482"/>
      <c r="FJ183" s="482"/>
      <c r="FK183" s="990"/>
      <c r="FL183" s="990"/>
      <c r="FM183" s="990"/>
      <c r="FN183" s="990"/>
      <c r="FO183" s="990"/>
      <c r="FP183" s="990"/>
      <c r="FQ183" s="990"/>
      <c r="FR183" s="990"/>
      <c r="FS183" s="951">
        <v>75172</v>
      </c>
      <c r="FT183" s="951"/>
      <c r="FU183" s="951"/>
      <c r="FV183" s="951"/>
      <c r="FW183" s="951"/>
      <c r="FX183" s="951"/>
      <c r="FY183" s="951"/>
      <c r="FZ183" s="951"/>
      <c r="GA183" s="951"/>
      <c r="GB183" s="951"/>
      <c r="GC183" s="951"/>
      <c r="GD183" s="951"/>
      <c r="GE183" s="951"/>
      <c r="GF183" s="951"/>
      <c r="GG183" s="951"/>
      <c r="GH183" s="951"/>
      <c r="GI183" s="951"/>
      <c r="GJ183" s="951"/>
      <c r="GK183" s="951"/>
      <c r="GL183" s="951"/>
      <c r="GM183" s="322"/>
      <c r="GN183" s="1059"/>
      <c r="GO183" s="1059"/>
      <c r="GP183" s="1059"/>
      <c r="GQ183" s="1059"/>
      <c r="GR183" s="1059"/>
      <c r="GS183" s="1059"/>
      <c r="GT183" s="1059"/>
      <c r="GU183" s="1059"/>
      <c r="GV183" s="1059"/>
      <c r="GW183" s="1057"/>
      <c r="GX183" s="1057"/>
      <c r="GY183" s="1057"/>
      <c r="GZ183" s="1057"/>
      <c r="HA183" s="1057"/>
      <c r="HB183" s="1057"/>
      <c r="HC183" s="1057"/>
      <c r="HD183" s="1057"/>
      <c r="HE183" s="1057"/>
      <c r="HF183" s="1057"/>
      <c r="HG183" s="1057"/>
      <c r="HH183" s="1057"/>
      <c r="HI183" s="1057"/>
      <c r="HJ183" s="1057"/>
      <c r="HK183" s="1057"/>
      <c r="HL183" s="1057"/>
      <c r="HM183" s="459"/>
      <c r="HN183" s="446"/>
      <c r="HO183" s="1075"/>
      <c r="HP183" s="1075"/>
      <c r="HQ183" s="1075"/>
      <c r="HR183" s="1075"/>
      <c r="HS183" s="1075"/>
      <c r="HT183" s="1075"/>
      <c r="HU183" s="1075"/>
      <c r="HV183" s="1075"/>
      <c r="HW183" s="1075"/>
      <c r="HX183" s="1075"/>
      <c r="HY183" s="1069"/>
      <c r="HZ183" s="1069"/>
      <c r="IA183" s="1069"/>
      <c r="IB183" s="1069"/>
      <c r="IC183" s="1069"/>
      <c r="ID183" s="1069"/>
      <c r="IE183" s="1069"/>
      <c r="IF183" s="1069"/>
      <c r="IG183" s="1069"/>
      <c r="IH183" s="1069"/>
      <c r="II183" s="1069"/>
      <c r="IJ183" s="1069"/>
      <c r="IK183" s="1069"/>
      <c r="IL183" s="1069"/>
      <c r="IM183" s="1069"/>
      <c r="IN183" s="378"/>
      <c r="IO183" s="378"/>
      <c r="IP183" s="471"/>
      <c r="IQ183" s="247"/>
      <c r="IR183" s="247"/>
      <c r="IS183" s="247"/>
      <c r="IT183" s="247"/>
      <c r="IU183" s="247"/>
      <c r="IV183" s="247"/>
      <c r="IW183" s="247"/>
      <c r="IX183" s="247"/>
      <c r="IY183" s="247"/>
      <c r="IZ183" s="247"/>
      <c r="JA183" s="247"/>
      <c r="JB183" s="247"/>
      <c r="JP183" s="1008"/>
      <c r="JQ183" s="1009"/>
      <c r="JR183" s="1009"/>
      <c r="JS183" s="1009"/>
      <c r="JT183" s="1009"/>
      <c r="JU183" s="1009"/>
      <c r="JV183" s="1009"/>
      <c r="JW183" s="1009"/>
      <c r="JX183" s="1014"/>
      <c r="JY183" s="1014"/>
      <c r="JZ183" s="1014"/>
      <c r="KA183" s="1014"/>
      <c r="KB183" s="1014"/>
      <c r="KC183" s="1014"/>
      <c r="KD183" s="1014"/>
      <c r="KE183" s="1014"/>
      <c r="KF183" s="1014"/>
      <c r="KG183" s="1014"/>
      <c r="KH183" s="1014"/>
      <c r="KI183" s="1015"/>
      <c r="KJ183" s="385"/>
      <c r="KK183" s="385"/>
      <c r="KL183" s="385"/>
      <c r="KM183" s="385"/>
      <c r="KN183" s="385"/>
      <c r="KO183" s="385"/>
      <c r="KP183" s="176"/>
      <c r="KQ183" s="479"/>
      <c r="KR183" s="479"/>
      <c r="KS183" s="479"/>
      <c r="KT183" s="492"/>
      <c r="KU183" s="492"/>
      <c r="KV183" s="492"/>
      <c r="KW183" s="201"/>
      <c r="KX183" s="201"/>
      <c r="KY183" s="201"/>
      <c r="KZ183" s="201"/>
      <c r="LA183" s="201"/>
      <c r="LB183" s="201"/>
      <c r="LC183" s="1067"/>
      <c r="LD183" s="1067"/>
      <c r="LE183" s="1067"/>
      <c r="LF183" s="1067"/>
      <c r="LG183" s="1067"/>
      <c r="LH183" s="1067"/>
      <c r="LI183" s="1067"/>
      <c r="LJ183" s="1067"/>
      <c r="LK183" s="1067"/>
      <c r="LL183" s="177"/>
      <c r="LM183" s="421"/>
      <c r="LN183" s="486"/>
      <c r="LO183" s="486"/>
      <c r="LP183" s="486"/>
      <c r="LQ183" s="486"/>
      <c r="LR183" s="486"/>
      <c r="LS183" s="437"/>
      <c r="LT183" s="437"/>
      <c r="LU183" s="437"/>
      <c r="LV183" s="464"/>
      <c r="LW183" s="1039"/>
      <c r="LX183" s="1039"/>
      <c r="LY183" s="1039"/>
      <c r="LZ183" s="1039"/>
      <c r="MA183" s="1039"/>
      <c r="MB183" s="1039"/>
      <c r="MC183" s="1039"/>
      <c r="MD183" s="1039"/>
      <c r="ME183" s="1039"/>
      <c r="MF183" s="1039"/>
      <c r="MG183" s="996"/>
      <c r="MH183" s="996"/>
      <c r="MI183" s="996"/>
      <c r="MJ183" s="996"/>
      <c r="MK183" s="996"/>
      <c r="ML183" s="996"/>
      <c r="MM183" s="996"/>
      <c r="MN183" s="996"/>
      <c r="MO183" s="996"/>
      <c r="MP183" s="996"/>
      <c r="MQ183" s="996"/>
      <c r="MR183" s="996"/>
      <c r="MS183" s="996"/>
      <c r="MT183" s="435"/>
      <c r="MU183" s="435"/>
      <c r="MV183" s="1039"/>
      <c r="MW183" s="1039"/>
      <c r="MX183" s="1039"/>
      <c r="MY183" s="1039"/>
      <c r="MZ183" s="1039"/>
      <c r="NA183" s="1039"/>
      <c r="NB183" s="1039"/>
      <c r="NC183" s="1039"/>
      <c r="ND183" s="1039"/>
      <c r="NE183" s="1039"/>
      <c r="NF183" s="996"/>
      <c r="NG183" s="996"/>
      <c r="NH183" s="996"/>
      <c r="NI183" s="996"/>
      <c r="NJ183" s="996"/>
      <c r="NK183" s="996"/>
      <c r="NL183" s="996"/>
      <c r="NM183" s="996"/>
      <c r="NN183" s="996"/>
      <c r="NO183" s="996"/>
      <c r="NP183" s="996"/>
      <c r="NQ183" s="996"/>
      <c r="NR183" s="996"/>
      <c r="NS183" s="435"/>
      <c r="NT183" s="166"/>
      <c r="NU183" s="166"/>
      <c r="NV183" s="166"/>
      <c r="NW183" s="166"/>
      <c r="NX183" s="166"/>
      <c r="NY183" s="166"/>
    </row>
    <row r="184" spans="1:389" ht="3" customHeight="1" x14ac:dyDescent="0.25">
      <c r="B184" s="344"/>
      <c r="C184" s="344"/>
      <c r="D184" s="344"/>
      <c r="E184" s="344"/>
      <c r="F184" s="344"/>
      <c r="G184" s="344"/>
      <c r="H184" s="344"/>
      <c r="I184" s="344"/>
      <c r="J184" s="344"/>
      <c r="K184" s="344"/>
      <c r="L184" s="344"/>
      <c r="BU184" s="177"/>
      <c r="BV184" s="177"/>
      <c r="BX184" s="212"/>
      <c r="BY184" s="212"/>
      <c r="BZ184" s="212"/>
      <c r="CA184" s="212"/>
      <c r="CB184" s="212"/>
      <c r="CC184" s="1074"/>
      <c r="CD184" s="1074"/>
      <c r="CE184" s="1074"/>
      <c r="CF184" s="1074"/>
      <c r="CG184" s="1074"/>
      <c r="CH184" s="1074"/>
      <c r="CI184" s="1074"/>
      <c r="CJ184" s="234"/>
      <c r="CK184" s="234"/>
      <c r="CL184" s="234"/>
      <c r="CM184" s="234"/>
      <c r="CN184" s="234"/>
      <c r="CO184" s="216"/>
      <c r="CP184" s="216"/>
      <c r="CQ184" s="216"/>
      <c r="CR184" s="216"/>
      <c r="CS184" s="216"/>
      <c r="CT184" s="216"/>
      <c r="CU184" s="216"/>
      <c r="CV184" s="216"/>
      <c r="CW184" s="216"/>
      <c r="CX184" s="167"/>
      <c r="CY184" s="167"/>
      <c r="CZ184" s="234"/>
      <c r="DA184" s="234"/>
      <c r="DB184" s="442"/>
      <c r="DC184" s="442"/>
      <c r="DD184" s="442"/>
      <c r="DE184" s="212"/>
      <c r="DF184" s="177"/>
      <c r="DG184" s="177"/>
      <c r="DH184" s="177"/>
      <c r="DI184" s="177"/>
      <c r="DJ184" s="177"/>
      <c r="DK184" s="177"/>
      <c r="DL184" s="451"/>
      <c r="DM184" s="451"/>
      <c r="DN184" s="1081"/>
      <c r="DO184" s="1081"/>
      <c r="DP184" s="1081"/>
      <c r="DQ184" s="1081"/>
      <c r="DR184" s="1081"/>
      <c r="DS184" s="1081"/>
      <c r="DT184" s="1081"/>
      <c r="DU184" s="1001"/>
      <c r="DV184" s="1001"/>
      <c r="DW184" s="1001"/>
      <c r="DX184" s="1001"/>
      <c r="DY184" s="1001"/>
      <c r="DZ184" s="1001"/>
      <c r="EA184" s="1001"/>
      <c r="EB184" s="1001"/>
      <c r="EC184" s="1001"/>
      <c r="ED184" s="1001"/>
      <c r="EE184" s="443"/>
      <c r="EF184" s="490"/>
      <c r="EG184" s="491"/>
      <c r="EH184" s="491"/>
      <c r="EI184" s="1073"/>
      <c r="EJ184" s="1073"/>
      <c r="EK184" s="1073"/>
      <c r="EL184" s="1073"/>
      <c r="EM184" s="1073"/>
      <c r="EN184" s="1073"/>
      <c r="EO184" s="1073"/>
      <c r="EP184" s="1073"/>
      <c r="EQ184" s="1073"/>
      <c r="ER184" s="1073"/>
      <c r="ES184" s="942"/>
      <c r="ET184" s="942"/>
      <c r="EU184" s="942"/>
      <c r="EV184" s="942"/>
      <c r="EW184" s="942"/>
      <c r="EX184" s="942"/>
      <c r="EY184" s="942"/>
      <c r="EZ184" s="942"/>
      <c r="FA184" s="942"/>
      <c r="FB184" s="942"/>
      <c r="FC184" s="942"/>
      <c r="FD184" s="942"/>
      <c r="FE184" s="942"/>
      <c r="FF184" s="942"/>
      <c r="FG184" s="942"/>
      <c r="FH184" s="942"/>
      <c r="FI184" s="482"/>
      <c r="FJ184" s="482"/>
      <c r="FK184" s="990"/>
      <c r="FL184" s="990"/>
      <c r="FM184" s="990"/>
      <c r="FN184" s="990"/>
      <c r="FO184" s="990"/>
      <c r="FP184" s="990"/>
      <c r="FQ184" s="990"/>
      <c r="FR184" s="990"/>
      <c r="FS184" s="951"/>
      <c r="FT184" s="951"/>
      <c r="FU184" s="951"/>
      <c r="FV184" s="951"/>
      <c r="FW184" s="951"/>
      <c r="FX184" s="951"/>
      <c r="FY184" s="951"/>
      <c r="FZ184" s="951"/>
      <c r="GA184" s="951"/>
      <c r="GB184" s="951"/>
      <c r="GC184" s="951"/>
      <c r="GD184" s="951"/>
      <c r="GE184" s="951"/>
      <c r="GF184" s="951"/>
      <c r="GG184" s="951"/>
      <c r="GH184" s="951"/>
      <c r="GI184" s="951"/>
      <c r="GJ184" s="951"/>
      <c r="GK184" s="951"/>
      <c r="GL184" s="951"/>
      <c r="GM184" s="322"/>
      <c r="GN184" s="1059"/>
      <c r="GO184" s="1059"/>
      <c r="GP184" s="1059"/>
      <c r="GQ184" s="1059"/>
      <c r="GR184" s="1059"/>
      <c r="GS184" s="1059"/>
      <c r="GT184" s="1059"/>
      <c r="GU184" s="1059"/>
      <c r="GV184" s="1059"/>
      <c r="GW184" s="1057"/>
      <c r="GX184" s="1057"/>
      <c r="GY184" s="1057"/>
      <c r="GZ184" s="1057"/>
      <c r="HA184" s="1057"/>
      <c r="HB184" s="1057"/>
      <c r="HC184" s="1057"/>
      <c r="HD184" s="1057"/>
      <c r="HE184" s="1057"/>
      <c r="HF184" s="1057"/>
      <c r="HG184" s="1057"/>
      <c r="HH184" s="1057"/>
      <c r="HI184" s="1057"/>
      <c r="HJ184" s="1057"/>
      <c r="HK184" s="1057"/>
      <c r="HL184" s="1057"/>
      <c r="HM184" s="459"/>
      <c r="HN184" s="446"/>
      <c r="HO184" s="1075"/>
      <c r="HP184" s="1075"/>
      <c r="HQ184" s="1075"/>
      <c r="HR184" s="1075"/>
      <c r="HS184" s="1075"/>
      <c r="HT184" s="1075"/>
      <c r="HU184" s="1075"/>
      <c r="HV184" s="1075"/>
      <c r="HW184" s="1075"/>
      <c r="HX184" s="1075"/>
      <c r="HY184" s="1069"/>
      <c r="HZ184" s="1069"/>
      <c r="IA184" s="1069"/>
      <c r="IB184" s="1069"/>
      <c r="IC184" s="1069"/>
      <c r="ID184" s="1069"/>
      <c r="IE184" s="1069"/>
      <c r="IF184" s="1069"/>
      <c r="IG184" s="1069"/>
      <c r="IH184" s="1069"/>
      <c r="II184" s="1069"/>
      <c r="IJ184" s="1069"/>
      <c r="IK184" s="1069"/>
      <c r="IL184" s="1069"/>
      <c r="IM184" s="1069"/>
      <c r="IN184" s="378"/>
      <c r="IO184" s="378"/>
      <c r="IP184" s="471"/>
      <c r="IQ184" s="247"/>
      <c r="IR184" s="247"/>
      <c r="IS184" s="247"/>
      <c r="IT184" s="247"/>
      <c r="IU184" s="247"/>
      <c r="IV184" s="247"/>
      <c r="IW184" s="247"/>
      <c r="IX184" s="247"/>
      <c r="IY184" s="247"/>
      <c r="IZ184" s="247"/>
      <c r="JA184" s="247"/>
      <c r="JB184" s="247"/>
      <c r="JP184" s="1008"/>
      <c r="JQ184" s="1009"/>
      <c r="JR184" s="1009"/>
      <c r="JS184" s="1009"/>
      <c r="JT184" s="1009"/>
      <c r="JU184" s="1009"/>
      <c r="JV184" s="1009"/>
      <c r="JW184" s="1009"/>
      <c r="JX184" s="1014"/>
      <c r="JY184" s="1014"/>
      <c r="JZ184" s="1014"/>
      <c r="KA184" s="1014"/>
      <c r="KB184" s="1014"/>
      <c r="KC184" s="1014"/>
      <c r="KD184" s="1014"/>
      <c r="KE184" s="1014"/>
      <c r="KF184" s="1014"/>
      <c r="KG184" s="1014"/>
      <c r="KH184" s="1014"/>
      <c r="KI184" s="1015"/>
      <c r="KJ184" s="493"/>
      <c r="KK184" s="493"/>
      <c r="KL184" s="493"/>
      <c r="KM184" s="493"/>
      <c r="KN184" s="493"/>
      <c r="KO184" s="493"/>
      <c r="KP184" s="176"/>
      <c r="KQ184" s="479"/>
      <c r="KR184" s="479"/>
      <c r="KS184" s="479"/>
      <c r="KT184" s="492"/>
      <c r="KU184" s="1070">
        <v>5.7</v>
      </c>
      <c r="KV184" s="1070"/>
      <c r="KW184" s="1070"/>
      <c r="KX184" s="1070"/>
      <c r="KY184" s="1070"/>
      <c r="KZ184" s="1070"/>
      <c r="LA184" s="1071">
        <v>9489</v>
      </c>
      <c r="LB184" s="1071"/>
      <c r="LC184" s="1071"/>
      <c r="LD184" s="1071"/>
      <c r="LE184" s="1071"/>
      <c r="LF184" s="1071"/>
      <c r="LG184" s="1071"/>
      <c r="LH184" s="1071"/>
      <c r="LI184" s="1071"/>
      <c r="LJ184" s="189"/>
      <c r="LK184" s="177"/>
      <c r="LL184" s="421"/>
      <c r="LM184" s="421"/>
      <c r="LN184" s="494"/>
      <c r="LO184" s="494"/>
      <c r="LP184" s="1072"/>
      <c r="LQ184" s="1072"/>
      <c r="LR184" s="1072"/>
      <c r="LS184" s="1072"/>
      <c r="LT184" s="1072"/>
      <c r="LU184" s="1072"/>
      <c r="LV184" s="464"/>
      <c r="LW184" s="464"/>
      <c r="LX184" s="464"/>
      <c r="LY184" s="464"/>
      <c r="LZ184" s="435"/>
      <c r="MA184" s="435"/>
      <c r="MB184" s="435"/>
      <c r="MC184" s="435"/>
      <c r="MD184" s="435"/>
      <c r="ME184" s="435"/>
      <c r="MF184" s="435"/>
      <c r="MG184" s="435"/>
      <c r="MH184" s="435"/>
      <c r="MI184" s="435"/>
      <c r="MJ184" s="495"/>
      <c r="MK184" s="495"/>
      <c r="ML184" s="495"/>
      <c r="MM184" s="495"/>
      <c r="MN184" s="435"/>
      <c r="MO184" s="435"/>
      <c r="MP184" s="435"/>
      <c r="MQ184" s="435"/>
      <c r="MR184" s="435"/>
      <c r="MS184" s="435"/>
      <c r="MT184" s="435"/>
      <c r="MU184" s="435"/>
      <c r="MV184" s="435"/>
      <c r="MW184" s="435"/>
      <c r="MX184" s="464"/>
      <c r="MY184" s="464"/>
      <c r="MZ184" s="464"/>
      <c r="NA184" s="464"/>
      <c r="NB184" s="435"/>
      <c r="NC184" s="435"/>
      <c r="ND184" s="435"/>
      <c r="NE184" s="435"/>
      <c r="NF184" s="435"/>
      <c r="NG184" s="435"/>
      <c r="NH184" s="435"/>
      <c r="NI184" s="435"/>
      <c r="NJ184" s="435"/>
      <c r="NK184" s="435"/>
      <c r="NL184" s="495"/>
      <c r="NM184" s="495"/>
      <c r="NN184" s="495"/>
      <c r="NO184" s="495"/>
      <c r="NP184" s="435"/>
      <c r="NQ184" s="435"/>
      <c r="NR184" s="435"/>
      <c r="NS184" s="435"/>
      <c r="NT184" s="166"/>
      <c r="NU184" s="166"/>
      <c r="NV184" s="166"/>
      <c r="NW184" s="166"/>
      <c r="NX184" s="166"/>
      <c r="NY184" s="166"/>
    </row>
    <row r="185" spans="1:389" ht="3" customHeight="1" x14ac:dyDescent="0.25">
      <c r="B185" s="344"/>
      <c r="C185" s="344"/>
      <c r="D185" s="344"/>
      <c r="E185" s="344"/>
      <c r="F185" s="344"/>
      <c r="G185" s="344"/>
      <c r="H185" s="344"/>
      <c r="I185" s="344"/>
      <c r="J185" s="344"/>
      <c r="K185" s="344"/>
      <c r="L185" s="344"/>
      <c r="BU185" s="177"/>
      <c r="BV185" s="177"/>
      <c r="BW185" s="177"/>
      <c r="BX185" s="212"/>
      <c r="BY185" s="212"/>
      <c r="BZ185" s="212"/>
      <c r="CA185" s="212"/>
      <c r="CB185" s="212"/>
      <c r="CC185" s="1074"/>
      <c r="CD185" s="1074"/>
      <c r="CE185" s="1074"/>
      <c r="CF185" s="1074"/>
      <c r="CG185" s="1074"/>
      <c r="CH185" s="1074"/>
      <c r="CI185" s="1074"/>
      <c r="CJ185" s="289"/>
      <c r="CK185" s="289"/>
      <c r="CL185" s="193"/>
      <c r="CM185" s="193"/>
      <c r="CN185" s="193"/>
      <c r="CO185" s="193"/>
      <c r="CP185" s="193"/>
      <c r="CQ185" s="193"/>
      <c r="CR185" s="193"/>
      <c r="CS185" s="193"/>
      <c r="CT185" s="193"/>
      <c r="CU185" s="193"/>
      <c r="CV185" s="193"/>
      <c r="CW185" s="193"/>
      <c r="CX185" s="194"/>
      <c r="CY185" s="194"/>
      <c r="CZ185" s="289"/>
      <c r="DA185" s="289"/>
      <c r="DB185" s="212"/>
      <c r="DC185" s="212"/>
      <c r="DD185" s="212"/>
      <c r="DE185" s="212"/>
      <c r="DF185" s="177"/>
      <c r="DG185" s="177"/>
      <c r="DH185" s="177"/>
      <c r="DI185" s="177"/>
      <c r="DJ185" s="177"/>
      <c r="DK185" s="177"/>
      <c r="DL185" s="177"/>
      <c r="DM185" s="177"/>
      <c r="DN185" s="1081"/>
      <c r="DO185" s="1081"/>
      <c r="DP185" s="1081"/>
      <c r="DQ185" s="1081"/>
      <c r="DR185" s="1081"/>
      <c r="DS185" s="1081"/>
      <c r="DT185" s="1081"/>
      <c r="DU185" s="1001"/>
      <c r="DV185" s="1001"/>
      <c r="DW185" s="1001"/>
      <c r="DX185" s="1001"/>
      <c r="DY185" s="1001"/>
      <c r="DZ185" s="1001"/>
      <c r="EA185" s="1001"/>
      <c r="EB185" s="1001"/>
      <c r="EC185" s="1001"/>
      <c r="ED185" s="1001"/>
      <c r="EE185" s="496"/>
      <c r="EF185" s="496"/>
      <c r="EG185" s="496"/>
      <c r="EH185" s="496"/>
      <c r="EI185" s="1073"/>
      <c r="EJ185" s="1073"/>
      <c r="EK185" s="1073"/>
      <c r="EL185" s="1073"/>
      <c r="EM185" s="1073"/>
      <c r="EN185" s="1073"/>
      <c r="EO185" s="1073"/>
      <c r="EP185" s="1073"/>
      <c r="EQ185" s="1073"/>
      <c r="ER185" s="1073"/>
      <c r="ES185" s="942"/>
      <c r="ET185" s="942"/>
      <c r="EU185" s="942"/>
      <c r="EV185" s="942"/>
      <c r="EW185" s="942"/>
      <c r="EX185" s="942"/>
      <c r="EY185" s="942"/>
      <c r="EZ185" s="942"/>
      <c r="FA185" s="942"/>
      <c r="FB185" s="942"/>
      <c r="FC185" s="942"/>
      <c r="FD185" s="942"/>
      <c r="FE185" s="942"/>
      <c r="FF185" s="942"/>
      <c r="FG185" s="942"/>
      <c r="FH185" s="942"/>
      <c r="FI185" s="482"/>
      <c r="FJ185" s="482"/>
      <c r="FK185" s="990"/>
      <c r="FL185" s="990"/>
      <c r="FM185" s="990"/>
      <c r="FN185" s="990"/>
      <c r="FO185" s="990"/>
      <c r="FP185" s="990"/>
      <c r="FQ185" s="990"/>
      <c r="FR185" s="990"/>
      <c r="FS185" s="951"/>
      <c r="FT185" s="951"/>
      <c r="FU185" s="951"/>
      <c r="FV185" s="951"/>
      <c r="FW185" s="951"/>
      <c r="FX185" s="951"/>
      <c r="FY185" s="951"/>
      <c r="FZ185" s="951"/>
      <c r="GA185" s="951"/>
      <c r="GB185" s="951"/>
      <c r="GC185" s="951"/>
      <c r="GD185" s="951"/>
      <c r="GE185" s="951"/>
      <c r="GF185" s="951"/>
      <c r="GG185" s="951"/>
      <c r="GH185" s="951"/>
      <c r="GI185" s="951"/>
      <c r="GJ185" s="951"/>
      <c r="GK185" s="951"/>
      <c r="GL185" s="951"/>
      <c r="GM185" s="497"/>
      <c r="GN185" s="990">
        <v>2.5</v>
      </c>
      <c r="GO185" s="990"/>
      <c r="GP185" s="990"/>
      <c r="GQ185" s="990"/>
      <c r="GR185" s="990"/>
      <c r="GS185" s="990"/>
      <c r="GT185" s="990"/>
      <c r="GU185" s="990"/>
      <c r="GV185" s="990"/>
      <c r="GW185" s="967">
        <v>13385</v>
      </c>
      <c r="GX185" s="967"/>
      <c r="GY185" s="967"/>
      <c r="GZ185" s="967"/>
      <c r="HA185" s="967"/>
      <c r="HB185" s="967"/>
      <c r="HC185" s="967"/>
      <c r="HD185" s="967"/>
      <c r="HE185" s="967"/>
      <c r="HF185" s="967"/>
      <c r="HG185" s="967"/>
      <c r="HH185" s="967"/>
      <c r="HI185" s="967"/>
      <c r="HJ185" s="967"/>
      <c r="HK185" s="967"/>
      <c r="HL185" s="967"/>
      <c r="HM185" s="377"/>
      <c r="HN185" s="377"/>
      <c r="HO185" s="968">
        <v>7.6</v>
      </c>
      <c r="HP185" s="968"/>
      <c r="HQ185" s="968"/>
      <c r="HR185" s="968"/>
      <c r="HS185" s="968"/>
      <c r="HT185" s="968"/>
      <c r="HU185" s="968"/>
      <c r="HV185" s="968"/>
      <c r="HW185" s="968"/>
      <c r="HX185" s="968"/>
      <c r="HY185" s="969">
        <v>19394</v>
      </c>
      <c r="HZ185" s="969"/>
      <c r="IA185" s="969"/>
      <c r="IB185" s="969"/>
      <c r="IC185" s="969"/>
      <c r="ID185" s="969"/>
      <c r="IE185" s="969"/>
      <c r="IF185" s="969"/>
      <c r="IG185" s="969"/>
      <c r="IH185" s="969"/>
      <c r="II185" s="969"/>
      <c r="IJ185" s="969"/>
      <c r="IK185" s="969"/>
      <c r="IL185" s="969"/>
      <c r="IM185" s="969"/>
      <c r="IN185" s="338"/>
      <c r="IO185" s="338"/>
      <c r="IP185" s="498"/>
      <c r="IQ185" s="247"/>
      <c r="IR185" s="247"/>
      <c r="IS185" s="247"/>
      <c r="IT185" s="247"/>
      <c r="IU185" s="247"/>
      <c r="IV185" s="247"/>
      <c r="IW185" s="247"/>
      <c r="IX185" s="247"/>
      <c r="IY185" s="247"/>
      <c r="IZ185" s="247"/>
      <c r="JA185" s="247"/>
      <c r="JB185" s="247"/>
      <c r="JP185" s="1008"/>
      <c r="JQ185" s="1009"/>
      <c r="JR185" s="1009"/>
      <c r="JS185" s="1009"/>
      <c r="JT185" s="1009"/>
      <c r="JU185" s="1009"/>
      <c r="JV185" s="1009"/>
      <c r="JW185" s="1009"/>
      <c r="JX185" s="1019">
        <v>123726</v>
      </c>
      <c r="JY185" s="1019"/>
      <c r="JZ185" s="1019"/>
      <c r="KA185" s="1019"/>
      <c r="KB185" s="1019"/>
      <c r="KC185" s="1019"/>
      <c r="KD185" s="1019"/>
      <c r="KE185" s="1019"/>
      <c r="KF185" s="1019"/>
      <c r="KG185" s="1019"/>
      <c r="KH185" s="1019"/>
      <c r="KI185" s="1020"/>
      <c r="KJ185" s="493"/>
      <c r="KK185" s="493"/>
      <c r="KL185" s="493"/>
      <c r="KM185" s="493"/>
      <c r="KN185" s="493"/>
      <c r="KO185" s="493"/>
      <c r="KP185" s="176"/>
      <c r="KQ185" s="479"/>
      <c r="KR185" s="479"/>
      <c r="KS185" s="499"/>
      <c r="KT185" s="492"/>
      <c r="KU185" s="1070"/>
      <c r="KV185" s="1070"/>
      <c r="KW185" s="1070"/>
      <c r="KX185" s="1070"/>
      <c r="KY185" s="1070"/>
      <c r="KZ185" s="1070"/>
      <c r="LA185" s="1071"/>
      <c r="LB185" s="1071"/>
      <c r="LC185" s="1071"/>
      <c r="LD185" s="1071"/>
      <c r="LE185" s="1071"/>
      <c r="LF185" s="1071"/>
      <c r="LG185" s="1071"/>
      <c r="LH185" s="1071"/>
      <c r="LI185" s="1071"/>
      <c r="LJ185" s="500"/>
      <c r="LK185" s="402"/>
      <c r="LL185" s="486"/>
      <c r="LM185" s="486"/>
      <c r="LN185" s="486"/>
      <c r="LO185" s="486"/>
      <c r="LP185" s="1072"/>
      <c r="LQ185" s="1072"/>
      <c r="LR185" s="1072"/>
      <c r="LS185" s="1072"/>
      <c r="LT185" s="1072"/>
      <c r="LU185" s="1072"/>
      <c r="LV185" s="464"/>
      <c r="LW185" s="1003">
        <v>4.5999999999999996</v>
      </c>
      <c r="LX185" s="1003"/>
      <c r="LY185" s="1003"/>
      <c r="LZ185" s="1003"/>
      <c r="MA185" s="1003"/>
      <c r="MB185" s="1003"/>
      <c r="MC185" s="1003"/>
      <c r="MD185" s="1003"/>
      <c r="ME185" s="1003"/>
      <c r="MF185" s="1003"/>
      <c r="MG185" s="995">
        <v>15183</v>
      </c>
      <c r="MH185" s="995"/>
      <c r="MI185" s="995"/>
      <c r="MJ185" s="995"/>
      <c r="MK185" s="995"/>
      <c r="ML185" s="995"/>
      <c r="MM185" s="995"/>
      <c r="MN185" s="995"/>
      <c r="MO185" s="995"/>
      <c r="MP185" s="995"/>
      <c r="MQ185" s="995"/>
      <c r="MR185" s="995"/>
      <c r="MS185" s="995"/>
      <c r="MT185" s="439"/>
      <c r="MU185" s="439"/>
      <c r="MV185" s="1003">
        <v>7.7</v>
      </c>
      <c r="MW185" s="1003"/>
      <c r="MX185" s="1003"/>
      <c r="MY185" s="1003"/>
      <c r="MZ185" s="1003"/>
      <c r="NA185" s="1003"/>
      <c r="NB185" s="1003"/>
      <c r="NC185" s="1003"/>
      <c r="ND185" s="1003"/>
      <c r="NE185" s="1003"/>
      <c r="NF185" s="995">
        <v>17121</v>
      </c>
      <c r="NG185" s="995"/>
      <c r="NH185" s="995"/>
      <c r="NI185" s="995"/>
      <c r="NJ185" s="995"/>
      <c r="NK185" s="995"/>
      <c r="NL185" s="995"/>
      <c r="NM185" s="995"/>
      <c r="NN185" s="995"/>
      <c r="NO185" s="995"/>
      <c r="NP185" s="995"/>
      <c r="NQ185" s="995"/>
      <c r="NR185" s="995"/>
      <c r="NS185" s="439"/>
      <c r="NT185" s="170"/>
      <c r="NU185" s="170"/>
      <c r="NV185" s="170"/>
      <c r="NW185" s="170"/>
      <c r="NX185" s="170"/>
      <c r="NY185" s="170"/>
    </row>
    <row r="186" spans="1:389" ht="3" customHeight="1" x14ac:dyDescent="0.25">
      <c r="B186" s="344"/>
      <c r="C186" s="344"/>
      <c r="D186" s="344"/>
      <c r="E186" s="344"/>
      <c r="F186" s="344"/>
      <c r="G186" s="344"/>
      <c r="H186" s="344"/>
      <c r="I186" s="344"/>
      <c r="J186" s="344"/>
      <c r="K186" s="344"/>
      <c r="L186" s="344"/>
      <c r="BU186" s="177"/>
      <c r="BV186" s="177"/>
      <c r="BW186" s="177"/>
      <c r="BY186" s="212"/>
      <c r="BZ186" s="212"/>
      <c r="CA186" s="212"/>
      <c r="CB186" s="212"/>
      <c r="CC186" s="212"/>
      <c r="CD186" s="212"/>
      <c r="CE186" s="212"/>
      <c r="CF186" s="212"/>
      <c r="CG186" s="212"/>
      <c r="CH186" s="212"/>
      <c r="CI186" s="212"/>
      <c r="CJ186" s="177"/>
      <c r="CK186" s="177"/>
      <c r="CL186" s="177"/>
      <c r="CM186" s="177"/>
      <c r="CN186" s="177"/>
      <c r="CO186" s="177"/>
      <c r="CP186" s="177"/>
      <c r="CQ186" s="177"/>
      <c r="CR186" s="177"/>
      <c r="CS186" s="177"/>
      <c r="CT186" s="177"/>
      <c r="CU186" s="177"/>
      <c r="CV186" s="177"/>
      <c r="CW186" s="177"/>
      <c r="CX186" s="177"/>
      <c r="CY186" s="177"/>
      <c r="CZ186" s="177"/>
      <c r="DA186" s="177"/>
      <c r="DB186" s="177"/>
      <c r="DC186" s="177"/>
      <c r="DD186" s="177"/>
      <c r="DE186" s="177"/>
      <c r="DF186" s="177"/>
      <c r="DG186" s="177"/>
      <c r="DH186" s="177"/>
      <c r="DI186" s="177"/>
      <c r="DJ186" s="177"/>
      <c r="DK186" s="177"/>
      <c r="DL186" s="177"/>
      <c r="DM186" s="177"/>
      <c r="DN186" s="177"/>
      <c r="DO186" s="177"/>
      <c r="DP186" s="245"/>
      <c r="DQ186" s="245"/>
      <c r="DR186" s="245"/>
      <c r="DS186" s="245"/>
      <c r="DT186" s="245"/>
      <c r="DU186" s="245"/>
      <c r="DV186" s="501"/>
      <c r="DW186" s="245"/>
      <c r="DX186" s="245"/>
      <c r="DY186" s="245"/>
      <c r="DZ186" s="245"/>
      <c r="EA186" s="245"/>
      <c r="EB186" s="245"/>
      <c r="EC186" s="502"/>
      <c r="ED186" s="502"/>
      <c r="EE186" s="502"/>
      <c r="EF186" s="503"/>
      <c r="EG186" s="496"/>
      <c r="EH186" s="496"/>
      <c r="EI186" s="719"/>
      <c r="EJ186" s="719"/>
      <c r="EK186" s="719"/>
      <c r="EL186" s="719"/>
      <c r="EM186" s="719"/>
      <c r="EN186" s="719"/>
      <c r="EO186" s="719"/>
      <c r="EP186" s="719"/>
      <c r="EQ186" s="719"/>
      <c r="ER186" s="719"/>
      <c r="ES186" s="476"/>
      <c r="ET186" s="476"/>
      <c r="EU186" s="476"/>
      <c r="EV186" s="504"/>
      <c r="EW186" s="505"/>
      <c r="EX186" s="475"/>
      <c r="EY186" s="475"/>
      <c r="EZ186" s="475"/>
      <c r="FA186" s="476"/>
      <c r="FB186" s="476"/>
      <c r="FC186" s="476"/>
      <c r="FD186" s="476"/>
      <c r="FE186" s="476"/>
      <c r="FF186" s="476"/>
      <c r="FG186" s="476"/>
      <c r="FH186" s="476"/>
      <c r="FI186" s="476"/>
      <c r="FJ186" s="485"/>
      <c r="FK186" s="990">
        <v>4.4000000000000004</v>
      </c>
      <c r="FL186" s="990"/>
      <c r="FM186" s="990"/>
      <c r="FN186" s="990"/>
      <c r="FO186" s="990"/>
      <c r="FP186" s="990"/>
      <c r="FQ186" s="990"/>
      <c r="FR186" s="990"/>
      <c r="FS186" s="967">
        <v>13228</v>
      </c>
      <c r="FT186" s="967"/>
      <c r="FU186" s="967"/>
      <c r="FV186" s="967"/>
      <c r="FW186" s="967"/>
      <c r="FX186" s="967"/>
      <c r="FY186" s="967"/>
      <c r="FZ186" s="967"/>
      <c r="GA186" s="967"/>
      <c r="GB186" s="967"/>
      <c r="GC186" s="967"/>
      <c r="GD186" s="967"/>
      <c r="GE186" s="967"/>
      <c r="GF186" s="967"/>
      <c r="GG186" s="967"/>
      <c r="GH186" s="967"/>
      <c r="GI186" s="967"/>
      <c r="GJ186" s="967"/>
      <c r="GK186" s="967"/>
      <c r="GL186" s="967"/>
      <c r="GM186" s="497"/>
      <c r="GN186" s="990"/>
      <c r="GO186" s="990"/>
      <c r="GP186" s="990"/>
      <c r="GQ186" s="990"/>
      <c r="GR186" s="990"/>
      <c r="GS186" s="990"/>
      <c r="GT186" s="990"/>
      <c r="GU186" s="990"/>
      <c r="GV186" s="990"/>
      <c r="GW186" s="967"/>
      <c r="GX186" s="967"/>
      <c r="GY186" s="967"/>
      <c r="GZ186" s="967"/>
      <c r="HA186" s="967"/>
      <c r="HB186" s="967"/>
      <c r="HC186" s="967"/>
      <c r="HD186" s="967"/>
      <c r="HE186" s="967"/>
      <c r="HF186" s="967"/>
      <c r="HG186" s="967"/>
      <c r="HH186" s="967"/>
      <c r="HI186" s="967"/>
      <c r="HJ186" s="967"/>
      <c r="HK186" s="967"/>
      <c r="HL186" s="967"/>
      <c r="HM186" s="377"/>
      <c r="HN186" s="377"/>
      <c r="HO186" s="968"/>
      <c r="HP186" s="968"/>
      <c r="HQ186" s="968"/>
      <c r="HR186" s="968"/>
      <c r="HS186" s="968"/>
      <c r="HT186" s="968"/>
      <c r="HU186" s="968"/>
      <c r="HV186" s="968"/>
      <c r="HW186" s="968"/>
      <c r="HX186" s="968"/>
      <c r="HY186" s="969"/>
      <c r="HZ186" s="969"/>
      <c r="IA186" s="969"/>
      <c r="IB186" s="969"/>
      <c r="IC186" s="969"/>
      <c r="ID186" s="969"/>
      <c r="IE186" s="969"/>
      <c r="IF186" s="969"/>
      <c r="IG186" s="969"/>
      <c r="IH186" s="969"/>
      <c r="II186" s="969"/>
      <c r="IJ186" s="969"/>
      <c r="IK186" s="969"/>
      <c r="IL186" s="969"/>
      <c r="IM186" s="969"/>
      <c r="IN186" s="338"/>
      <c r="IO186" s="338"/>
      <c r="IP186" s="498"/>
      <c r="IQ186" s="247"/>
      <c r="IR186" s="247"/>
      <c r="IS186" s="247"/>
      <c r="IT186" s="247"/>
      <c r="IU186" s="247"/>
      <c r="IV186" s="247"/>
      <c r="IW186" s="247"/>
      <c r="IX186" s="247"/>
      <c r="IY186" s="247"/>
      <c r="IZ186" s="247"/>
      <c r="JA186" s="247"/>
      <c r="JB186" s="247"/>
      <c r="JP186" s="1008"/>
      <c r="JQ186" s="1009"/>
      <c r="JR186" s="1009"/>
      <c r="JS186" s="1009"/>
      <c r="JT186" s="1009"/>
      <c r="JU186" s="1009"/>
      <c r="JV186" s="1009"/>
      <c r="JW186" s="1009"/>
      <c r="JX186" s="1019"/>
      <c r="JY186" s="1019"/>
      <c r="JZ186" s="1019"/>
      <c r="KA186" s="1019"/>
      <c r="KB186" s="1019"/>
      <c r="KC186" s="1019"/>
      <c r="KD186" s="1019"/>
      <c r="KE186" s="1019"/>
      <c r="KF186" s="1019"/>
      <c r="KG186" s="1019"/>
      <c r="KH186" s="1019"/>
      <c r="KI186" s="1020"/>
      <c r="KJ186" s="493"/>
      <c r="KK186" s="493"/>
      <c r="KL186" s="493"/>
      <c r="KM186" s="493"/>
      <c r="KN186" s="493"/>
      <c r="KO186" s="493"/>
      <c r="KP186" s="176"/>
      <c r="KQ186" s="506"/>
      <c r="KR186" s="507"/>
      <c r="KS186" s="507"/>
      <c r="KT186" s="488"/>
      <c r="KU186" s="1070"/>
      <c r="KV186" s="1070"/>
      <c r="KW186" s="1070"/>
      <c r="KX186" s="1070"/>
      <c r="KY186" s="1070"/>
      <c r="KZ186" s="1070"/>
      <c r="LA186" s="1071"/>
      <c r="LB186" s="1071"/>
      <c r="LC186" s="1071"/>
      <c r="LD186" s="1071"/>
      <c r="LE186" s="1071"/>
      <c r="LF186" s="1071"/>
      <c r="LG186" s="1071"/>
      <c r="LH186" s="1071"/>
      <c r="LI186" s="1071"/>
      <c r="LJ186" s="402"/>
      <c r="LK186" s="402"/>
      <c r="LL186" s="486"/>
      <c r="LM186" s="486"/>
      <c r="LN186" s="486"/>
      <c r="LO186" s="486"/>
      <c r="LP186" s="1072"/>
      <c r="LQ186" s="1072"/>
      <c r="LR186" s="1072"/>
      <c r="LS186" s="1072"/>
      <c r="LT186" s="1072"/>
      <c r="LU186" s="1072"/>
      <c r="LV186" s="464"/>
      <c r="LW186" s="1003"/>
      <c r="LX186" s="1003"/>
      <c r="LY186" s="1003"/>
      <c r="LZ186" s="1003"/>
      <c r="MA186" s="1003"/>
      <c r="MB186" s="1003"/>
      <c r="MC186" s="1003"/>
      <c r="MD186" s="1003"/>
      <c r="ME186" s="1003"/>
      <c r="MF186" s="1003"/>
      <c r="MG186" s="995"/>
      <c r="MH186" s="995"/>
      <c r="MI186" s="995"/>
      <c r="MJ186" s="995"/>
      <c r="MK186" s="995"/>
      <c r="ML186" s="995"/>
      <c r="MM186" s="995"/>
      <c r="MN186" s="995"/>
      <c r="MO186" s="995"/>
      <c r="MP186" s="995"/>
      <c r="MQ186" s="995"/>
      <c r="MR186" s="995"/>
      <c r="MS186" s="995"/>
      <c r="MT186" s="439"/>
      <c r="MU186" s="439"/>
      <c r="MV186" s="1003"/>
      <c r="MW186" s="1003"/>
      <c r="MX186" s="1003"/>
      <c r="MY186" s="1003"/>
      <c r="MZ186" s="1003"/>
      <c r="NA186" s="1003"/>
      <c r="NB186" s="1003"/>
      <c r="NC186" s="1003"/>
      <c r="ND186" s="1003"/>
      <c r="NE186" s="1003"/>
      <c r="NF186" s="995"/>
      <c r="NG186" s="995"/>
      <c r="NH186" s="995"/>
      <c r="NI186" s="995"/>
      <c r="NJ186" s="995"/>
      <c r="NK186" s="995"/>
      <c r="NL186" s="995"/>
      <c r="NM186" s="995"/>
      <c r="NN186" s="995"/>
      <c r="NO186" s="995"/>
      <c r="NP186" s="995"/>
      <c r="NQ186" s="995"/>
      <c r="NR186" s="995"/>
      <c r="NS186" s="439"/>
      <c r="NT186" s="170"/>
      <c r="NU186" s="170"/>
      <c r="NV186" s="170"/>
      <c r="NW186" s="170"/>
      <c r="NX186" s="170"/>
      <c r="NY186" s="170"/>
    </row>
    <row r="187" spans="1:389" ht="3" customHeight="1" x14ac:dyDescent="0.25">
      <c r="B187" s="344"/>
      <c r="C187" s="344"/>
      <c r="D187" s="344"/>
      <c r="E187" s="344"/>
      <c r="F187" s="344"/>
      <c r="G187" s="344"/>
      <c r="H187" s="344"/>
      <c r="I187" s="344"/>
      <c r="J187" s="344"/>
      <c r="K187" s="344"/>
      <c r="L187" s="344"/>
      <c r="BU187" s="177"/>
      <c r="BV187" s="177"/>
      <c r="BW187" s="177"/>
      <c r="BX187" s="177"/>
      <c r="BY187" s="177"/>
      <c r="BZ187" s="177"/>
      <c r="CA187" s="177"/>
      <c r="CB187" s="177"/>
      <c r="CC187" s="177"/>
      <c r="CD187" s="177"/>
      <c r="CE187" s="177"/>
      <c r="CF187" s="177"/>
      <c r="CG187" s="177"/>
      <c r="CH187" s="177"/>
      <c r="CI187" s="177"/>
      <c r="CJ187" s="177"/>
      <c r="CK187" s="177"/>
      <c r="CL187" s="177"/>
      <c r="CM187" s="177"/>
      <c r="CN187" s="177"/>
      <c r="CO187" s="177"/>
      <c r="CP187" s="177"/>
      <c r="CQ187" s="177"/>
      <c r="CR187" s="177"/>
      <c r="CS187" s="177"/>
      <c r="CT187" s="177"/>
      <c r="CU187" s="177"/>
      <c r="CV187" s="177"/>
      <c r="CW187" s="177"/>
      <c r="CX187" s="177"/>
      <c r="CY187" s="177"/>
      <c r="CZ187" s="177"/>
      <c r="DA187" s="177"/>
      <c r="DB187" s="212"/>
      <c r="DC187" s="212"/>
      <c r="DD187" s="212"/>
      <c r="DE187" s="177"/>
      <c r="DF187" s="177"/>
      <c r="DG187" s="177"/>
      <c r="DH187" s="177"/>
      <c r="DI187" s="177"/>
      <c r="DJ187" s="177"/>
      <c r="DK187" s="221"/>
      <c r="DL187" s="221"/>
      <c r="DM187" s="221"/>
      <c r="DN187" s="870">
        <v>4.0999999999999996</v>
      </c>
      <c r="DO187" s="870"/>
      <c r="DP187" s="870"/>
      <c r="DQ187" s="870"/>
      <c r="DR187" s="870"/>
      <c r="DS187" s="870"/>
      <c r="DT187" s="870"/>
      <c r="DU187" s="993">
        <v>18680</v>
      </c>
      <c r="DV187" s="993"/>
      <c r="DW187" s="993"/>
      <c r="DX187" s="993"/>
      <c r="DY187" s="993"/>
      <c r="DZ187" s="993"/>
      <c r="EA187" s="993"/>
      <c r="EB187" s="993"/>
      <c r="EC187" s="993"/>
      <c r="ED187" s="263"/>
      <c r="EE187" s="776"/>
      <c r="EF187" s="472"/>
      <c r="EG187" s="472"/>
      <c r="EH187" s="496"/>
      <c r="EI187" s="985">
        <v>2.6</v>
      </c>
      <c r="EJ187" s="985"/>
      <c r="EK187" s="985"/>
      <c r="EL187" s="985"/>
      <c r="EM187" s="985"/>
      <c r="EN187" s="985"/>
      <c r="EO187" s="985"/>
      <c r="EP187" s="985"/>
      <c r="EQ187" s="985"/>
      <c r="ER187" s="985"/>
      <c r="ES187" s="941">
        <v>20835</v>
      </c>
      <c r="ET187" s="941"/>
      <c r="EU187" s="941"/>
      <c r="EV187" s="941"/>
      <c r="EW187" s="941"/>
      <c r="EX187" s="941"/>
      <c r="EY187" s="941"/>
      <c r="EZ187" s="941"/>
      <c r="FA187" s="941"/>
      <c r="FB187" s="941"/>
      <c r="FC187" s="941"/>
      <c r="FD187" s="941"/>
      <c r="FE187" s="941"/>
      <c r="FF187" s="941"/>
      <c r="FG187" s="941"/>
      <c r="FH187" s="941"/>
      <c r="FI187" s="476"/>
      <c r="FJ187" s="508"/>
      <c r="FK187" s="990"/>
      <c r="FL187" s="990"/>
      <c r="FM187" s="990"/>
      <c r="FN187" s="990"/>
      <c r="FO187" s="990"/>
      <c r="FP187" s="990"/>
      <c r="FQ187" s="990"/>
      <c r="FR187" s="990"/>
      <c r="FS187" s="967"/>
      <c r="FT187" s="967"/>
      <c r="FU187" s="967"/>
      <c r="FV187" s="967"/>
      <c r="FW187" s="967"/>
      <c r="FX187" s="967"/>
      <c r="FY187" s="967"/>
      <c r="FZ187" s="967"/>
      <c r="GA187" s="967"/>
      <c r="GB187" s="967"/>
      <c r="GC187" s="967"/>
      <c r="GD187" s="967"/>
      <c r="GE187" s="967"/>
      <c r="GF187" s="967"/>
      <c r="GG187" s="967"/>
      <c r="GH187" s="967"/>
      <c r="GI187" s="967"/>
      <c r="GJ187" s="967"/>
      <c r="GK187" s="967"/>
      <c r="GL187" s="967"/>
      <c r="GM187" s="497"/>
      <c r="GN187" s="990"/>
      <c r="GO187" s="990"/>
      <c r="GP187" s="990"/>
      <c r="GQ187" s="990"/>
      <c r="GR187" s="990"/>
      <c r="GS187" s="990"/>
      <c r="GT187" s="990"/>
      <c r="GU187" s="990"/>
      <c r="GV187" s="990"/>
      <c r="GW187" s="967"/>
      <c r="GX187" s="967"/>
      <c r="GY187" s="967"/>
      <c r="GZ187" s="967"/>
      <c r="HA187" s="967"/>
      <c r="HB187" s="967"/>
      <c r="HC187" s="967"/>
      <c r="HD187" s="967"/>
      <c r="HE187" s="967"/>
      <c r="HF187" s="967"/>
      <c r="HG187" s="967"/>
      <c r="HH187" s="967"/>
      <c r="HI187" s="967"/>
      <c r="HJ187" s="967"/>
      <c r="HK187" s="967"/>
      <c r="HL187" s="967"/>
      <c r="HM187" s="377"/>
      <c r="HN187" s="377"/>
      <c r="HO187" s="968"/>
      <c r="HP187" s="968"/>
      <c r="HQ187" s="968"/>
      <c r="HR187" s="968"/>
      <c r="HS187" s="968"/>
      <c r="HT187" s="968"/>
      <c r="HU187" s="968"/>
      <c r="HV187" s="968"/>
      <c r="HW187" s="968"/>
      <c r="HX187" s="968"/>
      <c r="HY187" s="969"/>
      <c r="HZ187" s="969"/>
      <c r="IA187" s="969"/>
      <c r="IB187" s="969"/>
      <c r="IC187" s="969"/>
      <c r="ID187" s="969"/>
      <c r="IE187" s="969"/>
      <c r="IF187" s="969"/>
      <c r="IG187" s="969"/>
      <c r="IH187" s="969"/>
      <c r="II187" s="969"/>
      <c r="IJ187" s="969"/>
      <c r="IK187" s="969"/>
      <c r="IL187" s="969"/>
      <c r="IM187" s="969"/>
      <c r="IN187" s="338"/>
      <c r="IO187" s="338"/>
      <c r="IP187" s="498"/>
      <c r="IQ187" s="247"/>
      <c r="IR187" s="247"/>
      <c r="IS187" s="247"/>
      <c r="IT187" s="247"/>
      <c r="IU187" s="247"/>
      <c r="IV187" s="247"/>
      <c r="IW187" s="247"/>
      <c r="IX187" s="247"/>
      <c r="IY187" s="247"/>
      <c r="IZ187" s="247"/>
      <c r="JA187" s="247"/>
      <c r="JB187" s="247"/>
      <c r="JP187" s="1008"/>
      <c r="JQ187" s="1009"/>
      <c r="JR187" s="1009"/>
      <c r="JS187" s="1009"/>
      <c r="JT187" s="1009"/>
      <c r="JU187" s="1009"/>
      <c r="JV187" s="1009"/>
      <c r="JW187" s="1009"/>
      <c r="JX187" s="1019"/>
      <c r="JY187" s="1019"/>
      <c r="JZ187" s="1019"/>
      <c r="KA187" s="1019"/>
      <c r="KB187" s="1019"/>
      <c r="KC187" s="1019"/>
      <c r="KD187" s="1019"/>
      <c r="KE187" s="1019"/>
      <c r="KF187" s="1019"/>
      <c r="KG187" s="1019"/>
      <c r="KH187" s="1019"/>
      <c r="KI187" s="1020"/>
      <c r="KJ187" s="385"/>
      <c r="KK187" s="385"/>
      <c r="KL187" s="385"/>
      <c r="KM187" s="385"/>
      <c r="KN187" s="385"/>
      <c r="KO187" s="385"/>
      <c r="KP187" s="176"/>
      <c r="KQ187" s="506"/>
      <c r="KR187" s="507"/>
      <c r="KS187" s="507"/>
      <c r="KT187" s="488"/>
      <c r="KU187" s="488"/>
      <c r="KV187" s="488"/>
      <c r="KW187" s="201"/>
      <c r="KX187" s="201"/>
      <c r="KY187" s="1067">
        <v>53947</v>
      </c>
      <c r="KZ187" s="1067"/>
      <c r="LA187" s="1067"/>
      <c r="LB187" s="1067"/>
      <c r="LC187" s="1067"/>
      <c r="LD187" s="1067"/>
      <c r="LE187" s="1067"/>
      <c r="LF187" s="1067"/>
      <c r="LG187" s="1067"/>
      <c r="LH187" s="201"/>
      <c r="LI187" s="486"/>
      <c r="LJ187" s="486"/>
      <c r="LK187" s="486"/>
      <c r="LL187" s="486"/>
      <c r="LM187" s="486"/>
      <c r="LN187" s="486"/>
      <c r="LO187" s="486"/>
      <c r="LP187" s="1068"/>
      <c r="LQ187" s="1068"/>
      <c r="LR187" s="1068"/>
      <c r="LS187" s="1068"/>
      <c r="LT187" s="1068"/>
      <c r="LU187" s="1068"/>
      <c r="LV187" s="464"/>
      <c r="LW187" s="1003"/>
      <c r="LX187" s="1003"/>
      <c r="LY187" s="1003"/>
      <c r="LZ187" s="1003"/>
      <c r="MA187" s="1003"/>
      <c r="MB187" s="1003"/>
      <c r="MC187" s="1003"/>
      <c r="MD187" s="1003"/>
      <c r="ME187" s="1003"/>
      <c r="MF187" s="1003"/>
      <c r="MG187" s="995"/>
      <c r="MH187" s="995"/>
      <c r="MI187" s="995"/>
      <c r="MJ187" s="995"/>
      <c r="MK187" s="995"/>
      <c r="ML187" s="995"/>
      <c r="MM187" s="995"/>
      <c r="MN187" s="995"/>
      <c r="MO187" s="995"/>
      <c r="MP187" s="995"/>
      <c r="MQ187" s="995"/>
      <c r="MR187" s="995"/>
      <c r="MS187" s="995"/>
      <c r="MT187" s="439"/>
      <c r="MU187" s="439"/>
      <c r="MV187" s="1003"/>
      <c r="MW187" s="1003"/>
      <c r="MX187" s="1003"/>
      <c r="MY187" s="1003"/>
      <c r="MZ187" s="1003"/>
      <c r="NA187" s="1003"/>
      <c r="NB187" s="1003"/>
      <c r="NC187" s="1003"/>
      <c r="ND187" s="1003"/>
      <c r="NE187" s="1003"/>
      <c r="NF187" s="995"/>
      <c r="NG187" s="995"/>
      <c r="NH187" s="995"/>
      <c r="NI187" s="995"/>
      <c r="NJ187" s="995"/>
      <c r="NK187" s="995"/>
      <c r="NL187" s="995"/>
      <c r="NM187" s="995"/>
      <c r="NN187" s="995"/>
      <c r="NO187" s="995"/>
      <c r="NP187" s="995"/>
      <c r="NQ187" s="995"/>
      <c r="NR187" s="995"/>
      <c r="NS187" s="439"/>
      <c r="NT187" s="170"/>
      <c r="NU187" s="170"/>
      <c r="NV187" s="170"/>
      <c r="NW187" s="170"/>
      <c r="NX187" s="170"/>
      <c r="NY187" s="170"/>
    </row>
    <row r="188" spans="1:389" ht="3" customHeight="1" x14ac:dyDescent="0.25">
      <c r="B188" s="344"/>
      <c r="C188" s="344"/>
      <c r="D188" s="344"/>
      <c r="E188" s="344"/>
      <c r="F188" s="344"/>
      <c r="G188" s="344"/>
      <c r="H188" s="344"/>
      <c r="I188" s="344"/>
      <c r="J188" s="344"/>
      <c r="K188" s="344"/>
      <c r="L188" s="344"/>
      <c r="AG188" s="509"/>
      <c r="CH188" s="170"/>
      <c r="CI188" s="170"/>
      <c r="CJ188" s="170"/>
      <c r="CK188" s="170"/>
      <c r="CL188" s="177"/>
      <c r="CM188" s="177"/>
      <c r="CN188" s="177"/>
      <c r="CO188" s="177"/>
      <c r="CP188" s="177"/>
      <c r="CQ188" s="177"/>
      <c r="CR188" s="177"/>
      <c r="CS188" s="212"/>
      <c r="CT188" s="212"/>
      <c r="CU188" s="177"/>
      <c r="CV188" s="177"/>
      <c r="CW188" s="177"/>
      <c r="CX188" s="177"/>
      <c r="CY188" s="177"/>
      <c r="CZ188" s="177"/>
      <c r="DB188" s="212"/>
      <c r="DC188" s="212"/>
      <c r="DD188" s="212"/>
      <c r="DE188" s="177"/>
      <c r="DF188" s="177"/>
      <c r="DG188" s="177"/>
      <c r="DH188" s="177"/>
      <c r="DI188" s="177"/>
      <c r="DJ188" s="177"/>
      <c r="DK188" s="221"/>
      <c r="DL188" s="221"/>
      <c r="DM188" s="221"/>
      <c r="DN188" s="870"/>
      <c r="DO188" s="870"/>
      <c r="DP188" s="870"/>
      <c r="DQ188" s="870"/>
      <c r="DR188" s="870"/>
      <c r="DS188" s="870"/>
      <c r="DT188" s="870"/>
      <c r="DU188" s="993"/>
      <c r="DV188" s="993"/>
      <c r="DW188" s="993"/>
      <c r="DX188" s="993"/>
      <c r="DY188" s="993"/>
      <c r="DZ188" s="993"/>
      <c r="EA188" s="993"/>
      <c r="EB188" s="993"/>
      <c r="EC188" s="993"/>
      <c r="ED188" s="263"/>
      <c r="EE188" s="776"/>
      <c r="EF188" s="472"/>
      <c r="EG188" s="472"/>
      <c r="EH188" s="480"/>
      <c r="EI188" s="985"/>
      <c r="EJ188" s="985"/>
      <c r="EK188" s="985"/>
      <c r="EL188" s="985"/>
      <c r="EM188" s="985"/>
      <c r="EN188" s="985"/>
      <c r="EO188" s="985"/>
      <c r="EP188" s="985"/>
      <c r="EQ188" s="985"/>
      <c r="ER188" s="985"/>
      <c r="ES188" s="941"/>
      <c r="ET188" s="941"/>
      <c r="EU188" s="941"/>
      <c r="EV188" s="941"/>
      <c r="EW188" s="941"/>
      <c r="EX188" s="941"/>
      <c r="EY188" s="941"/>
      <c r="EZ188" s="941"/>
      <c r="FA188" s="941"/>
      <c r="FB188" s="941"/>
      <c r="FC188" s="941"/>
      <c r="FD188" s="941"/>
      <c r="FE188" s="941"/>
      <c r="FF188" s="941"/>
      <c r="FG188" s="941"/>
      <c r="FH188" s="941"/>
      <c r="FI188" s="476"/>
      <c r="FJ188" s="508"/>
      <c r="FK188" s="990"/>
      <c r="FL188" s="990"/>
      <c r="FM188" s="990"/>
      <c r="FN188" s="990"/>
      <c r="FO188" s="990"/>
      <c r="FP188" s="990"/>
      <c r="FQ188" s="990"/>
      <c r="FR188" s="990"/>
      <c r="FS188" s="967"/>
      <c r="FT188" s="967"/>
      <c r="FU188" s="967"/>
      <c r="FV188" s="967"/>
      <c r="FW188" s="967"/>
      <c r="FX188" s="967"/>
      <c r="FY188" s="967"/>
      <c r="FZ188" s="967"/>
      <c r="GA188" s="967"/>
      <c r="GB188" s="967"/>
      <c r="GC188" s="967"/>
      <c r="GD188" s="967"/>
      <c r="GE188" s="967"/>
      <c r="GF188" s="967"/>
      <c r="GG188" s="967"/>
      <c r="GH188" s="967"/>
      <c r="GI188" s="967"/>
      <c r="GJ188" s="967"/>
      <c r="GK188" s="967"/>
      <c r="GL188" s="967"/>
      <c r="GM188" s="497"/>
      <c r="GN188" s="990"/>
      <c r="GO188" s="990"/>
      <c r="GP188" s="990"/>
      <c r="GQ188" s="990"/>
      <c r="GR188" s="990"/>
      <c r="GS188" s="990"/>
      <c r="GT188" s="990"/>
      <c r="GU188" s="990"/>
      <c r="GV188" s="990"/>
      <c r="GW188" s="1061">
        <v>33858</v>
      </c>
      <c r="GX188" s="1061"/>
      <c r="GY188" s="1061"/>
      <c r="GZ188" s="1061"/>
      <c r="HA188" s="1061"/>
      <c r="HB188" s="1061"/>
      <c r="HC188" s="1061"/>
      <c r="HD188" s="1061"/>
      <c r="HE188" s="1061"/>
      <c r="HF188" s="1061"/>
      <c r="HG188" s="1061"/>
      <c r="HH188" s="1061"/>
      <c r="HI188" s="1061"/>
      <c r="HJ188" s="1061"/>
      <c r="HK188" s="1061"/>
      <c r="HL188" s="1061"/>
      <c r="HM188" s="377"/>
      <c r="HN188" s="377"/>
      <c r="HO188" s="968"/>
      <c r="HP188" s="968"/>
      <c r="HQ188" s="968"/>
      <c r="HR188" s="968"/>
      <c r="HS188" s="968"/>
      <c r="HT188" s="968"/>
      <c r="HU188" s="968"/>
      <c r="HV188" s="968"/>
      <c r="HW188" s="968"/>
      <c r="HX188" s="968"/>
      <c r="HY188" s="952">
        <v>146724</v>
      </c>
      <c r="HZ188" s="952"/>
      <c r="IA188" s="952"/>
      <c r="IB188" s="952"/>
      <c r="IC188" s="952"/>
      <c r="ID188" s="952"/>
      <c r="IE188" s="952"/>
      <c r="IF188" s="952"/>
      <c r="IG188" s="952"/>
      <c r="IH188" s="952"/>
      <c r="II188" s="952"/>
      <c r="IJ188" s="952"/>
      <c r="IK188" s="952"/>
      <c r="IL188" s="952"/>
      <c r="IM188" s="952"/>
      <c r="IN188" s="378"/>
      <c r="IO188" s="378"/>
      <c r="IP188" s="498"/>
      <c r="IQ188" s="247"/>
      <c r="IR188" s="247"/>
      <c r="IS188" s="247"/>
      <c r="IT188" s="247"/>
      <c r="IU188" s="247"/>
      <c r="IV188" s="247"/>
      <c r="IW188" s="247"/>
      <c r="IX188" s="247"/>
      <c r="IY188" s="247"/>
      <c r="IZ188" s="247"/>
      <c r="JA188" s="247"/>
      <c r="JB188" s="247"/>
      <c r="JP188" s="1006">
        <v>5.5</v>
      </c>
      <c r="JQ188" s="1007"/>
      <c r="JR188" s="1007"/>
      <c r="JS188" s="1007"/>
      <c r="JT188" s="1007"/>
      <c r="JU188" s="1007"/>
      <c r="JV188" s="1007"/>
      <c r="JW188" s="1007"/>
      <c r="JX188" s="1012">
        <v>6393</v>
      </c>
      <c r="JY188" s="1012"/>
      <c r="JZ188" s="1012"/>
      <c r="KA188" s="1012"/>
      <c r="KB188" s="1012"/>
      <c r="KC188" s="1012"/>
      <c r="KD188" s="1012"/>
      <c r="KE188" s="1012"/>
      <c r="KF188" s="1012"/>
      <c r="KG188" s="1012"/>
      <c r="KH188" s="1012"/>
      <c r="KI188" s="1013"/>
      <c r="KJ188" s="385"/>
      <c r="KK188" s="385"/>
      <c r="KL188" s="385"/>
      <c r="KM188" s="385"/>
      <c r="KN188" s="385"/>
      <c r="KO188" s="385"/>
      <c r="KP188" s="176"/>
      <c r="KQ188" s="507"/>
      <c r="KR188" s="507"/>
      <c r="KS188" s="507"/>
      <c r="KT188" s="488"/>
      <c r="KU188" s="488"/>
      <c r="KV188" s="488"/>
      <c r="KW188" s="201"/>
      <c r="KX188" s="201"/>
      <c r="KY188" s="1067"/>
      <c r="KZ188" s="1067"/>
      <c r="LA188" s="1067"/>
      <c r="LB188" s="1067"/>
      <c r="LC188" s="1067"/>
      <c r="LD188" s="1067"/>
      <c r="LE188" s="1067"/>
      <c r="LF188" s="1067"/>
      <c r="LG188" s="1067"/>
      <c r="LH188" s="189"/>
      <c r="LI188" s="486"/>
      <c r="LJ188" s="486"/>
      <c r="LK188" s="486"/>
      <c r="LL188" s="486"/>
      <c r="LM188" s="486"/>
      <c r="LN188" s="486"/>
      <c r="LO188" s="486"/>
      <c r="LP188" s="1068"/>
      <c r="LQ188" s="1068"/>
      <c r="LR188" s="1068"/>
      <c r="LS188" s="1068"/>
      <c r="LT188" s="1068"/>
      <c r="LU188" s="1068"/>
      <c r="LV188" s="464"/>
      <c r="LW188" s="1003"/>
      <c r="LX188" s="1003"/>
      <c r="LY188" s="1003"/>
      <c r="LZ188" s="1003"/>
      <c r="MA188" s="1003"/>
      <c r="MB188" s="1003"/>
      <c r="MC188" s="1003"/>
      <c r="MD188" s="1003"/>
      <c r="ME188" s="1003"/>
      <c r="MF188" s="1003"/>
      <c r="MG188" s="996">
        <v>69981</v>
      </c>
      <c r="MH188" s="996"/>
      <c r="MI188" s="996"/>
      <c r="MJ188" s="996"/>
      <c r="MK188" s="996"/>
      <c r="ML188" s="996"/>
      <c r="MM188" s="996"/>
      <c r="MN188" s="996"/>
      <c r="MO188" s="996"/>
      <c r="MP188" s="996"/>
      <c r="MQ188" s="996"/>
      <c r="MR188" s="996"/>
      <c r="MS188" s="996"/>
      <c r="MT188" s="435"/>
      <c r="MU188" s="435"/>
      <c r="MV188" s="1003"/>
      <c r="MW188" s="1003"/>
      <c r="MX188" s="1003"/>
      <c r="MY188" s="1003"/>
      <c r="MZ188" s="1003"/>
      <c r="NA188" s="1003"/>
      <c r="NB188" s="1003"/>
      <c r="NC188" s="1003"/>
      <c r="ND188" s="1003"/>
      <c r="NE188" s="1003"/>
      <c r="NF188" s="996">
        <v>131393</v>
      </c>
      <c r="NG188" s="996"/>
      <c r="NH188" s="996"/>
      <c r="NI188" s="996"/>
      <c r="NJ188" s="996"/>
      <c r="NK188" s="996"/>
      <c r="NL188" s="996"/>
      <c r="NM188" s="996"/>
      <c r="NN188" s="996"/>
      <c r="NO188" s="996"/>
      <c r="NP188" s="996"/>
      <c r="NQ188" s="996"/>
      <c r="NR188" s="996"/>
      <c r="NS188" s="435"/>
      <c r="NT188" s="166"/>
      <c r="NU188" s="166"/>
      <c r="NV188" s="166"/>
      <c r="NW188" s="166"/>
      <c r="NX188" s="166"/>
      <c r="NY188" s="166"/>
    </row>
    <row r="189" spans="1:389" ht="3" customHeight="1" x14ac:dyDescent="0.25">
      <c r="B189" s="344"/>
      <c r="C189" s="344"/>
      <c r="D189" s="344"/>
      <c r="E189" s="344"/>
      <c r="F189" s="344"/>
      <c r="G189" s="344"/>
      <c r="H189" s="344"/>
      <c r="I189" s="344"/>
      <c r="J189" s="344"/>
      <c r="K189" s="344"/>
      <c r="L189" s="344"/>
      <c r="CH189" s="170"/>
      <c r="CI189" s="170"/>
      <c r="CJ189" s="170"/>
      <c r="CK189" s="170"/>
      <c r="CP189" s="182"/>
      <c r="CQ189" s="182"/>
      <c r="CR189" s="177"/>
      <c r="CS189" s="212"/>
      <c r="CT189" s="212"/>
      <c r="CU189" s="212"/>
      <c r="CV189" s="177"/>
      <c r="CW189" s="177"/>
      <c r="CX189" s="177"/>
      <c r="CY189" s="177"/>
      <c r="CZ189" s="177"/>
      <c r="DA189" s="212"/>
      <c r="DB189" s="212"/>
      <c r="DC189" s="212"/>
      <c r="DD189" s="212"/>
      <c r="DE189" s="177"/>
      <c r="DF189" s="177"/>
      <c r="DG189" s="177"/>
      <c r="DH189" s="177"/>
      <c r="DI189" s="177"/>
      <c r="DJ189" s="177"/>
      <c r="DK189" s="221"/>
      <c r="DL189" s="221"/>
      <c r="DM189" s="221"/>
      <c r="DN189" s="870"/>
      <c r="DO189" s="870"/>
      <c r="DP189" s="870"/>
      <c r="DQ189" s="870"/>
      <c r="DR189" s="870"/>
      <c r="DS189" s="870"/>
      <c r="DT189" s="870"/>
      <c r="DU189" s="993"/>
      <c r="DV189" s="993"/>
      <c r="DW189" s="993"/>
      <c r="DX189" s="993"/>
      <c r="DY189" s="993"/>
      <c r="DZ189" s="993"/>
      <c r="EA189" s="993"/>
      <c r="EB189" s="993"/>
      <c r="EC189" s="993"/>
      <c r="ED189" s="263"/>
      <c r="EE189" s="776"/>
      <c r="EF189" s="472"/>
      <c r="EG189" s="472"/>
      <c r="EH189" s="510"/>
      <c r="EI189" s="985"/>
      <c r="EJ189" s="985"/>
      <c r="EK189" s="985"/>
      <c r="EL189" s="985"/>
      <c r="EM189" s="985"/>
      <c r="EN189" s="985"/>
      <c r="EO189" s="985"/>
      <c r="EP189" s="985"/>
      <c r="EQ189" s="985"/>
      <c r="ER189" s="985"/>
      <c r="ES189" s="941"/>
      <c r="ET189" s="941"/>
      <c r="EU189" s="941"/>
      <c r="EV189" s="941"/>
      <c r="EW189" s="941"/>
      <c r="EX189" s="941"/>
      <c r="EY189" s="941"/>
      <c r="EZ189" s="941"/>
      <c r="FA189" s="941"/>
      <c r="FB189" s="941"/>
      <c r="FC189" s="941"/>
      <c r="FD189" s="941"/>
      <c r="FE189" s="941"/>
      <c r="FF189" s="941"/>
      <c r="FG189" s="941"/>
      <c r="FH189" s="941"/>
      <c r="FI189" s="476"/>
      <c r="FJ189" s="508"/>
      <c r="FK189" s="990"/>
      <c r="FL189" s="990"/>
      <c r="FM189" s="990"/>
      <c r="FN189" s="990"/>
      <c r="FO189" s="990"/>
      <c r="FP189" s="990"/>
      <c r="FQ189" s="990"/>
      <c r="FR189" s="990"/>
      <c r="FS189" s="951">
        <v>57896</v>
      </c>
      <c r="FT189" s="951"/>
      <c r="FU189" s="951"/>
      <c r="FV189" s="951"/>
      <c r="FW189" s="951"/>
      <c r="FX189" s="951"/>
      <c r="FY189" s="951"/>
      <c r="FZ189" s="951"/>
      <c r="GA189" s="951"/>
      <c r="GB189" s="951"/>
      <c r="GC189" s="951"/>
      <c r="GD189" s="951"/>
      <c r="GE189" s="951"/>
      <c r="GF189" s="951"/>
      <c r="GG189" s="951"/>
      <c r="GH189" s="951"/>
      <c r="GI189" s="951"/>
      <c r="GJ189" s="951"/>
      <c r="GK189" s="951"/>
      <c r="GL189" s="951"/>
      <c r="GM189" s="497"/>
      <c r="GN189" s="990"/>
      <c r="GO189" s="990"/>
      <c r="GP189" s="990"/>
      <c r="GQ189" s="990"/>
      <c r="GR189" s="990"/>
      <c r="GS189" s="990"/>
      <c r="GT189" s="990"/>
      <c r="GU189" s="990"/>
      <c r="GV189" s="990"/>
      <c r="GW189" s="1061"/>
      <c r="GX189" s="1061"/>
      <c r="GY189" s="1061"/>
      <c r="GZ189" s="1061"/>
      <c r="HA189" s="1061"/>
      <c r="HB189" s="1061"/>
      <c r="HC189" s="1061"/>
      <c r="HD189" s="1061"/>
      <c r="HE189" s="1061"/>
      <c r="HF189" s="1061"/>
      <c r="HG189" s="1061"/>
      <c r="HH189" s="1061"/>
      <c r="HI189" s="1061"/>
      <c r="HJ189" s="1061"/>
      <c r="HK189" s="1061"/>
      <c r="HL189" s="1061"/>
      <c r="HM189" s="399"/>
      <c r="HN189" s="399"/>
      <c r="HO189" s="968"/>
      <c r="HP189" s="968"/>
      <c r="HQ189" s="968"/>
      <c r="HR189" s="968"/>
      <c r="HS189" s="968"/>
      <c r="HT189" s="968"/>
      <c r="HU189" s="968"/>
      <c r="HV189" s="968"/>
      <c r="HW189" s="968"/>
      <c r="HX189" s="968"/>
      <c r="HY189" s="952"/>
      <c r="HZ189" s="952"/>
      <c r="IA189" s="952"/>
      <c r="IB189" s="952"/>
      <c r="IC189" s="952"/>
      <c r="ID189" s="952"/>
      <c r="IE189" s="952"/>
      <c r="IF189" s="952"/>
      <c r="IG189" s="952"/>
      <c r="IH189" s="952"/>
      <c r="II189" s="952"/>
      <c r="IJ189" s="952"/>
      <c r="IK189" s="952"/>
      <c r="IL189" s="952"/>
      <c r="IM189" s="952"/>
      <c r="IN189" s="378"/>
      <c r="IO189" s="378"/>
      <c r="IP189" s="498"/>
      <c r="IQ189" s="247"/>
      <c r="IR189" s="247"/>
      <c r="IS189" s="247"/>
      <c r="IT189" s="247"/>
      <c r="IU189" s="247"/>
      <c r="IV189" s="247"/>
      <c r="IW189" s="247"/>
      <c r="IX189" s="247"/>
      <c r="IY189" s="247"/>
      <c r="IZ189" s="247"/>
      <c r="JA189" s="247"/>
      <c r="JB189" s="247"/>
      <c r="JP189" s="1008"/>
      <c r="JQ189" s="1009"/>
      <c r="JR189" s="1009"/>
      <c r="JS189" s="1009"/>
      <c r="JT189" s="1009"/>
      <c r="JU189" s="1009"/>
      <c r="JV189" s="1009"/>
      <c r="JW189" s="1009"/>
      <c r="JX189" s="1014"/>
      <c r="JY189" s="1014"/>
      <c r="JZ189" s="1014"/>
      <c r="KA189" s="1014"/>
      <c r="KB189" s="1014"/>
      <c r="KC189" s="1014"/>
      <c r="KD189" s="1014"/>
      <c r="KE189" s="1014"/>
      <c r="KF189" s="1014"/>
      <c r="KG189" s="1014"/>
      <c r="KH189" s="1014"/>
      <c r="KI189" s="1015"/>
      <c r="KJ189" s="385"/>
      <c r="KK189" s="385"/>
      <c r="KL189" s="385"/>
      <c r="KM189" s="385"/>
      <c r="KN189" s="385"/>
      <c r="KO189" s="385"/>
      <c r="KQ189" s="195"/>
      <c r="KR189" s="195"/>
      <c r="KS189" s="195"/>
      <c r="KT189" s="195"/>
      <c r="KU189" s="195"/>
      <c r="KV189" s="195"/>
      <c r="KW189" s="201"/>
      <c r="KX189" s="201"/>
      <c r="KY189" s="1067"/>
      <c r="KZ189" s="1067"/>
      <c r="LA189" s="1067"/>
      <c r="LB189" s="1067"/>
      <c r="LC189" s="1067"/>
      <c r="LD189" s="1067"/>
      <c r="LE189" s="1067"/>
      <c r="LF189" s="1067"/>
      <c r="LG189" s="1067"/>
      <c r="LH189" s="189"/>
      <c r="LI189" s="486"/>
      <c r="LJ189" s="486"/>
      <c r="LK189" s="486"/>
      <c r="LL189" s="486"/>
      <c r="LM189" s="486"/>
      <c r="LN189" s="486"/>
      <c r="LO189" s="486"/>
      <c r="LP189" s="1068"/>
      <c r="LQ189" s="1068"/>
      <c r="LR189" s="1068"/>
      <c r="LS189" s="1068"/>
      <c r="LT189" s="1068"/>
      <c r="LU189" s="1068"/>
      <c r="LV189" s="464"/>
      <c r="LW189" s="1003"/>
      <c r="LX189" s="1003"/>
      <c r="LY189" s="1003"/>
      <c r="LZ189" s="1003"/>
      <c r="MA189" s="1003"/>
      <c r="MB189" s="1003"/>
      <c r="MC189" s="1003"/>
      <c r="MD189" s="1003"/>
      <c r="ME189" s="1003"/>
      <c r="MF189" s="1003"/>
      <c r="MG189" s="996"/>
      <c r="MH189" s="996"/>
      <c r="MI189" s="996"/>
      <c r="MJ189" s="996"/>
      <c r="MK189" s="996"/>
      <c r="ML189" s="996"/>
      <c r="MM189" s="996"/>
      <c r="MN189" s="996"/>
      <c r="MO189" s="996"/>
      <c r="MP189" s="996"/>
      <c r="MQ189" s="996"/>
      <c r="MR189" s="996"/>
      <c r="MS189" s="996"/>
      <c r="MT189" s="435"/>
      <c r="MU189" s="435"/>
      <c r="MV189" s="1003"/>
      <c r="MW189" s="1003"/>
      <c r="MX189" s="1003"/>
      <c r="MY189" s="1003"/>
      <c r="MZ189" s="1003"/>
      <c r="NA189" s="1003"/>
      <c r="NB189" s="1003"/>
      <c r="NC189" s="1003"/>
      <c r="ND189" s="1003"/>
      <c r="NE189" s="1003"/>
      <c r="NF189" s="996"/>
      <c r="NG189" s="996"/>
      <c r="NH189" s="996"/>
      <c r="NI189" s="996"/>
      <c r="NJ189" s="996"/>
      <c r="NK189" s="996"/>
      <c r="NL189" s="996"/>
      <c r="NM189" s="996"/>
      <c r="NN189" s="996"/>
      <c r="NO189" s="996"/>
      <c r="NP189" s="996"/>
      <c r="NQ189" s="996"/>
      <c r="NR189" s="996"/>
      <c r="NS189" s="435"/>
      <c r="NT189" s="166"/>
      <c r="NU189" s="166"/>
      <c r="NV189" s="166"/>
      <c r="NW189" s="166"/>
      <c r="NX189" s="166"/>
      <c r="NY189" s="166"/>
    </row>
    <row r="190" spans="1:389" ht="3" customHeight="1" x14ac:dyDescent="0.25">
      <c r="B190" s="344"/>
      <c r="C190" s="344"/>
      <c r="D190" s="344"/>
      <c r="E190" s="344"/>
      <c r="F190" s="344"/>
      <c r="G190" s="344"/>
      <c r="H190" s="344"/>
      <c r="I190" s="344"/>
      <c r="J190" s="344"/>
      <c r="K190" s="344"/>
      <c r="L190" s="344"/>
      <c r="CH190" s="170"/>
      <c r="CI190" s="170"/>
      <c r="CJ190" s="170"/>
      <c r="CK190" s="170"/>
      <c r="CP190" s="182"/>
      <c r="CQ190" s="182"/>
      <c r="CR190" s="177"/>
      <c r="CS190" s="212"/>
      <c r="CT190" s="212"/>
      <c r="CU190" s="212"/>
      <c r="CV190" s="212"/>
      <c r="CW190" s="212"/>
      <c r="CX190" s="212"/>
      <c r="CY190" s="212"/>
      <c r="CZ190" s="212"/>
      <c r="DA190" s="177"/>
      <c r="DB190" s="177"/>
      <c r="DC190" s="177"/>
      <c r="DD190" s="177"/>
      <c r="DE190" s="177"/>
      <c r="DF190" s="177"/>
      <c r="DG190" s="177"/>
      <c r="DH190" s="177"/>
      <c r="DI190" s="177"/>
      <c r="DJ190" s="177"/>
      <c r="DK190" s="221"/>
      <c r="DL190" s="221"/>
      <c r="DM190" s="221"/>
      <c r="DN190" s="870"/>
      <c r="DO190" s="870"/>
      <c r="DP190" s="870"/>
      <c r="DQ190" s="870"/>
      <c r="DR190" s="870"/>
      <c r="DS190" s="870"/>
      <c r="DT190" s="870"/>
      <c r="DU190" s="986">
        <v>77031</v>
      </c>
      <c r="DV190" s="986"/>
      <c r="DW190" s="986"/>
      <c r="DX190" s="986"/>
      <c r="DY190" s="986"/>
      <c r="DZ190" s="986"/>
      <c r="EA190" s="986"/>
      <c r="EB190" s="986"/>
      <c r="EC190" s="986"/>
      <c r="ED190" s="270"/>
      <c r="EE190" s="472"/>
      <c r="EF190" s="472"/>
      <c r="EG190" s="472"/>
      <c r="EH190" s="491"/>
      <c r="EI190" s="985"/>
      <c r="EJ190" s="985"/>
      <c r="EK190" s="985"/>
      <c r="EL190" s="985"/>
      <c r="EM190" s="985"/>
      <c r="EN190" s="985"/>
      <c r="EO190" s="985"/>
      <c r="EP190" s="985"/>
      <c r="EQ190" s="985"/>
      <c r="ER190" s="985"/>
      <c r="ES190" s="942">
        <v>54230</v>
      </c>
      <c r="ET190" s="942"/>
      <c r="EU190" s="942"/>
      <c r="EV190" s="942"/>
      <c r="EW190" s="942"/>
      <c r="EX190" s="942"/>
      <c r="EY190" s="942"/>
      <c r="EZ190" s="942"/>
      <c r="FA190" s="942"/>
      <c r="FB190" s="942"/>
      <c r="FC190" s="942"/>
      <c r="FD190" s="942"/>
      <c r="FE190" s="942"/>
      <c r="FF190" s="942"/>
      <c r="FG190" s="942"/>
      <c r="FH190" s="942"/>
      <c r="FI190" s="482"/>
      <c r="FJ190" s="508"/>
      <c r="FK190" s="990"/>
      <c r="FL190" s="990"/>
      <c r="FM190" s="990"/>
      <c r="FN190" s="990"/>
      <c r="FO190" s="990"/>
      <c r="FP190" s="990"/>
      <c r="FQ190" s="990"/>
      <c r="FR190" s="990"/>
      <c r="FS190" s="951"/>
      <c r="FT190" s="951"/>
      <c r="FU190" s="951"/>
      <c r="FV190" s="951"/>
      <c r="FW190" s="951"/>
      <c r="FX190" s="951"/>
      <c r="FY190" s="951"/>
      <c r="FZ190" s="951"/>
      <c r="GA190" s="951"/>
      <c r="GB190" s="951"/>
      <c r="GC190" s="951"/>
      <c r="GD190" s="951"/>
      <c r="GE190" s="951"/>
      <c r="GF190" s="951"/>
      <c r="GG190" s="951"/>
      <c r="GH190" s="951"/>
      <c r="GI190" s="951"/>
      <c r="GJ190" s="951"/>
      <c r="GK190" s="951"/>
      <c r="GL190" s="951"/>
      <c r="GM190" s="497"/>
      <c r="GN190" s="990"/>
      <c r="GO190" s="990"/>
      <c r="GP190" s="990"/>
      <c r="GQ190" s="990"/>
      <c r="GR190" s="990"/>
      <c r="GS190" s="990"/>
      <c r="GT190" s="990"/>
      <c r="GU190" s="990"/>
      <c r="GV190" s="990"/>
      <c r="GW190" s="1061"/>
      <c r="GX190" s="1061"/>
      <c r="GY190" s="1061"/>
      <c r="GZ190" s="1061"/>
      <c r="HA190" s="1061"/>
      <c r="HB190" s="1061"/>
      <c r="HC190" s="1061"/>
      <c r="HD190" s="1061"/>
      <c r="HE190" s="1061"/>
      <c r="HF190" s="1061"/>
      <c r="HG190" s="1061"/>
      <c r="HH190" s="1061"/>
      <c r="HI190" s="1061"/>
      <c r="HJ190" s="1061"/>
      <c r="HK190" s="1061"/>
      <c r="HL190" s="1061"/>
      <c r="HM190" s="399"/>
      <c r="HN190" s="399"/>
      <c r="HO190" s="968"/>
      <c r="HP190" s="968"/>
      <c r="HQ190" s="968"/>
      <c r="HR190" s="968"/>
      <c r="HS190" s="968"/>
      <c r="HT190" s="968"/>
      <c r="HU190" s="968"/>
      <c r="HV190" s="968"/>
      <c r="HW190" s="968"/>
      <c r="HX190" s="968"/>
      <c r="HY190" s="952"/>
      <c r="HZ190" s="952"/>
      <c r="IA190" s="952"/>
      <c r="IB190" s="952"/>
      <c r="IC190" s="952"/>
      <c r="ID190" s="952"/>
      <c r="IE190" s="952"/>
      <c r="IF190" s="952"/>
      <c r="IG190" s="952"/>
      <c r="IH190" s="952"/>
      <c r="II190" s="952"/>
      <c r="IJ190" s="952"/>
      <c r="IK190" s="952"/>
      <c r="IL190" s="952"/>
      <c r="IM190" s="952"/>
      <c r="IN190" s="378"/>
      <c r="IO190" s="378"/>
      <c r="IP190" s="498"/>
      <c r="IQ190" s="247"/>
      <c r="IR190" s="247"/>
      <c r="IS190" s="247"/>
      <c r="IT190" s="247"/>
      <c r="IU190" s="247"/>
      <c r="IV190" s="247"/>
      <c r="IW190" s="247"/>
      <c r="IX190" s="247"/>
      <c r="IY190" s="247"/>
      <c r="IZ190" s="247"/>
      <c r="JA190" s="247"/>
      <c r="JB190" s="247"/>
      <c r="JP190" s="1008"/>
      <c r="JQ190" s="1009"/>
      <c r="JR190" s="1009"/>
      <c r="JS190" s="1009"/>
      <c r="JT190" s="1009"/>
      <c r="JU190" s="1009"/>
      <c r="JV190" s="1009"/>
      <c r="JW190" s="1009"/>
      <c r="JX190" s="1014"/>
      <c r="JY190" s="1014"/>
      <c r="JZ190" s="1014"/>
      <c r="KA190" s="1014"/>
      <c r="KB190" s="1014"/>
      <c r="KC190" s="1014"/>
      <c r="KD190" s="1014"/>
      <c r="KE190" s="1014"/>
      <c r="KF190" s="1014"/>
      <c r="KG190" s="1014"/>
      <c r="KH190" s="1014"/>
      <c r="KI190" s="1015"/>
      <c r="KJ190" s="493"/>
      <c r="KK190" s="493"/>
      <c r="KL190" s="493"/>
      <c r="KM190" s="493"/>
      <c r="KN190" s="493"/>
      <c r="KO190" s="493"/>
      <c r="KP190" s="189"/>
      <c r="KQ190" s="195"/>
      <c r="KR190" s="195"/>
      <c r="KS190" s="195"/>
      <c r="KT190" s="195"/>
      <c r="KU190" s="195"/>
      <c r="KV190" s="195"/>
      <c r="KW190" s="189"/>
      <c r="KX190" s="189"/>
      <c r="KY190" s="189"/>
      <c r="KZ190" s="189"/>
      <c r="LA190" s="189"/>
      <c r="LB190" s="189"/>
      <c r="LC190" s="189"/>
      <c r="LD190" s="189"/>
      <c r="LE190" s="189"/>
      <c r="LF190" s="189"/>
      <c r="LG190" s="189"/>
      <c r="LH190" s="189"/>
      <c r="LI190" s="486"/>
      <c r="LJ190" s="486"/>
      <c r="LK190" s="486"/>
      <c r="LL190" s="486"/>
      <c r="LM190" s="486"/>
      <c r="LN190" s="486"/>
      <c r="LO190" s="486"/>
      <c r="LP190" s="1068"/>
      <c r="LQ190" s="1068"/>
      <c r="LR190" s="1068"/>
      <c r="LS190" s="1068"/>
      <c r="LT190" s="1068"/>
      <c r="LU190" s="1068"/>
      <c r="LV190" s="464"/>
      <c r="LW190" s="1003"/>
      <c r="LX190" s="1003"/>
      <c r="LY190" s="1003"/>
      <c r="LZ190" s="1003"/>
      <c r="MA190" s="1003"/>
      <c r="MB190" s="1003"/>
      <c r="MC190" s="1003"/>
      <c r="MD190" s="1003"/>
      <c r="ME190" s="1003"/>
      <c r="MF190" s="1003"/>
      <c r="MG190" s="996"/>
      <c r="MH190" s="996"/>
      <c r="MI190" s="996"/>
      <c r="MJ190" s="996"/>
      <c r="MK190" s="996"/>
      <c r="ML190" s="996"/>
      <c r="MM190" s="996"/>
      <c r="MN190" s="996"/>
      <c r="MO190" s="996"/>
      <c r="MP190" s="996"/>
      <c r="MQ190" s="996"/>
      <c r="MR190" s="996"/>
      <c r="MS190" s="996"/>
      <c r="MT190" s="435"/>
      <c r="MU190" s="435"/>
      <c r="MV190" s="1003"/>
      <c r="MW190" s="1003"/>
      <c r="MX190" s="1003"/>
      <c r="MY190" s="1003"/>
      <c r="MZ190" s="1003"/>
      <c r="NA190" s="1003"/>
      <c r="NB190" s="1003"/>
      <c r="NC190" s="1003"/>
      <c r="ND190" s="1003"/>
      <c r="NE190" s="1003"/>
      <c r="NF190" s="996"/>
      <c r="NG190" s="996"/>
      <c r="NH190" s="996"/>
      <c r="NI190" s="996"/>
      <c r="NJ190" s="996"/>
      <c r="NK190" s="996"/>
      <c r="NL190" s="996"/>
      <c r="NM190" s="996"/>
      <c r="NN190" s="996"/>
      <c r="NO190" s="996"/>
      <c r="NP190" s="996"/>
      <c r="NQ190" s="996"/>
      <c r="NR190" s="996"/>
      <c r="NS190" s="435"/>
      <c r="NT190" s="166"/>
      <c r="NU190" s="166"/>
      <c r="NV190" s="166"/>
      <c r="NW190" s="166"/>
      <c r="NX190" s="166"/>
      <c r="NY190" s="166"/>
    </row>
    <row r="191" spans="1:389" ht="3" customHeight="1" x14ac:dyDescent="0.25">
      <c r="B191" s="344"/>
      <c r="C191" s="344"/>
      <c r="D191" s="344"/>
      <c r="E191" s="344"/>
      <c r="F191" s="344"/>
      <c r="G191" s="344"/>
      <c r="H191" s="344"/>
      <c r="I191" s="344"/>
      <c r="J191" s="344"/>
      <c r="K191" s="344"/>
      <c r="L191" s="344"/>
      <c r="CH191" s="166"/>
      <c r="CI191" s="166"/>
      <c r="CJ191" s="166"/>
      <c r="CK191" s="166"/>
      <c r="CP191" s="182"/>
      <c r="CQ191" s="182"/>
      <c r="CR191" s="177"/>
      <c r="CS191" s="177"/>
      <c r="CT191" s="177"/>
      <c r="CU191" s="223"/>
      <c r="CV191" s="212"/>
      <c r="CW191" s="212"/>
      <c r="CX191" s="212"/>
      <c r="CY191" s="212"/>
      <c r="CZ191" s="212"/>
      <c r="DA191" s="177"/>
      <c r="DB191" s="177"/>
      <c r="DC191" s="177"/>
      <c r="DD191" s="177"/>
      <c r="DE191" s="177"/>
      <c r="DF191" s="177"/>
      <c r="DG191" s="177"/>
      <c r="DH191" s="177"/>
      <c r="DI191" s="177"/>
      <c r="DJ191" s="177"/>
      <c r="DK191" s="221"/>
      <c r="DL191" s="221"/>
      <c r="DM191" s="221"/>
      <c r="DN191" s="870"/>
      <c r="DO191" s="870"/>
      <c r="DP191" s="870"/>
      <c r="DQ191" s="870"/>
      <c r="DR191" s="870"/>
      <c r="DS191" s="870"/>
      <c r="DT191" s="870"/>
      <c r="DU191" s="986"/>
      <c r="DV191" s="986"/>
      <c r="DW191" s="986"/>
      <c r="DX191" s="986"/>
      <c r="DY191" s="986"/>
      <c r="DZ191" s="986"/>
      <c r="EA191" s="986"/>
      <c r="EB191" s="986"/>
      <c r="EC191" s="986"/>
      <c r="ED191" s="270"/>
      <c r="EE191" s="472"/>
      <c r="EF191" s="472"/>
      <c r="EG191" s="472"/>
      <c r="EH191" s="491"/>
      <c r="EI191" s="985"/>
      <c r="EJ191" s="985"/>
      <c r="EK191" s="985"/>
      <c r="EL191" s="985"/>
      <c r="EM191" s="985"/>
      <c r="EN191" s="985"/>
      <c r="EO191" s="985"/>
      <c r="EP191" s="985"/>
      <c r="EQ191" s="985"/>
      <c r="ER191" s="985"/>
      <c r="ES191" s="942"/>
      <c r="ET191" s="942"/>
      <c r="EU191" s="942"/>
      <c r="EV191" s="942"/>
      <c r="EW191" s="942"/>
      <c r="EX191" s="942"/>
      <c r="EY191" s="942"/>
      <c r="EZ191" s="942"/>
      <c r="FA191" s="942"/>
      <c r="FB191" s="942"/>
      <c r="FC191" s="942"/>
      <c r="FD191" s="942"/>
      <c r="FE191" s="942"/>
      <c r="FF191" s="942"/>
      <c r="FG191" s="942"/>
      <c r="FH191" s="942"/>
      <c r="FI191" s="482"/>
      <c r="FJ191" s="508"/>
      <c r="FK191" s="990"/>
      <c r="FL191" s="990"/>
      <c r="FM191" s="990"/>
      <c r="FN191" s="990"/>
      <c r="FO191" s="990"/>
      <c r="FP191" s="990"/>
      <c r="FQ191" s="990"/>
      <c r="FR191" s="990"/>
      <c r="FS191" s="951"/>
      <c r="FT191" s="951"/>
      <c r="FU191" s="951"/>
      <c r="FV191" s="951"/>
      <c r="FW191" s="951"/>
      <c r="FX191" s="951"/>
      <c r="FY191" s="951"/>
      <c r="FZ191" s="951"/>
      <c r="GA191" s="951"/>
      <c r="GB191" s="951"/>
      <c r="GC191" s="951"/>
      <c r="GD191" s="951"/>
      <c r="GE191" s="951"/>
      <c r="GF191" s="951"/>
      <c r="GG191" s="951"/>
      <c r="GH191" s="951"/>
      <c r="GI191" s="951"/>
      <c r="GJ191" s="951"/>
      <c r="GK191" s="951"/>
      <c r="GL191" s="951"/>
      <c r="GM191" s="497"/>
      <c r="GN191" s="990"/>
      <c r="GO191" s="990"/>
      <c r="GP191" s="990"/>
      <c r="GQ191" s="990"/>
      <c r="GR191" s="990"/>
      <c r="GS191" s="990"/>
      <c r="GT191" s="990"/>
      <c r="GU191" s="990"/>
      <c r="GV191" s="990"/>
      <c r="GW191" s="1061"/>
      <c r="GX191" s="1061"/>
      <c r="GY191" s="1061"/>
      <c r="GZ191" s="1061"/>
      <c r="HA191" s="1061"/>
      <c r="HB191" s="1061"/>
      <c r="HC191" s="1061"/>
      <c r="HD191" s="1061"/>
      <c r="HE191" s="1061"/>
      <c r="HF191" s="1061"/>
      <c r="HG191" s="1061"/>
      <c r="HH191" s="1061"/>
      <c r="HI191" s="1061"/>
      <c r="HJ191" s="1061"/>
      <c r="HK191" s="1061"/>
      <c r="HL191" s="1061"/>
      <c r="HM191" s="399"/>
      <c r="HN191" s="399"/>
      <c r="HO191" s="193"/>
      <c r="HP191" s="193"/>
      <c r="HQ191" s="193"/>
      <c r="HR191" s="193"/>
      <c r="HS191" s="193"/>
      <c r="HT191" s="193"/>
      <c r="HU191" s="193"/>
      <c r="HV191" s="193"/>
      <c r="HW191" s="193"/>
      <c r="HX191" s="193"/>
      <c r="HY191" s="193"/>
      <c r="HZ191" s="193"/>
      <c r="IA191" s="193"/>
      <c r="IB191" s="193"/>
      <c r="IC191" s="193"/>
      <c r="ID191" s="193"/>
      <c r="IE191" s="193"/>
      <c r="IF191" s="193"/>
      <c r="IG191" s="193"/>
      <c r="IH191" s="193"/>
      <c r="II191" s="193"/>
      <c r="IJ191" s="193"/>
      <c r="IK191" s="193"/>
      <c r="IL191" s="193"/>
      <c r="IM191" s="193"/>
      <c r="IN191" s="193"/>
      <c r="IO191" s="193"/>
      <c r="IP191" s="193"/>
      <c r="IQ191" s="247"/>
      <c r="IR191" s="247"/>
      <c r="IS191" s="247"/>
      <c r="IT191" s="247"/>
      <c r="IU191" s="247"/>
      <c r="IV191" s="247"/>
      <c r="IW191" s="247"/>
      <c r="IX191" s="247"/>
      <c r="IY191" s="247"/>
      <c r="IZ191" s="247"/>
      <c r="JA191" s="247"/>
      <c r="JB191" s="247"/>
      <c r="JP191" s="1008"/>
      <c r="JQ191" s="1009"/>
      <c r="JR191" s="1009"/>
      <c r="JS191" s="1009"/>
      <c r="JT191" s="1009"/>
      <c r="JU191" s="1009"/>
      <c r="JV191" s="1009"/>
      <c r="JW191" s="1009"/>
      <c r="JX191" s="1019">
        <v>35409</v>
      </c>
      <c r="JY191" s="1019"/>
      <c r="JZ191" s="1019"/>
      <c r="KA191" s="1019"/>
      <c r="KB191" s="1019"/>
      <c r="KC191" s="1019"/>
      <c r="KD191" s="1019"/>
      <c r="KE191" s="1019"/>
      <c r="KF191" s="1019"/>
      <c r="KG191" s="1019"/>
      <c r="KH191" s="1019"/>
      <c r="KI191" s="1020"/>
      <c r="KJ191" s="493"/>
      <c r="KK191" s="493"/>
      <c r="KL191" s="493"/>
      <c r="KM191" s="493"/>
      <c r="KN191" s="493"/>
      <c r="KO191" s="493"/>
      <c r="KP191" s="511"/>
      <c r="KQ191" s="512"/>
      <c r="KR191" s="512"/>
      <c r="KS191" s="195"/>
      <c r="KT191" s="177"/>
      <c r="KU191" s="460"/>
      <c r="KV191" s="460"/>
      <c r="KW191" s="460"/>
      <c r="KX191" s="460"/>
      <c r="KY191" s="460"/>
      <c r="KZ191" s="460"/>
      <c r="LA191" s="460"/>
      <c r="LB191" s="460"/>
      <c r="LC191" s="460"/>
      <c r="LD191" s="460"/>
      <c r="LE191" s="460"/>
      <c r="LF191" s="460"/>
      <c r="LG191" s="460"/>
      <c r="LH191" s="513"/>
      <c r="LI191" s="514"/>
      <c r="LJ191" s="437"/>
      <c r="LK191" s="437"/>
      <c r="LL191" s="437"/>
      <c r="LM191" s="437"/>
      <c r="LN191" s="437"/>
      <c r="LO191" s="437"/>
      <c r="LP191" s="437"/>
      <c r="LQ191" s="437"/>
      <c r="LR191" s="437"/>
      <c r="LS191" s="437"/>
      <c r="LT191" s="437"/>
      <c r="LU191" s="437"/>
      <c r="LV191" s="464"/>
      <c r="LW191" s="464"/>
      <c r="LX191" s="464"/>
      <c r="LY191" s="464"/>
      <c r="LZ191" s="439"/>
      <c r="MA191" s="439"/>
      <c r="MB191" s="439"/>
      <c r="MC191" s="439"/>
      <c r="MD191" s="439"/>
      <c r="ME191" s="439"/>
      <c r="MF191" s="439"/>
      <c r="MG191" s="439"/>
      <c r="MH191" s="439"/>
      <c r="MI191" s="439"/>
      <c r="MJ191" s="495"/>
      <c r="MK191" s="495"/>
      <c r="ML191" s="495"/>
      <c r="MM191" s="495"/>
      <c r="MN191" s="439"/>
      <c r="MO191" s="439"/>
      <c r="MP191" s="439"/>
      <c r="MQ191" s="439"/>
      <c r="MR191" s="439"/>
      <c r="MS191" s="439"/>
      <c r="MT191" s="439"/>
      <c r="MU191" s="439"/>
      <c r="MV191" s="1039">
        <v>10.199999999999999</v>
      </c>
      <c r="MW191" s="1039"/>
      <c r="MX191" s="1039"/>
      <c r="MY191" s="1039"/>
      <c r="MZ191" s="1039"/>
      <c r="NA191" s="1039"/>
      <c r="NB191" s="1039"/>
      <c r="NC191" s="1039"/>
      <c r="ND191" s="1039"/>
      <c r="NE191" s="1039"/>
      <c r="NF191" s="995">
        <v>14271</v>
      </c>
      <c r="NG191" s="995"/>
      <c r="NH191" s="995"/>
      <c r="NI191" s="995"/>
      <c r="NJ191" s="995"/>
      <c r="NK191" s="995"/>
      <c r="NL191" s="995"/>
      <c r="NM191" s="995"/>
      <c r="NN191" s="995"/>
      <c r="NO191" s="995"/>
      <c r="NP191" s="995"/>
      <c r="NQ191" s="995"/>
      <c r="NR191" s="995"/>
      <c r="NS191" s="439"/>
      <c r="NT191" s="170"/>
      <c r="NU191" s="170"/>
      <c r="NV191" s="170"/>
      <c r="NW191" s="170"/>
      <c r="NX191" s="170"/>
      <c r="NY191" s="170"/>
    </row>
    <row r="192" spans="1:389" ht="3" customHeight="1" x14ac:dyDescent="0.25">
      <c r="B192" s="344"/>
      <c r="C192" s="344"/>
      <c r="D192" s="344"/>
      <c r="E192" s="344"/>
      <c r="F192" s="344"/>
      <c r="G192" s="344"/>
      <c r="H192" s="344"/>
      <c r="I192" s="344"/>
      <c r="J192" s="344"/>
      <c r="K192" s="344"/>
      <c r="L192" s="344"/>
      <c r="CH192" s="166"/>
      <c r="CI192" s="166"/>
      <c r="CJ192" s="166"/>
      <c r="CK192" s="166"/>
      <c r="CP192" s="182"/>
      <c r="CQ192" s="182"/>
      <c r="CR192" s="177"/>
      <c r="CS192" s="177"/>
      <c r="CT192" s="177"/>
      <c r="CU192" s="182"/>
      <c r="CV192" s="212"/>
      <c r="CW192" s="212"/>
      <c r="CX192" s="212"/>
      <c r="CY192" s="212"/>
      <c r="CZ192" s="212"/>
      <c r="DA192" s="177"/>
      <c r="DB192" s="177"/>
      <c r="DC192" s="177"/>
      <c r="DD192" s="177"/>
      <c r="DE192" s="177"/>
      <c r="DF192" s="177"/>
      <c r="DG192" s="177"/>
      <c r="DH192" s="177"/>
      <c r="DI192" s="177"/>
      <c r="DJ192" s="177"/>
      <c r="DK192" s="221"/>
      <c r="DL192" s="221"/>
      <c r="DM192" s="221"/>
      <c r="DN192" s="870"/>
      <c r="DO192" s="870"/>
      <c r="DP192" s="870"/>
      <c r="DQ192" s="870"/>
      <c r="DR192" s="870"/>
      <c r="DS192" s="870"/>
      <c r="DT192" s="870"/>
      <c r="DU192" s="986"/>
      <c r="DV192" s="986"/>
      <c r="DW192" s="986"/>
      <c r="DX192" s="986"/>
      <c r="DY192" s="986"/>
      <c r="DZ192" s="986"/>
      <c r="EA192" s="986"/>
      <c r="EB192" s="986"/>
      <c r="EC192" s="986"/>
      <c r="ED192" s="270"/>
      <c r="EE192" s="472"/>
      <c r="EF192" s="472"/>
      <c r="EG192" s="472"/>
      <c r="EH192" s="491"/>
      <c r="EI192" s="985"/>
      <c r="EJ192" s="985"/>
      <c r="EK192" s="985"/>
      <c r="EL192" s="985"/>
      <c r="EM192" s="985"/>
      <c r="EN192" s="985"/>
      <c r="EO192" s="985"/>
      <c r="EP192" s="985"/>
      <c r="EQ192" s="985"/>
      <c r="ER192" s="985"/>
      <c r="ES192" s="942"/>
      <c r="ET192" s="942"/>
      <c r="EU192" s="942"/>
      <c r="EV192" s="942"/>
      <c r="EW192" s="942"/>
      <c r="EX192" s="942"/>
      <c r="EY192" s="942"/>
      <c r="EZ192" s="942"/>
      <c r="FA192" s="942"/>
      <c r="FB192" s="942"/>
      <c r="FC192" s="942"/>
      <c r="FD192" s="942"/>
      <c r="FE192" s="942"/>
      <c r="FF192" s="942"/>
      <c r="FG192" s="942"/>
      <c r="FH192" s="942"/>
      <c r="FI192" s="482"/>
      <c r="FJ192" s="515"/>
      <c r="FK192" s="497"/>
      <c r="FL192" s="497"/>
      <c r="FM192" s="497"/>
      <c r="FN192" s="497"/>
      <c r="FO192" s="497"/>
      <c r="FP192" s="497"/>
      <c r="FQ192" s="497"/>
      <c r="FR192" s="497"/>
      <c r="FS192" s="497"/>
      <c r="FT192" s="497"/>
      <c r="FU192" s="497"/>
      <c r="FV192" s="497"/>
      <c r="FW192" s="497"/>
      <c r="FX192" s="516"/>
      <c r="FY192" s="517"/>
      <c r="FZ192" s="517"/>
      <c r="GA192" s="517"/>
      <c r="GB192" s="517"/>
      <c r="GC192" s="517"/>
      <c r="GD192" s="517"/>
      <c r="GE192" s="517"/>
      <c r="GF192" s="517"/>
      <c r="GG192" s="517"/>
      <c r="GH192" s="517"/>
      <c r="GI192" s="517"/>
      <c r="GJ192" s="517"/>
      <c r="GK192" s="518"/>
      <c r="GL192" s="518"/>
      <c r="GM192" s="322"/>
      <c r="GN192" s="1059">
        <v>2</v>
      </c>
      <c r="GO192" s="1059"/>
      <c r="GP192" s="1059"/>
      <c r="GQ192" s="1059"/>
      <c r="GR192" s="1059"/>
      <c r="GS192" s="1059"/>
      <c r="GT192" s="1059"/>
      <c r="GU192" s="1059"/>
      <c r="GV192" s="1059"/>
      <c r="GW192" s="1060">
        <v>17091</v>
      </c>
      <c r="GX192" s="1060"/>
      <c r="GY192" s="1060"/>
      <c r="GZ192" s="1060"/>
      <c r="HA192" s="1060"/>
      <c r="HB192" s="1060"/>
      <c r="HC192" s="1060"/>
      <c r="HD192" s="1060"/>
      <c r="HE192" s="1060"/>
      <c r="HF192" s="1060"/>
      <c r="HG192" s="1060"/>
      <c r="HH192" s="1060"/>
      <c r="HI192" s="1060"/>
      <c r="HJ192" s="1060"/>
      <c r="HK192" s="1060"/>
      <c r="HL192" s="1060"/>
      <c r="HM192" s="1060"/>
      <c r="HN192" s="445"/>
      <c r="HO192" s="193"/>
      <c r="HP192" s="193"/>
      <c r="HQ192" s="193"/>
      <c r="HR192" s="193"/>
      <c r="HS192" s="193"/>
      <c r="HT192" s="193"/>
      <c r="HU192" s="193"/>
      <c r="HV192" s="193"/>
      <c r="HW192" s="193"/>
      <c r="HX192" s="193"/>
      <c r="HY192" s="193"/>
      <c r="HZ192" s="193"/>
      <c r="IA192" s="193"/>
      <c r="IB192" s="193"/>
      <c r="IC192" s="193"/>
      <c r="ID192" s="193"/>
      <c r="IE192" s="193"/>
      <c r="IF192" s="193"/>
      <c r="IG192" s="193"/>
      <c r="IH192" s="193"/>
      <c r="II192" s="193"/>
      <c r="IJ192" s="193"/>
      <c r="IK192" s="193"/>
      <c r="IL192" s="193"/>
      <c r="IM192" s="193"/>
      <c r="IN192" s="193"/>
      <c r="IO192" s="193"/>
      <c r="IP192" s="193"/>
      <c r="IQ192" s="247"/>
      <c r="IR192" s="247"/>
      <c r="IS192" s="247"/>
      <c r="IT192" s="247"/>
      <c r="IU192" s="247"/>
      <c r="IV192" s="247"/>
      <c r="IW192" s="247"/>
      <c r="IX192" s="247"/>
      <c r="IY192" s="247"/>
      <c r="IZ192" s="247"/>
      <c r="JA192" s="247"/>
      <c r="JB192" s="247"/>
      <c r="JP192" s="1008"/>
      <c r="JQ192" s="1009"/>
      <c r="JR192" s="1009"/>
      <c r="JS192" s="1009"/>
      <c r="JT192" s="1009"/>
      <c r="JU192" s="1009"/>
      <c r="JV192" s="1009"/>
      <c r="JW192" s="1009"/>
      <c r="JX192" s="1019"/>
      <c r="JY192" s="1019"/>
      <c r="JZ192" s="1019"/>
      <c r="KA192" s="1019"/>
      <c r="KB192" s="1019"/>
      <c r="KC192" s="1019"/>
      <c r="KD192" s="1019"/>
      <c r="KE192" s="1019"/>
      <c r="KF192" s="1019"/>
      <c r="KG192" s="1019"/>
      <c r="KH192" s="1019"/>
      <c r="KI192" s="1020"/>
      <c r="KJ192" s="493"/>
      <c r="KK192" s="493"/>
      <c r="KL192" s="493"/>
      <c r="KM192" s="493"/>
      <c r="KN192" s="493"/>
      <c r="KO192" s="493"/>
      <c r="KP192" s="511"/>
      <c r="KQ192" s="512"/>
      <c r="KR192" s="512"/>
      <c r="KS192" s="195"/>
      <c r="KT192" s="177"/>
      <c r="KU192" s="461"/>
      <c r="KV192" s="1018">
        <v>3.9</v>
      </c>
      <c r="KW192" s="1018"/>
      <c r="KX192" s="1018"/>
      <c r="KY192" s="1018"/>
      <c r="KZ192" s="1018"/>
      <c r="LA192" s="1018"/>
      <c r="LB192" s="1018"/>
      <c r="LC192" s="1018"/>
      <c r="LD192" s="1018"/>
      <c r="LE192" s="995">
        <v>18050</v>
      </c>
      <c r="LF192" s="995"/>
      <c r="LG192" s="995"/>
      <c r="LH192" s="995"/>
      <c r="LI192" s="995"/>
      <c r="LJ192" s="995"/>
      <c r="LK192" s="995"/>
      <c r="LL192" s="995"/>
      <c r="LM192" s="995"/>
      <c r="LN192" s="995"/>
      <c r="LO192" s="995"/>
      <c r="LP192" s="995"/>
      <c r="LQ192" s="995"/>
      <c r="LR192" s="995"/>
      <c r="LS192" s="995"/>
      <c r="LT192" s="995"/>
      <c r="LU192" s="439"/>
      <c r="LV192" s="464"/>
      <c r="LW192" s="1039">
        <v>3.2</v>
      </c>
      <c r="LX192" s="1039"/>
      <c r="LY192" s="1039"/>
      <c r="LZ192" s="1039"/>
      <c r="MA192" s="1039"/>
      <c r="MB192" s="1039"/>
      <c r="MC192" s="1039"/>
      <c r="MD192" s="1039"/>
      <c r="ME192" s="1039"/>
      <c r="MF192" s="1039"/>
      <c r="MG192" s="995">
        <v>15525</v>
      </c>
      <c r="MH192" s="995"/>
      <c r="MI192" s="995"/>
      <c r="MJ192" s="995"/>
      <c r="MK192" s="995"/>
      <c r="ML192" s="995"/>
      <c r="MM192" s="995"/>
      <c r="MN192" s="995"/>
      <c r="MO192" s="995"/>
      <c r="MP192" s="995"/>
      <c r="MQ192" s="995"/>
      <c r="MR192" s="995"/>
      <c r="MS192" s="995"/>
      <c r="MT192" s="439"/>
      <c r="MU192" s="439"/>
      <c r="MV192" s="1039"/>
      <c r="MW192" s="1039"/>
      <c r="MX192" s="1039"/>
      <c r="MY192" s="1039"/>
      <c r="MZ192" s="1039"/>
      <c r="NA192" s="1039"/>
      <c r="NB192" s="1039"/>
      <c r="NC192" s="1039"/>
      <c r="ND192" s="1039"/>
      <c r="NE192" s="1039"/>
      <c r="NF192" s="995"/>
      <c r="NG192" s="995"/>
      <c r="NH192" s="995"/>
      <c r="NI192" s="995"/>
      <c r="NJ192" s="995"/>
      <c r="NK192" s="995"/>
      <c r="NL192" s="995"/>
      <c r="NM192" s="995"/>
      <c r="NN192" s="995"/>
      <c r="NO192" s="995"/>
      <c r="NP192" s="995"/>
      <c r="NQ192" s="995"/>
      <c r="NR192" s="995"/>
      <c r="NS192" s="439"/>
      <c r="NT192" s="170"/>
      <c r="NU192" s="170"/>
      <c r="NV192" s="170"/>
      <c r="NW192" s="170"/>
      <c r="NX192" s="170"/>
      <c r="NY192" s="170"/>
    </row>
    <row r="193" spans="2:389" ht="3" customHeight="1" x14ac:dyDescent="0.25">
      <c r="B193" s="344"/>
      <c r="C193" s="344"/>
      <c r="D193" s="344"/>
      <c r="E193" s="344"/>
      <c r="F193" s="344"/>
      <c r="G193" s="344"/>
      <c r="H193" s="344"/>
      <c r="I193" s="344"/>
      <c r="J193" s="344"/>
      <c r="K193" s="344"/>
      <c r="L193" s="344"/>
      <c r="CH193" s="166"/>
      <c r="CI193" s="166"/>
      <c r="CJ193" s="166"/>
      <c r="CK193" s="166"/>
      <c r="CP193" s="182"/>
      <c r="CQ193" s="182"/>
      <c r="CR193" s="177"/>
      <c r="CS193" s="177"/>
      <c r="CT193" s="177"/>
      <c r="CU193" s="182"/>
      <c r="CV193" s="212"/>
      <c r="CW193" s="212"/>
      <c r="CX193" s="212"/>
      <c r="CY193" s="212"/>
      <c r="CZ193" s="212"/>
      <c r="DA193" s="212"/>
      <c r="DB193" s="212"/>
      <c r="DC193" s="177"/>
      <c r="DD193" s="177"/>
      <c r="DE193" s="177"/>
      <c r="DF193" s="177"/>
      <c r="DG193" s="177"/>
      <c r="DH193" s="177"/>
      <c r="DI193" s="177"/>
      <c r="DJ193" s="177"/>
      <c r="DK193" s="221"/>
      <c r="DL193" s="221"/>
      <c r="DM193" s="221"/>
      <c r="DN193" s="870">
        <v>4.9000000000000004</v>
      </c>
      <c r="DO193" s="870"/>
      <c r="DP193" s="870"/>
      <c r="DQ193" s="870"/>
      <c r="DR193" s="870"/>
      <c r="DS193" s="870"/>
      <c r="DT193" s="870"/>
      <c r="DU193" s="993">
        <v>10367</v>
      </c>
      <c r="DV193" s="993"/>
      <c r="DW193" s="993"/>
      <c r="DX193" s="993"/>
      <c r="DY193" s="993"/>
      <c r="DZ193" s="993"/>
      <c r="EA193" s="993"/>
      <c r="EB193" s="993"/>
      <c r="EC193" s="993"/>
      <c r="ED193" s="263"/>
      <c r="EE193" s="396"/>
      <c r="EF193" s="519"/>
      <c r="EG193" s="519"/>
      <c r="EH193" s="520"/>
      <c r="EI193" s="940">
        <v>3.1</v>
      </c>
      <c r="EJ193" s="940"/>
      <c r="EK193" s="940"/>
      <c r="EL193" s="940"/>
      <c r="EM193" s="940"/>
      <c r="EN193" s="940"/>
      <c r="EO193" s="940"/>
      <c r="EP193" s="940"/>
      <c r="EQ193" s="940"/>
      <c r="ER193" s="940"/>
      <c r="ES193" s="941">
        <v>17238</v>
      </c>
      <c r="ET193" s="941"/>
      <c r="EU193" s="941"/>
      <c r="EV193" s="941"/>
      <c r="EW193" s="941"/>
      <c r="EX193" s="941"/>
      <c r="EY193" s="941"/>
      <c r="EZ193" s="941"/>
      <c r="FA193" s="941"/>
      <c r="FB193" s="941"/>
      <c r="FC193" s="941"/>
      <c r="FD193" s="941"/>
      <c r="FE193" s="941"/>
      <c r="FF193" s="941"/>
      <c r="FG193" s="941"/>
      <c r="FH193" s="941"/>
      <c r="FI193" s="476"/>
      <c r="FJ193" s="476"/>
      <c r="FK193" s="485"/>
      <c r="FL193" s="485"/>
      <c r="FM193" s="966">
        <v>2.2999999999999998</v>
      </c>
      <c r="FN193" s="966"/>
      <c r="FO193" s="966"/>
      <c r="FP193" s="966"/>
      <c r="FQ193" s="966"/>
      <c r="FR193" s="966"/>
      <c r="FS193" s="966"/>
      <c r="FT193" s="967">
        <v>15535</v>
      </c>
      <c r="FU193" s="967"/>
      <c r="FV193" s="967"/>
      <c r="FW193" s="967"/>
      <c r="FX193" s="967"/>
      <c r="FY193" s="967"/>
      <c r="FZ193" s="967"/>
      <c r="GA193" s="967"/>
      <c r="GB193" s="967"/>
      <c r="GC193" s="967"/>
      <c r="GD193" s="967"/>
      <c r="GE193" s="967"/>
      <c r="GF193" s="967"/>
      <c r="GG193" s="967"/>
      <c r="GH193" s="967"/>
      <c r="GI193" s="967"/>
      <c r="GJ193" s="967"/>
      <c r="GK193" s="967"/>
      <c r="GL193" s="967"/>
      <c r="GM193" s="322"/>
      <c r="GN193" s="1059"/>
      <c r="GO193" s="1059"/>
      <c r="GP193" s="1059"/>
      <c r="GQ193" s="1059"/>
      <c r="GR193" s="1059"/>
      <c r="GS193" s="1059"/>
      <c r="GT193" s="1059"/>
      <c r="GU193" s="1059"/>
      <c r="GV193" s="1059"/>
      <c r="GW193" s="1060"/>
      <c r="GX193" s="1060"/>
      <c r="GY193" s="1060"/>
      <c r="GZ193" s="1060"/>
      <c r="HA193" s="1060"/>
      <c r="HB193" s="1060"/>
      <c r="HC193" s="1060"/>
      <c r="HD193" s="1060"/>
      <c r="HE193" s="1060"/>
      <c r="HF193" s="1060"/>
      <c r="HG193" s="1060"/>
      <c r="HH193" s="1060"/>
      <c r="HI193" s="1060"/>
      <c r="HJ193" s="1060"/>
      <c r="HK193" s="1060"/>
      <c r="HL193" s="1060"/>
      <c r="HM193" s="1060"/>
      <c r="HN193" s="445"/>
      <c r="HO193" s="193"/>
      <c r="HP193" s="193"/>
      <c r="HQ193" s="193"/>
      <c r="HR193" s="193"/>
      <c r="HS193" s="193"/>
      <c r="HT193" s="193"/>
      <c r="HU193" s="193"/>
      <c r="HV193" s="193"/>
      <c r="HW193" s="193"/>
      <c r="HX193" s="193"/>
      <c r="HY193" s="193"/>
      <c r="HZ193" s="193"/>
      <c r="IA193" s="193"/>
      <c r="IB193" s="193"/>
      <c r="IC193" s="193"/>
      <c r="ID193" s="193"/>
      <c r="IE193" s="193"/>
      <c r="IF193" s="193"/>
      <c r="IG193" s="193"/>
      <c r="IH193" s="193"/>
      <c r="II193" s="193"/>
      <c r="IJ193" s="193"/>
      <c r="IK193" s="193"/>
      <c r="IL193" s="193"/>
      <c r="IM193" s="193"/>
      <c r="IN193" s="193"/>
      <c r="IO193" s="193"/>
      <c r="IP193" s="193"/>
      <c r="IQ193" s="247"/>
      <c r="IR193" s="247"/>
      <c r="IS193" s="247"/>
      <c r="IT193" s="247"/>
      <c r="IU193" s="247"/>
      <c r="IV193" s="247"/>
      <c r="IW193" s="247"/>
      <c r="IX193" s="247"/>
      <c r="IY193" s="247"/>
      <c r="IZ193" s="247"/>
      <c r="JA193" s="247"/>
      <c r="JB193" s="247"/>
      <c r="JP193" s="1010"/>
      <c r="JQ193" s="1011"/>
      <c r="JR193" s="1011"/>
      <c r="JS193" s="1011"/>
      <c r="JT193" s="1011"/>
      <c r="JU193" s="1011"/>
      <c r="JV193" s="1011"/>
      <c r="JW193" s="1011"/>
      <c r="JX193" s="1021"/>
      <c r="JY193" s="1021"/>
      <c r="JZ193" s="1021"/>
      <c r="KA193" s="1021"/>
      <c r="KB193" s="1021"/>
      <c r="KC193" s="1021"/>
      <c r="KD193" s="1021"/>
      <c r="KE193" s="1021"/>
      <c r="KF193" s="1021"/>
      <c r="KG193" s="1021"/>
      <c r="KH193" s="1021"/>
      <c r="KI193" s="1022"/>
      <c r="KJ193" s="521"/>
      <c r="KK193" s="522"/>
      <c r="KL193" s="522"/>
      <c r="KM193" s="522"/>
      <c r="KN193" s="199"/>
      <c r="KO193" s="199"/>
      <c r="KP193" s="512"/>
      <c r="KQ193" s="512"/>
      <c r="KR193" s="512"/>
      <c r="KS193" s="195"/>
      <c r="KT193" s="177"/>
      <c r="KU193" s="461"/>
      <c r="KV193" s="1018"/>
      <c r="KW193" s="1018"/>
      <c r="KX193" s="1018"/>
      <c r="KY193" s="1018"/>
      <c r="KZ193" s="1018"/>
      <c r="LA193" s="1018"/>
      <c r="LB193" s="1018"/>
      <c r="LC193" s="1018"/>
      <c r="LD193" s="1018"/>
      <c r="LE193" s="995"/>
      <c r="LF193" s="995"/>
      <c r="LG193" s="995"/>
      <c r="LH193" s="995"/>
      <c r="LI193" s="995"/>
      <c r="LJ193" s="995"/>
      <c r="LK193" s="995"/>
      <c r="LL193" s="995"/>
      <c r="LM193" s="995"/>
      <c r="LN193" s="995"/>
      <c r="LO193" s="995"/>
      <c r="LP193" s="995"/>
      <c r="LQ193" s="995"/>
      <c r="LR193" s="995"/>
      <c r="LS193" s="995"/>
      <c r="LT193" s="995"/>
      <c r="LU193" s="439"/>
      <c r="LV193" s="464"/>
      <c r="LW193" s="1039"/>
      <c r="LX193" s="1039"/>
      <c r="LY193" s="1039"/>
      <c r="LZ193" s="1039"/>
      <c r="MA193" s="1039"/>
      <c r="MB193" s="1039"/>
      <c r="MC193" s="1039"/>
      <c r="MD193" s="1039"/>
      <c r="ME193" s="1039"/>
      <c r="MF193" s="1039"/>
      <c r="MG193" s="995"/>
      <c r="MH193" s="995"/>
      <c r="MI193" s="995"/>
      <c r="MJ193" s="995"/>
      <c r="MK193" s="995"/>
      <c r="ML193" s="995"/>
      <c r="MM193" s="995"/>
      <c r="MN193" s="995"/>
      <c r="MO193" s="995"/>
      <c r="MP193" s="995"/>
      <c r="MQ193" s="995"/>
      <c r="MR193" s="995"/>
      <c r="MS193" s="995"/>
      <c r="MT193" s="439"/>
      <c r="MU193" s="439"/>
      <c r="MV193" s="1039"/>
      <c r="MW193" s="1039"/>
      <c r="MX193" s="1039"/>
      <c r="MY193" s="1039"/>
      <c r="MZ193" s="1039"/>
      <c r="NA193" s="1039"/>
      <c r="NB193" s="1039"/>
      <c r="NC193" s="1039"/>
      <c r="ND193" s="1039"/>
      <c r="NE193" s="1039"/>
      <c r="NF193" s="995"/>
      <c r="NG193" s="995"/>
      <c r="NH193" s="995"/>
      <c r="NI193" s="995"/>
      <c r="NJ193" s="995"/>
      <c r="NK193" s="995"/>
      <c r="NL193" s="995"/>
      <c r="NM193" s="995"/>
      <c r="NN193" s="995"/>
      <c r="NO193" s="995"/>
      <c r="NP193" s="995"/>
      <c r="NQ193" s="995"/>
      <c r="NR193" s="995"/>
      <c r="NS193" s="439"/>
      <c r="NT193" s="170"/>
      <c r="NU193" s="170"/>
      <c r="NV193" s="170"/>
      <c r="NW193" s="170"/>
      <c r="NX193" s="170"/>
      <c r="NY193" s="170"/>
    </row>
    <row r="194" spans="2:389" ht="3" customHeight="1" x14ac:dyDescent="0.25">
      <c r="B194" s="344"/>
      <c r="C194" s="344"/>
      <c r="D194" s="344"/>
      <c r="E194" s="344"/>
      <c r="F194" s="344"/>
      <c r="G194" s="344"/>
      <c r="H194" s="344"/>
      <c r="I194" s="344"/>
      <c r="J194" s="344"/>
      <c r="K194" s="344"/>
      <c r="L194" s="344"/>
      <c r="BR194" s="936">
        <v>5.9</v>
      </c>
      <c r="BS194" s="937"/>
      <c r="BT194" s="937"/>
      <c r="BU194" s="937"/>
      <c r="BV194" s="937"/>
      <c r="BW194" s="937"/>
      <c r="BX194" s="937"/>
      <c r="BY194" s="937"/>
      <c r="BZ194" s="938">
        <v>9333</v>
      </c>
      <c r="CA194" s="938"/>
      <c r="CB194" s="938"/>
      <c r="CC194" s="938"/>
      <c r="CD194" s="938"/>
      <c r="CE194" s="938"/>
      <c r="CF194" s="938"/>
      <c r="CG194" s="938"/>
      <c r="CH194" s="938"/>
      <c r="CI194" s="938"/>
      <c r="CJ194" s="938"/>
      <c r="CK194" s="939"/>
      <c r="CP194" s="182"/>
      <c r="CQ194" s="182"/>
      <c r="CR194" s="177"/>
      <c r="CS194" s="177"/>
      <c r="CT194" s="177"/>
      <c r="CU194" s="223"/>
      <c r="CV194" s="212"/>
      <c r="CW194" s="212"/>
      <c r="CX194" s="212"/>
      <c r="CY194" s="212"/>
      <c r="CZ194" s="212"/>
      <c r="DA194" s="212"/>
      <c r="DB194" s="212"/>
      <c r="DC194" s="177"/>
      <c r="DD194" s="177"/>
      <c r="DE194" s="177"/>
      <c r="DF194" s="177"/>
      <c r="DG194" s="177"/>
      <c r="DH194" s="177"/>
      <c r="DI194" s="177"/>
      <c r="DJ194" s="177"/>
      <c r="DK194" s="221"/>
      <c r="DL194" s="221"/>
      <c r="DM194" s="221"/>
      <c r="DN194" s="870"/>
      <c r="DO194" s="870"/>
      <c r="DP194" s="870"/>
      <c r="DQ194" s="870"/>
      <c r="DR194" s="870"/>
      <c r="DS194" s="870"/>
      <c r="DT194" s="870"/>
      <c r="DU194" s="993"/>
      <c r="DV194" s="993"/>
      <c r="DW194" s="993"/>
      <c r="DX194" s="993"/>
      <c r="DY194" s="993"/>
      <c r="DZ194" s="993"/>
      <c r="EA194" s="993"/>
      <c r="EB194" s="993"/>
      <c r="EC194" s="993"/>
      <c r="ED194" s="263"/>
      <c r="EE194" s="396"/>
      <c r="EF194" s="519"/>
      <c r="EG194" s="519"/>
      <c r="EH194" s="520"/>
      <c r="EI194" s="940"/>
      <c r="EJ194" s="940"/>
      <c r="EK194" s="940"/>
      <c r="EL194" s="940"/>
      <c r="EM194" s="940"/>
      <c r="EN194" s="940"/>
      <c r="EO194" s="940"/>
      <c r="EP194" s="940"/>
      <c r="EQ194" s="940"/>
      <c r="ER194" s="940"/>
      <c r="ES194" s="941"/>
      <c r="ET194" s="941"/>
      <c r="EU194" s="941"/>
      <c r="EV194" s="941"/>
      <c r="EW194" s="941"/>
      <c r="EX194" s="941"/>
      <c r="EY194" s="941"/>
      <c r="EZ194" s="941"/>
      <c r="FA194" s="941"/>
      <c r="FB194" s="941"/>
      <c r="FC194" s="941"/>
      <c r="FD194" s="941"/>
      <c r="FE194" s="941"/>
      <c r="FF194" s="941"/>
      <c r="FG194" s="941"/>
      <c r="FH194" s="941"/>
      <c r="FI194" s="476"/>
      <c r="FJ194" s="476"/>
      <c r="FK194" s="485"/>
      <c r="FL194" s="485"/>
      <c r="FM194" s="966"/>
      <c r="FN194" s="966"/>
      <c r="FO194" s="966"/>
      <c r="FP194" s="966"/>
      <c r="FQ194" s="966"/>
      <c r="FR194" s="966"/>
      <c r="FS194" s="966"/>
      <c r="FT194" s="967"/>
      <c r="FU194" s="967"/>
      <c r="FV194" s="967"/>
      <c r="FW194" s="967"/>
      <c r="FX194" s="967"/>
      <c r="FY194" s="967"/>
      <c r="FZ194" s="967"/>
      <c r="GA194" s="967"/>
      <c r="GB194" s="967"/>
      <c r="GC194" s="967"/>
      <c r="GD194" s="967"/>
      <c r="GE194" s="967"/>
      <c r="GF194" s="967"/>
      <c r="GG194" s="967"/>
      <c r="GH194" s="967"/>
      <c r="GI194" s="967"/>
      <c r="GJ194" s="967"/>
      <c r="GK194" s="967"/>
      <c r="GL194" s="967"/>
      <c r="GM194" s="322"/>
      <c r="GN194" s="1059"/>
      <c r="GO194" s="1059"/>
      <c r="GP194" s="1059"/>
      <c r="GQ194" s="1059"/>
      <c r="GR194" s="1059"/>
      <c r="GS194" s="1059"/>
      <c r="GT194" s="1059"/>
      <c r="GU194" s="1059"/>
      <c r="GV194" s="1059"/>
      <c r="GW194" s="1060"/>
      <c r="GX194" s="1060"/>
      <c r="GY194" s="1060"/>
      <c r="GZ194" s="1060"/>
      <c r="HA194" s="1060"/>
      <c r="HB194" s="1060"/>
      <c r="HC194" s="1060"/>
      <c r="HD194" s="1060"/>
      <c r="HE194" s="1060"/>
      <c r="HF194" s="1060"/>
      <c r="HG194" s="1060"/>
      <c r="HH194" s="1060"/>
      <c r="HI194" s="1060"/>
      <c r="HJ194" s="1060"/>
      <c r="HK194" s="1060"/>
      <c r="HL194" s="1060"/>
      <c r="HM194" s="1060"/>
      <c r="HN194" s="445"/>
      <c r="HO194" s="193"/>
      <c r="HP194" s="193"/>
      <c r="HQ194" s="193"/>
      <c r="HR194" s="193"/>
      <c r="HS194" s="194"/>
      <c r="HT194" s="194"/>
      <c r="HU194" s="194"/>
      <c r="HV194" s="194"/>
      <c r="HW194" s="194"/>
      <c r="HX194" s="194"/>
      <c r="HY194" s="194"/>
      <c r="HZ194" s="194"/>
      <c r="IA194" s="194"/>
      <c r="IB194" s="194"/>
      <c r="IC194" s="194"/>
      <c r="ID194" s="194"/>
      <c r="IE194" s="194"/>
      <c r="IF194" s="194"/>
      <c r="IG194" s="194"/>
      <c r="IH194" s="194"/>
      <c r="II194" s="194"/>
      <c r="IJ194" s="194"/>
      <c r="IK194" s="194"/>
      <c r="IL194" s="194"/>
      <c r="IM194" s="194"/>
      <c r="IN194" s="194"/>
      <c r="IO194" s="194"/>
      <c r="IP194" s="194"/>
      <c r="IQ194" s="194"/>
      <c r="IR194" s="247"/>
      <c r="IS194" s="247"/>
      <c r="IT194" s="247"/>
      <c r="IU194" s="247"/>
      <c r="IV194" s="247"/>
      <c r="IW194" s="247"/>
      <c r="IX194" s="247"/>
      <c r="IY194" s="247"/>
      <c r="IZ194" s="247"/>
      <c r="JA194" s="247"/>
      <c r="JB194" s="247"/>
      <c r="KB194" s="170"/>
      <c r="KC194" s="170"/>
      <c r="KD194" s="170"/>
      <c r="KE194" s="170"/>
      <c r="KF194" s="176"/>
      <c r="KG194" s="176"/>
      <c r="KH194" s="478"/>
      <c r="KI194" s="478"/>
      <c r="KJ194" s="521"/>
      <c r="KK194" s="199"/>
      <c r="KL194" s="199"/>
      <c r="KM194" s="199"/>
      <c r="KN194" s="199"/>
      <c r="KO194" s="199"/>
      <c r="KP194" s="512"/>
      <c r="KQ194" s="512"/>
      <c r="KR194" s="512"/>
      <c r="KS194" s="195"/>
      <c r="KT194" s="177"/>
      <c r="KU194" s="461"/>
      <c r="KV194" s="1018"/>
      <c r="KW194" s="1018"/>
      <c r="KX194" s="1018"/>
      <c r="KY194" s="1018"/>
      <c r="KZ194" s="1018"/>
      <c r="LA194" s="1018"/>
      <c r="LB194" s="1018"/>
      <c r="LC194" s="1018"/>
      <c r="LD194" s="1018"/>
      <c r="LE194" s="995"/>
      <c r="LF194" s="995"/>
      <c r="LG194" s="995"/>
      <c r="LH194" s="995"/>
      <c r="LI194" s="995"/>
      <c r="LJ194" s="995"/>
      <c r="LK194" s="995"/>
      <c r="LL194" s="995"/>
      <c r="LM194" s="995"/>
      <c r="LN194" s="995"/>
      <c r="LO194" s="995"/>
      <c r="LP194" s="995"/>
      <c r="LQ194" s="995"/>
      <c r="LR194" s="995"/>
      <c r="LS194" s="995"/>
      <c r="LT194" s="995"/>
      <c r="LU194" s="439"/>
      <c r="LV194" s="464"/>
      <c r="LW194" s="1039"/>
      <c r="LX194" s="1039"/>
      <c r="LY194" s="1039"/>
      <c r="LZ194" s="1039"/>
      <c r="MA194" s="1039"/>
      <c r="MB194" s="1039"/>
      <c r="MC194" s="1039"/>
      <c r="MD194" s="1039"/>
      <c r="ME194" s="1039"/>
      <c r="MF194" s="1039"/>
      <c r="MG194" s="995"/>
      <c r="MH194" s="995"/>
      <c r="MI194" s="995"/>
      <c r="MJ194" s="995"/>
      <c r="MK194" s="995"/>
      <c r="ML194" s="995"/>
      <c r="MM194" s="995"/>
      <c r="MN194" s="995"/>
      <c r="MO194" s="995"/>
      <c r="MP194" s="995"/>
      <c r="MQ194" s="995"/>
      <c r="MR194" s="995"/>
      <c r="MS194" s="995"/>
      <c r="MT194" s="439"/>
      <c r="MU194" s="439"/>
      <c r="MV194" s="1039"/>
      <c r="MW194" s="1039"/>
      <c r="MX194" s="1039"/>
      <c r="MY194" s="1039"/>
      <c r="MZ194" s="1039"/>
      <c r="NA194" s="1039"/>
      <c r="NB194" s="1039"/>
      <c r="NC194" s="1039"/>
      <c r="ND194" s="1039"/>
      <c r="NE194" s="1039"/>
      <c r="NF194" s="996">
        <v>144923</v>
      </c>
      <c r="NG194" s="996"/>
      <c r="NH194" s="996"/>
      <c r="NI194" s="996"/>
      <c r="NJ194" s="996"/>
      <c r="NK194" s="996"/>
      <c r="NL194" s="996"/>
      <c r="NM194" s="996"/>
      <c r="NN194" s="996"/>
      <c r="NO194" s="996"/>
      <c r="NP194" s="996"/>
      <c r="NQ194" s="996"/>
      <c r="NR194" s="996"/>
      <c r="NS194" s="435"/>
      <c r="NT194" s="170"/>
      <c r="NU194" s="170"/>
      <c r="NV194" s="170"/>
      <c r="NW194" s="170"/>
      <c r="NX194" s="170"/>
      <c r="NY194" s="170"/>
    </row>
    <row r="195" spans="2:389" ht="3" customHeight="1" x14ac:dyDescent="0.25">
      <c r="B195" s="344"/>
      <c r="C195" s="344"/>
      <c r="D195" s="344"/>
      <c r="E195" s="344"/>
      <c r="F195" s="344"/>
      <c r="G195" s="344"/>
      <c r="H195" s="344"/>
      <c r="I195" s="344"/>
      <c r="J195" s="344"/>
      <c r="K195" s="344"/>
      <c r="L195" s="344"/>
      <c r="BR195" s="901"/>
      <c r="BS195" s="902"/>
      <c r="BT195" s="902"/>
      <c r="BU195" s="902"/>
      <c r="BV195" s="902"/>
      <c r="BW195" s="902"/>
      <c r="BX195" s="902"/>
      <c r="BY195" s="902"/>
      <c r="BZ195" s="905"/>
      <c r="CA195" s="905"/>
      <c r="CB195" s="905"/>
      <c r="CC195" s="905"/>
      <c r="CD195" s="905"/>
      <c r="CE195" s="905"/>
      <c r="CF195" s="905"/>
      <c r="CG195" s="905"/>
      <c r="CH195" s="905"/>
      <c r="CI195" s="905"/>
      <c r="CJ195" s="905"/>
      <c r="CK195" s="906"/>
      <c r="CP195" s="182"/>
      <c r="CQ195" s="182"/>
      <c r="CR195" s="177"/>
      <c r="CS195" s="177"/>
      <c r="CT195" s="177"/>
      <c r="CU195" s="177"/>
      <c r="CV195" s="212"/>
      <c r="CW195" s="212"/>
      <c r="CX195" s="212"/>
      <c r="CY195" s="212"/>
      <c r="CZ195" s="212"/>
      <c r="DA195" s="212"/>
      <c r="DB195" s="212"/>
      <c r="DC195" s="177"/>
      <c r="DD195" s="177"/>
      <c r="DE195" s="177"/>
      <c r="DF195" s="177"/>
      <c r="DG195" s="177"/>
      <c r="DH195" s="177"/>
      <c r="DI195" s="177"/>
      <c r="DJ195" s="177"/>
      <c r="DK195" s="221"/>
      <c r="DL195" s="221"/>
      <c r="DM195" s="221"/>
      <c r="DN195" s="870"/>
      <c r="DO195" s="870"/>
      <c r="DP195" s="870"/>
      <c r="DQ195" s="870"/>
      <c r="DR195" s="870"/>
      <c r="DS195" s="870"/>
      <c r="DT195" s="870"/>
      <c r="DU195" s="993"/>
      <c r="DV195" s="993"/>
      <c r="DW195" s="993"/>
      <c r="DX195" s="993"/>
      <c r="DY195" s="993"/>
      <c r="DZ195" s="993"/>
      <c r="EA195" s="993"/>
      <c r="EB195" s="993"/>
      <c r="EC195" s="993"/>
      <c r="ED195" s="263"/>
      <c r="EE195" s="396"/>
      <c r="EF195" s="519"/>
      <c r="EG195" s="519"/>
      <c r="EH195" s="520"/>
      <c r="EI195" s="940"/>
      <c r="EJ195" s="940"/>
      <c r="EK195" s="940"/>
      <c r="EL195" s="940"/>
      <c r="EM195" s="940"/>
      <c r="EN195" s="940"/>
      <c r="EO195" s="940"/>
      <c r="EP195" s="940"/>
      <c r="EQ195" s="940"/>
      <c r="ER195" s="940"/>
      <c r="ES195" s="941"/>
      <c r="ET195" s="941"/>
      <c r="EU195" s="941"/>
      <c r="EV195" s="941"/>
      <c r="EW195" s="941"/>
      <c r="EX195" s="941"/>
      <c r="EY195" s="941"/>
      <c r="EZ195" s="941"/>
      <c r="FA195" s="941"/>
      <c r="FB195" s="941"/>
      <c r="FC195" s="941"/>
      <c r="FD195" s="941"/>
      <c r="FE195" s="941"/>
      <c r="FF195" s="941"/>
      <c r="FG195" s="941"/>
      <c r="FH195" s="941"/>
      <c r="FI195" s="476"/>
      <c r="FJ195" s="476"/>
      <c r="FK195" s="485"/>
      <c r="FL195" s="485"/>
      <c r="FM195" s="966"/>
      <c r="FN195" s="966"/>
      <c r="FO195" s="966"/>
      <c r="FP195" s="966"/>
      <c r="FQ195" s="966"/>
      <c r="FR195" s="966"/>
      <c r="FS195" s="966"/>
      <c r="FT195" s="967"/>
      <c r="FU195" s="967"/>
      <c r="FV195" s="967"/>
      <c r="FW195" s="967"/>
      <c r="FX195" s="967"/>
      <c r="FY195" s="967"/>
      <c r="FZ195" s="967"/>
      <c r="GA195" s="967"/>
      <c r="GB195" s="967"/>
      <c r="GC195" s="967"/>
      <c r="GD195" s="967"/>
      <c r="GE195" s="967"/>
      <c r="GF195" s="967"/>
      <c r="GG195" s="967"/>
      <c r="GH195" s="967"/>
      <c r="GI195" s="967"/>
      <c r="GJ195" s="967"/>
      <c r="GK195" s="967"/>
      <c r="GL195" s="967"/>
      <c r="GM195" s="322"/>
      <c r="GN195" s="1059"/>
      <c r="GO195" s="1059"/>
      <c r="GP195" s="1059"/>
      <c r="GQ195" s="1059"/>
      <c r="GR195" s="1059"/>
      <c r="GS195" s="1059"/>
      <c r="GT195" s="1059"/>
      <c r="GU195" s="1059"/>
      <c r="GV195" s="1059"/>
      <c r="GW195" s="1057">
        <v>33582</v>
      </c>
      <c r="GX195" s="1057"/>
      <c r="GY195" s="1057"/>
      <c r="GZ195" s="1057"/>
      <c r="HA195" s="1057"/>
      <c r="HB195" s="1057"/>
      <c r="HC195" s="1057"/>
      <c r="HD195" s="1057"/>
      <c r="HE195" s="1057"/>
      <c r="HF195" s="1057"/>
      <c r="HG195" s="1057"/>
      <c r="HH195" s="1057"/>
      <c r="HI195" s="1057"/>
      <c r="HJ195" s="1057"/>
      <c r="HK195" s="1057"/>
      <c r="HL195" s="1057"/>
      <c r="HM195" s="1057"/>
      <c r="HN195" s="445"/>
      <c r="HO195" s="523"/>
      <c r="HP195" s="387"/>
      <c r="HQ195" s="387"/>
      <c r="HR195" s="387"/>
      <c r="HS195" s="194"/>
      <c r="HT195" s="194"/>
      <c r="HU195" s="194"/>
      <c r="HV195" s="194"/>
      <c r="HW195" s="194"/>
      <c r="HX195" s="194"/>
      <c r="HY195" s="194"/>
      <c r="HZ195" s="194"/>
      <c r="IA195" s="194"/>
      <c r="IB195" s="194"/>
      <c r="IC195" s="194"/>
      <c r="ID195" s="194"/>
      <c r="IE195" s="194"/>
      <c r="IF195" s="194"/>
      <c r="IG195" s="194"/>
      <c r="IH195" s="194"/>
      <c r="II195" s="194"/>
      <c r="IJ195" s="194"/>
      <c r="IK195" s="194"/>
      <c r="IL195" s="194"/>
      <c r="IM195" s="194"/>
      <c r="IN195" s="194"/>
      <c r="IO195" s="194"/>
      <c r="IP195" s="194"/>
      <c r="IQ195" s="194"/>
      <c r="IR195" s="247"/>
      <c r="IS195" s="247"/>
      <c r="IT195" s="247"/>
      <c r="IU195" s="247"/>
      <c r="IV195" s="247"/>
      <c r="IW195" s="247"/>
      <c r="IX195" s="247"/>
      <c r="IY195" s="247"/>
      <c r="IZ195" s="247"/>
      <c r="JA195" s="247"/>
      <c r="JB195" s="247"/>
      <c r="KB195" s="170"/>
      <c r="KC195" s="170"/>
      <c r="KD195" s="170"/>
      <c r="KE195" s="170"/>
      <c r="KF195" s="176"/>
      <c r="KG195" s="176"/>
      <c r="KH195" s="478"/>
      <c r="KI195" s="478"/>
      <c r="KJ195" s="521"/>
      <c r="KK195" s="199"/>
      <c r="KL195" s="199"/>
      <c r="KM195" s="199"/>
      <c r="KN195" s="199"/>
      <c r="KO195" s="199"/>
      <c r="KP195" s="195"/>
      <c r="KQ195" s="195"/>
      <c r="KR195" s="195"/>
      <c r="KS195" s="195"/>
      <c r="KT195" s="177"/>
      <c r="KU195" s="461"/>
      <c r="KV195" s="1018"/>
      <c r="KW195" s="1018"/>
      <c r="KX195" s="1018"/>
      <c r="KY195" s="1018"/>
      <c r="KZ195" s="1018"/>
      <c r="LA195" s="1018"/>
      <c r="LB195" s="1018"/>
      <c r="LC195" s="1018"/>
      <c r="LD195" s="1018"/>
      <c r="LE195" s="996">
        <v>70854</v>
      </c>
      <c r="LF195" s="996"/>
      <c r="LG195" s="996"/>
      <c r="LH195" s="996"/>
      <c r="LI195" s="996"/>
      <c r="LJ195" s="996"/>
      <c r="LK195" s="996"/>
      <c r="LL195" s="996"/>
      <c r="LM195" s="996"/>
      <c r="LN195" s="996"/>
      <c r="LO195" s="996"/>
      <c r="LP195" s="996"/>
      <c r="LQ195" s="996"/>
      <c r="LR195" s="996"/>
      <c r="LS195" s="996"/>
      <c r="LT195" s="996"/>
      <c r="LU195" s="435"/>
      <c r="LV195" s="464"/>
      <c r="LW195" s="1039"/>
      <c r="LX195" s="1039"/>
      <c r="LY195" s="1039"/>
      <c r="LZ195" s="1039"/>
      <c r="MA195" s="1039"/>
      <c r="MB195" s="1039"/>
      <c r="MC195" s="1039"/>
      <c r="MD195" s="1039"/>
      <c r="ME195" s="1039"/>
      <c r="MF195" s="1039"/>
      <c r="MG195" s="996">
        <v>49100</v>
      </c>
      <c r="MH195" s="996"/>
      <c r="MI195" s="996"/>
      <c r="MJ195" s="996"/>
      <c r="MK195" s="996"/>
      <c r="ML195" s="996"/>
      <c r="MM195" s="996"/>
      <c r="MN195" s="996"/>
      <c r="MO195" s="996"/>
      <c r="MP195" s="996"/>
      <c r="MQ195" s="996"/>
      <c r="MR195" s="996"/>
      <c r="MS195" s="996"/>
      <c r="MT195" s="435"/>
      <c r="MU195" s="435"/>
      <c r="MV195" s="1039"/>
      <c r="MW195" s="1039"/>
      <c r="MX195" s="1039"/>
      <c r="MY195" s="1039"/>
      <c r="MZ195" s="1039"/>
      <c r="NA195" s="1039"/>
      <c r="NB195" s="1039"/>
      <c r="NC195" s="1039"/>
      <c r="ND195" s="1039"/>
      <c r="NE195" s="1039"/>
      <c r="NF195" s="996"/>
      <c r="NG195" s="996"/>
      <c r="NH195" s="996"/>
      <c r="NI195" s="996"/>
      <c r="NJ195" s="996"/>
      <c r="NK195" s="996"/>
      <c r="NL195" s="996"/>
      <c r="NM195" s="996"/>
      <c r="NN195" s="996"/>
      <c r="NO195" s="996"/>
      <c r="NP195" s="996"/>
      <c r="NQ195" s="996"/>
      <c r="NR195" s="996"/>
      <c r="NS195" s="435"/>
      <c r="NT195" s="166"/>
      <c r="NU195" s="166"/>
      <c r="NV195" s="166"/>
      <c r="NW195" s="166"/>
      <c r="NX195" s="166"/>
      <c r="NY195" s="166"/>
    </row>
    <row r="196" spans="2:389" ht="3" customHeight="1" x14ac:dyDescent="0.25">
      <c r="B196" s="344"/>
      <c r="C196" s="344"/>
      <c r="D196" s="344"/>
      <c r="E196" s="344"/>
      <c r="F196" s="344"/>
      <c r="G196" s="344"/>
      <c r="H196" s="344"/>
      <c r="I196" s="344"/>
      <c r="J196" s="344"/>
      <c r="K196" s="344"/>
      <c r="L196" s="344"/>
      <c r="BR196" s="901"/>
      <c r="BS196" s="902"/>
      <c r="BT196" s="902"/>
      <c r="BU196" s="902"/>
      <c r="BV196" s="902"/>
      <c r="BW196" s="902"/>
      <c r="BX196" s="902"/>
      <c r="BY196" s="902"/>
      <c r="BZ196" s="905"/>
      <c r="CA196" s="905"/>
      <c r="CB196" s="905"/>
      <c r="CC196" s="905"/>
      <c r="CD196" s="905"/>
      <c r="CE196" s="905"/>
      <c r="CF196" s="905"/>
      <c r="CG196" s="905"/>
      <c r="CH196" s="905"/>
      <c r="CI196" s="905"/>
      <c r="CJ196" s="905"/>
      <c r="CK196" s="906"/>
      <c r="CP196" s="182"/>
      <c r="CQ196" s="182"/>
      <c r="CR196" s="177"/>
      <c r="CS196" s="177"/>
      <c r="CT196" s="177"/>
      <c r="CU196" s="177"/>
      <c r="CV196" s="212"/>
      <c r="CW196" s="212"/>
      <c r="CX196" s="212"/>
      <c r="CY196" s="212"/>
      <c r="CZ196" s="212"/>
      <c r="DA196" s="212"/>
      <c r="DB196" s="177"/>
      <c r="DC196" s="177"/>
      <c r="DD196" s="177"/>
      <c r="DE196" s="177"/>
      <c r="DF196" s="177"/>
      <c r="DG196" s="177"/>
      <c r="DH196" s="177"/>
      <c r="DI196" s="177"/>
      <c r="DJ196" s="177"/>
      <c r="DK196" s="221"/>
      <c r="DL196" s="221"/>
      <c r="DM196" s="221"/>
      <c r="DN196" s="870"/>
      <c r="DO196" s="870"/>
      <c r="DP196" s="870"/>
      <c r="DQ196" s="870"/>
      <c r="DR196" s="870"/>
      <c r="DS196" s="870"/>
      <c r="DT196" s="870"/>
      <c r="DU196" s="986">
        <v>50905</v>
      </c>
      <c r="DV196" s="986"/>
      <c r="DW196" s="986"/>
      <c r="DX196" s="986"/>
      <c r="DY196" s="986"/>
      <c r="DZ196" s="986"/>
      <c r="EA196" s="986"/>
      <c r="EB196" s="986"/>
      <c r="EC196" s="986"/>
      <c r="ED196" s="270"/>
      <c r="EE196" s="519"/>
      <c r="EF196" s="519"/>
      <c r="EG196" s="519"/>
      <c r="EH196" s="524"/>
      <c r="EI196" s="940"/>
      <c r="EJ196" s="940"/>
      <c r="EK196" s="940"/>
      <c r="EL196" s="940"/>
      <c r="EM196" s="940"/>
      <c r="EN196" s="940"/>
      <c r="EO196" s="940"/>
      <c r="EP196" s="940"/>
      <c r="EQ196" s="940"/>
      <c r="ER196" s="940"/>
      <c r="ES196" s="942">
        <v>52835</v>
      </c>
      <c r="ET196" s="942"/>
      <c r="EU196" s="942"/>
      <c r="EV196" s="942"/>
      <c r="EW196" s="942"/>
      <c r="EX196" s="942"/>
      <c r="EY196" s="942"/>
      <c r="EZ196" s="942"/>
      <c r="FA196" s="942"/>
      <c r="FB196" s="942"/>
      <c r="FC196" s="942"/>
      <c r="FD196" s="942"/>
      <c r="FE196" s="942"/>
      <c r="FF196" s="942"/>
      <c r="FG196" s="942"/>
      <c r="FH196" s="942"/>
      <c r="FI196" s="482"/>
      <c r="FJ196" s="482"/>
      <c r="FK196" s="485"/>
      <c r="FL196" s="485"/>
      <c r="FM196" s="966"/>
      <c r="FN196" s="966"/>
      <c r="FO196" s="966"/>
      <c r="FP196" s="966"/>
      <c r="FQ196" s="966"/>
      <c r="FR196" s="966"/>
      <c r="FS196" s="966"/>
      <c r="FT196" s="951">
        <v>35221</v>
      </c>
      <c r="FU196" s="951"/>
      <c r="FV196" s="951"/>
      <c r="FW196" s="951"/>
      <c r="FX196" s="951"/>
      <c r="FY196" s="951"/>
      <c r="FZ196" s="951"/>
      <c r="GA196" s="951"/>
      <c r="GB196" s="951"/>
      <c r="GC196" s="951"/>
      <c r="GD196" s="951"/>
      <c r="GE196" s="951"/>
      <c r="GF196" s="951"/>
      <c r="GG196" s="951"/>
      <c r="GH196" s="951"/>
      <c r="GI196" s="951"/>
      <c r="GJ196" s="951"/>
      <c r="GK196" s="951"/>
      <c r="GL196" s="951"/>
      <c r="GM196" s="322"/>
      <c r="GN196" s="1059"/>
      <c r="GO196" s="1059"/>
      <c r="GP196" s="1059"/>
      <c r="GQ196" s="1059"/>
      <c r="GR196" s="1059"/>
      <c r="GS196" s="1059"/>
      <c r="GT196" s="1059"/>
      <c r="GU196" s="1059"/>
      <c r="GV196" s="1059"/>
      <c r="GW196" s="1057"/>
      <c r="GX196" s="1057"/>
      <c r="GY196" s="1057"/>
      <c r="GZ196" s="1057"/>
      <c r="HA196" s="1057"/>
      <c r="HB196" s="1057"/>
      <c r="HC196" s="1057"/>
      <c r="HD196" s="1057"/>
      <c r="HE196" s="1057"/>
      <c r="HF196" s="1057"/>
      <c r="HG196" s="1057"/>
      <c r="HH196" s="1057"/>
      <c r="HI196" s="1057"/>
      <c r="HJ196" s="1057"/>
      <c r="HK196" s="1057"/>
      <c r="HL196" s="1057"/>
      <c r="HM196" s="1057"/>
      <c r="HN196" s="459"/>
      <c r="HO196" s="523"/>
      <c r="HP196" s="387"/>
      <c r="HQ196" s="387"/>
      <c r="HR196" s="387"/>
      <c r="HS196" s="194"/>
      <c r="HT196" s="194"/>
      <c r="HU196" s="194"/>
      <c r="HV196" s="194"/>
      <c r="HW196" s="194"/>
      <c r="HX196" s="194"/>
      <c r="HY196" s="194"/>
      <c r="HZ196" s="194"/>
      <c r="IA196" s="194"/>
      <c r="IB196" s="194"/>
      <c r="IC196" s="194"/>
      <c r="ID196" s="194"/>
      <c r="IE196" s="194"/>
      <c r="IF196" s="194"/>
      <c r="IG196" s="194"/>
      <c r="IH196" s="194"/>
      <c r="II196" s="194"/>
      <c r="IJ196" s="194"/>
      <c r="IK196" s="194"/>
      <c r="IL196" s="194"/>
      <c r="IM196" s="194"/>
      <c r="IN196" s="194"/>
      <c r="IO196" s="194"/>
      <c r="IP196" s="194"/>
      <c r="IQ196" s="194"/>
      <c r="IR196" s="247"/>
      <c r="IS196" s="247"/>
      <c r="IT196" s="247"/>
      <c r="IU196" s="247"/>
      <c r="IV196" s="247"/>
      <c r="IW196" s="247"/>
      <c r="IX196" s="247"/>
      <c r="IY196" s="247"/>
      <c r="IZ196" s="247"/>
      <c r="JA196" s="247"/>
      <c r="JB196" s="247"/>
      <c r="JC196" s="247"/>
      <c r="JD196" s="247"/>
      <c r="JE196" s="247"/>
      <c r="JF196" s="247"/>
      <c r="JG196" s="247"/>
      <c r="KB196" s="166"/>
      <c r="KC196" s="166"/>
      <c r="KD196" s="166"/>
      <c r="KE196" s="166"/>
      <c r="KF196" s="176"/>
      <c r="KG196" s="176"/>
      <c r="KH196" s="481"/>
      <c r="KI196" s="481"/>
      <c r="KJ196" s="525"/>
      <c r="KK196" s="525"/>
      <c r="KL196" s="525"/>
      <c r="KM196" s="525"/>
      <c r="KN196" s="525"/>
      <c r="KO196" s="525"/>
      <c r="KP196" s="195"/>
      <c r="KQ196" s="195"/>
      <c r="KR196" s="195"/>
      <c r="KS196" s="195"/>
      <c r="KT196" s="177"/>
      <c r="KU196" s="461"/>
      <c r="KV196" s="1018"/>
      <c r="KW196" s="1018"/>
      <c r="KX196" s="1018"/>
      <c r="KY196" s="1018"/>
      <c r="KZ196" s="1018"/>
      <c r="LA196" s="1018"/>
      <c r="LB196" s="1018"/>
      <c r="LC196" s="1018"/>
      <c r="LD196" s="1018"/>
      <c r="LE196" s="996"/>
      <c r="LF196" s="996"/>
      <c r="LG196" s="996"/>
      <c r="LH196" s="996"/>
      <c r="LI196" s="996"/>
      <c r="LJ196" s="996"/>
      <c r="LK196" s="996"/>
      <c r="LL196" s="996"/>
      <c r="LM196" s="996"/>
      <c r="LN196" s="996"/>
      <c r="LO196" s="996"/>
      <c r="LP196" s="996"/>
      <c r="LQ196" s="996"/>
      <c r="LR196" s="996"/>
      <c r="LS196" s="996"/>
      <c r="LT196" s="996"/>
      <c r="LU196" s="435"/>
      <c r="LV196" s="464"/>
      <c r="LW196" s="1039"/>
      <c r="LX196" s="1039"/>
      <c r="LY196" s="1039"/>
      <c r="LZ196" s="1039"/>
      <c r="MA196" s="1039"/>
      <c r="MB196" s="1039"/>
      <c r="MC196" s="1039"/>
      <c r="MD196" s="1039"/>
      <c r="ME196" s="1039"/>
      <c r="MF196" s="1039"/>
      <c r="MG196" s="996"/>
      <c r="MH196" s="996"/>
      <c r="MI196" s="996"/>
      <c r="MJ196" s="996"/>
      <c r="MK196" s="996"/>
      <c r="ML196" s="996"/>
      <c r="MM196" s="996"/>
      <c r="MN196" s="996"/>
      <c r="MO196" s="996"/>
      <c r="MP196" s="996"/>
      <c r="MQ196" s="996"/>
      <c r="MR196" s="996"/>
      <c r="MS196" s="996"/>
      <c r="MT196" s="435"/>
      <c r="MU196" s="435"/>
      <c r="MV196" s="1039"/>
      <c r="MW196" s="1039"/>
      <c r="MX196" s="1039"/>
      <c r="MY196" s="1039"/>
      <c r="MZ196" s="1039"/>
      <c r="NA196" s="1039"/>
      <c r="NB196" s="1039"/>
      <c r="NC196" s="1039"/>
      <c r="ND196" s="1039"/>
      <c r="NE196" s="1039"/>
      <c r="NF196" s="996"/>
      <c r="NG196" s="996"/>
      <c r="NH196" s="996"/>
      <c r="NI196" s="996"/>
      <c r="NJ196" s="996"/>
      <c r="NK196" s="996"/>
      <c r="NL196" s="996"/>
      <c r="NM196" s="996"/>
      <c r="NN196" s="996"/>
      <c r="NO196" s="996"/>
      <c r="NP196" s="996"/>
      <c r="NQ196" s="996"/>
      <c r="NR196" s="996"/>
      <c r="NS196" s="435"/>
      <c r="NT196" s="166"/>
      <c r="NU196" s="166"/>
      <c r="NV196" s="166"/>
      <c r="NW196" s="166"/>
      <c r="NX196" s="166"/>
      <c r="NY196" s="166"/>
    </row>
    <row r="197" spans="2:389" ht="3" customHeight="1" x14ac:dyDescent="0.25">
      <c r="B197" s="344"/>
      <c r="C197" s="344"/>
      <c r="D197" s="344"/>
      <c r="E197" s="344"/>
      <c r="F197" s="344"/>
      <c r="G197" s="344"/>
      <c r="H197" s="344"/>
      <c r="I197" s="344"/>
      <c r="J197" s="344"/>
      <c r="K197" s="344"/>
      <c r="L197" s="344"/>
      <c r="BR197" s="901"/>
      <c r="BS197" s="902"/>
      <c r="BT197" s="902"/>
      <c r="BU197" s="902"/>
      <c r="BV197" s="902"/>
      <c r="BW197" s="902"/>
      <c r="BX197" s="902"/>
      <c r="BY197" s="902"/>
      <c r="BZ197" s="881">
        <v>54634</v>
      </c>
      <c r="CA197" s="881"/>
      <c r="CB197" s="881"/>
      <c r="CC197" s="881"/>
      <c r="CD197" s="881"/>
      <c r="CE197" s="881"/>
      <c r="CF197" s="881"/>
      <c r="CG197" s="881"/>
      <c r="CH197" s="881"/>
      <c r="CI197" s="881"/>
      <c r="CJ197" s="881"/>
      <c r="CK197" s="882"/>
      <c r="CR197" s="177"/>
      <c r="CS197" s="177"/>
      <c r="CT197" s="177"/>
      <c r="CU197" s="177"/>
      <c r="CV197" s="212"/>
      <c r="CW197" s="212"/>
      <c r="CX197" s="212"/>
      <c r="CY197" s="212"/>
      <c r="CZ197" s="212"/>
      <c r="DA197" s="212"/>
      <c r="DB197" s="177"/>
      <c r="DC197" s="177"/>
      <c r="DD197" s="177"/>
      <c r="DE197" s="177"/>
      <c r="DF197" s="177"/>
      <c r="DG197" s="177"/>
      <c r="DH197" s="177"/>
      <c r="DI197" s="177"/>
      <c r="DJ197" s="177"/>
      <c r="DK197" s="221"/>
      <c r="DL197" s="221"/>
      <c r="DM197" s="221"/>
      <c r="DN197" s="870"/>
      <c r="DO197" s="870"/>
      <c r="DP197" s="870"/>
      <c r="DQ197" s="870"/>
      <c r="DR197" s="870"/>
      <c r="DS197" s="870"/>
      <c r="DT197" s="870"/>
      <c r="DU197" s="986"/>
      <c r="DV197" s="986"/>
      <c r="DW197" s="986"/>
      <c r="DX197" s="986"/>
      <c r="DY197" s="986"/>
      <c r="DZ197" s="986"/>
      <c r="EA197" s="986"/>
      <c r="EB197" s="986"/>
      <c r="EC197" s="986"/>
      <c r="ED197" s="270"/>
      <c r="EE197" s="519"/>
      <c r="EF197" s="519"/>
      <c r="EG197" s="519"/>
      <c r="EH197" s="524"/>
      <c r="EI197" s="940"/>
      <c r="EJ197" s="940"/>
      <c r="EK197" s="940"/>
      <c r="EL197" s="940"/>
      <c r="EM197" s="940"/>
      <c r="EN197" s="940"/>
      <c r="EO197" s="940"/>
      <c r="EP197" s="940"/>
      <c r="EQ197" s="940"/>
      <c r="ER197" s="940"/>
      <c r="ES197" s="942"/>
      <c r="ET197" s="942"/>
      <c r="EU197" s="942"/>
      <c r="EV197" s="942"/>
      <c r="EW197" s="942"/>
      <c r="EX197" s="942"/>
      <c r="EY197" s="942"/>
      <c r="EZ197" s="942"/>
      <c r="FA197" s="942"/>
      <c r="FB197" s="942"/>
      <c r="FC197" s="942"/>
      <c r="FD197" s="942"/>
      <c r="FE197" s="942"/>
      <c r="FF197" s="942"/>
      <c r="FG197" s="942"/>
      <c r="FH197" s="942"/>
      <c r="FI197" s="482"/>
      <c r="FJ197" s="482"/>
      <c r="FK197" s="485"/>
      <c r="FL197" s="485"/>
      <c r="FM197" s="966"/>
      <c r="FN197" s="966"/>
      <c r="FO197" s="966"/>
      <c r="FP197" s="966"/>
      <c r="FQ197" s="966"/>
      <c r="FR197" s="966"/>
      <c r="FS197" s="966"/>
      <c r="FT197" s="951"/>
      <c r="FU197" s="951"/>
      <c r="FV197" s="951"/>
      <c r="FW197" s="951"/>
      <c r="FX197" s="951"/>
      <c r="FY197" s="951"/>
      <c r="FZ197" s="951"/>
      <c r="GA197" s="951"/>
      <c r="GB197" s="951"/>
      <c r="GC197" s="951"/>
      <c r="GD197" s="951"/>
      <c r="GE197" s="951"/>
      <c r="GF197" s="951"/>
      <c r="GG197" s="951"/>
      <c r="GH197" s="951"/>
      <c r="GI197" s="951"/>
      <c r="GJ197" s="951"/>
      <c r="GK197" s="951"/>
      <c r="GL197" s="951"/>
      <c r="GM197" s="322"/>
      <c r="GN197" s="1059"/>
      <c r="GO197" s="1059"/>
      <c r="GP197" s="1059"/>
      <c r="GQ197" s="1059"/>
      <c r="GR197" s="1059"/>
      <c r="GS197" s="1059"/>
      <c r="GT197" s="1059"/>
      <c r="GU197" s="1059"/>
      <c r="GV197" s="1059"/>
      <c r="GW197" s="1057"/>
      <c r="GX197" s="1057"/>
      <c r="GY197" s="1057"/>
      <c r="GZ197" s="1057"/>
      <c r="HA197" s="1057"/>
      <c r="HB197" s="1057"/>
      <c r="HC197" s="1057"/>
      <c r="HD197" s="1057"/>
      <c r="HE197" s="1057"/>
      <c r="HF197" s="1057"/>
      <c r="HG197" s="1057"/>
      <c r="HH197" s="1057"/>
      <c r="HI197" s="1057"/>
      <c r="HJ197" s="1057"/>
      <c r="HK197" s="1057"/>
      <c r="HL197" s="1057"/>
      <c r="HM197" s="1057"/>
      <c r="HN197" s="459"/>
      <c r="HO197" s="523"/>
      <c r="HP197" s="387"/>
      <c r="HQ197" s="387"/>
      <c r="HR197" s="387"/>
      <c r="HS197" s="194"/>
      <c r="HT197" s="194"/>
      <c r="HU197" s="194"/>
      <c r="HV197" s="194"/>
      <c r="HW197" s="194"/>
      <c r="HX197" s="194"/>
      <c r="HY197" s="194"/>
      <c r="HZ197" s="194"/>
      <c r="IA197" s="194"/>
      <c r="IB197" s="194"/>
      <c r="IC197" s="194"/>
      <c r="ID197" s="194"/>
      <c r="IE197" s="194"/>
      <c r="IF197" s="194"/>
      <c r="IG197" s="194"/>
      <c r="IH197" s="194"/>
      <c r="II197" s="194"/>
      <c r="IJ197" s="194"/>
      <c r="IK197" s="194"/>
      <c r="IL197" s="194"/>
      <c r="IM197" s="194"/>
      <c r="IN197" s="194"/>
      <c r="IO197" s="194"/>
      <c r="IP197" s="194"/>
      <c r="IQ197" s="194"/>
      <c r="IR197" s="247"/>
      <c r="IS197" s="247"/>
      <c r="IT197" s="247"/>
      <c r="IU197" s="247"/>
      <c r="IV197" s="247"/>
      <c r="IW197" s="247"/>
      <c r="IX197" s="247"/>
      <c r="IY197" s="247"/>
      <c r="IZ197" s="247"/>
      <c r="JA197" s="247"/>
      <c r="JB197" s="247"/>
      <c r="JC197" s="247"/>
      <c r="JD197" s="247"/>
      <c r="JE197" s="247"/>
      <c r="JF197" s="247"/>
      <c r="JG197" s="247"/>
      <c r="KB197" s="166"/>
      <c r="KC197" s="166"/>
      <c r="KD197" s="166"/>
      <c r="KE197" s="166"/>
      <c r="KF197" s="176"/>
      <c r="KG197" s="176"/>
      <c r="KH197" s="481"/>
      <c r="KI197" s="481"/>
      <c r="KJ197" s="525"/>
      <c r="KK197" s="525"/>
      <c r="KL197" s="1062"/>
      <c r="KM197" s="1062"/>
      <c r="KN197" s="1062"/>
      <c r="KO197" s="1062"/>
      <c r="KP197" s="1062"/>
      <c r="KQ197" s="1062"/>
      <c r="KR197" s="1062"/>
      <c r="KS197" s="1062"/>
      <c r="KT197" s="1062"/>
      <c r="KU197" s="526"/>
      <c r="KV197" s="1065"/>
      <c r="KW197" s="1065"/>
      <c r="KX197" s="1065"/>
      <c r="KY197" s="1065"/>
      <c r="KZ197" s="1065"/>
      <c r="LA197" s="1065"/>
      <c r="LB197" s="1065"/>
      <c r="LC197" s="1065"/>
      <c r="LD197" s="1065"/>
      <c r="LE197" s="1041"/>
      <c r="LF197" s="1041"/>
      <c r="LG197" s="1041"/>
      <c r="LH197" s="1041"/>
      <c r="LI197" s="1041"/>
      <c r="LJ197" s="1041"/>
      <c r="LK197" s="1041"/>
      <c r="LL197" s="1041"/>
      <c r="LM197" s="1041"/>
      <c r="LN197" s="1041"/>
      <c r="LO197" s="1041"/>
      <c r="LP197" s="1041"/>
      <c r="LQ197" s="1041"/>
      <c r="LR197" s="1041"/>
      <c r="LS197" s="1041"/>
      <c r="LT197" s="1041"/>
      <c r="LU197" s="527"/>
      <c r="LV197" s="464"/>
      <c r="LW197" s="1039"/>
      <c r="LX197" s="1039"/>
      <c r="LY197" s="1039"/>
      <c r="LZ197" s="1039"/>
      <c r="MA197" s="1039"/>
      <c r="MB197" s="1039"/>
      <c r="MC197" s="1039"/>
      <c r="MD197" s="1039"/>
      <c r="ME197" s="1039"/>
      <c r="MF197" s="1039"/>
      <c r="MG197" s="996"/>
      <c r="MH197" s="996"/>
      <c r="MI197" s="996"/>
      <c r="MJ197" s="996"/>
      <c r="MK197" s="996"/>
      <c r="ML197" s="996"/>
      <c r="MM197" s="996"/>
      <c r="MN197" s="996"/>
      <c r="MO197" s="996"/>
      <c r="MP197" s="996"/>
      <c r="MQ197" s="996"/>
      <c r="MR197" s="996"/>
      <c r="MS197" s="996"/>
      <c r="MT197" s="435"/>
      <c r="MU197" s="435"/>
      <c r="MV197" s="1039"/>
      <c r="MW197" s="1039"/>
      <c r="MX197" s="1039"/>
      <c r="MY197" s="1039"/>
      <c r="MZ197" s="1039"/>
      <c r="NA197" s="1039"/>
      <c r="NB197" s="1039"/>
      <c r="NC197" s="1039"/>
      <c r="ND197" s="1039"/>
      <c r="NE197" s="1039"/>
      <c r="NF197" s="996"/>
      <c r="NG197" s="996"/>
      <c r="NH197" s="996"/>
      <c r="NI197" s="996"/>
      <c r="NJ197" s="996"/>
      <c r="NK197" s="996"/>
      <c r="NL197" s="996"/>
      <c r="NM197" s="996"/>
      <c r="NN197" s="996"/>
      <c r="NO197" s="996"/>
      <c r="NP197" s="996"/>
      <c r="NQ197" s="996"/>
      <c r="NR197" s="996"/>
      <c r="NS197" s="435"/>
      <c r="NT197" s="166"/>
      <c r="NU197" s="166"/>
      <c r="NV197" s="166"/>
      <c r="NW197" s="166"/>
      <c r="NX197" s="166"/>
      <c r="NY197" s="166"/>
    </row>
    <row r="198" spans="2:389" ht="3" customHeight="1" x14ac:dyDescent="0.25">
      <c r="B198" s="344"/>
      <c r="C198" s="344"/>
      <c r="D198" s="344"/>
      <c r="E198" s="344"/>
      <c r="F198" s="344"/>
      <c r="G198" s="344"/>
      <c r="H198" s="344"/>
      <c r="I198" s="344"/>
      <c r="J198" s="344"/>
      <c r="K198" s="344"/>
      <c r="L198" s="344"/>
      <c r="BR198" s="901"/>
      <c r="BS198" s="902"/>
      <c r="BT198" s="902"/>
      <c r="BU198" s="902"/>
      <c r="BV198" s="902"/>
      <c r="BW198" s="902"/>
      <c r="BX198" s="902"/>
      <c r="BY198" s="902"/>
      <c r="BZ198" s="881"/>
      <c r="CA198" s="881"/>
      <c r="CB198" s="881"/>
      <c r="CC198" s="881"/>
      <c r="CD198" s="881"/>
      <c r="CE198" s="881"/>
      <c r="CF198" s="881"/>
      <c r="CG198" s="881"/>
      <c r="CH198" s="881"/>
      <c r="CI198" s="881"/>
      <c r="CJ198" s="881"/>
      <c r="CK198" s="882"/>
      <c r="CR198" s="177"/>
      <c r="CS198" s="177"/>
      <c r="CT198" s="177"/>
      <c r="CU198" s="177"/>
      <c r="CV198" s="212"/>
      <c r="CW198" s="212"/>
      <c r="CX198" s="212"/>
      <c r="CY198" s="212"/>
      <c r="CZ198" s="212"/>
      <c r="DA198" s="212"/>
      <c r="DB198" s="212"/>
      <c r="DC198" s="212"/>
      <c r="DD198" s="177"/>
      <c r="DE198" s="177"/>
      <c r="DF198" s="177"/>
      <c r="DG198" s="177"/>
      <c r="DH198" s="177"/>
      <c r="DI198" s="177"/>
      <c r="DJ198" s="177"/>
      <c r="DK198" s="221"/>
      <c r="DL198" s="221"/>
      <c r="DM198" s="221"/>
      <c r="DN198" s="870"/>
      <c r="DO198" s="870"/>
      <c r="DP198" s="870"/>
      <c r="DQ198" s="870"/>
      <c r="DR198" s="870"/>
      <c r="DS198" s="870"/>
      <c r="DT198" s="870"/>
      <c r="DU198" s="986"/>
      <c r="DV198" s="986"/>
      <c r="DW198" s="986"/>
      <c r="DX198" s="986"/>
      <c r="DY198" s="986"/>
      <c r="DZ198" s="986"/>
      <c r="EA198" s="986"/>
      <c r="EB198" s="986"/>
      <c r="EC198" s="986"/>
      <c r="ED198" s="270"/>
      <c r="EE198" s="519"/>
      <c r="EF198" s="519"/>
      <c r="EG198" s="519"/>
      <c r="EH198" s="524"/>
      <c r="EI198" s="940"/>
      <c r="EJ198" s="940"/>
      <c r="EK198" s="940"/>
      <c r="EL198" s="940"/>
      <c r="EM198" s="940"/>
      <c r="EN198" s="940"/>
      <c r="EO198" s="940"/>
      <c r="EP198" s="940"/>
      <c r="EQ198" s="940"/>
      <c r="ER198" s="940"/>
      <c r="ES198" s="942"/>
      <c r="ET198" s="942"/>
      <c r="EU198" s="942"/>
      <c r="EV198" s="942"/>
      <c r="EW198" s="942"/>
      <c r="EX198" s="942"/>
      <c r="EY198" s="942"/>
      <c r="EZ198" s="942"/>
      <c r="FA198" s="942"/>
      <c r="FB198" s="942"/>
      <c r="FC198" s="942"/>
      <c r="FD198" s="942"/>
      <c r="FE198" s="942"/>
      <c r="FF198" s="942"/>
      <c r="FG198" s="942"/>
      <c r="FH198" s="942"/>
      <c r="FI198" s="482"/>
      <c r="FJ198" s="482"/>
      <c r="FK198" s="485"/>
      <c r="FL198" s="485"/>
      <c r="FM198" s="966"/>
      <c r="FN198" s="966"/>
      <c r="FO198" s="966"/>
      <c r="FP198" s="966"/>
      <c r="FQ198" s="966"/>
      <c r="FR198" s="966"/>
      <c r="FS198" s="966"/>
      <c r="FT198" s="951"/>
      <c r="FU198" s="951"/>
      <c r="FV198" s="951"/>
      <c r="FW198" s="951"/>
      <c r="FX198" s="951"/>
      <c r="FY198" s="951"/>
      <c r="FZ198" s="951"/>
      <c r="GA198" s="951"/>
      <c r="GB198" s="951"/>
      <c r="GC198" s="951"/>
      <c r="GD198" s="951"/>
      <c r="GE198" s="951"/>
      <c r="GF198" s="951"/>
      <c r="GG198" s="951"/>
      <c r="GH198" s="951"/>
      <c r="GI198" s="951"/>
      <c r="GJ198" s="951"/>
      <c r="GK198" s="951"/>
      <c r="GL198" s="951"/>
      <c r="GM198" s="322"/>
      <c r="GN198" s="1059"/>
      <c r="GO198" s="1059"/>
      <c r="GP198" s="1059"/>
      <c r="GQ198" s="1059"/>
      <c r="GR198" s="1059"/>
      <c r="GS198" s="1059"/>
      <c r="GT198" s="1059"/>
      <c r="GU198" s="1059"/>
      <c r="GV198" s="1059"/>
      <c r="GW198" s="1057"/>
      <c r="GX198" s="1057"/>
      <c r="GY198" s="1057"/>
      <c r="GZ198" s="1057"/>
      <c r="HA198" s="1057"/>
      <c r="HB198" s="1057"/>
      <c r="HC198" s="1057"/>
      <c r="HD198" s="1057"/>
      <c r="HE198" s="1057"/>
      <c r="HF198" s="1057"/>
      <c r="HG198" s="1057"/>
      <c r="HH198" s="1057"/>
      <c r="HI198" s="1057"/>
      <c r="HJ198" s="1057"/>
      <c r="HK198" s="1057"/>
      <c r="HL198" s="1057"/>
      <c r="HM198" s="1057"/>
      <c r="HN198" s="459"/>
      <c r="HO198" s="523"/>
      <c r="HP198" s="387"/>
      <c r="HQ198" s="193"/>
      <c r="HR198" s="193"/>
      <c r="HS198" s="194"/>
      <c r="HT198" s="194"/>
      <c r="HU198" s="194"/>
      <c r="HV198" s="194"/>
      <c r="HW198" s="194"/>
      <c r="HX198" s="194"/>
      <c r="HY198" s="194"/>
      <c r="HZ198" s="194"/>
      <c r="IA198" s="194"/>
      <c r="IB198" s="194"/>
      <c r="IC198" s="194"/>
      <c r="ID198" s="194"/>
      <c r="IE198" s="194"/>
      <c r="IF198" s="194"/>
      <c r="IG198" s="194"/>
      <c r="IH198" s="194"/>
      <c r="II198" s="194"/>
      <c r="IJ198" s="194"/>
      <c r="IK198" s="194"/>
      <c r="IL198" s="194"/>
      <c r="IM198" s="194"/>
      <c r="IN198" s="194"/>
      <c r="IO198" s="194"/>
      <c r="IP198" s="194"/>
      <c r="IQ198" s="194"/>
      <c r="IR198" s="247"/>
      <c r="IS198" s="247"/>
      <c r="IT198" s="247"/>
      <c r="IU198" s="247"/>
      <c r="IV198" s="247"/>
      <c r="IW198" s="247"/>
      <c r="IX198" s="247"/>
      <c r="IY198" s="247"/>
      <c r="IZ198" s="247"/>
      <c r="JA198" s="247"/>
      <c r="JB198" s="247"/>
      <c r="JC198" s="247"/>
      <c r="JD198" s="247"/>
      <c r="JE198" s="247"/>
      <c r="JF198" s="247"/>
      <c r="JG198" s="247"/>
      <c r="KB198" s="166"/>
      <c r="KC198" s="166"/>
      <c r="KD198" s="166"/>
      <c r="KE198" s="166"/>
      <c r="KF198" s="176"/>
      <c r="KG198" s="176"/>
      <c r="KH198" s="481"/>
      <c r="KI198" s="528"/>
      <c r="KJ198" s="528"/>
      <c r="KK198" s="528"/>
      <c r="KL198" s="1062"/>
      <c r="KM198" s="1062"/>
      <c r="KN198" s="1062"/>
      <c r="KO198" s="1062"/>
      <c r="KP198" s="1062"/>
      <c r="KQ198" s="1062"/>
      <c r="KR198" s="1062"/>
      <c r="KS198" s="1062"/>
      <c r="KT198" s="1062"/>
      <c r="KU198" s="529"/>
      <c r="KV198" s="1063">
        <v>3.6</v>
      </c>
      <c r="KW198" s="1063"/>
      <c r="KX198" s="1063"/>
      <c r="KY198" s="1063"/>
      <c r="KZ198" s="1063"/>
      <c r="LA198" s="1063"/>
      <c r="LB198" s="1063"/>
      <c r="LC198" s="1063"/>
      <c r="LD198" s="1063"/>
      <c r="LE198" s="1026">
        <v>15117</v>
      </c>
      <c r="LF198" s="1026"/>
      <c r="LG198" s="1026"/>
      <c r="LH198" s="1026"/>
      <c r="LI198" s="1026"/>
      <c r="LJ198" s="1026"/>
      <c r="LK198" s="1026"/>
      <c r="LL198" s="1026"/>
      <c r="LM198" s="1026"/>
      <c r="LN198" s="1026"/>
      <c r="LO198" s="1026"/>
      <c r="LP198" s="1026"/>
      <c r="LQ198" s="1026"/>
      <c r="LR198" s="1026"/>
      <c r="LS198" s="1026"/>
      <c r="LT198" s="1026"/>
      <c r="LU198" s="530"/>
      <c r="LV198" s="464"/>
      <c r="LW198" s="1039">
        <v>6.3</v>
      </c>
      <c r="LX198" s="1039"/>
      <c r="LY198" s="1039"/>
      <c r="LZ198" s="1039"/>
      <c r="MA198" s="1039"/>
      <c r="MB198" s="1039"/>
      <c r="MC198" s="1039"/>
      <c r="MD198" s="1039"/>
      <c r="ME198" s="1039"/>
      <c r="MF198" s="1039"/>
      <c r="MG198" s="995">
        <v>15117</v>
      </c>
      <c r="MH198" s="995"/>
      <c r="MI198" s="995"/>
      <c r="MJ198" s="995"/>
      <c r="MK198" s="995"/>
      <c r="ML198" s="995"/>
      <c r="MM198" s="995"/>
      <c r="MN198" s="995"/>
      <c r="MO198" s="995"/>
      <c r="MP198" s="995"/>
      <c r="MQ198" s="995"/>
      <c r="MR198" s="995"/>
      <c r="MS198" s="995"/>
      <c r="MT198" s="439"/>
      <c r="MU198" s="439"/>
      <c r="MV198" s="1039">
        <v>3</v>
      </c>
      <c r="MW198" s="1039"/>
      <c r="MX198" s="1039"/>
      <c r="MY198" s="1039"/>
      <c r="MZ198" s="1039"/>
      <c r="NA198" s="1039"/>
      <c r="NB198" s="1039"/>
      <c r="NC198" s="1039"/>
      <c r="ND198" s="1039"/>
      <c r="NE198" s="1039"/>
      <c r="NF198" s="995">
        <v>15025</v>
      </c>
      <c r="NG198" s="995"/>
      <c r="NH198" s="995"/>
      <c r="NI198" s="995"/>
      <c r="NJ198" s="995"/>
      <c r="NK198" s="995"/>
      <c r="NL198" s="995"/>
      <c r="NM198" s="995"/>
      <c r="NN198" s="995"/>
      <c r="NO198" s="995"/>
      <c r="NP198" s="995"/>
      <c r="NQ198" s="995"/>
      <c r="NR198" s="995"/>
      <c r="NS198" s="439"/>
      <c r="NT198" s="170"/>
      <c r="NU198" s="170"/>
      <c r="NV198" s="170"/>
      <c r="NW198" s="170"/>
      <c r="NX198" s="170"/>
      <c r="NY198" s="170"/>
    </row>
    <row r="199" spans="2:389" ht="3" customHeight="1" x14ac:dyDescent="0.25">
      <c r="B199" s="344"/>
      <c r="C199" s="344"/>
      <c r="D199" s="344"/>
      <c r="E199" s="344"/>
      <c r="F199" s="344"/>
      <c r="G199" s="344"/>
      <c r="H199" s="344"/>
      <c r="I199" s="344"/>
      <c r="J199" s="344"/>
      <c r="K199" s="344"/>
      <c r="L199" s="344"/>
      <c r="BR199" s="901"/>
      <c r="BS199" s="902"/>
      <c r="BT199" s="902"/>
      <c r="BU199" s="902"/>
      <c r="BV199" s="902"/>
      <c r="BW199" s="902"/>
      <c r="BX199" s="902"/>
      <c r="BY199" s="902"/>
      <c r="BZ199" s="881"/>
      <c r="CA199" s="881"/>
      <c r="CB199" s="881"/>
      <c r="CC199" s="881"/>
      <c r="CD199" s="881"/>
      <c r="CE199" s="881"/>
      <c r="CF199" s="881"/>
      <c r="CG199" s="881"/>
      <c r="CH199" s="881"/>
      <c r="CI199" s="881"/>
      <c r="CJ199" s="881"/>
      <c r="CK199" s="882"/>
      <c r="CR199" s="177"/>
      <c r="CS199" s="177"/>
      <c r="CT199" s="177"/>
      <c r="CU199" s="177"/>
      <c r="CV199" s="212"/>
      <c r="CW199" s="212"/>
      <c r="CX199" s="212"/>
      <c r="CY199" s="212"/>
      <c r="CZ199" s="212"/>
      <c r="DA199" s="212"/>
      <c r="DB199" s="212"/>
      <c r="DC199" s="212"/>
      <c r="DD199" s="177"/>
      <c r="DE199" s="177"/>
      <c r="DF199" s="177"/>
      <c r="DG199" s="177"/>
      <c r="DH199" s="177"/>
      <c r="DI199" s="177"/>
      <c r="DJ199" s="177"/>
      <c r="DK199" s="177"/>
      <c r="DL199" s="177"/>
      <c r="DM199" s="177"/>
      <c r="DP199" s="247"/>
      <c r="DQ199" s="245"/>
      <c r="DR199" s="248"/>
      <c r="DS199" s="248"/>
      <c r="DT199" s="248"/>
      <c r="DU199" s="248"/>
      <c r="DV199" s="248"/>
      <c r="DW199" s="248"/>
      <c r="DX199" s="248"/>
      <c r="DY199" s="1058"/>
      <c r="DZ199" s="1058"/>
      <c r="EA199" s="1058"/>
      <c r="EB199" s="1058"/>
      <c r="EC199" s="1058"/>
      <c r="ED199" s="1058"/>
      <c r="EE199" s="1058"/>
      <c r="EF199" s="1058"/>
      <c r="EG199" s="1058"/>
      <c r="EH199" s="1058"/>
      <c r="EI199" s="531"/>
      <c r="EJ199" s="531"/>
      <c r="EK199" s="531"/>
      <c r="EL199" s="531"/>
      <c r="EM199" s="531"/>
      <c r="EN199" s="531"/>
      <c r="EO199" s="531"/>
      <c r="EP199" s="531"/>
      <c r="EQ199" s="531"/>
      <c r="ER199" s="531"/>
      <c r="ES199" s="476"/>
      <c r="ET199" s="476"/>
      <c r="EU199" s="476"/>
      <c r="EV199" s="476"/>
      <c r="EW199" s="475"/>
      <c r="EX199" s="475"/>
      <c r="EY199" s="475"/>
      <c r="EZ199" s="475"/>
      <c r="FA199" s="476"/>
      <c r="FB199" s="476"/>
      <c r="FC199" s="476"/>
      <c r="FD199" s="476"/>
      <c r="FE199" s="476"/>
      <c r="FF199" s="476"/>
      <c r="FG199" s="476"/>
      <c r="FH199" s="476"/>
      <c r="FI199" s="476"/>
      <c r="FJ199" s="476"/>
      <c r="FK199" s="532"/>
      <c r="FL199" s="532"/>
      <c r="FM199" s="533"/>
      <c r="FN199" s="533"/>
      <c r="FO199" s="533"/>
      <c r="FP199" s="533"/>
      <c r="FQ199" s="966">
        <v>2.5</v>
      </c>
      <c r="FR199" s="966"/>
      <c r="FS199" s="966"/>
      <c r="FT199" s="966"/>
      <c r="FU199" s="966"/>
      <c r="FV199" s="966"/>
      <c r="FW199" s="966"/>
      <c r="FX199" s="967">
        <v>14611</v>
      </c>
      <c r="FY199" s="967"/>
      <c r="FZ199" s="967"/>
      <c r="GA199" s="967"/>
      <c r="GB199" s="967"/>
      <c r="GC199" s="967"/>
      <c r="GD199" s="967"/>
      <c r="GE199" s="967"/>
      <c r="GF199" s="967"/>
      <c r="GG199" s="967"/>
      <c r="GH199" s="967"/>
      <c r="GI199" s="967"/>
      <c r="GJ199" s="967"/>
      <c r="GK199" s="967"/>
      <c r="GL199" s="967"/>
      <c r="GM199" s="534"/>
      <c r="GN199" s="1059">
        <v>6.8</v>
      </c>
      <c r="GO199" s="1059"/>
      <c r="GP199" s="1059"/>
      <c r="GQ199" s="1059"/>
      <c r="GR199" s="1059"/>
      <c r="GS199" s="1059"/>
      <c r="GT199" s="1059"/>
      <c r="GU199" s="1059"/>
      <c r="GV199" s="1059"/>
      <c r="GW199" s="1060">
        <v>12164</v>
      </c>
      <c r="GX199" s="1060"/>
      <c r="GY199" s="1060"/>
      <c r="GZ199" s="1060"/>
      <c r="HA199" s="1060"/>
      <c r="HB199" s="1060"/>
      <c r="HC199" s="1060"/>
      <c r="HD199" s="1060"/>
      <c r="HE199" s="1060"/>
      <c r="HF199" s="1060"/>
      <c r="HG199" s="1060"/>
      <c r="HH199" s="1060"/>
      <c r="HI199" s="1060"/>
      <c r="HJ199" s="1060"/>
      <c r="HK199" s="1060"/>
      <c r="HL199" s="1060"/>
      <c r="HM199" s="1060"/>
      <c r="HN199" s="445"/>
      <c r="HO199" s="535"/>
      <c r="HP199" s="535"/>
      <c r="HQ199" s="245"/>
      <c r="HR199" s="247"/>
      <c r="HS199" s="247"/>
      <c r="HT199" s="247"/>
      <c r="HU199" s="247"/>
      <c r="HV199" s="247"/>
      <c r="HW199" s="247"/>
      <c r="HX199" s="247"/>
      <c r="HY199" s="247"/>
      <c r="HZ199" s="247"/>
      <c r="IA199" s="247"/>
      <c r="IB199" s="247"/>
      <c r="IC199" s="247"/>
      <c r="ID199" s="247"/>
      <c r="IE199" s="247"/>
      <c r="IF199" s="247"/>
      <c r="IG199" s="247"/>
      <c r="IH199" s="247"/>
      <c r="II199" s="247"/>
      <c r="IJ199" s="247"/>
      <c r="IK199" s="247"/>
      <c r="IL199" s="247"/>
      <c r="IM199" s="247"/>
      <c r="IN199" s="247"/>
      <c r="IO199" s="247"/>
      <c r="IP199" s="247"/>
      <c r="IQ199" s="247"/>
      <c r="IR199" s="247"/>
      <c r="IS199" s="247"/>
      <c r="IT199" s="247"/>
      <c r="IU199" s="247"/>
      <c r="IV199" s="247"/>
      <c r="IW199" s="247"/>
      <c r="IX199" s="247"/>
      <c r="IY199" s="247"/>
      <c r="IZ199" s="247"/>
      <c r="JA199" s="247"/>
      <c r="JB199" s="247"/>
      <c r="JC199" s="247"/>
      <c r="JD199" s="247"/>
      <c r="JE199" s="247"/>
      <c r="JF199" s="247"/>
      <c r="JG199" s="247"/>
      <c r="JH199" s="247"/>
      <c r="JI199" s="247"/>
      <c r="JJ199" s="247"/>
      <c r="JK199" s="247"/>
      <c r="JL199" s="247"/>
      <c r="JM199" s="247"/>
      <c r="JN199" s="247"/>
      <c r="JO199" s="247"/>
      <c r="JP199" s="247"/>
      <c r="JQ199" s="247"/>
      <c r="JR199" s="176"/>
      <c r="JS199" s="176"/>
      <c r="JT199" s="176"/>
      <c r="JU199" s="176"/>
      <c r="JV199" s="170"/>
      <c r="JW199" s="170"/>
      <c r="JX199" s="170"/>
      <c r="JY199" s="170"/>
      <c r="JZ199" s="170"/>
      <c r="KA199" s="170"/>
      <c r="KB199" s="170"/>
      <c r="KC199" s="170"/>
      <c r="KH199" s="177"/>
      <c r="KI199" s="205"/>
      <c r="KJ199" s="401"/>
      <c r="KK199" s="401"/>
      <c r="KL199" s="1062"/>
      <c r="KM199" s="1062"/>
      <c r="KN199" s="1062"/>
      <c r="KO199" s="1062"/>
      <c r="KP199" s="1062"/>
      <c r="KQ199" s="1062"/>
      <c r="KR199" s="1062"/>
      <c r="KS199" s="1062"/>
      <c r="KT199" s="1062"/>
      <c r="KU199" s="461"/>
      <c r="KV199" s="1018"/>
      <c r="KW199" s="1018"/>
      <c r="KX199" s="1018"/>
      <c r="KY199" s="1018"/>
      <c r="KZ199" s="1018"/>
      <c r="LA199" s="1018"/>
      <c r="LB199" s="1018"/>
      <c r="LC199" s="1018"/>
      <c r="LD199" s="1018"/>
      <c r="LE199" s="995"/>
      <c r="LF199" s="995"/>
      <c r="LG199" s="995"/>
      <c r="LH199" s="995"/>
      <c r="LI199" s="995"/>
      <c r="LJ199" s="995"/>
      <c r="LK199" s="995"/>
      <c r="LL199" s="995"/>
      <c r="LM199" s="995"/>
      <c r="LN199" s="995"/>
      <c r="LO199" s="995"/>
      <c r="LP199" s="995"/>
      <c r="LQ199" s="995"/>
      <c r="LR199" s="995"/>
      <c r="LS199" s="995"/>
      <c r="LT199" s="995"/>
      <c r="LU199" s="439"/>
      <c r="LV199" s="464"/>
      <c r="LW199" s="1039"/>
      <c r="LX199" s="1039"/>
      <c r="LY199" s="1039"/>
      <c r="LZ199" s="1039"/>
      <c r="MA199" s="1039"/>
      <c r="MB199" s="1039"/>
      <c r="MC199" s="1039"/>
      <c r="MD199" s="1039"/>
      <c r="ME199" s="1039"/>
      <c r="MF199" s="1039"/>
      <c r="MG199" s="995"/>
      <c r="MH199" s="995"/>
      <c r="MI199" s="995"/>
      <c r="MJ199" s="995"/>
      <c r="MK199" s="995"/>
      <c r="ML199" s="995"/>
      <c r="MM199" s="995"/>
      <c r="MN199" s="995"/>
      <c r="MO199" s="995"/>
      <c r="MP199" s="995"/>
      <c r="MQ199" s="995"/>
      <c r="MR199" s="995"/>
      <c r="MS199" s="995"/>
      <c r="MT199" s="439"/>
      <c r="MU199" s="439"/>
      <c r="MV199" s="1039"/>
      <c r="MW199" s="1039"/>
      <c r="MX199" s="1039"/>
      <c r="MY199" s="1039"/>
      <c r="MZ199" s="1039"/>
      <c r="NA199" s="1039"/>
      <c r="NB199" s="1039"/>
      <c r="NC199" s="1039"/>
      <c r="ND199" s="1039"/>
      <c r="NE199" s="1039"/>
      <c r="NF199" s="995"/>
      <c r="NG199" s="995"/>
      <c r="NH199" s="995"/>
      <c r="NI199" s="995"/>
      <c r="NJ199" s="995"/>
      <c r="NK199" s="995"/>
      <c r="NL199" s="995"/>
      <c r="NM199" s="995"/>
      <c r="NN199" s="995"/>
      <c r="NO199" s="995"/>
      <c r="NP199" s="995"/>
      <c r="NQ199" s="995"/>
      <c r="NR199" s="995"/>
      <c r="NS199" s="439"/>
      <c r="NT199" s="170"/>
      <c r="NU199" s="170"/>
      <c r="NV199" s="170"/>
      <c r="NW199" s="170"/>
      <c r="NX199" s="170"/>
      <c r="NY199" s="170"/>
    </row>
    <row r="200" spans="2:389" ht="3" customHeight="1" x14ac:dyDescent="0.25">
      <c r="BR200" s="912">
        <v>7.5</v>
      </c>
      <c r="BS200" s="913"/>
      <c r="BT200" s="913"/>
      <c r="BU200" s="913"/>
      <c r="BV200" s="913"/>
      <c r="BW200" s="913"/>
      <c r="BX200" s="913"/>
      <c r="BY200" s="913"/>
      <c r="BZ200" s="916">
        <v>10500</v>
      </c>
      <c r="CA200" s="916"/>
      <c r="CB200" s="916"/>
      <c r="CC200" s="916"/>
      <c r="CD200" s="916"/>
      <c r="CE200" s="916"/>
      <c r="CF200" s="916"/>
      <c r="CG200" s="916"/>
      <c r="CH200" s="916"/>
      <c r="CI200" s="916"/>
      <c r="CJ200" s="916"/>
      <c r="CK200" s="917"/>
      <c r="CR200" s="177"/>
      <c r="CS200" s="177"/>
      <c r="CT200" s="177"/>
      <c r="CU200" s="177"/>
      <c r="CV200" s="212"/>
      <c r="CW200" s="212"/>
      <c r="CX200" s="212"/>
      <c r="CY200" s="212"/>
      <c r="CZ200" s="212"/>
      <c r="DA200" s="212"/>
      <c r="DB200" s="212"/>
      <c r="DC200" s="212"/>
      <c r="DD200" s="177"/>
      <c r="DE200" s="177"/>
      <c r="DF200" s="177"/>
      <c r="DG200" s="177"/>
      <c r="DH200" s="177"/>
      <c r="DI200" s="177"/>
      <c r="DJ200" s="177"/>
      <c r="DK200" s="177"/>
      <c r="DL200" s="177"/>
      <c r="DM200" s="177"/>
      <c r="DN200" s="177"/>
      <c r="DO200" s="177"/>
      <c r="DP200" s="245"/>
      <c r="DQ200" s="245"/>
      <c r="DR200" s="248"/>
      <c r="DS200" s="248"/>
      <c r="DT200" s="248"/>
      <c r="DU200" s="248"/>
      <c r="DV200" s="248"/>
      <c r="DW200" s="248"/>
      <c r="DX200" s="248"/>
      <c r="DY200" s="1058"/>
      <c r="DZ200" s="1058"/>
      <c r="EA200" s="1058"/>
      <c r="EB200" s="1058"/>
      <c r="EC200" s="1058"/>
      <c r="ED200" s="1058"/>
      <c r="EE200" s="1058"/>
      <c r="EF200" s="1058"/>
      <c r="EG200" s="1058"/>
      <c r="EH200" s="1058"/>
      <c r="EI200" s="940">
        <v>2.5</v>
      </c>
      <c r="EJ200" s="940"/>
      <c r="EK200" s="940"/>
      <c r="EL200" s="940"/>
      <c r="EM200" s="940"/>
      <c r="EN200" s="940"/>
      <c r="EO200" s="940"/>
      <c r="EP200" s="940"/>
      <c r="EQ200" s="940"/>
      <c r="ER200" s="940"/>
      <c r="ES200" s="941">
        <v>13242</v>
      </c>
      <c r="ET200" s="941"/>
      <c r="EU200" s="941"/>
      <c r="EV200" s="941"/>
      <c r="EW200" s="941"/>
      <c r="EX200" s="941"/>
      <c r="EY200" s="941"/>
      <c r="EZ200" s="941"/>
      <c r="FA200" s="941"/>
      <c r="FB200" s="941"/>
      <c r="FC200" s="941"/>
      <c r="FD200" s="941"/>
      <c r="FE200" s="941"/>
      <c r="FF200" s="941"/>
      <c r="FG200" s="941"/>
      <c r="FH200" s="941"/>
      <c r="FI200" s="476"/>
      <c r="FJ200" s="476"/>
      <c r="FK200" s="532"/>
      <c r="FL200" s="532"/>
      <c r="FM200" s="533"/>
      <c r="FN200" s="533"/>
      <c r="FO200" s="533"/>
      <c r="FP200" s="533"/>
      <c r="FQ200" s="966"/>
      <c r="FR200" s="966"/>
      <c r="FS200" s="966"/>
      <c r="FT200" s="966"/>
      <c r="FU200" s="966"/>
      <c r="FV200" s="966"/>
      <c r="FW200" s="966"/>
      <c r="FX200" s="967"/>
      <c r="FY200" s="967"/>
      <c r="FZ200" s="967"/>
      <c r="GA200" s="967"/>
      <c r="GB200" s="967"/>
      <c r="GC200" s="967"/>
      <c r="GD200" s="967"/>
      <c r="GE200" s="967"/>
      <c r="GF200" s="967"/>
      <c r="GG200" s="967"/>
      <c r="GH200" s="967"/>
      <c r="GI200" s="967"/>
      <c r="GJ200" s="967"/>
      <c r="GK200" s="967"/>
      <c r="GL200" s="967"/>
      <c r="GM200" s="534"/>
      <c r="GN200" s="1059"/>
      <c r="GO200" s="1059"/>
      <c r="GP200" s="1059"/>
      <c r="GQ200" s="1059"/>
      <c r="GR200" s="1059"/>
      <c r="GS200" s="1059"/>
      <c r="GT200" s="1059"/>
      <c r="GU200" s="1059"/>
      <c r="GV200" s="1059"/>
      <c r="GW200" s="1060"/>
      <c r="GX200" s="1060"/>
      <c r="GY200" s="1060"/>
      <c r="GZ200" s="1060"/>
      <c r="HA200" s="1060"/>
      <c r="HB200" s="1060"/>
      <c r="HC200" s="1060"/>
      <c r="HD200" s="1060"/>
      <c r="HE200" s="1060"/>
      <c r="HF200" s="1060"/>
      <c r="HG200" s="1060"/>
      <c r="HH200" s="1060"/>
      <c r="HI200" s="1060"/>
      <c r="HJ200" s="1060"/>
      <c r="HK200" s="1060"/>
      <c r="HL200" s="1060"/>
      <c r="HM200" s="1060"/>
      <c r="HN200" s="445"/>
      <c r="HO200" s="535"/>
      <c r="HP200" s="535"/>
      <c r="HQ200" s="245"/>
      <c r="HR200" s="247"/>
      <c r="HS200" s="247"/>
      <c r="HT200" s="247"/>
      <c r="HU200" s="247"/>
      <c r="HV200" s="247"/>
      <c r="HW200" s="247"/>
      <c r="HX200" s="247"/>
      <c r="HY200" s="247"/>
      <c r="HZ200" s="247"/>
      <c r="IA200" s="247"/>
      <c r="IB200" s="247"/>
      <c r="IC200" s="247"/>
      <c r="ID200" s="247"/>
      <c r="IE200" s="247"/>
      <c r="IF200" s="247"/>
      <c r="IG200" s="247"/>
      <c r="IH200" s="247"/>
      <c r="II200" s="247"/>
      <c r="IJ200" s="247"/>
      <c r="IK200" s="247"/>
      <c r="IL200" s="247"/>
      <c r="IM200" s="247"/>
      <c r="IN200" s="247"/>
      <c r="IO200" s="247"/>
      <c r="IP200" s="247"/>
      <c r="IQ200" s="247"/>
      <c r="IR200" s="247"/>
      <c r="IS200" s="247"/>
      <c r="IT200" s="247"/>
      <c r="IU200" s="247"/>
      <c r="IV200" s="247"/>
      <c r="IW200" s="247"/>
      <c r="IX200" s="247"/>
      <c r="IY200" s="247"/>
      <c r="IZ200" s="247"/>
      <c r="JA200" s="247"/>
      <c r="JB200" s="247"/>
      <c r="JC200" s="247"/>
      <c r="JD200" s="247"/>
      <c r="JE200" s="247"/>
      <c r="JF200" s="247"/>
      <c r="JG200" s="247"/>
      <c r="JH200" s="247"/>
      <c r="JI200" s="247"/>
      <c r="JJ200" s="247"/>
      <c r="JK200" s="247"/>
      <c r="JL200" s="247"/>
      <c r="JM200" s="247"/>
      <c r="JN200" s="247"/>
      <c r="JO200" s="247"/>
      <c r="JP200" s="247"/>
      <c r="JQ200" s="247"/>
      <c r="JR200" s="176"/>
      <c r="JS200" s="176"/>
      <c r="JT200" s="176"/>
      <c r="JU200" s="176"/>
      <c r="JV200" s="170"/>
      <c r="JW200" s="170"/>
      <c r="JX200" s="170"/>
      <c r="JY200" s="170"/>
      <c r="JZ200" s="170"/>
      <c r="KA200" s="170"/>
      <c r="KB200" s="170"/>
      <c r="KC200" s="170"/>
      <c r="KH200" s="177"/>
      <c r="KI200" s="205"/>
      <c r="KJ200" s="401"/>
      <c r="KK200" s="1066"/>
      <c r="KL200" s="1066"/>
      <c r="KM200" s="1066"/>
      <c r="KN200" s="1066"/>
      <c r="KO200" s="1066"/>
      <c r="KP200" s="1066"/>
      <c r="KQ200" s="1066"/>
      <c r="KR200" s="1066"/>
      <c r="KS200" s="1066"/>
      <c r="KT200" s="177"/>
      <c r="KU200" s="461"/>
      <c r="KV200" s="1018"/>
      <c r="KW200" s="1018"/>
      <c r="KX200" s="1018"/>
      <c r="KY200" s="1018"/>
      <c r="KZ200" s="1018"/>
      <c r="LA200" s="1018"/>
      <c r="LB200" s="1018"/>
      <c r="LC200" s="1018"/>
      <c r="LD200" s="1018"/>
      <c r="LE200" s="995"/>
      <c r="LF200" s="995"/>
      <c r="LG200" s="995"/>
      <c r="LH200" s="995"/>
      <c r="LI200" s="995"/>
      <c r="LJ200" s="995"/>
      <c r="LK200" s="995"/>
      <c r="LL200" s="995"/>
      <c r="LM200" s="995"/>
      <c r="LN200" s="995"/>
      <c r="LO200" s="995"/>
      <c r="LP200" s="995"/>
      <c r="LQ200" s="995"/>
      <c r="LR200" s="995"/>
      <c r="LS200" s="995"/>
      <c r="LT200" s="995"/>
      <c r="LU200" s="439"/>
      <c r="LV200" s="464"/>
      <c r="LW200" s="1039"/>
      <c r="LX200" s="1039"/>
      <c r="LY200" s="1039"/>
      <c r="LZ200" s="1039"/>
      <c r="MA200" s="1039"/>
      <c r="MB200" s="1039"/>
      <c r="MC200" s="1039"/>
      <c r="MD200" s="1039"/>
      <c r="ME200" s="1039"/>
      <c r="MF200" s="1039"/>
      <c r="MG200" s="995"/>
      <c r="MH200" s="995"/>
      <c r="MI200" s="995"/>
      <c r="MJ200" s="995"/>
      <c r="MK200" s="995"/>
      <c r="ML200" s="995"/>
      <c r="MM200" s="995"/>
      <c r="MN200" s="995"/>
      <c r="MO200" s="995"/>
      <c r="MP200" s="995"/>
      <c r="MQ200" s="995"/>
      <c r="MR200" s="995"/>
      <c r="MS200" s="995"/>
      <c r="MT200" s="439"/>
      <c r="MU200" s="439"/>
      <c r="MV200" s="1039"/>
      <c r="MW200" s="1039"/>
      <c r="MX200" s="1039"/>
      <c r="MY200" s="1039"/>
      <c r="MZ200" s="1039"/>
      <c r="NA200" s="1039"/>
      <c r="NB200" s="1039"/>
      <c r="NC200" s="1039"/>
      <c r="ND200" s="1039"/>
      <c r="NE200" s="1039"/>
      <c r="NF200" s="995"/>
      <c r="NG200" s="995"/>
      <c r="NH200" s="995"/>
      <c r="NI200" s="995"/>
      <c r="NJ200" s="995"/>
      <c r="NK200" s="995"/>
      <c r="NL200" s="995"/>
      <c r="NM200" s="995"/>
      <c r="NN200" s="995"/>
      <c r="NO200" s="995"/>
      <c r="NP200" s="995"/>
      <c r="NQ200" s="995"/>
      <c r="NR200" s="995"/>
      <c r="NS200" s="439"/>
      <c r="NT200" s="170"/>
      <c r="NU200" s="170"/>
      <c r="NV200" s="170"/>
      <c r="NW200" s="170"/>
      <c r="NX200" s="170"/>
      <c r="NY200" s="170"/>
    </row>
    <row r="201" spans="2:389" ht="3" customHeight="1" x14ac:dyDescent="0.25">
      <c r="BR201" s="901"/>
      <c r="BS201" s="902"/>
      <c r="BT201" s="902"/>
      <c r="BU201" s="902"/>
      <c r="BV201" s="902"/>
      <c r="BW201" s="902"/>
      <c r="BX201" s="902"/>
      <c r="BY201" s="902"/>
      <c r="BZ201" s="905"/>
      <c r="CA201" s="905"/>
      <c r="CB201" s="905"/>
      <c r="CC201" s="905"/>
      <c r="CD201" s="905"/>
      <c r="CE201" s="905"/>
      <c r="CF201" s="905"/>
      <c r="CG201" s="905"/>
      <c r="CH201" s="905"/>
      <c r="CI201" s="905"/>
      <c r="CJ201" s="905"/>
      <c r="CK201" s="906"/>
      <c r="CR201" s="177"/>
      <c r="CS201" s="177"/>
      <c r="CT201" s="177"/>
      <c r="CU201" s="177"/>
      <c r="CV201" s="212"/>
      <c r="CW201" s="212"/>
      <c r="CX201" s="212"/>
      <c r="CY201" s="212"/>
      <c r="CZ201" s="212"/>
      <c r="DA201" s="212"/>
      <c r="DB201" s="212"/>
      <c r="DC201" s="212"/>
      <c r="DD201" s="177"/>
      <c r="DE201" s="177"/>
      <c r="DF201" s="177"/>
      <c r="DG201" s="177"/>
      <c r="DH201" s="177"/>
      <c r="DI201" s="177"/>
      <c r="DJ201" s="177"/>
      <c r="DK201" s="177"/>
      <c r="DL201" s="177"/>
      <c r="DM201" s="177"/>
      <c r="DN201" s="177"/>
      <c r="DO201" s="177"/>
      <c r="DP201" s="245"/>
      <c r="DQ201" s="245"/>
      <c r="DR201" s="248"/>
      <c r="DS201" s="248"/>
      <c r="DT201" s="248"/>
      <c r="DU201" s="248"/>
      <c r="DV201" s="248"/>
      <c r="DW201" s="248"/>
      <c r="DX201" s="248"/>
      <c r="DY201" s="1058"/>
      <c r="DZ201" s="1058"/>
      <c r="EA201" s="1058"/>
      <c r="EB201" s="1058"/>
      <c r="EC201" s="1058"/>
      <c r="ED201" s="1058"/>
      <c r="EE201" s="1058"/>
      <c r="EF201" s="1058"/>
      <c r="EG201" s="1058"/>
      <c r="EH201" s="1058"/>
      <c r="EI201" s="940"/>
      <c r="EJ201" s="940"/>
      <c r="EK201" s="940"/>
      <c r="EL201" s="940"/>
      <c r="EM201" s="940"/>
      <c r="EN201" s="940"/>
      <c r="EO201" s="940"/>
      <c r="EP201" s="940"/>
      <c r="EQ201" s="940"/>
      <c r="ER201" s="940"/>
      <c r="ES201" s="941"/>
      <c r="ET201" s="941"/>
      <c r="EU201" s="941"/>
      <c r="EV201" s="941"/>
      <c r="EW201" s="941"/>
      <c r="EX201" s="941"/>
      <c r="EY201" s="941"/>
      <c r="EZ201" s="941"/>
      <c r="FA201" s="941"/>
      <c r="FB201" s="941"/>
      <c r="FC201" s="941"/>
      <c r="FD201" s="941"/>
      <c r="FE201" s="941"/>
      <c r="FF201" s="941"/>
      <c r="FG201" s="941"/>
      <c r="FH201" s="941"/>
      <c r="FI201" s="476"/>
      <c r="FJ201" s="476"/>
      <c r="FK201" s="532"/>
      <c r="FL201" s="532"/>
      <c r="FM201" s="533"/>
      <c r="FN201" s="533"/>
      <c r="FO201" s="533"/>
      <c r="FP201" s="533"/>
      <c r="FQ201" s="966"/>
      <c r="FR201" s="966"/>
      <c r="FS201" s="966"/>
      <c r="FT201" s="966"/>
      <c r="FU201" s="966"/>
      <c r="FV201" s="966"/>
      <c r="FW201" s="966"/>
      <c r="FX201" s="967"/>
      <c r="FY201" s="967"/>
      <c r="FZ201" s="967"/>
      <c r="GA201" s="967"/>
      <c r="GB201" s="967"/>
      <c r="GC201" s="967"/>
      <c r="GD201" s="967"/>
      <c r="GE201" s="967"/>
      <c r="GF201" s="967"/>
      <c r="GG201" s="967"/>
      <c r="GH201" s="967"/>
      <c r="GI201" s="967"/>
      <c r="GJ201" s="967"/>
      <c r="GK201" s="967"/>
      <c r="GL201" s="967"/>
      <c r="GM201" s="534"/>
      <c r="GN201" s="1059"/>
      <c r="GO201" s="1059"/>
      <c r="GP201" s="1059"/>
      <c r="GQ201" s="1059"/>
      <c r="GR201" s="1059"/>
      <c r="GS201" s="1059"/>
      <c r="GT201" s="1059"/>
      <c r="GU201" s="1059"/>
      <c r="GV201" s="1059"/>
      <c r="GW201" s="1060"/>
      <c r="GX201" s="1060"/>
      <c r="GY201" s="1060"/>
      <c r="GZ201" s="1060"/>
      <c r="HA201" s="1060"/>
      <c r="HB201" s="1060"/>
      <c r="HC201" s="1060"/>
      <c r="HD201" s="1060"/>
      <c r="HE201" s="1060"/>
      <c r="HF201" s="1060"/>
      <c r="HG201" s="1060"/>
      <c r="HH201" s="1060"/>
      <c r="HI201" s="1060"/>
      <c r="HJ201" s="1060"/>
      <c r="HK201" s="1060"/>
      <c r="HL201" s="1060"/>
      <c r="HM201" s="1060"/>
      <c r="HN201" s="445"/>
      <c r="HO201" s="245"/>
      <c r="HP201" s="245"/>
      <c r="HQ201" s="245"/>
      <c r="HR201" s="247"/>
      <c r="HS201" s="247"/>
      <c r="HT201" s="247"/>
      <c r="HU201" s="247"/>
      <c r="HV201" s="247"/>
      <c r="HW201" s="247"/>
      <c r="HX201" s="247"/>
      <c r="HY201" s="247"/>
      <c r="HZ201" s="247"/>
      <c r="IA201" s="247"/>
      <c r="IB201" s="247"/>
      <c r="IC201" s="247"/>
      <c r="ID201" s="247"/>
      <c r="IE201" s="247"/>
      <c r="IF201" s="247"/>
      <c r="IG201" s="247"/>
      <c r="IH201" s="247"/>
      <c r="II201" s="247"/>
      <c r="IJ201" s="247"/>
      <c r="IK201" s="247"/>
      <c r="IL201" s="247"/>
      <c r="IM201" s="247"/>
      <c r="IN201" s="247"/>
      <c r="IO201" s="247"/>
      <c r="IP201" s="247"/>
      <c r="IQ201" s="247"/>
      <c r="IR201" s="247"/>
      <c r="IS201" s="247"/>
      <c r="IT201" s="247"/>
      <c r="IU201" s="247"/>
      <c r="IV201" s="247"/>
      <c r="IW201" s="247"/>
      <c r="IX201" s="247"/>
      <c r="IY201" s="247"/>
      <c r="IZ201" s="247"/>
      <c r="JA201" s="247"/>
      <c r="JB201" s="247"/>
      <c r="JC201" s="247"/>
      <c r="JD201" s="247"/>
      <c r="JE201" s="247"/>
      <c r="JF201" s="247"/>
      <c r="JG201" s="247"/>
      <c r="JH201" s="247"/>
      <c r="JI201" s="247"/>
      <c r="JJ201" s="247"/>
      <c r="JK201" s="247"/>
      <c r="JL201" s="247"/>
      <c r="JM201" s="247"/>
      <c r="JN201" s="247"/>
      <c r="JO201" s="247"/>
      <c r="JP201" s="247"/>
      <c r="JQ201" s="247"/>
      <c r="JR201" s="176"/>
      <c r="JS201" s="176"/>
      <c r="JT201" s="176"/>
      <c r="JU201" s="176"/>
      <c r="JV201" s="170"/>
      <c r="JW201" s="170"/>
      <c r="JX201" s="170"/>
      <c r="JY201" s="170"/>
      <c r="JZ201" s="170"/>
      <c r="KA201" s="170"/>
      <c r="KB201" s="170"/>
      <c r="KC201" s="170"/>
      <c r="KH201" s="177"/>
      <c r="KI201" s="187"/>
      <c r="KJ201" s="401"/>
      <c r="KK201" s="1066"/>
      <c r="KL201" s="1066"/>
      <c r="KM201" s="1066"/>
      <c r="KN201" s="1066"/>
      <c r="KO201" s="1066"/>
      <c r="KP201" s="1066"/>
      <c r="KQ201" s="1066"/>
      <c r="KR201" s="1066"/>
      <c r="KS201" s="1066"/>
      <c r="KT201" s="177"/>
      <c r="KU201" s="461"/>
      <c r="KV201" s="1018"/>
      <c r="KW201" s="1018"/>
      <c r="KX201" s="1018"/>
      <c r="KY201" s="1018"/>
      <c r="KZ201" s="1018"/>
      <c r="LA201" s="1018"/>
      <c r="LB201" s="1018"/>
      <c r="LC201" s="1018"/>
      <c r="LD201" s="1018"/>
      <c r="LE201" s="996">
        <v>54856</v>
      </c>
      <c r="LF201" s="996"/>
      <c r="LG201" s="996"/>
      <c r="LH201" s="996"/>
      <c r="LI201" s="996"/>
      <c r="LJ201" s="996"/>
      <c r="LK201" s="996"/>
      <c r="LL201" s="996"/>
      <c r="LM201" s="996"/>
      <c r="LN201" s="996"/>
      <c r="LO201" s="996"/>
      <c r="LP201" s="996"/>
      <c r="LQ201" s="996"/>
      <c r="LR201" s="996"/>
      <c r="LS201" s="996"/>
      <c r="LT201" s="996"/>
      <c r="LU201" s="435"/>
      <c r="LV201" s="464"/>
      <c r="LW201" s="1039"/>
      <c r="LX201" s="1039"/>
      <c r="LY201" s="1039"/>
      <c r="LZ201" s="1039"/>
      <c r="MA201" s="1039"/>
      <c r="MB201" s="1039"/>
      <c r="MC201" s="1039"/>
      <c r="MD201" s="1039"/>
      <c r="ME201" s="1039"/>
      <c r="MF201" s="1039"/>
      <c r="MG201" s="996">
        <v>95862</v>
      </c>
      <c r="MH201" s="996"/>
      <c r="MI201" s="996"/>
      <c r="MJ201" s="996"/>
      <c r="MK201" s="996"/>
      <c r="ML201" s="996"/>
      <c r="MM201" s="996"/>
      <c r="MN201" s="996"/>
      <c r="MO201" s="996"/>
      <c r="MP201" s="996"/>
      <c r="MQ201" s="996"/>
      <c r="MR201" s="996"/>
      <c r="MS201" s="996"/>
      <c r="MT201" s="435"/>
      <c r="MU201" s="435"/>
      <c r="MV201" s="1039"/>
      <c r="MW201" s="1039"/>
      <c r="MX201" s="1039"/>
      <c r="MY201" s="1039"/>
      <c r="MZ201" s="1039"/>
      <c r="NA201" s="1039"/>
      <c r="NB201" s="1039"/>
      <c r="NC201" s="1039"/>
      <c r="ND201" s="1039"/>
      <c r="NE201" s="1039"/>
      <c r="NF201" s="996">
        <v>45115</v>
      </c>
      <c r="NG201" s="996"/>
      <c r="NH201" s="996"/>
      <c r="NI201" s="996"/>
      <c r="NJ201" s="996"/>
      <c r="NK201" s="996"/>
      <c r="NL201" s="996"/>
      <c r="NM201" s="996"/>
      <c r="NN201" s="996"/>
      <c r="NO201" s="996"/>
      <c r="NP201" s="996"/>
      <c r="NQ201" s="996"/>
      <c r="NR201" s="996"/>
      <c r="NS201" s="435"/>
      <c r="NT201" s="166"/>
      <c r="NU201" s="166"/>
      <c r="NV201" s="166"/>
      <c r="NW201" s="166"/>
      <c r="NX201" s="166"/>
      <c r="NY201" s="166"/>
    </row>
    <row r="202" spans="2:389" ht="3" customHeight="1" x14ac:dyDescent="0.25">
      <c r="BR202" s="901"/>
      <c r="BS202" s="902"/>
      <c r="BT202" s="902"/>
      <c r="BU202" s="902"/>
      <c r="BV202" s="902"/>
      <c r="BW202" s="902"/>
      <c r="BX202" s="902"/>
      <c r="BY202" s="902"/>
      <c r="BZ202" s="905"/>
      <c r="CA202" s="905"/>
      <c r="CB202" s="905"/>
      <c r="CC202" s="905"/>
      <c r="CD202" s="905"/>
      <c r="CE202" s="905"/>
      <c r="CF202" s="905"/>
      <c r="CG202" s="905"/>
      <c r="CH202" s="905"/>
      <c r="CI202" s="905"/>
      <c r="CJ202" s="905"/>
      <c r="CK202" s="906"/>
      <c r="CR202" s="177"/>
      <c r="CS202" s="177"/>
      <c r="CT202" s="177"/>
      <c r="CU202" s="177"/>
      <c r="CV202" s="212"/>
      <c r="CW202" s="212"/>
      <c r="CX202" s="212"/>
      <c r="CY202" s="212"/>
      <c r="CZ202" s="212"/>
      <c r="DA202" s="212"/>
      <c r="DB202" s="212"/>
      <c r="DC202" s="212"/>
      <c r="DD202" s="177"/>
      <c r="DE202" s="177"/>
      <c r="DF202" s="177"/>
      <c r="DG202" s="177"/>
      <c r="DH202" s="177"/>
      <c r="DI202" s="177"/>
      <c r="DJ202" s="177"/>
      <c r="DK202" s="177"/>
      <c r="DL202" s="177"/>
      <c r="DM202" s="177"/>
      <c r="DN202" s="177"/>
      <c r="DO202" s="177"/>
      <c r="DP202" s="245"/>
      <c r="DQ202" s="245"/>
      <c r="DR202" s="248"/>
      <c r="DS202" s="248"/>
      <c r="DT202" s="248"/>
      <c r="DU202" s="248"/>
      <c r="DV202" s="248"/>
      <c r="DW202" s="248"/>
      <c r="DX202" s="248"/>
      <c r="DY202" s="1055"/>
      <c r="DZ202" s="1055"/>
      <c r="EA202" s="1055"/>
      <c r="EB202" s="1055"/>
      <c r="EC202" s="1055"/>
      <c r="ED202" s="1056"/>
      <c r="EE202" s="1056"/>
      <c r="EF202" s="1056"/>
      <c r="EG202" s="1056"/>
      <c r="EH202" s="1056"/>
      <c r="EI202" s="940"/>
      <c r="EJ202" s="940"/>
      <c r="EK202" s="940"/>
      <c r="EL202" s="940"/>
      <c r="EM202" s="940"/>
      <c r="EN202" s="940"/>
      <c r="EO202" s="940"/>
      <c r="EP202" s="940"/>
      <c r="EQ202" s="940"/>
      <c r="ER202" s="940"/>
      <c r="ES202" s="941"/>
      <c r="ET202" s="941"/>
      <c r="EU202" s="941"/>
      <c r="EV202" s="941"/>
      <c r="EW202" s="941"/>
      <c r="EX202" s="941"/>
      <c r="EY202" s="941"/>
      <c r="EZ202" s="941"/>
      <c r="FA202" s="941"/>
      <c r="FB202" s="941"/>
      <c r="FC202" s="941"/>
      <c r="FD202" s="941"/>
      <c r="FE202" s="941"/>
      <c r="FF202" s="941"/>
      <c r="FG202" s="941"/>
      <c r="FH202" s="941"/>
      <c r="FI202" s="476"/>
      <c r="FJ202" s="476"/>
      <c r="FK202" s="532"/>
      <c r="FL202" s="532"/>
      <c r="FM202" s="532"/>
      <c r="FN202" s="536"/>
      <c r="FO202" s="536"/>
      <c r="FP202" s="537"/>
      <c r="FQ202" s="966"/>
      <c r="FR202" s="966"/>
      <c r="FS202" s="966"/>
      <c r="FT202" s="966"/>
      <c r="FU202" s="966"/>
      <c r="FV202" s="966"/>
      <c r="FW202" s="966"/>
      <c r="FX202" s="951">
        <v>37148</v>
      </c>
      <c r="FY202" s="951"/>
      <c r="FZ202" s="951"/>
      <c r="GA202" s="951"/>
      <c r="GB202" s="951"/>
      <c r="GC202" s="951"/>
      <c r="GD202" s="951"/>
      <c r="GE202" s="951"/>
      <c r="GF202" s="951"/>
      <c r="GG202" s="951"/>
      <c r="GH202" s="951"/>
      <c r="GI202" s="951"/>
      <c r="GJ202" s="951"/>
      <c r="GK202" s="951"/>
      <c r="GL202" s="951"/>
      <c r="GM202" s="534"/>
      <c r="GN202" s="1059"/>
      <c r="GO202" s="1059"/>
      <c r="GP202" s="1059"/>
      <c r="GQ202" s="1059"/>
      <c r="GR202" s="1059"/>
      <c r="GS202" s="1059"/>
      <c r="GT202" s="1059"/>
      <c r="GU202" s="1059"/>
      <c r="GV202" s="1059"/>
      <c r="GW202" s="1057">
        <v>82210</v>
      </c>
      <c r="GX202" s="1057"/>
      <c r="GY202" s="1057"/>
      <c r="GZ202" s="1057"/>
      <c r="HA202" s="1057"/>
      <c r="HB202" s="1057"/>
      <c r="HC202" s="1057"/>
      <c r="HD202" s="1057"/>
      <c r="HE202" s="1057"/>
      <c r="HF202" s="1057"/>
      <c r="HG202" s="1057"/>
      <c r="HH202" s="1057"/>
      <c r="HI202" s="1057"/>
      <c r="HJ202" s="1057"/>
      <c r="HK202" s="1057"/>
      <c r="HL202" s="1057"/>
      <c r="HM202" s="1057"/>
      <c r="HN202" s="459"/>
      <c r="HO202" s="245"/>
      <c r="HP202" s="245"/>
      <c r="HQ202" s="245"/>
      <c r="HR202" s="247"/>
      <c r="HS202" s="247"/>
      <c r="HT202" s="247"/>
      <c r="HU202" s="247"/>
      <c r="HV202" s="247"/>
      <c r="HW202" s="247"/>
      <c r="HX202" s="247"/>
      <c r="HY202" s="247"/>
      <c r="HZ202" s="247"/>
      <c r="IA202" s="247"/>
      <c r="IB202" s="247"/>
      <c r="IC202" s="247"/>
      <c r="ID202" s="247"/>
      <c r="IE202" s="247"/>
      <c r="IF202" s="247"/>
      <c r="IG202" s="247"/>
      <c r="IH202" s="247"/>
      <c r="II202" s="247"/>
      <c r="IJ202" s="247"/>
      <c r="IK202" s="247"/>
      <c r="IL202" s="247"/>
      <c r="IM202" s="247"/>
      <c r="IN202" s="247"/>
      <c r="IO202" s="247"/>
      <c r="IP202" s="247"/>
      <c r="IQ202" s="247"/>
      <c r="IR202" s="247"/>
      <c r="IS202" s="247"/>
      <c r="IT202" s="247"/>
      <c r="IU202" s="247"/>
      <c r="IV202" s="247"/>
      <c r="IW202" s="247"/>
      <c r="IX202" s="247"/>
      <c r="IY202" s="247"/>
      <c r="IZ202" s="247"/>
      <c r="JA202" s="247"/>
      <c r="JB202" s="247"/>
      <c r="JC202" s="247"/>
      <c r="JD202" s="247"/>
      <c r="JE202" s="247"/>
      <c r="JF202" s="247"/>
      <c r="JG202" s="247"/>
      <c r="JH202" s="247"/>
      <c r="JI202" s="247"/>
      <c r="JJ202" s="247"/>
      <c r="JK202" s="247"/>
      <c r="JL202" s="247"/>
      <c r="JM202" s="247"/>
      <c r="JN202" s="247"/>
      <c r="JO202" s="247"/>
      <c r="JP202" s="247"/>
      <c r="JQ202" s="247"/>
      <c r="JR202" s="245"/>
      <c r="JS202" s="177"/>
      <c r="JT202" s="177"/>
      <c r="JU202" s="177"/>
      <c r="JV202" s="177"/>
      <c r="JW202" s="177"/>
      <c r="JX202" s="177"/>
      <c r="JY202" s="177"/>
      <c r="JZ202" s="177"/>
      <c r="KA202" s="177"/>
      <c r="KB202" s="177"/>
      <c r="KC202" s="177"/>
      <c r="KD202" s="177"/>
      <c r="KE202" s="177"/>
      <c r="KF202" s="177"/>
      <c r="KG202" s="177"/>
      <c r="KH202" s="177"/>
      <c r="KI202" s="187"/>
      <c r="KJ202" s="401"/>
      <c r="KK202" s="1066"/>
      <c r="KL202" s="1066"/>
      <c r="KM202" s="1066"/>
      <c r="KN202" s="1066"/>
      <c r="KO202" s="1066"/>
      <c r="KP202" s="1066"/>
      <c r="KQ202" s="1066"/>
      <c r="KR202" s="1066"/>
      <c r="KS202" s="1066"/>
      <c r="KT202" s="177"/>
      <c r="KU202" s="461"/>
      <c r="KV202" s="1018"/>
      <c r="KW202" s="1018"/>
      <c r="KX202" s="1018"/>
      <c r="KY202" s="1018"/>
      <c r="KZ202" s="1018"/>
      <c r="LA202" s="1018"/>
      <c r="LB202" s="1018"/>
      <c r="LC202" s="1018"/>
      <c r="LD202" s="1018"/>
      <c r="LE202" s="996"/>
      <c r="LF202" s="996"/>
      <c r="LG202" s="996"/>
      <c r="LH202" s="996"/>
      <c r="LI202" s="996"/>
      <c r="LJ202" s="996"/>
      <c r="LK202" s="996"/>
      <c r="LL202" s="996"/>
      <c r="LM202" s="996"/>
      <c r="LN202" s="996"/>
      <c r="LO202" s="996"/>
      <c r="LP202" s="996"/>
      <c r="LQ202" s="996"/>
      <c r="LR202" s="996"/>
      <c r="LS202" s="996"/>
      <c r="LT202" s="996"/>
      <c r="LU202" s="435"/>
      <c r="LV202" s="464"/>
      <c r="LW202" s="1039"/>
      <c r="LX202" s="1039"/>
      <c r="LY202" s="1039"/>
      <c r="LZ202" s="1039"/>
      <c r="MA202" s="1039"/>
      <c r="MB202" s="1039"/>
      <c r="MC202" s="1039"/>
      <c r="MD202" s="1039"/>
      <c r="ME202" s="1039"/>
      <c r="MF202" s="1039"/>
      <c r="MG202" s="996"/>
      <c r="MH202" s="996"/>
      <c r="MI202" s="996"/>
      <c r="MJ202" s="996"/>
      <c r="MK202" s="996"/>
      <c r="ML202" s="996"/>
      <c r="MM202" s="996"/>
      <c r="MN202" s="996"/>
      <c r="MO202" s="996"/>
      <c r="MP202" s="996"/>
      <c r="MQ202" s="996"/>
      <c r="MR202" s="996"/>
      <c r="MS202" s="996"/>
      <c r="MT202" s="435"/>
      <c r="MU202" s="435"/>
      <c r="MV202" s="1039"/>
      <c r="MW202" s="1039"/>
      <c r="MX202" s="1039"/>
      <c r="MY202" s="1039"/>
      <c r="MZ202" s="1039"/>
      <c r="NA202" s="1039"/>
      <c r="NB202" s="1039"/>
      <c r="NC202" s="1039"/>
      <c r="ND202" s="1039"/>
      <c r="NE202" s="1039"/>
      <c r="NF202" s="996"/>
      <c r="NG202" s="996"/>
      <c r="NH202" s="996"/>
      <c r="NI202" s="996"/>
      <c r="NJ202" s="996"/>
      <c r="NK202" s="996"/>
      <c r="NL202" s="996"/>
      <c r="NM202" s="996"/>
      <c r="NN202" s="996"/>
      <c r="NO202" s="996"/>
      <c r="NP202" s="996"/>
      <c r="NQ202" s="996"/>
      <c r="NR202" s="996"/>
      <c r="NS202" s="435"/>
      <c r="NT202" s="166"/>
      <c r="NU202" s="166"/>
      <c r="NV202" s="166"/>
      <c r="NW202" s="166"/>
      <c r="NX202" s="166"/>
      <c r="NY202" s="166"/>
    </row>
    <row r="203" spans="2:389" ht="3" customHeight="1" x14ac:dyDescent="0.25">
      <c r="BR203" s="901"/>
      <c r="BS203" s="902"/>
      <c r="BT203" s="902"/>
      <c r="BU203" s="902"/>
      <c r="BV203" s="902"/>
      <c r="BW203" s="902"/>
      <c r="BX203" s="902"/>
      <c r="BY203" s="902"/>
      <c r="BZ203" s="881">
        <v>78750</v>
      </c>
      <c r="CA203" s="881"/>
      <c r="CB203" s="881"/>
      <c r="CC203" s="881"/>
      <c r="CD203" s="881"/>
      <c r="CE203" s="881"/>
      <c r="CF203" s="881"/>
      <c r="CG203" s="881"/>
      <c r="CH203" s="881"/>
      <c r="CI203" s="881"/>
      <c r="CJ203" s="881"/>
      <c r="CK203" s="882"/>
      <c r="CR203" s="177"/>
      <c r="CS203" s="177"/>
      <c r="CT203" s="177"/>
      <c r="CU203" s="177"/>
      <c r="CV203" s="212"/>
      <c r="CW203" s="212"/>
      <c r="CX203" s="212"/>
      <c r="CY203" s="212"/>
      <c r="CZ203" s="212"/>
      <c r="DA203" s="177"/>
      <c r="DB203" s="212"/>
      <c r="DC203" s="212"/>
      <c r="DD203" s="177"/>
      <c r="DE203" s="177"/>
      <c r="DF203" s="177"/>
      <c r="DG203" s="177"/>
      <c r="DH203" s="538"/>
      <c r="DI203" s="538"/>
      <c r="DJ203" s="538"/>
      <c r="DK203" s="182"/>
      <c r="DM203" s="182"/>
      <c r="DN203" s="182"/>
      <c r="DO203" s="182"/>
      <c r="DP203" s="246"/>
      <c r="DQ203" s="539"/>
      <c r="DR203" s="248"/>
      <c r="DS203" s="248"/>
      <c r="DT203" s="248"/>
      <c r="DU203" s="248"/>
      <c r="DV203" s="248"/>
      <c r="DW203" s="248"/>
      <c r="DX203" s="248"/>
      <c r="DY203" s="1055"/>
      <c r="DZ203" s="1055"/>
      <c r="EA203" s="1055"/>
      <c r="EB203" s="1055"/>
      <c r="EC203" s="1055"/>
      <c r="ED203" s="1056"/>
      <c r="EE203" s="1056"/>
      <c r="EF203" s="1056"/>
      <c r="EG203" s="1056"/>
      <c r="EH203" s="1056"/>
      <c r="EI203" s="940"/>
      <c r="EJ203" s="940"/>
      <c r="EK203" s="940"/>
      <c r="EL203" s="940"/>
      <c r="EM203" s="940"/>
      <c r="EN203" s="940"/>
      <c r="EO203" s="940"/>
      <c r="EP203" s="940"/>
      <c r="EQ203" s="940"/>
      <c r="ER203" s="940"/>
      <c r="ES203" s="942">
        <v>32911</v>
      </c>
      <c r="ET203" s="942"/>
      <c r="EU203" s="942"/>
      <c r="EV203" s="942"/>
      <c r="EW203" s="942"/>
      <c r="EX203" s="942"/>
      <c r="EY203" s="942"/>
      <c r="EZ203" s="942"/>
      <c r="FA203" s="942"/>
      <c r="FB203" s="942"/>
      <c r="FC203" s="942"/>
      <c r="FD203" s="942"/>
      <c r="FE203" s="942"/>
      <c r="FF203" s="942"/>
      <c r="FG203" s="942"/>
      <c r="FH203" s="942"/>
      <c r="FI203" s="482"/>
      <c r="FJ203" s="482"/>
      <c r="FK203" s="532"/>
      <c r="FL203" s="532"/>
      <c r="FM203" s="532"/>
      <c r="FN203" s="540"/>
      <c r="FO203" s="540"/>
      <c r="FP203" s="541"/>
      <c r="FQ203" s="966"/>
      <c r="FR203" s="966"/>
      <c r="FS203" s="966"/>
      <c r="FT203" s="966"/>
      <c r="FU203" s="966"/>
      <c r="FV203" s="966"/>
      <c r="FW203" s="966"/>
      <c r="FX203" s="951"/>
      <c r="FY203" s="951"/>
      <c r="FZ203" s="951"/>
      <c r="GA203" s="951"/>
      <c r="GB203" s="951"/>
      <c r="GC203" s="951"/>
      <c r="GD203" s="951"/>
      <c r="GE203" s="951"/>
      <c r="GF203" s="951"/>
      <c r="GG203" s="951"/>
      <c r="GH203" s="951"/>
      <c r="GI203" s="951"/>
      <c r="GJ203" s="951"/>
      <c r="GK203" s="951"/>
      <c r="GL203" s="951"/>
      <c r="GM203" s="534"/>
      <c r="GN203" s="1059"/>
      <c r="GO203" s="1059"/>
      <c r="GP203" s="1059"/>
      <c r="GQ203" s="1059"/>
      <c r="GR203" s="1059"/>
      <c r="GS203" s="1059"/>
      <c r="GT203" s="1059"/>
      <c r="GU203" s="1059"/>
      <c r="GV203" s="1059"/>
      <c r="GW203" s="1057"/>
      <c r="GX203" s="1057"/>
      <c r="GY203" s="1057"/>
      <c r="GZ203" s="1057"/>
      <c r="HA203" s="1057"/>
      <c r="HB203" s="1057"/>
      <c r="HC203" s="1057"/>
      <c r="HD203" s="1057"/>
      <c r="HE203" s="1057"/>
      <c r="HF203" s="1057"/>
      <c r="HG203" s="1057"/>
      <c r="HH203" s="1057"/>
      <c r="HI203" s="1057"/>
      <c r="HJ203" s="1057"/>
      <c r="HK203" s="1057"/>
      <c r="HL203" s="1057"/>
      <c r="HM203" s="1057"/>
      <c r="HN203" s="459"/>
      <c r="HO203" s="245"/>
      <c r="HP203" s="245"/>
      <c r="HQ203" s="245"/>
      <c r="HR203" s="247"/>
      <c r="HS203" s="247"/>
      <c r="HT203" s="247"/>
      <c r="HU203" s="247"/>
      <c r="HV203" s="247"/>
      <c r="HW203" s="247"/>
      <c r="HX203" s="247"/>
      <c r="HY203" s="247"/>
      <c r="HZ203" s="247"/>
      <c r="IA203" s="247"/>
      <c r="IB203" s="247"/>
      <c r="IC203" s="247"/>
      <c r="ID203" s="247"/>
      <c r="IE203" s="247"/>
      <c r="IF203" s="247"/>
      <c r="IG203" s="247"/>
      <c r="IH203" s="247"/>
      <c r="II203" s="247"/>
      <c r="IJ203" s="247"/>
      <c r="IK203" s="247"/>
      <c r="IL203" s="247"/>
      <c r="IM203" s="247"/>
      <c r="IN203" s="247"/>
      <c r="IO203" s="247"/>
      <c r="IP203" s="247"/>
      <c r="IQ203" s="247"/>
      <c r="IR203" s="247"/>
      <c r="IS203" s="247"/>
      <c r="IT203" s="247"/>
      <c r="IU203" s="247"/>
      <c r="IV203" s="247"/>
      <c r="IW203" s="247"/>
      <c r="IX203" s="247"/>
      <c r="IY203" s="247"/>
      <c r="IZ203" s="247"/>
      <c r="JA203" s="247"/>
      <c r="JB203" s="247"/>
      <c r="JC203" s="247"/>
      <c r="JD203" s="247"/>
      <c r="JE203" s="247"/>
      <c r="JF203" s="247"/>
      <c r="JG203" s="247"/>
      <c r="JH203" s="247"/>
      <c r="JI203" s="247"/>
      <c r="JJ203" s="247"/>
      <c r="JK203" s="247"/>
      <c r="JL203" s="247"/>
      <c r="JM203" s="247"/>
      <c r="JN203" s="247"/>
      <c r="JO203" s="247"/>
      <c r="JP203" s="247"/>
      <c r="JQ203" s="247"/>
      <c r="JR203" s="245"/>
      <c r="JS203" s="177"/>
      <c r="JT203" s="177"/>
      <c r="JU203" s="177"/>
      <c r="JV203" s="177"/>
      <c r="JW203" s="177"/>
      <c r="JX203" s="177"/>
      <c r="JY203" s="177"/>
      <c r="JZ203" s="177"/>
      <c r="KA203" s="177"/>
      <c r="KB203" s="177"/>
      <c r="KC203" s="177"/>
      <c r="KD203" s="177"/>
      <c r="KE203" s="177"/>
      <c r="KF203" s="177"/>
      <c r="KG203" s="177"/>
      <c r="KH203" s="177"/>
      <c r="KI203" s="177"/>
      <c r="KJ203" s="177"/>
      <c r="KK203" s="177"/>
      <c r="KL203" s="177"/>
      <c r="KM203" s="177"/>
      <c r="KN203" s="177"/>
      <c r="KO203" s="177"/>
      <c r="KP203" s="177"/>
      <c r="KQ203" s="177"/>
      <c r="KR203" s="177"/>
      <c r="KS203" s="177"/>
      <c r="KT203" s="542"/>
      <c r="KU203" s="461"/>
      <c r="KV203" s="1018"/>
      <c r="KW203" s="1018"/>
      <c r="KX203" s="1018"/>
      <c r="KY203" s="1018"/>
      <c r="KZ203" s="1018"/>
      <c r="LA203" s="1018"/>
      <c r="LB203" s="1018"/>
      <c r="LC203" s="1018"/>
      <c r="LD203" s="1018"/>
      <c r="LE203" s="996"/>
      <c r="LF203" s="996"/>
      <c r="LG203" s="996"/>
      <c r="LH203" s="996"/>
      <c r="LI203" s="996"/>
      <c r="LJ203" s="996"/>
      <c r="LK203" s="996"/>
      <c r="LL203" s="996"/>
      <c r="LM203" s="996"/>
      <c r="LN203" s="996"/>
      <c r="LO203" s="996"/>
      <c r="LP203" s="996"/>
      <c r="LQ203" s="996"/>
      <c r="LR203" s="996"/>
      <c r="LS203" s="996"/>
      <c r="LT203" s="996"/>
      <c r="LU203" s="435"/>
      <c r="LV203" s="464"/>
      <c r="LW203" s="1039"/>
      <c r="LX203" s="1039"/>
      <c r="LY203" s="1039"/>
      <c r="LZ203" s="1039"/>
      <c r="MA203" s="1039"/>
      <c r="MB203" s="1039"/>
      <c r="MC203" s="1039"/>
      <c r="MD203" s="1039"/>
      <c r="ME203" s="1039"/>
      <c r="MF203" s="1039"/>
      <c r="MG203" s="996"/>
      <c r="MH203" s="996"/>
      <c r="MI203" s="996"/>
      <c r="MJ203" s="996"/>
      <c r="MK203" s="996"/>
      <c r="ML203" s="996"/>
      <c r="MM203" s="996"/>
      <c r="MN203" s="996"/>
      <c r="MO203" s="996"/>
      <c r="MP203" s="996"/>
      <c r="MQ203" s="996"/>
      <c r="MR203" s="996"/>
      <c r="MS203" s="996"/>
      <c r="MT203" s="435"/>
      <c r="MU203" s="435"/>
      <c r="MV203" s="1039"/>
      <c r="MW203" s="1039"/>
      <c r="MX203" s="1039"/>
      <c r="MY203" s="1039"/>
      <c r="MZ203" s="1039"/>
      <c r="NA203" s="1039"/>
      <c r="NB203" s="1039"/>
      <c r="NC203" s="1039"/>
      <c r="ND203" s="1039"/>
      <c r="NE203" s="1039"/>
      <c r="NF203" s="996"/>
      <c r="NG203" s="996"/>
      <c r="NH203" s="996"/>
      <c r="NI203" s="996"/>
      <c r="NJ203" s="996"/>
      <c r="NK203" s="996"/>
      <c r="NL203" s="996"/>
      <c r="NM203" s="996"/>
      <c r="NN203" s="996"/>
      <c r="NO203" s="996"/>
      <c r="NP203" s="996"/>
      <c r="NQ203" s="996"/>
      <c r="NR203" s="996"/>
      <c r="NS203" s="435"/>
      <c r="NT203" s="166"/>
      <c r="NU203" s="166"/>
      <c r="NV203" s="166"/>
      <c r="NW203" s="166"/>
      <c r="NX203" s="166"/>
      <c r="NY203" s="166"/>
    </row>
    <row r="204" spans="2:389" ht="3" customHeight="1" x14ac:dyDescent="0.25">
      <c r="BR204" s="901"/>
      <c r="BS204" s="902"/>
      <c r="BT204" s="902"/>
      <c r="BU204" s="902"/>
      <c r="BV204" s="902"/>
      <c r="BW204" s="902"/>
      <c r="BX204" s="902"/>
      <c r="BY204" s="902"/>
      <c r="BZ204" s="881"/>
      <c r="CA204" s="881"/>
      <c r="CB204" s="881"/>
      <c r="CC204" s="881"/>
      <c r="CD204" s="881"/>
      <c r="CE204" s="881"/>
      <c r="CF204" s="881"/>
      <c r="CG204" s="881"/>
      <c r="CH204" s="881"/>
      <c r="CI204" s="881"/>
      <c r="CJ204" s="881"/>
      <c r="CK204" s="882"/>
      <c r="CR204" s="177"/>
      <c r="CS204" s="177"/>
      <c r="CT204" s="212"/>
      <c r="CU204" s="212"/>
      <c r="CV204" s="212"/>
      <c r="CW204" s="212"/>
      <c r="CX204" s="212"/>
      <c r="CY204" s="212"/>
      <c r="CZ204" s="221"/>
      <c r="DA204" s="177"/>
      <c r="DB204" s="177"/>
      <c r="DC204" s="177"/>
      <c r="DD204" s="177"/>
      <c r="DE204" s="177"/>
      <c r="DF204" s="177"/>
      <c r="DG204" s="423"/>
      <c r="DH204" s="263"/>
      <c r="DI204" s="1064">
        <v>3.8</v>
      </c>
      <c r="DJ204" s="1064"/>
      <c r="DK204" s="1064"/>
      <c r="DL204" s="1064"/>
      <c r="DM204" s="1064"/>
      <c r="DN204" s="1064"/>
      <c r="DO204" s="263"/>
      <c r="DP204" s="263"/>
      <c r="DQ204" s="263"/>
      <c r="DR204" s="543"/>
      <c r="DS204" s="543"/>
      <c r="DT204" s="544"/>
      <c r="DU204" s="248"/>
      <c r="DV204" s="248"/>
      <c r="DW204" s="248"/>
      <c r="DX204" s="248"/>
      <c r="DY204" s="1055"/>
      <c r="DZ204" s="1055"/>
      <c r="EA204" s="1055"/>
      <c r="EB204" s="1055"/>
      <c r="EC204" s="1055"/>
      <c r="ED204" s="1056"/>
      <c r="EE204" s="1056"/>
      <c r="EF204" s="1056"/>
      <c r="EG204" s="1056"/>
      <c r="EH204" s="1056"/>
      <c r="EI204" s="940"/>
      <c r="EJ204" s="940"/>
      <c r="EK204" s="940"/>
      <c r="EL204" s="940"/>
      <c r="EM204" s="940"/>
      <c r="EN204" s="940"/>
      <c r="EO204" s="940"/>
      <c r="EP204" s="940"/>
      <c r="EQ204" s="940"/>
      <c r="ER204" s="940"/>
      <c r="ES204" s="942"/>
      <c r="ET204" s="942"/>
      <c r="EU204" s="942"/>
      <c r="EV204" s="942"/>
      <c r="EW204" s="942"/>
      <c r="EX204" s="942"/>
      <c r="EY204" s="942"/>
      <c r="EZ204" s="942"/>
      <c r="FA204" s="942"/>
      <c r="FB204" s="942"/>
      <c r="FC204" s="942"/>
      <c r="FD204" s="942"/>
      <c r="FE204" s="942"/>
      <c r="FF204" s="942"/>
      <c r="FG204" s="942"/>
      <c r="FH204" s="942"/>
      <c r="FI204" s="482"/>
      <c r="FJ204" s="482"/>
      <c r="FK204" s="532"/>
      <c r="FL204" s="532"/>
      <c r="FM204" s="532"/>
      <c r="FN204" s="540"/>
      <c r="FO204" s="540"/>
      <c r="FP204" s="541"/>
      <c r="FQ204" s="966"/>
      <c r="FR204" s="966"/>
      <c r="FS204" s="966"/>
      <c r="FT204" s="966"/>
      <c r="FU204" s="966"/>
      <c r="FV204" s="966"/>
      <c r="FW204" s="966"/>
      <c r="FX204" s="951"/>
      <c r="FY204" s="951"/>
      <c r="FZ204" s="951"/>
      <c r="GA204" s="951"/>
      <c r="GB204" s="951"/>
      <c r="GC204" s="951"/>
      <c r="GD204" s="951"/>
      <c r="GE204" s="951"/>
      <c r="GF204" s="951"/>
      <c r="GG204" s="951"/>
      <c r="GH204" s="951"/>
      <c r="GI204" s="951"/>
      <c r="GJ204" s="951"/>
      <c r="GK204" s="951"/>
      <c r="GL204" s="951"/>
      <c r="GM204" s="534"/>
      <c r="GN204" s="1059"/>
      <c r="GO204" s="1059"/>
      <c r="GP204" s="1059"/>
      <c r="GQ204" s="1059"/>
      <c r="GR204" s="1059"/>
      <c r="GS204" s="1059"/>
      <c r="GT204" s="1059"/>
      <c r="GU204" s="1059"/>
      <c r="GV204" s="1059"/>
      <c r="GW204" s="1057"/>
      <c r="GX204" s="1057"/>
      <c r="GY204" s="1057"/>
      <c r="GZ204" s="1057"/>
      <c r="HA204" s="1057"/>
      <c r="HB204" s="1057"/>
      <c r="HC204" s="1057"/>
      <c r="HD204" s="1057"/>
      <c r="HE204" s="1057"/>
      <c r="HF204" s="1057"/>
      <c r="HG204" s="1057"/>
      <c r="HH204" s="1057"/>
      <c r="HI204" s="1057"/>
      <c r="HJ204" s="1057"/>
      <c r="HK204" s="1057"/>
      <c r="HL204" s="1057"/>
      <c r="HM204" s="1057"/>
      <c r="HN204" s="459"/>
      <c r="HO204" s="245"/>
      <c r="HP204" s="245"/>
      <c r="HQ204" s="245"/>
      <c r="HR204" s="247"/>
      <c r="HS204" s="247"/>
      <c r="HT204" s="247"/>
      <c r="HU204" s="247"/>
      <c r="HV204" s="247"/>
      <c r="HW204" s="247"/>
      <c r="HX204" s="247"/>
      <c r="HY204" s="247"/>
      <c r="HZ204" s="247"/>
      <c r="IA204" s="247"/>
      <c r="IB204" s="247"/>
      <c r="IC204" s="247"/>
      <c r="ID204" s="247"/>
      <c r="IE204" s="247"/>
      <c r="IF204" s="247"/>
      <c r="IG204" s="247"/>
      <c r="IH204" s="247"/>
      <c r="II204" s="247"/>
      <c r="IJ204" s="247"/>
      <c r="IK204" s="247"/>
      <c r="IL204" s="247"/>
      <c r="IM204" s="247"/>
      <c r="IN204" s="247"/>
      <c r="IO204" s="247"/>
      <c r="IP204" s="247"/>
      <c r="IQ204" s="247"/>
      <c r="IR204" s="247"/>
      <c r="IS204" s="247"/>
      <c r="IT204" s="247"/>
      <c r="IU204" s="247"/>
      <c r="IV204" s="247"/>
      <c r="IW204" s="247"/>
      <c r="IX204" s="247"/>
      <c r="IY204" s="247"/>
      <c r="IZ204" s="247"/>
      <c r="JA204" s="247"/>
      <c r="JB204" s="247"/>
      <c r="JC204" s="247"/>
      <c r="JD204" s="247"/>
      <c r="JE204" s="247"/>
      <c r="JF204" s="247"/>
      <c r="JG204" s="247"/>
      <c r="JH204" s="247"/>
      <c r="JI204" s="247"/>
      <c r="JJ204" s="247"/>
      <c r="JK204" s="247"/>
      <c r="JL204" s="247"/>
      <c r="JM204" s="247"/>
      <c r="JN204" s="247"/>
      <c r="JO204" s="247"/>
      <c r="JP204" s="247"/>
      <c r="JQ204" s="247"/>
      <c r="JR204" s="545"/>
      <c r="JS204" s="1024"/>
      <c r="JT204" s="1024"/>
      <c r="JU204" s="1024"/>
      <c r="JV204" s="1024"/>
      <c r="JW204" s="1024"/>
      <c r="JX204" s="1024"/>
      <c r="JY204" s="1053"/>
      <c r="JZ204" s="1053"/>
      <c r="KA204" s="1053"/>
      <c r="KB204" s="1053"/>
      <c r="KC204" s="1053"/>
      <c r="KD204" s="1053"/>
      <c r="KE204" s="1053"/>
      <c r="KF204" s="1053"/>
      <c r="KG204" s="177"/>
      <c r="KN204" s="177"/>
      <c r="KO204" s="177"/>
      <c r="KP204" s="177"/>
      <c r="KQ204" s="177"/>
      <c r="KR204" s="177"/>
      <c r="KS204" s="177"/>
      <c r="KT204" s="402"/>
      <c r="KU204" s="546"/>
      <c r="KV204" s="997">
        <v>7.4</v>
      </c>
      <c r="KW204" s="997"/>
      <c r="KX204" s="997"/>
      <c r="KY204" s="997"/>
      <c r="KZ204" s="997"/>
      <c r="LA204" s="997"/>
      <c r="LB204" s="997"/>
      <c r="LC204" s="998">
        <v>4858</v>
      </c>
      <c r="LD204" s="998"/>
      <c r="LE204" s="998"/>
      <c r="LF204" s="998"/>
      <c r="LG204" s="998"/>
      <c r="LH204" s="998"/>
      <c r="LI204" s="998"/>
      <c r="LJ204" s="998"/>
      <c r="LK204" s="998"/>
      <c r="LL204" s="420"/>
      <c r="LM204" s="777"/>
      <c r="LN204" s="777"/>
      <c r="LO204" s="778"/>
      <c r="LP204" s="547"/>
      <c r="LQ204" s="547"/>
      <c r="LR204" s="547"/>
      <c r="LS204" s="547"/>
      <c r="LT204" s="547"/>
      <c r="LU204" s="187"/>
      <c r="LV204" s="464"/>
      <c r="LW204" s="1003">
        <v>5</v>
      </c>
      <c r="LX204" s="1003"/>
      <c r="LY204" s="1003"/>
      <c r="LZ204" s="1003"/>
      <c r="MA204" s="1003"/>
      <c r="MB204" s="1003"/>
      <c r="MC204" s="1003"/>
      <c r="MD204" s="1003"/>
      <c r="ME204" s="1003"/>
      <c r="MF204" s="1003"/>
      <c r="MG204" s="995">
        <v>15050</v>
      </c>
      <c r="MH204" s="995"/>
      <c r="MI204" s="995"/>
      <c r="MJ204" s="995"/>
      <c r="MK204" s="995"/>
      <c r="ML204" s="995"/>
      <c r="MM204" s="995"/>
      <c r="MN204" s="995"/>
      <c r="MO204" s="995"/>
      <c r="MP204" s="995"/>
      <c r="MQ204" s="995"/>
      <c r="MR204" s="995"/>
      <c r="MS204" s="995"/>
      <c r="MT204" s="439"/>
      <c r="MU204" s="439"/>
      <c r="MV204" s="1003">
        <v>2.6</v>
      </c>
      <c r="MW204" s="1003"/>
      <c r="MX204" s="1003"/>
      <c r="MY204" s="1003"/>
      <c r="MZ204" s="1003"/>
      <c r="NA204" s="1003"/>
      <c r="NB204" s="1003"/>
      <c r="NC204" s="1003"/>
      <c r="ND204" s="1003"/>
      <c r="NE204" s="1003"/>
      <c r="NF204" s="995">
        <v>15100</v>
      </c>
      <c r="NG204" s="995"/>
      <c r="NH204" s="995"/>
      <c r="NI204" s="995"/>
      <c r="NJ204" s="995"/>
      <c r="NK204" s="995"/>
      <c r="NL204" s="995"/>
      <c r="NM204" s="995"/>
      <c r="NN204" s="995"/>
      <c r="NO204" s="995"/>
      <c r="NP204" s="995"/>
      <c r="NQ204" s="995"/>
      <c r="NR204" s="995"/>
      <c r="NS204" s="439"/>
      <c r="NT204" s="170"/>
      <c r="NU204" s="170"/>
      <c r="NV204" s="170"/>
      <c r="NW204" s="170"/>
      <c r="NX204" s="170"/>
      <c r="NY204" s="170"/>
    </row>
    <row r="205" spans="2:389" ht="3" customHeight="1" x14ac:dyDescent="0.25">
      <c r="BR205" s="914"/>
      <c r="BS205" s="915"/>
      <c r="BT205" s="915"/>
      <c r="BU205" s="915"/>
      <c r="BV205" s="915"/>
      <c r="BW205" s="915"/>
      <c r="BX205" s="915"/>
      <c r="BY205" s="915"/>
      <c r="BZ205" s="924"/>
      <c r="CA205" s="924"/>
      <c r="CB205" s="924"/>
      <c r="CC205" s="924"/>
      <c r="CD205" s="924"/>
      <c r="CE205" s="924"/>
      <c r="CF205" s="924"/>
      <c r="CG205" s="924"/>
      <c r="CH205" s="924"/>
      <c r="CI205" s="924"/>
      <c r="CJ205" s="924"/>
      <c r="CK205" s="925"/>
      <c r="CR205" s="177"/>
      <c r="CS205" s="177"/>
      <c r="CU205" s="212"/>
      <c r="CV205" s="212"/>
      <c r="CW205" s="212"/>
      <c r="CX205" s="212"/>
      <c r="CY205" s="212"/>
      <c r="CZ205" s="212"/>
      <c r="DA205" s="177"/>
      <c r="DB205" s="177"/>
      <c r="DC205" s="177"/>
      <c r="DD205" s="177"/>
      <c r="DE205" s="177"/>
      <c r="DF205" s="177"/>
      <c r="DG205" s="423"/>
      <c r="DH205" s="170"/>
      <c r="DI205" s="1064"/>
      <c r="DJ205" s="1064"/>
      <c r="DK205" s="1064"/>
      <c r="DL205" s="1064"/>
      <c r="DM205" s="1064"/>
      <c r="DN205" s="1064"/>
      <c r="DO205" s="263"/>
      <c r="DP205" s="263"/>
      <c r="DQ205" s="263"/>
      <c r="DR205" s="543"/>
      <c r="DS205" s="543"/>
      <c r="DT205" s="548"/>
      <c r="DU205" s="544"/>
      <c r="DV205" s="549"/>
      <c r="DW205" s="544"/>
      <c r="DX205" s="544"/>
      <c r="DY205" s="550"/>
      <c r="DZ205" s="551"/>
      <c r="EA205" s="551"/>
      <c r="EB205" s="551"/>
      <c r="EC205" s="551"/>
      <c r="ED205" s="551"/>
      <c r="EE205" s="551"/>
      <c r="EF205" s="552"/>
      <c r="EG205" s="552"/>
      <c r="EH205" s="552"/>
      <c r="EI205" s="940"/>
      <c r="EJ205" s="940"/>
      <c r="EK205" s="940"/>
      <c r="EL205" s="940"/>
      <c r="EM205" s="940"/>
      <c r="EN205" s="940"/>
      <c r="EO205" s="940"/>
      <c r="EP205" s="940"/>
      <c r="EQ205" s="940"/>
      <c r="ER205" s="940"/>
      <c r="ES205" s="942"/>
      <c r="ET205" s="942"/>
      <c r="EU205" s="942"/>
      <c r="EV205" s="942"/>
      <c r="EW205" s="942"/>
      <c r="EX205" s="942"/>
      <c r="EY205" s="942"/>
      <c r="EZ205" s="942"/>
      <c r="FA205" s="942"/>
      <c r="FB205" s="942"/>
      <c r="FC205" s="942"/>
      <c r="FD205" s="942"/>
      <c r="FE205" s="942"/>
      <c r="FF205" s="942"/>
      <c r="FG205" s="942"/>
      <c r="FH205" s="942"/>
      <c r="FI205" s="482"/>
      <c r="FJ205" s="482"/>
      <c r="FK205" s="532"/>
      <c r="FL205" s="532"/>
      <c r="FM205" s="532"/>
      <c r="FN205" s="553"/>
      <c r="FO205" s="553"/>
      <c r="FP205" s="553"/>
      <c r="FQ205" s="553"/>
      <c r="FR205" s="377"/>
      <c r="FS205" s="966">
        <v>2.2000000000000002</v>
      </c>
      <c r="FT205" s="966"/>
      <c r="FU205" s="966"/>
      <c r="FV205" s="966"/>
      <c r="FW205" s="966"/>
      <c r="FX205" s="966"/>
      <c r="FY205" s="966"/>
      <c r="FZ205" s="1034">
        <v>14408</v>
      </c>
      <c r="GA205" s="1034"/>
      <c r="GB205" s="1034"/>
      <c r="GC205" s="1034"/>
      <c r="GD205" s="1034"/>
      <c r="GE205" s="1034"/>
      <c r="GF205" s="1034"/>
      <c r="GG205" s="1034"/>
      <c r="GH205" s="1034"/>
      <c r="GI205" s="1034"/>
      <c r="GJ205" s="1034"/>
      <c r="GK205" s="1034"/>
      <c r="GL205" s="1034"/>
      <c r="GM205" s="554"/>
      <c r="GN205" s="990">
        <v>7.7</v>
      </c>
      <c r="GO205" s="990"/>
      <c r="GP205" s="990"/>
      <c r="GQ205" s="990"/>
      <c r="GR205" s="990"/>
      <c r="GS205" s="990"/>
      <c r="GT205" s="990"/>
      <c r="GU205" s="990"/>
      <c r="GV205" s="990"/>
      <c r="GW205" s="967">
        <v>14856</v>
      </c>
      <c r="GX205" s="967"/>
      <c r="GY205" s="967"/>
      <c r="GZ205" s="967"/>
      <c r="HA205" s="967"/>
      <c r="HB205" s="967"/>
      <c r="HC205" s="967"/>
      <c r="HD205" s="967"/>
      <c r="HE205" s="967"/>
      <c r="HF205" s="967"/>
      <c r="HG205" s="967"/>
      <c r="HH205" s="967"/>
      <c r="HI205" s="967"/>
      <c r="HJ205" s="967"/>
      <c r="HK205" s="967"/>
      <c r="HL205" s="967"/>
      <c r="HM205" s="967"/>
      <c r="HN205" s="377"/>
      <c r="HO205" s="245"/>
      <c r="HP205" s="245"/>
      <c r="HQ205" s="245"/>
      <c r="HR205" s="247"/>
      <c r="HS205" s="247"/>
      <c r="HT205" s="247"/>
      <c r="HU205" s="247"/>
      <c r="HV205" s="247"/>
      <c r="HW205" s="247"/>
      <c r="HX205" s="247"/>
      <c r="HY205" s="247"/>
      <c r="HZ205" s="247"/>
      <c r="IA205" s="247"/>
      <c r="IB205" s="247"/>
      <c r="IC205" s="247"/>
      <c r="ID205" s="247"/>
      <c r="IE205" s="247"/>
      <c r="IF205" s="247"/>
      <c r="IG205" s="247"/>
      <c r="IH205" s="247"/>
      <c r="II205" s="247"/>
      <c r="IJ205" s="247"/>
      <c r="IK205" s="247"/>
      <c r="IL205" s="247"/>
      <c r="IM205" s="247"/>
      <c r="IN205" s="247"/>
      <c r="IO205" s="247"/>
      <c r="IP205" s="247"/>
      <c r="IQ205" s="247"/>
      <c r="IR205" s="247"/>
      <c r="IS205" s="247"/>
      <c r="IT205" s="247"/>
      <c r="IU205" s="247"/>
      <c r="IV205" s="247"/>
      <c r="IW205" s="247"/>
      <c r="IX205" s="247"/>
      <c r="IY205" s="247"/>
      <c r="IZ205" s="247"/>
      <c r="JA205" s="247"/>
      <c r="JB205" s="247"/>
      <c r="JC205" s="247"/>
      <c r="JD205" s="247"/>
      <c r="JE205" s="247"/>
      <c r="JF205" s="247"/>
      <c r="JG205" s="247"/>
      <c r="JH205" s="247"/>
      <c r="JI205" s="247"/>
      <c r="JJ205" s="247"/>
      <c r="JK205" s="247"/>
      <c r="JL205" s="247"/>
      <c r="JM205" s="247"/>
      <c r="JN205" s="247"/>
      <c r="JO205" s="247"/>
      <c r="JP205" s="247"/>
      <c r="JQ205" s="247"/>
      <c r="JR205" s="545"/>
      <c r="JS205" s="1024"/>
      <c r="JT205" s="1024"/>
      <c r="JU205" s="1024"/>
      <c r="JV205" s="1024"/>
      <c r="JW205" s="1024"/>
      <c r="JX205" s="1024"/>
      <c r="JY205" s="1053"/>
      <c r="JZ205" s="1053"/>
      <c r="KA205" s="1053"/>
      <c r="KB205" s="1053"/>
      <c r="KC205" s="1053"/>
      <c r="KD205" s="1053"/>
      <c r="KE205" s="1053"/>
      <c r="KF205" s="1053"/>
      <c r="KG205" s="177"/>
      <c r="KT205" s="402"/>
      <c r="KU205" s="546"/>
      <c r="KV205" s="997"/>
      <c r="KW205" s="997"/>
      <c r="KX205" s="997"/>
      <c r="KY205" s="997"/>
      <c r="KZ205" s="997"/>
      <c r="LA205" s="997"/>
      <c r="LB205" s="997"/>
      <c r="LC205" s="998"/>
      <c r="LD205" s="998"/>
      <c r="LE205" s="998"/>
      <c r="LF205" s="998"/>
      <c r="LG205" s="998"/>
      <c r="LH205" s="998"/>
      <c r="LI205" s="998"/>
      <c r="LJ205" s="998"/>
      <c r="LK205" s="998"/>
      <c r="LL205" s="420"/>
      <c r="LM205" s="777"/>
      <c r="LN205" s="777"/>
      <c r="LO205" s="778"/>
      <c r="LP205" s="547"/>
      <c r="LQ205" s="547"/>
      <c r="LR205" s="547"/>
      <c r="LS205" s="547"/>
      <c r="LT205" s="547"/>
      <c r="LU205" s="187"/>
      <c r="LV205" s="464"/>
      <c r="LW205" s="1003"/>
      <c r="LX205" s="1003"/>
      <c r="LY205" s="1003"/>
      <c r="LZ205" s="1003"/>
      <c r="MA205" s="1003"/>
      <c r="MB205" s="1003"/>
      <c r="MC205" s="1003"/>
      <c r="MD205" s="1003"/>
      <c r="ME205" s="1003"/>
      <c r="MF205" s="1003"/>
      <c r="MG205" s="995"/>
      <c r="MH205" s="995"/>
      <c r="MI205" s="995"/>
      <c r="MJ205" s="995"/>
      <c r="MK205" s="995"/>
      <c r="ML205" s="995"/>
      <c r="MM205" s="995"/>
      <c r="MN205" s="995"/>
      <c r="MO205" s="995"/>
      <c r="MP205" s="995"/>
      <c r="MQ205" s="995"/>
      <c r="MR205" s="995"/>
      <c r="MS205" s="995"/>
      <c r="MT205" s="439"/>
      <c r="MU205" s="439"/>
      <c r="MV205" s="1003"/>
      <c r="MW205" s="1003"/>
      <c r="MX205" s="1003"/>
      <c r="MY205" s="1003"/>
      <c r="MZ205" s="1003"/>
      <c r="NA205" s="1003"/>
      <c r="NB205" s="1003"/>
      <c r="NC205" s="1003"/>
      <c r="ND205" s="1003"/>
      <c r="NE205" s="1003"/>
      <c r="NF205" s="995"/>
      <c r="NG205" s="995"/>
      <c r="NH205" s="995"/>
      <c r="NI205" s="995"/>
      <c r="NJ205" s="995"/>
      <c r="NK205" s="995"/>
      <c r="NL205" s="995"/>
      <c r="NM205" s="995"/>
      <c r="NN205" s="995"/>
      <c r="NO205" s="995"/>
      <c r="NP205" s="995"/>
      <c r="NQ205" s="995"/>
      <c r="NR205" s="995"/>
      <c r="NS205" s="439"/>
      <c r="NT205" s="170"/>
      <c r="NU205" s="170"/>
      <c r="NV205" s="170"/>
      <c r="NW205" s="170"/>
      <c r="NX205" s="170"/>
      <c r="NY205" s="170"/>
    </row>
    <row r="206" spans="2:389" ht="3" customHeight="1" x14ac:dyDescent="0.25">
      <c r="BR206" s="901">
        <v>3</v>
      </c>
      <c r="BS206" s="902"/>
      <c r="BT206" s="902"/>
      <c r="BU206" s="902"/>
      <c r="BV206" s="902"/>
      <c r="BW206" s="902"/>
      <c r="BX206" s="902"/>
      <c r="BY206" s="902"/>
      <c r="BZ206" s="905">
        <v>16071</v>
      </c>
      <c r="CA206" s="905"/>
      <c r="CB206" s="905"/>
      <c r="CC206" s="905"/>
      <c r="CD206" s="905"/>
      <c r="CE206" s="905"/>
      <c r="CF206" s="905"/>
      <c r="CG206" s="905"/>
      <c r="CH206" s="905"/>
      <c r="CI206" s="905"/>
      <c r="CJ206" s="905"/>
      <c r="CK206" s="906"/>
      <c r="CR206" s="177"/>
      <c r="CS206" s="177"/>
      <c r="CT206" s="177"/>
      <c r="CV206" s="212"/>
      <c r="CW206" s="212"/>
      <c r="CX206" s="212"/>
      <c r="CY206" s="212"/>
      <c r="CZ206" s="212"/>
      <c r="DA206" s="212"/>
      <c r="DB206" s="212"/>
      <c r="DC206" s="212"/>
      <c r="DD206" s="177"/>
      <c r="DE206" s="177"/>
      <c r="DF206" s="177"/>
      <c r="DG206" s="177"/>
      <c r="DH206" s="170"/>
      <c r="DI206" s="1064"/>
      <c r="DJ206" s="1064"/>
      <c r="DK206" s="1064"/>
      <c r="DL206" s="1064"/>
      <c r="DM206" s="1064"/>
      <c r="DN206" s="1064"/>
      <c r="DO206" s="993">
        <v>16733</v>
      </c>
      <c r="DP206" s="993"/>
      <c r="DQ206" s="993"/>
      <c r="DR206" s="993"/>
      <c r="DS206" s="993"/>
      <c r="DT206" s="993"/>
      <c r="DU206" s="993"/>
      <c r="DV206" s="993"/>
      <c r="DW206" s="993"/>
      <c r="DX206" s="555"/>
      <c r="DY206" s="555"/>
      <c r="DZ206" s="555"/>
      <c r="EA206" s="555"/>
      <c r="EB206" s="555"/>
      <c r="EC206" s="556"/>
      <c r="ED206" s="557"/>
      <c r="EE206" s="551"/>
      <c r="EF206" s="552"/>
      <c r="EG206" s="552"/>
      <c r="EH206" s="552"/>
      <c r="EI206" s="985">
        <v>2.8</v>
      </c>
      <c r="EJ206" s="985"/>
      <c r="EK206" s="985"/>
      <c r="EL206" s="985"/>
      <c r="EM206" s="985"/>
      <c r="EN206" s="985"/>
      <c r="EO206" s="985"/>
      <c r="EP206" s="985"/>
      <c r="EQ206" s="985"/>
      <c r="ER206" s="985"/>
      <c r="ES206" s="941">
        <v>13030</v>
      </c>
      <c r="ET206" s="941"/>
      <c r="EU206" s="941"/>
      <c r="EV206" s="941"/>
      <c r="EW206" s="941"/>
      <c r="EX206" s="941"/>
      <c r="EY206" s="941"/>
      <c r="EZ206" s="941"/>
      <c r="FA206" s="941"/>
      <c r="FB206" s="941"/>
      <c r="FC206" s="941"/>
      <c r="FD206" s="941"/>
      <c r="FE206" s="941"/>
      <c r="FF206" s="941"/>
      <c r="FG206" s="941"/>
      <c r="FH206" s="941"/>
      <c r="FI206" s="476"/>
      <c r="FJ206" s="476"/>
      <c r="FK206" s="532"/>
      <c r="FL206" s="532"/>
      <c r="FM206" s="532"/>
      <c r="FN206" s="553"/>
      <c r="FO206" s="553"/>
      <c r="FP206" s="553"/>
      <c r="FQ206" s="553"/>
      <c r="FR206" s="377"/>
      <c r="FS206" s="966"/>
      <c r="FT206" s="966"/>
      <c r="FU206" s="966"/>
      <c r="FV206" s="966"/>
      <c r="FW206" s="966"/>
      <c r="FX206" s="966"/>
      <c r="FY206" s="966"/>
      <c r="FZ206" s="1034"/>
      <c r="GA206" s="1034"/>
      <c r="GB206" s="1034"/>
      <c r="GC206" s="1034"/>
      <c r="GD206" s="1034"/>
      <c r="GE206" s="1034"/>
      <c r="GF206" s="1034"/>
      <c r="GG206" s="1034"/>
      <c r="GH206" s="1034"/>
      <c r="GI206" s="1034"/>
      <c r="GJ206" s="1034"/>
      <c r="GK206" s="1034"/>
      <c r="GL206" s="1034"/>
      <c r="GM206" s="554"/>
      <c r="GN206" s="990"/>
      <c r="GO206" s="990"/>
      <c r="GP206" s="990"/>
      <c r="GQ206" s="990"/>
      <c r="GR206" s="990"/>
      <c r="GS206" s="990"/>
      <c r="GT206" s="990"/>
      <c r="GU206" s="990"/>
      <c r="GV206" s="990"/>
      <c r="GW206" s="967"/>
      <c r="GX206" s="967"/>
      <c r="GY206" s="967"/>
      <c r="GZ206" s="967"/>
      <c r="HA206" s="967"/>
      <c r="HB206" s="967"/>
      <c r="HC206" s="967"/>
      <c r="HD206" s="967"/>
      <c r="HE206" s="967"/>
      <c r="HF206" s="967"/>
      <c r="HG206" s="967"/>
      <c r="HH206" s="967"/>
      <c r="HI206" s="967"/>
      <c r="HJ206" s="967"/>
      <c r="HK206" s="967"/>
      <c r="HL206" s="967"/>
      <c r="HM206" s="967"/>
      <c r="HN206" s="377"/>
      <c r="HO206" s="245"/>
      <c r="HP206" s="245"/>
      <c r="HQ206" s="245"/>
      <c r="HR206" s="247"/>
      <c r="HS206" s="247"/>
      <c r="HT206" s="247"/>
      <c r="HU206" s="247"/>
      <c r="HV206" s="247"/>
      <c r="HW206" s="247"/>
      <c r="HX206" s="247"/>
      <c r="HY206" s="247"/>
      <c r="HZ206" s="247"/>
      <c r="IA206" s="247"/>
      <c r="IB206" s="247"/>
      <c r="IC206" s="247"/>
      <c r="ID206" s="247"/>
      <c r="IE206" s="247"/>
      <c r="IF206" s="247"/>
      <c r="IG206" s="247"/>
      <c r="IH206" s="247"/>
      <c r="II206" s="247"/>
      <c r="IJ206" s="247"/>
      <c r="IK206" s="247"/>
      <c r="IL206" s="247"/>
      <c r="IM206" s="247"/>
      <c r="IN206" s="247"/>
      <c r="IO206" s="247"/>
      <c r="IP206" s="247"/>
      <c r="IQ206" s="247"/>
      <c r="IR206" s="247"/>
      <c r="IS206" s="247"/>
      <c r="IT206" s="247"/>
      <c r="IU206" s="247"/>
      <c r="IV206" s="247"/>
      <c r="IW206" s="247"/>
      <c r="IX206" s="247"/>
      <c r="IY206" s="247"/>
      <c r="IZ206" s="247"/>
      <c r="JA206" s="247"/>
      <c r="JB206" s="247"/>
      <c r="JC206" s="247"/>
      <c r="JD206" s="247"/>
      <c r="JE206" s="247"/>
      <c r="JF206" s="247"/>
      <c r="JG206" s="247"/>
      <c r="JH206" s="247"/>
      <c r="JI206" s="247"/>
      <c r="JJ206" s="247"/>
      <c r="JK206" s="247"/>
      <c r="JL206" s="247"/>
      <c r="JM206" s="247"/>
      <c r="JN206" s="247"/>
      <c r="JO206" s="247"/>
      <c r="JP206" s="247"/>
      <c r="JQ206" s="247"/>
      <c r="JR206" s="545"/>
      <c r="JS206" s="1024"/>
      <c r="JT206" s="1024"/>
      <c r="JU206" s="1024"/>
      <c r="JV206" s="1024"/>
      <c r="JW206" s="1024"/>
      <c r="JX206" s="1024"/>
      <c r="JY206" s="1053"/>
      <c r="JZ206" s="1053"/>
      <c r="KA206" s="1053"/>
      <c r="KB206" s="1053"/>
      <c r="KC206" s="1053"/>
      <c r="KD206" s="1053"/>
      <c r="KE206" s="1053"/>
      <c r="KF206" s="1053"/>
      <c r="KG206" s="177"/>
      <c r="KT206" s="558"/>
      <c r="KU206" s="546"/>
      <c r="KV206" s="997"/>
      <c r="KW206" s="997"/>
      <c r="KX206" s="997"/>
      <c r="KY206" s="997"/>
      <c r="KZ206" s="997"/>
      <c r="LA206" s="997"/>
      <c r="LB206" s="997"/>
      <c r="LC206" s="998"/>
      <c r="LD206" s="998"/>
      <c r="LE206" s="998"/>
      <c r="LF206" s="998"/>
      <c r="LG206" s="998"/>
      <c r="LH206" s="998"/>
      <c r="LI206" s="998"/>
      <c r="LJ206" s="998"/>
      <c r="LK206" s="998"/>
      <c r="LL206" s="420"/>
      <c r="LM206" s="777"/>
      <c r="LN206" s="777"/>
      <c r="LO206" s="778"/>
      <c r="LP206" s="547"/>
      <c r="LQ206" s="547"/>
      <c r="LR206" s="547"/>
      <c r="LS206" s="547"/>
      <c r="LT206" s="547"/>
      <c r="LU206" s="187"/>
      <c r="LV206" s="464"/>
      <c r="LW206" s="1003"/>
      <c r="LX206" s="1003"/>
      <c r="LY206" s="1003"/>
      <c r="LZ206" s="1003"/>
      <c r="MA206" s="1003"/>
      <c r="MB206" s="1003"/>
      <c r="MC206" s="1003"/>
      <c r="MD206" s="1003"/>
      <c r="ME206" s="1003"/>
      <c r="MF206" s="1003"/>
      <c r="MG206" s="995"/>
      <c r="MH206" s="995"/>
      <c r="MI206" s="995"/>
      <c r="MJ206" s="995"/>
      <c r="MK206" s="995"/>
      <c r="ML206" s="995"/>
      <c r="MM206" s="995"/>
      <c r="MN206" s="995"/>
      <c r="MO206" s="995"/>
      <c r="MP206" s="995"/>
      <c r="MQ206" s="995"/>
      <c r="MR206" s="995"/>
      <c r="MS206" s="995"/>
      <c r="MT206" s="439"/>
      <c r="MU206" s="439"/>
      <c r="MV206" s="1003"/>
      <c r="MW206" s="1003"/>
      <c r="MX206" s="1003"/>
      <c r="MY206" s="1003"/>
      <c r="MZ206" s="1003"/>
      <c r="NA206" s="1003"/>
      <c r="NB206" s="1003"/>
      <c r="NC206" s="1003"/>
      <c r="ND206" s="1003"/>
      <c r="NE206" s="1003"/>
      <c r="NF206" s="995"/>
      <c r="NG206" s="995"/>
      <c r="NH206" s="995"/>
      <c r="NI206" s="995"/>
      <c r="NJ206" s="995"/>
      <c r="NK206" s="995"/>
      <c r="NL206" s="995"/>
      <c r="NM206" s="995"/>
      <c r="NN206" s="995"/>
      <c r="NO206" s="995"/>
      <c r="NP206" s="995"/>
      <c r="NQ206" s="995"/>
      <c r="NR206" s="995"/>
      <c r="NS206" s="439"/>
      <c r="NT206" s="170"/>
      <c r="NU206" s="170"/>
      <c r="NV206" s="170"/>
      <c r="NW206" s="170"/>
      <c r="NX206" s="170"/>
      <c r="NY206" s="170"/>
    </row>
    <row r="207" spans="2:389" ht="3" customHeight="1" x14ac:dyDescent="0.25">
      <c r="BR207" s="901"/>
      <c r="BS207" s="902"/>
      <c r="BT207" s="902"/>
      <c r="BU207" s="902"/>
      <c r="BV207" s="902"/>
      <c r="BW207" s="902"/>
      <c r="BX207" s="902"/>
      <c r="BY207" s="902"/>
      <c r="BZ207" s="905"/>
      <c r="CA207" s="905"/>
      <c r="CB207" s="905"/>
      <c r="CC207" s="905"/>
      <c r="CD207" s="905"/>
      <c r="CE207" s="905"/>
      <c r="CF207" s="905"/>
      <c r="CG207" s="905"/>
      <c r="CH207" s="905"/>
      <c r="CI207" s="905"/>
      <c r="CJ207" s="905"/>
      <c r="CK207" s="906"/>
      <c r="CR207" s="177"/>
      <c r="CS207" s="177"/>
      <c r="CT207" s="177"/>
      <c r="CU207" s="177"/>
      <c r="CV207" s="212"/>
      <c r="CW207" s="212"/>
      <c r="CX207" s="212"/>
      <c r="CY207" s="212"/>
      <c r="CZ207" s="212"/>
      <c r="DA207" s="212"/>
      <c r="DB207" s="212"/>
      <c r="DC207" s="212"/>
      <c r="DD207" s="212"/>
      <c r="DF207" s="177"/>
      <c r="DG207" s="177"/>
      <c r="DH207" s="170"/>
      <c r="DI207" s="1064"/>
      <c r="DJ207" s="1064"/>
      <c r="DK207" s="1064"/>
      <c r="DL207" s="1064"/>
      <c r="DM207" s="1064"/>
      <c r="DN207" s="1064"/>
      <c r="DO207" s="993"/>
      <c r="DP207" s="993"/>
      <c r="DQ207" s="993"/>
      <c r="DR207" s="993"/>
      <c r="DS207" s="993"/>
      <c r="DT207" s="993"/>
      <c r="DU207" s="993"/>
      <c r="DV207" s="993"/>
      <c r="DW207" s="993"/>
      <c r="DX207" s="263"/>
      <c r="DY207" s="263"/>
      <c r="DZ207" s="263"/>
      <c r="EA207" s="263"/>
      <c r="EB207" s="263"/>
      <c r="EC207" s="556"/>
      <c r="ED207" s="557"/>
      <c r="EE207" s="551"/>
      <c r="EF207" s="552"/>
      <c r="EG207" s="552"/>
      <c r="EH207" s="552"/>
      <c r="EI207" s="985"/>
      <c r="EJ207" s="985"/>
      <c r="EK207" s="985"/>
      <c r="EL207" s="985"/>
      <c r="EM207" s="985"/>
      <c r="EN207" s="985"/>
      <c r="EO207" s="985"/>
      <c r="EP207" s="985"/>
      <c r="EQ207" s="985"/>
      <c r="ER207" s="985"/>
      <c r="ES207" s="941"/>
      <c r="ET207" s="941"/>
      <c r="EU207" s="941"/>
      <c r="EV207" s="941"/>
      <c r="EW207" s="941"/>
      <c r="EX207" s="941"/>
      <c r="EY207" s="941"/>
      <c r="EZ207" s="941"/>
      <c r="FA207" s="941"/>
      <c r="FB207" s="941"/>
      <c r="FC207" s="941"/>
      <c r="FD207" s="941"/>
      <c r="FE207" s="941"/>
      <c r="FF207" s="941"/>
      <c r="FG207" s="941"/>
      <c r="FH207" s="941"/>
      <c r="FI207" s="476"/>
      <c r="FJ207" s="476"/>
      <c r="FK207" s="532"/>
      <c r="FL207" s="532"/>
      <c r="FM207" s="532"/>
      <c r="FN207" s="553"/>
      <c r="FO207" s="553"/>
      <c r="FP207" s="553"/>
      <c r="FQ207" s="553"/>
      <c r="FR207" s="377"/>
      <c r="FS207" s="966"/>
      <c r="FT207" s="966"/>
      <c r="FU207" s="966"/>
      <c r="FV207" s="966"/>
      <c r="FW207" s="966"/>
      <c r="FX207" s="966"/>
      <c r="FY207" s="966"/>
      <c r="FZ207" s="1034"/>
      <c r="GA207" s="1034"/>
      <c r="GB207" s="1034"/>
      <c r="GC207" s="1034"/>
      <c r="GD207" s="1034"/>
      <c r="GE207" s="1034"/>
      <c r="GF207" s="1034"/>
      <c r="GG207" s="1034"/>
      <c r="GH207" s="1034"/>
      <c r="GI207" s="1034"/>
      <c r="GJ207" s="1034"/>
      <c r="GK207" s="1034"/>
      <c r="GL207" s="1034"/>
      <c r="GM207" s="554"/>
      <c r="GN207" s="990"/>
      <c r="GO207" s="990"/>
      <c r="GP207" s="990"/>
      <c r="GQ207" s="990"/>
      <c r="GR207" s="990"/>
      <c r="GS207" s="990"/>
      <c r="GT207" s="990"/>
      <c r="GU207" s="990"/>
      <c r="GV207" s="990"/>
      <c r="GW207" s="967"/>
      <c r="GX207" s="967"/>
      <c r="GY207" s="967"/>
      <c r="GZ207" s="967"/>
      <c r="HA207" s="967"/>
      <c r="HB207" s="967"/>
      <c r="HC207" s="967"/>
      <c r="HD207" s="967"/>
      <c r="HE207" s="967"/>
      <c r="HF207" s="967"/>
      <c r="HG207" s="967"/>
      <c r="HH207" s="967"/>
      <c r="HI207" s="967"/>
      <c r="HJ207" s="967"/>
      <c r="HK207" s="967"/>
      <c r="HL207" s="967"/>
      <c r="HM207" s="967"/>
      <c r="HN207" s="377"/>
      <c r="HO207" s="245"/>
      <c r="HP207" s="245"/>
      <c r="HQ207" s="245"/>
      <c r="HR207" s="247"/>
      <c r="HS207" s="247"/>
      <c r="HT207" s="247"/>
      <c r="HU207" s="247"/>
      <c r="HV207" s="247"/>
      <c r="HW207" s="247"/>
      <c r="HX207" s="247"/>
      <c r="HY207" s="247"/>
      <c r="HZ207" s="247"/>
      <c r="IA207" s="247"/>
      <c r="IB207" s="247"/>
      <c r="IC207" s="247"/>
      <c r="ID207" s="247"/>
      <c r="IE207" s="247"/>
      <c r="IF207" s="247"/>
      <c r="IG207" s="247"/>
      <c r="IH207" s="247"/>
      <c r="II207" s="247"/>
      <c r="IJ207" s="247"/>
      <c r="IK207" s="247"/>
      <c r="IL207" s="247"/>
      <c r="IM207" s="247"/>
      <c r="IN207" s="247"/>
      <c r="IO207" s="247"/>
      <c r="IP207" s="247"/>
      <c r="IQ207" s="247"/>
      <c r="IR207" s="247"/>
      <c r="IS207" s="247"/>
      <c r="IT207" s="247"/>
      <c r="IU207" s="247"/>
      <c r="IV207" s="247"/>
      <c r="IW207" s="247"/>
      <c r="IX207" s="247"/>
      <c r="IY207" s="247"/>
      <c r="IZ207" s="247"/>
      <c r="JA207" s="247"/>
      <c r="JB207" s="247"/>
      <c r="JC207" s="247"/>
      <c r="JD207" s="247"/>
      <c r="JE207" s="247"/>
      <c r="JF207" s="247"/>
      <c r="JG207" s="247"/>
      <c r="JH207" s="247"/>
      <c r="JI207" s="247"/>
      <c r="JJ207" s="247"/>
      <c r="JK207" s="247"/>
      <c r="JL207" s="247"/>
      <c r="JM207" s="247"/>
      <c r="JN207" s="247"/>
      <c r="JO207" s="247"/>
      <c r="JP207" s="247"/>
      <c r="JQ207" s="247"/>
      <c r="JR207" s="545"/>
      <c r="JS207" s="581"/>
      <c r="JT207" s="581"/>
      <c r="JU207" s="581"/>
      <c r="JV207" s="581"/>
      <c r="JW207" s="1054"/>
      <c r="JX207" s="1054"/>
      <c r="JY207" s="1054"/>
      <c r="JZ207" s="1054"/>
      <c r="KA207" s="1054"/>
      <c r="KB207" s="1054"/>
      <c r="KC207" s="1054"/>
      <c r="KD207" s="1054"/>
      <c r="KE207" s="1054"/>
      <c r="KF207" s="177"/>
      <c r="KG207" s="177"/>
      <c r="KT207" s="559"/>
      <c r="KU207" s="546"/>
      <c r="KV207" s="997"/>
      <c r="KW207" s="997"/>
      <c r="KX207" s="997"/>
      <c r="KY207" s="997"/>
      <c r="KZ207" s="997"/>
      <c r="LA207" s="997"/>
      <c r="LB207" s="997"/>
      <c r="LC207" s="994">
        <v>35767</v>
      </c>
      <c r="LD207" s="994"/>
      <c r="LE207" s="994"/>
      <c r="LF207" s="994"/>
      <c r="LG207" s="994"/>
      <c r="LH207" s="994"/>
      <c r="LI207" s="994"/>
      <c r="LJ207" s="994"/>
      <c r="LK207" s="994"/>
      <c r="LL207" s="428"/>
      <c r="LM207" s="779"/>
      <c r="LN207" s="779"/>
      <c r="LO207" s="778"/>
      <c r="LP207" s="242"/>
      <c r="LQ207" s="242"/>
      <c r="LR207" s="242"/>
      <c r="LS207" s="242"/>
      <c r="LT207" s="242"/>
      <c r="LU207" s="187"/>
      <c r="LV207" s="464"/>
      <c r="LW207" s="1003"/>
      <c r="LX207" s="1003"/>
      <c r="LY207" s="1003"/>
      <c r="LZ207" s="1003"/>
      <c r="MA207" s="1003"/>
      <c r="MB207" s="1003"/>
      <c r="MC207" s="1003"/>
      <c r="MD207" s="1003"/>
      <c r="ME207" s="1003"/>
      <c r="MF207" s="1003"/>
      <c r="MG207" s="996">
        <v>75486</v>
      </c>
      <c r="MH207" s="996"/>
      <c r="MI207" s="996"/>
      <c r="MJ207" s="996"/>
      <c r="MK207" s="996"/>
      <c r="ML207" s="996"/>
      <c r="MM207" s="996"/>
      <c r="MN207" s="996"/>
      <c r="MO207" s="996"/>
      <c r="MP207" s="996"/>
      <c r="MQ207" s="996"/>
      <c r="MR207" s="996"/>
      <c r="MS207" s="996"/>
      <c r="MT207" s="435"/>
      <c r="MU207" s="435"/>
      <c r="MV207" s="1003"/>
      <c r="MW207" s="1003"/>
      <c r="MX207" s="1003"/>
      <c r="MY207" s="1003"/>
      <c r="MZ207" s="1003"/>
      <c r="NA207" s="1003"/>
      <c r="NB207" s="1003"/>
      <c r="NC207" s="1003"/>
      <c r="ND207" s="1003"/>
      <c r="NE207" s="1003"/>
      <c r="NF207" s="996">
        <v>39751</v>
      </c>
      <c r="NG207" s="996"/>
      <c r="NH207" s="996"/>
      <c r="NI207" s="996"/>
      <c r="NJ207" s="996"/>
      <c r="NK207" s="996"/>
      <c r="NL207" s="996"/>
      <c r="NM207" s="996"/>
      <c r="NN207" s="996"/>
      <c r="NO207" s="996"/>
      <c r="NP207" s="996"/>
      <c r="NQ207" s="996"/>
      <c r="NR207" s="996"/>
      <c r="NS207" s="435"/>
      <c r="NT207" s="166"/>
      <c r="NU207" s="166"/>
      <c r="NV207" s="166"/>
      <c r="NW207" s="166"/>
      <c r="NX207" s="166"/>
      <c r="NY207" s="166"/>
    </row>
    <row r="208" spans="2:389" ht="3" customHeight="1" x14ac:dyDescent="0.25">
      <c r="BR208" s="901"/>
      <c r="BS208" s="902"/>
      <c r="BT208" s="902"/>
      <c r="BU208" s="902"/>
      <c r="BV208" s="902"/>
      <c r="BW208" s="902"/>
      <c r="BX208" s="902"/>
      <c r="BY208" s="902"/>
      <c r="BZ208" s="905"/>
      <c r="CA208" s="905"/>
      <c r="CB208" s="905"/>
      <c r="CC208" s="905"/>
      <c r="CD208" s="905"/>
      <c r="CE208" s="905"/>
      <c r="CF208" s="905"/>
      <c r="CG208" s="905"/>
      <c r="CH208" s="905"/>
      <c r="CI208" s="905"/>
      <c r="CJ208" s="905"/>
      <c r="CK208" s="906"/>
      <c r="CR208" s="177"/>
      <c r="CS208" s="177"/>
      <c r="CT208" s="177"/>
      <c r="CU208" s="177"/>
      <c r="CV208" s="212"/>
      <c r="CW208" s="212"/>
      <c r="CX208" s="212"/>
      <c r="CY208" s="212"/>
      <c r="CZ208" s="212"/>
      <c r="DA208" s="212"/>
      <c r="DB208" s="212"/>
      <c r="DC208" s="212"/>
      <c r="DD208" s="212"/>
      <c r="DE208" s="212"/>
      <c r="DF208" s="177"/>
      <c r="DG208" s="177"/>
      <c r="DH208" s="166"/>
      <c r="DI208" s="1064"/>
      <c r="DJ208" s="1064"/>
      <c r="DK208" s="1064"/>
      <c r="DL208" s="1064"/>
      <c r="DM208" s="1064"/>
      <c r="DN208" s="1064"/>
      <c r="DO208" s="993"/>
      <c r="DP208" s="993"/>
      <c r="DQ208" s="993"/>
      <c r="DR208" s="993"/>
      <c r="DS208" s="993"/>
      <c r="DT208" s="993"/>
      <c r="DU208" s="993"/>
      <c r="DV208" s="993"/>
      <c r="DW208" s="993"/>
      <c r="DX208" s="263"/>
      <c r="DY208" s="263"/>
      <c r="DZ208" s="263"/>
      <c r="EA208" s="263"/>
      <c r="EB208" s="263"/>
      <c r="EC208" s="301"/>
      <c r="ED208" s="557"/>
      <c r="EE208" s="551"/>
      <c r="EF208" s="524"/>
      <c r="EG208" s="524"/>
      <c r="EH208" s="524"/>
      <c r="EI208" s="985"/>
      <c r="EJ208" s="985"/>
      <c r="EK208" s="985"/>
      <c r="EL208" s="985"/>
      <c r="EM208" s="985"/>
      <c r="EN208" s="985"/>
      <c r="EO208" s="985"/>
      <c r="EP208" s="985"/>
      <c r="EQ208" s="985"/>
      <c r="ER208" s="985"/>
      <c r="ES208" s="941"/>
      <c r="ET208" s="941"/>
      <c r="EU208" s="941"/>
      <c r="EV208" s="941"/>
      <c r="EW208" s="941"/>
      <c r="EX208" s="941"/>
      <c r="EY208" s="941"/>
      <c r="EZ208" s="941"/>
      <c r="FA208" s="941"/>
      <c r="FB208" s="941"/>
      <c r="FC208" s="941"/>
      <c r="FD208" s="941"/>
      <c r="FE208" s="941"/>
      <c r="FF208" s="941"/>
      <c r="FG208" s="941"/>
      <c r="FH208" s="941"/>
      <c r="FI208" s="476"/>
      <c r="FJ208" s="476"/>
      <c r="FK208" s="532"/>
      <c r="FL208" s="532"/>
      <c r="FM208" s="532"/>
      <c r="FN208" s="532"/>
      <c r="FO208" s="532"/>
      <c r="FP208" s="560"/>
      <c r="FQ208" s="560"/>
      <c r="FR208" s="377"/>
      <c r="FS208" s="966"/>
      <c r="FT208" s="966"/>
      <c r="FU208" s="966"/>
      <c r="FV208" s="966"/>
      <c r="FW208" s="966"/>
      <c r="FX208" s="966"/>
      <c r="FY208" s="966"/>
      <c r="FZ208" s="1034"/>
      <c r="GA208" s="1034"/>
      <c r="GB208" s="1034"/>
      <c r="GC208" s="1034"/>
      <c r="GD208" s="1034"/>
      <c r="GE208" s="1034"/>
      <c r="GF208" s="1034"/>
      <c r="GG208" s="1034"/>
      <c r="GH208" s="1034"/>
      <c r="GI208" s="1034"/>
      <c r="GJ208" s="1034"/>
      <c r="GK208" s="1034"/>
      <c r="GL208" s="1034"/>
      <c r="GM208" s="554"/>
      <c r="GN208" s="990"/>
      <c r="GO208" s="990"/>
      <c r="GP208" s="990"/>
      <c r="GQ208" s="990"/>
      <c r="GR208" s="990"/>
      <c r="GS208" s="990"/>
      <c r="GT208" s="990"/>
      <c r="GU208" s="990"/>
      <c r="GV208" s="990"/>
      <c r="GW208" s="1061">
        <v>114428</v>
      </c>
      <c r="GX208" s="1061"/>
      <c r="GY208" s="1061"/>
      <c r="GZ208" s="1061"/>
      <c r="HA208" s="1061"/>
      <c r="HB208" s="1061"/>
      <c r="HC208" s="1061"/>
      <c r="HD208" s="1061"/>
      <c r="HE208" s="1061"/>
      <c r="HF208" s="1061"/>
      <c r="HG208" s="1061"/>
      <c r="HH208" s="1061"/>
      <c r="HI208" s="1061"/>
      <c r="HJ208" s="1061"/>
      <c r="HK208" s="1061"/>
      <c r="HL208" s="1061"/>
      <c r="HM208" s="1061"/>
      <c r="HN208" s="399"/>
      <c r="HO208" s="245"/>
      <c r="HP208" s="245"/>
      <c r="HQ208" s="245"/>
      <c r="HR208" s="247"/>
      <c r="HS208" s="247"/>
      <c r="HT208" s="247"/>
      <c r="HU208" s="247"/>
      <c r="HV208" s="247"/>
      <c r="HW208" s="247"/>
      <c r="HX208" s="247"/>
      <c r="HY208" s="247"/>
      <c r="HZ208" s="247"/>
      <c r="IA208" s="247"/>
      <c r="IB208" s="247"/>
      <c r="IC208" s="247"/>
      <c r="ID208" s="247"/>
      <c r="IE208" s="247"/>
      <c r="IF208" s="247"/>
      <c r="IG208" s="247"/>
      <c r="IH208" s="247"/>
      <c r="II208" s="247"/>
      <c r="IJ208" s="247"/>
      <c r="IK208" s="247"/>
      <c r="IL208" s="247"/>
      <c r="IM208" s="247"/>
      <c r="IN208" s="247"/>
      <c r="IO208" s="247"/>
      <c r="IP208" s="247"/>
      <c r="IQ208" s="247"/>
      <c r="IR208" s="247"/>
      <c r="IS208" s="247"/>
      <c r="IT208" s="247"/>
      <c r="IU208" s="247"/>
      <c r="IV208" s="247"/>
      <c r="IW208" s="247"/>
      <c r="IX208" s="247"/>
      <c r="IY208" s="247"/>
      <c r="IZ208" s="247"/>
      <c r="JA208" s="247"/>
      <c r="JB208" s="247"/>
      <c r="JC208" s="247"/>
      <c r="JD208" s="247"/>
      <c r="JE208" s="247"/>
      <c r="JF208" s="247"/>
      <c r="JG208" s="247"/>
      <c r="JH208" s="247"/>
      <c r="JI208" s="247"/>
      <c r="JJ208" s="247"/>
      <c r="JK208" s="247"/>
      <c r="JL208" s="247"/>
      <c r="JM208" s="247"/>
      <c r="JN208" s="247"/>
      <c r="JO208" s="247"/>
      <c r="JP208" s="247"/>
      <c r="JQ208" s="247"/>
      <c r="JR208" s="545"/>
      <c r="JS208" s="581"/>
      <c r="JT208" s="581"/>
      <c r="JU208" s="581"/>
      <c r="JV208" s="581"/>
      <c r="JW208" s="1054"/>
      <c r="JX208" s="1054"/>
      <c r="JY208" s="1054"/>
      <c r="JZ208" s="1054"/>
      <c r="KA208" s="1054"/>
      <c r="KB208" s="1054"/>
      <c r="KC208" s="1054"/>
      <c r="KD208" s="1054"/>
      <c r="KE208" s="1054"/>
      <c r="KF208" s="177"/>
      <c r="KG208" s="177"/>
      <c r="KT208" s="561"/>
      <c r="KU208" s="546"/>
      <c r="KV208" s="997"/>
      <c r="KW208" s="997"/>
      <c r="KX208" s="997"/>
      <c r="KY208" s="997"/>
      <c r="KZ208" s="997"/>
      <c r="LA208" s="997"/>
      <c r="LB208" s="997"/>
      <c r="LC208" s="994"/>
      <c r="LD208" s="994"/>
      <c r="LE208" s="994"/>
      <c r="LF208" s="994"/>
      <c r="LG208" s="994"/>
      <c r="LH208" s="994"/>
      <c r="LI208" s="994"/>
      <c r="LJ208" s="994"/>
      <c r="LK208" s="994"/>
      <c r="LL208" s="428"/>
      <c r="LM208" s="779"/>
      <c r="LN208" s="779"/>
      <c r="LO208" s="778"/>
      <c r="LP208" s="242"/>
      <c r="LQ208" s="242"/>
      <c r="LR208" s="242"/>
      <c r="LS208" s="242"/>
      <c r="LT208" s="242"/>
      <c r="LU208" s="187"/>
      <c r="LV208" s="464"/>
      <c r="LW208" s="1003"/>
      <c r="LX208" s="1003"/>
      <c r="LY208" s="1003"/>
      <c r="LZ208" s="1003"/>
      <c r="MA208" s="1003"/>
      <c r="MB208" s="1003"/>
      <c r="MC208" s="1003"/>
      <c r="MD208" s="1003"/>
      <c r="ME208" s="1003"/>
      <c r="MF208" s="1003"/>
      <c r="MG208" s="996"/>
      <c r="MH208" s="996"/>
      <c r="MI208" s="996"/>
      <c r="MJ208" s="996"/>
      <c r="MK208" s="996"/>
      <c r="ML208" s="996"/>
      <c r="MM208" s="996"/>
      <c r="MN208" s="996"/>
      <c r="MO208" s="996"/>
      <c r="MP208" s="996"/>
      <c r="MQ208" s="996"/>
      <c r="MR208" s="996"/>
      <c r="MS208" s="996"/>
      <c r="MT208" s="435"/>
      <c r="MU208" s="435"/>
      <c r="MV208" s="1003"/>
      <c r="MW208" s="1003"/>
      <c r="MX208" s="1003"/>
      <c r="MY208" s="1003"/>
      <c r="MZ208" s="1003"/>
      <c r="NA208" s="1003"/>
      <c r="NB208" s="1003"/>
      <c r="NC208" s="1003"/>
      <c r="ND208" s="1003"/>
      <c r="NE208" s="1003"/>
      <c r="NF208" s="996"/>
      <c r="NG208" s="996"/>
      <c r="NH208" s="996"/>
      <c r="NI208" s="996"/>
      <c r="NJ208" s="996"/>
      <c r="NK208" s="996"/>
      <c r="NL208" s="996"/>
      <c r="NM208" s="996"/>
      <c r="NN208" s="996"/>
      <c r="NO208" s="996"/>
      <c r="NP208" s="996"/>
      <c r="NQ208" s="996"/>
      <c r="NR208" s="996"/>
      <c r="NS208" s="435"/>
      <c r="NT208" s="166"/>
      <c r="NU208" s="166"/>
      <c r="NV208" s="166"/>
      <c r="NW208" s="166"/>
      <c r="NX208" s="166"/>
      <c r="NY208" s="166"/>
    </row>
    <row r="209" spans="70:389" ht="3" customHeight="1" x14ac:dyDescent="0.25">
      <c r="BR209" s="901"/>
      <c r="BS209" s="902"/>
      <c r="BT209" s="902"/>
      <c r="BU209" s="902"/>
      <c r="BV209" s="902"/>
      <c r="BW209" s="902"/>
      <c r="BX209" s="902"/>
      <c r="BY209" s="902"/>
      <c r="BZ209" s="881">
        <v>47471</v>
      </c>
      <c r="CA209" s="881"/>
      <c r="CB209" s="881"/>
      <c r="CC209" s="881"/>
      <c r="CD209" s="881"/>
      <c r="CE209" s="881"/>
      <c r="CF209" s="881"/>
      <c r="CG209" s="881"/>
      <c r="CH209" s="881"/>
      <c r="CI209" s="881"/>
      <c r="CJ209" s="881"/>
      <c r="CK209" s="882"/>
      <c r="CR209" s="177"/>
      <c r="CS209" s="177"/>
      <c r="CT209" s="177"/>
      <c r="CU209" s="177"/>
      <c r="CV209" s="212"/>
      <c r="CW209" s="212"/>
      <c r="CX209" s="212"/>
      <c r="CY209" s="212"/>
      <c r="CZ209" s="212"/>
      <c r="DA209" s="212"/>
      <c r="DB209" s="212"/>
      <c r="DC209" s="212"/>
      <c r="DD209" s="212"/>
      <c r="DE209" s="212"/>
      <c r="DF209" s="177"/>
      <c r="DG209" s="177"/>
      <c r="DH209" s="166"/>
      <c r="DI209" s="1064"/>
      <c r="DJ209" s="1064"/>
      <c r="DK209" s="1064"/>
      <c r="DL209" s="1064"/>
      <c r="DM209" s="1064"/>
      <c r="DN209" s="1064"/>
      <c r="DO209" s="270"/>
      <c r="DP209" s="986">
        <v>63064</v>
      </c>
      <c r="DQ209" s="986"/>
      <c r="DR209" s="986"/>
      <c r="DS209" s="986"/>
      <c r="DT209" s="986"/>
      <c r="DU209" s="986"/>
      <c r="DV209" s="986"/>
      <c r="DW209" s="986"/>
      <c r="DX209" s="986"/>
      <c r="DY209" s="986"/>
      <c r="DZ209" s="986"/>
      <c r="EA209" s="986"/>
      <c r="EB209" s="986"/>
      <c r="EC209" s="270"/>
      <c r="ED209" s="562"/>
      <c r="EE209" s="563"/>
      <c r="EF209" s="524"/>
      <c r="EG209" s="524"/>
      <c r="EH209" s="524"/>
      <c r="EI209" s="985"/>
      <c r="EJ209" s="985"/>
      <c r="EK209" s="985"/>
      <c r="EL209" s="985"/>
      <c r="EM209" s="985"/>
      <c r="EN209" s="985"/>
      <c r="EO209" s="985"/>
      <c r="EP209" s="985"/>
      <c r="EQ209" s="985"/>
      <c r="ER209" s="985"/>
      <c r="ES209" s="942">
        <v>36683</v>
      </c>
      <c r="ET209" s="942"/>
      <c r="EU209" s="942"/>
      <c r="EV209" s="942"/>
      <c r="EW209" s="942"/>
      <c r="EX209" s="942"/>
      <c r="EY209" s="942"/>
      <c r="EZ209" s="942"/>
      <c r="FA209" s="942"/>
      <c r="FB209" s="942"/>
      <c r="FC209" s="942"/>
      <c r="FD209" s="942"/>
      <c r="FE209" s="942"/>
      <c r="FF209" s="942"/>
      <c r="FG209" s="942"/>
      <c r="FH209" s="942"/>
      <c r="FI209" s="482"/>
      <c r="FJ209" s="482"/>
      <c r="FK209" s="532"/>
      <c r="FL209" s="532"/>
      <c r="FM209" s="532"/>
      <c r="FN209" s="532"/>
      <c r="FO209" s="532"/>
      <c r="FP209" s="560"/>
      <c r="FQ209" s="560"/>
      <c r="FR209" s="399"/>
      <c r="FS209" s="966"/>
      <c r="FT209" s="966"/>
      <c r="FU209" s="966"/>
      <c r="FV209" s="966"/>
      <c r="FW209" s="966"/>
      <c r="FX209" s="966"/>
      <c r="FY209" s="966"/>
      <c r="FZ209" s="1052">
        <v>32343</v>
      </c>
      <c r="GA209" s="1052"/>
      <c r="GB209" s="1052"/>
      <c r="GC209" s="1052"/>
      <c r="GD209" s="1052"/>
      <c r="GE209" s="1052"/>
      <c r="GF209" s="1052"/>
      <c r="GG209" s="1052"/>
      <c r="GH209" s="1052"/>
      <c r="GI209" s="1052"/>
      <c r="GJ209" s="1052"/>
      <c r="GK209" s="1052"/>
      <c r="GL209" s="1052"/>
      <c r="GM209" s="554"/>
      <c r="GN209" s="990"/>
      <c r="GO209" s="990"/>
      <c r="GP209" s="990"/>
      <c r="GQ209" s="990"/>
      <c r="GR209" s="990"/>
      <c r="GS209" s="990"/>
      <c r="GT209" s="990"/>
      <c r="GU209" s="990"/>
      <c r="GV209" s="990"/>
      <c r="GW209" s="1061"/>
      <c r="GX209" s="1061"/>
      <c r="GY209" s="1061"/>
      <c r="GZ209" s="1061"/>
      <c r="HA209" s="1061"/>
      <c r="HB209" s="1061"/>
      <c r="HC209" s="1061"/>
      <c r="HD209" s="1061"/>
      <c r="HE209" s="1061"/>
      <c r="HF209" s="1061"/>
      <c r="HG209" s="1061"/>
      <c r="HH209" s="1061"/>
      <c r="HI209" s="1061"/>
      <c r="HJ209" s="1061"/>
      <c r="HK209" s="1061"/>
      <c r="HL209" s="1061"/>
      <c r="HM209" s="1061"/>
      <c r="HN209" s="399"/>
      <c r="HO209" s="245"/>
      <c r="HP209" s="245"/>
      <c r="HQ209" s="245"/>
      <c r="HR209" s="247"/>
      <c r="HS209" s="247"/>
      <c r="HT209" s="247"/>
      <c r="HU209" s="247"/>
      <c r="HV209" s="247"/>
      <c r="HW209" s="247"/>
      <c r="HX209" s="247"/>
      <c r="HY209" s="247"/>
      <c r="HZ209" s="247"/>
      <c r="IA209" s="247"/>
      <c r="IB209" s="247"/>
      <c r="IC209" s="247"/>
      <c r="ID209" s="247"/>
      <c r="IE209" s="247"/>
      <c r="IF209" s="247"/>
      <c r="IG209" s="247"/>
      <c r="IH209" s="247"/>
      <c r="II209" s="247"/>
      <c r="IJ209" s="247"/>
      <c r="IK209" s="247"/>
      <c r="IL209" s="247"/>
      <c r="IM209" s="247"/>
      <c r="IN209" s="247"/>
      <c r="IO209" s="247"/>
      <c r="IP209" s="247"/>
      <c r="IQ209" s="247"/>
      <c r="IR209" s="247"/>
      <c r="IS209" s="247"/>
      <c r="IT209" s="247"/>
      <c r="IU209" s="247"/>
      <c r="IV209" s="247"/>
      <c r="IW209" s="247"/>
      <c r="IX209" s="247"/>
      <c r="IY209" s="247"/>
      <c r="IZ209" s="247"/>
      <c r="JA209" s="247"/>
      <c r="JB209" s="247"/>
      <c r="JC209" s="247"/>
      <c r="JD209" s="247"/>
      <c r="JE209" s="247"/>
      <c r="JF209" s="247"/>
      <c r="JG209" s="247"/>
      <c r="JH209" s="247"/>
      <c r="JI209" s="247"/>
      <c r="JJ209" s="247"/>
      <c r="JK209" s="247"/>
      <c r="JL209" s="247"/>
      <c r="JM209" s="247"/>
      <c r="JN209" s="247"/>
      <c r="JO209" s="247"/>
      <c r="JP209" s="247"/>
      <c r="JQ209" s="247"/>
      <c r="JR209" s="545"/>
      <c r="JS209" s="581"/>
      <c r="JT209" s="581"/>
      <c r="JU209" s="581"/>
      <c r="JV209" s="581"/>
      <c r="JW209" s="1054"/>
      <c r="JX209" s="1054"/>
      <c r="JY209" s="1054"/>
      <c r="JZ209" s="1054"/>
      <c r="KA209" s="1054"/>
      <c r="KB209" s="1054"/>
      <c r="KC209" s="1054"/>
      <c r="KD209" s="1054"/>
      <c r="KE209" s="1054"/>
      <c r="KF209" s="177"/>
      <c r="KT209" s="561"/>
      <c r="KU209" s="546"/>
      <c r="KV209" s="997"/>
      <c r="KW209" s="997"/>
      <c r="KX209" s="997"/>
      <c r="KY209" s="997"/>
      <c r="KZ209" s="997"/>
      <c r="LA209" s="997"/>
      <c r="LB209" s="997"/>
      <c r="LC209" s="994"/>
      <c r="LD209" s="994"/>
      <c r="LE209" s="994"/>
      <c r="LF209" s="994"/>
      <c r="LG209" s="994"/>
      <c r="LH209" s="994"/>
      <c r="LI209" s="994"/>
      <c r="LJ209" s="994"/>
      <c r="LK209" s="994"/>
      <c r="LL209" s="428"/>
      <c r="LM209" s="779"/>
      <c r="LN209" s="779"/>
      <c r="LO209" s="778"/>
      <c r="LP209" s="242"/>
      <c r="LQ209" s="242"/>
      <c r="LR209" s="242"/>
      <c r="LS209" s="242"/>
      <c r="LT209" s="242"/>
      <c r="LU209" s="187"/>
      <c r="LV209" s="464"/>
      <c r="LW209" s="1003"/>
      <c r="LX209" s="1003"/>
      <c r="LY209" s="1003"/>
      <c r="LZ209" s="1003"/>
      <c r="MA209" s="1003"/>
      <c r="MB209" s="1003"/>
      <c r="MC209" s="1003"/>
      <c r="MD209" s="1003"/>
      <c r="ME209" s="1003"/>
      <c r="MF209" s="1003"/>
      <c r="MG209" s="996"/>
      <c r="MH209" s="996"/>
      <c r="MI209" s="996"/>
      <c r="MJ209" s="996"/>
      <c r="MK209" s="996"/>
      <c r="ML209" s="996"/>
      <c r="MM209" s="996"/>
      <c r="MN209" s="996"/>
      <c r="MO209" s="996"/>
      <c r="MP209" s="996"/>
      <c r="MQ209" s="996"/>
      <c r="MR209" s="996"/>
      <c r="MS209" s="996"/>
      <c r="MT209" s="435"/>
      <c r="MU209" s="435"/>
      <c r="MV209" s="1003"/>
      <c r="MW209" s="1003"/>
      <c r="MX209" s="1003"/>
      <c r="MY209" s="1003"/>
      <c r="MZ209" s="1003"/>
      <c r="NA209" s="1003"/>
      <c r="NB209" s="1003"/>
      <c r="NC209" s="1003"/>
      <c r="ND209" s="1003"/>
      <c r="NE209" s="1003"/>
      <c r="NF209" s="996"/>
      <c r="NG209" s="996"/>
      <c r="NH209" s="996"/>
      <c r="NI209" s="996"/>
      <c r="NJ209" s="996"/>
      <c r="NK209" s="996"/>
      <c r="NL209" s="996"/>
      <c r="NM209" s="996"/>
      <c r="NN209" s="996"/>
      <c r="NO209" s="996"/>
      <c r="NP209" s="996"/>
      <c r="NQ209" s="996"/>
      <c r="NR209" s="996"/>
      <c r="NS209" s="435"/>
      <c r="NT209" s="166"/>
      <c r="NU209" s="166"/>
      <c r="NV209" s="166"/>
      <c r="NW209" s="166"/>
      <c r="NX209" s="166"/>
      <c r="NY209" s="166"/>
    </row>
    <row r="210" spans="70:389" ht="3" customHeight="1" x14ac:dyDescent="0.25">
      <c r="BR210" s="901"/>
      <c r="BS210" s="902"/>
      <c r="BT210" s="902"/>
      <c r="BU210" s="902"/>
      <c r="BV210" s="902"/>
      <c r="BW210" s="902"/>
      <c r="BX210" s="902"/>
      <c r="BY210" s="902"/>
      <c r="BZ210" s="881"/>
      <c r="CA210" s="881"/>
      <c r="CB210" s="881"/>
      <c r="CC210" s="881"/>
      <c r="CD210" s="881"/>
      <c r="CE210" s="881"/>
      <c r="CF210" s="881"/>
      <c r="CG210" s="881"/>
      <c r="CH210" s="881"/>
      <c r="CI210" s="881"/>
      <c r="CJ210" s="881"/>
      <c r="CK210" s="882"/>
      <c r="CR210" s="177"/>
      <c r="CS210" s="177"/>
      <c r="CT210" s="177"/>
      <c r="CU210" s="177"/>
      <c r="CV210" s="212"/>
      <c r="CW210" s="212"/>
      <c r="CX210" s="212"/>
      <c r="CY210" s="212"/>
      <c r="CZ210" s="212"/>
      <c r="DA210" s="212"/>
      <c r="DB210" s="212"/>
      <c r="DC210" s="212"/>
      <c r="DD210" s="212"/>
      <c r="DE210" s="212"/>
      <c r="DF210" s="177"/>
      <c r="DG210" s="177"/>
      <c r="DH210" s="166"/>
      <c r="DI210" s="1064"/>
      <c r="DJ210" s="1064"/>
      <c r="DK210" s="1064"/>
      <c r="DL210" s="1064"/>
      <c r="DM210" s="1064"/>
      <c r="DN210" s="1064"/>
      <c r="DO210" s="270"/>
      <c r="DP210" s="986"/>
      <c r="DQ210" s="986"/>
      <c r="DR210" s="986"/>
      <c r="DS210" s="986"/>
      <c r="DT210" s="986"/>
      <c r="DU210" s="986"/>
      <c r="DV210" s="986"/>
      <c r="DW210" s="986"/>
      <c r="DX210" s="986"/>
      <c r="DY210" s="986"/>
      <c r="DZ210" s="986"/>
      <c r="EA210" s="986"/>
      <c r="EB210" s="986"/>
      <c r="EC210" s="270"/>
      <c r="ED210" s="563"/>
      <c r="EE210" s="563"/>
      <c r="EF210" s="524"/>
      <c r="EG210" s="524"/>
      <c r="EH210" s="524"/>
      <c r="EI210" s="985"/>
      <c r="EJ210" s="985"/>
      <c r="EK210" s="985"/>
      <c r="EL210" s="985"/>
      <c r="EM210" s="985"/>
      <c r="EN210" s="985"/>
      <c r="EO210" s="985"/>
      <c r="EP210" s="985"/>
      <c r="EQ210" s="985"/>
      <c r="ER210" s="985"/>
      <c r="ES210" s="942"/>
      <c r="ET210" s="942"/>
      <c r="EU210" s="942"/>
      <c r="EV210" s="942"/>
      <c r="EW210" s="942"/>
      <c r="EX210" s="942"/>
      <c r="EY210" s="942"/>
      <c r="EZ210" s="942"/>
      <c r="FA210" s="942"/>
      <c r="FB210" s="942"/>
      <c r="FC210" s="942"/>
      <c r="FD210" s="942"/>
      <c r="FE210" s="942"/>
      <c r="FF210" s="942"/>
      <c r="FG210" s="942"/>
      <c r="FH210" s="942"/>
      <c r="FI210" s="482"/>
      <c r="FJ210" s="482"/>
      <c r="FK210" s="532"/>
      <c r="FL210" s="532"/>
      <c r="FM210" s="532"/>
      <c r="FN210" s="532"/>
      <c r="FO210" s="532"/>
      <c r="FP210" s="560"/>
      <c r="FQ210" s="560"/>
      <c r="FR210" s="399"/>
      <c r="FS210" s="966"/>
      <c r="FT210" s="966"/>
      <c r="FU210" s="966"/>
      <c r="FV210" s="966"/>
      <c r="FW210" s="966"/>
      <c r="FX210" s="966"/>
      <c r="FY210" s="966"/>
      <c r="FZ210" s="1052"/>
      <c r="GA210" s="1052"/>
      <c r="GB210" s="1052"/>
      <c r="GC210" s="1052"/>
      <c r="GD210" s="1052"/>
      <c r="GE210" s="1052"/>
      <c r="GF210" s="1052"/>
      <c r="GG210" s="1052"/>
      <c r="GH210" s="1052"/>
      <c r="GI210" s="1052"/>
      <c r="GJ210" s="1052"/>
      <c r="GK210" s="1052"/>
      <c r="GL210" s="1052"/>
      <c r="GM210" s="554"/>
      <c r="GN210" s="990"/>
      <c r="GO210" s="990"/>
      <c r="GP210" s="990"/>
      <c r="GQ210" s="990"/>
      <c r="GR210" s="990"/>
      <c r="GS210" s="990"/>
      <c r="GT210" s="990"/>
      <c r="GU210" s="990"/>
      <c r="GV210" s="990"/>
      <c r="GW210" s="1061"/>
      <c r="GX210" s="1061"/>
      <c r="GY210" s="1061"/>
      <c r="GZ210" s="1061"/>
      <c r="HA210" s="1061"/>
      <c r="HB210" s="1061"/>
      <c r="HC210" s="1061"/>
      <c r="HD210" s="1061"/>
      <c r="HE210" s="1061"/>
      <c r="HF210" s="1061"/>
      <c r="HG210" s="1061"/>
      <c r="HH210" s="1061"/>
      <c r="HI210" s="1061"/>
      <c r="HJ210" s="1061"/>
      <c r="HK210" s="1061"/>
      <c r="HL210" s="1061"/>
      <c r="HM210" s="1061"/>
      <c r="HN210" s="399"/>
      <c r="HO210" s="245"/>
      <c r="HP210" s="245"/>
      <c r="HQ210" s="245"/>
      <c r="HR210" s="247"/>
      <c r="HS210" s="247"/>
      <c r="HT210" s="247"/>
      <c r="HU210" s="247"/>
      <c r="HV210" s="247"/>
      <c r="HW210" s="247"/>
      <c r="HX210" s="247"/>
      <c r="HY210" s="247"/>
      <c r="HZ210" s="247"/>
      <c r="IA210" s="247"/>
      <c r="IB210" s="247"/>
      <c r="IC210" s="247"/>
      <c r="ID210" s="247"/>
      <c r="IE210" s="247"/>
      <c r="IF210" s="247"/>
      <c r="IG210" s="247"/>
      <c r="IH210" s="247"/>
      <c r="II210" s="247"/>
      <c r="IJ210" s="247"/>
      <c r="IK210" s="247"/>
      <c r="IL210" s="247"/>
      <c r="IM210" s="247"/>
      <c r="IN210" s="247"/>
      <c r="IO210" s="247"/>
      <c r="IP210" s="247"/>
      <c r="IQ210" s="247"/>
      <c r="IR210" s="247"/>
      <c r="IS210" s="247"/>
      <c r="IT210" s="247"/>
      <c r="IU210" s="247"/>
      <c r="IV210" s="247"/>
      <c r="IW210" s="247"/>
      <c r="IX210" s="247"/>
      <c r="IY210" s="247"/>
      <c r="IZ210" s="247"/>
      <c r="JA210" s="247"/>
      <c r="JB210" s="247"/>
      <c r="JC210" s="247"/>
      <c r="JD210" s="247"/>
      <c r="JE210" s="247"/>
      <c r="JF210" s="247"/>
      <c r="JG210" s="247"/>
      <c r="JH210" s="247"/>
      <c r="JI210" s="247"/>
      <c r="JJ210" s="247"/>
      <c r="JK210" s="247"/>
      <c r="JL210" s="247"/>
      <c r="JM210" s="247"/>
      <c r="JN210" s="247"/>
      <c r="JO210" s="247"/>
      <c r="JP210" s="247"/>
      <c r="JQ210" s="247"/>
      <c r="JR210" s="245"/>
      <c r="JS210" s="1043"/>
      <c r="JT210" s="1043"/>
      <c r="JU210" s="1043"/>
      <c r="JV210" s="1043"/>
      <c r="JW210" s="1043"/>
      <c r="JX210" s="1044"/>
      <c r="JY210" s="1044"/>
      <c r="JZ210" s="1044"/>
      <c r="KA210" s="1044"/>
      <c r="KB210" s="1044"/>
      <c r="KC210" s="1044"/>
      <c r="KD210" s="564"/>
      <c r="KE210" s="177"/>
      <c r="KF210" s="177"/>
      <c r="KT210" s="177"/>
      <c r="KU210" s="546"/>
      <c r="KV210" s="546"/>
      <c r="KW210" s="546"/>
      <c r="KX210" s="546"/>
      <c r="KY210" s="420"/>
      <c r="KZ210" s="420"/>
      <c r="LA210" s="420"/>
      <c r="LB210" s="420"/>
      <c r="LC210" s="420"/>
      <c r="LD210" s="420"/>
      <c r="LE210" s="420"/>
      <c r="LF210" s="420"/>
      <c r="LG210" s="435"/>
      <c r="LH210" s="435"/>
      <c r="LI210" s="435"/>
      <c r="LJ210" s="435"/>
      <c r="LK210" s="435"/>
      <c r="LL210" s="435"/>
      <c r="LM210" s="778"/>
      <c r="LN210" s="778"/>
      <c r="LO210" s="778"/>
      <c r="LP210" s="242"/>
      <c r="LQ210" s="242"/>
      <c r="LR210" s="242"/>
      <c r="LS210" s="242"/>
      <c r="LT210" s="242"/>
      <c r="LU210" s="187"/>
      <c r="LV210" s="565"/>
      <c r="LW210" s="565"/>
      <c r="LX210" s="565"/>
      <c r="LY210" s="565"/>
      <c r="LZ210" s="462"/>
      <c r="MA210" s="462"/>
      <c r="MB210" s="462"/>
      <c r="MC210" s="462"/>
      <c r="MD210" s="462"/>
      <c r="ME210" s="462"/>
      <c r="MF210" s="462"/>
      <c r="MG210" s="462"/>
      <c r="MH210" s="462"/>
      <c r="MI210" s="462"/>
      <c r="MJ210" s="566"/>
      <c r="MK210" s="566"/>
      <c r="ML210" s="566"/>
      <c r="MM210" s="566"/>
      <c r="MN210" s="435"/>
      <c r="MO210" s="435"/>
      <c r="MP210" s="435"/>
      <c r="MQ210" s="435"/>
      <c r="MR210" s="435"/>
      <c r="MS210" s="435"/>
      <c r="MT210" s="435"/>
      <c r="MU210" s="435"/>
      <c r="MV210" s="1039">
        <v>3.6</v>
      </c>
      <c r="MW210" s="1039"/>
      <c r="MX210" s="1039"/>
      <c r="MY210" s="1039"/>
      <c r="MZ210" s="1039"/>
      <c r="NA210" s="1039"/>
      <c r="NB210" s="1039"/>
      <c r="NC210" s="1039"/>
      <c r="ND210" s="1039"/>
      <c r="NE210" s="1039"/>
      <c r="NF210" s="995">
        <v>17533</v>
      </c>
      <c r="NG210" s="995"/>
      <c r="NH210" s="995"/>
      <c r="NI210" s="995"/>
      <c r="NJ210" s="995"/>
      <c r="NK210" s="995"/>
      <c r="NL210" s="995"/>
      <c r="NM210" s="995"/>
      <c r="NN210" s="995"/>
      <c r="NO210" s="995"/>
      <c r="NP210" s="995"/>
      <c r="NQ210" s="995"/>
      <c r="NR210" s="995"/>
      <c r="NS210" s="565"/>
      <c r="NT210" s="170"/>
      <c r="NU210" s="170"/>
      <c r="NV210" s="170"/>
      <c r="NW210" s="170"/>
      <c r="NX210" s="170"/>
      <c r="NY210" s="170"/>
    </row>
    <row r="211" spans="70:389" ht="3" customHeight="1" x14ac:dyDescent="0.25">
      <c r="BR211" s="903"/>
      <c r="BS211" s="904"/>
      <c r="BT211" s="904"/>
      <c r="BU211" s="904"/>
      <c r="BV211" s="904"/>
      <c r="BW211" s="904"/>
      <c r="BX211" s="904"/>
      <c r="BY211" s="904"/>
      <c r="BZ211" s="883"/>
      <c r="CA211" s="883"/>
      <c r="CB211" s="883"/>
      <c r="CC211" s="883"/>
      <c r="CD211" s="883"/>
      <c r="CE211" s="883"/>
      <c r="CF211" s="883"/>
      <c r="CG211" s="883"/>
      <c r="CH211" s="883"/>
      <c r="CI211" s="883"/>
      <c r="CJ211" s="883"/>
      <c r="CK211" s="884"/>
      <c r="CR211" s="177"/>
      <c r="CS211" s="177"/>
      <c r="CT211" s="177"/>
      <c r="CU211" s="177"/>
      <c r="CV211" s="212"/>
      <c r="CW211" s="212"/>
      <c r="CX211" s="212"/>
      <c r="CY211" s="212"/>
      <c r="CZ211" s="212"/>
      <c r="DA211" s="212"/>
      <c r="DB211" s="212"/>
      <c r="DC211" s="212"/>
      <c r="DD211" s="212"/>
      <c r="DE211" s="212"/>
      <c r="DF211" s="177"/>
      <c r="DG211" s="177"/>
      <c r="DH211" s="166"/>
      <c r="DI211" s="166"/>
      <c r="DJ211" s="270"/>
      <c r="DK211" s="270"/>
      <c r="DL211" s="270"/>
      <c r="DM211" s="270"/>
      <c r="DN211" s="270"/>
      <c r="DO211" s="270"/>
      <c r="DP211" s="986"/>
      <c r="DQ211" s="986"/>
      <c r="DR211" s="986"/>
      <c r="DS211" s="986"/>
      <c r="DT211" s="986"/>
      <c r="DU211" s="986"/>
      <c r="DV211" s="986"/>
      <c r="DW211" s="986"/>
      <c r="DX211" s="986"/>
      <c r="DY211" s="986"/>
      <c r="DZ211" s="986"/>
      <c r="EA211" s="986"/>
      <c r="EB211" s="986"/>
      <c r="EC211" s="270"/>
      <c r="ED211" s="563"/>
      <c r="EE211" s="563"/>
      <c r="EF211" s="524"/>
      <c r="EG211" s="524"/>
      <c r="EH211" s="524"/>
      <c r="EI211" s="985"/>
      <c r="EJ211" s="985"/>
      <c r="EK211" s="985"/>
      <c r="EL211" s="985"/>
      <c r="EM211" s="985"/>
      <c r="EN211" s="985"/>
      <c r="EO211" s="985"/>
      <c r="EP211" s="985"/>
      <c r="EQ211" s="985"/>
      <c r="ER211" s="985"/>
      <c r="ES211" s="942"/>
      <c r="ET211" s="942"/>
      <c r="EU211" s="942"/>
      <c r="EV211" s="942"/>
      <c r="EW211" s="942"/>
      <c r="EX211" s="942"/>
      <c r="EY211" s="942"/>
      <c r="EZ211" s="942"/>
      <c r="FA211" s="942"/>
      <c r="FB211" s="942"/>
      <c r="FC211" s="942"/>
      <c r="FD211" s="942"/>
      <c r="FE211" s="942"/>
      <c r="FF211" s="942"/>
      <c r="FG211" s="942"/>
      <c r="FH211" s="942"/>
      <c r="FI211" s="482"/>
      <c r="FJ211" s="482"/>
      <c r="FK211" s="567"/>
      <c r="FL211" s="567"/>
      <c r="FM211" s="567"/>
      <c r="FN211" s="567"/>
      <c r="FO211" s="532"/>
      <c r="FP211" s="560"/>
      <c r="FQ211" s="560"/>
      <c r="FR211" s="399"/>
      <c r="FS211" s="966"/>
      <c r="FT211" s="966"/>
      <c r="FU211" s="966"/>
      <c r="FV211" s="966"/>
      <c r="FW211" s="966"/>
      <c r="FX211" s="966"/>
      <c r="FY211" s="966"/>
      <c r="FZ211" s="1052"/>
      <c r="GA211" s="1052"/>
      <c r="GB211" s="1052"/>
      <c r="GC211" s="1052"/>
      <c r="GD211" s="1052"/>
      <c r="GE211" s="1052"/>
      <c r="GF211" s="1052"/>
      <c r="GG211" s="1052"/>
      <c r="GH211" s="1052"/>
      <c r="GI211" s="1052"/>
      <c r="GJ211" s="1052"/>
      <c r="GK211" s="1052"/>
      <c r="GL211" s="1052"/>
      <c r="GM211" s="554"/>
      <c r="GN211" s="990"/>
      <c r="GO211" s="990"/>
      <c r="GP211" s="990"/>
      <c r="GQ211" s="990"/>
      <c r="GR211" s="990"/>
      <c r="GS211" s="990"/>
      <c r="GT211" s="990"/>
      <c r="GU211" s="990"/>
      <c r="GV211" s="990"/>
      <c r="GW211" s="1061"/>
      <c r="GX211" s="1061"/>
      <c r="GY211" s="1061"/>
      <c r="GZ211" s="1061"/>
      <c r="HA211" s="1061"/>
      <c r="HB211" s="1061"/>
      <c r="HC211" s="1061"/>
      <c r="HD211" s="1061"/>
      <c r="HE211" s="1061"/>
      <c r="HF211" s="1061"/>
      <c r="HG211" s="1061"/>
      <c r="HH211" s="1061"/>
      <c r="HI211" s="1061"/>
      <c r="HJ211" s="1061"/>
      <c r="HK211" s="1061"/>
      <c r="HL211" s="1061"/>
      <c r="HM211" s="1061"/>
      <c r="HN211" s="399"/>
      <c r="HO211" s="245"/>
      <c r="HP211" s="245"/>
      <c r="HQ211" s="245"/>
      <c r="HR211" s="245"/>
      <c r="HS211" s="245"/>
      <c r="HT211" s="245"/>
      <c r="HU211" s="245"/>
      <c r="HV211" s="245"/>
      <c r="HW211" s="245"/>
      <c r="HX211" s="245"/>
      <c r="HY211" s="245"/>
      <c r="HZ211" s="245"/>
      <c r="IA211" s="245"/>
      <c r="IB211" s="245"/>
      <c r="IC211" s="245"/>
      <c r="ID211" s="245"/>
      <c r="IE211" s="245"/>
      <c r="IF211" s="245"/>
      <c r="IG211" s="245"/>
      <c r="IH211" s="245"/>
      <c r="II211" s="245"/>
      <c r="IJ211" s="245"/>
      <c r="IK211" s="245"/>
      <c r="IL211" s="245"/>
      <c r="IM211" s="245"/>
      <c r="IN211" s="245"/>
      <c r="IO211" s="245"/>
      <c r="IP211" s="245"/>
      <c r="IQ211" s="245"/>
      <c r="IR211" s="245"/>
      <c r="IS211" s="245"/>
      <c r="IT211" s="245"/>
      <c r="IU211" s="245"/>
      <c r="IV211" s="245"/>
      <c r="IW211" s="245"/>
      <c r="IX211" s="245"/>
      <c r="IY211" s="245"/>
      <c r="IZ211" s="245"/>
      <c r="JA211" s="245"/>
      <c r="JB211" s="245"/>
      <c r="JC211" s="245"/>
      <c r="JD211" s="245"/>
      <c r="JE211" s="245"/>
      <c r="JF211" s="245"/>
      <c r="JG211" s="245"/>
      <c r="JH211" s="245"/>
      <c r="JI211" s="245"/>
      <c r="JJ211" s="245"/>
      <c r="JK211" s="245"/>
      <c r="JL211" s="245"/>
      <c r="JM211" s="245"/>
      <c r="JN211" s="245"/>
      <c r="JO211" s="245"/>
      <c r="JP211" s="245"/>
      <c r="JQ211" s="245"/>
      <c r="JR211" s="568"/>
      <c r="JS211" s="1043"/>
      <c r="JT211" s="1043"/>
      <c r="JU211" s="1043"/>
      <c r="JV211" s="1043"/>
      <c r="JW211" s="1043"/>
      <c r="JX211" s="1044"/>
      <c r="JY211" s="1044"/>
      <c r="JZ211" s="1044"/>
      <c r="KA211" s="1044"/>
      <c r="KB211" s="1044"/>
      <c r="KC211" s="1044"/>
      <c r="KD211" s="564"/>
      <c r="KT211" s="177"/>
      <c r="KU211" s="569"/>
      <c r="KV211" s="1027">
        <v>4.9000000000000004</v>
      </c>
      <c r="KW211" s="1027"/>
      <c r="KX211" s="1027"/>
      <c r="KY211" s="1027"/>
      <c r="KZ211" s="1027"/>
      <c r="LA211" s="1027"/>
      <c r="LB211" s="1027"/>
      <c r="LC211" s="1027"/>
      <c r="LD211" s="1027"/>
      <c r="LE211" s="1027"/>
      <c r="LF211" s="1017">
        <v>15117</v>
      </c>
      <c r="LG211" s="1017"/>
      <c r="LH211" s="1017"/>
      <c r="LI211" s="1017"/>
      <c r="LJ211" s="1017"/>
      <c r="LK211" s="1017"/>
      <c r="LL211" s="1017"/>
      <c r="LM211" s="1017"/>
      <c r="LN211" s="1017"/>
      <c r="LO211" s="1017"/>
      <c r="LP211" s="1017"/>
      <c r="LQ211" s="1017"/>
      <c r="LR211" s="1017"/>
      <c r="LS211" s="1017"/>
      <c r="LT211" s="192"/>
      <c r="LU211" s="192"/>
      <c r="LV211" s="570"/>
      <c r="LW211" s="1050">
        <v>5.0999999999999996</v>
      </c>
      <c r="LX211" s="1050"/>
      <c r="LY211" s="1050"/>
      <c r="LZ211" s="1050"/>
      <c r="MA211" s="1050"/>
      <c r="MB211" s="1050"/>
      <c r="MC211" s="1050"/>
      <c r="MD211" s="1050"/>
      <c r="ME211" s="1050"/>
      <c r="MF211" s="1050"/>
      <c r="MG211" s="998">
        <v>15042</v>
      </c>
      <c r="MH211" s="998"/>
      <c r="MI211" s="998"/>
      <c r="MJ211" s="998"/>
      <c r="MK211" s="998"/>
      <c r="ML211" s="998"/>
      <c r="MM211" s="998"/>
      <c r="MN211" s="998"/>
      <c r="MO211" s="998"/>
      <c r="MP211" s="998"/>
      <c r="MQ211" s="998"/>
      <c r="MR211" s="998"/>
      <c r="MS211" s="998"/>
      <c r="MT211" s="439"/>
      <c r="MU211" s="439"/>
      <c r="MV211" s="1039"/>
      <c r="MW211" s="1039"/>
      <c r="MX211" s="1039"/>
      <c r="MY211" s="1039"/>
      <c r="MZ211" s="1039"/>
      <c r="NA211" s="1039"/>
      <c r="NB211" s="1039"/>
      <c r="NC211" s="1039"/>
      <c r="ND211" s="1039"/>
      <c r="NE211" s="1039"/>
      <c r="NF211" s="995"/>
      <c r="NG211" s="995"/>
      <c r="NH211" s="995"/>
      <c r="NI211" s="995"/>
      <c r="NJ211" s="995"/>
      <c r="NK211" s="995"/>
      <c r="NL211" s="995"/>
      <c r="NM211" s="995"/>
      <c r="NN211" s="995"/>
      <c r="NO211" s="995"/>
      <c r="NP211" s="995"/>
      <c r="NQ211" s="995"/>
      <c r="NR211" s="995"/>
      <c r="NS211" s="565"/>
      <c r="NT211" s="170"/>
      <c r="NU211" s="170"/>
      <c r="NV211" s="170"/>
      <c r="NW211" s="170"/>
      <c r="NX211" s="170"/>
      <c r="NY211" s="170"/>
    </row>
    <row r="212" spans="70:389" ht="3" customHeight="1" x14ac:dyDescent="0.25">
      <c r="BR212" s="889">
        <v>3.8</v>
      </c>
      <c r="BS212" s="890"/>
      <c r="BT212" s="890"/>
      <c r="BU212" s="890"/>
      <c r="BV212" s="890"/>
      <c r="BW212" s="890"/>
      <c r="BX212" s="890"/>
      <c r="BY212" s="890"/>
      <c r="BZ212" s="891">
        <v>12202</v>
      </c>
      <c r="CA212" s="891"/>
      <c r="CB212" s="891"/>
      <c r="CC212" s="891"/>
      <c r="CD212" s="891"/>
      <c r="CE212" s="891"/>
      <c r="CF212" s="891"/>
      <c r="CG212" s="891"/>
      <c r="CH212" s="891"/>
      <c r="CI212" s="891"/>
      <c r="CJ212" s="891"/>
      <c r="CK212" s="892"/>
      <c r="CR212" s="177"/>
      <c r="CS212" s="177"/>
      <c r="CT212" s="177"/>
      <c r="CU212" s="177"/>
      <c r="CV212" s="177"/>
      <c r="CW212" s="212"/>
      <c r="CX212" s="212"/>
      <c r="CY212" s="212"/>
      <c r="CZ212" s="212"/>
      <c r="DA212" s="212"/>
      <c r="DB212" s="212"/>
      <c r="DC212" s="212"/>
      <c r="DD212" s="212"/>
      <c r="DE212" s="212"/>
      <c r="DF212" s="177"/>
      <c r="DG212" s="177"/>
      <c r="DI212" s="177"/>
      <c r="DJ212" s="177"/>
      <c r="DK212" s="571"/>
      <c r="DL212" s="571"/>
      <c r="DM212" s="571"/>
      <c r="DN212" s="1024">
        <v>4.5</v>
      </c>
      <c r="DO212" s="1024"/>
      <c r="DP212" s="1024"/>
      <c r="DQ212" s="1024"/>
      <c r="DR212" s="1024"/>
      <c r="DS212" s="1024"/>
      <c r="DT212" s="1024"/>
      <c r="DU212" s="309"/>
      <c r="DV212" s="309"/>
      <c r="DW212" s="572"/>
      <c r="DX212" s="572"/>
      <c r="DY212" s="572"/>
      <c r="DZ212" s="572"/>
      <c r="EA212" s="309"/>
      <c r="EB212" s="309"/>
      <c r="EC212" s="309"/>
      <c r="ED212" s="309"/>
      <c r="EE212" s="309"/>
      <c r="EF212" s="309"/>
      <c r="EG212" s="309"/>
      <c r="EH212" s="309"/>
      <c r="EI212" s="940">
        <v>3</v>
      </c>
      <c r="EJ212" s="940"/>
      <c r="EK212" s="940"/>
      <c r="EL212" s="940"/>
      <c r="EM212" s="940"/>
      <c r="EN212" s="940"/>
      <c r="EO212" s="940"/>
      <c r="EP212" s="940"/>
      <c r="EQ212" s="940"/>
      <c r="ER212" s="940"/>
      <c r="ES212" s="941">
        <v>13592</v>
      </c>
      <c r="ET212" s="941"/>
      <c r="EU212" s="941"/>
      <c r="EV212" s="941"/>
      <c r="EW212" s="941"/>
      <c r="EX212" s="941"/>
      <c r="EY212" s="941"/>
      <c r="EZ212" s="941"/>
      <c r="FA212" s="941"/>
      <c r="FB212" s="941"/>
      <c r="FC212" s="941"/>
      <c r="FD212" s="941"/>
      <c r="FE212" s="941"/>
      <c r="FF212" s="941"/>
      <c r="FG212" s="941"/>
      <c r="FH212" s="941"/>
      <c r="FI212" s="476"/>
      <c r="FJ212" s="476"/>
      <c r="FK212" s="573"/>
      <c r="FL212" s="573"/>
      <c r="FM212" s="573"/>
      <c r="FN212" s="573"/>
      <c r="FO212" s="780"/>
      <c r="FP212" s="169"/>
      <c r="FQ212" s="169"/>
      <c r="FR212" s="169"/>
      <c r="FS212" s="966">
        <v>4.5999999999999996</v>
      </c>
      <c r="FT212" s="966"/>
      <c r="FU212" s="966"/>
      <c r="FV212" s="966"/>
      <c r="FW212" s="966"/>
      <c r="FX212" s="966"/>
      <c r="FY212" s="966"/>
      <c r="FZ212" s="1034">
        <v>13241</v>
      </c>
      <c r="GA212" s="1034"/>
      <c r="GB212" s="1034"/>
      <c r="GC212" s="1034"/>
      <c r="GD212" s="1034"/>
      <c r="GE212" s="1034"/>
      <c r="GF212" s="1034"/>
      <c r="GG212" s="1034"/>
      <c r="GH212" s="1034"/>
      <c r="GI212" s="1034"/>
      <c r="GJ212" s="1034"/>
      <c r="GK212" s="1034"/>
      <c r="GL212" s="1034"/>
      <c r="GM212" s="534"/>
      <c r="GN212" s="966">
        <v>4</v>
      </c>
      <c r="GO212" s="966"/>
      <c r="GP212" s="966"/>
      <c r="GQ212" s="966"/>
      <c r="GR212" s="966"/>
      <c r="GS212" s="966"/>
      <c r="GT212" s="966"/>
      <c r="GU212" s="966"/>
      <c r="GV212" s="966"/>
      <c r="GW212" s="967">
        <v>18773</v>
      </c>
      <c r="GX212" s="967"/>
      <c r="GY212" s="967"/>
      <c r="GZ212" s="967"/>
      <c r="HA212" s="967"/>
      <c r="HB212" s="967"/>
      <c r="HC212" s="967"/>
      <c r="HD212" s="967"/>
      <c r="HE212" s="967"/>
      <c r="HF212" s="967"/>
      <c r="HG212" s="967"/>
      <c r="HH212" s="967"/>
      <c r="HI212" s="967"/>
      <c r="HJ212" s="967"/>
      <c r="HK212" s="967"/>
      <c r="HL212" s="967"/>
      <c r="HM212" s="967"/>
      <c r="HN212" s="377"/>
      <c r="HO212" s="417"/>
      <c r="HP212" s="968">
        <v>6.1</v>
      </c>
      <c r="HQ212" s="968"/>
      <c r="HR212" s="968"/>
      <c r="HS212" s="968"/>
      <c r="HT212" s="968"/>
      <c r="HU212" s="968"/>
      <c r="HV212" s="968"/>
      <c r="HW212" s="968"/>
      <c r="HX212" s="968"/>
      <c r="HY212" s="968"/>
      <c r="HZ212" s="969">
        <v>21519</v>
      </c>
      <c r="IA212" s="969"/>
      <c r="IB212" s="969"/>
      <c r="IC212" s="969"/>
      <c r="ID212" s="969"/>
      <c r="IE212" s="969"/>
      <c r="IF212" s="969"/>
      <c r="IG212" s="969"/>
      <c r="IH212" s="969"/>
      <c r="II212" s="969"/>
      <c r="IJ212" s="969"/>
      <c r="IK212" s="969"/>
      <c r="IL212" s="969"/>
      <c r="IM212" s="969"/>
      <c r="IN212" s="969"/>
      <c r="IO212" s="338"/>
      <c r="IP212" s="338"/>
      <c r="IQ212" s="353"/>
      <c r="IR212" s="1035">
        <v>3.2</v>
      </c>
      <c r="IS212" s="1035"/>
      <c r="IT212" s="1035"/>
      <c r="IU212" s="1035"/>
      <c r="IV212" s="1035"/>
      <c r="IW212" s="1035"/>
      <c r="IX212" s="1035"/>
      <c r="IY212" s="1035"/>
      <c r="IZ212" s="1035"/>
      <c r="JA212" s="1035"/>
      <c r="JB212" s="1005">
        <v>19698</v>
      </c>
      <c r="JC212" s="1005"/>
      <c r="JD212" s="1005"/>
      <c r="JE212" s="1005"/>
      <c r="JF212" s="1005"/>
      <c r="JG212" s="1005"/>
      <c r="JH212" s="1005"/>
      <c r="JI212" s="1005"/>
      <c r="JJ212" s="1005"/>
      <c r="JK212" s="1005"/>
      <c r="JL212" s="1005"/>
      <c r="JM212" s="1005"/>
      <c r="JN212" s="1005"/>
      <c r="JO212" s="1005"/>
      <c r="JP212" s="1005"/>
      <c r="JQ212" s="309"/>
      <c r="JR212" s="309"/>
      <c r="JS212" s="1043"/>
      <c r="JT212" s="1043"/>
      <c r="JU212" s="1043"/>
      <c r="JV212" s="1043"/>
      <c r="JW212" s="1043"/>
      <c r="JX212" s="1044"/>
      <c r="JY212" s="1044"/>
      <c r="JZ212" s="1044"/>
      <c r="KA212" s="1044"/>
      <c r="KB212" s="1044"/>
      <c r="KC212" s="1044"/>
      <c r="KD212" s="564"/>
      <c r="KT212" s="188"/>
      <c r="KU212" s="569"/>
      <c r="KV212" s="1027"/>
      <c r="KW212" s="1027"/>
      <c r="KX212" s="1027"/>
      <c r="KY212" s="1027"/>
      <c r="KZ212" s="1027"/>
      <c r="LA212" s="1027"/>
      <c r="LB212" s="1027"/>
      <c r="LC212" s="1027"/>
      <c r="LD212" s="1027"/>
      <c r="LE212" s="1027"/>
      <c r="LF212" s="1017"/>
      <c r="LG212" s="1017"/>
      <c r="LH212" s="1017"/>
      <c r="LI212" s="1017"/>
      <c r="LJ212" s="1017"/>
      <c r="LK212" s="1017"/>
      <c r="LL212" s="1017"/>
      <c r="LM212" s="1017"/>
      <c r="LN212" s="1017"/>
      <c r="LO212" s="1017"/>
      <c r="LP212" s="1017"/>
      <c r="LQ212" s="1017"/>
      <c r="LR212" s="1017"/>
      <c r="LS212" s="1017"/>
      <c r="LT212" s="192"/>
      <c r="LU212" s="192"/>
      <c r="LV212" s="570"/>
      <c r="LW212" s="1050"/>
      <c r="LX212" s="1050"/>
      <c r="LY212" s="1050"/>
      <c r="LZ212" s="1050"/>
      <c r="MA212" s="1050"/>
      <c r="MB212" s="1050"/>
      <c r="MC212" s="1050"/>
      <c r="MD212" s="1050"/>
      <c r="ME212" s="1050"/>
      <c r="MF212" s="1050"/>
      <c r="MG212" s="998"/>
      <c r="MH212" s="998"/>
      <c r="MI212" s="998"/>
      <c r="MJ212" s="998"/>
      <c r="MK212" s="998"/>
      <c r="ML212" s="998"/>
      <c r="MM212" s="998"/>
      <c r="MN212" s="998"/>
      <c r="MO212" s="998"/>
      <c r="MP212" s="998"/>
      <c r="MQ212" s="998"/>
      <c r="MR212" s="998"/>
      <c r="MS212" s="998"/>
      <c r="MT212" s="439"/>
      <c r="MU212" s="439"/>
      <c r="MV212" s="1039"/>
      <c r="MW212" s="1039"/>
      <c r="MX212" s="1039"/>
      <c r="MY212" s="1039"/>
      <c r="MZ212" s="1039"/>
      <c r="NA212" s="1039"/>
      <c r="NB212" s="1039"/>
      <c r="NC212" s="1039"/>
      <c r="ND212" s="1039"/>
      <c r="NE212" s="1039"/>
      <c r="NF212" s="995"/>
      <c r="NG212" s="995"/>
      <c r="NH212" s="995"/>
      <c r="NI212" s="995"/>
      <c r="NJ212" s="995"/>
      <c r="NK212" s="995"/>
      <c r="NL212" s="995"/>
      <c r="NM212" s="995"/>
      <c r="NN212" s="995"/>
      <c r="NO212" s="995"/>
      <c r="NP212" s="995"/>
      <c r="NQ212" s="995"/>
      <c r="NR212" s="995"/>
      <c r="NS212" s="565"/>
      <c r="NT212" s="170"/>
      <c r="NU212" s="170"/>
      <c r="NV212" s="170"/>
      <c r="NW212" s="170"/>
      <c r="NX212" s="170"/>
      <c r="NY212" s="170"/>
    </row>
    <row r="213" spans="70:389" ht="3" customHeight="1" x14ac:dyDescent="0.25">
      <c r="BR213" s="837"/>
      <c r="BS213" s="838"/>
      <c r="BT213" s="838"/>
      <c r="BU213" s="838"/>
      <c r="BV213" s="838"/>
      <c r="BW213" s="838"/>
      <c r="BX213" s="838"/>
      <c r="BY213" s="838"/>
      <c r="BZ213" s="841"/>
      <c r="CA213" s="841"/>
      <c r="CB213" s="841"/>
      <c r="CC213" s="841"/>
      <c r="CD213" s="841"/>
      <c r="CE213" s="841"/>
      <c r="CF213" s="841"/>
      <c r="CG213" s="841"/>
      <c r="CH213" s="841"/>
      <c r="CI213" s="841"/>
      <c r="CJ213" s="841"/>
      <c r="CK213" s="842"/>
      <c r="CR213" s="177"/>
      <c r="CS213" s="177"/>
      <c r="CT213" s="177"/>
      <c r="CU213" s="177"/>
      <c r="CV213" s="177"/>
      <c r="CW213" s="212"/>
      <c r="CX213" s="212"/>
      <c r="CY213" s="212"/>
      <c r="CZ213" s="212"/>
      <c r="DA213" s="212"/>
      <c r="DB213" s="212"/>
      <c r="DC213" s="212"/>
      <c r="DD213" s="212"/>
      <c r="DE213" s="212"/>
      <c r="DF213" s="177"/>
      <c r="DG213" s="177"/>
      <c r="DH213" s="177"/>
      <c r="DI213" s="177"/>
      <c r="DJ213" s="177"/>
      <c r="DK213" s="571"/>
      <c r="DL213" s="571"/>
      <c r="DM213" s="571"/>
      <c r="DN213" s="1024"/>
      <c r="DO213" s="1024"/>
      <c r="DP213" s="1024"/>
      <c r="DQ213" s="1024"/>
      <c r="DR213" s="1024"/>
      <c r="DS213" s="1024"/>
      <c r="DT213" s="1024"/>
      <c r="DU213" s="1005">
        <v>11400</v>
      </c>
      <c r="DV213" s="1005"/>
      <c r="DW213" s="1005"/>
      <c r="DX213" s="1005"/>
      <c r="DY213" s="1005"/>
      <c r="DZ213" s="1005"/>
      <c r="EA213" s="1005"/>
      <c r="EB213" s="1005"/>
      <c r="EC213" s="1005"/>
      <c r="ED213" s="1005"/>
      <c r="EE213" s="1005"/>
      <c r="EF213" s="1005"/>
      <c r="EG213" s="1005"/>
      <c r="EH213" s="309"/>
      <c r="EI213" s="940"/>
      <c r="EJ213" s="940"/>
      <c r="EK213" s="940"/>
      <c r="EL213" s="940"/>
      <c r="EM213" s="940"/>
      <c r="EN213" s="940"/>
      <c r="EO213" s="940"/>
      <c r="EP213" s="940"/>
      <c r="EQ213" s="940"/>
      <c r="ER213" s="940"/>
      <c r="ES213" s="941"/>
      <c r="ET213" s="941"/>
      <c r="EU213" s="941"/>
      <c r="EV213" s="941"/>
      <c r="EW213" s="941"/>
      <c r="EX213" s="941"/>
      <c r="EY213" s="941"/>
      <c r="EZ213" s="941"/>
      <c r="FA213" s="941"/>
      <c r="FB213" s="941"/>
      <c r="FC213" s="941"/>
      <c r="FD213" s="941"/>
      <c r="FE213" s="941"/>
      <c r="FF213" s="941"/>
      <c r="FG213" s="941"/>
      <c r="FH213" s="941"/>
      <c r="FI213" s="476"/>
      <c r="FJ213" s="476"/>
      <c r="FK213" s="473"/>
      <c r="FL213" s="473"/>
      <c r="FM213" s="473"/>
      <c r="FN213" s="473"/>
      <c r="FO213" s="781"/>
      <c r="FP213" s="169"/>
      <c r="FQ213" s="169"/>
      <c r="FR213" s="169"/>
      <c r="FS213" s="966"/>
      <c r="FT213" s="966"/>
      <c r="FU213" s="966"/>
      <c r="FV213" s="966"/>
      <c r="FW213" s="966"/>
      <c r="FX213" s="966"/>
      <c r="FY213" s="966"/>
      <c r="FZ213" s="1034"/>
      <c r="GA213" s="1034"/>
      <c r="GB213" s="1034"/>
      <c r="GC213" s="1034"/>
      <c r="GD213" s="1034"/>
      <c r="GE213" s="1034"/>
      <c r="GF213" s="1034"/>
      <c r="GG213" s="1034"/>
      <c r="GH213" s="1034"/>
      <c r="GI213" s="1034"/>
      <c r="GJ213" s="1034"/>
      <c r="GK213" s="1034"/>
      <c r="GL213" s="1034"/>
      <c r="GM213" s="534"/>
      <c r="GN213" s="966"/>
      <c r="GO213" s="966"/>
      <c r="GP213" s="966"/>
      <c r="GQ213" s="966"/>
      <c r="GR213" s="966"/>
      <c r="GS213" s="966"/>
      <c r="GT213" s="966"/>
      <c r="GU213" s="966"/>
      <c r="GV213" s="966"/>
      <c r="GW213" s="967"/>
      <c r="GX213" s="967"/>
      <c r="GY213" s="967"/>
      <c r="GZ213" s="967"/>
      <c r="HA213" s="967"/>
      <c r="HB213" s="967"/>
      <c r="HC213" s="967"/>
      <c r="HD213" s="967"/>
      <c r="HE213" s="967"/>
      <c r="HF213" s="967"/>
      <c r="HG213" s="967"/>
      <c r="HH213" s="967"/>
      <c r="HI213" s="967"/>
      <c r="HJ213" s="967"/>
      <c r="HK213" s="967"/>
      <c r="HL213" s="967"/>
      <c r="HM213" s="967"/>
      <c r="HN213" s="377"/>
      <c r="HO213" s="417"/>
      <c r="HP213" s="968"/>
      <c r="HQ213" s="968"/>
      <c r="HR213" s="968"/>
      <c r="HS213" s="968"/>
      <c r="HT213" s="968"/>
      <c r="HU213" s="968"/>
      <c r="HV213" s="968"/>
      <c r="HW213" s="968"/>
      <c r="HX213" s="968"/>
      <c r="HY213" s="968"/>
      <c r="HZ213" s="969"/>
      <c r="IA213" s="969"/>
      <c r="IB213" s="969"/>
      <c r="IC213" s="969"/>
      <c r="ID213" s="969"/>
      <c r="IE213" s="969"/>
      <c r="IF213" s="969"/>
      <c r="IG213" s="969"/>
      <c r="IH213" s="969"/>
      <c r="II213" s="969"/>
      <c r="IJ213" s="969"/>
      <c r="IK213" s="969"/>
      <c r="IL213" s="969"/>
      <c r="IM213" s="969"/>
      <c r="IN213" s="969"/>
      <c r="IO213" s="338"/>
      <c r="IP213" s="338"/>
      <c r="IQ213" s="353"/>
      <c r="IR213" s="1035"/>
      <c r="IS213" s="1035"/>
      <c r="IT213" s="1035"/>
      <c r="IU213" s="1035"/>
      <c r="IV213" s="1035"/>
      <c r="IW213" s="1035"/>
      <c r="IX213" s="1035"/>
      <c r="IY213" s="1035"/>
      <c r="IZ213" s="1035"/>
      <c r="JA213" s="1035"/>
      <c r="JB213" s="1005"/>
      <c r="JC213" s="1005"/>
      <c r="JD213" s="1005"/>
      <c r="JE213" s="1005"/>
      <c r="JF213" s="1005"/>
      <c r="JG213" s="1005"/>
      <c r="JH213" s="1005"/>
      <c r="JI213" s="1005"/>
      <c r="JJ213" s="1005"/>
      <c r="JK213" s="1005"/>
      <c r="JL213" s="1005"/>
      <c r="JM213" s="1005"/>
      <c r="JN213" s="1005"/>
      <c r="JO213" s="1005"/>
      <c r="JP213" s="1005"/>
      <c r="JQ213" s="309"/>
      <c r="JR213" s="309"/>
      <c r="JS213" s="1043"/>
      <c r="JT213" s="1043"/>
      <c r="JU213" s="1043"/>
      <c r="JV213" s="1043"/>
      <c r="JW213" s="1043"/>
      <c r="JX213" s="1044"/>
      <c r="JY213" s="1044"/>
      <c r="JZ213" s="1044"/>
      <c r="KA213" s="1044"/>
      <c r="KB213" s="1044"/>
      <c r="KC213" s="1044"/>
      <c r="KD213" s="574"/>
      <c r="KT213" s="188"/>
      <c r="KU213" s="569"/>
      <c r="KV213" s="1027"/>
      <c r="KW213" s="1027"/>
      <c r="KX213" s="1027"/>
      <c r="KY213" s="1027"/>
      <c r="KZ213" s="1027"/>
      <c r="LA213" s="1027"/>
      <c r="LB213" s="1027"/>
      <c r="LC213" s="1027"/>
      <c r="LD213" s="1027"/>
      <c r="LE213" s="1027"/>
      <c r="LF213" s="1017"/>
      <c r="LG213" s="1017"/>
      <c r="LH213" s="1017"/>
      <c r="LI213" s="1017"/>
      <c r="LJ213" s="1017"/>
      <c r="LK213" s="1017"/>
      <c r="LL213" s="1017"/>
      <c r="LM213" s="1017"/>
      <c r="LN213" s="1017"/>
      <c r="LO213" s="1017"/>
      <c r="LP213" s="1017"/>
      <c r="LQ213" s="1017"/>
      <c r="LR213" s="1017"/>
      <c r="LS213" s="1017"/>
      <c r="LT213" s="192"/>
      <c r="LU213" s="192"/>
      <c r="LV213" s="570"/>
      <c r="LW213" s="1050"/>
      <c r="LX213" s="1050"/>
      <c r="LY213" s="1050"/>
      <c r="LZ213" s="1050"/>
      <c r="MA213" s="1050"/>
      <c r="MB213" s="1050"/>
      <c r="MC213" s="1050"/>
      <c r="MD213" s="1050"/>
      <c r="ME213" s="1050"/>
      <c r="MF213" s="1050"/>
      <c r="MG213" s="998"/>
      <c r="MH213" s="998"/>
      <c r="MI213" s="998"/>
      <c r="MJ213" s="998"/>
      <c r="MK213" s="998"/>
      <c r="ML213" s="998"/>
      <c r="MM213" s="998"/>
      <c r="MN213" s="998"/>
      <c r="MO213" s="998"/>
      <c r="MP213" s="998"/>
      <c r="MQ213" s="998"/>
      <c r="MR213" s="998"/>
      <c r="MS213" s="998"/>
      <c r="MT213" s="439"/>
      <c r="MU213" s="439"/>
      <c r="MV213" s="1039"/>
      <c r="MW213" s="1039"/>
      <c r="MX213" s="1039"/>
      <c r="MY213" s="1039"/>
      <c r="MZ213" s="1039"/>
      <c r="NA213" s="1039"/>
      <c r="NB213" s="1039"/>
      <c r="NC213" s="1039"/>
      <c r="ND213" s="1039"/>
      <c r="NE213" s="1039"/>
      <c r="NF213" s="1045">
        <v>62639</v>
      </c>
      <c r="NG213" s="1045"/>
      <c r="NH213" s="1045"/>
      <c r="NI213" s="1045"/>
      <c r="NJ213" s="1045"/>
      <c r="NK213" s="1045"/>
      <c r="NL213" s="1045"/>
      <c r="NM213" s="1045"/>
      <c r="NN213" s="1045"/>
      <c r="NO213" s="1045"/>
      <c r="NP213" s="1045"/>
      <c r="NQ213" s="1045"/>
      <c r="NR213" s="1045"/>
      <c r="NS213" s="462"/>
      <c r="NT213" s="170"/>
      <c r="NU213" s="170"/>
      <c r="NV213" s="170"/>
      <c r="NW213" s="170"/>
      <c r="NX213" s="170"/>
      <c r="NY213" s="170"/>
    </row>
    <row r="214" spans="70:389" ht="3" customHeight="1" x14ac:dyDescent="0.25">
      <c r="BR214" s="837"/>
      <c r="BS214" s="838"/>
      <c r="BT214" s="838"/>
      <c r="BU214" s="838"/>
      <c r="BV214" s="838"/>
      <c r="BW214" s="838"/>
      <c r="BX214" s="838"/>
      <c r="BY214" s="838"/>
      <c r="BZ214" s="841"/>
      <c r="CA214" s="841"/>
      <c r="CB214" s="841"/>
      <c r="CC214" s="841"/>
      <c r="CD214" s="841"/>
      <c r="CE214" s="841"/>
      <c r="CF214" s="841"/>
      <c r="CG214" s="841"/>
      <c r="CH214" s="841"/>
      <c r="CI214" s="841"/>
      <c r="CJ214" s="841"/>
      <c r="CK214" s="842"/>
      <c r="CT214" s="177"/>
      <c r="CU214" s="177"/>
      <c r="CV214" s="177"/>
      <c r="CW214" s="212"/>
      <c r="CX214" s="212"/>
      <c r="CY214" s="212"/>
      <c r="CZ214" s="212"/>
      <c r="DA214" s="212"/>
      <c r="DB214" s="212"/>
      <c r="DC214" s="212"/>
      <c r="DD214" s="212"/>
      <c r="DE214" s="212"/>
      <c r="DF214" s="212"/>
      <c r="DG214" s="177"/>
      <c r="DH214" s="177"/>
      <c r="DI214" s="177"/>
      <c r="DJ214" s="177"/>
      <c r="DK214" s="571"/>
      <c r="DL214" s="571"/>
      <c r="DM214" s="571"/>
      <c r="DN214" s="1024"/>
      <c r="DO214" s="1024"/>
      <c r="DP214" s="1024"/>
      <c r="DQ214" s="1024"/>
      <c r="DR214" s="1024"/>
      <c r="DS214" s="1024"/>
      <c r="DT214" s="1024"/>
      <c r="DU214" s="1005"/>
      <c r="DV214" s="1005"/>
      <c r="DW214" s="1005"/>
      <c r="DX214" s="1005"/>
      <c r="DY214" s="1005"/>
      <c r="DZ214" s="1005"/>
      <c r="EA214" s="1005"/>
      <c r="EB214" s="1005"/>
      <c r="EC214" s="1005"/>
      <c r="ED214" s="1005"/>
      <c r="EE214" s="1005"/>
      <c r="EF214" s="1005"/>
      <c r="EG214" s="1005"/>
      <c r="EH214" s="309"/>
      <c r="EI214" s="940"/>
      <c r="EJ214" s="940"/>
      <c r="EK214" s="940"/>
      <c r="EL214" s="940"/>
      <c r="EM214" s="940"/>
      <c r="EN214" s="940"/>
      <c r="EO214" s="940"/>
      <c r="EP214" s="940"/>
      <c r="EQ214" s="940"/>
      <c r="ER214" s="940"/>
      <c r="ES214" s="941"/>
      <c r="ET214" s="941"/>
      <c r="EU214" s="941"/>
      <c r="EV214" s="941"/>
      <c r="EW214" s="941"/>
      <c r="EX214" s="941"/>
      <c r="EY214" s="941"/>
      <c r="EZ214" s="941"/>
      <c r="FA214" s="941"/>
      <c r="FB214" s="941"/>
      <c r="FC214" s="941"/>
      <c r="FD214" s="941"/>
      <c r="FE214" s="941"/>
      <c r="FF214" s="941"/>
      <c r="FG214" s="941"/>
      <c r="FH214" s="941"/>
      <c r="FI214" s="476"/>
      <c r="FJ214" s="476"/>
      <c r="FK214" s="473"/>
      <c r="FL214" s="473"/>
      <c r="FM214" s="473"/>
      <c r="FN214" s="473"/>
      <c r="FO214" s="781"/>
      <c r="FP214" s="169"/>
      <c r="FQ214" s="169"/>
      <c r="FR214" s="169"/>
      <c r="FS214" s="966"/>
      <c r="FT214" s="966"/>
      <c r="FU214" s="966"/>
      <c r="FV214" s="966"/>
      <c r="FW214" s="966"/>
      <c r="FX214" s="966"/>
      <c r="FY214" s="966"/>
      <c r="FZ214" s="1034"/>
      <c r="GA214" s="1034"/>
      <c r="GB214" s="1034"/>
      <c r="GC214" s="1034"/>
      <c r="GD214" s="1034"/>
      <c r="GE214" s="1034"/>
      <c r="GF214" s="1034"/>
      <c r="GG214" s="1034"/>
      <c r="GH214" s="1034"/>
      <c r="GI214" s="1034"/>
      <c r="GJ214" s="1034"/>
      <c r="GK214" s="1034"/>
      <c r="GL214" s="1034"/>
      <c r="GM214" s="534"/>
      <c r="GN214" s="966"/>
      <c r="GO214" s="966"/>
      <c r="GP214" s="966"/>
      <c r="GQ214" s="966"/>
      <c r="GR214" s="966"/>
      <c r="GS214" s="966"/>
      <c r="GT214" s="966"/>
      <c r="GU214" s="966"/>
      <c r="GV214" s="966"/>
      <c r="GW214" s="967"/>
      <c r="GX214" s="967"/>
      <c r="GY214" s="967"/>
      <c r="GZ214" s="967"/>
      <c r="HA214" s="967"/>
      <c r="HB214" s="967"/>
      <c r="HC214" s="967"/>
      <c r="HD214" s="967"/>
      <c r="HE214" s="967"/>
      <c r="HF214" s="967"/>
      <c r="HG214" s="967"/>
      <c r="HH214" s="967"/>
      <c r="HI214" s="967"/>
      <c r="HJ214" s="967"/>
      <c r="HK214" s="967"/>
      <c r="HL214" s="967"/>
      <c r="HM214" s="967"/>
      <c r="HN214" s="377"/>
      <c r="HO214" s="417"/>
      <c r="HP214" s="968"/>
      <c r="HQ214" s="968"/>
      <c r="HR214" s="968"/>
      <c r="HS214" s="968"/>
      <c r="HT214" s="968"/>
      <c r="HU214" s="968"/>
      <c r="HV214" s="968"/>
      <c r="HW214" s="968"/>
      <c r="HX214" s="968"/>
      <c r="HY214" s="968"/>
      <c r="HZ214" s="969"/>
      <c r="IA214" s="969"/>
      <c r="IB214" s="969"/>
      <c r="IC214" s="969"/>
      <c r="ID214" s="969"/>
      <c r="IE214" s="969"/>
      <c r="IF214" s="969"/>
      <c r="IG214" s="969"/>
      <c r="IH214" s="969"/>
      <c r="II214" s="969"/>
      <c r="IJ214" s="969"/>
      <c r="IK214" s="969"/>
      <c r="IL214" s="969"/>
      <c r="IM214" s="969"/>
      <c r="IN214" s="969"/>
      <c r="IO214" s="338"/>
      <c r="IP214" s="338"/>
      <c r="IQ214" s="353"/>
      <c r="IR214" s="1035"/>
      <c r="IS214" s="1035"/>
      <c r="IT214" s="1035"/>
      <c r="IU214" s="1035"/>
      <c r="IV214" s="1035"/>
      <c r="IW214" s="1035"/>
      <c r="IX214" s="1035"/>
      <c r="IY214" s="1035"/>
      <c r="IZ214" s="1035"/>
      <c r="JA214" s="1035"/>
      <c r="JB214" s="1005"/>
      <c r="JC214" s="1005"/>
      <c r="JD214" s="1005"/>
      <c r="JE214" s="1005"/>
      <c r="JF214" s="1005"/>
      <c r="JG214" s="1005"/>
      <c r="JH214" s="1005"/>
      <c r="JI214" s="1005"/>
      <c r="JJ214" s="1005"/>
      <c r="JK214" s="1005"/>
      <c r="JL214" s="1005"/>
      <c r="JM214" s="1005"/>
      <c r="JN214" s="1005"/>
      <c r="JO214" s="1005"/>
      <c r="JP214" s="1005"/>
      <c r="JQ214" s="309"/>
      <c r="JR214" s="309"/>
      <c r="JS214" s="1043"/>
      <c r="JT214" s="1043"/>
      <c r="JU214" s="1043"/>
      <c r="JV214" s="1043"/>
      <c r="JW214" s="1043"/>
      <c r="JX214" s="1044"/>
      <c r="JY214" s="1044"/>
      <c r="JZ214" s="1044"/>
      <c r="KA214" s="1044"/>
      <c r="KB214" s="1044"/>
      <c r="KC214" s="1044"/>
      <c r="KD214" s="574"/>
      <c r="KT214" s="188"/>
      <c r="KU214" s="569"/>
      <c r="KV214" s="1027"/>
      <c r="KW214" s="1027"/>
      <c r="KX214" s="1027"/>
      <c r="KY214" s="1027"/>
      <c r="KZ214" s="1027"/>
      <c r="LA214" s="1027"/>
      <c r="LB214" s="1027"/>
      <c r="LC214" s="1027"/>
      <c r="LD214" s="1027"/>
      <c r="LE214" s="1027"/>
      <c r="LF214" s="1046">
        <v>74497</v>
      </c>
      <c r="LG214" s="1046"/>
      <c r="LH214" s="1046"/>
      <c r="LI214" s="1046"/>
      <c r="LJ214" s="1046"/>
      <c r="LK214" s="1046"/>
      <c r="LL214" s="1046"/>
      <c r="LM214" s="1046"/>
      <c r="LN214" s="1046"/>
      <c r="LO214" s="1046"/>
      <c r="LP214" s="1046"/>
      <c r="LQ214" s="1046"/>
      <c r="LR214" s="1046"/>
      <c r="LS214" s="1046"/>
      <c r="LT214" s="196"/>
      <c r="LU214" s="196"/>
      <c r="LV214" s="575"/>
      <c r="LW214" s="1050"/>
      <c r="LX214" s="1050"/>
      <c r="LY214" s="1050"/>
      <c r="LZ214" s="1050"/>
      <c r="MA214" s="1050"/>
      <c r="MB214" s="1050"/>
      <c r="MC214" s="1050"/>
      <c r="MD214" s="1050"/>
      <c r="ME214" s="1050"/>
      <c r="MF214" s="1050"/>
      <c r="MG214" s="994">
        <v>76554</v>
      </c>
      <c r="MH214" s="994"/>
      <c r="MI214" s="994"/>
      <c r="MJ214" s="994"/>
      <c r="MK214" s="994"/>
      <c r="ML214" s="994"/>
      <c r="MM214" s="994"/>
      <c r="MN214" s="994"/>
      <c r="MO214" s="994"/>
      <c r="MP214" s="994"/>
      <c r="MQ214" s="994"/>
      <c r="MR214" s="994"/>
      <c r="MS214" s="994"/>
      <c r="MT214" s="435"/>
      <c r="MU214" s="435"/>
      <c r="MV214" s="1039"/>
      <c r="MW214" s="1039"/>
      <c r="MX214" s="1039"/>
      <c r="MY214" s="1039"/>
      <c r="MZ214" s="1039"/>
      <c r="NA214" s="1039"/>
      <c r="NB214" s="1039"/>
      <c r="NC214" s="1039"/>
      <c r="ND214" s="1039"/>
      <c r="NE214" s="1039"/>
      <c r="NF214" s="1045"/>
      <c r="NG214" s="1045"/>
      <c r="NH214" s="1045"/>
      <c r="NI214" s="1045"/>
      <c r="NJ214" s="1045"/>
      <c r="NK214" s="1045"/>
      <c r="NL214" s="1045"/>
      <c r="NM214" s="1045"/>
      <c r="NN214" s="1045"/>
      <c r="NO214" s="1045"/>
      <c r="NP214" s="1045"/>
      <c r="NQ214" s="1045"/>
      <c r="NR214" s="1045"/>
      <c r="NS214" s="462"/>
      <c r="NT214" s="166"/>
      <c r="NU214" s="166"/>
      <c r="NV214" s="166"/>
      <c r="NW214" s="166"/>
      <c r="NX214" s="166"/>
      <c r="NY214" s="166"/>
    </row>
    <row r="215" spans="70:389" ht="3" customHeight="1" x14ac:dyDescent="0.25">
      <c r="BR215" s="837"/>
      <c r="BS215" s="838"/>
      <c r="BT215" s="838"/>
      <c r="BU215" s="838"/>
      <c r="BV215" s="838"/>
      <c r="BW215" s="838"/>
      <c r="BX215" s="838"/>
      <c r="BY215" s="838"/>
      <c r="BZ215" s="863">
        <v>45830</v>
      </c>
      <c r="CA215" s="863"/>
      <c r="CB215" s="863"/>
      <c r="CC215" s="863"/>
      <c r="CD215" s="863"/>
      <c r="CE215" s="863"/>
      <c r="CF215" s="863"/>
      <c r="CG215" s="863"/>
      <c r="CH215" s="863"/>
      <c r="CI215" s="863"/>
      <c r="CJ215" s="863"/>
      <c r="CK215" s="864"/>
      <c r="CT215" s="177"/>
      <c r="CU215" s="177"/>
      <c r="CV215" s="177"/>
      <c r="CW215" s="177"/>
      <c r="CX215" s="212"/>
      <c r="CY215" s="212"/>
      <c r="CZ215" s="212"/>
      <c r="DA215" s="212"/>
      <c r="DB215" s="212"/>
      <c r="DC215" s="212"/>
      <c r="DD215" s="212"/>
      <c r="DE215" s="212"/>
      <c r="DF215" s="212"/>
      <c r="DG215" s="177"/>
      <c r="DH215" s="177"/>
      <c r="DI215" s="177"/>
      <c r="DJ215" s="177"/>
      <c r="DK215" s="571"/>
      <c r="DL215" s="571"/>
      <c r="DM215" s="571"/>
      <c r="DN215" s="1024"/>
      <c r="DO215" s="1024"/>
      <c r="DP215" s="1024"/>
      <c r="DQ215" s="1024"/>
      <c r="DR215" s="1024"/>
      <c r="DS215" s="1024"/>
      <c r="DT215" s="1024"/>
      <c r="DU215" s="1005"/>
      <c r="DV215" s="1005"/>
      <c r="DW215" s="1005"/>
      <c r="DX215" s="1005"/>
      <c r="DY215" s="1005"/>
      <c r="DZ215" s="1005"/>
      <c r="EA215" s="1005"/>
      <c r="EB215" s="1005"/>
      <c r="EC215" s="1005"/>
      <c r="ED215" s="1005"/>
      <c r="EE215" s="1005"/>
      <c r="EF215" s="1005"/>
      <c r="EG215" s="1005"/>
      <c r="EH215" s="309"/>
      <c r="EI215" s="940"/>
      <c r="EJ215" s="940"/>
      <c r="EK215" s="940"/>
      <c r="EL215" s="940"/>
      <c r="EM215" s="940"/>
      <c r="EN215" s="940"/>
      <c r="EO215" s="940"/>
      <c r="EP215" s="940"/>
      <c r="EQ215" s="940"/>
      <c r="ER215" s="940"/>
      <c r="ES215" s="942">
        <v>40508</v>
      </c>
      <c r="ET215" s="942"/>
      <c r="EU215" s="942"/>
      <c r="EV215" s="942"/>
      <c r="EW215" s="942"/>
      <c r="EX215" s="942"/>
      <c r="EY215" s="942"/>
      <c r="EZ215" s="942"/>
      <c r="FA215" s="942"/>
      <c r="FB215" s="942"/>
      <c r="FC215" s="942"/>
      <c r="FD215" s="942"/>
      <c r="FE215" s="942"/>
      <c r="FF215" s="942"/>
      <c r="FG215" s="942"/>
      <c r="FH215" s="942"/>
      <c r="FI215" s="482"/>
      <c r="FJ215" s="482"/>
      <c r="FK215" s="473"/>
      <c r="FL215" s="473"/>
      <c r="FM215" s="473"/>
      <c r="FN215" s="473"/>
      <c r="FO215" s="781"/>
      <c r="FP215" s="567"/>
      <c r="FQ215" s="532"/>
      <c r="FR215" s="540"/>
      <c r="FS215" s="966"/>
      <c r="FT215" s="966"/>
      <c r="FU215" s="966"/>
      <c r="FV215" s="966"/>
      <c r="FW215" s="966"/>
      <c r="FX215" s="966"/>
      <c r="FY215" s="966"/>
      <c r="FZ215" s="951">
        <v>61408</v>
      </c>
      <c r="GA215" s="951"/>
      <c r="GB215" s="951"/>
      <c r="GC215" s="951"/>
      <c r="GD215" s="951"/>
      <c r="GE215" s="951"/>
      <c r="GF215" s="951"/>
      <c r="GG215" s="951"/>
      <c r="GH215" s="951"/>
      <c r="GI215" s="951"/>
      <c r="GJ215" s="951"/>
      <c r="GK215" s="951"/>
      <c r="GL215" s="951"/>
      <c r="GM215" s="534"/>
      <c r="GN215" s="966"/>
      <c r="GO215" s="966"/>
      <c r="GP215" s="966"/>
      <c r="GQ215" s="966"/>
      <c r="GR215" s="966"/>
      <c r="GS215" s="966"/>
      <c r="GT215" s="966"/>
      <c r="GU215" s="966"/>
      <c r="GV215" s="966"/>
      <c r="GW215" s="951">
        <v>75621</v>
      </c>
      <c r="GX215" s="951"/>
      <c r="GY215" s="951"/>
      <c r="GZ215" s="951"/>
      <c r="HA215" s="951"/>
      <c r="HB215" s="951"/>
      <c r="HC215" s="951"/>
      <c r="HD215" s="951"/>
      <c r="HE215" s="951"/>
      <c r="HF215" s="951"/>
      <c r="HG215" s="951"/>
      <c r="HH215" s="951"/>
      <c r="HI215" s="951"/>
      <c r="HJ215" s="951"/>
      <c r="HK215" s="951"/>
      <c r="HL215" s="951"/>
      <c r="HM215" s="951"/>
      <c r="HN215" s="399"/>
      <c r="HO215" s="417"/>
      <c r="HP215" s="968"/>
      <c r="HQ215" s="968"/>
      <c r="HR215" s="968"/>
      <c r="HS215" s="968"/>
      <c r="HT215" s="968"/>
      <c r="HU215" s="968"/>
      <c r="HV215" s="968"/>
      <c r="HW215" s="968"/>
      <c r="HX215" s="968"/>
      <c r="HY215" s="968"/>
      <c r="HZ215" s="952">
        <v>131099</v>
      </c>
      <c r="IA215" s="952"/>
      <c r="IB215" s="952"/>
      <c r="IC215" s="952"/>
      <c r="ID215" s="952"/>
      <c r="IE215" s="952"/>
      <c r="IF215" s="952"/>
      <c r="IG215" s="952"/>
      <c r="IH215" s="952"/>
      <c r="II215" s="952"/>
      <c r="IJ215" s="952"/>
      <c r="IK215" s="952"/>
      <c r="IL215" s="952"/>
      <c r="IM215" s="952"/>
      <c r="IN215" s="952"/>
      <c r="IO215" s="378"/>
      <c r="IP215" s="378"/>
      <c r="IQ215" s="353"/>
      <c r="IR215" s="1035"/>
      <c r="IS215" s="1035"/>
      <c r="IT215" s="1035"/>
      <c r="IU215" s="1035"/>
      <c r="IV215" s="1035"/>
      <c r="IW215" s="1035"/>
      <c r="IX215" s="1035"/>
      <c r="IY215" s="1035"/>
      <c r="IZ215" s="1035"/>
      <c r="JA215" s="1035"/>
      <c r="JB215" s="1001">
        <v>63456</v>
      </c>
      <c r="JC215" s="1001"/>
      <c r="JD215" s="1001"/>
      <c r="JE215" s="1001"/>
      <c r="JF215" s="1001"/>
      <c r="JG215" s="1001"/>
      <c r="JH215" s="1001"/>
      <c r="JI215" s="1001"/>
      <c r="JJ215" s="1001"/>
      <c r="JK215" s="1001"/>
      <c r="JL215" s="1001"/>
      <c r="JM215" s="1001"/>
      <c r="JN215" s="1001"/>
      <c r="JO215" s="1001"/>
      <c r="JP215" s="1001"/>
      <c r="JQ215" s="335"/>
      <c r="JR215" s="335"/>
      <c r="JS215" s="1043"/>
      <c r="JT215" s="1043"/>
      <c r="JU215" s="1043"/>
      <c r="JV215" s="1043"/>
      <c r="JW215" s="1043"/>
      <c r="JX215" s="1044"/>
      <c r="JY215" s="1044"/>
      <c r="JZ215" s="1044"/>
      <c r="KA215" s="1044"/>
      <c r="KB215" s="1044"/>
      <c r="KC215" s="1044"/>
      <c r="KD215" s="574"/>
      <c r="KT215" s="188"/>
      <c r="KU215" s="569"/>
      <c r="KV215" s="1027"/>
      <c r="KW215" s="1027"/>
      <c r="KX215" s="1027"/>
      <c r="KY215" s="1027"/>
      <c r="KZ215" s="1027"/>
      <c r="LA215" s="1027"/>
      <c r="LB215" s="1027"/>
      <c r="LC215" s="1027"/>
      <c r="LD215" s="1027"/>
      <c r="LE215" s="1027"/>
      <c r="LF215" s="1046"/>
      <c r="LG215" s="1046"/>
      <c r="LH215" s="1046"/>
      <c r="LI215" s="1046"/>
      <c r="LJ215" s="1046"/>
      <c r="LK215" s="1046"/>
      <c r="LL215" s="1046"/>
      <c r="LM215" s="1046"/>
      <c r="LN215" s="1046"/>
      <c r="LO215" s="1046"/>
      <c r="LP215" s="1046"/>
      <c r="LQ215" s="1046"/>
      <c r="LR215" s="1046"/>
      <c r="LS215" s="1046"/>
      <c r="LT215" s="196"/>
      <c r="LU215" s="196"/>
      <c r="LV215" s="575"/>
      <c r="LW215" s="1050"/>
      <c r="LX215" s="1050"/>
      <c r="LY215" s="1050"/>
      <c r="LZ215" s="1050"/>
      <c r="MA215" s="1050"/>
      <c r="MB215" s="1050"/>
      <c r="MC215" s="1050"/>
      <c r="MD215" s="1050"/>
      <c r="ME215" s="1050"/>
      <c r="MF215" s="1050"/>
      <c r="MG215" s="994"/>
      <c r="MH215" s="994"/>
      <c r="MI215" s="994"/>
      <c r="MJ215" s="994"/>
      <c r="MK215" s="994"/>
      <c r="ML215" s="994"/>
      <c r="MM215" s="994"/>
      <c r="MN215" s="994"/>
      <c r="MO215" s="994"/>
      <c r="MP215" s="994"/>
      <c r="MQ215" s="994"/>
      <c r="MR215" s="994"/>
      <c r="MS215" s="994"/>
      <c r="MT215" s="435"/>
      <c r="MU215" s="435"/>
      <c r="MV215" s="1039"/>
      <c r="MW215" s="1039"/>
      <c r="MX215" s="1039"/>
      <c r="MY215" s="1039"/>
      <c r="MZ215" s="1039"/>
      <c r="NA215" s="1039"/>
      <c r="NB215" s="1039"/>
      <c r="NC215" s="1039"/>
      <c r="ND215" s="1039"/>
      <c r="NE215" s="1039"/>
      <c r="NF215" s="1045"/>
      <c r="NG215" s="1045"/>
      <c r="NH215" s="1045"/>
      <c r="NI215" s="1045"/>
      <c r="NJ215" s="1045"/>
      <c r="NK215" s="1045"/>
      <c r="NL215" s="1045"/>
      <c r="NM215" s="1045"/>
      <c r="NN215" s="1045"/>
      <c r="NO215" s="1045"/>
      <c r="NP215" s="1045"/>
      <c r="NQ215" s="1045"/>
      <c r="NR215" s="1045"/>
      <c r="NS215" s="462"/>
      <c r="NT215" s="166"/>
      <c r="NU215" s="166"/>
      <c r="NV215" s="166"/>
      <c r="NW215" s="166"/>
      <c r="NX215" s="166"/>
      <c r="NY215" s="166"/>
    </row>
    <row r="216" spans="70:389" ht="3" customHeight="1" x14ac:dyDescent="0.25">
      <c r="BR216" s="837"/>
      <c r="BS216" s="838"/>
      <c r="BT216" s="838"/>
      <c r="BU216" s="838"/>
      <c r="BV216" s="838"/>
      <c r="BW216" s="838"/>
      <c r="BX216" s="838"/>
      <c r="BY216" s="838"/>
      <c r="BZ216" s="863"/>
      <c r="CA216" s="863"/>
      <c r="CB216" s="863"/>
      <c r="CC216" s="863"/>
      <c r="CD216" s="863"/>
      <c r="CE216" s="863"/>
      <c r="CF216" s="863"/>
      <c r="CG216" s="863"/>
      <c r="CH216" s="863"/>
      <c r="CI216" s="863"/>
      <c r="CJ216" s="863"/>
      <c r="CK216" s="864"/>
      <c r="CT216" s="177"/>
      <c r="CU216" s="177"/>
      <c r="CV216" s="177"/>
      <c r="CW216" s="177"/>
      <c r="CX216" s="212"/>
      <c r="CY216" s="212"/>
      <c r="CZ216" s="212"/>
      <c r="DA216" s="212"/>
      <c r="DB216" s="212"/>
      <c r="DC216" s="212"/>
      <c r="DD216" s="212"/>
      <c r="DE216" s="212"/>
      <c r="DF216" s="212"/>
      <c r="DG216" s="177"/>
      <c r="DH216" s="177"/>
      <c r="DI216" s="177"/>
      <c r="DJ216" s="177"/>
      <c r="DK216" s="571"/>
      <c r="DL216" s="571"/>
      <c r="DM216" s="571"/>
      <c r="DN216" s="1024"/>
      <c r="DO216" s="1024"/>
      <c r="DP216" s="1024"/>
      <c r="DQ216" s="1024"/>
      <c r="DR216" s="1024"/>
      <c r="DS216" s="1024"/>
      <c r="DT216" s="1024"/>
      <c r="DU216" s="1001">
        <v>51072</v>
      </c>
      <c r="DV216" s="1001"/>
      <c r="DW216" s="1001"/>
      <c r="DX216" s="1001"/>
      <c r="DY216" s="1001"/>
      <c r="DZ216" s="1001"/>
      <c r="EA216" s="1001"/>
      <c r="EB216" s="1001"/>
      <c r="EC216" s="1001"/>
      <c r="ED216" s="1001"/>
      <c r="EE216" s="1001"/>
      <c r="EF216" s="1001"/>
      <c r="EG216" s="1001"/>
      <c r="EH216" s="335"/>
      <c r="EI216" s="940"/>
      <c r="EJ216" s="940"/>
      <c r="EK216" s="940"/>
      <c r="EL216" s="940"/>
      <c r="EM216" s="940"/>
      <c r="EN216" s="940"/>
      <c r="EO216" s="940"/>
      <c r="EP216" s="940"/>
      <c r="EQ216" s="940"/>
      <c r="ER216" s="940"/>
      <c r="ES216" s="942"/>
      <c r="ET216" s="942"/>
      <c r="EU216" s="942"/>
      <c r="EV216" s="942"/>
      <c r="EW216" s="942"/>
      <c r="EX216" s="942"/>
      <c r="EY216" s="942"/>
      <c r="EZ216" s="942"/>
      <c r="FA216" s="942"/>
      <c r="FB216" s="942"/>
      <c r="FC216" s="942"/>
      <c r="FD216" s="942"/>
      <c r="FE216" s="942"/>
      <c r="FF216" s="942"/>
      <c r="FG216" s="942"/>
      <c r="FH216" s="942"/>
      <c r="FI216" s="482"/>
      <c r="FJ216" s="482"/>
      <c r="FK216" s="496"/>
      <c r="FL216" s="496"/>
      <c r="FM216" s="496"/>
      <c r="FN216" s="496"/>
      <c r="FO216" s="782"/>
      <c r="FP216" s="576"/>
      <c r="FQ216" s="577"/>
      <c r="FR216" s="166"/>
      <c r="FS216" s="966"/>
      <c r="FT216" s="966"/>
      <c r="FU216" s="966"/>
      <c r="FV216" s="966"/>
      <c r="FW216" s="966"/>
      <c r="FX216" s="966"/>
      <c r="FY216" s="966"/>
      <c r="FZ216" s="951"/>
      <c r="GA216" s="951"/>
      <c r="GB216" s="951"/>
      <c r="GC216" s="951"/>
      <c r="GD216" s="951"/>
      <c r="GE216" s="951"/>
      <c r="GF216" s="951"/>
      <c r="GG216" s="951"/>
      <c r="GH216" s="951"/>
      <c r="GI216" s="951"/>
      <c r="GJ216" s="951"/>
      <c r="GK216" s="951"/>
      <c r="GL216" s="951"/>
      <c r="GM216" s="534"/>
      <c r="GN216" s="966"/>
      <c r="GO216" s="966"/>
      <c r="GP216" s="966"/>
      <c r="GQ216" s="966"/>
      <c r="GR216" s="966"/>
      <c r="GS216" s="966"/>
      <c r="GT216" s="966"/>
      <c r="GU216" s="966"/>
      <c r="GV216" s="966"/>
      <c r="GW216" s="951"/>
      <c r="GX216" s="951"/>
      <c r="GY216" s="951"/>
      <c r="GZ216" s="951"/>
      <c r="HA216" s="951"/>
      <c r="HB216" s="951"/>
      <c r="HC216" s="951"/>
      <c r="HD216" s="951"/>
      <c r="HE216" s="951"/>
      <c r="HF216" s="951"/>
      <c r="HG216" s="951"/>
      <c r="HH216" s="951"/>
      <c r="HI216" s="951"/>
      <c r="HJ216" s="951"/>
      <c r="HK216" s="951"/>
      <c r="HL216" s="951"/>
      <c r="HM216" s="951"/>
      <c r="HN216" s="399"/>
      <c r="HO216" s="417"/>
      <c r="HP216" s="968"/>
      <c r="HQ216" s="968"/>
      <c r="HR216" s="968"/>
      <c r="HS216" s="968"/>
      <c r="HT216" s="968"/>
      <c r="HU216" s="968"/>
      <c r="HV216" s="968"/>
      <c r="HW216" s="968"/>
      <c r="HX216" s="968"/>
      <c r="HY216" s="968"/>
      <c r="HZ216" s="952"/>
      <c r="IA216" s="952"/>
      <c r="IB216" s="952"/>
      <c r="IC216" s="952"/>
      <c r="ID216" s="952"/>
      <c r="IE216" s="952"/>
      <c r="IF216" s="952"/>
      <c r="IG216" s="952"/>
      <c r="IH216" s="952"/>
      <c r="II216" s="952"/>
      <c r="IJ216" s="952"/>
      <c r="IK216" s="952"/>
      <c r="IL216" s="952"/>
      <c r="IM216" s="952"/>
      <c r="IN216" s="952"/>
      <c r="IO216" s="378"/>
      <c r="IP216" s="378"/>
      <c r="IQ216" s="353"/>
      <c r="IR216" s="1035"/>
      <c r="IS216" s="1035"/>
      <c r="IT216" s="1035"/>
      <c r="IU216" s="1035"/>
      <c r="IV216" s="1035"/>
      <c r="IW216" s="1035"/>
      <c r="IX216" s="1035"/>
      <c r="IY216" s="1035"/>
      <c r="IZ216" s="1035"/>
      <c r="JA216" s="1035"/>
      <c r="JB216" s="1001"/>
      <c r="JC216" s="1001"/>
      <c r="JD216" s="1001"/>
      <c r="JE216" s="1001"/>
      <c r="JF216" s="1001"/>
      <c r="JG216" s="1001"/>
      <c r="JH216" s="1001"/>
      <c r="JI216" s="1001"/>
      <c r="JJ216" s="1001"/>
      <c r="JK216" s="1001"/>
      <c r="JL216" s="1001"/>
      <c r="JM216" s="1001"/>
      <c r="JN216" s="1001"/>
      <c r="JO216" s="1001"/>
      <c r="JP216" s="1001"/>
      <c r="JQ216" s="335"/>
      <c r="JR216" s="335"/>
      <c r="JS216" s="1043"/>
      <c r="JT216" s="1043"/>
      <c r="JU216" s="1043"/>
      <c r="JV216" s="1043"/>
      <c r="JW216" s="1043"/>
      <c r="JX216" s="1044"/>
      <c r="JY216" s="1044"/>
      <c r="JZ216" s="1044"/>
      <c r="KA216" s="1044"/>
      <c r="KB216" s="1044"/>
      <c r="KC216" s="1044"/>
      <c r="KD216" s="574"/>
      <c r="KT216" s="188"/>
      <c r="KU216" s="578"/>
      <c r="KV216" s="1049"/>
      <c r="KW216" s="1049"/>
      <c r="KX216" s="1049"/>
      <c r="KY216" s="1049"/>
      <c r="KZ216" s="1049"/>
      <c r="LA216" s="1049"/>
      <c r="LB216" s="1049"/>
      <c r="LC216" s="1049"/>
      <c r="LD216" s="1049"/>
      <c r="LE216" s="1049"/>
      <c r="LF216" s="1047"/>
      <c r="LG216" s="1047"/>
      <c r="LH216" s="1047"/>
      <c r="LI216" s="1047"/>
      <c r="LJ216" s="1047"/>
      <c r="LK216" s="1047"/>
      <c r="LL216" s="1047"/>
      <c r="LM216" s="1047"/>
      <c r="LN216" s="1047"/>
      <c r="LO216" s="1047"/>
      <c r="LP216" s="1047"/>
      <c r="LQ216" s="1047"/>
      <c r="LR216" s="1047"/>
      <c r="LS216" s="1047"/>
      <c r="LT216" s="579"/>
      <c r="LU216" s="579"/>
      <c r="LV216" s="580"/>
      <c r="LW216" s="1051"/>
      <c r="LX216" s="1051"/>
      <c r="LY216" s="1051"/>
      <c r="LZ216" s="1051"/>
      <c r="MA216" s="1051"/>
      <c r="MB216" s="1051"/>
      <c r="MC216" s="1051"/>
      <c r="MD216" s="1051"/>
      <c r="ME216" s="1051"/>
      <c r="MF216" s="1051"/>
      <c r="MG216" s="1048"/>
      <c r="MH216" s="1048"/>
      <c r="MI216" s="1048"/>
      <c r="MJ216" s="1048"/>
      <c r="MK216" s="1048"/>
      <c r="ML216" s="1048"/>
      <c r="MM216" s="1048"/>
      <c r="MN216" s="1048"/>
      <c r="MO216" s="1048"/>
      <c r="MP216" s="1048"/>
      <c r="MQ216" s="1048"/>
      <c r="MR216" s="1048"/>
      <c r="MS216" s="1048"/>
      <c r="MT216" s="527"/>
      <c r="MU216" s="527"/>
      <c r="MV216" s="1039"/>
      <c r="MW216" s="1039"/>
      <c r="MX216" s="1039"/>
      <c r="MY216" s="1039"/>
      <c r="MZ216" s="1039"/>
      <c r="NA216" s="1039"/>
      <c r="NB216" s="1039"/>
      <c r="NC216" s="1039"/>
      <c r="ND216" s="1039"/>
      <c r="NE216" s="1039"/>
      <c r="NF216" s="1045"/>
      <c r="NG216" s="1045"/>
      <c r="NH216" s="1045"/>
      <c r="NI216" s="1045"/>
      <c r="NJ216" s="1045"/>
      <c r="NK216" s="1045"/>
      <c r="NL216" s="1045"/>
      <c r="NM216" s="1045"/>
      <c r="NN216" s="1045"/>
      <c r="NO216" s="1045"/>
      <c r="NP216" s="1045"/>
      <c r="NQ216" s="1045"/>
      <c r="NR216" s="1045"/>
      <c r="NS216" s="462"/>
      <c r="NT216" s="166"/>
      <c r="NU216" s="166"/>
      <c r="NV216" s="166"/>
      <c r="NW216" s="166"/>
      <c r="NX216" s="166"/>
      <c r="NY216" s="166"/>
    </row>
    <row r="217" spans="70:389" ht="3" customHeight="1" x14ac:dyDescent="0.25">
      <c r="BR217" s="837"/>
      <c r="BS217" s="838"/>
      <c r="BT217" s="838"/>
      <c r="BU217" s="838"/>
      <c r="BV217" s="838"/>
      <c r="BW217" s="838"/>
      <c r="BX217" s="838"/>
      <c r="BY217" s="838"/>
      <c r="BZ217" s="863"/>
      <c r="CA217" s="863"/>
      <c r="CB217" s="863"/>
      <c r="CC217" s="863"/>
      <c r="CD217" s="863"/>
      <c r="CE217" s="863"/>
      <c r="CF217" s="863"/>
      <c r="CG217" s="863"/>
      <c r="CH217" s="863"/>
      <c r="CI217" s="863"/>
      <c r="CJ217" s="863"/>
      <c r="CK217" s="864"/>
      <c r="CT217" s="177"/>
      <c r="CU217" s="177"/>
      <c r="CV217" s="177"/>
      <c r="CW217" s="177"/>
      <c r="CX217" s="212"/>
      <c r="CY217" s="212"/>
      <c r="CZ217" s="212"/>
      <c r="DA217" s="212"/>
      <c r="DB217" s="212"/>
      <c r="DC217" s="212"/>
      <c r="DD217" s="212"/>
      <c r="DE217" s="212"/>
      <c r="DF217" s="212"/>
      <c r="DG217" s="177"/>
      <c r="DH217" s="177"/>
      <c r="DI217" s="177"/>
      <c r="DJ217" s="177"/>
      <c r="DK217" s="571"/>
      <c r="DL217" s="571"/>
      <c r="DM217" s="571"/>
      <c r="DN217" s="1024"/>
      <c r="DO217" s="1024"/>
      <c r="DP217" s="1024"/>
      <c r="DQ217" s="1024"/>
      <c r="DR217" s="1024"/>
      <c r="DS217" s="1024"/>
      <c r="DT217" s="1024"/>
      <c r="DU217" s="1001"/>
      <c r="DV217" s="1001"/>
      <c r="DW217" s="1001"/>
      <c r="DX217" s="1001"/>
      <c r="DY217" s="1001"/>
      <c r="DZ217" s="1001"/>
      <c r="EA217" s="1001"/>
      <c r="EB217" s="1001"/>
      <c r="EC217" s="1001"/>
      <c r="ED217" s="1001"/>
      <c r="EE217" s="1001"/>
      <c r="EF217" s="1001"/>
      <c r="EG217" s="1001"/>
      <c r="EH217" s="335"/>
      <c r="EI217" s="940"/>
      <c r="EJ217" s="940"/>
      <c r="EK217" s="940"/>
      <c r="EL217" s="940"/>
      <c r="EM217" s="940"/>
      <c r="EN217" s="940"/>
      <c r="EO217" s="940"/>
      <c r="EP217" s="940"/>
      <c r="EQ217" s="940"/>
      <c r="ER217" s="940"/>
      <c r="ES217" s="942"/>
      <c r="ET217" s="942"/>
      <c r="EU217" s="942"/>
      <c r="EV217" s="942"/>
      <c r="EW217" s="942"/>
      <c r="EX217" s="942"/>
      <c r="EY217" s="942"/>
      <c r="EZ217" s="942"/>
      <c r="FA217" s="942"/>
      <c r="FB217" s="942"/>
      <c r="FC217" s="942"/>
      <c r="FD217" s="942"/>
      <c r="FE217" s="942"/>
      <c r="FF217" s="942"/>
      <c r="FG217" s="942"/>
      <c r="FH217" s="942"/>
      <c r="FI217" s="482"/>
      <c r="FJ217" s="482"/>
      <c r="FK217" s="496"/>
      <c r="FL217" s="496"/>
      <c r="FM217" s="496"/>
      <c r="FN217" s="496"/>
      <c r="FO217" s="782"/>
      <c r="FP217" s="576"/>
      <c r="FQ217" s="577"/>
      <c r="FR217" s="166"/>
      <c r="FS217" s="966"/>
      <c r="FT217" s="966"/>
      <c r="FU217" s="966"/>
      <c r="FV217" s="966"/>
      <c r="FW217" s="966"/>
      <c r="FX217" s="966"/>
      <c r="FY217" s="966"/>
      <c r="FZ217" s="951"/>
      <c r="GA217" s="951"/>
      <c r="GB217" s="951"/>
      <c r="GC217" s="951"/>
      <c r="GD217" s="951"/>
      <c r="GE217" s="951"/>
      <c r="GF217" s="951"/>
      <c r="GG217" s="951"/>
      <c r="GH217" s="951"/>
      <c r="GI217" s="951"/>
      <c r="GJ217" s="951"/>
      <c r="GK217" s="951"/>
      <c r="GL217" s="951"/>
      <c r="GM217" s="534"/>
      <c r="GN217" s="966"/>
      <c r="GO217" s="966"/>
      <c r="GP217" s="966"/>
      <c r="GQ217" s="966"/>
      <c r="GR217" s="966"/>
      <c r="GS217" s="966"/>
      <c r="GT217" s="966"/>
      <c r="GU217" s="966"/>
      <c r="GV217" s="966"/>
      <c r="GW217" s="951"/>
      <c r="GX217" s="951"/>
      <c r="GY217" s="951"/>
      <c r="GZ217" s="951"/>
      <c r="HA217" s="951"/>
      <c r="HB217" s="951"/>
      <c r="HC217" s="951"/>
      <c r="HD217" s="951"/>
      <c r="HE217" s="951"/>
      <c r="HF217" s="951"/>
      <c r="HG217" s="951"/>
      <c r="HH217" s="951"/>
      <c r="HI217" s="951"/>
      <c r="HJ217" s="951"/>
      <c r="HK217" s="951"/>
      <c r="HL217" s="951"/>
      <c r="HM217" s="951"/>
      <c r="HN217" s="399"/>
      <c r="HO217" s="417"/>
      <c r="HP217" s="968"/>
      <c r="HQ217" s="968"/>
      <c r="HR217" s="968"/>
      <c r="HS217" s="968"/>
      <c r="HT217" s="968"/>
      <c r="HU217" s="968"/>
      <c r="HV217" s="968"/>
      <c r="HW217" s="968"/>
      <c r="HX217" s="968"/>
      <c r="HY217" s="968"/>
      <c r="HZ217" s="952"/>
      <c r="IA217" s="952"/>
      <c r="IB217" s="952"/>
      <c r="IC217" s="952"/>
      <c r="ID217" s="952"/>
      <c r="IE217" s="952"/>
      <c r="IF217" s="952"/>
      <c r="IG217" s="952"/>
      <c r="IH217" s="952"/>
      <c r="II217" s="952"/>
      <c r="IJ217" s="952"/>
      <c r="IK217" s="952"/>
      <c r="IL217" s="952"/>
      <c r="IM217" s="952"/>
      <c r="IN217" s="952"/>
      <c r="IO217" s="378"/>
      <c r="IP217" s="378"/>
      <c r="IQ217" s="353"/>
      <c r="IR217" s="1035"/>
      <c r="IS217" s="1035"/>
      <c r="IT217" s="1035"/>
      <c r="IU217" s="1035"/>
      <c r="IV217" s="1035"/>
      <c r="IW217" s="1035"/>
      <c r="IX217" s="1035"/>
      <c r="IY217" s="1035"/>
      <c r="IZ217" s="1035"/>
      <c r="JA217" s="1035"/>
      <c r="JB217" s="1001"/>
      <c r="JC217" s="1001"/>
      <c r="JD217" s="1001"/>
      <c r="JE217" s="1001"/>
      <c r="JF217" s="1001"/>
      <c r="JG217" s="1001"/>
      <c r="JH217" s="1001"/>
      <c r="JI217" s="1001"/>
      <c r="JJ217" s="1001"/>
      <c r="JK217" s="1001"/>
      <c r="JL217" s="1001"/>
      <c r="JM217" s="1001"/>
      <c r="JN217" s="1001"/>
      <c r="JO217" s="1001"/>
      <c r="JP217" s="1001"/>
      <c r="JQ217" s="335"/>
      <c r="JR217" s="335"/>
      <c r="JS217" s="581"/>
      <c r="JT217" s="581"/>
      <c r="JU217" s="581"/>
      <c r="JV217" s="581"/>
      <c r="JW217" s="581"/>
      <c r="JX217" s="581"/>
      <c r="JY217" s="564"/>
      <c r="JZ217" s="564"/>
      <c r="KA217" s="564"/>
      <c r="KB217" s="564"/>
      <c r="KC217" s="574"/>
      <c r="KD217" s="574"/>
      <c r="KO217" s="177"/>
      <c r="KP217" s="177"/>
      <c r="KQ217" s="177"/>
      <c r="KR217" s="177"/>
      <c r="KS217" s="177"/>
      <c r="KT217" s="188"/>
      <c r="KU217" s="582"/>
      <c r="KV217" s="1036">
        <v>5.4</v>
      </c>
      <c r="KW217" s="1036"/>
      <c r="KX217" s="1036"/>
      <c r="KY217" s="1036"/>
      <c r="KZ217" s="1036"/>
      <c r="LA217" s="1036"/>
      <c r="LB217" s="1036"/>
      <c r="LC217" s="1036"/>
      <c r="LD217" s="1036"/>
      <c r="LE217" s="1036"/>
      <c r="LF217" s="1037">
        <v>15175</v>
      </c>
      <c r="LG217" s="1037"/>
      <c r="LH217" s="1037"/>
      <c r="LI217" s="1037"/>
      <c r="LJ217" s="1037"/>
      <c r="LK217" s="1037"/>
      <c r="LL217" s="1037"/>
      <c r="LM217" s="1037"/>
      <c r="LN217" s="1037"/>
      <c r="LO217" s="1037"/>
      <c r="LP217" s="1037"/>
      <c r="LQ217" s="1037"/>
      <c r="LR217" s="1037"/>
      <c r="LS217" s="1037"/>
      <c r="LT217" s="583"/>
      <c r="LU217" s="583"/>
      <c r="LV217" s="584"/>
      <c r="LW217" s="1038">
        <v>5.4</v>
      </c>
      <c r="LX217" s="1038"/>
      <c r="LY217" s="1038"/>
      <c r="LZ217" s="1038"/>
      <c r="MA217" s="1038"/>
      <c r="MB217" s="1038"/>
      <c r="MC217" s="1038"/>
      <c r="MD217" s="1038"/>
      <c r="ME217" s="1038"/>
      <c r="MF217" s="1038"/>
      <c r="MG217" s="1026">
        <v>15017</v>
      </c>
      <c r="MH217" s="1026"/>
      <c r="MI217" s="1026"/>
      <c r="MJ217" s="1026"/>
      <c r="MK217" s="1026"/>
      <c r="ML217" s="1026"/>
      <c r="MM217" s="1026"/>
      <c r="MN217" s="1026"/>
      <c r="MO217" s="1026"/>
      <c r="MP217" s="1026"/>
      <c r="MQ217" s="1026"/>
      <c r="MR217" s="1026"/>
      <c r="MS217" s="1026"/>
      <c r="MT217" s="530"/>
      <c r="MU217" s="530"/>
      <c r="MV217" s="1039">
        <v>5.8</v>
      </c>
      <c r="MW217" s="1039"/>
      <c r="MX217" s="1039"/>
      <c r="MY217" s="1039"/>
      <c r="MZ217" s="1039"/>
      <c r="NA217" s="1039"/>
      <c r="NB217" s="1039"/>
      <c r="NC217" s="1039"/>
      <c r="ND217" s="1039"/>
      <c r="NE217" s="1039"/>
      <c r="NF217" s="995">
        <v>20033</v>
      </c>
      <c r="NG217" s="995"/>
      <c r="NH217" s="995"/>
      <c r="NI217" s="995"/>
      <c r="NJ217" s="995"/>
      <c r="NK217" s="995"/>
      <c r="NL217" s="995"/>
      <c r="NM217" s="995"/>
      <c r="NN217" s="995"/>
      <c r="NO217" s="995"/>
      <c r="NP217" s="995"/>
      <c r="NQ217" s="995"/>
      <c r="NR217" s="995"/>
      <c r="NS217" s="439"/>
      <c r="NT217" s="170"/>
      <c r="NU217" s="170"/>
      <c r="NV217" s="170"/>
      <c r="NW217" s="170"/>
      <c r="NX217" s="170"/>
      <c r="NY217" s="170"/>
    </row>
    <row r="218" spans="70:389" ht="3" customHeight="1" x14ac:dyDescent="0.25">
      <c r="BR218" s="835">
        <v>5</v>
      </c>
      <c r="BS218" s="836"/>
      <c r="BT218" s="836"/>
      <c r="BU218" s="836"/>
      <c r="BV218" s="836"/>
      <c r="BW218" s="836"/>
      <c r="BX218" s="836"/>
      <c r="BY218" s="836"/>
      <c r="BZ218" s="839">
        <v>13128</v>
      </c>
      <c r="CA218" s="839"/>
      <c r="CB218" s="839"/>
      <c r="CC218" s="839"/>
      <c r="CD218" s="839"/>
      <c r="CE218" s="839"/>
      <c r="CF218" s="839"/>
      <c r="CG218" s="839"/>
      <c r="CH218" s="839"/>
      <c r="CI218" s="839"/>
      <c r="CJ218" s="839"/>
      <c r="CK218" s="840"/>
      <c r="CT218" s="177"/>
      <c r="CU218" s="177"/>
      <c r="CV218" s="177"/>
      <c r="CW218" s="177"/>
      <c r="CX218" s="212"/>
      <c r="CY218" s="212"/>
      <c r="CZ218" s="212"/>
      <c r="DA218" s="212"/>
      <c r="DB218" s="212"/>
      <c r="DC218" s="212"/>
      <c r="DD218" s="212"/>
      <c r="DE218" s="212"/>
      <c r="DF218" s="212"/>
      <c r="DG218" s="212"/>
      <c r="DH218" s="177"/>
      <c r="DI218" s="177"/>
      <c r="DJ218" s="177"/>
      <c r="DK218" s="423"/>
      <c r="DL218" s="423"/>
      <c r="DM218" s="585"/>
      <c r="DN218" s="585"/>
      <c r="DO218" s="585"/>
      <c r="DP218" s="585"/>
      <c r="DQ218" s="309"/>
      <c r="DR218" s="309"/>
      <c r="DS218" s="309"/>
      <c r="DT218" s="309"/>
      <c r="DU218" s="1001"/>
      <c r="DV218" s="1001"/>
      <c r="DW218" s="1001"/>
      <c r="DX218" s="1001"/>
      <c r="DY218" s="1001"/>
      <c r="DZ218" s="1001"/>
      <c r="EA218" s="1001"/>
      <c r="EB218" s="1001"/>
      <c r="EC218" s="1001"/>
      <c r="ED218" s="1001"/>
      <c r="EE218" s="1001"/>
      <c r="EF218" s="1001"/>
      <c r="EG218" s="1001"/>
      <c r="EH218" s="335"/>
      <c r="EI218" s="531"/>
      <c r="EJ218" s="531"/>
      <c r="EK218" s="531"/>
      <c r="EL218" s="531"/>
      <c r="EM218" s="531"/>
      <c r="EN218" s="531"/>
      <c r="EO218" s="531"/>
      <c r="EP218" s="531"/>
      <c r="EQ218" s="531"/>
      <c r="ER218" s="531"/>
      <c r="ES218" s="482"/>
      <c r="ET218" s="482"/>
      <c r="EU218" s="482"/>
      <c r="EV218" s="482"/>
      <c r="EW218" s="475"/>
      <c r="EX218" s="475"/>
      <c r="EY218" s="475"/>
      <c r="EZ218" s="475"/>
      <c r="FA218" s="482"/>
      <c r="FB218" s="482"/>
      <c r="FC218" s="482"/>
      <c r="FD218" s="482"/>
      <c r="FE218" s="482"/>
      <c r="FF218" s="482"/>
      <c r="FG218" s="482"/>
      <c r="FH218" s="482"/>
      <c r="FI218" s="482"/>
      <c r="FJ218" s="482"/>
      <c r="FK218" s="496"/>
      <c r="FL218" s="496"/>
      <c r="FM218" s="496"/>
      <c r="FN218" s="496"/>
      <c r="FO218" s="782"/>
      <c r="FP218" s="576"/>
      <c r="FQ218" s="577"/>
      <c r="FR218" s="399"/>
      <c r="FS218" s="966"/>
      <c r="FT218" s="966"/>
      <c r="FU218" s="966"/>
      <c r="FV218" s="966"/>
      <c r="FW218" s="966"/>
      <c r="FX218" s="966"/>
      <c r="FY218" s="966"/>
      <c r="FZ218" s="951"/>
      <c r="GA218" s="951"/>
      <c r="GB218" s="951"/>
      <c r="GC218" s="951"/>
      <c r="GD218" s="951"/>
      <c r="GE218" s="951"/>
      <c r="GF218" s="951"/>
      <c r="GG218" s="951"/>
      <c r="GH218" s="951"/>
      <c r="GI218" s="951"/>
      <c r="GJ218" s="951"/>
      <c r="GK218" s="951"/>
      <c r="GL218" s="951"/>
      <c r="GM218" s="534"/>
      <c r="GN218" s="966">
        <v>3.3</v>
      </c>
      <c r="GO218" s="966"/>
      <c r="GP218" s="966"/>
      <c r="GQ218" s="966"/>
      <c r="GR218" s="966"/>
      <c r="GS218" s="966"/>
      <c r="GT218" s="966"/>
      <c r="GU218" s="966"/>
      <c r="GV218" s="966"/>
      <c r="GW218" s="967">
        <v>18910</v>
      </c>
      <c r="GX218" s="967"/>
      <c r="GY218" s="967"/>
      <c r="GZ218" s="967"/>
      <c r="HA218" s="967"/>
      <c r="HB218" s="967"/>
      <c r="HC218" s="967"/>
      <c r="HD218" s="967"/>
      <c r="HE218" s="967"/>
      <c r="HF218" s="967"/>
      <c r="HG218" s="967"/>
      <c r="HH218" s="967"/>
      <c r="HI218" s="967"/>
      <c r="HJ218" s="967"/>
      <c r="HK218" s="967"/>
      <c r="HL218" s="967"/>
      <c r="HM218" s="967"/>
      <c r="HN218" s="377"/>
      <c r="HO218" s="417"/>
      <c r="HP218" s="368"/>
      <c r="HQ218" s="368"/>
      <c r="HR218" s="368"/>
      <c r="HS218" s="338"/>
      <c r="HT218" s="338"/>
      <c r="HU218" s="338"/>
      <c r="HV218" s="338"/>
      <c r="HW218" s="338"/>
      <c r="HX218" s="338"/>
      <c r="HY218" s="338"/>
      <c r="HZ218" s="338"/>
      <c r="IA218" s="338"/>
      <c r="IB218" s="338"/>
      <c r="IC218" s="368"/>
      <c r="ID218" s="368"/>
      <c r="IE218" s="368"/>
      <c r="IF218" s="368"/>
      <c r="IG218" s="338"/>
      <c r="IH218" s="338"/>
      <c r="II218" s="338"/>
      <c r="IJ218" s="338"/>
      <c r="IK218" s="338"/>
      <c r="IL218" s="338"/>
      <c r="IM218" s="338"/>
      <c r="IN218" s="338"/>
      <c r="IO218" s="338"/>
      <c r="IP218" s="338"/>
      <c r="IQ218" s="353"/>
      <c r="IR218" s="1035">
        <v>3.1</v>
      </c>
      <c r="IS218" s="1035"/>
      <c r="IT218" s="1035"/>
      <c r="IU218" s="1035"/>
      <c r="IV218" s="1035"/>
      <c r="IW218" s="1035"/>
      <c r="IX218" s="1035"/>
      <c r="IY218" s="1035"/>
      <c r="IZ218" s="1035"/>
      <c r="JA218" s="1035"/>
      <c r="JB218" s="1005">
        <v>27440</v>
      </c>
      <c r="JC218" s="1005"/>
      <c r="JD218" s="1005"/>
      <c r="JE218" s="1005"/>
      <c r="JF218" s="1005"/>
      <c r="JG218" s="1005"/>
      <c r="JH218" s="1005"/>
      <c r="JI218" s="1005"/>
      <c r="JJ218" s="1005"/>
      <c r="JK218" s="1005"/>
      <c r="JL218" s="1005"/>
      <c r="JM218" s="1005"/>
      <c r="JN218" s="1005"/>
      <c r="JO218" s="1005"/>
      <c r="JP218" s="1005"/>
      <c r="JQ218" s="309"/>
      <c r="JR218" s="309"/>
      <c r="JS218" s="1031"/>
      <c r="JT218" s="1031"/>
      <c r="JU218" s="1031"/>
      <c r="JV218" s="1031"/>
      <c r="JW218" s="1031"/>
      <c r="JX218" s="1032"/>
      <c r="JY218" s="1032"/>
      <c r="JZ218" s="1032"/>
      <c r="KA218" s="1032"/>
      <c r="KB218" s="1032"/>
      <c r="KC218" s="177"/>
      <c r="KD218" s="177"/>
      <c r="KO218" s="177"/>
      <c r="KP218" s="177"/>
      <c r="KQ218" s="177"/>
      <c r="KR218" s="177"/>
      <c r="KS218" s="188"/>
      <c r="KT218" s="188"/>
      <c r="KU218" s="569"/>
      <c r="KV218" s="1016"/>
      <c r="KW218" s="1016"/>
      <c r="KX218" s="1016"/>
      <c r="KY218" s="1016"/>
      <c r="KZ218" s="1016"/>
      <c r="LA218" s="1016"/>
      <c r="LB218" s="1016"/>
      <c r="LC218" s="1016"/>
      <c r="LD218" s="1016"/>
      <c r="LE218" s="1016"/>
      <c r="LF218" s="1017"/>
      <c r="LG218" s="1017"/>
      <c r="LH218" s="1017"/>
      <c r="LI218" s="1017"/>
      <c r="LJ218" s="1017"/>
      <c r="LK218" s="1017"/>
      <c r="LL218" s="1017"/>
      <c r="LM218" s="1017"/>
      <c r="LN218" s="1017"/>
      <c r="LO218" s="1017"/>
      <c r="LP218" s="1017"/>
      <c r="LQ218" s="1017"/>
      <c r="LR218" s="1017"/>
      <c r="LS218" s="1017"/>
      <c r="LT218" s="192"/>
      <c r="LU218" s="192"/>
      <c r="LV218" s="495"/>
      <c r="LW218" s="1039"/>
      <c r="LX218" s="1039"/>
      <c r="LY218" s="1039"/>
      <c r="LZ218" s="1039"/>
      <c r="MA218" s="1039"/>
      <c r="MB218" s="1039"/>
      <c r="MC218" s="1039"/>
      <c r="MD218" s="1039"/>
      <c r="ME218" s="1039"/>
      <c r="MF218" s="1039"/>
      <c r="MG218" s="995"/>
      <c r="MH218" s="995"/>
      <c r="MI218" s="995"/>
      <c r="MJ218" s="995"/>
      <c r="MK218" s="995"/>
      <c r="ML218" s="995"/>
      <c r="MM218" s="995"/>
      <c r="MN218" s="995"/>
      <c r="MO218" s="995"/>
      <c r="MP218" s="995"/>
      <c r="MQ218" s="995"/>
      <c r="MR218" s="995"/>
      <c r="MS218" s="995"/>
      <c r="MT218" s="439"/>
      <c r="MU218" s="439"/>
      <c r="MV218" s="1039"/>
      <c r="MW218" s="1039"/>
      <c r="MX218" s="1039"/>
      <c r="MY218" s="1039"/>
      <c r="MZ218" s="1039"/>
      <c r="NA218" s="1039"/>
      <c r="NB218" s="1039"/>
      <c r="NC218" s="1039"/>
      <c r="ND218" s="1039"/>
      <c r="NE218" s="1039"/>
      <c r="NF218" s="995"/>
      <c r="NG218" s="995"/>
      <c r="NH218" s="995"/>
      <c r="NI218" s="995"/>
      <c r="NJ218" s="995"/>
      <c r="NK218" s="995"/>
      <c r="NL218" s="995"/>
      <c r="NM218" s="995"/>
      <c r="NN218" s="995"/>
      <c r="NO218" s="995"/>
      <c r="NP218" s="995"/>
      <c r="NQ218" s="995"/>
      <c r="NR218" s="995"/>
      <c r="NS218" s="439"/>
      <c r="NT218" s="170"/>
      <c r="NU218" s="170"/>
      <c r="NV218" s="170"/>
      <c r="NW218" s="170"/>
      <c r="NX218" s="170"/>
      <c r="NY218" s="170"/>
    </row>
    <row r="219" spans="70:389" ht="3" customHeight="1" x14ac:dyDescent="0.25">
      <c r="BR219" s="837"/>
      <c r="BS219" s="838"/>
      <c r="BT219" s="838"/>
      <c r="BU219" s="838"/>
      <c r="BV219" s="838"/>
      <c r="BW219" s="838"/>
      <c r="BX219" s="838"/>
      <c r="BY219" s="838"/>
      <c r="BZ219" s="841"/>
      <c r="CA219" s="841"/>
      <c r="CB219" s="841"/>
      <c r="CC219" s="841"/>
      <c r="CD219" s="841"/>
      <c r="CE219" s="841"/>
      <c r="CF219" s="841"/>
      <c r="CG219" s="841"/>
      <c r="CH219" s="841"/>
      <c r="CI219" s="841"/>
      <c r="CJ219" s="841"/>
      <c r="CK219" s="842"/>
      <c r="CT219" s="177"/>
      <c r="CU219" s="177"/>
      <c r="CV219" s="177"/>
      <c r="CW219" s="177"/>
      <c r="CX219" s="212"/>
      <c r="CY219" s="212"/>
      <c r="CZ219" s="212"/>
      <c r="DA219" s="212"/>
      <c r="DB219" s="212"/>
      <c r="DC219" s="212"/>
      <c r="DD219" s="212"/>
      <c r="DE219" s="212"/>
      <c r="DF219" s="212"/>
      <c r="DG219" s="221"/>
      <c r="DH219" s="177"/>
      <c r="DI219" s="177"/>
      <c r="DJ219" s="177"/>
      <c r="DK219" s="177"/>
      <c r="DL219" s="423"/>
      <c r="DM219" s="585"/>
      <c r="DN219" s="1033">
        <v>4.9000000000000004</v>
      </c>
      <c r="DO219" s="1033"/>
      <c r="DP219" s="1033"/>
      <c r="DQ219" s="1033"/>
      <c r="DR219" s="1033"/>
      <c r="DS219" s="1033"/>
      <c r="DT219" s="1033"/>
      <c r="DU219" s="1005">
        <v>10216</v>
      </c>
      <c r="DV219" s="1005"/>
      <c r="DW219" s="1005"/>
      <c r="DX219" s="1005"/>
      <c r="DY219" s="1005"/>
      <c r="DZ219" s="1005"/>
      <c r="EA219" s="1005"/>
      <c r="EB219" s="1005"/>
      <c r="EC219" s="1005"/>
      <c r="ED219" s="1005"/>
      <c r="EE219" s="1005"/>
      <c r="EF219" s="1005"/>
      <c r="EG219" s="1005"/>
      <c r="EH219" s="335"/>
      <c r="EI219" s="940">
        <v>2.9</v>
      </c>
      <c r="EJ219" s="940"/>
      <c r="EK219" s="940"/>
      <c r="EL219" s="940"/>
      <c r="EM219" s="940"/>
      <c r="EN219" s="940"/>
      <c r="EO219" s="940"/>
      <c r="EP219" s="940"/>
      <c r="EQ219" s="940"/>
      <c r="ER219" s="940"/>
      <c r="ES219" s="941">
        <v>15850</v>
      </c>
      <c r="ET219" s="941"/>
      <c r="EU219" s="941"/>
      <c r="EV219" s="941"/>
      <c r="EW219" s="941"/>
      <c r="EX219" s="941"/>
      <c r="EY219" s="941"/>
      <c r="EZ219" s="941"/>
      <c r="FA219" s="941"/>
      <c r="FB219" s="941"/>
      <c r="FC219" s="941"/>
      <c r="FD219" s="941"/>
      <c r="FE219" s="941"/>
      <c r="FF219" s="941"/>
      <c r="FG219" s="941"/>
      <c r="FH219" s="941"/>
      <c r="FI219" s="476"/>
      <c r="FJ219" s="476"/>
      <c r="FK219" s="473"/>
      <c r="FL219" s="473"/>
      <c r="FM219" s="473"/>
      <c r="FN219" s="473"/>
      <c r="FO219" s="781"/>
      <c r="FP219" s="586"/>
      <c r="FQ219" s="586"/>
      <c r="FR219" s="586"/>
      <c r="FS219" s="966">
        <v>3.4</v>
      </c>
      <c r="FT219" s="966"/>
      <c r="FU219" s="966"/>
      <c r="FV219" s="966"/>
      <c r="FW219" s="966"/>
      <c r="FX219" s="966"/>
      <c r="FY219" s="966"/>
      <c r="FZ219" s="1034">
        <v>9548</v>
      </c>
      <c r="GA219" s="1034"/>
      <c r="GB219" s="1034"/>
      <c r="GC219" s="1034"/>
      <c r="GD219" s="1034"/>
      <c r="GE219" s="1034"/>
      <c r="GF219" s="1034"/>
      <c r="GG219" s="1034"/>
      <c r="GH219" s="1034"/>
      <c r="GI219" s="1034"/>
      <c r="GJ219" s="1034"/>
      <c r="GK219" s="1034"/>
      <c r="GL219" s="1034"/>
      <c r="GM219" s="524"/>
      <c r="GN219" s="966"/>
      <c r="GO219" s="966"/>
      <c r="GP219" s="966"/>
      <c r="GQ219" s="966"/>
      <c r="GR219" s="966"/>
      <c r="GS219" s="966"/>
      <c r="GT219" s="966"/>
      <c r="GU219" s="966"/>
      <c r="GV219" s="966"/>
      <c r="GW219" s="967"/>
      <c r="GX219" s="967"/>
      <c r="GY219" s="967"/>
      <c r="GZ219" s="967"/>
      <c r="HA219" s="967"/>
      <c r="HB219" s="967"/>
      <c r="HC219" s="967"/>
      <c r="HD219" s="967"/>
      <c r="HE219" s="967"/>
      <c r="HF219" s="967"/>
      <c r="HG219" s="967"/>
      <c r="HH219" s="967"/>
      <c r="HI219" s="967"/>
      <c r="HJ219" s="967"/>
      <c r="HK219" s="967"/>
      <c r="HL219" s="967"/>
      <c r="HM219" s="967"/>
      <c r="HN219" s="377"/>
      <c r="HO219" s="417"/>
      <c r="HP219" s="968">
        <v>5.7</v>
      </c>
      <c r="HQ219" s="968"/>
      <c r="HR219" s="968"/>
      <c r="HS219" s="968"/>
      <c r="HT219" s="968"/>
      <c r="HU219" s="968"/>
      <c r="HV219" s="968"/>
      <c r="HW219" s="968"/>
      <c r="HX219" s="968"/>
      <c r="HY219" s="968"/>
      <c r="HZ219" s="969">
        <v>25063</v>
      </c>
      <c r="IA219" s="969"/>
      <c r="IB219" s="969"/>
      <c r="IC219" s="969"/>
      <c r="ID219" s="969"/>
      <c r="IE219" s="969"/>
      <c r="IF219" s="969"/>
      <c r="IG219" s="969"/>
      <c r="IH219" s="969"/>
      <c r="II219" s="969"/>
      <c r="IJ219" s="969"/>
      <c r="IK219" s="969"/>
      <c r="IL219" s="969"/>
      <c r="IM219" s="969"/>
      <c r="IN219" s="969"/>
      <c r="IO219" s="338"/>
      <c r="IP219" s="338"/>
      <c r="IQ219" s="353"/>
      <c r="IR219" s="1035"/>
      <c r="IS219" s="1035"/>
      <c r="IT219" s="1035"/>
      <c r="IU219" s="1035"/>
      <c r="IV219" s="1035"/>
      <c r="IW219" s="1035"/>
      <c r="IX219" s="1035"/>
      <c r="IY219" s="1035"/>
      <c r="IZ219" s="1035"/>
      <c r="JA219" s="1035"/>
      <c r="JB219" s="1005"/>
      <c r="JC219" s="1005"/>
      <c r="JD219" s="1005"/>
      <c r="JE219" s="1005"/>
      <c r="JF219" s="1005"/>
      <c r="JG219" s="1005"/>
      <c r="JH219" s="1005"/>
      <c r="JI219" s="1005"/>
      <c r="JJ219" s="1005"/>
      <c r="JK219" s="1005"/>
      <c r="JL219" s="1005"/>
      <c r="JM219" s="1005"/>
      <c r="JN219" s="1005"/>
      <c r="JO219" s="1005"/>
      <c r="JP219" s="1005"/>
      <c r="JQ219" s="309"/>
      <c r="JR219" s="309"/>
      <c r="JS219" s="1031"/>
      <c r="JT219" s="1031"/>
      <c r="JU219" s="1031"/>
      <c r="JV219" s="1031"/>
      <c r="JW219" s="1031"/>
      <c r="JX219" s="1032"/>
      <c r="JY219" s="1032"/>
      <c r="JZ219" s="1032"/>
      <c r="KA219" s="1032"/>
      <c r="KB219" s="1032"/>
      <c r="KC219" s="177"/>
      <c r="KD219" s="177"/>
      <c r="KO219" s="177"/>
      <c r="KP219" s="177"/>
      <c r="KQ219" s="177"/>
      <c r="KR219" s="205"/>
      <c r="KS219" s="187"/>
      <c r="KT219" s="187"/>
      <c r="KU219" s="569"/>
      <c r="KV219" s="1016"/>
      <c r="KW219" s="1016"/>
      <c r="KX219" s="1016"/>
      <c r="KY219" s="1016"/>
      <c r="KZ219" s="1016"/>
      <c r="LA219" s="1016"/>
      <c r="LB219" s="1016"/>
      <c r="LC219" s="1016"/>
      <c r="LD219" s="1016"/>
      <c r="LE219" s="1016"/>
      <c r="LF219" s="1017"/>
      <c r="LG219" s="1017"/>
      <c r="LH219" s="1017"/>
      <c r="LI219" s="1017"/>
      <c r="LJ219" s="1017"/>
      <c r="LK219" s="1017"/>
      <c r="LL219" s="1017"/>
      <c r="LM219" s="1017"/>
      <c r="LN219" s="1017"/>
      <c r="LO219" s="1017"/>
      <c r="LP219" s="1017"/>
      <c r="LQ219" s="1017"/>
      <c r="LR219" s="1017"/>
      <c r="LS219" s="1017"/>
      <c r="LT219" s="192"/>
      <c r="LU219" s="192"/>
      <c r="LV219" s="495"/>
      <c r="LW219" s="1039"/>
      <c r="LX219" s="1039"/>
      <c r="LY219" s="1039"/>
      <c r="LZ219" s="1039"/>
      <c r="MA219" s="1039"/>
      <c r="MB219" s="1039"/>
      <c r="MC219" s="1039"/>
      <c r="MD219" s="1039"/>
      <c r="ME219" s="1039"/>
      <c r="MF219" s="1039"/>
      <c r="MG219" s="995"/>
      <c r="MH219" s="995"/>
      <c r="MI219" s="995"/>
      <c r="MJ219" s="995"/>
      <c r="MK219" s="995"/>
      <c r="ML219" s="995"/>
      <c r="MM219" s="995"/>
      <c r="MN219" s="995"/>
      <c r="MO219" s="995"/>
      <c r="MP219" s="995"/>
      <c r="MQ219" s="995"/>
      <c r="MR219" s="995"/>
      <c r="MS219" s="995"/>
      <c r="MT219" s="439"/>
      <c r="MU219" s="439"/>
      <c r="MV219" s="1039"/>
      <c r="MW219" s="1039"/>
      <c r="MX219" s="1039"/>
      <c r="MY219" s="1039"/>
      <c r="MZ219" s="1039"/>
      <c r="NA219" s="1039"/>
      <c r="NB219" s="1039"/>
      <c r="NC219" s="1039"/>
      <c r="ND219" s="1039"/>
      <c r="NE219" s="1039"/>
      <c r="NF219" s="995"/>
      <c r="NG219" s="995"/>
      <c r="NH219" s="995"/>
      <c r="NI219" s="995"/>
      <c r="NJ219" s="995"/>
      <c r="NK219" s="995"/>
      <c r="NL219" s="995"/>
      <c r="NM219" s="995"/>
      <c r="NN219" s="995"/>
      <c r="NO219" s="995"/>
      <c r="NP219" s="995"/>
      <c r="NQ219" s="995"/>
      <c r="NR219" s="995"/>
      <c r="NS219" s="439"/>
      <c r="NT219" s="170"/>
      <c r="NU219" s="170"/>
      <c r="NV219" s="170"/>
      <c r="NW219" s="170"/>
      <c r="NX219" s="170"/>
      <c r="NY219" s="170"/>
    </row>
    <row r="220" spans="70:389" ht="3" customHeight="1" x14ac:dyDescent="0.25">
      <c r="BR220" s="837"/>
      <c r="BS220" s="838"/>
      <c r="BT220" s="838"/>
      <c r="BU220" s="838"/>
      <c r="BV220" s="838"/>
      <c r="BW220" s="838"/>
      <c r="BX220" s="838"/>
      <c r="BY220" s="838"/>
      <c r="BZ220" s="841"/>
      <c r="CA220" s="841"/>
      <c r="CB220" s="841"/>
      <c r="CC220" s="841"/>
      <c r="CD220" s="841"/>
      <c r="CE220" s="841"/>
      <c r="CF220" s="841"/>
      <c r="CG220" s="841"/>
      <c r="CH220" s="841"/>
      <c r="CI220" s="841"/>
      <c r="CJ220" s="841"/>
      <c r="CK220" s="842"/>
      <c r="CW220" s="177"/>
      <c r="CX220" s="177"/>
      <c r="CY220" s="177"/>
      <c r="CZ220" s="177"/>
      <c r="DA220" s="177"/>
      <c r="DB220" s="177"/>
      <c r="DC220" s="177"/>
      <c r="DD220" s="177"/>
      <c r="DE220" s="177"/>
      <c r="DF220" s="177"/>
      <c r="DG220" s="177"/>
      <c r="DH220" s="177"/>
      <c r="DI220" s="177"/>
      <c r="DJ220" s="177"/>
      <c r="DK220" s="177"/>
      <c r="DL220" s="177"/>
      <c r="DM220" s="585"/>
      <c r="DN220" s="1033"/>
      <c r="DO220" s="1033"/>
      <c r="DP220" s="1033"/>
      <c r="DQ220" s="1033"/>
      <c r="DR220" s="1033"/>
      <c r="DS220" s="1033"/>
      <c r="DT220" s="1033"/>
      <c r="DU220" s="1005"/>
      <c r="DV220" s="1005"/>
      <c r="DW220" s="1005"/>
      <c r="DX220" s="1005"/>
      <c r="DY220" s="1005"/>
      <c r="DZ220" s="1005"/>
      <c r="EA220" s="1005"/>
      <c r="EB220" s="1005"/>
      <c r="EC220" s="1005"/>
      <c r="ED220" s="1005"/>
      <c r="EE220" s="1005"/>
      <c r="EF220" s="1005"/>
      <c r="EG220" s="1005"/>
      <c r="EH220" s="335"/>
      <c r="EI220" s="940"/>
      <c r="EJ220" s="940"/>
      <c r="EK220" s="940"/>
      <c r="EL220" s="940"/>
      <c r="EM220" s="940"/>
      <c r="EN220" s="940"/>
      <c r="EO220" s="940"/>
      <c r="EP220" s="940"/>
      <c r="EQ220" s="940"/>
      <c r="ER220" s="940"/>
      <c r="ES220" s="941"/>
      <c r="ET220" s="941"/>
      <c r="EU220" s="941"/>
      <c r="EV220" s="941"/>
      <c r="EW220" s="941"/>
      <c r="EX220" s="941"/>
      <c r="EY220" s="941"/>
      <c r="EZ220" s="941"/>
      <c r="FA220" s="941"/>
      <c r="FB220" s="941"/>
      <c r="FC220" s="941"/>
      <c r="FD220" s="941"/>
      <c r="FE220" s="941"/>
      <c r="FF220" s="941"/>
      <c r="FG220" s="941"/>
      <c r="FH220" s="941"/>
      <c r="FI220" s="476"/>
      <c r="FJ220" s="476"/>
      <c r="FK220" s="473"/>
      <c r="FL220" s="473"/>
      <c r="FM220" s="473"/>
      <c r="FN220" s="473"/>
      <c r="FO220" s="781"/>
      <c r="FP220" s="586"/>
      <c r="FQ220" s="586"/>
      <c r="FR220" s="586"/>
      <c r="FS220" s="966"/>
      <c r="FT220" s="966"/>
      <c r="FU220" s="966"/>
      <c r="FV220" s="966"/>
      <c r="FW220" s="966"/>
      <c r="FX220" s="966"/>
      <c r="FY220" s="966"/>
      <c r="FZ220" s="1034"/>
      <c r="GA220" s="1034"/>
      <c r="GB220" s="1034"/>
      <c r="GC220" s="1034"/>
      <c r="GD220" s="1034"/>
      <c r="GE220" s="1034"/>
      <c r="GF220" s="1034"/>
      <c r="GG220" s="1034"/>
      <c r="GH220" s="1034"/>
      <c r="GI220" s="1034"/>
      <c r="GJ220" s="1034"/>
      <c r="GK220" s="1034"/>
      <c r="GL220" s="1034"/>
      <c r="GM220" s="524"/>
      <c r="GN220" s="966"/>
      <c r="GO220" s="966"/>
      <c r="GP220" s="966"/>
      <c r="GQ220" s="966"/>
      <c r="GR220" s="966"/>
      <c r="GS220" s="966"/>
      <c r="GT220" s="966"/>
      <c r="GU220" s="966"/>
      <c r="GV220" s="966"/>
      <c r="GW220" s="967"/>
      <c r="GX220" s="967"/>
      <c r="GY220" s="967"/>
      <c r="GZ220" s="967"/>
      <c r="HA220" s="967"/>
      <c r="HB220" s="967"/>
      <c r="HC220" s="967"/>
      <c r="HD220" s="967"/>
      <c r="HE220" s="967"/>
      <c r="HF220" s="967"/>
      <c r="HG220" s="967"/>
      <c r="HH220" s="967"/>
      <c r="HI220" s="967"/>
      <c r="HJ220" s="967"/>
      <c r="HK220" s="967"/>
      <c r="HL220" s="967"/>
      <c r="HM220" s="967"/>
      <c r="HN220" s="377"/>
      <c r="HO220" s="417"/>
      <c r="HP220" s="968"/>
      <c r="HQ220" s="968"/>
      <c r="HR220" s="968"/>
      <c r="HS220" s="968"/>
      <c r="HT220" s="968"/>
      <c r="HU220" s="968"/>
      <c r="HV220" s="968"/>
      <c r="HW220" s="968"/>
      <c r="HX220" s="968"/>
      <c r="HY220" s="968"/>
      <c r="HZ220" s="969"/>
      <c r="IA220" s="969"/>
      <c r="IB220" s="969"/>
      <c r="IC220" s="969"/>
      <c r="ID220" s="969"/>
      <c r="IE220" s="969"/>
      <c r="IF220" s="969"/>
      <c r="IG220" s="969"/>
      <c r="IH220" s="969"/>
      <c r="II220" s="969"/>
      <c r="IJ220" s="969"/>
      <c r="IK220" s="969"/>
      <c r="IL220" s="969"/>
      <c r="IM220" s="969"/>
      <c r="IN220" s="969"/>
      <c r="IO220" s="338"/>
      <c r="IP220" s="338"/>
      <c r="IQ220" s="353"/>
      <c r="IR220" s="1035"/>
      <c r="IS220" s="1035"/>
      <c r="IT220" s="1035"/>
      <c r="IU220" s="1035"/>
      <c r="IV220" s="1035"/>
      <c r="IW220" s="1035"/>
      <c r="IX220" s="1035"/>
      <c r="IY220" s="1035"/>
      <c r="IZ220" s="1035"/>
      <c r="JA220" s="1035"/>
      <c r="JB220" s="1005"/>
      <c r="JC220" s="1005"/>
      <c r="JD220" s="1005"/>
      <c r="JE220" s="1005"/>
      <c r="JF220" s="1005"/>
      <c r="JG220" s="1005"/>
      <c r="JH220" s="1005"/>
      <c r="JI220" s="1005"/>
      <c r="JJ220" s="1005"/>
      <c r="JK220" s="1005"/>
      <c r="JL220" s="1005"/>
      <c r="JM220" s="1005"/>
      <c r="JN220" s="1005"/>
      <c r="JO220" s="1005"/>
      <c r="JP220" s="1005"/>
      <c r="JQ220" s="309"/>
      <c r="JR220" s="309"/>
      <c r="JS220" s="1031"/>
      <c r="JT220" s="1031"/>
      <c r="JU220" s="1031"/>
      <c r="JV220" s="1031"/>
      <c r="JW220" s="1031"/>
      <c r="JX220" s="1032"/>
      <c r="JY220" s="1032"/>
      <c r="JZ220" s="1032"/>
      <c r="KA220" s="1032"/>
      <c r="KB220" s="1032"/>
      <c r="KC220" s="177"/>
      <c r="KD220" s="177"/>
      <c r="KO220" s="177"/>
      <c r="KP220" s="177"/>
      <c r="KQ220" s="177"/>
      <c r="KR220" s="205"/>
      <c r="KS220" s="187"/>
      <c r="KT220" s="187"/>
      <c r="KU220" s="569"/>
      <c r="KV220" s="1016"/>
      <c r="KW220" s="1016"/>
      <c r="KX220" s="1016"/>
      <c r="KY220" s="1016"/>
      <c r="KZ220" s="1016"/>
      <c r="LA220" s="1016"/>
      <c r="LB220" s="1016"/>
      <c r="LC220" s="1016"/>
      <c r="LD220" s="1016"/>
      <c r="LE220" s="1016"/>
      <c r="LF220" s="1000">
        <v>81593</v>
      </c>
      <c r="LG220" s="1000"/>
      <c r="LH220" s="1000"/>
      <c r="LI220" s="1000"/>
      <c r="LJ220" s="1000"/>
      <c r="LK220" s="1000"/>
      <c r="LL220" s="1000"/>
      <c r="LM220" s="1000"/>
      <c r="LN220" s="1000"/>
      <c r="LO220" s="1000"/>
      <c r="LP220" s="1000"/>
      <c r="LQ220" s="1000"/>
      <c r="LR220" s="1000"/>
      <c r="LS220" s="1000"/>
      <c r="LT220" s="196"/>
      <c r="LU220" s="196"/>
      <c r="LV220" s="465"/>
      <c r="LW220" s="1039"/>
      <c r="LX220" s="1039"/>
      <c r="LY220" s="1039"/>
      <c r="LZ220" s="1039"/>
      <c r="MA220" s="1039"/>
      <c r="MB220" s="1039"/>
      <c r="MC220" s="1039"/>
      <c r="MD220" s="1039"/>
      <c r="ME220" s="1039"/>
      <c r="MF220" s="1039"/>
      <c r="MG220" s="996">
        <v>81093</v>
      </c>
      <c r="MH220" s="996"/>
      <c r="MI220" s="996"/>
      <c r="MJ220" s="996"/>
      <c r="MK220" s="996"/>
      <c r="ML220" s="996"/>
      <c r="MM220" s="996"/>
      <c r="MN220" s="996"/>
      <c r="MO220" s="996"/>
      <c r="MP220" s="996"/>
      <c r="MQ220" s="996"/>
      <c r="MR220" s="996"/>
      <c r="MS220" s="996"/>
      <c r="MT220" s="435"/>
      <c r="MU220" s="435"/>
      <c r="MV220" s="1039"/>
      <c r="MW220" s="1039"/>
      <c r="MX220" s="1039"/>
      <c r="MY220" s="1039"/>
      <c r="MZ220" s="1039"/>
      <c r="NA220" s="1039"/>
      <c r="NB220" s="1039"/>
      <c r="NC220" s="1039"/>
      <c r="ND220" s="1039"/>
      <c r="NE220" s="1039"/>
      <c r="NF220" s="996">
        <v>116963</v>
      </c>
      <c r="NG220" s="996"/>
      <c r="NH220" s="996"/>
      <c r="NI220" s="996"/>
      <c r="NJ220" s="996"/>
      <c r="NK220" s="996"/>
      <c r="NL220" s="996"/>
      <c r="NM220" s="996"/>
      <c r="NN220" s="996"/>
      <c r="NO220" s="996"/>
      <c r="NP220" s="996"/>
      <c r="NQ220" s="996"/>
      <c r="NR220" s="996"/>
      <c r="NS220" s="435"/>
      <c r="NT220" s="166"/>
      <c r="NU220" s="166"/>
      <c r="NV220" s="166"/>
      <c r="NW220" s="166"/>
      <c r="NX220" s="166"/>
      <c r="NY220" s="166"/>
    </row>
    <row r="221" spans="70:389" ht="3" customHeight="1" x14ac:dyDescent="0.25">
      <c r="BR221" s="837"/>
      <c r="BS221" s="838"/>
      <c r="BT221" s="838"/>
      <c r="BU221" s="838"/>
      <c r="BV221" s="838"/>
      <c r="BW221" s="838"/>
      <c r="BX221" s="838"/>
      <c r="BY221" s="838"/>
      <c r="BZ221" s="863">
        <v>66260</v>
      </c>
      <c r="CA221" s="863"/>
      <c r="CB221" s="863"/>
      <c r="CC221" s="863"/>
      <c r="CD221" s="863"/>
      <c r="CE221" s="863"/>
      <c r="CF221" s="863"/>
      <c r="CG221" s="863"/>
      <c r="CH221" s="863"/>
      <c r="CI221" s="863"/>
      <c r="CJ221" s="863"/>
      <c r="CK221" s="864"/>
      <c r="CW221" s="177"/>
      <c r="CX221" s="177"/>
      <c r="CY221" s="177"/>
      <c r="CZ221" s="177"/>
      <c r="DA221" s="177"/>
      <c r="DB221" s="177"/>
      <c r="DC221" s="177"/>
      <c r="DD221" s="177"/>
      <c r="DE221" s="177"/>
      <c r="DF221" s="177"/>
      <c r="DG221" s="177"/>
      <c r="DH221" s="177"/>
      <c r="DI221" s="177"/>
      <c r="DJ221" s="177"/>
      <c r="DK221" s="177"/>
      <c r="DL221" s="177"/>
      <c r="DM221" s="585"/>
      <c r="DN221" s="1033"/>
      <c r="DO221" s="1033"/>
      <c r="DP221" s="1033"/>
      <c r="DQ221" s="1033"/>
      <c r="DR221" s="1033"/>
      <c r="DS221" s="1033"/>
      <c r="DT221" s="1033"/>
      <c r="DU221" s="1005"/>
      <c r="DV221" s="1005"/>
      <c r="DW221" s="1005"/>
      <c r="DX221" s="1005"/>
      <c r="DY221" s="1005"/>
      <c r="DZ221" s="1005"/>
      <c r="EA221" s="1005"/>
      <c r="EB221" s="1005"/>
      <c r="EC221" s="1005"/>
      <c r="ED221" s="1005"/>
      <c r="EE221" s="1005"/>
      <c r="EF221" s="1005"/>
      <c r="EG221" s="1005"/>
      <c r="EH221" s="335"/>
      <c r="EI221" s="940"/>
      <c r="EJ221" s="940"/>
      <c r="EK221" s="940"/>
      <c r="EL221" s="940"/>
      <c r="EM221" s="940"/>
      <c r="EN221" s="940"/>
      <c r="EO221" s="940"/>
      <c r="EP221" s="940"/>
      <c r="EQ221" s="940"/>
      <c r="ER221" s="940"/>
      <c r="ES221" s="941"/>
      <c r="ET221" s="941"/>
      <c r="EU221" s="941"/>
      <c r="EV221" s="941"/>
      <c r="EW221" s="941"/>
      <c r="EX221" s="941"/>
      <c r="EY221" s="941"/>
      <c r="EZ221" s="941"/>
      <c r="FA221" s="941"/>
      <c r="FB221" s="941"/>
      <c r="FC221" s="941"/>
      <c r="FD221" s="941"/>
      <c r="FE221" s="941"/>
      <c r="FF221" s="941"/>
      <c r="FG221" s="941"/>
      <c r="FH221" s="941"/>
      <c r="FI221" s="476"/>
      <c r="FJ221" s="476"/>
      <c r="FK221" s="473"/>
      <c r="FL221" s="473"/>
      <c r="FM221" s="473"/>
      <c r="FN221" s="473"/>
      <c r="FO221" s="781"/>
      <c r="FP221" s="586"/>
      <c r="FQ221" s="586"/>
      <c r="FR221" s="586"/>
      <c r="FS221" s="966"/>
      <c r="FT221" s="966"/>
      <c r="FU221" s="966"/>
      <c r="FV221" s="966"/>
      <c r="FW221" s="966"/>
      <c r="FX221" s="966"/>
      <c r="FY221" s="966"/>
      <c r="FZ221" s="1034"/>
      <c r="GA221" s="1034"/>
      <c r="GB221" s="1034"/>
      <c r="GC221" s="1034"/>
      <c r="GD221" s="1034"/>
      <c r="GE221" s="1034"/>
      <c r="GF221" s="1034"/>
      <c r="GG221" s="1034"/>
      <c r="GH221" s="1034"/>
      <c r="GI221" s="1034"/>
      <c r="GJ221" s="1034"/>
      <c r="GK221" s="1034"/>
      <c r="GL221" s="1034"/>
      <c r="GM221" s="524"/>
      <c r="GN221" s="966"/>
      <c r="GO221" s="966"/>
      <c r="GP221" s="966"/>
      <c r="GQ221" s="966"/>
      <c r="GR221" s="966"/>
      <c r="GS221" s="966"/>
      <c r="GT221" s="966"/>
      <c r="GU221" s="966"/>
      <c r="GV221" s="966"/>
      <c r="GW221" s="967"/>
      <c r="GX221" s="967"/>
      <c r="GY221" s="967"/>
      <c r="GZ221" s="967"/>
      <c r="HA221" s="967"/>
      <c r="HB221" s="967"/>
      <c r="HC221" s="967"/>
      <c r="HD221" s="967"/>
      <c r="HE221" s="967"/>
      <c r="HF221" s="967"/>
      <c r="HG221" s="967"/>
      <c r="HH221" s="967"/>
      <c r="HI221" s="967"/>
      <c r="HJ221" s="967"/>
      <c r="HK221" s="967"/>
      <c r="HL221" s="967"/>
      <c r="HM221" s="967"/>
      <c r="HN221" s="399"/>
      <c r="HO221" s="417"/>
      <c r="HP221" s="968"/>
      <c r="HQ221" s="968"/>
      <c r="HR221" s="968"/>
      <c r="HS221" s="968"/>
      <c r="HT221" s="968"/>
      <c r="HU221" s="968"/>
      <c r="HV221" s="968"/>
      <c r="HW221" s="968"/>
      <c r="HX221" s="968"/>
      <c r="HY221" s="968"/>
      <c r="HZ221" s="969"/>
      <c r="IA221" s="969"/>
      <c r="IB221" s="969"/>
      <c r="IC221" s="969"/>
      <c r="ID221" s="969"/>
      <c r="IE221" s="969"/>
      <c r="IF221" s="969"/>
      <c r="IG221" s="969"/>
      <c r="IH221" s="969"/>
      <c r="II221" s="969"/>
      <c r="IJ221" s="969"/>
      <c r="IK221" s="969"/>
      <c r="IL221" s="969"/>
      <c r="IM221" s="969"/>
      <c r="IN221" s="969"/>
      <c r="IO221" s="338"/>
      <c r="IP221" s="338"/>
      <c r="IQ221" s="353"/>
      <c r="IR221" s="1035"/>
      <c r="IS221" s="1035"/>
      <c r="IT221" s="1035"/>
      <c r="IU221" s="1035"/>
      <c r="IV221" s="1035"/>
      <c r="IW221" s="1035"/>
      <c r="IX221" s="1035"/>
      <c r="IY221" s="1035"/>
      <c r="IZ221" s="1035"/>
      <c r="JA221" s="1035"/>
      <c r="JB221" s="1001">
        <v>84145</v>
      </c>
      <c r="JC221" s="1001"/>
      <c r="JD221" s="1001"/>
      <c r="JE221" s="1001"/>
      <c r="JF221" s="1001"/>
      <c r="JG221" s="1001"/>
      <c r="JH221" s="1001"/>
      <c r="JI221" s="1001"/>
      <c r="JJ221" s="1001"/>
      <c r="JK221" s="1001"/>
      <c r="JL221" s="1001"/>
      <c r="JM221" s="1001"/>
      <c r="JN221" s="1001"/>
      <c r="JO221" s="1001"/>
      <c r="JP221" s="1001"/>
      <c r="JQ221" s="335"/>
      <c r="JR221" s="335"/>
      <c r="JS221" s="1028"/>
      <c r="JT221" s="1028"/>
      <c r="JU221" s="1028"/>
      <c r="JV221" s="1028"/>
      <c r="JW221" s="1028"/>
      <c r="JX221" s="1002"/>
      <c r="JY221" s="1002"/>
      <c r="JZ221" s="1002"/>
      <c r="KA221" s="1002"/>
      <c r="KB221" s="177"/>
      <c r="KC221" s="177"/>
      <c r="KD221" s="177"/>
      <c r="KO221" s="177"/>
      <c r="KP221" s="177"/>
      <c r="KQ221" s="177"/>
      <c r="KR221" s="187"/>
      <c r="KS221" s="187"/>
      <c r="KT221" s="187"/>
      <c r="KU221" s="569"/>
      <c r="KV221" s="1016"/>
      <c r="KW221" s="1016"/>
      <c r="KX221" s="1016"/>
      <c r="KY221" s="1016"/>
      <c r="KZ221" s="1016"/>
      <c r="LA221" s="1016"/>
      <c r="LB221" s="1016"/>
      <c r="LC221" s="1016"/>
      <c r="LD221" s="1016"/>
      <c r="LE221" s="1016"/>
      <c r="LF221" s="1000"/>
      <c r="LG221" s="1000"/>
      <c r="LH221" s="1000"/>
      <c r="LI221" s="1000"/>
      <c r="LJ221" s="1000"/>
      <c r="LK221" s="1000"/>
      <c r="LL221" s="1000"/>
      <c r="LM221" s="1000"/>
      <c r="LN221" s="1000"/>
      <c r="LO221" s="1000"/>
      <c r="LP221" s="1000"/>
      <c r="LQ221" s="1000"/>
      <c r="LR221" s="1000"/>
      <c r="LS221" s="1000"/>
      <c r="LT221" s="196"/>
      <c r="LU221" s="196"/>
      <c r="LV221" s="465"/>
      <c r="LW221" s="1039"/>
      <c r="LX221" s="1039"/>
      <c r="LY221" s="1039"/>
      <c r="LZ221" s="1039"/>
      <c r="MA221" s="1039"/>
      <c r="MB221" s="1039"/>
      <c r="MC221" s="1039"/>
      <c r="MD221" s="1039"/>
      <c r="ME221" s="1039"/>
      <c r="MF221" s="1039"/>
      <c r="MG221" s="996"/>
      <c r="MH221" s="996"/>
      <c r="MI221" s="996"/>
      <c r="MJ221" s="996"/>
      <c r="MK221" s="996"/>
      <c r="ML221" s="996"/>
      <c r="MM221" s="996"/>
      <c r="MN221" s="996"/>
      <c r="MO221" s="996"/>
      <c r="MP221" s="996"/>
      <c r="MQ221" s="996"/>
      <c r="MR221" s="996"/>
      <c r="MS221" s="996"/>
      <c r="MT221" s="435"/>
      <c r="MU221" s="435"/>
      <c r="MV221" s="1039"/>
      <c r="MW221" s="1039"/>
      <c r="MX221" s="1039"/>
      <c r="MY221" s="1039"/>
      <c r="MZ221" s="1039"/>
      <c r="NA221" s="1039"/>
      <c r="NB221" s="1039"/>
      <c r="NC221" s="1039"/>
      <c r="ND221" s="1039"/>
      <c r="NE221" s="1039"/>
      <c r="NF221" s="996"/>
      <c r="NG221" s="996"/>
      <c r="NH221" s="996"/>
      <c r="NI221" s="996"/>
      <c r="NJ221" s="996"/>
      <c r="NK221" s="996"/>
      <c r="NL221" s="996"/>
      <c r="NM221" s="996"/>
      <c r="NN221" s="996"/>
      <c r="NO221" s="996"/>
      <c r="NP221" s="996"/>
      <c r="NQ221" s="996"/>
      <c r="NR221" s="996"/>
      <c r="NS221" s="435"/>
      <c r="NT221" s="166"/>
      <c r="NU221" s="166"/>
      <c r="NV221" s="166"/>
      <c r="NW221" s="166"/>
      <c r="NX221" s="166"/>
      <c r="NY221" s="166"/>
    </row>
    <row r="222" spans="70:389" ht="3" customHeight="1" x14ac:dyDescent="0.25">
      <c r="BR222" s="837"/>
      <c r="BS222" s="838"/>
      <c r="BT222" s="838"/>
      <c r="BU222" s="838"/>
      <c r="BV222" s="838"/>
      <c r="BW222" s="838"/>
      <c r="BX222" s="838"/>
      <c r="BY222" s="838"/>
      <c r="BZ222" s="863"/>
      <c r="CA222" s="863"/>
      <c r="CB222" s="863"/>
      <c r="CC222" s="863"/>
      <c r="CD222" s="863"/>
      <c r="CE222" s="863"/>
      <c r="CF222" s="863"/>
      <c r="CG222" s="863"/>
      <c r="CH222" s="863"/>
      <c r="CI222" s="863"/>
      <c r="CJ222" s="863"/>
      <c r="CK222" s="864"/>
      <c r="DC222" s="177"/>
      <c r="DD222" s="177"/>
      <c r="DE222" s="177"/>
      <c r="DF222" s="177"/>
      <c r="DG222" s="177"/>
      <c r="DH222" s="177"/>
      <c r="DI222" s="177"/>
      <c r="DJ222" s="177"/>
      <c r="DK222" s="177"/>
      <c r="DL222" s="177"/>
      <c r="DM222" s="177"/>
      <c r="DN222" s="1033"/>
      <c r="DO222" s="1033"/>
      <c r="DP222" s="1033"/>
      <c r="DQ222" s="1033"/>
      <c r="DR222" s="1033"/>
      <c r="DS222" s="1033"/>
      <c r="DT222" s="1033"/>
      <c r="DU222" s="1005"/>
      <c r="DV222" s="1005"/>
      <c r="DW222" s="1005"/>
      <c r="DX222" s="1005"/>
      <c r="DY222" s="1005"/>
      <c r="DZ222" s="1005"/>
      <c r="EA222" s="1005"/>
      <c r="EB222" s="1005"/>
      <c r="EC222" s="1005"/>
      <c r="ED222" s="1005"/>
      <c r="EE222" s="1005"/>
      <c r="EF222" s="1005"/>
      <c r="EG222" s="1005"/>
      <c r="EH222" s="335"/>
      <c r="EI222" s="940"/>
      <c r="EJ222" s="940"/>
      <c r="EK222" s="940"/>
      <c r="EL222" s="940"/>
      <c r="EM222" s="940"/>
      <c r="EN222" s="940"/>
      <c r="EO222" s="940"/>
      <c r="EP222" s="940"/>
      <c r="EQ222" s="940"/>
      <c r="ER222" s="940"/>
      <c r="ES222" s="1029">
        <v>45328</v>
      </c>
      <c r="ET222" s="1029"/>
      <c r="EU222" s="1029"/>
      <c r="EV222" s="1029"/>
      <c r="EW222" s="1029"/>
      <c r="EX222" s="1029"/>
      <c r="EY222" s="1029"/>
      <c r="EZ222" s="1029"/>
      <c r="FA222" s="1029"/>
      <c r="FB222" s="1029"/>
      <c r="FC222" s="1029"/>
      <c r="FD222" s="1029"/>
      <c r="FE222" s="1029"/>
      <c r="FF222" s="1029"/>
      <c r="FG222" s="1029"/>
      <c r="FH222" s="1029"/>
      <c r="FI222" s="482"/>
      <c r="FJ222" s="482"/>
      <c r="FK222" s="496"/>
      <c r="FL222" s="496"/>
      <c r="FM222" s="496"/>
      <c r="FN222" s="496"/>
      <c r="FO222" s="782"/>
      <c r="FP222" s="576"/>
      <c r="FQ222" s="577"/>
      <c r="FR222" s="587"/>
      <c r="FS222" s="966"/>
      <c r="FT222" s="966"/>
      <c r="FU222" s="966"/>
      <c r="FV222" s="966"/>
      <c r="FW222" s="966"/>
      <c r="FX222" s="966"/>
      <c r="FY222" s="966"/>
      <c r="FZ222" s="1030">
        <v>32665</v>
      </c>
      <c r="GA222" s="1030"/>
      <c r="GB222" s="1030"/>
      <c r="GC222" s="1030"/>
      <c r="GD222" s="1030"/>
      <c r="GE222" s="1030"/>
      <c r="GF222" s="1030"/>
      <c r="GG222" s="1030"/>
      <c r="GH222" s="1030"/>
      <c r="GI222" s="1030"/>
      <c r="GJ222" s="1030"/>
      <c r="GK222" s="1030"/>
      <c r="GL222" s="1030"/>
      <c r="GM222" s="524"/>
      <c r="GN222" s="966"/>
      <c r="GO222" s="966"/>
      <c r="GP222" s="966"/>
      <c r="GQ222" s="966"/>
      <c r="GR222" s="966"/>
      <c r="GS222" s="966"/>
      <c r="GT222" s="966"/>
      <c r="GU222" s="966"/>
      <c r="GV222" s="966"/>
      <c r="GW222" s="951">
        <v>62786</v>
      </c>
      <c r="GX222" s="951"/>
      <c r="GY222" s="951"/>
      <c r="GZ222" s="951"/>
      <c r="HA222" s="951"/>
      <c r="HB222" s="951"/>
      <c r="HC222" s="951"/>
      <c r="HD222" s="951"/>
      <c r="HE222" s="951"/>
      <c r="HF222" s="951"/>
      <c r="HG222" s="951"/>
      <c r="HH222" s="951"/>
      <c r="HI222" s="951"/>
      <c r="HJ222" s="951"/>
      <c r="HK222" s="951"/>
      <c r="HL222" s="951"/>
      <c r="HM222" s="951"/>
      <c r="HN222" s="399"/>
      <c r="HO222" s="417"/>
      <c r="HP222" s="968"/>
      <c r="HQ222" s="968"/>
      <c r="HR222" s="968"/>
      <c r="HS222" s="968"/>
      <c r="HT222" s="968"/>
      <c r="HU222" s="968"/>
      <c r="HV222" s="968"/>
      <c r="HW222" s="968"/>
      <c r="HX222" s="968"/>
      <c r="HY222" s="968"/>
      <c r="HZ222" s="952">
        <v>142319</v>
      </c>
      <c r="IA222" s="952"/>
      <c r="IB222" s="952"/>
      <c r="IC222" s="952"/>
      <c r="ID222" s="952"/>
      <c r="IE222" s="952"/>
      <c r="IF222" s="952"/>
      <c r="IG222" s="952"/>
      <c r="IH222" s="952"/>
      <c r="II222" s="952"/>
      <c r="IJ222" s="952"/>
      <c r="IK222" s="952"/>
      <c r="IL222" s="952"/>
      <c r="IM222" s="952"/>
      <c r="IN222" s="952"/>
      <c r="IO222" s="378"/>
      <c r="IP222" s="378"/>
      <c r="IQ222" s="353"/>
      <c r="IR222" s="1035"/>
      <c r="IS222" s="1035"/>
      <c r="IT222" s="1035"/>
      <c r="IU222" s="1035"/>
      <c r="IV222" s="1035"/>
      <c r="IW222" s="1035"/>
      <c r="IX222" s="1035"/>
      <c r="IY222" s="1035"/>
      <c r="IZ222" s="1035"/>
      <c r="JA222" s="1035"/>
      <c r="JB222" s="1001"/>
      <c r="JC222" s="1001"/>
      <c r="JD222" s="1001"/>
      <c r="JE222" s="1001"/>
      <c r="JF222" s="1001"/>
      <c r="JG222" s="1001"/>
      <c r="JH222" s="1001"/>
      <c r="JI222" s="1001"/>
      <c r="JJ222" s="1001"/>
      <c r="JK222" s="1001"/>
      <c r="JL222" s="1001"/>
      <c r="JM222" s="1001"/>
      <c r="JN222" s="1001"/>
      <c r="JO222" s="1001"/>
      <c r="JP222" s="1001"/>
      <c r="JQ222" s="335"/>
      <c r="JR222" s="335"/>
      <c r="JS222" s="1028"/>
      <c r="JT222" s="1028"/>
      <c r="JU222" s="1028"/>
      <c r="JV222" s="1028"/>
      <c r="JW222" s="1028"/>
      <c r="JX222" s="1002"/>
      <c r="JY222" s="1002"/>
      <c r="JZ222" s="1002"/>
      <c r="KA222" s="1002"/>
      <c r="KB222" s="177"/>
      <c r="KC222" s="177"/>
      <c r="KD222" s="177"/>
      <c r="KO222" s="177"/>
      <c r="KP222" s="177"/>
      <c r="KQ222" s="188"/>
      <c r="KR222" s="187"/>
      <c r="KS222" s="187"/>
      <c r="KT222" s="187"/>
      <c r="KU222" s="569"/>
      <c r="KV222" s="1016"/>
      <c r="KW222" s="1016"/>
      <c r="KX222" s="1016"/>
      <c r="KY222" s="1016"/>
      <c r="KZ222" s="1016"/>
      <c r="LA222" s="1016"/>
      <c r="LB222" s="1016"/>
      <c r="LC222" s="1016"/>
      <c r="LD222" s="1016"/>
      <c r="LE222" s="1016"/>
      <c r="LF222" s="1000"/>
      <c r="LG222" s="1000"/>
      <c r="LH222" s="1000"/>
      <c r="LI222" s="1000"/>
      <c r="LJ222" s="1000"/>
      <c r="LK222" s="1000"/>
      <c r="LL222" s="1000"/>
      <c r="LM222" s="1000"/>
      <c r="LN222" s="1000"/>
      <c r="LO222" s="1000"/>
      <c r="LP222" s="1000"/>
      <c r="LQ222" s="1000"/>
      <c r="LR222" s="1000"/>
      <c r="LS222" s="1000"/>
      <c r="LT222" s="196"/>
      <c r="LU222" s="196"/>
      <c r="LV222" s="588"/>
      <c r="LW222" s="1040"/>
      <c r="LX222" s="1040"/>
      <c r="LY222" s="1040"/>
      <c r="LZ222" s="1040"/>
      <c r="MA222" s="1040"/>
      <c r="MB222" s="1040"/>
      <c r="MC222" s="1040"/>
      <c r="MD222" s="1040"/>
      <c r="ME222" s="1040"/>
      <c r="MF222" s="1040"/>
      <c r="MG222" s="1041"/>
      <c r="MH222" s="1041"/>
      <c r="MI222" s="1041"/>
      <c r="MJ222" s="1041"/>
      <c r="MK222" s="1041"/>
      <c r="ML222" s="1041"/>
      <c r="MM222" s="1041"/>
      <c r="MN222" s="1041"/>
      <c r="MO222" s="1041"/>
      <c r="MP222" s="1041"/>
      <c r="MQ222" s="1041"/>
      <c r="MR222" s="1041"/>
      <c r="MS222" s="1041"/>
      <c r="MT222" s="527"/>
      <c r="MU222" s="527"/>
      <c r="MV222" s="1039"/>
      <c r="MW222" s="1039"/>
      <c r="MX222" s="1039"/>
      <c r="MY222" s="1039"/>
      <c r="MZ222" s="1039"/>
      <c r="NA222" s="1039"/>
      <c r="NB222" s="1039"/>
      <c r="NC222" s="1039"/>
      <c r="ND222" s="1039"/>
      <c r="NE222" s="1039"/>
      <c r="NF222" s="996"/>
      <c r="NG222" s="996"/>
      <c r="NH222" s="996"/>
      <c r="NI222" s="996"/>
      <c r="NJ222" s="996"/>
      <c r="NK222" s="996"/>
      <c r="NL222" s="996"/>
      <c r="NM222" s="996"/>
      <c r="NN222" s="996"/>
      <c r="NO222" s="996"/>
      <c r="NP222" s="996"/>
      <c r="NQ222" s="996"/>
      <c r="NR222" s="996"/>
      <c r="NS222" s="435"/>
      <c r="NT222" s="166"/>
      <c r="NU222" s="166"/>
      <c r="NV222" s="166"/>
      <c r="NW222" s="166"/>
      <c r="NX222" s="166"/>
      <c r="NY222" s="166"/>
    </row>
    <row r="223" spans="70:389" ht="3" customHeight="1" x14ac:dyDescent="0.25">
      <c r="BR223" s="932"/>
      <c r="BS223" s="933"/>
      <c r="BT223" s="933"/>
      <c r="BU223" s="933"/>
      <c r="BV223" s="933"/>
      <c r="BW223" s="933"/>
      <c r="BX223" s="933"/>
      <c r="BY223" s="933"/>
      <c r="BZ223" s="934"/>
      <c r="CA223" s="934"/>
      <c r="CB223" s="934"/>
      <c r="CC223" s="934"/>
      <c r="CD223" s="934"/>
      <c r="CE223" s="934"/>
      <c r="CF223" s="934"/>
      <c r="CG223" s="934"/>
      <c r="CH223" s="934"/>
      <c r="CI223" s="934"/>
      <c r="CJ223" s="934"/>
      <c r="CK223" s="935"/>
      <c r="DF223" s="182"/>
      <c r="DG223" s="182"/>
      <c r="DH223" s="177"/>
      <c r="DI223" s="177"/>
      <c r="DJ223" s="177"/>
      <c r="DK223" s="177"/>
      <c r="DL223" s="177"/>
      <c r="DM223" s="177"/>
      <c r="DN223" s="1033"/>
      <c r="DO223" s="1033"/>
      <c r="DP223" s="1033"/>
      <c r="DQ223" s="1033"/>
      <c r="DR223" s="1033"/>
      <c r="DS223" s="1033"/>
      <c r="DT223" s="1033"/>
      <c r="DU223" s="1001">
        <v>50481</v>
      </c>
      <c r="DV223" s="1001"/>
      <c r="DW223" s="1001"/>
      <c r="DX223" s="1001"/>
      <c r="DY223" s="1001"/>
      <c r="DZ223" s="1001"/>
      <c r="EA223" s="1001"/>
      <c r="EB223" s="1001"/>
      <c r="EC223" s="1001"/>
      <c r="ED223" s="1001"/>
      <c r="EE223" s="1001"/>
      <c r="EF223" s="1001"/>
      <c r="EG223" s="1001"/>
      <c r="EH223" s="335"/>
      <c r="EI223" s="940"/>
      <c r="EJ223" s="940"/>
      <c r="EK223" s="940"/>
      <c r="EL223" s="940"/>
      <c r="EM223" s="940"/>
      <c r="EN223" s="940"/>
      <c r="EO223" s="940"/>
      <c r="EP223" s="940"/>
      <c r="EQ223" s="940"/>
      <c r="ER223" s="940"/>
      <c r="ES223" s="1029"/>
      <c r="ET223" s="1029"/>
      <c r="EU223" s="1029"/>
      <c r="EV223" s="1029"/>
      <c r="EW223" s="1029"/>
      <c r="EX223" s="1029"/>
      <c r="EY223" s="1029"/>
      <c r="EZ223" s="1029"/>
      <c r="FA223" s="1029"/>
      <c r="FB223" s="1029"/>
      <c r="FC223" s="1029"/>
      <c r="FD223" s="1029"/>
      <c r="FE223" s="1029"/>
      <c r="FF223" s="1029"/>
      <c r="FG223" s="1029"/>
      <c r="FH223" s="1029"/>
      <c r="FI223" s="482"/>
      <c r="FJ223" s="482"/>
      <c r="FK223" s="496"/>
      <c r="FL223" s="496"/>
      <c r="FM223" s="496"/>
      <c r="FN223" s="496"/>
      <c r="FO223" s="782"/>
      <c r="FP223" s="576"/>
      <c r="FQ223" s="577"/>
      <c r="FR223" s="587"/>
      <c r="FS223" s="966"/>
      <c r="FT223" s="966"/>
      <c r="FU223" s="966"/>
      <c r="FV223" s="966"/>
      <c r="FW223" s="966"/>
      <c r="FX223" s="966"/>
      <c r="FY223" s="966"/>
      <c r="FZ223" s="1030"/>
      <c r="GA223" s="1030"/>
      <c r="GB223" s="1030"/>
      <c r="GC223" s="1030"/>
      <c r="GD223" s="1030"/>
      <c r="GE223" s="1030"/>
      <c r="GF223" s="1030"/>
      <c r="GG223" s="1030"/>
      <c r="GH223" s="1030"/>
      <c r="GI223" s="1030"/>
      <c r="GJ223" s="1030"/>
      <c r="GK223" s="1030"/>
      <c r="GL223" s="1030"/>
      <c r="GM223" s="524"/>
      <c r="GN223" s="966"/>
      <c r="GO223" s="966"/>
      <c r="GP223" s="966"/>
      <c r="GQ223" s="966"/>
      <c r="GR223" s="966"/>
      <c r="GS223" s="966"/>
      <c r="GT223" s="966"/>
      <c r="GU223" s="966"/>
      <c r="GV223" s="966"/>
      <c r="GW223" s="951"/>
      <c r="GX223" s="951"/>
      <c r="GY223" s="951"/>
      <c r="GZ223" s="951"/>
      <c r="HA223" s="951"/>
      <c r="HB223" s="951"/>
      <c r="HC223" s="951"/>
      <c r="HD223" s="951"/>
      <c r="HE223" s="951"/>
      <c r="HF223" s="951"/>
      <c r="HG223" s="951"/>
      <c r="HH223" s="951"/>
      <c r="HI223" s="951"/>
      <c r="HJ223" s="951"/>
      <c r="HK223" s="951"/>
      <c r="HL223" s="951"/>
      <c r="HM223" s="951"/>
      <c r="HN223" s="399"/>
      <c r="HO223" s="417"/>
      <c r="HP223" s="968"/>
      <c r="HQ223" s="968"/>
      <c r="HR223" s="968"/>
      <c r="HS223" s="968"/>
      <c r="HT223" s="968"/>
      <c r="HU223" s="968"/>
      <c r="HV223" s="968"/>
      <c r="HW223" s="968"/>
      <c r="HX223" s="968"/>
      <c r="HY223" s="968"/>
      <c r="HZ223" s="952"/>
      <c r="IA223" s="952"/>
      <c r="IB223" s="952"/>
      <c r="IC223" s="952"/>
      <c r="ID223" s="952"/>
      <c r="IE223" s="952"/>
      <c r="IF223" s="952"/>
      <c r="IG223" s="952"/>
      <c r="IH223" s="952"/>
      <c r="II223" s="952"/>
      <c r="IJ223" s="952"/>
      <c r="IK223" s="952"/>
      <c r="IL223" s="952"/>
      <c r="IM223" s="952"/>
      <c r="IN223" s="952"/>
      <c r="IO223" s="378"/>
      <c r="IP223" s="378"/>
      <c r="IQ223" s="353"/>
      <c r="IR223" s="1035"/>
      <c r="IS223" s="1035"/>
      <c r="IT223" s="1035"/>
      <c r="IU223" s="1035"/>
      <c r="IV223" s="1035"/>
      <c r="IW223" s="1035"/>
      <c r="IX223" s="1035"/>
      <c r="IY223" s="1035"/>
      <c r="IZ223" s="1035"/>
      <c r="JA223" s="1035"/>
      <c r="JB223" s="1001"/>
      <c r="JC223" s="1001"/>
      <c r="JD223" s="1001"/>
      <c r="JE223" s="1001"/>
      <c r="JF223" s="1001"/>
      <c r="JG223" s="1001"/>
      <c r="JH223" s="1001"/>
      <c r="JI223" s="1001"/>
      <c r="JJ223" s="1001"/>
      <c r="JK223" s="1001"/>
      <c r="JL223" s="1001"/>
      <c r="JM223" s="1001"/>
      <c r="JN223" s="1001"/>
      <c r="JO223" s="1001"/>
      <c r="JP223" s="1001"/>
      <c r="JQ223" s="335"/>
      <c r="JR223" s="335"/>
      <c r="JS223" s="1028"/>
      <c r="JT223" s="1028"/>
      <c r="JU223" s="1028"/>
      <c r="JV223" s="1028"/>
      <c r="JW223" s="1028"/>
      <c r="JX223" s="1002"/>
      <c r="JY223" s="1002"/>
      <c r="JZ223" s="1002"/>
      <c r="KA223" s="1002"/>
      <c r="KB223" s="177"/>
      <c r="KC223" s="177"/>
      <c r="KD223" s="177"/>
      <c r="KO223" s="177"/>
      <c r="KP223" s="177"/>
      <c r="KQ223" s="187"/>
      <c r="KR223" s="187"/>
      <c r="KS223" s="187"/>
      <c r="KT223" s="187"/>
      <c r="KU223" s="589"/>
      <c r="KV223" s="1016"/>
      <c r="KW223" s="1016"/>
      <c r="KX223" s="1016"/>
      <c r="KY223" s="1016"/>
      <c r="KZ223" s="1016"/>
      <c r="LA223" s="1016"/>
      <c r="LB223" s="1016"/>
      <c r="LC223" s="1016"/>
      <c r="LD223" s="1016"/>
      <c r="LE223" s="1016"/>
      <c r="LF223" s="590"/>
      <c r="LG223" s="590"/>
      <c r="LH223" s="589"/>
      <c r="LI223" s="589"/>
      <c r="LJ223" s="589"/>
      <c r="LK223" s="589"/>
      <c r="LL223" s="591"/>
      <c r="LM223" s="591"/>
      <c r="LN223" s="591"/>
      <c r="LO223" s="592"/>
      <c r="LP223" s="592"/>
      <c r="LQ223" s="593"/>
      <c r="LR223" s="593"/>
      <c r="LS223" s="593"/>
      <c r="LT223" s="593"/>
      <c r="LU223" s="594"/>
      <c r="LV223" s="584"/>
      <c r="LW223" s="1042">
        <v>11.6</v>
      </c>
      <c r="LX223" s="1042"/>
      <c r="LY223" s="1042"/>
      <c r="LZ223" s="1042"/>
      <c r="MA223" s="1042"/>
      <c r="MB223" s="1042"/>
      <c r="MC223" s="1042"/>
      <c r="MD223" s="1042"/>
      <c r="ME223" s="1042"/>
      <c r="MF223" s="1042"/>
      <c r="MG223" s="1026">
        <v>12886</v>
      </c>
      <c r="MH223" s="1026"/>
      <c r="MI223" s="1026"/>
      <c r="MJ223" s="1026"/>
      <c r="MK223" s="1026"/>
      <c r="ML223" s="1026"/>
      <c r="MM223" s="1026"/>
      <c r="MN223" s="1026"/>
      <c r="MO223" s="1026"/>
      <c r="MP223" s="1026"/>
      <c r="MQ223" s="1026"/>
      <c r="MR223" s="1026"/>
      <c r="MS223" s="1026"/>
      <c r="MT223" s="530"/>
      <c r="MU223" s="530"/>
      <c r="MV223" s="1003">
        <v>6.1</v>
      </c>
      <c r="MW223" s="1003"/>
      <c r="MX223" s="1003"/>
      <c r="MY223" s="1003"/>
      <c r="MZ223" s="1003"/>
      <c r="NA223" s="1003"/>
      <c r="NB223" s="1003"/>
      <c r="NC223" s="1003"/>
      <c r="ND223" s="1003"/>
      <c r="NE223" s="1003"/>
      <c r="NF223" s="995">
        <v>15008</v>
      </c>
      <c r="NG223" s="995"/>
      <c r="NH223" s="995"/>
      <c r="NI223" s="995"/>
      <c r="NJ223" s="995"/>
      <c r="NK223" s="995"/>
      <c r="NL223" s="995"/>
      <c r="NM223" s="995"/>
      <c r="NN223" s="995"/>
      <c r="NO223" s="995"/>
      <c r="NP223" s="995"/>
      <c r="NQ223" s="995"/>
      <c r="NR223" s="995"/>
      <c r="NS223" s="439"/>
      <c r="NT223" s="170"/>
      <c r="NU223" s="170"/>
      <c r="NV223" s="170"/>
      <c r="NW223" s="170"/>
      <c r="NX223" s="170"/>
      <c r="NY223" s="170"/>
    </row>
    <row r="224" spans="70:389" ht="3" customHeight="1" x14ac:dyDescent="0.25">
      <c r="BR224" s="837">
        <v>5</v>
      </c>
      <c r="BS224" s="838"/>
      <c r="BT224" s="838"/>
      <c r="BU224" s="838"/>
      <c r="BV224" s="838"/>
      <c r="BW224" s="838"/>
      <c r="BX224" s="838"/>
      <c r="BY224" s="838"/>
      <c r="BZ224" s="841">
        <v>14076</v>
      </c>
      <c r="CA224" s="841"/>
      <c r="CB224" s="841"/>
      <c r="CC224" s="841"/>
      <c r="CD224" s="841"/>
      <c r="CE224" s="841"/>
      <c r="CF224" s="841"/>
      <c r="CG224" s="841"/>
      <c r="CH224" s="841"/>
      <c r="CI224" s="841"/>
      <c r="CJ224" s="841"/>
      <c r="CK224" s="842"/>
      <c r="DF224" s="182"/>
      <c r="DG224" s="182"/>
      <c r="DH224" s="177"/>
      <c r="DI224" s="177"/>
      <c r="DJ224" s="177"/>
      <c r="DK224" s="177"/>
      <c r="DL224" s="177"/>
      <c r="DM224" s="177"/>
      <c r="DN224" s="585"/>
      <c r="DO224" s="585"/>
      <c r="DP224" s="585"/>
      <c r="DQ224" s="585"/>
      <c r="DR224" s="309"/>
      <c r="DS224" s="309"/>
      <c r="DT224" s="309"/>
      <c r="DU224" s="1001"/>
      <c r="DV224" s="1001"/>
      <c r="DW224" s="1001"/>
      <c r="DX224" s="1001"/>
      <c r="DY224" s="1001"/>
      <c r="DZ224" s="1001"/>
      <c r="EA224" s="1001"/>
      <c r="EB224" s="1001"/>
      <c r="EC224" s="1001"/>
      <c r="ED224" s="1001"/>
      <c r="EE224" s="1001"/>
      <c r="EF224" s="1001"/>
      <c r="EG224" s="1001"/>
      <c r="EH224" s="335"/>
      <c r="EI224" s="940"/>
      <c r="EJ224" s="940"/>
      <c r="EK224" s="940"/>
      <c r="EL224" s="940"/>
      <c r="EM224" s="940"/>
      <c r="EN224" s="940"/>
      <c r="EO224" s="940"/>
      <c r="EP224" s="940"/>
      <c r="EQ224" s="940"/>
      <c r="ER224" s="940"/>
      <c r="ES224" s="1029"/>
      <c r="ET224" s="1029"/>
      <c r="EU224" s="1029"/>
      <c r="EV224" s="1029"/>
      <c r="EW224" s="1029"/>
      <c r="EX224" s="1029"/>
      <c r="EY224" s="1029"/>
      <c r="EZ224" s="1029"/>
      <c r="FA224" s="1029"/>
      <c r="FB224" s="1029"/>
      <c r="FC224" s="1029"/>
      <c r="FD224" s="1029"/>
      <c r="FE224" s="1029"/>
      <c r="FF224" s="1029"/>
      <c r="FG224" s="1029"/>
      <c r="FH224" s="1029"/>
      <c r="FI224" s="482"/>
      <c r="FJ224" s="482"/>
      <c r="FK224" s="496"/>
      <c r="FL224" s="496"/>
      <c r="FM224" s="496"/>
      <c r="FN224" s="496"/>
      <c r="FO224" s="782"/>
      <c r="FP224" s="576"/>
      <c r="FQ224" s="577"/>
      <c r="FR224" s="587"/>
      <c r="FS224" s="966"/>
      <c r="FT224" s="966"/>
      <c r="FU224" s="966"/>
      <c r="FV224" s="966"/>
      <c r="FW224" s="966"/>
      <c r="FX224" s="966"/>
      <c r="FY224" s="966"/>
      <c r="FZ224" s="1030"/>
      <c r="GA224" s="1030"/>
      <c r="GB224" s="1030"/>
      <c r="GC224" s="1030"/>
      <c r="GD224" s="1030"/>
      <c r="GE224" s="1030"/>
      <c r="GF224" s="1030"/>
      <c r="GG224" s="1030"/>
      <c r="GH224" s="1030"/>
      <c r="GI224" s="1030"/>
      <c r="GJ224" s="1030"/>
      <c r="GK224" s="1030"/>
      <c r="GL224" s="1030"/>
      <c r="GM224" s="524"/>
      <c r="GN224" s="966"/>
      <c r="GO224" s="966"/>
      <c r="GP224" s="966"/>
      <c r="GQ224" s="966"/>
      <c r="GR224" s="966"/>
      <c r="GS224" s="966"/>
      <c r="GT224" s="966"/>
      <c r="GU224" s="966"/>
      <c r="GV224" s="966"/>
      <c r="GW224" s="951"/>
      <c r="GX224" s="951"/>
      <c r="GY224" s="951"/>
      <c r="GZ224" s="951"/>
      <c r="HA224" s="951"/>
      <c r="HB224" s="951"/>
      <c r="HC224" s="951"/>
      <c r="HD224" s="951"/>
      <c r="HE224" s="951"/>
      <c r="HF224" s="951"/>
      <c r="HG224" s="951"/>
      <c r="HH224" s="951"/>
      <c r="HI224" s="951"/>
      <c r="HJ224" s="951"/>
      <c r="HK224" s="951"/>
      <c r="HL224" s="951"/>
      <c r="HM224" s="951"/>
      <c r="HN224" s="399"/>
      <c r="HO224" s="417"/>
      <c r="HP224" s="968"/>
      <c r="HQ224" s="968"/>
      <c r="HR224" s="968"/>
      <c r="HS224" s="968"/>
      <c r="HT224" s="968"/>
      <c r="HU224" s="968"/>
      <c r="HV224" s="968"/>
      <c r="HW224" s="968"/>
      <c r="HX224" s="968"/>
      <c r="HY224" s="968"/>
      <c r="HZ224" s="952"/>
      <c r="IA224" s="952"/>
      <c r="IB224" s="952"/>
      <c r="IC224" s="952"/>
      <c r="ID224" s="952"/>
      <c r="IE224" s="952"/>
      <c r="IF224" s="952"/>
      <c r="IG224" s="952"/>
      <c r="IH224" s="952"/>
      <c r="II224" s="952"/>
      <c r="IJ224" s="952"/>
      <c r="IK224" s="952"/>
      <c r="IL224" s="952"/>
      <c r="IM224" s="952"/>
      <c r="IN224" s="952"/>
      <c r="IO224" s="378"/>
      <c r="IP224" s="378"/>
      <c r="IQ224" s="353"/>
      <c r="IR224" s="1035"/>
      <c r="IS224" s="1035"/>
      <c r="IT224" s="1035"/>
      <c r="IU224" s="1035"/>
      <c r="IV224" s="1035"/>
      <c r="IW224" s="1035"/>
      <c r="IX224" s="1035"/>
      <c r="IY224" s="1035"/>
      <c r="IZ224" s="1035"/>
      <c r="JA224" s="1035"/>
      <c r="JB224" s="1005">
        <v>15924</v>
      </c>
      <c r="JC224" s="1005"/>
      <c r="JD224" s="1005"/>
      <c r="JE224" s="1005"/>
      <c r="JF224" s="1005"/>
      <c r="JG224" s="1005"/>
      <c r="JH224" s="1005"/>
      <c r="JI224" s="1005"/>
      <c r="JJ224" s="1005"/>
      <c r="JK224" s="1005"/>
      <c r="JL224" s="1005"/>
      <c r="JM224" s="1005"/>
      <c r="JN224" s="1005"/>
      <c r="JO224" s="1005"/>
      <c r="JP224" s="1005"/>
      <c r="JQ224" s="360"/>
      <c r="JR224" s="360"/>
      <c r="JS224" s="595"/>
      <c r="JT224" s="595"/>
      <c r="JU224" s="595"/>
      <c r="JV224" s="595"/>
      <c r="JW224" s="595"/>
      <c r="JX224" s="595"/>
      <c r="JY224" s="423"/>
      <c r="JZ224" s="423"/>
      <c r="KA224" s="177"/>
      <c r="KB224" s="177"/>
      <c r="KC224" s="177"/>
      <c r="KD224" s="177"/>
      <c r="KO224" s="177"/>
      <c r="KP224" s="188"/>
      <c r="KQ224" s="187"/>
      <c r="KR224" s="187"/>
      <c r="KS224" s="187"/>
      <c r="KT224" s="187"/>
      <c r="KU224" s="569"/>
      <c r="KV224" s="1027">
        <v>10.7</v>
      </c>
      <c r="KW224" s="1027"/>
      <c r="KX224" s="1027"/>
      <c r="KY224" s="1027"/>
      <c r="KZ224" s="1027"/>
      <c r="LA224" s="1027"/>
      <c r="LB224" s="1027"/>
      <c r="LC224" s="1027"/>
      <c r="LD224" s="1027"/>
      <c r="LE224" s="1027"/>
      <c r="LF224" s="1017">
        <v>12914</v>
      </c>
      <c r="LG224" s="1017"/>
      <c r="LH224" s="1017"/>
      <c r="LI224" s="1017"/>
      <c r="LJ224" s="1017"/>
      <c r="LK224" s="1017"/>
      <c r="LL224" s="1017"/>
      <c r="LM224" s="1017"/>
      <c r="LN224" s="1017"/>
      <c r="LO224" s="1017"/>
      <c r="LP224" s="1017"/>
      <c r="LQ224" s="1017"/>
      <c r="LR224" s="1017"/>
      <c r="LS224" s="1017"/>
      <c r="LT224" s="192"/>
      <c r="LU224" s="192"/>
      <c r="LV224" s="495"/>
      <c r="LW224" s="1003"/>
      <c r="LX224" s="1003"/>
      <c r="LY224" s="1003"/>
      <c r="LZ224" s="1003"/>
      <c r="MA224" s="1003"/>
      <c r="MB224" s="1003"/>
      <c r="MC224" s="1003"/>
      <c r="MD224" s="1003"/>
      <c r="ME224" s="1003"/>
      <c r="MF224" s="1003"/>
      <c r="MG224" s="995"/>
      <c r="MH224" s="995"/>
      <c r="MI224" s="995"/>
      <c r="MJ224" s="995"/>
      <c r="MK224" s="995"/>
      <c r="ML224" s="995"/>
      <c r="MM224" s="995"/>
      <c r="MN224" s="995"/>
      <c r="MO224" s="995"/>
      <c r="MP224" s="995"/>
      <c r="MQ224" s="995"/>
      <c r="MR224" s="995"/>
      <c r="MS224" s="995"/>
      <c r="MT224" s="439"/>
      <c r="MU224" s="439"/>
      <c r="MV224" s="1003"/>
      <c r="MW224" s="1003"/>
      <c r="MX224" s="1003"/>
      <c r="MY224" s="1003"/>
      <c r="MZ224" s="1003"/>
      <c r="NA224" s="1003"/>
      <c r="NB224" s="1003"/>
      <c r="NC224" s="1003"/>
      <c r="ND224" s="1003"/>
      <c r="NE224" s="1003"/>
      <c r="NF224" s="995"/>
      <c r="NG224" s="995"/>
      <c r="NH224" s="995"/>
      <c r="NI224" s="995"/>
      <c r="NJ224" s="995"/>
      <c r="NK224" s="995"/>
      <c r="NL224" s="995"/>
      <c r="NM224" s="995"/>
      <c r="NN224" s="995"/>
      <c r="NO224" s="995"/>
      <c r="NP224" s="995"/>
      <c r="NQ224" s="995"/>
      <c r="NR224" s="995"/>
      <c r="NS224" s="439"/>
      <c r="NT224" s="170"/>
      <c r="NU224" s="170"/>
      <c r="NV224" s="170"/>
      <c r="NW224" s="170"/>
      <c r="NX224" s="170"/>
      <c r="NY224" s="170"/>
    </row>
    <row r="225" spans="31:389" ht="3" customHeight="1" x14ac:dyDescent="0.25">
      <c r="BR225" s="837"/>
      <c r="BS225" s="838"/>
      <c r="BT225" s="838"/>
      <c r="BU225" s="838"/>
      <c r="BV225" s="838"/>
      <c r="BW225" s="838"/>
      <c r="BX225" s="838"/>
      <c r="BY225" s="838"/>
      <c r="BZ225" s="841"/>
      <c r="CA225" s="841"/>
      <c r="CB225" s="841"/>
      <c r="CC225" s="841"/>
      <c r="CD225" s="841"/>
      <c r="CE225" s="841"/>
      <c r="CF225" s="841"/>
      <c r="CG225" s="841"/>
      <c r="CH225" s="841"/>
      <c r="CI225" s="841"/>
      <c r="CJ225" s="841"/>
      <c r="CK225" s="842"/>
      <c r="DF225" s="182"/>
      <c r="DG225" s="182"/>
      <c r="DH225" s="181"/>
      <c r="DI225" s="177"/>
      <c r="DJ225" s="177"/>
      <c r="DK225" s="177"/>
      <c r="DL225" s="177"/>
      <c r="DM225" s="177"/>
      <c r="DN225" s="163"/>
      <c r="DO225" s="571"/>
      <c r="DP225" s="571"/>
      <c r="DQ225" s="571"/>
      <c r="DR225" s="596"/>
      <c r="DS225" s="596"/>
      <c r="DT225" s="596"/>
      <c r="DU225" s="1001"/>
      <c r="DV225" s="1001"/>
      <c r="DW225" s="1001"/>
      <c r="DX225" s="1001"/>
      <c r="DY225" s="1001"/>
      <c r="DZ225" s="1001"/>
      <c r="EA225" s="1001"/>
      <c r="EB225" s="1001"/>
      <c r="EC225" s="1001"/>
      <c r="ED225" s="1001"/>
      <c r="EE225" s="1001"/>
      <c r="EF225" s="1001"/>
      <c r="EG225" s="1001"/>
      <c r="EH225" s="597"/>
      <c r="EI225" s="531"/>
      <c r="EJ225" s="531"/>
      <c r="EK225" s="531"/>
      <c r="EL225" s="531"/>
      <c r="EM225" s="531"/>
      <c r="EN225" s="531"/>
      <c r="EO225" s="531"/>
      <c r="EP225" s="531"/>
      <c r="EQ225" s="531"/>
      <c r="ER225" s="531"/>
      <c r="ES225" s="598"/>
      <c r="ET225" s="598"/>
      <c r="EU225" s="598"/>
      <c r="EV225" s="598"/>
      <c r="EW225" s="475"/>
      <c r="EX225" s="475"/>
      <c r="EY225" s="475"/>
      <c r="EZ225" s="475"/>
      <c r="FA225" s="482"/>
      <c r="FB225" s="482"/>
      <c r="FC225" s="482"/>
      <c r="FD225" s="482"/>
      <c r="FE225" s="482"/>
      <c r="FF225" s="482"/>
      <c r="FG225" s="482"/>
      <c r="FH225" s="482"/>
      <c r="FI225" s="482"/>
      <c r="FJ225" s="482"/>
      <c r="FK225" s="599"/>
      <c r="FL225" s="599"/>
      <c r="FM225" s="599"/>
      <c r="FN225" s="599"/>
      <c r="FO225" s="783"/>
      <c r="FP225" s="600"/>
      <c r="FQ225" s="600"/>
      <c r="FR225" s="377"/>
      <c r="FS225" s="377"/>
      <c r="FT225" s="377"/>
      <c r="FU225" s="377"/>
      <c r="FV225" s="377"/>
      <c r="FW225" s="377"/>
      <c r="FX225" s="377"/>
      <c r="FY225" s="377"/>
      <c r="FZ225" s="377"/>
      <c r="GA225" s="377"/>
      <c r="GB225" s="377"/>
      <c r="GC225" s="377"/>
      <c r="GD225" s="377"/>
      <c r="GE225" s="377"/>
      <c r="GF225" s="377"/>
      <c r="GG225" s="377"/>
      <c r="GH225" s="377"/>
      <c r="GI225" s="377"/>
      <c r="GJ225" s="377"/>
      <c r="GK225" s="377"/>
      <c r="GL225" s="377"/>
      <c r="GM225" s="554"/>
      <c r="GN225" s="990">
        <v>4.5</v>
      </c>
      <c r="GO225" s="990"/>
      <c r="GP225" s="990"/>
      <c r="GQ225" s="990"/>
      <c r="GR225" s="990"/>
      <c r="GS225" s="990"/>
      <c r="GT225" s="990"/>
      <c r="GU225" s="990"/>
      <c r="GV225" s="990"/>
      <c r="GW225" s="967">
        <v>17529</v>
      </c>
      <c r="GX225" s="967"/>
      <c r="GY225" s="967"/>
      <c r="GZ225" s="967"/>
      <c r="HA225" s="967"/>
      <c r="HB225" s="967"/>
      <c r="HC225" s="967"/>
      <c r="HD225" s="967"/>
      <c r="HE225" s="967"/>
      <c r="HF225" s="967"/>
      <c r="HG225" s="967"/>
      <c r="HH225" s="967"/>
      <c r="HI225" s="967"/>
      <c r="HJ225" s="967"/>
      <c r="HK225" s="967"/>
      <c r="HL225" s="967"/>
      <c r="HM225" s="967"/>
      <c r="HN225" s="377"/>
      <c r="HO225" s="417"/>
      <c r="HP225" s="991">
        <v>3.8</v>
      </c>
      <c r="HQ225" s="991"/>
      <c r="HR225" s="991"/>
      <c r="HS225" s="991"/>
      <c r="HT225" s="991"/>
      <c r="HU225" s="991"/>
      <c r="HV225" s="991"/>
      <c r="HW225" s="991"/>
      <c r="HX225" s="991"/>
      <c r="HY225" s="991"/>
      <c r="HZ225" s="969">
        <v>17704</v>
      </c>
      <c r="IA225" s="969"/>
      <c r="IB225" s="969"/>
      <c r="IC225" s="969"/>
      <c r="ID225" s="969"/>
      <c r="IE225" s="969"/>
      <c r="IF225" s="969"/>
      <c r="IG225" s="969"/>
      <c r="IH225" s="969"/>
      <c r="II225" s="969"/>
      <c r="IJ225" s="969"/>
      <c r="IK225" s="969"/>
      <c r="IL225" s="969"/>
      <c r="IM225" s="969"/>
      <c r="IN225" s="969"/>
      <c r="IO225" s="338"/>
      <c r="IP225" s="338"/>
      <c r="IQ225" s="353"/>
      <c r="IR225" s="1023">
        <v>7.2</v>
      </c>
      <c r="IS225" s="1023"/>
      <c r="IT225" s="1023"/>
      <c r="IU225" s="1023"/>
      <c r="IV225" s="1023"/>
      <c r="IW225" s="1023"/>
      <c r="IX225" s="1023"/>
      <c r="IY225" s="1023"/>
      <c r="IZ225" s="1023"/>
      <c r="JA225" s="1023"/>
      <c r="JB225" s="1005"/>
      <c r="JC225" s="1005"/>
      <c r="JD225" s="1005"/>
      <c r="JE225" s="1005"/>
      <c r="JF225" s="1005"/>
      <c r="JG225" s="1005"/>
      <c r="JH225" s="1005"/>
      <c r="JI225" s="1005"/>
      <c r="JJ225" s="1005"/>
      <c r="JK225" s="1005"/>
      <c r="JL225" s="1005"/>
      <c r="JM225" s="1005"/>
      <c r="JN225" s="1005"/>
      <c r="JO225" s="1005"/>
      <c r="JP225" s="1005"/>
      <c r="JQ225" s="309"/>
      <c r="JR225" s="309"/>
      <c r="JS225" s="595"/>
      <c r="JT225" s="595"/>
      <c r="JU225" s="595"/>
      <c r="JV225" s="595"/>
      <c r="JW225" s="595"/>
      <c r="JX225" s="595"/>
      <c r="JY225" s="423"/>
      <c r="JZ225" s="177"/>
      <c r="KA225" s="177"/>
      <c r="KB225" s="177"/>
      <c r="KC225" s="177"/>
      <c r="KD225" s="177"/>
      <c r="KO225" s="187"/>
      <c r="KP225" s="187"/>
      <c r="KQ225" s="187"/>
      <c r="KR225" s="187"/>
      <c r="KS225" s="187"/>
      <c r="KT225" s="187"/>
      <c r="KU225" s="569"/>
      <c r="KV225" s="1027"/>
      <c r="KW225" s="1027"/>
      <c r="KX225" s="1027"/>
      <c r="KY225" s="1027"/>
      <c r="KZ225" s="1027"/>
      <c r="LA225" s="1027"/>
      <c r="LB225" s="1027"/>
      <c r="LC225" s="1027"/>
      <c r="LD225" s="1027"/>
      <c r="LE225" s="1027"/>
      <c r="LF225" s="1017"/>
      <c r="LG225" s="1017"/>
      <c r="LH225" s="1017"/>
      <c r="LI225" s="1017"/>
      <c r="LJ225" s="1017"/>
      <c r="LK225" s="1017"/>
      <c r="LL225" s="1017"/>
      <c r="LM225" s="1017"/>
      <c r="LN225" s="1017"/>
      <c r="LO225" s="1017"/>
      <c r="LP225" s="1017"/>
      <c r="LQ225" s="1017"/>
      <c r="LR225" s="1017"/>
      <c r="LS225" s="1017"/>
      <c r="LT225" s="192"/>
      <c r="LU225" s="192"/>
      <c r="LV225" s="495"/>
      <c r="LW225" s="1003"/>
      <c r="LX225" s="1003"/>
      <c r="LY225" s="1003"/>
      <c r="LZ225" s="1003"/>
      <c r="MA225" s="1003"/>
      <c r="MB225" s="1003"/>
      <c r="MC225" s="1003"/>
      <c r="MD225" s="1003"/>
      <c r="ME225" s="1003"/>
      <c r="MF225" s="1003"/>
      <c r="MG225" s="995"/>
      <c r="MH225" s="995"/>
      <c r="MI225" s="995"/>
      <c r="MJ225" s="995"/>
      <c r="MK225" s="995"/>
      <c r="ML225" s="995"/>
      <c r="MM225" s="995"/>
      <c r="MN225" s="995"/>
      <c r="MO225" s="995"/>
      <c r="MP225" s="995"/>
      <c r="MQ225" s="995"/>
      <c r="MR225" s="995"/>
      <c r="MS225" s="995"/>
      <c r="MT225" s="439"/>
      <c r="MU225" s="439"/>
      <c r="MV225" s="1003"/>
      <c r="MW225" s="1003"/>
      <c r="MX225" s="1003"/>
      <c r="MY225" s="1003"/>
      <c r="MZ225" s="1003"/>
      <c r="NA225" s="1003"/>
      <c r="NB225" s="1003"/>
      <c r="NC225" s="1003"/>
      <c r="ND225" s="1003"/>
      <c r="NE225" s="1003"/>
      <c r="NF225" s="995"/>
      <c r="NG225" s="995"/>
      <c r="NH225" s="995"/>
      <c r="NI225" s="995"/>
      <c r="NJ225" s="995"/>
      <c r="NK225" s="995"/>
      <c r="NL225" s="995"/>
      <c r="NM225" s="995"/>
      <c r="NN225" s="995"/>
      <c r="NO225" s="995"/>
      <c r="NP225" s="995"/>
      <c r="NQ225" s="995"/>
      <c r="NR225" s="995"/>
      <c r="NS225" s="439"/>
      <c r="NT225" s="170"/>
      <c r="NU225" s="170"/>
      <c r="NV225" s="170"/>
      <c r="NW225" s="170"/>
      <c r="NX225" s="170"/>
      <c r="NY225" s="170"/>
    </row>
    <row r="226" spans="31:389" ht="3" customHeight="1" x14ac:dyDescent="0.25">
      <c r="BR226" s="837"/>
      <c r="BS226" s="838"/>
      <c r="BT226" s="838"/>
      <c r="BU226" s="838"/>
      <c r="BV226" s="838"/>
      <c r="BW226" s="838"/>
      <c r="BX226" s="838"/>
      <c r="BY226" s="838"/>
      <c r="BZ226" s="841"/>
      <c r="CA226" s="841"/>
      <c r="CB226" s="841"/>
      <c r="CC226" s="841"/>
      <c r="CD226" s="841"/>
      <c r="CE226" s="841"/>
      <c r="CF226" s="841"/>
      <c r="CG226" s="841"/>
      <c r="CH226" s="841"/>
      <c r="CI226" s="841"/>
      <c r="CJ226" s="841"/>
      <c r="CK226" s="842"/>
      <c r="DF226" s="182"/>
      <c r="DG226" s="182"/>
      <c r="DH226" s="178"/>
      <c r="DI226" s="178"/>
      <c r="DJ226" s="178"/>
      <c r="DK226" s="189"/>
      <c r="DL226" s="177"/>
      <c r="DM226" s="177"/>
      <c r="DN226" s="163"/>
      <c r="DO226" s="163"/>
      <c r="DP226" s="571"/>
      <c r="DQ226" s="1024">
        <v>4.8</v>
      </c>
      <c r="DR226" s="1024"/>
      <c r="DS226" s="1024"/>
      <c r="DT226" s="1024"/>
      <c r="DU226" s="1024"/>
      <c r="DV226" s="1024"/>
      <c r="DW226" s="1024"/>
      <c r="DX226" s="993">
        <v>14489</v>
      </c>
      <c r="DY226" s="993"/>
      <c r="DZ226" s="993"/>
      <c r="EA226" s="993"/>
      <c r="EB226" s="993"/>
      <c r="EC226" s="993"/>
      <c r="ED226" s="993"/>
      <c r="EE226" s="993"/>
      <c r="EF226" s="993"/>
      <c r="EG226" s="993"/>
      <c r="EH226" s="993"/>
      <c r="EI226" s="940">
        <v>3.8</v>
      </c>
      <c r="EJ226" s="940"/>
      <c r="EK226" s="940"/>
      <c r="EL226" s="940"/>
      <c r="EM226" s="940"/>
      <c r="EN226" s="940"/>
      <c r="EO226" s="940"/>
      <c r="EP226" s="940"/>
      <c r="EQ226" s="940"/>
      <c r="ER226" s="940"/>
      <c r="ES226" s="941">
        <v>12976</v>
      </c>
      <c r="ET226" s="941"/>
      <c r="EU226" s="941"/>
      <c r="EV226" s="941"/>
      <c r="EW226" s="941"/>
      <c r="EX226" s="941"/>
      <c r="EY226" s="941"/>
      <c r="EZ226" s="941"/>
      <c r="FA226" s="941"/>
      <c r="FB226" s="941"/>
      <c r="FC226" s="941"/>
      <c r="FD226" s="941"/>
      <c r="FE226" s="941"/>
      <c r="FF226" s="941"/>
      <c r="FG226" s="941"/>
      <c r="FH226" s="941"/>
      <c r="FI226" s="476"/>
      <c r="FJ226" s="476"/>
      <c r="FK226" s="473"/>
      <c r="FL226" s="473"/>
      <c r="FM226" s="473"/>
      <c r="FN226" s="473"/>
      <c r="FO226" s="783"/>
      <c r="FP226" s="600"/>
      <c r="FQ226" s="1025">
        <v>3.3</v>
      </c>
      <c r="FR226" s="1025"/>
      <c r="FS226" s="1025"/>
      <c r="FT226" s="1025"/>
      <c r="FU226" s="1025"/>
      <c r="FV226" s="1025"/>
      <c r="FW226" s="1025"/>
      <c r="FX226" s="967">
        <v>13082</v>
      </c>
      <c r="FY226" s="967"/>
      <c r="FZ226" s="967"/>
      <c r="GA226" s="967"/>
      <c r="GB226" s="967"/>
      <c r="GC226" s="967"/>
      <c r="GD226" s="967"/>
      <c r="GE226" s="967"/>
      <c r="GF226" s="967"/>
      <c r="GG226" s="967"/>
      <c r="GH226" s="967"/>
      <c r="GI226" s="967"/>
      <c r="GJ226" s="967"/>
      <c r="GK226" s="967"/>
      <c r="GL226" s="967"/>
      <c r="GM226" s="554"/>
      <c r="GN226" s="990"/>
      <c r="GO226" s="990"/>
      <c r="GP226" s="990"/>
      <c r="GQ226" s="990"/>
      <c r="GR226" s="990"/>
      <c r="GS226" s="990"/>
      <c r="GT226" s="990"/>
      <c r="GU226" s="990"/>
      <c r="GV226" s="990"/>
      <c r="GW226" s="967"/>
      <c r="GX226" s="967"/>
      <c r="GY226" s="967"/>
      <c r="GZ226" s="967"/>
      <c r="HA226" s="967"/>
      <c r="HB226" s="967"/>
      <c r="HC226" s="967"/>
      <c r="HD226" s="967"/>
      <c r="HE226" s="967"/>
      <c r="HF226" s="967"/>
      <c r="HG226" s="967"/>
      <c r="HH226" s="967"/>
      <c r="HI226" s="967"/>
      <c r="HJ226" s="967"/>
      <c r="HK226" s="967"/>
      <c r="HL226" s="967"/>
      <c r="HM226" s="967"/>
      <c r="HN226" s="377"/>
      <c r="HO226" s="417"/>
      <c r="HP226" s="991"/>
      <c r="HQ226" s="991"/>
      <c r="HR226" s="991"/>
      <c r="HS226" s="991"/>
      <c r="HT226" s="991"/>
      <c r="HU226" s="991"/>
      <c r="HV226" s="991"/>
      <c r="HW226" s="991"/>
      <c r="HX226" s="991"/>
      <c r="HY226" s="991"/>
      <c r="HZ226" s="969"/>
      <c r="IA226" s="969"/>
      <c r="IB226" s="969"/>
      <c r="IC226" s="969"/>
      <c r="ID226" s="969"/>
      <c r="IE226" s="969"/>
      <c r="IF226" s="969"/>
      <c r="IG226" s="969"/>
      <c r="IH226" s="969"/>
      <c r="II226" s="969"/>
      <c r="IJ226" s="969"/>
      <c r="IK226" s="969"/>
      <c r="IL226" s="969"/>
      <c r="IM226" s="969"/>
      <c r="IN226" s="969"/>
      <c r="IO226" s="338"/>
      <c r="IP226" s="338"/>
      <c r="IQ226" s="353"/>
      <c r="IR226" s="1023"/>
      <c r="IS226" s="1023"/>
      <c r="IT226" s="1023"/>
      <c r="IU226" s="1023"/>
      <c r="IV226" s="1023"/>
      <c r="IW226" s="1023"/>
      <c r="IX226" s="1023"/>
      <c r="IY226" s="1023"/>
      <c r="IZ226" s="1023"/>
      <c r="JA226" s="1023"/>
      <c r="JB226" s="1005"/>
      <c r="JC226" s="1005"/>
      <c r="JD226" s="1005"/>
      <c r="JE226" s="1005"/>
      <c r="JF226" s="1005"/>
      <c r="JG226" s="1005"/>
      <c r="JH226" s="1005"/>
      <c r="JI226" s="1005"/>
      <c r="JJ226" s="1005"/>
      <c r="JK226" s="1005"/>
      <c r="JL226" s="1005"/>
      <c r="JM226" s="1005"/>
      <c r="JN226" s="1005"/>
      <c r="JO226" s="1005"/>
      <c r="JP226" s="1005"/>
      <c r="JQ226" s="309"/>
      <c r="JR226" s="309"/>
      <c r="JS226" s="595"/>
      <c r="JT226" s="595"/>
      <c r="JU226" s="595"/>
      <c r="JV226" s="595"/>
      <c r="JW226" s="595"/>
      <c r="JX226" s="595"/>
      <c r="JY226" s="423"/>
      <c r="KO226" s="187"/>
      <c r="KP226" s="187"/>
      <c r="KQ226" s="187"/>
      <c r="KR226" s="187"/>
      <c r="KS226" s="187"/>
      <c r="KT226" s="187"/>
      <c r="KU226" s="569"/>
      <c r="KV226" s="1027"/>
      <c r="KW226" s="1027"/>
      <c r="KX226" s="1027"/>
      <c r="KY226" s="1027"/>
      <c r="KZ226" s="1027"/>
      <c r="LA226" s="1027"/>
      <c r="LB226" s="1027"/>
      <c r="LC226" s="1027"/>
      <c r="LD226" s="1027"/>
      <c r="LE226" s="1027"/>
      <c r="LF226" s="1017"/>
      <c r="LG226" s="1017"/>
      <c r="LH226" s="1017"/>
      <c r="LI226" s="1017"/>
      <c r="LJ226" s="1017"/>
      <c r="LK226" s="1017"/>
      <c r="LL226" s="1017"/>
      <c r="LM226" s="1017"/>
      <c r="LN226" s="1017"/>
      <c r="LO226" s="1017"/>
      <c r="LP226" s="1017"/>
      <c r="LQ226" s="1017"/>
      <c r="LR226" s="1017"/>
      <c r="LS226" s="1017"/>
      <c r="LT226" s="192"/>
      <c r="LU226" s="192"/>
      <c r="LV226" s="601"/>
      <c r="LW226" s="1003"/>
      <c r="LX226" s="1003"/>
      <c r="LY226" s="1003"/>
      <c r="LZ226" s="1003"/>
      <c r="MA226" s="1003"/>
      <c r="MB226" s="1003"/>
      <c r="MC226" s="1003"/>
      <c r="MD226" s="1003"/>
      <c r="ME226" s="1003"/>
      <c r="MF226" s="1003"/>
      <c r="MG226" s="996">
        <v>149264</v>
      </c>
      <c r="MH226" s="996"/>
      <c r="MI226" s="996"/>
      <c r="MJ226" s="996"/>
      <c r="MK226" s="996"/>
      <c r="ML226" s="996"/>
      <c r="MM226" s="996"/>
      <c r="MN226" s="996"/>
      <c r="MO226" s="996"/>
      <c r="MP226" s="996"/>
      <c r="MQ226" s="996"/>
      <c r="MR226" s="996"/>
      <c r="MS226" s="996"/>
      <c r="MT226" s="435"/>
      <c r="MU226" s="435"/>
      <c r="MV226" s="1003"/>
      <c r="MW226" s="1003"/>
      <c r="MX226" s="1003"/>
      <c r="MY226" s="1003"/>
      <c r="MZ226" s="1003"/>
      <c r="NA226" s="1003"/>
      <c r="NB226" s="1003"/>
      <c r="NC226" s="1003"/>
      <c r="ND226" s="1003"/>
      <c r="NE226" s="1003"/>
      <c r="NF226" s="996">
        <v>91996</v>
      </c>
      <c r="NG226" s="996"/>
      <c r="NH226" s="996"/>
      <c r="NI226" s="996"/>
      <c r="NJ226" s="996"/>
      <c r="NK226" s="996"/>
      <c r="NL226" s="996"/>
      <c r="NM226" s="996"/>
      <c r="NN226" s="996"/>
      <c r="NO226" s="996"/>
      <c r="NP226" s="996"/>
      <c r="NQ226" s="996"/>
      <c r="NR226" s="996"/>
      <c r="NS226" s="435"/>
      <c r="NT226" s="166"/>
      <c r="NU226" s="166"/>
      <c r="NV226" s="166"/>
      <c r="NW226" s="166"/>
      <c r="NX226" s="166"/>
      <c r="NY226" s="166"/>
    </row>
    <row r="227" spans="31:389" ht="3" customHeight="1" x14ac:dyDescent="0.25">
      <c r="BR227" s="837"/>
      <c r="BS227" s="838"/>
      <c r="BT227" s="838"/>
      <c r="BU227" s="838"/>
      <c r="BV227" s="838"/>
      <c r="BW227" s="838"/>
      <c r="BX227" s="838"/>
      <c r="BY227" s="838"/>
      <c r="BZ227" s="863">
        <v>70564</v>
      </c>
      <c r="CA227" s="863"/>
      <c r="CB227" s="863"/>
      <c r="CC227" s="863"/>
      <c r="CD227" s="863"/>
      <c r="CE227" s="863"/>
      <c r="CF227" s="863"/>
      <c r="CG227" s="863"/>
      <c r="CH227" s="863"/>
      <c r="CI227" s="863"/>
      <c r="CJ227" s="863"/>
      <c r="CK227" s="864"/>
      <c r="DH227" s="178"/>
      <c r="DI227" s="178"/>
      <c r="DJ227" s="178"/>
      <c r="DK227" s="178"/>
      <c r="DL227" s="178"/>
      <c r="DM227" s="189"/>
      <c r="DN227" s="163"/>
      <c r="DO227" s="163"/>
      <c r="DP227" s="571"/>
      <c r="DQ227" s="1024"/>
      <c r="DR227" s="1024"/>
      <c r="DS227" s="1024"/>
      <c r="DT227" s="1024"/>
      <c r="DU227" s="1024"/>
      <c r="DV227" s="1024"/>
      <c r="DW227" s="1024"/>
      <c r="DX227" s="993"/>
      <c r="DY227" s="993"/>
      <c r="DZ227" s="993"/>
      <c r="EA227" s="993"/>
      <c r="EB227" s="993"/>
      <c r="EC227" s="993"/>
      <c r="ED227" s="993"/>
      <c r="EE227" s="993"/>
      <c r="EF227" s="993"/>
      <c r="EG227" s="993"/>
      <c r="EH227" s="993"/>
      <c r="EI227" s="940"/>
      <c r="EJ227" s="940"/>
      <c r="EK227" s="940"/>
      <c r="EL227" s="940"/>
      <c r="EM227" s="940"/>
      <c r="EN227" s="940"/>
      <c r="EO227" s="940"/>
      <c r="EP227" s="940"/>
      <c r="EQ227" s="940"/>
      <c r="ER227" s="940"/>
      <c r="ES227" s="941"/>
      <c r="ET227" s="941"/>
      <c r="EU227" s="941"/>
      <c r="EV227" s="941"/>
      <c r="EW227" s="941"/>
      <c r="EX227" s="941"/>
      <c r="EY227" s="941"/>
      <c r="EZ227" s="941"/>
      <c r="FA227" s="941"/>
      <c r="FB227" s="941"/>
      <c r="FC227" s="941"/>
      <c r="FD227" s="941"/>
      <c r="FE227" s="941"/>
      <c r="FF227" s="941"/>
      <c r="FG227" s="941"/>
      <c r="FH227" s="941"/>
      <c r="FI227" s="476"/>
      <c r="FJ227" s="476"/>
      <c r="FK227" s="473"/>
      <c r="FL227" s="473"/>
      <c r="FM227" s="473"/>
      <c r="FN227" s="473"/>
      <c r="FO227" s="783"/>
      <c r="FP227" s="600"/>
      <c r="FQ227" s="1025"/>
      <c r="FR227" s="1025"/>
      <c r="FS227" s="1025"/>
      <c r="FT227" s="1025"/>
      <c r="FU227" s="1025"/>
      <c r="FV227" s="1025"/>
      <c r="FW227" s="1025"/>
      <c r="FX227" s="967"/>
      <c r="FY227" s="967"/>
      <c r="FZ227" s="967"/>
      <c r="GA227" s="967"/>
      <c r="GB227" s="967"/>
      <c r="GC227" s="967"/>
      <c r="GD227" s="967"/>
      <c r="GE227" s="967"/>
      <c r="GF227" s="967"/>
      <c r="GG227" s="967"/>
      <c r="GH227" s="967"/>
      <c r="GI227" s="967"/>
      <c r="GJ227" s="967"/>
      <c r="GK227" s="967"/>
      <c r="GL227" s="967"/>
      <c r="GM227" s="554"/>
      <c r="GN227" s="990"/>
      <c r="GO227" s="990"/>
      <c r="GP227" s="990"/>
      <c r="GQ227" s="990"/>
      <c r="GR227" s="990"/>
      <c r="GS227" s="990"/>
      <c r="GT227" s="990"/>
      <c r="GU227" s="990"/>
      <c r="GV227" s="990"/>
      <c r="GW227" s="967"/>
      <c r="GX227" s="967"/>
      <c r="GY227" s="967"/>
      <c r="GZ227" s="967"/>
      <c r="HA227" s="967"/>
      <c r="HB227" s="967"/>
      <c r="HC227" s="967"/>
      <c r="HD227" s="967"/>
      <c r="HE227" s="967"/>
      <c r="HF227" s="967"/>
      <c r="HG227" s="967"/>
      <c r="HH227" s="967"/>
      <c r="HI227" s="967"/>
      <c r="HJ227" s="967"/>
      <c r="HK227" s="967"/>
      <c r="HL227" s="967"/>
      <c r="HM227" s="967"/>
      <c r="HN227" s="377"/>
      <c r="HO227" s="417"/>
      <c r="HP227" s="991"/>
      <c r="HQ227" s="991"/>
      <c r="HR227" s="991"/>
      <c r="HS227" s="991"/>
      <c r="HT227" s="991"/>
      <c r="HU227" s="991"/>
      <c r="HV227" s="991"/>
      <c r="HW227" s="991"/>
      <c r="HX227" s="991"/>
      <c r="HY227" s="991"/>
      <c r="HZ227" s="969"/>
      <c r="IA227" s="969"/>
      <c r="IB227" s="969"/>
      <c r="IC227" s="969"/>
      <c r="ID227" s="969"/>
      <c r="IE227" s="969"/>
      <c r="IF227" s="969"/>
      <c r="IG227" s="969"/>
      <c r="IH227" s="969"/>
      <c r="II227" s="969"/>
      <c r="IJ227" s="969"/>
      <c r="IK227" s="969"/>
      <c r="IL227" s="969"/>
      <c r="IM227" s="969"/>
      <c r="IN227" s="969"/>
      <c r="IO227" s="338"/>
      <c r="IP227" s="338"/>
      <c r="IQ227" s="353"/>
      <c r="IR227" s="1023"/>
      <c r="IS227" s="1023"/>
      <c r="IT227" s="1023"/>
      <c r="IU227" s="1023"/>
      <c r="IV227" s="1023"/>
      <c r="IW227" s="1023"/>
      <c r="IX227" s="1023"/>
      <c r="IY227" s="1023"/>
      <c r="IZ227" s="1023"/>
      <c r="JA227" s="1023"/>
      <c r="JB227" s="1001">
        <v>114158</v>
      </c>
      <c r="JC227" s="1001"/>
      <c r="JD227" s="1001"/>
      <c r="JE227" s="1001"/>
      <c r="JF227" s="1001"/>
      <c r="JG227" s="1001"/>
      <c r="JH227" s="1001"/>
      <c r="JI227" s="1001"/>
      <c r="JJ227" s="1001"/>
      <c r="JK227" s="1001"/>
      <c r="JL227" s="1001"/>
      <c r="JM227" s="1001"/>
      <c r="JN227" s="1001"/>
      <c r="JO227" s="1001"/>
      <c r="JP227" s="1001"/>
      <c r="JQ227" s="309"/>
      <c r="JR227" s="309"/>
      <c r="JS227" s="602"/>
      <c r="JT227" s="602"/>
      <c r="JU227" s="602"/>
      <c r="JV227" s="602"/>
      <c r="JW227" s="602"/>
      <c r="JX227" s="602"/>
      <c r="JY227" s="423"/>
      <c r="KO227" s="187"/>
      <c r="KP227" s="187"/>
      <c r="KQ227" s="187"/>
      <c r="KR227" s="187"/>
      <c r="KS227" s="187"/>
      <c r="KT227" s="187"/>
      <c r="KU227" s="569"/>
      <c r="KV227" s="1027"/>
      <c r="KW227" s="1027"/>
      <c r="KX227" s="1027"/>
      <c r="KY227" s="1027"/>
      <c r="KZ227" s="1027"/>
      <c r="LA227" s="1027"/>
      <c r="LB227" s="1027"/>
      <c r="LC227" s="1027"/>
      <c r="LD227" s="1027"/>
      <c r="LE227" s="1027"/>
      <c r="LF227" s="1000">
        <v>137604</v>
      </c>
      <c r="LG227" s="1000"/>
      <c r="LH227" s="1000"/>
      <c r="LI227" s="1000"/>
      <c r="LJ227" s="1000"/>
      <c r="LK227" s="1000"/>
      <c r="LL227" s="1000"/>
      <c r="LM227" s="1000"/>
      <c r="LN227" s="1000"/>
      <c r="LO227" s="1000"/>
      <c r="LP227" s="1000"/>
      <c r="LQ227" s="1000"/>
      <c r="LR227" s="1000"/>
      <c r="LS227" s="1000"/>
      <c r="LT227" s="196"/>
      <c r="LU227" s="196"/>
      <c r="LV227" s="601"/>
      <c r="LW227" s="1003"/>
      <c r="LX227" s="1003"/>
      <c r="LY227" s="1003"/>
      <c r="LZ227" s="1003"/>
      <c r="MA227" s="1003"/>
      <c r="MB227" s="1003"/>
      <c r="MC227" s="1003"/>
      <c r="MD227" s="1003"/>
      <c r="ME227" s="1003"/>
      <c r="MF227" s="1003"/>
      <c r="MG227" s="996"/>
      <c r="MH227" s="996"/>
      <c r="MI227" s="996"/>
      <c r="MJ227" s="996"/>
      <c r="MK227" s="996"/>
      <c r="ML227" s="996"/>
      <c r="MM227" s="996"/>
      <c r="MN227" s="996"/>
      <c r="MO227" s="996"/>
      <c r="MP227" s="996"/>
      <c r="MQ227" s="996"/>
      <c r="MR227" s="996"/>
      <c r="MS227" s="996"/>
      <c r="MT227" s="435"/>
      <c r="MU227" s="435"/>
      <c r="MV227" s="1003"/>
      <c r="MW227" s="1003"/>
      <c r="MX227" s="1003"/>
      <c r="MY227" s="1003"/>
      <c r="MZ227" s="1003"/>
      <c r="NA227" s="1003"/>
      <c r="NB227" s="1003"/>
      <c r="NC227" s="1003"/>
      <c r="ND227" s="1003"/>
      <c r="NE227" s="1003"/>
      <c r="NF227" s="996"/>
      <c r="NG227" s="996"/>
      <c r="NH227" s="996"/>
      <c r="NI227" s="996"/>
      <c r="NJ227" s="996"/>
      <c r="NK227" s="996"/>
      <c r="NL227" s="996"/>
      <c r="NM227" s="996"/>
      <c r="NN227" s="996"/>
      <c r="NO227" s="996"/>
      <c r="NP227" s="996"/>
      <c r="NQ227" s="996"/>
      <c r="NR227" s="996"/>
      <c r="NS227" s="435"/>
      <c r="NT227" s="166"/>
      <c r="NU227" s="166"/>
      <c r="NV227" s="166"/>
      <c r="NW227" s="166"/>
      <c r="NX227" s="166"/>
      <c r="NY227" s="166"/>
    </row>
    <row r="228" spans="31:389" ht="3" customHeight="1" x14ac:dyDescent="0.25">
      <c r="BR228" s="837"/>
      <c r="BS228" s="838"/>
      <c r="BT228" s="838"/>
      <c r="BU228" s="838"/>
      <c r="BV228" s="838"/>
      <c r="BW228" s="838"/>
      <c r="BX228" s="838"/>
      <c r="BY228" s="838"/>
      <c r="BZ228" s="863"/>
      <c r="CA228" s="863"/>
      <c r="CB228" s="863"/>
      <c r="CC228" s="863"/>
      <c r="CD228" s="863"/>
      <c r="CE228" s="863"/>
      <c r="CF228" s="863"/>
      <c r="CG228" s="863"/>
      <c r="CH228" s="863"/>
      <c r="CI228" s="863"/>
      <c r="CJ228" s="863"/>
      <c r="CK228" s="864"/>
      <c r="DH228" s="178"/>
      <c r="DI228" s="178"/>
      <c r="DJ228" s="178"/>
      <c r="DK228" s="178"/>
      <c r="DL228" s="178"/>
      <c r="DM228" s="189"/>
      <c r="DP228" s="423"/>
      <c r="DQ228" s="1024"/>
      <c r="DR228" s="1024"/>
      <c r="DS228" s="1024"/>
      <c r="DT228" s="1024"/>
      <c r="DU228" s="1024"/>
      <c r="DV228" s="1024"/>
      <c r="DW228" s="1024"/>
      <c r="DX228" s="993"/>
      <c r="DY228" s="993"/>
      <c r="DZ228" s="993"/>
      <c r="EA228" s="993"/>
      <c r="EB228" s="993"/>
      <c r="EC228" s="993"/>
      <c r="ED228" s="993"/>
      <c r="EE228" s="993"/>
      <c r="EF228" s="993"/>
      <c r="EG228" s="993"/>
      <c r="EH228" s="993"/>
      <c r="EI228" s="940"/>
      <c r="EJ228" s="940"/>
      <c r="EK228" s="940"/>
      <c r="EL228" s="940"/>
      <c r="EM228" s="940"/>
      <c r="EN228" s="940"/>
      <c r="EO228" s="940"/>
      <c r="EP228" s="940"/>
      <c r="EQ228" s="940"/>
      <c r="ER228" s="940"/>
      <c r="ES228" s="941"/>
      <c r="ET228" s="941"/>
      <c r="EU228" s="941"/>
      <c r="EV228" s="941"/>
      <c r="EW228" s="941"/>
      <c r="EX228" s="941"/>
      <c r="EY228" s="941"/>
      <c r="EZ228" s="941"/>
      <c r="FA228" s="941"/>
      <c r="FB228" s="941"/>
      <c r="FC228" s="941"/>
      <c r="FD228" s="941"/>
      <c r="FE228" s="941"/>
      <c r="FF228" s="941"/>
      <c r="FG228" s="941"/>
      <c r="FH228" s="941"/>
      <c r="FI228" s="476"/>
      <c r="FJ228" s="476"/>
      <c r="FK228" s="473"/>
      <c r="FL228" s="473"/>
      <c r="FM228" s="473"/>
      <c r="FN228" s="473"/>
      <c r="FO228" s="783"/>
      <c r="FP228" s="600"/>
      <c r="FQ228" s="1025"/>
      <c r="FR228" s="1025"/>
      <c r="FS228" s="1025"/>
      <c r="FT228" s="1025"/>
      <c r="FU228" s="1025"/>
      <c r="FV228" s="1025"/>
      <c r="FW228" s="1025"/>
      <c r="FX228" s="967"/>
      <c r="FY228" s="967"/>
      <c r="FZ228" s="967"/>
      <c r="GA228" s="967"/>
      <c r="GB228" s="967"/>
      <c r="GC228" s="967"/>
      <c r="GD228" s="967"/>
      <c r="GE228" s="967"/>
      <c r="GF228" s="967"/>
      <c r="GG228" s="967"/>
      <c r="GH228" s="967"/>
      <c r="GI228" s="967"/>
      <c r="GJ228" s="967"/>
      <c r="GK228" s="967"/>
      <c r="GL228" s="967"/>
      <c r="GM228" s="554"/>
      <c r="GN228" s="990"/>
      <c r="GO228" s="990"/>
      <c r="GP228" s="990"/>
      <c r="GQ228" s="990"/>
      <c r="GR228" s="990"/>
      <c r="GS228" s="990"/>
      <c r="GT228" s="990"/>
      <c r="GU228" s="990"/>
      <c r="GV228" s="990"/>
      <c r="GW228" s="951">
        <v>79506</v>
      </c>
      <c r="GX228" s="951"/>
      <c r="GY228" s="951"/>
      <c r="GZ228" s="951"/>
      <c r="HA228" s="951"/>
      <c r="HB228" s="951"/>
      <c r="HC228" s="951"/>
      <c r="HD228" s="951"/>
      <c r="HE228" s="951"/>
      <c r="HF228" s="951"/>
      <c r="HG228" s="951"/>
      <c r="HH228" s="951"/>
      <c r="HI228" s="951"/>
      <c r="HJ228" s="951"/>
      <c r="HK228" s="951"/>
      <c r="HL228" s="951"/>
      <c r="HM228" s="951"/>
      <c r="HN228" s="377"/>
      <c r="HO228" s="417"/>
      <c r="HP228" s="991"/>
      <c r="HQ228" s="991"/>
      <c r="HR228" s="991"/>
      <c r="HS228" s="991"/>
      <c r="HT228" s="991"/>
      <c r="HU228" s="991"/>
      <c r="HV228" s="991"/>
      <c r="HW228" s="991"/>
      <c r="HX228" s="991"/>
      <c r="HY228" s="991"/>
      <c r="HZ228" s="952">
        <v>67260</v>
      </c>
      <c r="IA228" s="952"/>
      <c r="IB228" s="952"/>
      <c r="IC228" s="952"/>
      <c r="ID228" s="952"/>
      <c r="IE228" s="952"/>
      <c r="IF228" s="952"/>
      <c r="IG228" s="952"/>
      <c r="IH228" s="952"/>
      <c r="II228" s="952"/>
      <c r="IJ228" s="952"/>
      <c r="IK228" s="952"/>
      <c r="IL228" s="952"/>
      <c r="IM228" s="952"/>
      <c r="IN228" s="952"/>
      <c r="IO228" s="378"/>
      <c r="IP228" s="378"/>
      <c r="IQ228" s="353"/>
      <c r="IR228" s="1023"/>
      <c r="IS228" s="1023"/>
      <c r="IT228" s="1023"/>
      <c r="IU228" s="1023"/>
      <c r="IV228" s="1023"/>
      <c r="IW228" s="1023"/>
      <c r="IX228" s="1023"/>
      <c r="IY228" s="1023"/>
      <c r="IZ228" s="1023"/>
      <c r="JA228" s="1023"/>
      <c r="JB228" s="1001"/>
      <c r="JC228" s="1001"/>
      <c r="JD228" s="1001"/>
      <c r="JE228" s="1001"/>
      <c r="JF228" s="1001"/>
      <c r="JG228" s="1001"/>
      <c r="JH228" s="1001"/>
      <c r="JI228" s="1001"/>
      <c r="JJ228" s="1001"/>
      <c r="JK228" s="1001"/>
      <c r="JL228" s="1001"/>
      <c r="JM228" s="1001"/>
      <c r="JN228" s="1001"/>
      <c r="JO228" s="1001"/>
      <c r="JP228" s="1001"/>
      <c r="JQ228" s="335"/>
      <c r="JR228" s="335"/>
      <c r="JS228" s="602"/>
      <c r="JT228" s="602"/>
      <c r="JU228" s="602"/>
      <c r="JV228" s="602"/>
      <c r="JW228" s="602"/>
      <c r="JX228" s="602"/>
      <c r="JY228" s="423"/>
      <c r="KO228" s="205"/>
      <c r="KP228" s="187"/>
      <c r="KQ228" s="187"/>
      <c r="KR228" s="187"/>
      <c r="KS228" s="187"/>
      <c r="KT228" s="187"/>
      <c r="KU228" s="569"/>
      <c r="KV228" s="1027"/>
      <c r="KW228" s="1027"/>
      <c r="KX228" s="1027"/>
      <c r="KY228" s="1027"/>
      <c r="KZ228" s="1027"/>
      <c r="LA228" s="1027"/>
      <c r="LB228" s="1027"/>
      <c r="LC228" s="1027"/>
      <c r="LD228" s="1027"/>
      <c r="LE228" s="1027"/>
      <c r="LF228" s="1000"/>
      <c r="LG228" s="1000"/>
      <c r="LH228" s="1000"/>
      <c r="LI228" s="1000"/>
      <c r="LJ228" s="1000"/>
      <c r="LK228" s="1000"/>
      <c r="LL228" s="1000"/>
      <c r="LM228" s="1000"/>
      <c r="LN228" s="1000"/>
      <c r="LO228" s="1000"/>
      <c r="LP228" s="1000"/>
      <c r="LQ228" s="1000"/>
      <c r="LR228" s="1000"/>
      <c r="LS228" s="1000"/>
      <c r="LT228" s="196"/>
      <c r="LU228" s="196"/>
      <c r="LV228" s="601"/>
      <c r="LW228" s="1003"/>
      <c r="LX228" s="1003"/>
      <c r="LY228" s="1003"/>
      <c r="LZ228" s="1003"/>
      <c r="MA228" s="1003"/>
      <c r="MB228" s="1003"/>
      <c r="MC228" s="1003"/>
      <c r="MD228" s="1003"/>
      <c r="ME228" s="1003"/>
      <c r="MF228" s="1003"/>
      <c r="MG228" s="996"/>
      <c r="MH228" s="996"/>
      <c r="MI228" s="996"/>
      <c r="MJ228" s="996"/>
      <c r="MK228" s="996"/>
      <c r="ML228" s="996"/>
      <c r="MM228" s="996"/>
      <c r="MN228" s="996"/>
      <c r="MO228" s="996"/>
      <c r="MP228" s="996"/>
      <c r="MQ228" s="996"/>
      <c r="MR228" s="996"/>
      <c r="MS228" s="996"/>
      <c r="MT228" s="435"/>
      <c r="MU228" s="435"/>
      <c r="MV228" s="1003"/>
      <c r="MW228" s="1003"/>
      <c r="MX228" s="1003"/>
      <c r="MY228" s="1003"/>
      <c r="MZ228" s="1003"/>
      <c r="NA228" s="1003"/>
      <c r="NB228" s="1003"/>
      <c r="NC228" s="1003"/>
      <c r="ND228" s="1003"/>
      <c r="NE228" s="1003"/>
      <c r="NF228" s="996"/>
      <c r="NG228" s="996"/>
      <c r="NH228" s="996"/>
      <c r="NI228" s="996"/>
      <c r="NJ228" s="996"/>
      <c r="NK228" s="996"/>
      <c r="NL228" s="996"/>
      <c r="NM228" s="996"/>
      <c r="NN228" s="996"/>
      <c r="NO228" s="996"/>
      <c r="NP228" s="996"/>
      <c r="NQ228" s="996"/>
      <c r="NR228" s="996"/>
      <c r="NS228" s="435"/>
      <c r="NT228" s="166"/>
      <c r="NU228" s="166"/>
      <c r="NV228" s="166"/>
      <c r="NW228" s="166"/>
      <c r="NX228" s="166"/>
      <c r="NY228" s="166"/>
    </row>
    <row r="229" spans="31:389" ht="3" customHeight="1" x14ac:dyDescent="0.25">
      <c r="BR229" s="930"/>
      <c r="BS229" s="931"/>
      <c r="BT229" s="931"/>
      <c r="BU229" s="931"/>
      <c r="BV229" s="931"/>
      <c r="BW229" s="931"/>
      <c r="BX229" s="931"/>
      <c r="BY229" s="931"/>
      <c r="BZ229" s="943"/>
      <c r="CA229" s="943"/>
      <c r="CB229" s="943"/>
      <c r="CC229" s="943"/>
      <c r="CD229" s="943"/>
      <c r="CE229" s="943"/>
      <c r="CF229" s="943"/>
      <c r="CG229" s="943"/>
      <c r="CH229" s="943"/>
      <c r="CI229" s="943"/>
      <c r="CJ229" s="943"/>
      <c r="CK229" s="944"/>
      <c r="DH229" s="178"/>
      <c r="DI229" s="178"/>
      <c r="DJ229" s="178"/>
      <c r="DK229" s="178"/>
      <c r="DL229" s="178"/>
      <c r="DM229" s="189"/>
      <c r="DN229" s="163"/>
      <c r="DO229" s="163"/>
      <c r="DP229" s="163"/>
      <c r="DQ229" s="163"/>
      <c r="DR229" s="263"/>
      <c r="DS229" s="295"/>
      <c r="DT229" s="295"/>
      <c r="DU229" s="295"/>
      <c r="DV229" s="295"/>
      <c r="DW229" s="263"/>
      <c r="DX229" s="986">
        <v>69646</v>
      </c>
      <c r="DY229" s="986"/>
      <c r="DZ229" s="986"/>
      <c r="EA229" s="986"/>
      <c r="EB229" s="986"/>
      <c r="EC229" s="986"/>
      <c r="ED229" s="986"/>
      <c r="EE229" s="986"/>
      <c r="EF229" s="986"/>
      <c r="EG229" s="986"/>
      <c r="EH229" s="986"/>
      <c r="EI229" s="940"/>
      <c r="EJ229" s="940"/>
      <c r="EK229" s="940"/>
      <c r="EL229" s="940"/>
      <c r="EM229" s="940"/>
      <c r="EN229" s="940"/>
      <c r="EO229" s="940"/>
      <c r="EP229" s="940"/>
      <c r="EQ229" s="940"/>
      <c r="ER229" s="940"/>
      <c r="ES229" s="942">
        <v>49812</v>
      </c>
      <c r="ET229" s="942"/>
      <c r="EU229" s="942"/>
      <c r="EV229" s="942"/>
      <c r="EW229" s="942"/>
      <c r="EX229" s="942"/>
      <c r="EY229" s="942"/>
      <c r="EZ229" s="942"/>
      <c r="FA229" s="942"/>
      <c r="FB229" s="942"/>
      <c r="FC229" s="942"/>
      <c r="FD229" s="942"/>
      <c r="FE229" s="942"/>
      <c r="FF229" s="942"/>
      <c r="FG229" s="942"/>
      <c r="FH229" s="942"/>
      <c r="FI229" s="482"/>
      <c r="FJ229" s="482"/>
      <c r="FK229" s="496"/>
      <c r="FL229" s="496"/>
      <c r="FM229" s="496"/>
      <c r="FN229" s="496"/>
      <c r="FO229" s="783"/>
      <c r="FP229" s="600"/>
      <c r="FQ229" s="1025"/>
      <c r="FR229" s="1025"/>
      <c r="FS229" s="1025"/>
      <c r="FT229" s="1025"/>
      <c r="FU229" s="1025"/>
      <c r="FV229" s="1025"/>
      <c r="FW229" s="1025"/>
      <c r="FX229" s="951">
        <v>43708</v>
      </c>
      <c r="FY229" s="951"/>
      <c r="FZ229" s="951"/>
      <c r="GA229" s="951"/>
      <c r="GB229" s="951"/>
      <c r="GC229" s="951"/>
      <c r="GD229" s="951"/>
      <c r="GE229" s="951"/>
      <c r="GF229" s="951"/>
      <c r="GG229" s="951"/>
      <c r="GH229" s="951"/>
      <c r="GI229" s="951"/>
      <c r="GJ229" s="951"/>
      <c r="GK229" s="951"/>
      <c r="GL229" s="951"/>
      <c r="GM229" s="554"/>
      <c r="GN229" s="990"/>
      <c r="GO229" s="990"/>
      <c r="GP229" s="990"/>
      <c r="GQ229" s="990"/>
      <c r="GR229" s="990"/>
      <c r="GS229" s="990"/>
      <c r="GT229" s="990"/>
      <c r="GU229" s="990"/>
      <c r="GV229" s="990"/>
      <c r="GW229" s="951"/>
      <c r="GX229" s="951"/>
      <c r="GY229" s="951"/>
      <c r="GZ229" s="951"/>
      <c r="HA229" s="951"/>
      <c r="HB229" s="951"/>
      <c r="HC229" s="951"/>
      <c r="HD229" s="951"/>
      <c r="HE229" s="951"/>
      <c r="HF229" s="951"/>
      <c r="HG229" s="951"/>
      <c r="HH229" s="951"/>
      <c r="HI229" s="951"/>
      <c r="HJ229" s="951"/>
      <c r="HK229" s="951"/>
      <c r="HL229" s="951"/>
      <c r="HM229" s="951"/>
      <c r="HN229" s="399"/>
      <c r="HO229" s="417"/>
      <c r="HP229" s="991"/>
      <c r="HQ229" s="991"/>
      <c r="HR229" s="991"/>
      <c r="HS229" s="991"/>
      <c r="HT229" s="991"/>
      <c r="HU229" s="991"/>
      <c r="HV229" s="991"/>
      <c r="HW229" s="991"/>
      <c r="HX229" s="991"/>
      <c r="HY229" s="991"/>
      <c r="HZ229" s="952"/>
      <c r="IA229" s="952"/>
      <c r="IB229" s="952"/>
      <c r="IC229" s="952"/>
      <c r="ID229" s="952"/>
      <c r="IE229" s="952"/>
      <c r="IF229" s="952"/>
      <c r="IG229" s="952"/>
      <c r="IH229" s="952"/>
      <c r="II229" s="952"/>
      <c r="IJ229" s="952"/>
      <c r="IK229" s="952"/>
      <c r="IL229" s="952"/>
      <c r="IM229" s="952"/>
      <c r="IN229" s="952"/>
      <c r="IO229" s="378"/>
      <c r="IP229" s="378"/>
      <c r="IQ229" s="353"/>
      <c r="IR229" s="1023"/>
      <c r="IS229" s="1023"/>
      <c r="IT229" s="1023"/>
      <c r="IU229" s="1023"/>
      <c r="IV229" s="1023"/>
      <c r="IW229" s="1023"/>
      <c r="IX229" s="1023"/>
      <c r="IY229" s="1023"/>
      <c r="IZ229" s="1023"/>
      <c r="JA229" s="1023"/>
      <c r="JB229" s="1001"/>
      <c r="JC229" s="1001"/>
      <c r="JD229" s="1001"/>
      <c r="JE229" s="1001"/>
      <c r="JF229" s="1001"/>
      <c r="JG229" s="1001"/>
      <c r="JH229" s="1001"/>
      <c r="JI229" s="1001"/>
      <c r="JJ229" s="1001"/>
      <c r="JK229" s="1001"/>
      <c r="JL229" s="1001"/>
      <c r="JM229" s="1001"/>
      <c r="JN229" s="1001"/>
      <c r="JO229" s="1001"/>
      <c r="JP229" s="1001"/>
      <c r="JQ229" s="335"/>
      <c r="JR229" s="335"/>
      <c r="JS229" s="602"/>
      <c r="JT229" s="602"/>
      <c r="JU229" s="602"/>
      <c r="JV229" s="602"/>
      <c r="JW229" s="602"/>
      <c r="JX229" s="602"/>
      <c r="JY229" s="177"/>
      <c r="KO229" s="205"/>
      <c r="KP229" s="187"/>
      <c r="KQ229" s="187"/>
      <c r="KR229" s="187"/>
      <c r="KS229" s="187"/>
      <c r="KT229" s="187"/>
      <c r="KU229" s="569"/>
      <c r="KV229" s="569"/>
      <c r="KW229" s="569"/>
      <c r="KX229" s="569"/>
      <c r="KY229" s="196"/>
      <c r="KZ229" s="196"/>
      <c r="LA229" s="196"/>
      <c r="LB229" s="196"/>
      <c r="LC229" s="196"/>
      <c r="LD229" s="196"/>
      <c r="LE229" s="196"/>
      <c r="LF229" s="1000"/>
      <c r="LG229" s="1000"/>
      <c r="LH229" s="1000"/>
      <c r="LI229" s="1000"/>
      <c r="LJ229" s="1000"/>
      <c r="LK229" s="1000"/>
      <c r="LL229" s="1000"/>
      <c r="LM229" s="1000"/>
      <c r="LN229" s="1000"/>
      <c r="LO229" s="1000"/>
      <c r="LP229" s="1000"/>
      <c r="LQ229" s="1000"/>
      <c r="LR229" s="1000"/>
      <c r="LS229" s="1000"/>
      <c r="LT229" s="196"/>
      <c r="LU229" s="196"/>
      <c r="LV229" s="438"/>
      <c r="LW229" s="438"/>
      <c r="LX229" s="438"/>
      <c r="LY229" s="438"/>
      <c r="LZ229" s="439"/>
      <c r="MA229" s="439"/>
      <c r="MB229" s="439"/>
      <c r="MC229" s="439"/>
      <c r="MD229" s="439"/>
      <c r="ME229" s="439"/>
      <c r="MF229" s="439"/>
      <c r="MG229" s="439"/>
      <c r="MH229" s="439"/>
      <c r="MI229" s="439"/>
      <c r="MJ229" s="603"/>
      <c r="MK229" s="603"/>
      <c r="ML229" s="603"/>
      <c r="MM229" s="603"/>
      <c r="MN229" s="439"/>
      <c r="MO229" s="439"/>
      <c r="MP229" s="439"/>
      <c r="MQ229" s="439"/>
      <c r="MR229" s="439"/>
      <c r="MS229" s="439"/>
      <c r="MT229" s="439"/>
      <c r="MU229" s="439"/>
      <c r="MV229" s="439"/>
      <c r="MW229" s="439"/>
      <c r="MX229" s="438"/>
      <c r="MY229" s="438"/>
      <c r="MZ229" s="438"/>
      <c r="NA229" s="565"/>
      <c r="NB229" s="565"/>
      <c r="NC229" s="565"/>
      <c r="ND229" s="565"/>
      <c r="NE229" s="565"/>
      <c r="NF229" s="565"/>
      <c r="NG229" s="565"/>
      <c r="NH229" s="565"/>
      <c r="NI229" s="438"/>
      <c r="NJ229" s="438"/>
      <c r="NK229" s="437"/>
      <c r="NL229" s="434"/>
      <c r="NM229" s="434"/>
      <c r="NN229" s="434"/>
      <c r="NO229" s="434"/>
      <c r="NP229" s="434"/>
      <c r="NQ229" s="434"/>
      <c r="NR229" s="434"/>
      <c r="NS229" s="434"/>
      <c r="NT229" s="180"/>
      <c r="NU229" s="180"/>
      <c r="NV229" s="180"/>
      <c r="NW229" s="217"/>
      <c r="NX229" s="217"/>
      <c r="NY229" s="217"/>
    </row>
    <row r="230" spans="31:389" ht="3" customHeight="1" x14ac:dyDescent="0.25">
      <c r="BN230" s="168"/>
      <c r="BO230" s="168"/>
      <c r="BP230" s="168"/>
      <c r="BQ230" s="168"/>
      <c r="BR230" s="1006">
        <v>6.3</v>
      </c>
      <c r="BS230" s="1007"/>
      <c r="BT230" s="1007"/>
      <c r="BU230" s="1007"/>
      <c r="BV230" s="1007"/>
      <c r="BW230" s="1007"/>
      <c r="BX230" s="1007"/>
      <c r="BY230" s="1007"/>
      <c r="BZ230" s="1012">
        <v>9408</v>
      </c>
      <c r="CA230" s="1012"/>
      <c r="CB230" s="1012"/>
      <c r="CC230" s="1012"/>
      <c r="CD230" s="1012"/>
      <c r="CE230" s="1012"/>
      <c r="CF230" s="1012"/>
      <c r="CG230" s="1012"/>
      <c r="CH230" s="1012"/>
      <c r="CI230" s="1012"/>
      <c r="CJ230" s="1012"/>
      <c r="CK230" s="1013"/>
      <c r="DH230" s="178"/>
      <c r="DI230" s="178"/>
      <c r="DJ230" s="178"/>
      <c r="DK230" s="178"/>
      <c r="DL230" s="178"/>
      <c r="DM230" s="178"/>
      <c r="DN230" s="163"/>
      <c r="DO230" s="163"/>
      <c r="DP230" s="163"/>
      <c r="DQ230" s="163"/>
      <c r="DR230" s="263"/>
      <c r="DS230" s="295"/>
      <c r="DT230" s="295"/>
      <c r="DU230" s="295"/>
      <c r="DV230" s="295"/>
      <c r="DW230" s="295"/>
      <c r="DX230" s="986"/>
      <c r="DY230" s="986"/>
      <c r="DZ230" s="986"/>
      <c r="EA230" s="986"/>
      <c r="EB230" s="986"/>
      <c r="EC230" s="986"/>
      <c r="ED230" s="986"/>
      <c r="EE230" s="986"/>
      <c r="EF230" s="986"/>
      <c r="EG230" s="986"/>
      <c r="EH230" s="986"/>
      <c r="EI230" s="940"/>
      <c r="EJ230" s="940"/>
      <c r="EK230" s="940"/>
      <c r="EL230" s="940"/>
      <c r="EM230" s="940"/>
      <c r="EN230" s="940"/>
      <c r="EO230" s="940"/>
      <c r="EP230" s="940"/>
      <c r="EQ230" s="940"/>
      <c r="ER230" s="940"/>
      <c r="ES230" s="942"/>
      <c r="ET230" s="942"/>
      <c r="EU230" s="942"/>
      <c r="EV230" s="942"/>
      <c r="EW230" s="942"/>
      <c r="EX230" s="942"/>
      <c r="EY230" s="942"/>
      <c r="EZ230" s="942"/>
      <c r="FA230" s="942"/>
      <c r="FB230" s="942"/>
      <c r="FC230" s="942"/>
      <c r="FD230" s="942"/>
      <c r="FE230" s="942"/>
      <c r="FF230" s="942"/>
      <c r="FG230" s="942"/>
      <c r="FH230" s="942"/>
      <c r="FI230" s="482"/>
      <c r="FJ230" s="482"/>
      <c r="FK230" s="496"/>
      <c r="FL230" s="496"/>
      <c r="FM230" s="496"/>
      <c r="FN230" s="496"/>
      <c r="FO230" s="783"/>
      <c r="FP230" s="600"/>
      <c r="FQ230" s="1025"/>
      <c r="FR230" s="1025"/>
      <c r="FS230" s="1025"/>
      <c r="FT230" s="1025"/>
      <c r="FU230" s="1025"/>
      <c r="FV230" s="1025"/>
      <c r="FW230" s="1025"/>
      <c r="FX230" s="951"/>
      <c r="FY230" s="951"/>
      <c r="FZ230" s="951"/>
      <c r="GA230" s="951"/>
      <c r="GB230" s="951"/>
      <c r="GC230" s="951"/>
      <c r="GD230" s="951"/>
      <c r="GE230" s="951"/>
      <c r="GF230" s="951"/>
      <c r="GG230" s="951"/>
      <c r="GH230" s="951"/>
      <c r="GI230" s="951"/>
      <c r="GJ230" s="951"/>
      <c r="GK230" s="951"/>
      <c r="GL230" s="951"/>
      <c r="GM230" s="554"/>
      <c r="GN230" s="990"/>
      <c r="GO230" s="990"/>
      <c r="GP230" s="990"/>
      <c r="GQ230" s="990"/>
      <c r="GR230" s="990"/>
      <c r="GS230" s="990"/>
      <c r="GT230" s="990"/>
      <c r="GU230" s="990"/>
      <c r="GV230" s="990"/>
      <c r="GW230" s="951"/>
      <c r="GX230" s="951"/>
      <c r="GY230" s="951"/>
      <c r="GZ230" s="951"/>
      <c r="HA230" s="951"/>
      <c r="HB230" s="951"/>
      <c r="HC230" s="951"/>
      <c r="HD230" s="951"/>
      <c r="HE230" s="951"/>
      <c r="HF230" s="951"/>
      <c r="HG230" s="951"/>
      <c r="HH230" s="951"/>
      <c r="HI230" s="951"/>
      <c r="HJ230" s="951"/>
      <c r="HK230" s="951"/>
      <c r="HL230" s="951"/>
      <c r="HM230" s="951"/>
      <c r="HN230" s="399"/>
      <c r="HO230" s="417"/>
      <c r="HP230" s="991"/>
      <c r="HQ230" s="991"/>
      <c r="HR230" s="991"/>
      <c r="HS230" s="991"/>
      <c r="HT230" s="991"/>
      <c r="HU230" s="991"/>
      <c r="HV230" s="991"/>
      <c r="HW230" s="991"/>
      <c r="HX230" s="991"/>
      <c r="HY230" s="991"/>
      <c r="HZ230" s="952"/>
      <c r="IA230" s="952"/>
      <c r="IB230" s="952"/>
      <c r="IC230" s="952"/>
      <c r="ID230" s="952"/>
      <c r="IE230" s="952"/>
      <c r="IF230" s="952"/>
      <c r="IG230" s="952"/>
      <c r="IH230" s="952"/>
      <c r="II230" s="952"/>
      <c r="IJ230" s="952"/>
      <c r="IK230" s="952"/>
      <c r="IL230" s="952"/>
      <c r="IM230" s="952"/>
      <c r="IN230" s="952"/>
      <c r="IO230" s="378"/>
      <c r="IP230" s="378"/>
      <c r="IQ230" s="353"/>
      <c r="IR230" s="1023"/>
      <c r="IS230" s="1023"/>
      <c r="IT230" s="1023"/>
      <c r="IU230" s="1023"/>
      <c r="IV230" s="1023"/>
      <c r="IW230" s="1023"/>
      <c r="IX230" s="1023"/>
      <c r="IY230" s="1023"/>
      <c r="IZ230" s="1023"/>
      <c r="JA230" s="1023"/>
      <c r="JB230" s="1001"/>
      <c r="JC230" s="1001"/>
      <c r="JD230" s="1001"/>
      <c r="JE230" s="1001"/>
      <c r="JF230" s="1001"/>
      <c r="JG230" s="1001"/>
      <c r="JH230" s="1001"/>
      <c r="JI230" s="1001"/>
      <c r="JJ230" s="1001"/>
      <c r="JK230" s="1001"/>
      <c r="JL230" s="1001"/>
      <c r="JM230" s="1001"/>
      <c r="JN230" s="1001"/>
      <c r="JO230" s="1001"/>
      <c r="JP230" s="1001"/>
      <c r="JQ230" s="335"/>
      <c r="JR230" s="335"/>
      <c r="JS230" s="595"/>
      <c r="JT230" s="595"/>
      <c r="JU230" s="595"/>
      <c r="JV230" s="595"/>
      <c r="JW230" s="595"/>
      <c r="JX230" s="423"/>
      <c r="JY230" s="177"/>
      <c r="KO230" s="205"/>
      <c r="KP230" s="205"/>
      <c r="KQ230" s="187"/>
      <c r="KR230" s="187"/>
      <c r="KS230" s="187"/>
      <c r="KT230" s="187"/>
      <c r="KU230" s="589"/>
      <c r="KV230" s="1016">
        <v>9.8000000000000007</v>
      </c>
      <c r="KW230" s="1016"/>
      <c r="KX230" s="1016"/>
      <c r="KY230" s="1016"/>
      <c r="KZ230" s="1016"/>
      <c r="LA230" s="1016"/>
      <c r="LB230" s="1016"/>
      <c r="LC230" s="1016"/>
      <c r="LD230" s="1016"/>
      <c r="LE230" s="1017">
        <v>14233</v>
      </c>
      <c r="LF230" s="1017"/>
      <c r="LG230" s="1017"/>
      <c r="LH230" s="1017"/>
      <c r="LI230" s="1017"/>
      <c r="LJ230" s="1017"/>
      <c r="LK230" s="1017"/>
      <c r="LL230" s="1017"/>
      <c r="LM230" s="1017"/>
      <c r="LN230" s="1017"/>
      <c r="LO230" s="1017"/>
      <c r="LP230" s="1017"/>
      <c r="LQ230" s="1017"/>
      <c r="LR230" s="1017"/>
      <c r="LS230" s="1017"/>
      <c r="LT230" s="192"/>
      <c r="LU230" s="192"/>
      <c r="LV230" s="461"/>
      <c r="LW230" s="1018">
        <v>7.9</v>
      </c>
      <c r="LX230" s="1018"/>
      <c r="LY230" s="1018"/>
      <c r="LZ230" s="1018"/>
      <c r="MA230" s="1018"/>
      <c r="MB230" s="1018"/>
      <c r="MC230" s="1018"/>
      <c r="MD230" s="1018"/>
      <c r="ME230" s="1018"/>
      <c r="MF230" s="1018"/>
      <c r="MG230" s="995">
        <v>15100</v>
      </c>
      <c r="MH230" s="995"/>
      <c r="MI230" s="995"/>
      <c r="MJ230" s="995"/>
      <c r="MK230" s="995"/>
      <c r="ML230" s="995"/>
      <c r="MM230" s="995"/>
      <c r="MN230" s="995"/>
      <c r="MO230" s="995"/>
      <c r="MP230" s="995"/>
      <c r="MQ230" s="995"/>
      <c r="MR230" s="995"/>
      <c r="MS230" s="995"/>
      <c r="MT230" s="995"/>
      <c r="MU230" s="1003">
        <v>9.1999999999999993</v>
      </c>
      <c r="MV230" s="1003"/>
      <c r="MW230" s="1003"/>
      <c r="MX230" s="1003"/>
      <c r="MY230" s="1003"/>
      <c r="MZ230" s="1003"/>
      <c r="NA230" s="995">
        <v>12893</v>
      </c>
      <c r="NB230" s="995"/>
      <c r="NC230" s="995"/>
      <c r="ND230" s="995"/>
      <c r="NE230" s="995"/>
      <c r="NF230" s="995"/>
      <c r="NG230" s="995"/>
      <c r="NH230" s="995"/>
      <c r="NI230" s="996">
        <v>118955</v>
      </c>
      <c r="NJ230" s="996"/>
      <c r="NK230" s="996"/>
      <c r="NL230" s="996"/>
      <c r="NM230" s="996"/>
      <c r="NN230" s="996"/>
      <c r="NO230" s="996"/>
      <c r="NP230" s="996"/>
      <c r="NQ230" s="996"/>
      <c r="NR230" s="434"/>
      <c r="NS230" s="434"/>
      <c r="NT230" s="180"/>
      <c r="NU230" s="180"/>
      <c r="NV230" s="180"/>
      <c r="NW230" s="217"/>
      <c r="NX230" s="217"/>
      <c r="NY230" s="217"/>
    </row>
    <row r="231" spans="31:389" ht="3" customHeight="1" x14ac:dyDescent="0.25">
      <c r="BN231" s="168"/>
      <c r="BO231" s="168"/>
      <c r="BP231" s="168"/>
      <c r="BQ231" s="168"/>
      <c r="BR231" s="1008"/>
      <c r="BS231" s="1009"/>
      <c r="BT231" s="1009"/>
      <c r="BU231" s="1009"/>
      <c r="BV231" s="1009"/>
      <c r="BW231" s="1009"/>
      <c r="BX231" s="1009"/>
      <c r="BY231" s="1009"/>
      <c r="BZ231" s="1014"/>
      <c r="CA231" s="1014"/>
      <c r="CB231" s="1014"/>
      <c r="CC231" s="1014"/>
      <c r="CD231" s="1014"/>
      <c r="CE231" s="1014"/>
      <c r="CF231" s="1014"/>
      <c r="CG231" s="1014"/>
      <c r="CH231" s="1014"/>
      <c r="CI231" s="1014"/>
      <c r="CJ231" s="1014"/>
      <c r="CK231" s="1015"/>
      <c r="DH231" s="178"/>
      <c r="DI231" s="178"/>
      <c r="DJ231" s="178"/>
      <c r="DK231" s="178"/>
      <c r="DL231" s="178"/>
      <c r="DM231" s="178"/>
      <c r="DN231" s="163"/>
      <c r="DO231" s="163"/>
      <c r="DP231" s="163"/>
      <c r="DQ231" s="163"/>
      <c r="DR231" s="263"/>
      <c r="DS231" s="295"/>
      <c r="DT231" s="295"/>
      <c r="DU231" s="295"/>
      <c r="DV231" s="295"/>
      <c r="DW231" s="295"/>
      <c r="DX231" s="986"/>
      <c r="DY231" s="986"/>
      <c r="DZ231" s="986"/>
      <c r="EA231" s="986"/>
      <c r="EB231" s="986"/>
      <c r="EC231" s="986"/>
      <c r="ED231" s="986"/>
      <c r="EE231" s="986"/>
      <c r="EF231" s="986"/>
      <c r="EG231" s="986"/>
      <c r="EH231" s="986"/>
      <c r="EI231" s="940"/>
      <c r="EJ231" s="940"/>
      <c r="EK231" s="940"/>
      <c r="EL231" s="940"/>
      <c r="EM231" s="940"/>
      <c r="EN231" s="940"/>
      <c r="EO231" s="940"/>
      <c r="EP231" s="940"/>
      <c r="EQ231" s="940"/>
      <c r="ER231" s="940"/>
      <c r="ES231" s="942"/>
      <c r="ET231" s="942"/>
      <c r="EU231" s="942"/>
      <c r="EV231" s="942"/>
      <c r="EW231" s="942"/>
      <c r="EX231" s="942"/>
      <c r="EY231" s="942"/>
      <c r="EZ231" s="942"/>
      <c r="FA231" s="942"/>
      <c r="FB231" s="942"/>
      <c r="FC231" s="942"/>
      <c r="FD231" s="942"/>
      <c r="FE231" s="942"/>
      <c r="FF231" s="942"/>
      <c r="FG231" s="942"/>
      <c r="FH231" s="942"/>
      <c r="FI231" s="482"/>
      <c r="FJ231" s="482"/>
      <c r="FK231" s="496"/>
      <c r="FL231" s="496"/>
      <c r="FM231" s="496"/>
      <c r="FN231" s="496"/>
      <c r="FO231" s="783"/>
      <c r="FP231" s="600"/>
      <c r="FQ231" s="1025"/>
      <c r="FR231" s="1025"/>
      <c r="FS231" s="1025"/>
      <c r="FT231" s="1025"/>
      <c r="FU231" s="1025"/>
      <c r="FV231" s="1025"/>
      <c r="FW231" s="1025"/>
      <c r="FX231" s="951"/>
      <c r="FY231" s="951"/>
      <c r="FZ231" s="951"/>
      <c r="GA231" s="951"/>
      <c r="GB231" s="951"/>
      <c r="GC231" s="951"/>
      <c r="GD231" s="951"/>
      <c r="GE231" s="951"/>
      <c r="GF231" s="951"/>
      <c r="GG231" s="951"/>
      <c r="GH231" s="951"/>
      <c r="GI231" s="951"/>
      <c r="GJ231" s="951"/>
      <c r="GK231" s="951"/>
      <c r="GL231" s="951"/>
      <c r="GM231" s="554"/>
      <c r="GN231" s="990"/>
      <c r="GO231" s="990"/>
      <c r="GP231" s="990"/>
      <c r="GQ231" s="990"/>
      <c r="GR231" s="990"/>
      <c r="GS231" s="990"/>
      <c r="GT231" s="990"/>
      <c r="GU231" s="990"/>
      <c r="GV231" s="990"/>
      <c r="GW231" s="951"/>
      <c r="GX231" s="951"/>
      <c r="GY231" s="951"/>
      <c r="GZ231" s="951"/>
      <c r="HA231" s="951"/>
      <c r="HB231" s="951"/>
      <c r="HC231" s="951"/>
      <c r="HD231" s="951"/>
      <c r="HE231" s="951"/>
      <c r="HF231" s="951"/>
      <c r="HG231" s="951"/>
      <c r="HH231" s="951"/>
      <c r="HI231" s="951"/>
      <c r="HJ231" s="951"/>
      <c r="HK231" s="951"/>
      <c r="HL231" s="951"/>
      <c r="HM231" s="951"/>
      <c r="HN231" s="399"/>
      <c r="HO231" s="417"/>
      <c r="HP231" s="417"/>
      <c r="HQ231" s="417"/>
      <c r="HR231" s="417"/>
      <c r="HS231" s="338"/>
      <c r="HT231" s="338"/>
      <c r="HU231" s="338"/>
      <c r="HV231" s="338"/>
      <c r="HW231" s="338"/>
      <c r="HX231" s="338"/>
      <c r="HY231" s="338"/>
      <c r="HZ231" s="338"/>
      <c r="IA231" s="338"/>
      <c r="IB231" s="338"/>
      <c r="IC231" s="368"/>
      <c r="ID231" s="368"/>
      <c r="IE231" s="368"/>
      <c r="IF231" s="368"/>
      <c r="IG231" s="338"/>
      <c r="IH231" s="338"/>
      <c r="II231" s="338"/>
      <c r="IJ231" s="338"/>
      <c r="IK231" s="338"/>
      <c r="IL231" s="338"/>
      <c r="IM231" s="338"/>
      <c r="IN231" s="338"/>
      <c r="IO231" s="338"/>
      <c r="IP231" s="338"/>
      <c r="IQ231" s="604"/>
      <c r="IR231" s="604"/>
      <c r="IS231" s="604"/>
      <c r="IT231" s="604"/>
      <c r="IU231" s="604"/>
      <c r="IV231" s="605"/>
      <c r="IW231" s="605"/>
      <c r="IX231" s="606"/>
      <c r="IY231" s="1004">
        <v>5.9</v>
      </c>
      <c r="IZ231" s="1004"/>
      <c r="JA231" s="1004"/>
      <c r="JB231" s="1004"/>
      <c r="JC231" s="1004"/>
      <c r="JD231" s="1004"/>
      <c r="JE231" s="1004"/>
      <c r="JF231" s="1004"/>
      <c r="JG231" s="1005">
        <v>6709</v>
      </c>
      <c r="JH231" s="1005"/>
      <c r="JI231" s="1005"/>
      <c r="JJ231" s="1005"/>
      <c r="JK231" s="1005"/>
      <c r="JL231" s="1005"/>
      <c r="JM231" s="1005"/>
      <c r="JN231" s="1005"/>
      <c r="JO231" s="1005"/>
      <c r="JP231" s="1005"/>
      <c r="JQ231" s="1005"/>
      <c r="JR231" s="335"/>
      <c r="JS231" s="595"/>
      <c r="JT231" s="595"/>
      <c r="JU231" s="595"/>
      <c r="JV231" s="595"/>
      <c r="JW231" s="595"/>
      <c r="JX231" s="423"/>
      <c r="JY231" s="177"/>
      <c r="KO231" s="177"/>
      <c r="KP231" s="177"/>
      <c r="KQ231" s="187"/>
      <c r="KR231" s="187"/>
      <c r="KS231" s="187"/>
      <c r="KT231" s="187"/>
      <c r="KU231" s="589"/>
      <c r="KV231" s="1016"/>
      <c r="KW231" s="1016"/>
      <c r="KX231" s="1016"/>
      <c r="KY231" s="1016"/>
      <c r="KZ231" s="1016"/>
      <c r="LA231" s="1016"/>
      <c r="LB231" s="1016"/>
      <c r="LC231" s="1016"/>
      <c r="LD231" s="1016"/>
      <c r="LE231" s="1017"/>
      <c r="LF231" s="1017"/>
      <c r="LG231" s="1017"/>
      <c r="LH231" s="1017"/>
      <c r="LI231" s="1017"/>
      <c r="LJ231" s="1017"/>
      <c r="LK231" s="1017"/>
      <c r="LL231" s="1017"/>
      <c r="LM231" s="1017"/>
      <c r="LN231" s="1017"/>
      <c r="LO231" s="1017"/>
      <c r="LP231" s="1017"/>
      <c r="LQ231" s="1017"/>
      <c r="LR231" s="1017"/>
      <c r="LS231" s="1017"/>
      <c r="LT231" s="192"/>
      <c r="LU231" s="192"/>
      <c r="LV231" s="461"/>
      <c r="LW231" s="1018"/>
      <c r="LX231" s="1018"/>
      <c r="LY231" s="1018"/>
      <c r="LZ231" s="1018"/>
      <c r="MA231" s="1018"/>
      <c r="MB231" s="1018"/>
      <c r="MC231" s="1018"/>
      <c r="MD231" s="1018"/>
      <c r="ME231" s="1018"/>
      <c r="MF231" s="1018"/>
      <c r="MG231" s="995"/>
      <c r="MH231" s="995"/>
      <c r="MI231" s="995"/>
      <c r="MJ231" s="995"/>
      <c r="MK231" s="995"/>
      <c r="ML231" s="995"/>
      <c r="MM231" s="995"/>
      <c r="MN231" s="995"/>
      <c r="MO231" s="995"/>
      <c r="MP231" s="995"/>
      <c r="MQ231" s="995"/>
      <c r="MR231" s="995"/>
      <c r="MS231" s="995"/>
      <c r="MT231" s="995"/>
      <c r="MU231" s="1003"/>
      <c r="MV231" s="1003"/>
      <c r="MW231" s="1003"/>
      <c r="MX231" s="1003"/>
      <c r="MY231" s="1003"/>
      <c r="MZ231" s="1003"/>
      <c r="NA231" s="995"/>
      <c r="NB231" s="995"/>
      <c r="NC231" s="995"/>
      <c r="ND231" s="995"/>
      <c r="NE231" s="995"/>
      <c r="NF231" s="995"/>
      <c r="NG231" s="995"/>
      <c r="NH231" s="995"/>
      <c r="NI231" s="996"/>
      <c r="NJ231" s="996"/>
      <c r="NK231" s="996"/>
      <c r="NL231" s="996"/>
      <c r="NM231" s="996"/>
      <c r="NN231" s="996"/>
      <c r="NO231" s="996"/>
      <c r="NP231" s="996"/>
      <c r="NQ231" s="996"/>
      <c r="NR231" s="434"/>
      <c r="NS231" s="434"/>
      <c r="NT231" s="180"/>
      <c r="NU231" s="180"/>
      <c r="NV231" s="180"/>
      <c r="NW231" s="217"/>
      <c r="NX231" s="217"/>
      <c r="NY231" s="217"/>
    </row>
    <row r="232" spans="31:389" ht="3" customHeight="1" x14ac:dyDescent="0.25">
      <c r="BN232" s="168"/>
      <c r="BO232" s="168"/>
      <c r="BP232" s="168"/>
      <c r="BQ232" s="168"/>
      <c r="BR232" s="1008"/>
      <c r="BS232" s="1009"/>
      <c r="BT232" s="1009"/>
      <c r="BU232" s="1009"/>
      <c r="BV232" s="1009"/>
      <c r="BW232" s="1009"/>
      <c r="BX232" s="1009"/>
      <c r="BY232" s="1009"/>
      <c r="BZ232" s="1014"/>
      <c r="CA232" s="1014"/>
      <c r="CB232" s="1014"/>
      <c r="CC232" s="1014"/>
      <c r="CD232" s="1014"/>
      <c r="CE232" s="1014"/>
      <c r="CF232" s="1014"/>
      <c r="CG232" s="1014"/>
      <c r="CH232" s="1014"/>
      <c r="CI232" s="1014"/>
      <c r="CJ232" s="1014"/>
      <c r="CK232" s="1015"/>
      <c r="DH232" s="178"/>
      <c r="DI232" s="178"/>
      <c r="DJ232" s="178"/>
      <c r="DK232" s="178"/>
      <c r="DL232" s="178"/>
      <c r="DM232" s="178"/>
      <c r="DR232" s="189"/>
      <c r="DS232" s="189"/>
      <c r="DT232" s="178"/>
      <c r="DU232" s="178"/>
      <c r="DV232" s="178"/>
      <c r="DW232" s="178"/>
      <c r="DX232" s="607"/>
      <c r="DY232" s="607"/>
      <c r="DZ232" s="607"/>
      <c r="EA232" s="607"/>
      <c r="EB232" s="607"/>
      <c r="EC232" s="607"/>
      <c r="ED232" s="608"/>
      <c r="EE232" s="608"/>
      <c r="EF232" s="608"/>
      <c r="EG232" s="608"/>
      <c r="EH232" s="608"/>
      <c r="EI232" s="531"/>
      <c r="EJ232" s="531"/>
      <c r="EK232" s="531"/>
      <c r="EL232" s="531"/>
      <c r="EM232" s="531"/>
      <c r="EN232" s="531"/>
      <c r="EO232" s="531"/>
      <c r="EP232" s="531"/>
      <c r="EQ232" s="531"/>
      <c r="ER232" s="531"/>
      <c r="ES232" s="609"/>
      <c r="ET232" s="609"/>
      <c r="EU232" s="609"/>
      <c r="EV232" s="609"/>
      <c r="EW232" s="609"/>
      <c r="EX232" s="609"/>
      <c r="EY232" s="475"/>
      <c r="EZ232" s="475"/>
      <c r="FA232" s="476"/>
      <c r="FB232" s="476"/>
      <c r="FC232" s="476"/>
      <c r="FD232" s="476"/>
      <c r="FE232" s="476"/>
      <c r="FF232" s="476"/>
      <c r="FG232" s="476"/>
      <c r="FH232" s="476"/>
      <c r="FI232" s="476"/>
      <c r="FJ232" s="476"/>
      <c r="FK232" s="966">
        <v>2.8</v>
      </c>
      <c r="FL232" s="966"/>
      <c r="FM232" s="966"/>
      <c r="FN232" s="966"/>
      <c r="FO232" s="966"/>
      <c r="FP232" s="966"/>
      <c r="FQ232" s="966"/>
      <c r="FR232" s="966"/>
      <c r="FS232" s="966"/>
      <c r="FT232" s="610"/>
      <c r="FU232" s="610"/>
      <c r="FV232" s="610"/>
      <c r="FW232" s="610"/>
      <c r="FX232" s="610"/>
      <c r="FY232" s="611"/>
      <c r="FZ232" s="611"/>
      <c r="GA232" s="611"/>
      <c r="GB232" s="611"/>
      <c r="GC232" s="377"/>
      <c r="GD232" s="377"/>
      <c r="GE232" s="377"/>
      <c r="GF232" s="377"/>
      <c r="GG232" s="377"/>
      <c r="GH232" s="377"/>
      <c r="GI232" s="377"/>
      <c r="GJ232" s="377"/>
      <c r="GK232" s="377"/>
      <c r="GL232" s="377"/>
      <c r="GM232" s="554"/>
      <c r="GN232" s="966">
        <v>4.2</v>
      </c>
      <c r="GO232" s="966"/>
      <c r="GP232" s="966"/>
      <c r="GQ232" s="966"/>
      <c r="GR232" s="966"/>
      <c r="GS232" s="966"/>
      <c r="GT232" s="966"/>
      <c r="GU232" s="966"/>
      <c r="GV232" s="966"/>
      <c r="GW232" s="967">
        <v>16773</v>
      </c>
      <c r="GX232" s="967"/>
      <c r="GY232" s="967"/>
      <c r="GZ232" s="967"/>
      <c r="HA232" s="967"/>
      <c r="HB232" s="967"/>
      <c r="HC232" s="967"/>
      <c r="HD232" s="967"/>
      <c r="HE232" s="967"/>
      <c r="HF232" s="967"/>
      <c r="HG232" s="967"/>
      <c r="HH232" s="967"/>
      <c r="HI232" s="967"/>
      <c r="HJ232" s="967"/>
      <c r="HK232" s="967"/>
      <c r="HL232" s="967"/>
      <c r="HM232" s="967"/>
      <c r="HN232" s="377"/>
      <c r="HO232" s="417"/>
      <c r="HP232" s="968">
        <v>2.9</v>
      </c>
      <c r="HQ232" s="968"/>
      <c r="HR232" s="968"/>
      <c r="HS232" s="968"/>
      <c r="HT232" s="968"/>
      <c r="HU232" s="968"/>
      <c r="HV232" s="968"/>
      <c r="HW232" s="968"/>
      <c r="HX232" s="968"/>
      <c r="HY232" s="968"/>
      <c r="HZ232" s="969">
        <v>23240</v>
      </c>
      <c r="IA232" s="969"/>
      <c r="IB232" s="969"/>
      <c r="IC232" s="969"/>
      <c r="ID232" s="969"/>
      <c r="IE232" s="969"/>
      <c r="IF232" s="969"/>
      <c r="IG232" s="969"/>
      <c r="IH232" s="969"/>
      <c r="II232" s="969"/>
      <c r="IJ232" s="969"/>
      <c r="IK232" s="969"/>
      <c r="IL232" s="969"/>
      <c r="IM232" s="969"/>
      <c r="IN232" s="969"/>
      <c r="IO232" s="338"/>
      <c r="IP232" s="338"/>
      <c r="IQ232" s="604"/>
      <c r="IR232" s="604"/>
      <c r="IS232" s="604"/>
      <c r="IT232" s="604"/>
      <c r="IU232" s="604"/>
      <c r="IV232" s="605"/>
      <c r="IW232" s="605"/>
      <c r="IX232" s="606"/>
      <c r="IY232" s="1004"/>
      <c r="IZ232" s="1004"/>
      <c r="JA232" s="1004"/>
      <c r="JB232" s="1004"/>
      <c r="JC232" s="1004"/>
      <c r="JD232" s="1004"/>
      <c r="JE232" s="1004"/>
      <c r="JF232" s="1004"/>
      <c r="JG232" s="1005"/>
      <c r="JH232" s="1005"/>
      <c r="JI232" s="1005"/>
      <c r="JJ232" s="1005"/>
      <c r="JK232" s="1005"/>
      <c r="JL232" s="1005"/>
      <c r="JM232" s="1005"/>
      <c r="JN232" s="1005"/>
      <c r="JO232" s="1005"/>
      <c r="JP232" s="1005"/>
      <c r="JQ232" s="1005"/>
      <c r="JR232" s="335"/>
      <c r="JS232" s="595"/>
      <c r="JT232" s="595"/>
      <c r="JU232" s="595"/>
      <c r="JV232" s="595"/>
      <c r="JW232" s="595"/>
      <c r="JX232" s="423"/>
      <c r="JY232" s="177"/>
      <c r="KO232" s="177"/>
      <c r="KP232" s="177"/>
      <c r="KQ232" s="205"/>
      <c r="KR232" s="187"/>
      <c r="KS232" s="187"/>
      <c r="KT232" s="187"/>
      <c r="KU232" s="589"/>
      <c r="KV232" s="1016"/>
      <c r="KW232" s="1016"/>
      <c r="KX232" s="1016"/>
      <c r="KY232" s="1016"/>
      <c r="KZ232" s="1016"/>
      <c r="LA232" s="1016"/>
      <c r="LB232" s="1016"/>
      <c r="LC232" s="1016"/>
      <c r="LD232" s="1016"/>
      <c r="LE232" s="1017"/>
      <c r="LF232" s="1017"/>
      <c r="LG232" s="1017"/>
      <c r="LH232" s="1017"/>
      <c r="LI232" s="1017"/>
      <c r="LJ232" s="1017"/>
      <c r="LK232" s="1017"/>
      <c r="LL232" s="1017"/>
      <c r="LM232" s="1017"/>
      <c r="LN232" s="1017"/>
      <c r="LO232" s="1017"/>
      <c r="LP232" s="1017"/>
      <c r="LQ232" s="1017"/>
      <c r="LR232" s="1017"/>
      <c r="LS232" s="1017"/>
      <c r="LT232" s="192"/>
      <c r="LU232" s="192"/>
      <c r="LV232" s="461"/>
      <c r="LW232" s="1018"/>
      <c r="LX232" s="1018"/>
      <c r="LY232" s="1018"/>
      <c r="LZ232" s="1018"/>
      <c r="MA232" s="1018"/>
      <c r="MB232" s="1018"/>
      <c r="MC232" s="1018"/>
      <c r="MD232" s="1018"/>
      <c r="ME232" s="1018"/>
      <c r="MF232" s="1018"/>
      <c r="MG232" s="995"/>
      <c r="MH232" s="995"/>
      <c r="MI232" s="995"/>
      <c r="MJ232" s="995"/>
      <c r="MK232" s="995"/>
      <c r="ML232" s="995"/>
      <c r="MM232" s="995"/>
      <c r="MN232" s="995"/>
      <c r="MO232" s="995"/>
      <c r="MP232" s="995"/>
      <c r="MQ232" s="995"/>
      <c r="MR232" s="995"/>
      <c r="MS232" s="995"/>
      <c r="MT232" s="995"/>
      <c r="MU232" s="1003"/>
      <c r="MV232" s="1003"/>
      <c r="MW232" s="1003"/>
      <c r="MX232" s="1003"/>
      <c r="MY232" s="1003"/>
      <c r="MZ232" s="1003"/>
      <c r="NA232" s="995"/>
      <c r="NB232" s="995"/>
      <c r="NC232" s="995"/>
      <c r="ND232" s="995"/>
      <c r="NE232" s="995"/>
      <c r="NF232" s="995"/>
      <c r="NG232" s="995"/>
      <c r="NH232" s="995"/>
      <c r="NI232" s="996"/>
      <c r="NJ232" s="996"/>
      <c r="NK232" s="996"/>
      <c r="NL232" s="996"/>
      <c r="NM232" s="996"/>
      <c r="NN232" s="996"/>
      <c r="NO232" s="996"/>
      <c r="NP232" s="996"/>
      <c r="NQ232" s="996"/>
      <c r="NR232" s="437"/>
      <c r="NS232" s="437"/>
      <c r="NT232" s="217"/>
      <c r="NU232" s="217"/>
      <c r="NV232" s="217"/>
      <c r="NW232" s="217"/>
      <c r="NX232" s="217"/>
    </row>
    <row r="233" spans="31:389" ht="3" customHeight="1" x14ac:dyDescent="0.25">
      <c r="BM233" s="176"/>
      <c r="BN233" s="168"/>
      <c r="BO233" s="168"/>
      <c r="BP233" s="168"/>
      <c r="BQ233" s="168"/>
      <c r="BR233" s="1008"/>
      <c r="BS233" s="1009"/>
      <c r="BT233" s="1009"/>
      <c r="BU233" s="1009"/>
      <c r="BV233" s="1009"/>
      <c r="BW233" s="1009"/>
      <c r="BX233" s="1009"/>
      <c r="BY233" s="1009"/>
      <c r="BZ233" s="1019">
        <v>59136</v>
      </c>
      <c r="CA233" s="1019"/>
      <c r="CB233" s="1019"/>
      <c r="CC233" s="1019"/>
      <c r="CD233" s="1019"/>
      <c r="CE233" s="1019"/>
      <c r="CF233" s="1019"/>
      <c r="CG233" s="1019"/>
      <c r="CH233" s="1019"/>
      <c r="CI233" s="1019"/>
      <c r="CJ233" s="1019"/>
      <c r="CK233" s="1020"/>
      <c r="CZ233" s="805">
        <v>2.8</v>
      </c>
      <c r="DA233" s="805"/>
      <c r="DB233" s="805"/>
      <c r="DC233" s="805"/>
      <c r="DD233" s="805"/>
      <c r="DE233" s="177"/>
      <c r="DF233" s="178"/>
      <c r="DG233" s="900">
        <v>14665</v>
      </c>
      <c r="DH233" s="900"/>
      <c r="DI233" s="900"/>
      <c r="DJ233" s="900"/>
      <c r="DK233" s="900"/>
      <c r="DL233" s="900"/>
      <c r="DM233" s="900"/>
      <c r="DN233" s="900"/>
      <c r="DO233" s="177"/>
      <c r="DP233" s="177"/>
      <c r="DQ233" s="177"/>
      <c r="DR233" s="177"/>
      <c r="DS233" s="178"/>
      <c r="DT233" s="178"/>
      <c r="DU233" s="178"/>
      <c r="DV233" s="178"/>
      <c r="DW233" s="178"/>
      <c r="DX233" s="595"/>
      <c r="DY233" s="595"/>
      <c r="DZ233" s="595"/>
      <c r="EA233" s="595"/>
      <c r="EB233" s="595"/>
      <c r="EC233" s="602"/>
      <c r="ED233" s="602"/>
      <c r="EE233" s="602"/>
      <c r="EF233" s="602"/>
      <c r="EG233" s="602"/>
      <c r="EH233" s="602"/>
      <c r="EI233" s="940">
        <v>4.0999999999999996</v>
      </c>
      <c r="EJ233" s="940"/>
      <c r="EK233" s="940"/>
      <c r="EL233" s="940"/>
      <c r="EM233" s="940"/>
      <c r="EN233" s="940"/>
      <c r="EO233" s="940"/>
      <c r="EP233" s="940"/>
      <c r="EQ233" s="940"/>
      <c r="ER233" s="940"/>
      <c r="ES233" s="941">
        <v>17458</v>
      </c>
      <c r="ET233" s="941"/>
      <c r="EU233" s="941"/>
      <c r="EV233" s="941"/>
      <c r="EW233" s="941"/>
      <c r="EX233" s="941"/>
      <c r="EY233" s="941"/>
      <c r="EZ233" s="941"/>
      <c r="FA233" s="941"/>
      <c r="FB233" s="941"/>
      <c r="FC233" s="941"/>
      <c r="FD233" s="941"/>
      <c r="FE233" s="941"/>
      <c r="FF233" s="941"/>
      <c r="FG233" s="941"/>
      <c r="FH233" s="941"/>
      <c r="FI233" s="476"/>
      <c r="FJ233" s="476"/>
      <c r="FK233" s="966"/>
      <c r="FL233" s="966"/>
      <c r="FM233" s="966"/>
      <c r="FN233" s="966"/>
      <c r="FO233" s="966"/>
      <c r="FP233" s="966"/>
      <c r="FQ233" s="966"/>
      <c r="FR233" s="966"/>
      <c r="FS233" s="966"/>
      <c r="FT233" s="967">
        <v>12240</v>
      </c>
      <c r="FU233" s="967"/>
      <c r="FV233" s="967"/>
      <c r="FW233" s="967"/>
      <c r="FX233" s="967"/>
      <c r="FY233" s="967"/>
      <c r="FZ233" s="967"/>
      <c r="GA233" s="967"/>
      <c r="GB233" s="967"/>
      <c r="GC233" s="967"/>
      <c r="GD233" s="967"/>
      <c r="GE233" s="967"/>
      <c r="GF233" s="967"/>
      <c r="GG233" s="967"/>
      <c r="GH233" s="967"/>
      <c r="GI233" s="967"/>
      <c r="GJ233" s="967"/>
      <c r="GK233" s="967"/>
      <c r="GL233" s="967"/>
      <c r="GM233" s="554"/>
      <c r="GN233" s="966"/>
      <c r="GO233" s="966"/>
      <c r="GP233" s="966"/>
      <c r="GQ233" s="966"/>
      <c r="GR233" s="966"/>
      <c r="GS233" s="966"/>
      <c r="GT233" s="966"/>
      <c r="GU233" s="966"/>
      <c r="GV233" s="966"/>
      <c r="GW233" s="967"/>
      <c r="GX233" s="967"/>
      <c r="GY233" s="967"/>
      <c r="GZ233" s="967"/>
      <c r="HA233" s="967"/>
      <c r="HB233" s="967"/>
      <c r="HC233" s="967"/>
      <c r="HD233" s="967"/>
      <c r="HE233" s="967"/>
      <c r="HF233" s="967"/>
      <c r="HG233" s="967"/>
      <c r="HH233" s="967"/>
      <c r="HI233" s="967"/>
      <c r="HJ233" s="967"/>
      <c r="HK233" s="967"/>
      <c r="HL233" s="967"/>
      <c r="HM233" s="967"/>
      <c r="HN233" s="377"/>
      <c r="HO233" s="417"/>
      <c r="HP233" s="968"/>
      <c r="HQ233" s="968"/>
      <c r="HR233" s="968"/>
      <c r="HS233" s="968"/>
      <c r="HT233" s="968"/>
      <c r="HU233" s="968"/>
      <c r="HV233" s="968"/>
      <c r="HW233" s="968"/>
      <c r="HX233" s="968"/>
      <c r="HY233" s="968"/>
      <c r="HZ233" s="969"/>
      <c r="IA233" s="969"/>
      <c r="IB233" s="969"/>
      <c r="IC233" s="969"/>
      <c r="ID233" s="969"/>
      <c r="IE233" s="969"/>
      <c r="IF233" s="969"/>
      <c r="IG233" s="969"/>
      <c r="IH233" s="969"/>
      <c r="II233" s="969"/>
      <c r="IJ233" s="969"/>
      <c r="IK233" s="969"/>
      <c r="IL233" s="969"/>
      <c r="IM233" s="969"/>
      <c r="IN233" s="969"/>
      <c r="IO233" s="338"/>
      <c r="IP233" s="338"/>
      <c r="IQ233" s="604"/>
      <c r="IR233" s="604"/>
      <c r="IS233" s="604"/>
      <c r="IT233" s="604"/>
      <c r="IU233" s="604"/>
      <c r="IV233" s="605"/>
      <c r="IW233" s="605"/>
      <c r="IX233" s="606"/>
      <c r="IY233" s="1004"/>
      <c r="IZ233" s="1004"/>
      <c r="JA233" s="1004"/>
      <c r="JB233" s="1004"/>
      <c r="JC233" s="1004"/>
      <c r="JD233" s="1004"/>
      <c r="JE233" s="1004"/>
      <c r="JF233" s="1004"/>
      <c r="JG233" s="1005"/>
      <c r="JH233" s="1005"/>
      <c r="JI233" s="1005"/>
      <c r="JJ233" s="1005"/>
      <c r="JK233" s="1005"/>
      <c r="JL233" s="1005"/>
      <c r="JM233" s="1005"/>
      <c r="JN233" s="1005"/>
      <c r="JO233" s="1005"/>
      <c r="JP233" s="1005"/>
      <c r="JQ233" s="1005"/>
      <c r="JR233" s="335"/>
      <c r="JS233" s="595"/>
      <c r="JT233" s="595"/>
      <c r="JU233" s="595"/>
      <c r="JV233" s="595"/>
      <c r="JW233" s="595"/>
      <c r="JX233" s="423"/>
      <c r="JY233" s="177"/>
      <c r="KO233" s="177"/>
      <c r="KP233" s="177"/>
      <c r="KQ233" s="177"/>
      <c r="KR233" s="187"/>
      <c r="KS233" s="187"/>
      <c r="KT233" s="187"/>
      <c r="KU233" s="589"/>
      <c r="KV233" s="1016"/>
      <c r="KW233" s="1016"/>
      <c r="KX233" s="1016"/>
      <c r="KY233" s="1016"/>
      <c r="KZ233" s="1016"/>
      <c r="LA233" s="1016"/>
      <c r="LB233" s="1016"/>
      <c r="LC233" s="1016"/>
      <c r="LD233" s="1016"/>
      <c r="LE233" s="1000">
        <v>139897</v>
      </c>
      <c r="LF233" s="1000"/>
      <c r="LG233" s="1000"/>
      <c r="LH233" s="1000"/>
      <c r="LI233" s="1000"/>
      <c r="LJ233" s="1000"/>
      <c r="LK233" s="1000"/>
      <c r="LL233" s="1000"/>
      <c r="LM233" s="1000"/>
      <c r="LN233" s="1000"/>
      <c r="LO233" s="1000"/>
      <c r="LP233" s="1000"/>
      <c r="LQ233" s="1000"/>
      <c r="LR233" s="1000"/>
      <c r="LS233" s="1000"/>
      <c r="LT233" s="196"/>
      <c r="LU233" s="196"/>
      <c r="LV233" s="461"/>
      <c r="LW233" s="1018"/>
      <c r="LX233" s="1018"/>
      <c r="LY233" s="1018"/>
      <c r="LZ233" s="1018"/>
      <c r="MA233" s="1018"/>
      <c r="MB233" s="1018"/>
      <c r="MC233" s="1018"/>
      <c r="MD233" s="1018"/>
      <c r="ME233" s="1018"/>
      <c r="MF233" s="1018"/>
      <c r="MG233" s="996">
        <v>119841</v>
      </c>
      <c r="MH233" s="996"/>
      <c r="MI233" s="996"/>
      <c r="MJ233" s="996"/>
      <c r="MK233" s="996"/>
      <c r="ML233" s="996"/>
      <c r="MM233" s="996"/>
      <c r="MN233" s="996"/>
      <c r="MO233" s="996"/>
      <c r="MP233" s="996"/>
      <c r="MQ233" s="996"/>
      <c r="MR233" s="996"/>
      <c r="MS233" s="996"/>
      <c r="MT233" s="996"/>
      <c r="MU233" s="1003"/>
      <c r="MV233" s="1003"/>
      <c r="MW233" s="1003"/>
      <c r="MX233" s="1003"/>
      <c r="MY233" s="1003"/>
      <c r="MZ233" s="1003"/>
      <c r="NA233" s="565"/>
      <c r="NB233" s="565"/>
      <c r="NC233" s="565"/>
      <c r="ND233" s="565"/>
      <c r="NE233" s="565"/>
      <c r="NF233" s="565"/>
      <c r="NG233" s="565"/>
      <c r="NH233" s="565"/>
      <c r="NI233" s="434"/>
      <c r="NJ233" s="437"/>
      <c r="NK233" s="437"/>
      <c r="NL233" s="437"/>
      <c r="NM233" s="437"/>
      <c r="NN233" s="437"/>
      <c r="NO233" s="437"/>
      <c r="NP233" s="612"/>
      <c r="NQ233" s="612"/>
      <c r="NR233" s="612"/>
      <c r="NS233" s="612"/>
      <c r="NT233" s="217"/>
      <c r="NU233" s="217"/>
      <c r="NV233" s="217"/>
      <c r="NW233" s="217"/>
      <c r="NX233" s="217"/>
    </row>
    <row r="234" spans="31:389" ht="3" customHeight="1" x14ac:dyDescent="0.25">
      <c r="BN234" s="168"/>
      <c r="BO234" s="168"/>
      <c r="BP234" s="168"/>
      <c r="BQ234" s="168"/>
      <c r="BR234" s="1008"/>
      <c r="BS234" s="1009"/>
      <c r="BT234" s="1009"/>
      <c r="BU234" s="1009"/>
      <c r="BV234" s="1009"/>
      <c r="BW234" s="1009"/>
      <c r="BX234" s="1009"/>
      <c r="BY234" s="1009"/>
      <c r="BZ234" s="1019"/>
      <c r="CA234" s="1019"/>
      <c r="CB234" s="1019"/>
      <c r="CC234" s="1019"/>
      <c r="CD234" s="1019"/>
      <c r="CE234" s="1019"/>
      <c r="CF234" s="1019"/>
      <c r="CG234" s="1019"/>
      <c r="CH234" s="1019"/>
      <c r="CI234" s="1019"/>
      <c r="CJ234" s="1019"/>
      <c r="CK234" s="1020"/>
      <c r="CZ234" s="805"/>
      <c r="DA234" s="805"/>
      <c r="DB234" s="805"/>
      <c r="DC234" s="805"/>
      <c r="DD234" s="805"/>
      <c r="DE234" s="189"/>
      <c r="DF234" s="178"/>
      <c r="DG234" s="900"/>
      <c r="DH234" s="900"/>
      <c r="DI234" s="900"/>
      <c r="DJ234" s="900"/>
      <c r="DK234" s="900"/>
      <c r="DL234" s="900"/>
      <c r="DM234" s="900"/>
      <c r="DN234" s="900"/>
      <c r="DO234" s="177"/>
      <c r="DP234" s="177"/>
      <c r="DQ234" s="177"/>
      <c r="DR234" s="177"/>
      <c r="DS234" s="178"/>
      <c r="DT234" s="178"/>
      <c r="DU234" s="178"/>
      <c r="DV234" s="178"/>
      <c r="DW234" s="178"/>
      <c r="DX234" s="595"/>
      <c r="DY234" s="595"/>
      <c r="DZ234" s="595"/>
      <c r="EA234" s="595"/>
      <c r="EB234" s="595"/>
      <c r="EC234" s="602"/>
      <c r="ED234" s="602"/>
      <c r="EE234" s="602"/>
      <c r="EF234" s="602"/>
      <c r="EG234" s="602"/>
      <c r="EH234" s="602"/>
      <c r="EI234" s="940"/>
      <c r="EJ234" s="940"/>
      <c r="EK234" s="940"/>
      <c r="EL234" s="940"/>
      <c r="EM234" s="940"/>
      <c r="EN234" s="940"/>
      <c r="EO234" s="940"/>
      <c r="EP234" s="940"/>
      <c r="EQ234" s="940"/>
      <c r="ER234" s="940"/>
      <c r="ES234" s="941"/>
      <c r="ET234" s="941"/>
      <c r="EU234" s="941"/>
      <c r="EV234" s="941"/>
      <c r="EW234" s="941"/>
      <c r="EX234" s="941"/>
      <c r="EY234" s="941"/>
      <c r="EZ234" s="941"/>
      <c r="FA234" s="941"/>
      <c r="FB234" s="941"/>
      <c r="FC234" s="941"/>
      <c r="FD234" s="941"/>
      <c r="FE234" s="941"/>
      <c r="FF234" s="941"/>
      <c r="FG234" s="941"/>
      <c r="FH234" s="941"/>
      <c r="FI234" s="476"/>
      <c r="FJ234" s="476"/>
      <c r="FK234" s="966"/>
      <c r="FL234" s="966"/>
      <c r="FM234" s="966"/>
      <c r="FN234" s="966"/>
      <c r="FO234" s="966"/>
      <c r="FP234" s="966"/>
      <c r="FQ234" s="966"/>
      <c r="FR234" s="966"/>
      <c r="FS234" s="966"/>
      <c r="FT234" s="967"/>
      <c r="FU234" s="967"/>
      <c r="FV234" s="967"/>
      <c r="FW234" s="967"/>
      <c r="FX234" s="967"/>
      <c r="FY234" s="967"/>
      <c r="FZ234" s="967"/>
      <c r="GA234" s="967"/>
      <c r="GB234" s="967"/>
      <c r="GC234" s="967"/>
      <c r="GD234" s="967"/>
      <c r="GE234" s="967"/>
      <c r="GF234" s="967"/>
      <c r="GG234" s="967"/>
      <c r="GH234" s="967"/>
      <c r="GI234" s="967"/>
      <c r="GJ234" s="967"/>
      <c r="GK234" s="967"/>
      <c r="GL234" s="967"/>
      <c r="GM234" s="554"/>
      <c r="GN234" s="966"/>
      <c r="GO234" s="966"/>
      <c r="GP234" s="966"/>
      <c r="GQ234" s="966"/>
      <c r="GR234" s="966"/>
      <c r="GS234" s="966"/>
      <c r="GT234" s="966"/>
      <c r="GU234" s="966"/>
      <c r="GV234" s="966"/>
      <c r="GW234" s="967"/>
      <c r="GX234" s="967"/>
      <c r="GY234" s="967"/>
      <c r="GZ234" s="967"/>
      <c r="HA234" s="967"/>
      <c r="HB234" s="967"/>
      <c r="HC234" s="967"/>
      <c r="HD234" s="967"/>
      <c r="HE234" s="967"/>
      <c r="HF234" s="967"/>
      <c r="HG234" s="967"/>
      <c r="HH234" s="967"/>
      <c r="HI234" s="967"/>
      <c r="HJ234" s="967"/>
      <c r="HK234" s="967"/>
      <c r="HL234" s="967"/>
      <c r="HM234" s="967"/>
      <c r="HN234" s="377"/>
      <c r="HO234" s="417"/>
      <c r="HP234" s="968"/>
      <c r="HQ234" s="968"/>
      <c r="HR234" s="968"/>
      <c r="HS234" s="968"/>
      <c r="HT234" s="968"/>
      <c r="HU234" s="968"/>
      <c r="HV234" s="968"/>
      <c r="HW234" s="968"/>
      <c r="HX234" s="968"/>
      <c r="HY234" s="968"/>
      <c r="HZ234" s="969"/>
      <c r="IA234" s="969"/>
      <c r="IB234" s="969"/>
      <c r="IC234" s="969"/>
      <c r="ID234" s="969"/>
      <c r="IE234" s="969"/>
      <c r="IF234" s="969"/>
      <c r="IG234" s="969"/>
      <c r="IH234" s="969"/>
      <c r="II234" s="969"/>
      <c r="IJ234" s="969"/>
      <c r="IK234" s="969"/>
      <c r="IL234" s="969"/>
      <c r="IM234" s="969"/>
      <c r="IN234" s="969"/>
      <c r="IO234" s="338"/>
      <c r="IP234" s="338"/>
      <c r="IQ234" s="604"/>
      <c r="IR234" s="604"/>
      <c r="IS234" s="604"/>
      <c r="IT234" s="604"/>
      <c r="IU234" s="604"/>
      <c r="IV234" s="605"/>
      <c r="IW234" s="605"/>
      <c r="IX234" s="606"/>
      <c r="IY234" s="1004"/>
      <c r="IZ234" s="1004"/>
      <c r="JA234" s="1004"/>
      <c r="JB234" s="1004"/>
      <c r="JC234" s="1004"/>
      <c r="JD234" s="1004"/>
      <c r="JE234" s="1004"/>
      <c r="JF234" s="1004"/>
      <c r="JG234" s="1001">
        <v>39478</v>
      </c>
      <c r="JH234" s="1001"/>
      <c r="JI234" s="1001"/>
      <c r="JJ234" s="1001"/>
      <c r="JK234" s="1001"/>
      <c r="JL234" s="1001"/>
      <c r="JM234" s="1001"/>
      <c r="JN234" s="1001"/>
      <c r="JO234" s="1001"/>
      <c r="JP234" s="1001"/>
      <c r="JQ234" s="1001"/>
      <c r="JR234" s="335"/>
      <c r="JS234" s="1002"/>
      <c r="JT234" s="1002"/>
      <c r="JU234" s="1002"/>
      <c r="JV234" s="1002"/>
      <c r="JW234" s="177"/>
      <c r="JX234" s="177"/>
      <c r="JY234" s="177"/>
      <c r="KO234" s="177"/>
      <c r="KP234" s="177"/>
      <c r="KQ234" s="177"/>
      <c r="KR234" s="187"/>
      <c r="KS234" s="187"/>
      <c r="KT234" s="187"/>
      <c r="KU234" s="589"/>
      <c r="KV234" s="1016"/>
      <c r="KW234" s="1016"/>
      <c r="KX234" s="1016"/>
      <c r="KY234" s="1016"/>
      <c r="KZ234" s="1016"/>
      <c r="LA234" s="1016"/>
      <c r="LB234" s="1016"/>
      <c r="LC234" s="1016"/>
      <c r="LD234" s="1016"/>
      <c r="LE234" s="1000"/>
      <c r="LF234" s="1000"/>
      <c r="LG234" s="1000"/>
      <c r="LH234" s="1000"/>
      <c r="LI234" s="1000"/>
      <c r="LJ234" s="1000"/>
      <c r="LK234" s="1000"/>
      <c r="LL234" s="1000"/>
      <c r="LM234" s="1000"/>
      <c r="LN234" s="1000"/>
      <c r="LO234" s="1000"/>
      <c r="LP234" s="1000"/>
      <c r="LQ234" s="1000"/>
      <c r="LR234" s="1000"/>
      <c r="LS234" s="1000"/>
      <c r="LT234" s="196"/>
      <c r="LU234" s="196"/>
      <c r="LV234" s="461"/>
      <c r="LW234" s="1018"/>
      <c r="LX234" s="1018"/>
      <c r="LY234" s="1018"/>
      <c r="LZ234" s="1018"/>
      <c r="MA234" s="1018"/>
      <c r="MB234" s="1018"/>
      <c r="MC234" s="1018"/>
      <c r="MD234" s="1018"/>
      <c r="ME234" s="1018"/>
      <c r="MF234" s="1018"/>
      <c r="MG234" s="996"/>
      <c r="MH234" s="996"/>
      <c r="MI234" s="996"/>
      <c r="MJ234" s="996"/>
      <c r="MK234" s="996"/>
      <c r="ML234" s="996"/>
      <c r="MM234" s="996"/>
      <c r="MN234" s="996"/>
      <c r="MO234" s="996"/>
      <c r="MP234" s="996"/>
      <c r="MQ234" s="996"/>
      <c r="MR234" s="996"/>
      <c r="MS234" s="996"/>
      <c r="MT234" s="996"/>
      <c r="MU234" s="1003"/>
      <c r="MV234" s="1003"/>
      <c r="MW234" s="1003"/>
      <c r="MX234" s="1003"/>
      <c r="MY234" s="1003"/>
      <c r="MZ234" s="1003"/>
      <c r="NA234" s="434"/>
      <c r="NB234" s="434"/>
      <c r="NC234" s="434"/>
      <c r="ND234" s="434"/>
      <c r="NE234" s="434"/>
      <c r="NF234" s="434"/>
      <c r="NG234" s="434"/>
      <c r="NH234" s="434"/>
      <c r="NI234" s="434"/>
      <c r="NJ234" s="421"/>
      <c r="NK234" s="421"/>
      <c r="NL234" s="177"/>
      <c r="NM234" s="177"/>
      <c r="NN234" s="177"/>
      <c r="NO234" s="177"/>
      <c r="NP234" s="177"/>
      <c r="NQ234" s="177"/>
      <c r="NR234" s="177"/>
      <c r="NS234" s="177"/>
      <c r="NT234" s="177"/>
    </row>
    <row r="235" spans="31:389" ht="3" customHeight="1" x14ac:dyDescent="0.25">
      <c r="BG235" s="177"/>
      <c r="BH235" s="177"/>
      <c r="BI235" s="177"/>
      <c r="BJ235" s="177"/>
      <c r="BK235" s="177"/>
      <c r="BL235" s="179"/>
      <c r="BM235" s="179"/>
      <c r="BN235" s="168"/>
      <c r="BO235" s="168"/>
      <c r="BP235" s="168"/>
      <c r="BQ235" s="168"/>
      <c r="BR235" s="1010"/>
      <c r="BS235" s="1011"/>
      <c r="BT235" s="1011"/>
      <c r="BU235" s="1011"/>
      <c r="BV235" s="1011"/>
      <c r="BW235" s="1011"/>
      <c r="BX235" s="1011"/>
      <c r="BY235" s="1011"/>
      <c r="BZ235" s="1021"/>
      <c r="CA235" s="1021"/>
      <c r="CB235" s="1021"/>
      <c r="CC235" s="1021"/>
      <c r="CD235" s="1021"/>
      <c r="CE235" s="1021"/>
      <c r="CF235" s="1021"/>
      <c r="CG235" s="1021"/>
      <c r="CH235" s="1021"/>
      <c r="CI235" s="1021"/>
      <c r="CJ235" s="1021"/>
      <c r="CK235" s="1022"/>
      <c r="CZ235" s="805"/>
      <c r="DA235" s="805"/>
      <c r="DB235" s="805"/>
      <c r="DC235" s="805"/>
      <c r="DD235" s="805"/>
      <c r="DE235" s="178"/>
      <c r="DF235" s="178"/>
      <c r="DG235" s="900"/>
      <c r="DH235" s="900"/>
      <c r="DI235" s="900"/>
      <c r="DJ235" s="900"/>
      <c r="DK235" s="900"/>
      <c r="DL235" s="900"/>
      <c r="DM235" s="900"/>
      <c r="DN235" s="900"/>
      <c r="DO235" s="177"/>
      <c r="DP235" s="177"/>
      <c r="DQ235" s="177"/>
      <c r="DR235" s="177"/>
      <c r="DS235" s="178"/>
      <c r="DT235" s="178"/>
      <c r="DU235" s="178"/>
      <c r="DV235" s="178"/>
      <c r="DW235" s="178"/>
      <c r="DX235" s="595"/>
      <c r="DY235" s="595"/>
      <c r="DZ235" s="595"/>
      <c r="EA235" s="595"/>
      <c r="EB235" s="595"/>
      <c r="EC235" s="613"/>
      <c r="ED235" s="613"/>
      <c r="EE235" s="613"/>
      <c r="EF235" s="613"/>
      <c r="EG235" s="614"/>
      <c r="EH235" s="423"/>
      <c r="EI235" s="940"/>
      <c r="EJ235" s="940"/>
      <c r="EK235" s="940"/>
      <c r="EL235" s="940"/>
      <c r="EM235" s="940"/>
      <c r="EN235" s="940"/>
      <c r="EO235" s="940"/>
      <c r="EP235" s="940"/>
      <c r="EQ235" s="940"/>
      <c r="ER235" s="940"/>
      <c r="ES235" s="941"/>
      <c r="ET235" s="941"/>
      <c r="EU235" s="941"/>
      <c r="EV235" s="941"/>
      <c r="EW235" s="941"/>
      <c r="EX235" s="941"/>
      <c r="EY235" s="941"/>
      <c r="EZ235" s="941"/>
      <c r="FA235" s="941"/>
      <c r="FB235" s="941"/>
      <c r="FC235" s="941"/>
      <c r="FD235" s="941"/>
      <c r="FE235" s="941"/>
      <c r="FF235" s="941"/>
      <c r="FG235" s="941"/>
      <c r="FH235" s="941"/>
      <c r="FI235" s="476"/>
      <c r="FJ235" s="476"/>
      <c r="FK235" s="966"/>
      <c r="FL235" s="966"/>
      <c r="FM235" s="966"/>
      <c r="FN235" s="966"/>
      <c r="FO235" s="966"/>
      <c r="FP235" s="966"/>
      <c r="FQ235" s="966"/>
      <c r="FR235" s="966"/>
      <c r="FS235" s="966"/>
      <c r="FT235" s="967"/>
      <c r="FU235" s="967"/>
      <c r="FV235" s="967"/>
      <c r="FW235" s="967"/>
      <c r="FX235" s="967"/>
      <c r="FY235" s="967"/>
      <c r="FZ235" s="967"/>
      <c r="GA235" s="967"/>
      <c r="GB235" s="967"/>
      <c r="GC235" s="967"/>
      <c r="GD235" s="967"/>
      <c r="GE235" s="967"/>
      <c r="GF235" s="967"/>
      <c r="GG235" s="967"/>
      <c r="GH235" s="967"/>
      <c r="GI235" s="967"/>
      <c r="GJ235" s="967"/>
      <c r="GK235" s="967"/>
      <c r="GL235" s="967"/>
      <c r="GM235" s="554"/>
      <c r="GN235" s="966"/>
      <c r="GO235" s="966"/>
      <c r="GP235" s="966"/>
      <c r="GQ235" s="966"/>
      <c r="GR235" s="966"/>
      <c r="GS235" s="966"/>
      <c r="GT235" s="966"/>
      <c r="GU235" s="966"/>
      <c r="GV235" s="966"/>
      <c r="GW235" s="951">
        <v>70146</v>
      </c>
      <c r="GX235" s="951"/>
      <c r="GY235" s="951"/>
      <c r="GZ235" s="951"/>
      <c r="HA235" s="951"/>
      <c r="HB235" s="951"/>
      <c r="HC235" s="951"/>
      <c r="HD235" s="951"/>
      <c r="HE235" s="951"/>
      <c r="HF235" s="951"/>
      <c r="HG235" s="951"/>
      <c r="HH235" s="951"/>
      <c r="HI235" s="951"/>
      <c r="HJ235" s="951"/>
      <c r="HK235" s="951"/>
      <c r="HL235" s="951"/>
      <c r="HM235" s="951"/>
      <c r="HN235" s="399"/>
      <c r="HO235" s="417"/>
      <c r="HP235" s="968"/>
      <c r="HQ235" s="968"/>
      <c r="HR235" s="968"/>
      <c r="HS235" s="968"/>
      <c r="HT235" s="968"/>
      <c r="HU235" s="968"/>
      <c r="HV235" s="968"/>
      <c r="HW235" s="968"/>
      <c r="HX235" s="968"/>
      <c r="HY235" s="968"/>
      <c r="HZ235" s="952">
        <v>67201</v>
      </c>
      <c r="IA235" s="952"/>
      <c r="IB235" s="952"/>
      <c r="IC235" s="952"/>
      <c r="ID235" s="952"/>
      <c r="IE235" s="952"/>
      <c r="IF235" s="952"/>
      <c r="IG235" s="952"/>
      <c r="IH235" s="952"/>
      <c r="II235" s="952"/>
      <c r="IJ235" s="952"/>
      <c r="IK235" s="952"/>
      <c r="IL235" s="952"/>
      <c r="IM235" s="952"/>
      <c r="IN235" s="952"/>
      <c r="IO235" s="378"/>
      <c r="IP235" s="378"/>
      <c r="IQ235" s="604"/>
      <c r="IR235" s="604"/>
      <c r="IS235" s="604"/>
      <c r="IT235" s="604"/>
      <c r="IU235" s="604"/>
      <c r="IV235" s="605"/>
      <c r="IW235" s="605"/>
      <c r="IX235" s="606"/>
      <c r="IY235" s="1004"/>
      <c r="IZ235" s="1004"/>
      <c r="JA235" s="1004"/>
      <c r="JB235" s="1004"/>
      <c r="JC235" s="1004"/>
      <c r="JD235" s="1004"/>
      <c r="JE235" s="1004"/>
      <c r="JF235" s="1004"/>
      <c r="JG235" s="1001"/>
      <c r="JH235" s="1001"/>
      <c r="JI235" s="1001"/>
      <c r="JJ235" s="1001"/>
      <c r="JK235" s="1001"/>
      <c r="JL235" s="1001"/>
      <c r="JM235" s="1001"/>
      <c r="JN235" s="1001"/>
      <c r="JO235" s="1001"/>
      <c r="JP235" s="1001"/>
      <c r="JQ235" s="1001"/>
      <c r="JR235" s="335"/>
      <c r="JS235" s="1002"/>
      <c r="JT235" s="1002"/>
      <c r="JU235" s="1002"/>
      <c r="JV235" s="1002"/>
      <c r="JW235" s="177"/>
      <c r="JX235" s="177"/>
      <c r="JY235" s="177"/>
      <c r="KO235" s="177"/>
      <c r="KP235" s="177"/>
      <c r="KQ235" s="177"/>
      <c r="KR235" s="205"/>
      <c r="KS235" s="187"/>
      <c r="KT235" s="187"/>
      <c r="KU235" s="589"/>
      <c r="KV235" s="1016"/>
      <c r="KW235" s="1016"/>
      <c r="KX235" s="1016"/>
      <c r="KY235" s="1016"/>
      <c r="KZ235" s="1016"/>
      <c r="LA235" s="1016"/>
      <c r="LB235" s="1016"/>
      <c r="LC235" s="1016"/>
      <c r="LD235" s="1016"/>
      <c r="LE235" s="1000"/>
      <c r="LF235" s="1000"/>
      <c r="LG235" s="1000"/>
      <c r="LH235" s="1000"/>
      <c r="LI235" s="1000"/>
      <c r="LJ235" s="1000"/>
      <c r="LK235" s="1000"/>
      <c r="LL235" s="1000"/>
      <c r="LM235" s="1000"/>
      <c r="LN235" s="1000"/>
      <c r="LO235" s="1000"/>
      <c r="LP235" s="1000"/>
      <c r="LQ235" s="1000"/>
      <c r="LR235" s="1000"/>
      <c r="LS235" s="1000"/>
      <c r="LT235" s="196"/>
      <c r="LU235" s="196"/>
      <c r="LV235" s="461"/>
      <c r="LW235" s="1018"/>
      <c r="LX235" s="1018"/>
      <c r="LY235" s="1018"/>
      <c r="LZ235" s="1018"/>
      <c r="MA235" s="1018"/>
      <c r="MB235" s="1018"/>
      <c r="MC235" s="1018"/>
      <c r="MD235" s="1018"/>
      <c r="ME235" s="1018"/>
      <c r="MF235" s="1018"/>
      <c r="MG235" s="996"/>
      <c r="MH235" s="996"/>
      <c r="MI235" s="996"/>
      <c r="MJ235" s="996"/>
      <c r="MK235" s="996"/>
      <c r="ML235" s="996"/>
      <c r="MM235" s="996"/>
      <c r="MN235" s="996"/>
      <c r="MO235" s="996"/>
      <c r="MP235" s="996"/>
      <c r="MQ235" s="996"/>
      <c r="MR235" s="996"/>
      <c r="MS235" s="996"/>
      <c r="MT235" s="996"/>
      <c r="MU235" s="435"/>
      <c r="MV235" s="435"/>
      <c r="MW235" s="435"/>
      <c r="MX235" s="436"/>
      <c r="MY235" s="436"/>
      <c r="MZ235" s="436"/>
      <c r="NA235" s="436"/>
      <c r="NB235" s="436"/>
      <c r="NC235" s="436"/>
      <c r="ND235" s="436"/>
      <c r="NE235" s="436"/>
      <c r="NF235" s="421"/>
      <c r="NG235" s="421"/>
      <c r="NH235" s="177"/>
      <c r="NI235" s="177"/>
      <c r="NJ235" s="177"/>
    </row>
    <row r="236" spans="31:389" ht="3" customHeight="1" x14ac:dyDescent="0.25">
      <c r="BG236" s="177"/>
      <c r="BH236" s="177"/>
      <c r="BI236" s="177"/>
      <c r="BJ236" s="177"/>
      <c r="BK236" s="177"/>
      <c r="DC236" s="177"/>
      <c r="DD236" s="178"/>
      <c r="DE236" s="178"/>
      <c r="DF236" s="974">
        <v>40878</v>
      </c>
      <c r="DG236" s="974"/>
      <c r="DH236" s="974"/>
      <c r="DI236" s="974"/>
      <c r="DJ236" s="974"/>
      <c r="DK236" s="974"/>
      <c r="DL236" s="974"/>
      <c r="DM236" s="974"/>
      <c r="DN236" s="974"/>
      <c r="DO236" s="177"/>
      <c r="DP236" s="177"/>
      <c r="DQ236" s="177"/>
      <c r="DR236" s="177"/>
      <c r="DS236" s="178"/>
      <c r="DT236" s="178"/>
      <c r="DU236" s="178"/>
      <c r="DV236" s="178"/>
      <c r="DW236" s="178"/>
      <c r="DX236" s="595"/>
      <c r="DY236" s="595"/>
      <c r="DZ236" s="595"/>
      <c r="EA236" s="595"/>
      <c r="EB236" s="595"/>
      <c r="EC236" s="613"/>
      <c r="ED236" s="613"/>
      <c r="EE236" s="613"/>
      <c r="EF236" s="217"/>
      <c r="EG236" s="217"/>
      <c r="EI236" s="940"/>
      <c r="EJ236" s="940"/>
      <c r="EK236" s="940"/>
      <c r="EL236" s="940"/>
      <c r="EM236" s="940"/>
      <c r="EN236" s="940"/>
      <c r="EO236" s="940"/>
      <c r="EP236" s="940"/>
      <c r="EQ236" s="940"/>
      <c r="ER236" s="940"/>
      <c r="ES236" s="942">
        <v>71488</v>
      </c>
      <c r="ET236" s="942"/>
      <c r="EU236" s="942"/>
      <c r="EV236" s="942"/>
      <c r="EW236" s="942"/>
      <c r="EX236" s="942"/>
      <c r="EY236" s="942"/>
      <c r="EZ236" s="942"/>
      <c r="FA236" s="942"/>
      <c r="FB236" s="942"/>
      <c r="FC236" s="942"/>
      <c r="FD236" s="942"/>
      <c r="FE236" s="942"/>
      <c r="FF236" s="942"/>
      <c r="FG236" s="942"/>
      <c r="FH236" s="942"/>
      <c r="FI236" s="482"/>
      <c r="FJ236" s="482"/>
      <c r="FK236" s="966"/>
      <c r="FL236" s="966"/>
      <c r="FM236" s="966"/>
      <c r="FN236" s="966"/>
      <c r="FO236" s="966"/>
      <c r="FP236" s="966"/>
      <c r="FQ236" s="966"/>
      <c r="FR236" s="966"/>
      <c r="FS236" s="966"/>
      <c r="FT236" s="951">
        <v>33729</v>
      </c>
      <c r="FU236" s="951"/>
      <c r="FV236" s="951"/>
      <c r="FW236" s="951"/>
      <c r="FX236" s="951"/>
      <c r="FY236" s="951"/>
      <c r="FZ236" s="951"/>
      <c r="GA236" s="951"/>
      <c r="GB236" s="951"/>
      <c r="GC236" s="951"/>
      <c r="GD236" s="951"/>
      <c r="GE236" s="951"/>
      <c r="GF236" s="951"/>
      <c r="GG236" s="951"/>
      <c r="GH236" s="951"/>
      <c r="GI236" s="951"/>
      <c r="GJ236" s="951"/>
      <c r="GK236" s="951"/>
      <c r="GL236" s="951"/>
      <c r="GM236" s="554"/>
      <c r="GN236" s="966"/>
      <c r="GO236" s="966"/>
      <c r="GP236" s="966"/>
      <c r="GQ236" s="966"/>
      <c r="GR236" s="966"/>
      <c r="GS236" s="966"/>
      <c r="GT236" s="966"/>
      <c r="GU236" s="966"/>
      <c r="GV236" s="966"/>
      <c r="GW236" s="951"/>
      <c r="GX236" s="951"/>
      <c r="GY236" s="951"/>
      <c r="GZ236" s="951"/>
      <c r="HA236" s="951"/>
      <c r="HB236" s="951"/>
      <c r="HC236" s="951"/>
      <c r="HD236" s="951"/>
      <c r="HE236" s="951"/>
      <c r="HF236" s="951"/>
      <c r="HG236" s="951"/>
      <c r="HH236" s="951"/>
      <c r="HI236" s="951"/>
      <c r="HJ236" s="951"/>
      <c r="HK236" s="951"/>
      <c r="HL236" s="951"/>
      <c r="HM236" s="951"/>
      <c r="HN236" s="399"/>
      <c r="HO236" s="417"/>
      <c r="HP236" s="968"/>
      <c r="HQ236" s="968"/>
      <c r="HR236" s="968"/>
      <c r="HS236" s="968"/>
      <c r="HT236" s="968"/>
      <c r="HU236" s="968"/>
      <c r="HV236" s="968"/>
      <c r="HW236" s="968"/>
      <c r="HX236" s="968"/>
      <c r="HY236" s="968"/>
      <c r="HZ236" s="952"/>
      <c r="IA236" s="952"/>
      <c r="IB236" s="952"/>
      <c r="IC236" s="952"/>
      <c r="ID236" s="952"/>
      <c r="IE236" s="952"/>
      <c r="IF236" s="952"/>
      <c r="IG236" s="952"/>
      <c r="IH236" s="952"/>
      <c r="II236" s="952"/>
      <c r="IJ236" s="952"/>
      <c r="IK236" s="952"/>
      <c r="IL236" s="952"/>
      <c r="IM236" s="952"/>
      <c r="IN236" s="952"/>
      <c r="IO236" s="378"/>
      <c r="IP236" s="378"/>
      <c r="IQ236" s="604"/>
      <c r="IR236" s="604"/>
      <c r="IS236" s="604"/>
      <c r="IT236" s="604"/>
      <c r="IU236" s="604"/>
      <c r="IV236" s="605"/>
      <c r="IW236" s="605"/>
      <c r="IX236" s="606"/>
      <c r="IY236" s="1004"/>
      <c r="IZ236" s="1004"/>
      <c r="JA236" s="1004"/>
      <c r="JB236" s="1004"/>
      <c r="JC236" s="1004"/>
      <c r="JD236" s="1004"/>
      <c r="JE236" s="1004"/>
      <c r="JF236" s="1004"/>
      <c r="JG236" s="1001"/>
      <c r="JH236" s="1001"/>
      <c r="JI236" s="1001"/>
      <c r="JJ236" s="1001"/>
      <c r="JK236" s="1001"/>
      <c r="JL236" s="1001"/>
      <c r="JM236" s="1001"/>
      <c r="JN236" s="1001"/>
      <c r="JO236" s="1001"/>
      <c r="JP236" s="1001"/>
      <c r="JQ236" s="1001"/>
      <c r="JR236" s="335"/>
      <c r="JS236" s="1002"/>
      <c r="JT236" s="1002"/>
      <c r="JU236" s="1002"/>
      <c r="JV236" s="1002"/>
      <c r="JW236" s="177"/>
      <c r="JX236" s="177"/>
      <c r="JY236" s="177"/>
      <c r="KO236" s="177"/>
      <c r="KP236" s="177"/>
      <c r="KQ236" s="177"/>
      <c r="KR236" s="177"/>
      <c r="KS236" s="188"/>
      <c r="KT236" s="177"/>
      <c r="KU236" s="615"/>
      <c r="KV236" s="615"/>
      <c r="KW236" s="615"/>
      <c r="KX236" s="615"/>
      <c r="KY236" s="615"/>
      <c r="KZ236" s="615"/>
      <c r="LA236" s="615"/>
      <c r="LB236" s="615"/>
      <c r="LC236" s="615"/>
      <c r="LD236" s="437"/>
      <c r="LE236" s="616"/>
      <c r="LF236" s="616"/>
      <c r="LG236" s="616"/>
      <c r="LH236" s="617"/>
      <c r="LI236" s="617"/>
      <c r="LJ236" s="617"/>
      <c r="LK236" s="617"/>
      <c r="LL236" s="437"/>
      <c r="LM236" s="618"/>
      <c r="LN236" s="618"/>
      <c r="LO236" s="618"/>
      <c r="LP236" s="618"/>
      <c r="LQ236" s="618"/>
      <c r="LR236" s="618"/>
      <c r="LS236" s="618"/>
      <c r="LT236" s="618"/>
      <c r="LU236" s="618"/>
      <c r="LV236" s="461"/>
      <c r="LW236" s="461"/>
      <c r="LX236" s="461"/>
      <c r="LY236" s="461"/>
      <c r="LZ236" s="436"/>
      <c r="MA236" s="436"/>
      <c r="MB236" s="436"/>
      <c r="MC236" s="995">
        <v>12900</v>
      </c>
      <c r="MD236" s="995"/>
      <c r="ME236" s="995"/>
      <c r="MF236" s="995"/>
      <c r="MG236" s="995"/>
      <c r="MH236" s="995"/>
      <c r="MI236" s="995"/>
      <c r="MJ236" s="995"/>
      <c r="MK236" s="996">
        <v>86171</v>
      </c>
      <c r="ML236" s="996"/>
      <c r="MM236" s="996"/>
      <c r="MN236" s="996"/>
      <c r="MO236" s="996"/>
      <c r="MP236" s="996"/>
      <c r="MQ236" s="996"/>
      <c r="MR236" s="996"/>
      <c r="MS236" s="996"/>
      <c r="MT236" s="437"/>
      <c r="MU236" s="437"/>
      <c r="MV236" s="437"/>
      <c r="MW236" s="437"/>
      <c r="MX236" s="436"/>
      <c r="MY236" s="436"/>
      <c r="MZ236" s="421"/>
      <c r="NA236" s="421"/>
      <c r="NB236" s="421"/>
      <c r="NC236" s="177"/>
      <c r="ND236" s="177"/>
      <c r="NE236" s="177"/>
      <c r="NF236" s="177"/>
      <c r="NG236" s="177"/>
      <c r="NH236" s="177"/>
      <c r="NI236" s="177"/>
      <c r="NJ236" s="177"/>
    </row>
    <row r="237" spans="31:389" ht="3" customHeight="1" x14ac:dyDescent="0.25">
      <c r="BG237" s="177"/>
      <c r="BH237" s="177"/>
      <c r="BI237" s="177"/>
      <c r="BJ237" s="177"/>
      <c r="BK237" s="177"/>
      <c r="DC237" s="189"/>
      <c r="DD237" s="178"/>
      <c r="DE237" s="178"/>
      <c r="DF237" s="974"/>
      <c r="DG237" s="974"/>
      <c r="DH237" s="974"/>
      <c r="DI237" s="974"/>
      <c r="DJ237" s="974"/>
      <c r="DK237" s="974"/>
      <c r="DL237" s="974"/>
      <c r="DM237" s="974"/>
      <c r="DN237" s="974"/>
      <c r="DO237" s="177"/>
      <c r="DP237" s="177"/>
      <c r="DQ237" s="177"/>
      <c r="DR237" s="177"/>
      <c r="DS237" s="195"/>
      <c r="DT237" s="195"/>
      <c r="DU237" s="195"/>
      <c r="DV237" s="178"/>
      <c r="DW237" s="178"/>
      <c r="DX237" s="595"/>
      <c r="DY237" s="595"/>
      <c r="DZ237" s="595"/>
      <c r="EA237" s="595"/>
      <c r="EB237" s="595"/>
      <c r="EC237" s="613"/>
      <c r="ED237" s="613"/>
      <c r="EE237" s="217"/>
      <c r="EF237" s="217"/>
      <c r="EG237" s="217"/>
      <c r="EI237" s="940"/>
      <c r="EJ237" s="940"/>
      <c r="EK237" s="940"/>
      <c r="EL237" s="940"/>
      <c r="EM237" s="940"/>
      <c r="EN237" s="940"/>
      <c r="EO237" s="940"/>
      <c r="EP237" s="940"/>
      <c r="EQ237" s="940"/>
      <c r="ER237" s="940"/>
      <c r="ES237" s="942"/>
      <c r="ET237" s="942"/>
      <c r="EU237" s="942"/>
      <c r="EV237" s="942"/>
      <c r="EW237" s="942"/>
      <c r="EX237" s="942"/>
      <c r="EY237" s="942"/>
      <c r="EZ237" s="942"/>
      <c r="FA237" s="942"/>
      <c r="FB237" s="942"/>
      <c r="FC237" s="942"/>
      <c r="FD237" s="942"/>
      <c r="FE237" s="942"/>
      <c r="FF237" s="942"/>
      <c r="FG237" s="942"/>
      <c r="FH237" s="942"/>
      <c r="FI237" s="482"/>
      <c r="FJ237" s="482"/>
      <c r="FK237" s="966"/>
      <c r="FL237" s="966"/>
      <c r="FM237" s="966"/>
      <c r="FN237" s="966"/>
      <c r="FO237" s="966"/>
      <c r="FP237" s="966"/>
      <c r="FQ237" s="966"/>
      <c r="FR237" s="966"/>
      <c r="FS237" s="966"/>
      <c r="FT237" s="951"/>
      <c r="FU237" s="951"/>
      <c r="FV237" s="951"/>
      <c r="FW237" s="951"/>
      <c r="FX237" s="951"/>
      <c r="FY237" s="951"/>
      <c r="FZ237" s="951"/>
      <c r="GA237" s="951"/>
      <c r="GB237" s="951"/>
      <c r="GC237" s="951"/>
      <c r="GD237" s="951"/>
      <c r="GE237" s="951"/>
      <c r="GF237" s="951"/>
      <c r="GG237" s="951"/>
      <c r="GH237" s="951"/>
      <c r="GI237" s="951"/>
      <c r="GJ237" s="951"/>
      <c r="GK237" s="951"/>
      <c r="GL237" s="951"/>
      <c r="GM237" s="554"/>
      <c r="GN237" s="966"/>
      <c r="GO237" s="966"/>
      <c r="GP237" s="966"/>
      <c r="GQ237" s="966"/>
      <c r="GR237" s="966"/>
      <c r="GS237" s="966"/>
      <c r="GT237" s="966"/>
      <c r="GU237" s="966"/>
      <c r="GV237" s="966"/>
      <c r="GW237" s="951"/>
      <c r="GX237" s="951"/>
      <c r="GY237" s="951"/>
      <c r="GZ237" s="951"/>
      <c r="HA237" s="951"/>
      <c r="HB237" s="951"/>
      <c r="HC237" s="951"/>
      <c r="HD237" s="951"/>
      <c r="HE237" s="951"/>
      <c r="HF237" s="951"/>
      <c r="HG237" s="951"/>
      <c r="HH237" s="951"/>
      <c r="HI237" s="951"/>
      <c r="HJ237" s="951"/>
      <c r="HK237" s="951"/>
      <c r="HL237" s="951"/>
      <c r="HM237" s="951"/>
      <c r="HN237" s="399"/>
      <c r="HO237" s="417"/>
      <c r="HP237" s="968"/>
      <c r="HQ237" s="968"/>
      <c r="HR237" s="968"/>
      <c r="HS237" s="968"/>
      <c r="HT237" s="968"/>
      <c r="HU237" s="968"/>
      <c r="HV237" s="968"/>
      <c r="HW237" s="968"/>
      <c r="HX237" s="968"/>
      <c r="HY237" s="968"/>
      <c r="HZ237" s="952"/>
      <c r="IA237" s="952"/>
      <c r="IB237" s="952"/>
      <c r="IC237" s="952"/>
      <c r="ID237" s="952"/>
      <c r="IE237" s="952"/>
      <c r="IF237" s="952"/>
      <c r="IG237" s="952"/>
      <c r="IH237" s="952"/>
      <c r="II237" s="952"/>
      <c r="IJ237" s="952"/>
      <c r="IK237" s="952"/>
      <c r="IL237" s="952"/>
      <c r="IM237" s="952"/>
      <c r="IN237" s="952"/>
      <c r="IO237" s="378"/>
      <c r="IP237" s="378"/>
      <c r="IQ237" s="604"/>
      <c r="IR237" s="604"/>
      <c r="IS237" s="604"/>
      <c r="IT237" s="604"/>
      <c r="IU237" s="604"/>
      <c r="IV237" s="605"/>
      <c r="IW237" s="605"/>
      <c r="IX237" s="605"/>
      <c r="IY237" s="1004"/>
      <c r="IZ237" s="1004"/>
      <c r="JA237" s="1004"/>
      <c r="JB237" s="1004"/>
      <c r="JC237" s="1004"/>
      <c r="JD237" s="1004"/>
      <c r="JE237" s="1004"/>
      <c r="JF237" s="1004"/>
      <c r="JG237" s="619"/>
      <c r="JH237" s="619"/>
      <c r="JI237" s="619"/>
      <c r="JJ237" s="619"/>
      <c r="JK237" s="619"/>
      <c r="JL237" s="619"/>
      <c r="JM237" s="619"/>
      <c r="JN237" s="619"/>
      <c r="JO237" s="619"/>
      <c r="JP237" s="619"/>
      <c r="JQ237" s="620"/>
      <c r="JR237" s="620"/>
      <c r="JS237" s="1002"/>
      <c r="JT237" s="1002"/>
      <c r="JU237" s="1002"/>
      <c r="JV237" s="1002"/>
      <c r="JW237" s="177"/>
      <c r="JX237" s="177"/>
      <c r="JY237" s="177"/>
      <c r="KO237" s="177"/>
      <c r="KP237" s="177"/>
      <c r="KQ237" s="177"/>
      <c r="KR237" s="177"/>
      <c r="KS237" s="188"/>
      <c r="KT237" s="419"/>
      <c r="KU237" s="419"/>
      <c r="KV237" s="997">
        <v>5.5</v>
      </c>
      <c r="KW237" s="997"/>
      <c r="KX237" s="997"/>
      <c r="KY237" s="997"/>
      <c r="KZ237" s="997"/>
      <c r="LA237" s="997"/>
      <c r="LB237" s="997"/>
      <c r="LC237" s="997"/>
      <c r="LD237" s="997"/>
      <c r="LE237" s="998">
        <v>15083</v>
      </c>
      <c r="LF237" s="998"/>
      <c r="LG237" s="998"/>
      <c r="LH237" s="998"/>
      <c r="LI237" s="998"/>
      <c r="LJ237" s="998"/>
      <c r="LK237" s="998"/>
      <c r="LL237" s="998"/>
      <c r="LM237" s="998"/>
      <c r="LN237" s="998"/>
      <c r="LO237" s="998"/>
      <c r="LP237" s="998"/>
      <c r="LQ237" s="998"/>
      <c r="LR237" s="998"/>
      <c r="LS237" s="998"/>
      <c r="LT237" s="439"/>
      <c r="LU237" s="439"/>
      <c r="LV237" s="434"/>
      <c r="LW237" s="999">
        <v>6.7</v>
      </c>
      <c r="LX237" s="999"/>
      <c r="LY237" s="999"/>
      <c r="LZ237" s="999"/>
      <c r="MA237" s="999"/>
      <c r="MB237" s="999"/>
      <c r="MC237" s="995"/>
      <c r="MD237" s="995"/>
      <c r="ME237" s="995"/>
      <c r="MF237" s="995"/>
      <c r="MG237" s="995"/>
      <c r="MH237" s="995"/>
      <c r="MI237" s="995"/>
      <c r="MJ237" s="995"/>
      <c r="MK237" s="996"/>
      <c r="ML237" s="996"/>
      <c r="MM237" s="996"/>
      <c r="MN237" s="996"/>
      <c r="MO237" s="996"/>
      <c r="MP237" s="996"/>
      <c r="MQ237" s="996"/>
      <c r="MR237" s="996"/>
      <c r="MS237" s="996"/>
      <c r="MT237" s="437"/>
      <c r="MU237" s="437"/>
      <c r="MV237" s="437"/>
      <c r="MW237" s="437"/>
      <c r="MX237" s="177"/>
      <c r="MY237" s="177"/>
      <c r="MZ237" s="177"/>
      <c r="NA237" s="177"/>
      <c r="NB237" s="989">
        <v>12675</v>
      </c>
      <c r="NC237" s="989"/>
      <c r="ND237" s="989"/>
      <c r="NE237" s="989"/>
      <c r="NF237" s="989"/>
      <c r="NG237" s="989"/>
      <c r="NH237" s="989"/>
      <c r="NI237" s="989"/>
      <c r="NJ237" s="177"/>
    </row>
    <row r="238" spans="31:389" ht="3" customHeight="1" x14ac:dyDescent="0.25">
      <c r="AE238" s="194"/>
      <c r="AF238" s="194"/>
      <c r="AG238" s="194"/>
      <c r="AH238" s="194"/>
      <c r="AI238" s="194"/>
      <c r="AJ238" s="194"/>
      <c r="AK238" s="194"/>
      <c r="AL238" s="194"/>
      <c r="AM238" s="194"/>
      <c r="AN238" s="194"/>
      <c r="AO238" s="194"/>
      <c r="AP238" s="194"/>
      <c r="AQ238" s="194"/>
      <c r="AR238" s="194"/>
      <c r="AS238" s="194"/>
      <c r="AT238" s="194"/>
      <c r="AU238" s="194"/>
      <c r="AV238" s="194"/>
      <c r="AW238" s="194"/>
      <c r="AX238" s="194"/>
      <c r="AY238" s="194"/>
      <c r="AZ238" s="194"/>
      <c r="BA238" s="194"/>
      <c r="BB238" s="194"/>
      <c r="BC238" s="194"/>
      <c r="BD238" s="194"/>
      <c r="BE238" s="194"/>
      <c r="BF238" s="194"/>
      <c r="BG238" s="193"/>
      <c r="BH238" s="193"/>
      <c r="BI238" s="193"/>
      <c r="BJ238" s="193"/>
      <c r="BK238" s="193"/>
      <c r="BL238" s="194"/>
      <c r="BM238" s="194"/>
      <c r="BN238" s="194"/>
      <c r="BO238" s="194"/>
      <c r="BP238" s="194"/>
      <c r="BQ238" s="194"/>
      <c r="BR238" s="194"/>
      <c r="BS238" s="194"/>
      <c r="BT238" s="194"/>
      <c r="BU238" s="194"/>
      <c r="BV238" s="194"/>
      <c r="BW238" s="194"/>
      <c r="BX238" s="194"/>
      <c r="BY238" s="194"/>
      <c r="BZ238" s="194"/>
      <c r="CA238" s="194"/>
      <c r="CB238" s="194"/>
      <c r="CC238" s="194"/>
      <c r="CD238" s="194"/>
      <c r="CE238" s="194"/>
      <c r="CF238" s="194"/>
      <c r="CG238" s="194"/>
      <c r="CH238" s="194"/>
      <c r="CI238" s="194"/>
      <c r="CJ238" s="194"/>
      <c r="CK238" s="194"/>
      <c r="CL238" s="194"/>
      <c r="CM238" s="194"/>
      <c r="CN238" s="194"/>
      <c r="CO238" s="194"/>
      <c r="CP238" s="194"/>
      <c r="CQ238" s="194"/>
      <c r="CR238" s="194"/>
      <c r="CS238" s="194"/>
      <c r="CT238" s="194"/>
      <c r="CU238" s="194"/>
      <c r="CV238" s="194"/>
      <c r="CW238" s="194"/>
      <c r="CX238" s="194"/>
      <c r="CY238" s="194"/>
      <c r="CZ238" s="194"/>
      <c r="DA238" s="194"/>
      <c r="DB238" s="194"/>
      <c r="DC238" s="279"/>
      <c r="DD238" s="621"/>
      <c r="DE238" s="621"/>
      <c r="DF238" s="974"/>
      <c r="DG238" s="974"/>
      <c r="DH238" s="974"/>
      <c r="DI238" s="974"/>
      <c r="DJ238" s="974"/>
      <c r="DK238" s="974"/>
      <c r="DL238" s="974"/>
      <c r="DM238" s="974"/>
      <c r="DN238" s="974"/>
      <c r="DO238" s="622"/>
      <c r="DP238" s="193"/>
      <c r="DQ238" s="193"/>
      <c r="DR238" s="193"/>
      <c r="DS238" s="312"/>
      <c r="DT238" s="312"/>
      <c r="DU238" s="312"/>
      <c r="DV238" s="621"/>
      <c r="DW238" s="621"/>
      <c r="DX238" s="623"/>
      <c r="DY238" s="623"/>
      <c r="DZ238" s="623"/>
      <c r="EA238" s="623"/>
      <c r="EB238" s="623"/>
      <c r="EC238" s="613"/>
      <c r="ED238" s="613"/>
      <c r="EE238" s="217"/>
      <c r="EF238" s="217"/>
      <c r="EG238" s="217"/>
      <c r="EI238" s="940"/>
      <c r="EJ238" s="940"/>
      <c r="EK238" s="940"/>
      <c r="EL238" s="940"/>
      <c r="EM238" s="940"/>
      <c r="EN238" s="940"/>
      <c r="EO238" s="940"/>
      <c r="EP238" s="940"/>
      <c r="EQ238" s="940"/>
      <c r="ER238" s="940"/>
      <c r="ES238" s="942"/>
      <c r="ET238" s="942"/>
      <c r="EU238" s="942"/>
      <c r="EV238" s="942"/>
      <c r="EW238" s="942"/>
      <c r="EX238" s="942"/>
      <c r="EY238" s="942"/>
      <c r="EZ238" s="942"/>
      <c r="FA238" s="942"/>
      <c r="FB238" s="942"/>
      <c r="FC238" s="942"/>
      <c r="FD238" s="942"/>
      <c r="FE238" s="942"/>
      <c r="FF238" s="942"/>
      <c r="FG238" s="942"/>
      <c r="FH238" s="942"/>
      <c r="FI238" s="482"/>
      <c r="FJ238" s="482"/>
      <c r="FK238" s="966"/>
      <c r="FL238" s="966"/>
      <c r="FM238" s="966"/>
      <c r="FN238" s="966"/>
      <c r="FO238" s="966"/>
      <c r="FP238" s="966"/>
      <c r="FQ238" s="966"/>
      <c r="FR238" s="966"/>
      <c r="FS238" s="966"/>
      <c r="FT238" s="951"/>
      <c r="FU238" s="951"/>
      <c r="FV238" s="951"/>
      <c r="FW238" s="951"/>
      <c r="FX238" s="951"/>
      <c r="FY238" s="951"/>
      <c r="FZ238" s="951"/>
      <c r="GA238" s="951"/>
      <c r="GB238" s="951"/>
      <c r="GC238" s="951"/>
      <c r="GD238" s="951"/>
      <c r="GE238" s="951"/>
      <c r="GF238" s="951"/>
      <c r="GG238" s="951"/>
      <c r="GH238" s="951"/>
      <c r="GI238" s="951"/>
      <c r="GJ238" s="951"/>
      <c r="GK238" s="951"/>
      <c r="GL238" s="951"/>
      <c r="GM238" s="554"/>
      <c r="GN238" s="966"/>
      <c r="GO238" s="966"/>
      <c r="GP238" s="966"/>
      <c r="GQ238" s="966"/>
      <c r="GR238" s="966"/>
      <c r="GS238" s="966"/>
      <c r="GT238" s="966"/>
      <c r="GU238" s="966"/>
      <c r="GV238" s="966"/>
      <c r="GW238" s="951"/>
      <c r="GX238" s="951"/>
      <c r="GY238" s="951"/>
      <c r="GZ238" s="951"/>
      <c r="HA238" s="951"/>
      <c r="HB238" s="951"/>
      <c r="HC238" s="951"/>
      <c r="HD238" s="951"/>
      <c r="HE238" s="951"/>
      <c r="HF238" s="951"/>
      <c r="HG238" s="951"/>
      <c r="HH238" s="951"/>
      <c r="HI238" s="951"/>
      <c r="HJ238" s="951"/>
      <c r="HK238" s="951"/>
      <c r="HL238" s="951"/>
      <c r="HM238" s="951"/>
      <c r="HN238" s="399"/>
      <c r="HO238" s="417"/>
      <c r="HP238" s="368"/>
      <c r="HQ238" s="368"/>
      <c r="HR238" s="368"/>
      <c r="HS238" s="338"/>
      <c r="HT238" s="338"/>
      <c r="HU238" s="338"/>
      <c r="HV238" s="338"/>
      <c r="HW238" s="338"/>
      <c r="HX238" s="338"/>
      <c r="HY238" s="338"/>
      <c r="HZ238" s="338"/>
      <c r="IA238" s="338"/>
      <c r="IB238" s="338"/>
      <c r="IC238" s="368"/>
      <c r="ID238" s="368"/>
      <c r="IE238" s="368"/>
      <c r="IF238" s="368"/>
      <c r="IG238" s="338"/>
      <c r="IH238" s="338"/>
      <c r="II238" s="338"/>
      <c r="IJ238" s="338"/>
      <c r="IK238" s="338"/>
      <c r="IL238" s="338"/>
      <c r="IM238" s="338"/>
      <c r="IN238" s="338"/>
      <c r="IO238" s="338"/>
      <c r="IP238" s="338"/>
      <c r="IQ238" s="338"/>
      <c r="IR238" s="968">
        <v>6.2</v>
      </c>
      <c r="IS238" s="968"/>
      <c r="IT238" s="968"/>
      <c r="IU238" s="968"/>
      <c r="IV238" s="968"/>
      <c r="IW238" s="968"/>
      <c r="IX238" s="968"/>
      <c r="IY238" s="968"/>
      <c r="IZ238" s="968"/>
      <c r="JA238" s="969">
        <v>18611</v>
      </c>
      <c r="JB238" s="969"/>
      <c r="JC238" s="969"/>
      <c r="JD238" s="969"/>
      <c r="JE238" s="969"/>
      <c r="JF238" s="969"/>
      <c r="JG238" s="969"/>
      <c r="JH238" s="969"/>
      <c r="JI238" s="969"/>
      <c r="JJ238" s="969"/>
      <c r="JK238" s="338"/>
      <c r="JL238" s="338"/>
      <c r="JM238" s="338"/>
      <c r="JN238" s="338"/>
      <c r="JO238" s="338"/>
      <c r="JP238" s="338"/>
      <c r="JQ238" s="338"/>
      <c r="JR238" s="338"/>
      <c r="JS238" s="177"/>
      <c r="JT238" s="177"/>
      <c r="JU238" s="177"/>
      <c r="JV238" s="177"/>
      <c r="JW238" s="177"/>
      <c r="JX238" s="177"/>
      <c r="JY238" s="177"/>
      <c r="KS238" s="177"/>
      <c r="KT238" s="419"/>
      <c r="KU238" s="419"/>
      <c r="KV238" s="997"/>
      <c r="KW238" s="997"/>
      <c r="KX238" s="997"/>
      <c r="KY238" s="997"/>
      <c r="KZ238" s="997"/>
      <c r="LA238" s="997"/>
      <c r="LB238" s="997"/>
      <c r="LC238" s="997"/>
      <c r="LD238" s="997"/>
      <c r="LE238" s="998"/>
      <c r="LF238" s="998"/>
      <c r="LG238" s="998"/>
      <c r="LH238" s="998"/>
      <c r="LI238" s="998"/>
      <c r="LJ238" s="998"/>
      <c r="LK238" s="998"/>
      <c r="LL238" s="998"/>
      <c r="LM238" s="998"/>
      <c r="LN238" s="998"/>
      <c r="LO238" s="998"/>
      <c r="LP238" s="998"/>
      <c r="LQ238" s="998"/>
      <c r="LR238" s="998"/>
      <c r="LS238" s="998"/>
      <c r="LT238" s="439"/>
      <c r="LU238" s="439"/>
      <c r="LV238" s="434"/>
      <c r="LW238" s="999"/>
      <c r="LX238" s="999"/>
      <c r="LY238" s="999"/>
      <c r="LZ238" s="999"/>
      <c r="MA238" s="999"/>
      <c r="MB238" s="999"/>
      <c r="MC238" s="995"/>
      <c r="MD238" s="995"/>
      <c r="ME238" s="995"/>
      <c r="MF238" s="995"/>
      <c r="MG238" s="995"/>
      <c r="MH238" s="995"/>
      <c r="MI238" s="995"/>
      <c r="MJ238" s="995"/>
      <c r="MK238" s="996"/>
      <c r="ML238" s="996"/>
      <c r="MM238" s="996"/>
      <c r="MN238" s="996"/>
      <c r="MO238" s="996"/>
      <c r="MP238" s="996"/>
      <c r="MQ238" s="996"/>
      <c r="MR238" s="996"/>
      <c r="MS238" s="996"/>
      <c r="MT238" s="217"/>
      <c r="MU238" s="217"/>
      <c r="MV238" s="805">
        <v>8</v>
      </c>
      <c r="MW238" s="805"/>
      <c r="MX238" s="805"/>
      <c r="MY238" s="805"/>
      <c r="MZ238" s="805"/>
      <c r="NA238" s="805"/>
      <c r="NB238" s="989"/>
      <c r="NC238" s="989"/>
      <c r="ND238" s="989"/>
      <c r="NE238" s="989"/>
      <c r="NF238" s="989"/>
      <c r="NG238" s="989"/>
      <c r="NH238" s="989"/>
      <c r="NI238" s="989"/>
    </row>
    <row r="239" spans="31:389" ht="3" customHeight="1" x14ac:dyDescent="0.25">
      <c r="AE239" s="194"/>
      <c r="AF239" s="194"/>
      <c r="AG239" s="194"/>
      <c r="AH239" s="194"/>
      <c r="AI239" s="194"/>
      <c r="AJ239" s="194"/>
      <c r="AK239" s="194"/>
      <c r="AL239" s="194"/>
      <c r="AM239" s="194"/>
      <c r="AN239" s="194"/>
      <c r="AO239" s="194"/>
      <c r="AP239" s="194"/>
      <c r="AQ239" s="194"/>
      <c r="AR239" s="194"/>
      <c r="AS239" s="194"/>
      <c r="AT239" s="194"/>
      <c r="AU239" s="194"/>
      <c r="AV239" s="194"/>
      <c r="AW239" s="194"/>
      <c r="AX239" s="194"/>
      <c r="AY239" s="194"/>
      <c r="AZ239" s="194"/>
      <c r="BA239" s="194"/>
      <c r="BB239" s="170"/>
      <c r="BC239" s="170"/>
      <c r="BD239" s="170"/>
      <c r="BE239" s="170"/>
      <c r="BF239" s="170"/>
      <c r="BG239" s="170"/>
      <c r="BH239" s="624"/>
      <c r="BI239" s="170"/>
      <c r="BJ239" s="170"/>
      <c r="BK239" s="170"/>
      <c r="BL239" s="625"/>
      <c r="BM239" s="193"/>
      <c r="BN239" s="194"/>
      <c r="BO239" s="194"/>
      <c r="BP239" s="194"/>
      <c r="BQ239" s="194"/>
      <c r="BR239" s="194"/>
      <c r="BS239" s="194"/>
      <c r="BT239" s="194"/>
      <c r="BU239" s="194"/>
      <c r="BV239" s="194"/>
      <c r="BW239" s="194"/>
      <c r="BX239" s="194"/>
      <c r="BY239" s="194"/>
      <c r="BZ239" s="194"/>
      <c r="CA239" s="194"/>
      <c r="CB239" s="194"/>
      <c r="CC239" s="194"/>
      <c r="CD239" s="194"/>
      <c r="CE239" s="194"/>
      <c r="CF239" s="194"/>
      <c r="CG239" s="194"/>
      <c r="CH239" s="194"/>
      <c r="CI239" s="194"/>
      <c r="CJ239" s="194"/>
      <c r="CK239" s="194"/>
      <c r="CL239" s="194"/>
      <c r="CM239" s="194"/>
      <c r="CN239" s="194"/>
      <c r="CO239" s="194"/>
      <c r="CP239" s="194"/>
      <c r="CQ239" s="194"/>
      <c r="CR239" s="194"/>
      <c r="CS239" s="194"/>
      <c r="CT239" s="194"/>
      <c r="CU239" s="194"/>
      <c r="CV239" s="194"/>
      <c r="CW239" s="193"/>
      <c r="CX239" s="193"/>
      <c r="CY239" s="193"/>
      <c r="CZ239" s="193"/>
      <c r="DA239" s="193"/>
      <c r="DB239" s="193"/>
      <c r="DC239" s="621"/>
      <c r="DD239" s="621"/>
      <c r="DE239" s="621"/>
      <c r="DF239" s="621"/>
      <c r="DG239" s="621"/>
      <c r="DH239" s="621"/>
      <c r="DI239" s="621"/>
      <c r="DJ239" s="621"/>
      <c r="DK239" s="621"/>
      <c r="DL239" s="621"/>
      <c r="DM239" s="621"/>
      <c r="DN239" s="621"/>
      <c r="DO239" s="621"/>
      <c r="DP239" s="279"/>
      <c r="DQ239" s="193"/>
      <c r="DR239" s="193"/>
      <c r="DS239" s="312"/>
      <c r="DT239" s="312"/>
      <c r="DU239" s="312"/>
      <c r="DV239" s="621"/>
      <c r="DW239" s="621"/>
      <c r="DX239" s="626"/>
      <c r="DY239" s="796"/>
      <c r="DZ239" s="796"/>
      <c r="EA239" s="796"/>
      <c r="EB239" s="796"/>
      <c r="EC239" s="627"/>
      <c r="ED239" s="627"/>
      <c r="EE239" s="328"/>
      <c r="EF239" s="328"/>
      <c r="EG239" s="328"/>
      <c r="EI239" s="966">
        <v>2.7</v>
      </c>
      <c r="EJ239" s="966"/>
      <c r="EK239" s="966"/>
      <c r="EL239" s="966"/>
      <c r="EM239" s="966"/>
      <c r="EN239" s="966"/>
      <c r="EO239" s="966"/>
      <c r="EP239" s="966"/>
      <c r="EQ239" s="966"/>
      <c r="ER239" s="966"/>
      <c r="ES239" s="967">
        <v>9128</v>
      </c>
      <c r="ET239" s="967"/>
      <c r="EU239" s="967"/>
      <c r="EV239" s="967"/>
      <c r="EW239" s="967"/>
      <c r="EX239" s="967"/>
      <c r="EY239" s="967"/>
      <c r="EZ239" s="967"/>
      <c r="FA239" s="967"/>
      <c r="FB239" s="967"/>
      <c r="FC239" s="967"/>
      <c r="FD239" s="967"/>
      <c r="FE239" s="967"/>
      <c r="FF239" s="967"/>
      <c r="FG239" s="967"/>
      <c r="FH239" s="967"/>
      <c r="FI239" s="377"/>
      <c r="FJ239" s="377"/>
      <c r="FK239" s="966">
        <v>2.9</v>
      </c>
      <c r="FL239" s="966"/>
      <c r="FM239" s="966"/>
      <c r="FN239" s="966"/>
      <c r="FO239" s="966"/>
      <c r="FP239" s="966"/>
      <c r="FQ239" s="966"/>
      <c r="FR239" s="966"/>
      <c r="FS239" s="966"/>
      <c r="FT239" s="967">
        <v>21375</v>
      </c>
      <c r="FU239" s="967"/>
      <c r="FV239" s="967"/>
      <c r="FW239" s="967"/>
      <c r="FX239" s="967"/>
      <c r="FY239" s="967"/>
      <c r="FZ239" s="967"/>
      <c r="GA239" s="967"/>
      <c r="GB239" s="967"/>
      <c r="GC239" s="967"/>
      <c r="GD239" s="967"/>
      <c r="GE239" s="967"/>
      <c r="GF239" s="967"/>
      <c r="GG239" s="967"/>
      <c r="GH239" s="967"/>
      <c r="GI239" s="967"/>
      <c r="GJ239" s="967"/>
      <c r="GK239" s="967"/>
      <c r="GL239" s="967"/>
      <c r="GM239" s="554"/>
      <c r="GN239" s="966">
        <v>4.3</v>
      </c>
      <c r="GO239" s="966"/>
      <c r="GP239" s="966"/>
      <c r="GQ239" s="966"/>
      <c r="GR239" s="966"/>
      <c r="GS239" s="966"/>
      <c r="GT239" s="966"/>
      <c r="GU239" s="966"/>
      <c r="GV239" s="966"/>
      <c r="GW239" s="967">
        <v>13631</v>
      </c>
      <c r="GX239" s="967"/>
      <c r="GY239" s="967"/>
      <c r="GZ239" s="967"/>
      <c r="HA239" s="967"/>
      <c r="HB239" s="967"/>
      <c r="HC239" s="967"/>
      <c r="HD239" s="967"/>
      <c r="HE239" s="967"/>
      <c r="HF239" s="967"/>
      <c r="HG239" s="967"/>
      <c r="HH239" s="967"/>
      <c r="HI239" s="967"/>
      <c r="HJ239" s="967"/>
      <c r="HK239" s="967"/>
      <c r="HL239" s="967"/>
      <c r="HM239" s="967"/>
      <c r="HN239" s="377"/>
      <c r="HO239" s="417"/>
      <c r="HP239" s="968">
        <v>2.5</v>
      </c>
      <c r="HQ239" s="968"/>
      <c r="HR239" s="968"/>
      <c r="HS239" s="968"/>
      <c r="HT239" s="968"/>
      <c r="HU239" s="968"/>
      <c r="HV239" s="968"/>
      <c r="HW239" s="968"/>
      <c r="HX239" s="968"/>
      <c r="HY239" s="968"/>
      <c r="HZ239" s="969">
        <v>19000</v>
      </c>
      <c r="IA239" s="969"/>
      <c r="IB239" s="969"/>
      <c r="IC239" s="969"/>
      <c r="ID239" s="969"/>
      <c r="IE239" s="969"/>
      <c r="IF239" s="969"/>
      <c r="IG239" s="969"/>
      <c r="IH239" s="969"/>
      <c r="II239" s="969"/>
      <c r="IJ239" s="969"/>
      <c r="IK239" s="969"/>
      <c r="IL239" s="969"/>
      <c r="IM239" s="969"/>
      <c r="IN239" s="969"/>
      <c r="IO239" s="338"/>
      <c r="IP239" s="338"/>
      <c r="IQ239" s="338"/>
      <c r="IR239" s="968"/>
      <c r="IS239" s="968"/>
      <c r="IT239" s="968"/>
      <c r="IU239" s="968"/>
      <c r="IV239" s="968"/>
      <c r="IW239" s="968"/>
      <c r="IX239" s="968"/>
      <c r="IY239" s="968"/>
      <c r="IZ239" s="968"/>
      <c r="JA239" s="969"/>
      <c r="JB239" s="969"/>
      <c r="JC239" s="969"/>
      <c r="JD239" s="969"/>
      <c r="JE239" s="969"/>
      <c r="JF239" s="969"/>
      <c r="JG239" s="969"/>
      <c r="JH239" s="969"/>
      <c r="JI239" s="969"/>
      <c r="JJ239" s="969"/>
      <c r="JK239" s="338"/>
      <c r="JL239" s="338"/>
      <c r="JM239" s="338"/>
      <c r="JN239" s="338"/>
      <c r="JO239" s="338"/>
      <c r="JP239" s="338"/>
      <c r="JQ239" s="338"/>
      <c r="JR239" s="338"/>
      <c r="JS239" s="177"/>
      <c r="JT239" s="177"/>
      <c r="JU239" s="177"/>
      <c r="JV239" s="177"/>
      <c r="JW239" s="177"/>
      <c r="JX239" s="177"/>
      <c r="JY239" s="177"/>
      <c r="KS239" s="177"/>
      <c r="KT239" s="419"/>
      <c r="KU239" s="419"/>
      <c r="KV239" s="997"/>
      <c r="KW239" s="997"/>
      <c r="KX239" s="997"/>
      <c r="KY239" s="997"/>
      <c r="KZ239" s="997"/>
      <c r="LA239" s="997"/>
      <c r="LB239" s="997"/>
      <c r="LC239" s="997"/>
      <c r="LD239" s="997"/>
      <c r="LE239" s="998"/>
      <c r="LF239" s="998"/>
      <c r="LG239" s="998"/>
      <c r="LH239" s="998"/>
      <c r="LI239" s="998"/>
      <c r="LJ239" s="998"/>
      <c r="LK239" s="998"/>
      <c r="LL239" s="998"/>
      <c r="LM239" s="998"/>
      <c r="LN239" s="998"/>
      <c r="LO239" s="998"/>
      <c r="LP239" s="998"/>
      <c r="LQ239" s="998"/>
      <c r="LR239" s="998"/>
      <c r="LS239" s="998"/>
      <c r="LT239" s="439"/>
      <c r="LU239" s="439"/>
      <c r="LV239" s="434"/>
      <c r="LW239" s="999"/>
      <c r="LX239" s="999"/>
      <c r="LY239" s="999"/>
      <c r="LZ239" s="999"/>
      <c r="MA239" s="999"/>
      <c r="MB239" s="999"/>
      <c r="MC239" s="995"/>
      <c r="MD239" s="995"/>
      <c r="ME239" s="995"/>
      <c r="MF239" s="995"/>
      <c r="MG239" s="995"/>
      <c r="MH239" s="995"/>
      <c r="MI239" s="995"/>
      <c r="MJ239" s="995"/>
      <c r="MK239" s="434"/>
      <c r="ML239" s="434"/>
      <c r="MM239" s="434"/>
      <c r="MN239" s="434"/>
      <c r="MO239" s="180"/>
      <c r="MP239" s="180"/>
      <c r="MQ239" s="217"/>
      <c r="MR239" s="217"/>
      <c r="MS239" s="217"/>
      <c r="MT239" s="217"/>
      <c r="MU239" s="628"/>
      <c r="MV239" s="805"/>
      <c r="MW239" s="805"/>
      <c r="MX239" s="805"/>
      <c r="MY239" s="805"/>
      <c r="MZ239" s="805"/>
      <c r="NA239" s="805"/>
      <c r="NB239" s="989"/>
      <c r="NC239" s="989"/>
      <c r="ND239" s="989"/>
      <c r="NE239" s="989"/>
      <c r="NF239" s="989"/>
      <c r="NG239" s="989"/>
      <c r="NH239" s="989"/>
      <c r="NI239" s="989"/>
    </row>
    <row r="240" spans="31:389" ht="3" customHeight="1" x14ac:dyDescent="0.25">
      <c r="AE240" s="194"/>
      <c r="AF240" s="194"/>
      <c r="AG240" s="194"/>
      <c r="AH240" s="194"/>
      <c r="AI240" s="194"/>
      <c r="AJ240" s="194"/>
      <c r="AK240" s="194"/>
      <c r="AL240" s="194"/>
      <c r="AM240" s="194"/>
      <c r="AN240" s="194"/>
      <c r="AO240" s="194"/>
      <c r="AP240" s="194"/>
      <c r="AQ240" s="194"/>
      <c r="AR240" s="194"/>
      <c r="AS240" s="194"/>
      <c r="AT240" s="448"/>
      <c r="AU240" s="448"/>
      <c r="AV240" s="448"/>
      <c r="AW240" s="448"/>
      <c r="AX240" s="169"/>
      <c r="AY240" s="169"/>
      <c r="AZ240" s="169"/>
      <c r="BA240" s="169"/>
      <c r="BB240" s="170"/>
      <c r="BC240" s="170"/>
      <c r="BD240" s="170"/>
      <c r="BE240" s="170"/>
      <c r="BF240" s="170"/>
      <c r="BG240" s="170"/>
      <c r="BH240" s="476"/>
      <c r="BI240" s="476"/>
      <c r="BJ240" s="170"/>
      <c r="BK240" s="170"/>
      <c r="BL240" s="170"/>
      <c r="BM240" s="193"/>
      <c r="BN240" s="194"/>
      <c r="BO240" s="194"/>
      <c r="BP240" s="194"/>
      <c r="BQ240" s="194"/>
      <c r="BR240" s="194"/>
      <c r="BS240" s="194"/>
      <c r="BT240" s="194"/>
      <c r="BU240" s="194"/>
      <c r="BV240" s="194"/>
      <c r="BW240" s="194"/>
      <c r="BX240" s="194"/>
      <c r="BY240" s="194"/>
      <c r="BZ240" s="194"/>
      <c r="CA240" s="194"/>
      <c r="CB240" s="194"/>
      <c r="CC240" s="194"/>
      <c r="CD240" s="194"/>
      <c r="CE240" s="194"/>
      <c r="CF240" s="194"/>
      <c r="CG240" s="194"/>
      <c r="CH240" s="194"/>
      <c r="CI240" s="194"/>
      <c r="CJ240" s="194"/>
      <c r="CK240" s="194"/>
      <c r="CL240" s="194"/>
      <c r="CM240" s="194"/>
      <c r="CN240" s="194"/>
      <c r="CO240" s="194"/>
      <c r="CP240" s="194"/>
      <c r="CQ240" s="194"/>
      <c r="CR240" s="194"/>
      <c r="CS240" s="194"/>
      <c r="CT240" s="194"/>
      <c r="CU240" s="194"/>
      <c r="CV240" s="194"/>
      <c r="CW240" s="193"/>
      <c r="CX240" s="193"/>
      <c r="CY240" s="193"/>
      <c r="CZ240" s="193"/>
      <c r="DA240" s="193"/>
      <c r="DB240" s="193"/>
      <c r="DC240" s="978">
        <v>4</v>
      </c>
      <c r="DD240" s="978"/>
      <c r="DE240" s="978"/>
      <c r="DF240" s="978"/>
      <c r="DG240" s="978"/>
      <c r="DH240" s="978"/>
      <c r="DI240" s="900">
        <v>12849</v>
      </c>
      <c r="DJ240" s="900"/>
      <c r="DK240" s="900"/>
      <c r="DL240" s="900"/>
      <c r="DM240" s="900"/>
      <c r="DN240" s="900"/>
      <c r="DO240" s="900"/>
      <c r="DP240" s="900"/>
      <c r="DQ240" s="193"/>
      <c r="DR240" s="193"/>
      <c r="DS240" s="312"/>
      <c r="DT240" s="312"/>
      <c r="DU240" s="312"/>
      <c r="DV240" s="621"/>
      <c r="DW240" s="621"/>
      <c r="DX240" s="626"/>
      <c r="DY240" s="796"/>
      <c r="DZ240" s="796"/>
      <c r="EA240" s="796"/>
      <c r="EB240" s="796"/>
      <c r="EC240" s="627"/>
      <c r="ED240" s="627"/>
      <c r="EE240" s="328"/>
      <c r="EF240" s="328"/>
      <c r="EG240" s="328"/>
      <c r="EI240" s="966"/>
      <c r="EJ240" s="966"/>
      <c r="EK240" s="966"/>
      <c r="EL240" s="966"/>
      <c r="EM240" s="966"/>
      <c r="EN240" s="966"/>
      <c r="EO240" s="966"/>
      <c r="EP240" s="966"/>
      <c r="EQ240" s="966"/>
      <c r="ER240" s="966"/>
      <c r="ES240" s="967"/>
      <c r="ET240" s="967"/>
      <c r="EU240" s="967"/>
      <c r="EV240" s="967"/>
      <c r="EW240" s="967"/>
      <c r="EX240" s="967"/>
      <c r="EY240" s="967"/>
      <c r="EZ240" s="967"/>
      <c r="FA240" s="967"/>
      <c r="FB240" s="967"/>
      <c r="FC240" s="967"/>
      <c r="FD240" s="967"/>
      <c r="FE240" s="967"/>
      <c r="FF240" s="967"/>
      <c r="FG240" s="967"/>
      <c r="FH240" s="967"/>
      <c r="FI240" s="377"/>
      <c r="FJ240" s="377"/>
      <c r="FK240" s="966"/>
      <c r="FL240" s="966"/>
      <c r="FM240" s="966"/>
      <c r="FN240" s="966"/>
      <c r="FO240" s="966"/>
      <c r="FP240" s="966"/>
      <c r="FQ240" s="966"/>
      <c r="FR240" s="966"/>
      <c r="FS240" s="966"/>
      <c r="FT240" s="967"/>
      <c r="FU240" s="967"/>
      <c r="FV240" s="967"/>
      <c r="FW240" s="967"/>
      <c r="FX240" s="967"/>
      <c r="FY240" s="967"/>
      <c r="FZ240" s="967"/>
      <c r="GA240" s="967"/>
      <c r="GB240" s="967"/>
      <c r="GC240" s="967"/>
      <c r="GD240" s="967"/>
      <c r="GE240" s="967"/>
      <c r="GF240" s="967"/>
      <c r="GG240" s="967"/>
      <c r="GH240" s="967"/>
      <c r="GI240" s="967"/>
      <c r="GJ240" s="967"/>
      <c r="GK240" s="967"/>
      <c r="GL240" s="967"/>
      <c r="GM240" s="554"/>
      <c r="GN240" s="966"/>
      <c r="GO240" s="966"/>
      <c r="GP240" s="966"/>
      <c r="GQ240" s="966"/>
      <c r="GR240" s="966"/>
      <c r="GS240" s="966"/>
      <c r="GT240" s="966"/>
      <c r="GU240" s="966"/>
      <c r="GV240" s="966"/>
      <c r="GW240" s="967"/>
      <c r="GX240" s="967"/>
      <c r="GY240" s="967"/>
      <c r="GZ240" s="967"/>
      <c r="HA240" s="967"/>
      <c r="HB240" s="967"/>
      <c r="HC240" s="967"/>
      <c r="HD240" s="967"/>
      <c r="HE240" s="967"/>
      <c r="HF240" s="967"/>
      <c r="HG240" s="967"/>
      <c r="HH240" s="967"/>
      <c r="HI240" s="967"/>
      <c r="HJ240" s="967"/>
      <c r="HK240" s="967"/>
      <c r="HL240" s="967"/>
      <c r="HM240" s="967"/>
      <c r="HN240" s="377"/>
      <c r="HO240" s="417"/>
      <c r="HP240" s="968"/>
      <c r="HQ240" s="968"/>
      <c r="HR240" s="968"/>
      <c r="HS240" s="968"/>
      <c r="HT240" s="968"/>
      <c r="HU240" s="968"/>
      <c r="HV240" s="968"/>
      <c r="HW240" s="968"/>
      <c r="HX240" s="968"/>
      <c r="HY240" s="968"/>
      <c r="HZ240" s="969"/>
      <c r="IA240" s="969"/>
      <c r="IB240" s="969"/>
      <c r="IC240" s="969"/>
      <c r="ID240" s="969"/>
      <c r="IE240" s="969"/>
      <c r="IF240" s="969"/>
      <c r="IG240" s="969"/>
      <c r="IH240" s="969"/>
      <c r="II240" s="969"/>
      <c r="IJ240" s="969"/>
      <c r="IK240" s="969"/>
      <c r="IL240" s="969"/>
      <c r="IM240" s="969"/>
      <c r="IN240" s="969"/>
      <c r="IO240" s="338"/>
      <c r="IP240" s="338"/>
      <c r="IQ240" s="338"/>
      <c r="IR240" s="968"/>
      <c r="IS240" s="968"/>
      <c r="IT240" s="968"/>
      <c r="IU240" s="968"/>
      <c r="IV240" s="968"/>
      <c r="IW240" s="968"/>
      <c r="IX240" s="968"/>
      <c r="IY240" s="968"/>
      <c r="IZ240" s="968"/>
      <c r="JA240" s="969"/>
      <c r="JB240" s="969"/>
      <c r="JC240" s="969"/>
      <c r="JD240" s="969"/>
      <c r="JE240" s="969"/>
      <c r="JF240" s="969"/>
      <c r="JG240" s="969"/>
      <c r="JH240" s="969"/>
      <c r="JI240" s="969"/>
      <c r="JJ240" s="969"/>
      <c r="JK240" s="338"/>
      <c r="JL240" s="338"/>
      <c r="JM240" s="338"/>
      <c r="JN240" s="338"/>
      <c r="JO240" s="338"/>
      <c r="JP240" s="338"/>
      <c r="JQ240" s="338"/>
      <c r="JR240" s="338"/>
      <c r="JS240" s="177"/>
      <c r="JT240" s="177"/>
      <c r="JU240" s="177"/>
      <c r="JV240" s="177"/>
      <c r="JW240" s="177"/>
      <c r="JX240" s="177"/>
      <c r="JY240" s="177"/>
      <c r="KS240" s="177"/>
      <c r="KT240" s="419"/>
      <c r="KU240" s="419"/>
      <c r="KV240" s="997"/>
      <c r="KW240" s="997"/>
      <c r="KX240" s="997"/>
      <c r="KY240" s="997"/>
      <c r="KZ240" s="997"/>
      <c r="LA240" s="997"/>
      <c r="LB240" s="997"/>
      <c r="LC240" s="997"/>
      <c r="LD240" s="997"/>
      <c r="LE240" s="994">
        <v>83300</v>
      </c>
      <c r="LF240" s="994"/>
      <c r="LG240" s="994"/>
      <c r="LH240" s="994"/>
      <c r="LI240" s="994"/>
      <c r="LJ240" s="994"/>
      <c r="LK240" s="994"/>
      <c r="LL240" s="994"/>
      <c r="LM240" s="994"/>
      <c r="LN240" s="994"/>
      <c r="LO240" s="994"/>
      <c r="LP240" s="994"/>
      <c r="LQ240" s="994"/>
      <c r="LR240" s="994"/>
      <c r="LS240" s="994"/>
      <c r="LT240" s="435"/>
      <c r="LU240" s="435"/>
      <c r="LV240" s="434"/>
      <c r="LW240" s="999"/>
      <c r="LX240" s="999"/>
      <c r="LY240" s="999"/>
      <c r="LZ240" s="999"/>
      <c r="MA240" s="999"/>
      <c r="MB240" s="999"/>
      <c r="MC240" s="434"/>
      <c r="MD240" s="434"/>
      <c r="ME240" s="434"/>
      <c r="MF240" s="434"/>
      <c r="MG240" s="434"/>
      <c r="MH240" s="434"/>
      <c r="MI240" s="434"/>
      <c r="MJ240" s="180"/>
      <c r="MK240" s="217"/>
      <c r="ML240" s="217"/>
      <c r="MM240" s="217"/>
      <c r="MN240" s="217"/>
      <c r="MO240" s="217"/>
      <c r="MP240" s="217"/>
      <c r="MQ240" s="217"/>
      <c r="MR240" s="217"/>
      <c r="MS240" s="217"/>
      <c r="MT240" s="217"/>
      <c r="MV240" s="805"/>
      <c r="MW240" s="805"/>
      <c r="MX240" s="805"/>
      <c r="MY240" s="805"/>
      <c r="MZ240" s="805"/>
      <c r="NA240" s="805"/>
      <c r="NB240" s="808">
        <v>101400</v>
      </c>
      <c r="NC240" s="808"/>
      <c r="ND240" s="808"/>
      <c r="NE240" s="808"/>
      <c r="NF240" s="808"/>
      <c r="NG240" s="808"/>
      <c r="NH240" s="808"/>
      <c r="NI240" s="808"/>
      <c r="NJ240" s="808"/>
    </row>
    <row r="241" spans="31:374" ht="3" customHeight="1" x14ac:dyDescent="0.25">
      <c r="AE241" s="194"/>
      <c r="AF241" s="194"/>
      <c r="AG241" s="194"/>
      <c r="AH241" s="194"/>
      <c r="AI241" s="194"/>
      <c r="AJ241" s="194"/>
      <c r="AK241" s="194"/>
      <c r="AL241" s="170"/>
      <c r="AM241" s="170"/>
      <c r="AN241" s="170"/>
      <c r="AO241" s="170"/>
      <c r="AP241" s="170"/>
      <c r="AQ241" s="170"/>
      <c r="AR241" s="170"/>
      <c r="AS241" s="170"/>
      <c r="AT241" s="170"/>
      <c r="AU241" s="476"/>
      <c r="AV241" s="476"/>
      <c r="AW241" s="476"/>
      <c r="AX241" s="169"/>
      <c r="AY241" s="169"/>
      <c r="AZ241" s="169"/>
      <c r="BA241" s="169"/>
      <c r="BB241" s="170"/>
      <c r="BC241" s="170"/>
      <c r="BD241" s="170"/>
      <c r="BE241" s="170"/>
      <c r="BF241" s="170"/>
      <c r="BG241" s="170"/>
      <c r="BH241" s="476"/>
      <c r="BI241" s="476"/>
      <c r="BJ241" s="170"/>
      <c r="BK241" s="170"/>
      <c r="BL241" s="170"/>
      <c r="BM241" s="193"/>
      <c r="BN241" s="194"/>
      <c r="BO241" s="194"/>
      <c r="BP241" s="194"/>
      <c r="BQ241" s="194"/>
      <c r="BR241" s="194"/>
      <c r="BS241" s="194"/>
      <c r="BT241" s="194"/>
      <c r="BU241" s="194"/>
      <c r="BV241" s="194"/>
      <c r="BW241" s="194"/>
      <c r="BX241" s="194"/>
      <c r="BY241" s="194"/>
      <c r="BZ241" s="194"/>
      <c r="CA241" s="194"/>
      <c r="CB241" s="194"/>
      <c r="CC241" s="194"/>
      <c r="CD241" s="194"/>
      <c r="CE241" s="194"/>
      <c r="CF241" s="194"/>
      <c r="CG241" s="194"/>
      <c r="CH241" s="194"/>
      <c r="CI241" s="194"/>
      <c r="CJ241" s="194"/>
      <c r="CK241" s="194"/>
      <c r="CL241" s="194"/>
      <c r="CM241" s="194"/>
      <c r="CN241" s="194"/>
      <c r="CO241" s="194"/>
      <c r="CP241" s="194"/>
      <c r="CQ241" s="194"/>
      <c r="CR241" s="194"/>
      <c r="CS241" s="194"/>
      <c r="CT241" s="194"/>
      <c r="CU241" s="194"/>
      <c r="CV241" s="194"/>
      <c r="CW241" s="193"/>
      <c r="CX241" s="193"/>
      <c r="CY241" s="193"/>
      <c r="CZ241" s="193"/>
      <c r="DA241" s="193"/>
      <c r="DB241" s="193"/>
      <c r="DC241" s="978"/>
      <c r="DD241" s="978"/>
      <c r="DE241" s="978"/>
      <c r="DF241" s="978"/>
      <c r="DG241" s="978"/>
      <c r="DH241" s="978"/>
      <c r="DI241" s="900"/>
      <c r="DJ241" s="900"/>
      <c r="DK241" s="900"/>
      <c r="DL241" s="900"/>
      <c r="DM241" s="900"/>
      <c r="DN241" s="900"/>
      <c r="DO241" s="900"/>
      <c r="DP241" s="900"/>
      <c r="DQ241" s="193"/>
      <c r="DR241" s="193"/>
      <c r="DS241" s="312"/>
      <c r="DT241" s="312"/>
      <c r="DU241" s="312"/>
      <c r="DV241" s="621"/>
      <c r="DW241" s="621"/>
      <c r="DX241" s="626"/>
      <c r="DY241" s="629"/>
      <c r="DZ241" s="796"/>
      <c r="EA241" s="796"/>
      <c r="EB241" s="796"/>
      <c r="EC241" s="630"/>
      <c r="ED241" s="630"/>
      <c r="EE241" s="631"/>
      <c r="EF241" s="631"/>
      <c r="EG241" s="177"/>
      <c r="EH241" s="177"/>
      <c r="EI241" s="966"/>
      <c r="EJ241" s="966"/>
      <c r="EK241" s="966"/>
      <c r="EL241" s="966"/>
      <c r="EM241" s="966"/>
      <c r="EN241" s="966"/>
      <c r="EO241" s="966"/>
      <c r="EP241" s="966"/>
      <c r="EQ241" s="966"/>
      <c r="ER241" s="966"/>
      <c r="ES241" s="967"/>
      <c r="ET241" s="967"/>
      <c r="EU241" s="967"/>
      <c r="EV241" s="967"/>
      <c r="EW241" s="967"/>
      <c r="EX241" s="967"/>
      <c r="EY241" s="967"/>
      <c r="EZ241" s="967"/>
      <c r="FA241" s="967"/>
      <c r="FB241" s="967"/>
      <c r="FC241" s="967"/>
      <c r="FD241" s="967"/>
      <c r="FE241" s="967"/>
      <c r="FF241" s="967"/>
      <c r="FG241" s="967"/>
      <c r="FH241" s="967"/>
      <c r="FI241" s="377"/>
      <c r="FJ241" s="377"/>
      <c r="FK241" s="966"/>
      <c r="FL241" s="966"/>
      <c r="FM241" s="966"/>
      <c r="FN241" s="966"/>
      <c r="FO241" s="966"/>
      <c r="FP241" s="966"/>
      <c r="FQ241" s="966"/>
      <c r="FR241" s="966"/>
      <c r="FS241" s="966"/>
      <c r="FT241" s="967"/>
      <c r="FU241" s="967"/>
      <c r="FV241" s="967"/>
      <c r="FW241" s="967"/>
      <c r="FX241" s="967"/>
      <c r="FY241" s="967"/>
      <c r="FZ241" s="967"/>
      <c r="GA241" s="967"/>
      <c r="GB241" s="967"/>
      <c r="GC241" s="967"/>
      <c r="GD241" s="967"/>
      <c r="GE241" s="967"/>
      <c r="GF241" s="967"/>
      <c r="GG241" s="967"/>
      <c r="GH241" s="967"/>
      <c r="GI241" s="967"/>
      <c r="GJ241" s="967"/>
      <c r="GK241" s="967"/>
      <c r="GL241" s="967"/>
      <c r="GM241" s="554"/>
      <c r="GN241" s="966"/>
      <c r="GO241" s="966"/>
      <c r="GP241" s="966"/>
      <c r="GQ241" s="966"/>
      <c r="GR241" s="966"/>
      <c r="GS241" s="966"/>
      <c r="GT241" s="966"/>
      <c r="GU241" s="966"/>
      <c r="GV241" s="966"/>
      <c r="GW241" s="967"/>
      <c r="GX241" s="967"/>
      <c r="GY241" s="967"/>
      <c r="GZ241" s="967"/>
      <c r="HA241" s="967"/>
      <c r="HB241" s="967"/>
      <c r="HC241" s="967"/>
      <c r="HD241" s="967"/>
      <c r="HE241" s="967"/>
      <c r="HF241" s="967"/>
      <c r="HG241" s="967"/>
      <c r="HH241" s="967"/>
      <c r="HI241" s="967"/>
      <c r="HJ241" s="967"/>
      <c r="HK241" s="967"/>
      <c r="HL241" s="967"/>
      <c r="HM241" s="967"/>
      <c r="HN241" s="377"/>
      <c r="HO241" s="417"/>
      <c r="HP241" s="968"/>
      <c r="HQ241" s="968"/>
      <c r="HR241" s="968"/>
      <c r="HS241" s="968"/>
      <c r="HT241" s="968"/>
      <c r="HU241" s="968"/>
      <c r="HV241" s="968"/>
      <c r="HW241" s="968"/>
      <c r="HX241" s="968"/>
      <c r="HY241" s="968"/>
      <c r="HZ241" s="969"/>
      <c r="IA241" s="969"/>
      <c r="IB241" s="969"/>
      <c r="IC241" s="969"/>
      <c r="ID241" s="969"/>
      <c r="IE241" s="969"/>
      <c r="IF241" s="969"/>
      <c r="IG241" s="969"/>
      <c r="IH241" s="969"/>
      <c r="II241" s="969"/>
      <c r="IJ241" s="969"/>
      <c r="IK241" s="969"/>
      <c r="IL241" s="969"/>
      <c r="IM241" s="969"/>
      <c r="IN241" s="969"/>
      <c r="IO241" s="338"/>
      <c r="IP241" s="338"/>
      <c r="IQ241" s="632"/>
      <c r="IR241" s="968"/>
      <c r="IS241" s="968"/>
      <c r="IT241" s="968"/>
      <c r="IU241" s="968"/>
      <c r="IV241" s="968"/>
      <c r="IW241" s="968"/>
      <c r="IX241" s="968"/>
      <c r="IY241" s="968"/>
      <c r="IZ241" s="968"/>
      <c r="JA241" s="952">
        <v>115641</v>
      </c>
      <c r="JB241" s="952"/>
      <c r="JC241" s="952"/>
      <c r="JD241" s="952"/>
      <c r="JE241" s="952"/>
      <c r="JF241" s="952"/>
      <c r="JG241" s="952"/>
      <c r="JH241" s="952"/>
      <c r="JI241" s="952"/>
      <c r="JJ241" s="378"/>
      <c r="JK241" s="378"/>
      <c r="JL241" s="378"/>
      <c r="JM241" s="378"/>
      <c r="JN241" s="378"/>
      <c r="JO241" s="166"/>
      <c r="JP241" s="633"/>
      <c r="JQ241" s="247"/>
      <c r="JR241" s="247"/>
      <c r="KS241" s="177"/>
      <c r="KT241" s="419"/>
      <c r="KU241" s="419"/>
      <c r="KV241" s="997"/>
      <c r="KW241" s="997"/>
      <c r="KX241" s="997"/>
      <c r="KY241" s="997"/>
      <c r="KZ241" s="997"/>
      <c r="LA241" s="997"/>
      <c r="LB241" s="997"/>
      <c r="LC241" s="997"/>
      <c r="LD241" s="997"/>
      <c r="LE241" s="994"/>
      <c r="LF241" s="994"/>
      <c r="LG241" s="994"/>
      <c r="LH241" s="994"/>
      <c r="LI241" s="994"/>
      <c r="LJ241" s="994"/>
      <c r="LK241" s="994"/>
      <c r="LL241" s="994"/>
      <c r="LM241" s="994"/>
      <c r="LN241" s="994"/>
      <c r="LO241" s="994"/>
      <c r="LP241" s="994"/>
      <c r="LQ241" s="994"/>
      <c r="LR241" s="994"/>
      <c r="LS241" s="994"/>
      <c r="LT241" s="435"/>
      <c r="LU241" s="435"/>
      <c r="LV241" s="436"/>
      <c r="LW241" s="436"/>
      <c r="LX241" s="436"/>
      <c r="LY241" s="436"/>
      <c r="LZ241" s="436"/>
      <c r="MA241" s="421"/>
      <c r="MB241" s="421"/>
      <c r="MC241" s="421"/>
      <c r="MD241" s="177"/>
      <c r="ME241" s="177"/>
      <c r="MF241" s="177"/>
      <c r="MG241" s="177"/>
      <c r="MH241" s="177"/>
      <c r="MI241" s="177"/>
      <c r="NB241" s="808"/>
      <c r="NC241" s="808"/>
      <c r="ND241" s="808"/>
      <c r="NE241" s="808"/>
      <c r="NF241" s="808"/>
      <c r="NG241" s="808"/>
      <c r="NH241" s="808"/>
      <c r="NI241" s="808"/>
      <c r="NJ241" s="808"/>
    </row>
    <row r="242" spans="31:374" ht="3" customHeight="1" x14ac:dyDescent="0.25">
      <c r="AE242" s="194"/>
      <c r="AF242" s="194"/>
      <c r="AG242" s="194"/>
      <c r="AH242" s="194"/>
      <c r="AI242" s="194"/>
      <c r="AJ242" s="194"/>
      <c r="AK242" s="194"/>
      <c r="AL242" s="170"/>
      <c r="AM242" s="170"/>
      <c r="AN242" s="170"/>
      <c r="AO242" s="170"/>
      <c r="AP242" s="170"/>
      <c r="AQ242" s="170"/>
      <c r="AR242" s="170"/>
      <c r="AS242" s="476"/>
      <c r="AT242" s="476"/>
      <c r="AU242" s="476"/>
      <c r="AV242" s="476"/>
      <c r="AW242" s="476"/>
      <c r="AX242" s="169"/>
      <c r="AY242" s="169"/>
      <c r="AZ242" s="169"/>
      <c r="BA242" s="169"/>
      <c r="BB242" s="170"/>
      <c r="BC242" s="170"/>
      <c r="BD242" s="170"/>
      <c r="BE242" s="170"/>
      <c r="BF242" s="170"/>
      <c r="BG242" s="170"/>
      <c r="BH242" s="476"/>
      <c r="BI242" s="476"/>
      <c r="BJ242" s="170"/>
      <c r="BK242" s="170"/>
      <c r="BL242" s="170"/>
      <c r="BM242" s="193"/>
      <c r="BN242" s="194"/>
      <c r="BO242" s="194"/>
      <c r="BP242" s="194"/>
      <c r="BQ242" s="194"/>
      <c r="BR242" s="194"/>
      <c r="BS242" s="194"/>
      <c r="BT242" s="194"/>
      <c r="BU242" s="194"/>
      <c r="BV242" s="194"/>
      <c r="BW242" s="194"/>
      <c r="BX242" s="194"/>
      <c r="BY242" s="194"/>
      <c r="BZ242" s="194"/>
      <c r="CA242" s="194"/>
      <c r="CB242" s="194"/>
      <c r="CC242" s="194"/>
      <c r="CD242" s="194"/>
      <c r="CE242" s="194"/>
      <c r="CF242" s="194"/>
      <c r="CG242" s="194"/>
      <c r="CH242" s="194"/>
      <c r="CI242" s="194"/>
      <c r="CJ242" s="194"/>
      <c r="CK242" s="194"/>
      <c r="CL242" s="194"/>
      <c r="CM242" s="194"/>
      <c r="CN242" s="194"/>
      <c r="CO242" s="194"/>
      <c r="CP242" s="194"/>
      <c r="CQ242" s="194"/>
      <c r="CR242" s="194"/>
      <c r="CS242" s="194"/>
      <c r="CT242" s="194"/>
      <c r="CU242" s="194"/>
      <c r="CV242" s="194"/>
      <c r="CW242" s="194"/>
      <c r="CX242" s="194"/>
      <c r="CY242" s="194"/>
      <c r="CZ242" s="194"/>
      <c r="DA242" s="193"/>
      <c r="DB242" s="193"/>
      <c r="DC242" s="978"/>
      <c r="DD242" s="978"/>
      <c r="DE242" s="978"/>
      <c r="DF242" s="978"/>
      <c r="DG242" s="978"/>
      <c r="DH242" s="978"/>
      <c r="DI242" s="900"/>
      <c r="DJ242" s="900"/>
      <c r="DK242" s="900"/>
      <c r="DL242" s="900"/>
      <c r="DM242" s="900"/>
      <c r="DN242" s="900"/>
      <c r="DO242" s="900"/>
      <c r="DP242" s="900"/>
      <c r="DQ242" s="193"/>
      <c r="DR242" s="193"/>
      <c r="DS242" s="312"/>
      <c r="DT242" s="312"/>
      <c r="DU242" s="312"/>
      <c r="DV242" s="621"/>
      <c r="DW242" s="621"/>
      <c r="DX242" s="634"/>
      <c r="DY242" s="634"/>
      <c r="DZ242" s="635"/>
      <c r="EA242" s="635"/>
      <c r="EB242" s="635"/>
      <c r="EC242" s="630"/>
      <c r="ED242" s="630"/>
      <c r="EE242" s="636"/>
      <c r="EF242" s="636"/>
      <c r="EG242" s="177"/>
      <c r="EH242" s="177"/>
      <c r="EI242" s="966"/>
      <c r="EJ242" s="966"/>
      <c r="EK242" s="966"/>
      <c r="EL242" s="966"/>
      <c r="EM242" s="966"/>
      <c r="EN242" s="966"/>
      <c r="EO242" s="966"/>
      <c r="EP242" s="966"/>
      <c r="EQ242" s="966"/>
      <c r="ER242" s="966"/>
      <c r="ES242" s="951">
        <v>24412</v>
      </c>
      <c r="ET242" s="951"/>
      <c r="EU242" s="951"/>
      <c r="EV242" s="951"/>
      <c r="EW242" s="951"/>
      <c r="EX242" s="951"/>
      <c r="EY242" s="951"/>
      <c r="EZ242" s="951"/>
      <c r="FA242" s="951"/>
      <c r="FB242" s="951"/>
      <c r="FC242" s="951"/>
      <c r="FD242" s="951"/>
      <c r="FE242" s="951"/>
      <c r="FF242" s="951"/>
      <c r="FG242" s="951"/>
      <c r="FH242" s="951"/>
      <c r="FI242" s="399"/>
      <c r="FJ242" s="399"/>
      <c r="FK242" s="966"/>
      <c r="FL242" s="966"/>
      <c r="FM242" s="966"/>
      <c r="FN242" s="966"/>
      <c r="FO242" s="966"/>
      <c r="FP242" s="966"/>
      <c r="FQ242" s="966"/>
      <c r="FR242" s="966"/>
      <c r="FS242" s="966"/>
      <c r="FT242" s="951">
        <v>62433</v>
      </c>
      <c r="FU242" s="951"/>
      <c r="FV242" s="951"/>
      <c r="FW242" s="951"/>
      <c r="FX242" s="951"/>
      <c r="FY242" s="951"/>
      <c r="FZ242" s="951"/>
      <c r="GA242" s="951"/>
      <c r="GB242" s="951"/>
      <c r="GC242" s="951"/>
      <c r="GD242" s="951"/>
      <c r="GE242" s="951"/>
      <c r="GF242" s="951"/>
      <c r="GG242" s="951"/>
      <c r="GH242" s="951"/>
      <c r="GI242" s="951"/>
      <c r="GJ242" s="951"/>
      <c r="GK242" s="951"/>
      <c r="GL242" s="951"/>
      <c r="GM242" s="554"/>
      <c r="GN242" s="966"/>
      <c r="GO242" s="966"/>
      <c r="GP242" s="966"/>
      <c r="GQ242" s="966"/>
      <c r="GR242" s="966"/>
      <c r="GS242" s="966"/>
      <c r="GT242" s="966"/>
      <c r="GU242" s="966"/>
      <c r="GV242" s="966"/>
      <c r="GW242" s="951">
        <v>59233</v>
      </c>
      <c r="GX242" s="951"/>
      <c r="GY242" s="951"/>
      <c r="GZ242" s="951"/>
      <c r="HA242" s="951"/>
      <c r="HB242" s="951"/>
      <c r="HC242" s="951"/>
      <c r="HD242" s="951"/>
      <c r="HE242" s="951"/>
      <c r="HF242" s="951"/>
      <c r="HG242" s="951"/>
      <c r="HH242" s="951"/>
      <c r="HI242" s="951"/>
      <c r="HJ242" s="951"/>
      <c r="HK242" s="951"/>
      <c r="HL242" s="951"/>
      <c r="HM242" s="951"/>
      <c r="HN242" s="399"/>
      <c r="HO242" s="417"/>
      <c r="HP242" s="968"/>
      <c r="HQ242" s="968"/>
      <c r="HR242" s="968"/>
      <c r="HS242" s="968"/>
      <c r="HT242" s="968"/>
      <c r="HU242" s="968"/>
      <c r="HV242" s="968"/>
      <c r="HW242" s="968"/>
      <c r="HX242" s="968"/>
      <c r="HY242" s="968"/>
      <c r="HZ242" s="952">
        <v>47685</v>
      </c>
      <c r="IA242" s="952"/>
      <c r="IB242" s="952"/>
      <c r="IC242" s="952"/>
      <c r="ID242" s="952"/>
      <c r="IE242" s="952"/>
      <c r="IF242" s="952"/>
      <c r="IG242" s="952"/>
      <c r="IH242" s="952"/>
      <c r="II242" s="952"/>
      <c r="IJ242" s="952"/>
      <c r="IK242" s="952"/>
      <c r="IL242" s="952"/>
      <c r="IM242" s="952"/>
      <c r="IN242" s="952"/>
      <c r="IO242" s="378"/>
      <c r="IP242" s="378"/>
      <c r="IQ242" s="632"/>
      <c r="IR242" s="968"/>
      <c r="IS242" s="968"/>
      <c r="IT242" s="968"/>
      <c r="IU242" s="968"/>
      <c r="IV242" s="968"/>
      <c r="IW242" s="968"/>
      <c r="IX242" s="968"/>
      <c r="IY242" s="968"/>
      <c r="IZ242" s="968"/>
      <c r="JA242" s="952"/>
      <c r="JB242" s="952"/>
      <c r="JC242" s="952"/>
      <c r="JD242" s="952"/>
      <c r="JE242" s="952"/>
      <c r="JF242" s="952"/>
      <c r="JG242" s="952"/>
      <c r="JH242" s="952"/>
      <c r="JI242" s="952"/>
      <c r="JJ242" s="378"/>
      <c r="JK242" s="378"/>
      <c r="JL242" s="378"/>
      <c r="JM242" s="166"/>
      <c r="JN242" s="166"/>
      <c r="JO242" s="166"/>
      <c r="JP242" s="633"/>
      <c r="JQ242" s="247"/>
      <c r="JR242" s="247"/>
      <c r="JS242" s="180"/>
      <c r="JT242" s="180"/>
      <c r="JU242" s="180"/>
      <c r="JV242" s="180"/>
      <c r="JW242" s="180"/>
      <c r="JX242" s="180"/>
      <c r="JY242" s="180"/>
      <c r="JZ242" s="180"/>
      <c r="KA242" s="180"/>
      <c r="KB242" s="180"/>
      <c r="KS242" s="177"/>
      <c r="KT242" s="419"/>
      <c r="KU242" s="419"/>
      <c r="KV242" s="997"/>
      <c r="KW242" s="997"/>
      <c r="KX242" s="997"/>
      <c r="KY242" s="997"/>
      <c r="KZ242" s="997"/>
      <c r="LA242" s="997"/>
      <c r="LB242" s="997"/>
      <c r="LC242" s="997"/>
      <c r="LD242" s="997"/>
      <c r="LE242" s="994"/>
      <c r="LF242" s="994"/>
      <c r="LG242" s="994"/>
      <c r="LH242" s="994"/>
      <c r="LI242" s="994"/>
      <c r="LJ242" s="994"/>
      <c r="LK242" s="994"/>
      <c r="LL242" s="994"/>
      <c r="LM242" s="994"/>
      <c r="LN242" s="994"/>
      <c r="LO242" s="994"/>
      <c r="LP242" s="994"/>
      <c r="LQ242" s="994"/>
      <c r="LR242" s="994"/>
      <c r="LS242" s="994"/>
      <c r="LT242" s="435"/>
      <c r="LU242" s="435"/>
      <c r="LV242" s="177"/>
      <c r="LW242" s="421"/>
      <c r="LX242" s="421"/>
      <c r="LY242" s="421"/>
      <c r="LZ242" s="177"/>
      <c r="MA242" s="177"/>
      <c r="MB242" s="989">
        <v>15067</v>
      </c>
      <c r="MC242" s="989"/>
      <c r="MD242" s="989"/>
      <c r="ME242" s="989"/>
      <c r="MF242" s="989"/>
      <c r="MG242" s="989"/>
      <c r="MH242" s="989"/>
      <c r="MI242" s="989"/>
      <c r="NB242" s="808"/>
      <c r="NC242" s="808"/>
      <c r="ND242" s="808"/>
      <c r="NE242" s="808"/>
      <c r="NF242" s="808"/>
      <c r="NG242" s="808"/>
      <c r="NH242" s="808"/>
      <c r="NI242" s="808"/>
      <c r="NJ242" s="808"/>
    </row>
    <row r="243" spans="31:374" ht="3" customHeight="1" x14ac:dyDescent="0.25">
      <c r="AE243" s="194"/>
      <c r="AF243" s="194"/>
      <c r="AG243" s="194"/>
      <c r="AH243" s="194"/>
      <c r="AI243" s="194"/>
      <c r="AJ243" s="194"/>
      <c r="AK243" s="194"/>
      <c r="AL243" s="170"/>
      <c r="AM243" s="170"/>
      <c r="AN243" s="170"/>
      <c r="AO243" s="170"/>
      <c r="AP243" s="941">
        <v>11893</v>
      </c>
      <c r="AQ243" s="941"/>
      <c r="AR243" s="941"/>
      <c r="AS243" s="941"/>
      <c r="AT243" s="941"/>
      <c r="AU243" s="941"/>
      <c r="AV243" s="941"/>
      <c r="AW243" s="941"/>
      <c r="AX243" s="941"/>
      <c r="AY243" s="169"/>
      <c r="AZ243" s="169"/>
      <c r="BA243" s="169"/>
      <c r="BB243" s="942">
        <v>43799</v>
      </c>
      <c r="BC243" s="942"/>
      <c r="BD243" s="942"/>
      <c r="BE243" s="942"/>
      <c r="BF243" s="942"/>
      <c r="BG243" s="942"/>
      <c r="BH243" s="942"/>
      <c r="BI243" s="942"/>
      <c r="BJ243" s="942"/>
      <c r="BK243" s="942"/>
      <c r="BL243" s="942"/>
      <c r="BM243" s="193"/>
      <c r="BN243" s="194"/>
      <c r="BO243" s="194"/>
      <c r="BP243" s="194"/>
      <c r="BQ243" s="194"/>
      <c r="BR243" s="194"/>
      <c r="BS243" s="194"/>
      <c r="BT243" s="194"/>
      <c r="BU243" s="194"/>
      <c r="BV243" s="194"/>
      <c r="BW243" s="194"/>
      <c r="BX243" s="194"/>
      <c r="BY243" s="194"/>
      <c r="BZ243" s="194"/>
      <c r="CA243" s="194"/>
      <c r="CB243" s="194"/>
      <c r="CC243" s="194"/>
      <c r="CD243" s="194"/>
      <c r="CE243" s="194"/>
      <c r="CF243" s="194"/>
      <c r="CG243" s="194"/>
      <c r="CH243" s="194"/>
      <c r="CI243" s="194"/>
      <c r="CJ243" s="194"/>
      <c r="CK243" s="194"/>
      <c r="CL243" s="194"/>
      <c r="CM243" s="194"/>
      <c r="CN243" s="194"/>
      <c r="CO243" s="194"/>
      <c r="CP243" s="194"/>
      <c r="CQ243" s="194"/>
      <c r="CR243" s="194"/>
      <c r="CS243" s="194"/>
      <c r="CT243" s="194"/>
      <c r="CU243" s="194"/>
      <c r="CV243" s="194"/>
      <c r="CW243" s="194"/>
      <c r="CX243" s="194"/>
      <c r="CY243" s="194"/>
      <c r="CZ243" s="194"/>
      <c r="DA243" s="193"/>
      <c r="DB243" s="193"/>
      <c r="DC243" s="193"/>
      <c r="DD243" s="193"/>
      <c r="DE243" s="193"/>
      <c r="DF243" s="279"/>
      <c r="DG243" s="621"/>
      <c r="DH243" s="974">
        <v>51915</v>
      </c>
      <c r="DI243" s="974"/>
      <c r="DJ243" s="974"/>
      <c r="DK243" s="974"/>
      <c r="DL243" s="974"/>
      <c r="DM243" s="974"/>
      <c r="DN243" s="974"/>
      <c r="DO243" s="974"/>
      <c r="DP243" s="974"/>
      <c r="DQ243" s="193"/>
      <c r="DR243" s="193"/>
      <c r="DS243" s="312"/>
      <c r="DT243" s="312"/>
      <c r="DU243" s="312"/>
      <c r="DV243" s="621"/>
      <c r="DW243" s="621"/>
      <c r="DX243" s="634"/>
      <c r="DY243" s="634"/>
      <c r="DZ243" s="635"/>
      <c r="EA243" s="635"/>
      <c r="EB243" s="635"/>
      <c r="EC243" s="630"/>
      <c r="ED243" s="630"/>
      <c r="EE243" s="636"/>
      <c r="EF243" s="636"/>
      <c r="EG243" s="177"/>
      <c r="EH243" s="177"/>
      <c r="EI243" s="966"/>
      <c r="EJ243" s="966"/>
      <c r="EK243" s="966"/>
      <c r="EL243" s="966"/>
      <c r="EM243" s="966"/>
      <c r="EN243" s="966"/>
      <c r="EO243" s="966"/>
      <c r="EP243" s="966"/>
      <c r="EQ243" s="966"/>
      <c r="ER243" s="966"/>
      <c r="ES243" s="951"/>
      <c r="ET243" s="951"/>
      <c r="EU243" s="951"/>
      <c r="EV243" s="951"/>
      <c r="EW243" s="951"/>
      <c r="EX243" s="951"/>
      <c r="EY243" s="951"/>
      <c r="EZ243" s="951"/>
      <c r="FA243" s="951"/>
      <c r="FB243" s="951"/>
      <c r="FC243" s="951"/>
      <c r="FD243" s="951"/>
      <c r="FE243" s="951"/>
      <c r="FF243" s="951"/>
      <c r="FG243" s="951"/>
      <c r="FH243" s="951"/>
      <c r="FI243" s="399"/>
      <c r="FJ243" s="399"/>
      <c r="FK243" s="966"/>
      <c r="FL243" s="966"/>
      <c r="FM243" s="966"/>
      <c r="FN243" s="966"/>
      <c r="FO243" s="966"/>
      <c r="FP243" s="966"/>
      <c r="FQ243" s="966"/>
      <c r="FR243" s="966"/>
      <c r="FS243" s="966"/>
      <c r="FT243" s="951"/>
      <c r="FU243" s="951"/>
      <c r="FV243" s="951"/>
      <c r="FW243" s="951"/>
      <c r="FX243" s="951"/>
      <c r="FY243" s="951"/>
      <c r="FZ243" s="951"/>
      <c r="GA243" s="951"/>
      <c r="GB243" s="951"/>
      <c r="GC243" s="951"/>
      <c r="GD243" s="951"/>
      <c r="GE243" s="951"/>
      <c r="GF243" s="951"/>
      <c r="GG243" s="951"/>
      <c r="GH243" s="951"/>
      <c r="GI243" s="951"/>
      <c r="GJ243" s="951"/>
      <c r="GK243" s="951"/>
      <c r="GL243" s="951"/>
      <c r="GM243" s="554"/>
      <c r="GN243" s="966"/>
      <c r="GO243" s="966"/>
      <c r="GP243" s="966"/>
      <c r="GQ243" s="966"/>
      <c r="GR243" s="966"/>
      <c r="GS243" s="966"/>
      <c r="GT243" s="966"/>
      <c r="GU243" s="966"/>
      <c r="GV243" s="966"/>
      <c r="GW243" s="951"/>
      <c r="GX243" s="951"/>
      <c r="GY243" s="951"/>
      <c r="GZ243" s="951"/>
      <c r="HA243" s="951"/>
      <c r="HB243" s="951"/>
      <c r="HC243" s="951"/>
      <c r="HD243" s="951"/>
      <c r="HE243" s="951"/>
      <c r="HF243" s="951"/>
      <c r="HG243" s="951"/>
      <c r="HH243" s="951"/>
      <c r="HI243" s="951"/>
      <c r="HJ243" s="951"/>
      <c r="HK243" s="951"/>
      <c r="HL243" s="951"/>
      <c r="HM243" s="951"/>
      <c r="HN243" s="399"/>
      <c r="HO243" s="417"/>
      <c r="HP243" s="968"/>
      <c r="HQ243" s="968"/>
      <c r="HR243" s="968"/>
      <c r="HS243" s="968"/>
      <c r="HT243" s="968"/>
      <c r="HU243" s="968"/>
      <c r="HV243" s="968"/>
      <c r="HW243" s="968"/>
      <c r="HX243" s="968"/>
      <c r="HY243" s="968"/>
      <c r="HZ243" s="952"/>
      <c r="IA243" s="952"/>
      <c r="IB243" s="952"/>
      <c r="IC243" s="952"/>
      <c r="ID243" s="952"/>
      <c r="IE243" s="952"/>
      <c r="IF243" s="952"/>
      <c r="IG243" s="952"/>
      <c r="IH243" s="952"/>
      <c r="II243" s="952"/>
      <c r="IJ243" s="952"/>
      <c r="IK243" s="952"/>
      <c r="IL243" s="952"/>
      <c r="IM243" s="952"/>
      <c r="IN243" s="952"/>
      <c r="IO243" s="378"/>
      <c r="IP243" s="378"/>
      <c r="IQ243" s="632"/>
      <c r="IR243" s="968"/>
      <c r="IS243" s="968"/>
      <c r="IT243" s="968"/>
      <c r="IU243" s="968"/>
      <c r="IV243" s="968"/>
      <c r="IW243" s="968"/>
      <c r="IX243" s="968"/>
      <c r="IY243" s="968"/>
      <c r="IZ243" s="968"/>
      <c r="JA243" s="952"/>
      <c r="JB243" s="952"/>
      <c r="JC243" s="952"/>
      <c r="JD243" s="952"/>
      <c r="JE243" s="952"/>
      <c r="JF243" s="952"/>
      <c r="JG243" s="952"/>
      <c r="JH243" s="952"/>
      <c r="JI243" s="952"/>
      <c r="JJ243" s="378"/>
      <c r="JK243" s="166"/>
      <c r="JL243" s="166"/>
      <c r="JM243" s="166"/>
      <c r="JN243" s="166"/>
      <c r="JO243" s="166"/>
      <c r="JP243" s="633"/>
      <c r="JQ243" s="247"/>
      <c r="JR243" s="247"/>
      <c r="JS243" s="180"/>
      <c r="JT243" s="180"/>
      <c r="JU243" s="180"/>
      <c r="JV243" s="180"/>
      <c r="JW243" s="180"/>
      <c r="JX243" s="180"/>
      <c r="JY243" s="180"/>
      <c r="JZ243" s="180"/>
      <c r="KA243" s="180"/>
      <c r="KB243" s="180"/>
      <c r="KS243" s="177"/>
      <c r="KT243" s="419"/>
      <c r="KU243" s="419"/>
      <c r="KV243" s="419"/>
      <c r="KW243" s="419"/>
      <c r="KX243" s="436"/>
      <c r="KY243" s="436"/>
      <c r="KZ243" s="436"/>
      <c r="LA243" s="436"/>
      <c r="LB243" s="436"/>
      <c r="LC243" s="436"/>
      <c r="LD243" s="436"/>
      <c r="LE243" s="436"/>
      <c r="LF243" s="436"/>
      <c r="LG243" s="436"/>
      <c r="LH243" s="463"/>
      <c r="LI243" s="463"/>
      <c r="LJ243" s="463"/>
      <c r="LK243" s="463"/>
      <c r="LL243" s="637"/>
      <c r="LM243" s="638"/>
      <c r="LN243" s="638"/>
      <c r="LO243" s="421"/>
      <c r="LP243" s="177"/>
      <c r="LQ243" s="177"/>
      <c r="LR243" s="177"/>
      <c r="LS243" s="177"/>
      <c r="LT243" s="177"/>
      <c r="LU243" s="177"/>
      <c r="LV243" s="988">
        <v>5.0999999999999996</v>
      </c>
      <c r="LW243" s="988"/>
      <c r="LX243" s="988"/>
      <c r="LY243" s="988"/>
      <c r="LZ243" s="988"/>
      <c r="MA243" s="988"/>
      <c r="MB243" s="989"/>
      <c r="MC243" s="989"/>
      <c r="MD243" s="989"/>
      <c r="ME243" s="989"/>
      <c r="MF243" s="989"/>
      <c r="MG243" s="989"/>
      <c r="MH243" s="989"/>
      <c r="MI243" s="989"/>
    </row>
    <row r="244" spans="31:374" ht="3" customHeight="1" x14ac:dyDescent="0.25">
      <c r="AE244" s="639"/>
      <c r="AF244" s="639"/>
      <c r="AG244" s="639"/>
      <c r="AH244" s="640"/>
      <c r="AI244" s="641"/>
      <c r="AJ244" s="641"/>
      <c r="AK244" s="641"/>
      <c r="AL244" s="641"/>
      <c r="AM244" s="166"/>
      <c r="AN244" s="482"/>
      <c r="AO244" s="482"/>
      <c r="AP244" s="941"/>
      <c r="AQ244" s="941"/>
      <c r="AR244" s="941"/>
      <c r="AS244" s="941"/>
      <c r="AT244" s="941"/>
      <c r="AU244" s="941"/>
      <c r="AV244" s="941"/>
      <c r="AW244" s="941"/>
      <c r="AX244" s="941"/>
      <c r="AY244" s="169"/>
      <c r="AZ244" s="169"/>
      <c r="BA244" s="169"/>
      <c r="BB244" s="942"/>
      <c r="BC244" s="942"/>
      <c r="BD244" s="942"/>
      <c r="BE244" s="942"/>
      <c r="BF244" s="942"/>
      <c r="BG244" s="942"/>
      <c r="BH244" s="942"/>
      <c r="BI244" s="942"/>
      <c r="BJ244" s="942"/>
      <c r="BK244" s="942"/>
      <c r="BL244" s="942"/>
      <c r="BM244" s="193"/>
      <c r="BN244" s="194"/>
      <c r="BO244" s="194"/>
      <c r="BP244" s="194"/>
      <c r="BQ244" s="194"/>
      <c r="BR244" s="170"/>
      <c r="BS244" s="170"/>
      <c r="BT244" s="170"/>
      <c r="BU244" s="170"/>
      <c r="BV244" s="170"/>
      <c r="BW244" s="170"/>
      <c r="BX244" s="170"/>
      <c r="BY244" s="170"/>
      <c r="BZ244" s="170"/>
      <c r="CA244" s="194"/>
      <c r="CB244" s="194"/>
      <c r="CC244" s="194"/>
      <c r="CD244" s="194"/>
      <c r="CE244" s="194"/>
      <c r="CF244" s="194"/>
      <c r="CG244" s="194"/>
      <c r="CH244" s="194"/>
      <c r="CI244" s="194"/>
      <c r="CJ244" s="194"/>
      <c r="CK244" s="194"/>
      <c r="CL244" s="194"/>
      <c r="CM244" s="194"/>
      <c r="CN244" s="194"/>
      <c r="CO244" s="194"/>
      <c r="CP244" s="194"/>
      <c r="CQ244" s="194"/>
      <c r="CR244" s="194"/>
      <c r="CS244" s="194"/>
      <c r="CT244" s="194"/>
      <c r="CU244" s="194"/>
      <c r="CV244" s="194"/>
      <c r="CW244" s="194"/>
      <c r="CX244" s="194"/>
      <c r="CY244" s="194"/>
      <c r="CZ244" s="194"/>
      <c r="DA244" s="193"/>
      <c r="DB244" s="193"/>
      <c r="DC244" s="193"/>
      <c r="DD244" s="193"/>
      <c r="DE244" s="193"/>
      <c r="DF244" s="279"/>
      <c r="DG244" s="621"/>
      <c r="DH244" s="974"/>
      <c r="DI244" s="974"/>
      <c r="DJ244" s="974"/>
      <c r="DK244" s="974"/>
      <c r="DL244" s="974"/>
      <c r="DM244" s="974"/>
      <c r="DN244" s="974"/>
      <c r="DO244" s="974"/>
      <c r="DP244" s="974"/>
      <c r="DQ244" s="193"/>
      <c r="DR244" s="193"/>
      <c r="DS244" s="642"/>
      <c r="DT244" s="312"/>
      <c r="DU244" s="312"/>
      <c r="DV244" s="621"/>
      <c r="DW244" s="621"/>
      <c r="DX244" s="634"/>
      <c r="DY244" s="634"/>
      <c r="DZ244" s="635"/>
      <c r="EA244" s="635"/>
      <c r="EB244" s="635"/>
      <c r="EC244" s="630"/>
      <c r="ED244" s="630"/>
      <c r="EE244" s="636"/>
      <c r="EF244" s="636"/>
      <c r="EG244" s="177"/>
      <c r="EH244" s="177"/>
      <c r="EI244" s="966"/>
      <c r="EJ244" s="966"/>
      <c r="EK244" s="966"/>
      <c r="EL244" s="966"/>
      <c r="EM244" s="966"/>
      <c r="EN244" s="966"/>
      <c r="EO244" s="966"/>
      <c r="EP244" s="966"/>
      <c r="EQ244" s="966"/>
      <c r="ER244" s="966"/>
      <c r="ES244" s="951"/>
      <c r="ET244" s="951"/>
      <c r="EU244" s="951"/>
      <c r="EV244" s="951"/>
      <c r="EW244" s="951"/>
      <c r="EX244" s="951"/>
      <c r="EY244" s="951"/>
      <c r="EZ244" s="951"/>
      <c r="FA244" s="951"/>
      <c r="FB244" s="951"/>
      <c r="FC244" s="951"/>
      <c r="FD244" s="951"/>
      <c r="FE244" s="951"/>
      <c r="FF244" s="951"/>
      <c r="FG244" s="951"/>
      <c r="FH244" s="951"/>
      <c r="FI244" s="399"/>
      <c r="FJ244" s="399"/>
      <c r="FK244" s="966"/>
      <c r="FL244" s="966"/>
      <c r="FM244" s="966"/>
      <c r="FN244" s="966"/>
      <c r="FO244" s="966"/>
      <c r="FP244" s="966"/>
      <c r="FQ244" s="966"/>
      <c r="FR244" s="966"/>
      <c r="FS244" s="966"/>
      <c r="FT244" s="951"/>
      <c r="FU244" s="951"/>
      <c r="FV244" s="951"/>
      <c r="FW244" s="951"/>
      <c r="FX244" s="951"/>
      <c r="FY244" s="951"/>
      <c r="FZ244" s="951"/>
      <c r="GA244" s="951"/>
      <c r="GB244" s="951"/>
      <c r="GC244" s="951"/>
      <c r="GD244" s="951"/>
      <c r="GE244" s="951"/>
      <c r="GF244" s="951"/>
      <c r="GG244" s="951"/>
      <c r="GH244" s="951"/>
      <c r="GI244" s="951"/>
      <c r="GJ244" s="951"/>
      <c r="GK244" s="951"/>
      <c r="GL244" s="951"/>
      <c r="GM244" s="554"/>
      <c r="GN244" s="966"/>
      <c r="GO244" s="966"/>
      <c r="GP244" s="966"/>
      <c r="GQ244" s="966"/>
      <c r="GR244" s="966"/>
      <c r="GS244" s="966"/>
      <c r="GT244" s="966"/>
      <c r="GU244" s="966"/>
      <c r="GV244" s="966"/>
      <c r="GW244" s="951"/>
      <c r="GX244" s="951"/>
      <c r="GY244" s="951"/>
      <c r="GZ244" s="951"/>
      <c r="HA244" s="951"/>
      <c r="HB244" s="951"/>
      <c r="HC244" s="951"/>
      <c r="HD244" s="951"/>
      <c r="HE244" s="951"/>
      <c r="HF244" s="951"/>
      <c r="HG244" s="951"/>
      <c r="HH244" s="951"/>
      <c r="HI244" s="951"/>
      <c r="HJ244" s="951"/>
      <c r="HK244" s="951"/>
      <c r="HL244" s="951"/>
      <c r="HM244" s="951"/>
      <c r="HN244" s="399"/>
      <c r="HO244" s="417"/>
      <c r="HP244" s="968"/>
      <c r="HQ244" s="968"/>
      <c r="HR244" s="968"/>
      <c r="HS244" s="968"/>
      <c r="HT244" s="968"/>
      <c r="HU244" s="968"/>
      <c r="HV244" s="968"/>
      <c r="HW244" s="968"/>
      <c r="HX244" s="968"/>
      <c r="HY244" s="968"/>
      <c r="HZ244" s="952"/>
      <c r="IA244" s="952"/>
      <c r="IB244" s="952"/>
      <c r="IC244" s="952"/>
      <c r="ID244" s="952"/>
      <c r="IE244" s="952"/>
      <c r="IF244" s="952"/>
      <c r="IG244" s="952"/>
      <c r="IH244" s="952"/>
      <c r="II244" s="952"/>
      <c r="IJ244" s="952"/>
      <c r="IK244" s="952"/>
      <c r="IL244" s="952"/>
      <c r="IM244" s="952"/>
      <c r="IN244" s="952"/>
      <c r="IO244" s="378"/>
      <c r="IP244" s="378"/>
      <c r="IQ244" s="632"/>
      <c r="IR244" s="632"/>
      <c r="IS244" s="632"/>
      <c r="IT244" s="632"/>
      <c r="IU244" s="632"/>
      <c r="IV244" s="632"/>
      <c r="IW244" s="632"/>
      <c r="IX244" s="632"/>
      <c r="IY244" s="632"/>
      <c r="IZ244" s="632"/>
      <c r="JA244" s="632"/>
      <c r="JB244" s="632"/>
      <c r="JC244" s="378"/>
      <c r="JD244" s="378"/>
      <c r="JE244" s="378"/>
      <c r="JF244" s="378"/>
      <c r="JG244" s="378"/>
      <c r="JH244" s="378"/>
      <c r="JI244" s="166"/>
      <c r="JJ244" s="166"/>
      <c r="JK244" s="166"/>
      <c r="JL244" s="166"/>
      <c r="JM244" s="166"/>
      <c r="JN244" s="166"/>
      <c r="JO244" s="166"/>
      <c r="JP244" s="247"/>
      <c r="JQ244" s="247"/>
      <c r="JR244" s="247"/>
      <c r="JS244" s="180"/>
      <c r="JT244" s="180"/>
      <c r="JU244" s="180"/>
      <c r="JV244" s="180"/>
      <c r="JW244" s="180"/>
      <c r="JX244" s="180"/>
      <c r="JY244" s="180"/>
      <c r="JZ244" s="180"/>
      <c r="KA244" s="180"/>
      <c r="KB244" s="180"/>
      <c r="KS244" s="177"/>
      <c r="KT244" s="177"/>
      <c r="KU244" s="436"/>
      <c r="KV244" s="436"/>
      <c r="KW244" s="436"/>
      <c r="KX244" s="436"/>
      <c r="KY244" s="421"/>
      <c r="KZ244" s="421"/>
      <c r="LA244" s="421"/>
      <c r="LB244" s="421"/>
      <c r="LC244" s="421"/>
      <c r="LD244" s="421"/>
      <c r="LE244" s="421"/>
      <c r="LF244" s="421"/>
      <c r="LG244" s="421"/>
      <c r="LH244" s="177"/>
      <c r="LI244" s="177"/>
      <c r="LJ244" s="177"/>
      <c r="LK244" s="177"/>
      <c r="LL244" s="177"/>
      <c r="LM244" s="177"/>
      <c r="LN244" s="177"/>
      <c r="LV244" s="988"/>
      <c r="LW244" s="988"/>
      <c r="LX244" s="988"/>
      <c r="LY244" s="988"/>
      <c r="LZ244" s="988"/>
      <c r="MA244" s="988"/>
      <c r="MB244" s="989"/>
      <c r="MC244" s="989"/>
      <c r="MD244" s="989"/>
      <c r="ME244" s="989"/>
      <c r="MF244" s="989"/>
      <c r="MG244" s="989"/>
      <c r="MH244" s="989"/>
      <c r="MI244" s="989"/>
    </row>
    <row r="245" spans="31:374" ht="3" customHeight="1" x14ac:dyDescent="0.25">
      <c r="AE245" s="639"/>
      <c r="AF245" s="639"/>
      <c r="AG245" s="639"/>
      <c r="AH245" s="640"/>
      <c r="AI245" s="641"/>
      <c r="AJ245" s="641"/>
      <c r="AK245" s="641"/>
      <c r="AL245" s="643"/>
      <c r="AM245" s="482"/>
      <c r="AN245" s="482"/>
      <c r="AO245" s="482"/>
      <c r="AP245" s="941"/>
      <c r="AQ245" s="941"/>
      <c r="AR245" s="941"/>
      <c r="AS245" s="941"/>
      <c r="AT245" s="941"/>
      <c r="AU245" s="941"/>
      <c r="AV245" s="941"/>
      <c r="AW245" s="941"/>
      <c r="AX245" s="941"/>
      <c r="AY245" s="475"/>
      <c r="AZ245" s="475"/>
      <c r="BA245" s="475"/>
      <c r="BB245" s="942"/>
      <c r="BC245" s="942"/>
      <c r="BD245" s="942"/>
      <c r="BE245" s="942"/>
      <c r="BF245" s="942"/>
      <c r="BG245" s="942"/>
      <c r="BH245" s="942"/>
      <c r="BI245" s="942"/>
      <c r="BJ245" s="942"/>
      <c r="BK245" s="942"/>
      <c r="BL245" s="942"/>
      <c r="BM245" s="644"/>
      <c r="BN245" s="643"/>
      <c r="BO245" s="643"/>
      <c r="BP245" s="643"/>
      <c r="BQ245" s="643"/>
      <c r="BR245" s="645"/>
      <c r="BS245" s="645"/>
      <c r="BT245" s="645"/>
      <c r="BU245" s="645"/>
      <c r="BV245" s="645"/>
      <c r="BW245" s="645"/>
      <c r="BX245" s="645"/>
      <c r="BY245" s="645"/>
      <c r="BZ245" s="645"/>
      <c r="CA245" s="194"/>
      <c r="CB245" s="194"/>
      <c r="CC245" s="194"/>
      <c r="CD245" s="194"/>
      <c r="CE245" s="194"/>
      <c r="CF245" s="194"/>
      <c r="CG245" s="194"/>
      <c r="CH245" s="194"/>
      <c r="CI245" s="194"/>
      <c r="CJ245" s="194"/>
      <c r="CK245" s="194"/>
      <c r="CL245" s="194"/>
      <c r="CM245" s="194"/>
      <c r="CN245" s="194"/>
      <c r="CO245" s="194"/>
      <c r="CP245" s="194"/>
      <c r="CQ245" s="194"/>
      <c r="CR245" s="194"/>
      <c r="CS245" s="194"/>
      <c r="CT245" s="194"/>
      <c r="CU245" s="194"/>
      <c r="CV245" s="194"/>
      <c r="CW245" s="194"/>
      <c r="CX245" s="194"/>
      <c r="CY245" s="194"/>
      <c r="CZ245" s="194"/>
      <c r="DA245" s="193"/>
      <c r="DB245" s="193"/>
      <c r="DC245" s="193"/>
      <c r="DD245" s="193"/>
      <c r="DE245" s="193"/>
      <c r="DF245" s="279"/>
      <c r="DG245" s="621"/>
      <c r="DH245" s="974"/>
      <c r="DI245" s="974"/>
      <c r="DJ245" s="974"/>
      <c r="DK245" s="974"/>
      <c r="DL245" s="974"/>
      <c r="DM245" s="974"/>
      <c r="DN245" s="974"/>
      <c r="DO245" s="974"/>
      <c r="DP245" s="974"/>
      <c r="DQ245" s="193"/>
      <c r="DR245" s="193"/>
      <c r="DS245" s="193"/>
      <c r="DT245" s="312"/>
      <c r="DU245" s="312"/>
      <c r="DV245" s="621"/>
      <c r="DW245" s="621"/>
      <c r="DX245" s="621"/>
      <c r="DY245" s="626"/>
      <c r="DZ245" s="796"/>
      <c r="EA245" s="796"/>
      <c r="EB245" s="796"/>
      <c r="EC245" s="646"/>
      <c r="ED245" s="646"/>
      <c r="EE245" s="646"/>
      <c r="EF245" s="646"/>
      <c r="EG245" s="177"/>
      <c r="EH245" s="177"/>
      <c r="EI245" s="992">
        <v>2.2000000000000002</v>
      </c>
      <c r="EJ245" s="992"/>
      <c r="EK245" s="992"/>
      <c r="EL245" s="992"/>
      <c r="EM245" s="992"/>
      <c r="EN245" s="992"/>
      <c r="EO245" s="992"/>
      <c r="EP245" s="992"/>
      <c r="EQ245" s="992"/>
      <c r="ER245" s="992"/>
      <c r="ES245" s="993">
        <v>12830</v>
      </c>
      <c r="ET245" s="993"/>
      <c r="EU245" s="993"/>
      <c r="EV245" s="993"/>
      <c r="EW245" s="993"/>
      <c r="EX245" s="993"/>
      <c r="EY245" s="993"/>
      <c r="EZ245" s="993"/>
      <c r="FA245" s="993"/>
      <c r="FB245" s="993"/>
      <c r="FC245" s="993"/>
      <c r="FD245" s="993"/>
      <c r="FE245" s="993"/>
      <c r="FF245" s="993"/>
      <c r="FG245" s="993"/>
      <c r="FH245" s="993"/>
      <c r="FI245" s="263"/>
      <c r="FJ245" s="263"/>
      <c r="FK245" s="647"/>
      <c r="FL245" s="330"/>
      <c r="FM245" s="330"/>
      <c r="FN245" s="330"/>
      <c r="FO245" s="330"/>
      <c r="FP245" s="377"/>
      <c r="FQ245" s="377"/>
      <c r="FR245" s="377"/>
      <c r="FS245" s="377"/>
      <c r="FT245" s="610"/>
      <c r="FU245" s="610"/>
      <c r="FV245" s="610"/>
      <c r="FW245" s="610"/>
      <c r="FX245" s="610"/>
      <c r="FY245" s="330"/>
      <c r="FZ245" s="330"/>
      <c r="GA245" s="330"/>
      <c r="GB245" s="330"/>
      <c r="GC245" s="377"/>
      <c r="GD245" s="377"/>
      <c r="GE245" s="377"/>
      <c r="GF245" s="377"/>
      <c r="GG245" s="377"/>
      <c r="GH245" s="377"/>
      <c r="GI245" s="377"/>
      <c r="GJ245" s="377"/>
      <c r="GK245" s="377"/>
      <c r="GL245" s="377"/>
      <c r="GM245" s="554"/>
      <c r="GN245" s="990">
        <v>3.2</v>
      </c>
      <c r="GO245" s="990"/>
      <c r="GP245" s="990"/>
      <c r="GQ245" s="990"/>
      <c r="GR245" s="990"/>
      <c r="GS245" s="990"/>
      <c r="GT245" s="990"/>
      <c r="GU245" s="990"/>
      <c r="GV245" s="990"/>
      <c r="GW245" s="967">
        <v>17630</v>
      </c>
      <c r="GX245" s="967"/>
      <c r="GY245" s="967"/>
      <c r="GZ245" s="967"/>
      <c r="HA245" s="967"/>
      <c r="HB245" s="967"/>
      <c r="HC245" s="967"/>
      <c r="HD245" s="967"/>
      <c r="HE245" s="967"/>
      <c r="HF245" s="967"/>
      <c r="HG245" s="967"/>
      <c r="HH245" s="967"/>
      <c r="HI245" s="967"/>
      <c r="HJ245" s="967"/>
      <c r="HK245" s="967"/>
      <c r="HL245" s="967"/>
      <c r="HM245" s="967"/>
      <c r="HN245" s="377"/>
      <c r="HO245" s="417"/>
      <c r="HP245" s="417"/>
      <c r="HQ245" s="417"/>
      <c r="HR245" s="417"/>
      <c r="HS245" s="338"/>
      <c r="HT245" s="338"/>
      <c r="HU245" s="338"/>
      <c r="HV245" s="338"/>
      <c r="HW245" s="338"/>
      <c r="HX245" s="338"/>
      <c r="HY245" s="338"/>
      <c r="HZ245" s="969">
        <v>26891</v>
      </c>
      <c r="IA245" s="969"/>
      <c r="IB245" s="969"/>
      <c r="IC245" s="969"/>
      <c r="ID245" s="969"/>
      <c r="IE245" s="969"/>
      <c r="IF245" s="969"/>
      <c r="IG245" s="969"/>
      <c r="IH245" s="969"/>
      <c r="II245" s="969"/>
      <c r="IJ245" s="969"/>
      <c r="IK245" s="969"/>
      <c r="IL245" s="969"/>
      <c r="IM245" s="969"/>
      <c r="IN245" s="969"/>
      <c r="IO245" s="338"/>
      <c r="IP245" s="338"/>
      <c r="IQ245" s="968">
        <v>9</v>
      </c>
      <c r="IR245" s="968"/>
      <c r="IS245" s="968"/>
      <c r="IT245" s="968"/>
      <c r="IU245" s="968"/>
      <c r="IV245" s="968"/>
      <c r="IW245" s="969">
        <v>13702</v>
      </c>
      <c r="IX245" s="969"/>
      <c r="IY245" s="969"/>
      <c r="IZ245" s="969"/>
      <c r="JA245" s="969"/>
      <c r="JB245" s="969"/>
      <c r="JC245" s="969"/>
      <c r="JD245" s="969"/>
      <c r="JE245" s="648"/>
      <c r="JF245" s="648"/>
      <c r="JG245" s="648"/>
      <c r="JH245" s="170"/>
      <c r="JI245" s="170"/>
      <c r="JJ245" s="170"/>
      <c r="JK245" s="170"/>
      <c r="JL245" s="170"/>
      <c r="JM245" s="170"/>
      <c r="JN245" s="170"/>
      <c r="JO245" s="170"/>
      <c r="JP245" s="170"/>
      <c r="JQ245" s="247"/>
      <c r="JR245" s="247"/>
      <c r="JS245" s="217"/>
      <c r="JT245" s="217"/>
      <c r="JU245" s="217"/>
      <c r="JV245" s="217"/>
      <c r="JW245" s="217"/>
      <c r="JX245" s="217"/>
      <c r="JY245" s="217"/>
      <c r="JZ245" s="217"/>
      <c r="KA245" s="217"/>
      <c r="KB245" s="217"/>
      <c r="KS245" s="177"/>
      <c r="KT245" s="177"/>
      <c r="KU245" s="177"/>
      <c r="KV245" s="177"/>
      <c r="KW245" s="177"/>
      <c r="KX245" s="177"/>
      <c r="KY245" s="177"/>
      <c r="KZ245" s="988">
        <v>7.9</v>
      </c>
      <c r="LA245" s="988"/>
      <c r="LB245" s="988"/>
      <c r="LC245" s="988"/>
      <c r="LD245" s="988"/>
      <c r="LE245" s="988"/>
      <c r="LF245" s="989">
        <v>10050</v>
      </c>
      <c r="LG245" s="989"/>
      <c r="LH245" s="989"/>
      <c r="LI245" s="989"/>
      <c r="LJ245" s="989"/>
      <c r="LK245" s="989"/>
      <c r="LL245" s="989"/>
      <c r="LM245" s="989"/>
      <c r="LN245" s="989"/>
      <c r="LV245" s="988"/>
      <c r="LW245" s="988"/>
      <c r="LX245" s="988"/>
      <c r="LY245" s="988"/>
      <c r="LZ245" s="988"/>
      <c r="MA245" s="988"/>
      <c r="MB245" s="808">
        <v>76936</v>
      </c>
      <c r="MC245" s="808"/>
      <c r="MD245" s="808"/>
      <c r="ME245" s="808"/>
      <c r="MF245" s="808"/>
      <c r="MG245" s="808"/>
      <c r="MH245" s="808"/>
      <c r="MI245" s="808"/>
      <c r="MJ245" s="808"/>
    </row>
    <row r="246" spans="31:374" ht="3" customHeight="1" x14ac:dyDescent="0.25">
      <c r="AE246" s="639"/>
      <c r="AF246" s="639"/>
      <c r="AG246" s="639"/>
      <c r="AH246" s="640"/>
      <c r="AI246" s="981">
        <v>3.7</v>
      </c>
      <c r="AJ246" s="981"/>
      <c r="AK246" s="981"/>
      <c r="AL246" s="981"/>
      <c r="AM246" s="981"/>
      <c r="AN246" s="981"/>
      <c r="AO246" s="981"/>
      <c r="AP246" s="482"/>
      <c r="AQ246" s="482"/>
      <c r="AR246" s="482"/>
      <c r="AS246" s="482"/>
      <c r="AT246" s="482"/>
      <c r="AU246" s="482"/>
      <c r="AV246" s="482"/>
      <c r="AW246" s="482"/>
      <c r="AX246" s="649"/>
      <c r="AY246" s="649"/>
      <c r="AZ246" s="649"/>
      <c r="BA246" s="649"/>
      <c r="BB246" s="649"/>
      <c r="BC246" s="649"/>
      <c r="BD246" s="649"/>
      <c r="BE246" s="649"/>
      <c r="BF246" s="649"/>
      <c r="BG246" s="649"/>
      <c r="BH246" s="649"/>
      <c r="BI246" s="649"/>
      <c r="BJ246" s="649"/>
      <c r="BK246" s="649"/>
      <c r="BL246" s="649"/>
      <c r="BM246" s="644"/>
      <c r="BN246" s="643"/>
      <c r="BO246" s="643"/>
      <c r="BP246" s="643"/>
      <c r="BQ246" s="643"/>
      <c r="BR246" s="645"/>
      <c r="BS246" s="645"/>
      <c r="BT246" s="645"/>
      <c r="BU246" s="645"/>
      <c r="BV246" s="645"/>
      <c r="BW246" s="645"/>
      <c r="BX246" s="645"/>
      <c r="BY246" s="645"/>
      <c r="BZ246" s="645"/>
      <c r="CA246" s="194"/>
      <c r="CB246" s="194"/>
      <c r="CC246" s="194"/>
      <c r="CD246" s="194"/>
      <c r="CE246" s="194"/>
      <c r="CF246" s="194"/>
      <c r="CG246" s="194"/>
      <c r="CH246" s="194"/>
      <c r="CI246" s="194"/>
      <c r="CJ246" s="194"/>
      <c r="CK246" s="194"/>
      <c r="CL246" s="194"/>
      <c r="CM246" s="194"/>
      <c r="CN246" s="194"/>
      <c r="CO246" s="194"/>
      <c r="CP246" s="194"/>
      <c r="CQ246" s="194"/>
      <c r="CR246" s="194"/>
      <c r="CS246" s="194"/>
      <c r="CT246" s="194"/>
      <c r="CU246" s="194"/>
      <c r="CV246" s="194"/>
      <c r="CW246" s="194"/>
      <c r="CX246" s="194"/>
      <c r="CY246" s="194"/>
      <c r="CZ246" s="194"/>
      <c r="DA246" s="193"/>
      <c r="DB246" s="193"/>
      <c r="DC246" s="193"/>
      <c r="DD246" s="193"/>
      <c r="DE246" s="193"/>
      <c r="DF246" s="279"/>
      <c r="DG246" s="900">
        <v>12989</v>
      </c>
      <c r="DH246" s="900"/>
      <c r="DI246" s="900"/>
      <c r="DJ246" s="900"/>
      <c r="DK246" s="900"/>
      <c r="DL246" s="900"/>
      <c r="DM246" s="900"/>
      <c r="DN246" s="900"/>
      <c r="DO246" s="900"/>
      <c r="DP246" s="279"/>
      <c r="DQ246" s="193"/>
      <c r="DR246" s="193"/>
      <c r="DS246" s="193"/>
      <c r="DT246" s="312"/>
      <c r="DU246" s="312"/>
      <c r="DV246" s="621"/>
      <c r="DW246" s="621"/>
      <c r="DX246" s="621"/>
      <c r="DY246" s="626"/>
      <c r="DZ246" s="796"/>
      <c r="EA246" s="796"/>
      <c r="EB246" s="796"/>
      <c r="EC246" s="646"/>
      <c r="ED246" s="646"/>
      <c r="EE246" s="646"/>
      <c r="EF246" s="646"/>
      <c r="EG246" s="177"/>
      <c r="EH246" s="177"/>
      <c r="EI246" s="992"/>
      <c r="EJ246" s="992"/>
      <c r="EK246" s="992"/>
      <c r="EL246" s="992"/>
      <c r="EM246" s="992"/>
      <c r="EN246" s="992"/>
      <c r="EO246" s="992"/>
      <c r="EP246" s="992"/>
      <c r="EQ246" s="992"/>
      <c r="ER246" s="992"/>
      <c r="ES246" s="993"/>
      <c r="ET246" s="993"/>
      <c r="EU246" s="993"/>
      <c r="EV246" s="993"/>
      <c r="EW246" s="993"/>
      <c r="EX246" s="993"/>
      <c r="EY246" s="993"/>
      <c r="EZ246" s="993"/>
      <c r="FA246" s="993"/>
      <c r="FB246" s="993"/>
      <c r="FC246" s="993"/>
      <c r="FD246" s="993"/>
      <c r="FE246" s="993"/>
      <c r="FF246" s="993"/>
      <c r="FG246" s="993"/>
      <c r="FH246" s="993"/>
      <c r="FI246" s="263"/>
      <c r="FJ246" s="263"/>
      <c r="FK246" s="647"/>
      <c r="FL246" s="785"/>
      <c r="FM246" s="990">
        <v>6.3</v>
      </c>
      <c r="FN246" s="990"/>
      <c r="FO246" s="990"/>
      <c r="FP246" s="990"/>
      <c r="FQ246" s="990"/>
      <c r="FR246" s="990"/>
      <c r="FS246" s="990"/>
      <c r="FT246" s="967">
        <v>13128</v>
      </c>
      <c r="FU246" s="967"/>
      <c r="FV246" s="967"/>
      <c r="FW246" s="967"/>
      <c r="FX246" s="967"/>
      <c r="FY246" s="967"/>
      <c r="FZ246" s="967"/>
      <c r="GA246" s="967"/>
      <c r="GB246" s="967"/>
      <c r="GC246" s="967"/>
      <c r="GD246" s="967"/>
      <c r="GE246" s="967"/>
      <c r="GF246" s="967"/>
      <c r="GG246" s="967"/>
      <c r="GH246" s="967"/>
      <c r="GI246" s="967"/>
      <c r="GJ246" s="967"/>
      <c r="GK246" s="967"/>
      <c r="GL246" s="967"/>
      <c r="GM246" s="554"/>
      <c r="GN246" s="990"/>
      <c r="GO246" s="990"/>
      <c r="GP246" s="990"/>
      <c r="GQ246" s="990"/>
      <c r="GR246" s="990"/>
      <c r="GS246" s="990"/>
      <c r="GT246" s="990"/>
      <c r="GU246" s="990"/>
      <c r="GV246" s="990"/>
      <c r="GW246" s="967"/>
      <c r="GX246" s="967"/>
      <c r="GY246" s="967"/>
      <c r="GZ246" s="967"/>
      <c r="HA246" s="967"/>
      <c r="HB246" s="967"/>
      <c r="HC246" s="967"/>
      <c r="HD246" s="967"/>
      <c r="HE246" s="967"/>
      <c r="HF246" s="967"/>
      <c r="HG246" s="967"/>
      <c r="HH246" s="967"/>
      <c r="HI246" s="967"/>
      <c r="HJ246" s="967"/>
      <c r="HK246" s="967"/>
      <c r="HL246" s="967"/>
      <c r="HM246" s="967"/>
      <c r="HN246" s="377"/>
      <c r="HO246" s="417"/>
      <c r="HP246" s="991">
        <v>2.9</v>
      </c>
      <c r="HQ246" s="991"/>
      <c r="HR246" s="991"/>
      <c r="HS246" s="991"/>
      <c r="HT246" s="991"/>
      <c r="HU246" s="991"/>
      <c r="HV246" s="991"/>
      <c r="HW246" s="991"/>
      <c r="HX246" s="991"/>
      <c r="HY246" s="991"/>
      <c r="HZ246" s="969"/>
      <c r="IA246" s="969"/>
      <c r="IB246" s="969"/>
      <c r="IC246" s="969"/>
      <c r="ID246" s="969"/>
      <c r="IE246" s="969"/>
      <c r="IF246" s="969"/>
      <c r="IG246" s="969"/>
      <c r="IH246" s="969"/>
      <c r="II246" s="969"/>
      <c r="IJ246" s="969"/>
      <c r="IK246" s="969"/>
      <c r="IL246" s="969"/>
      <c r="IM246" s="969"/>
      <c r="IN246" s="969"/>
      <c r="IO246" s="338"/>
      <c r="IP246" s="338"/>
      <c r="IQ246" s="968"/>
      <c r="IR246" s="968"/>
      <c r="IS246" s="968"/>
      <c r="IT246" s="968"/>
      <c r="IU246" s="968"/>
      <c r="IV246" s="968"/>
      <c r="IW246" s="969"/>
      <c r="IX246" s="969"/>
      <c r="IY246" s="969"/>
      <c r="IZ246" s="969"/>
      <c r="JA246" s="969"/>
      <c r="JB246" s="969"/>
      <c r="JC246" s="969"/>
      <c r="JD246" s="969"/>
      <c r="JE246" s="169"/>
      <c r="JF246" s="169"/>
      <c r="JG246" s="169"/>
      <c r="JH246" s="170"/>
      <c r="JI246" s="170"/>
      <c r="JJ246" s="170"/>
      <c r="JK246" s="170"/>
      <c r="JL246" s="170"/>
      <c r="JM246" s="170"/>
      <c r="JN246" s="170"/>
      <c r="JO246" s="170"/>
      <c r="JP246" s="170"/>
      <c r="JQ246" s="247"/>
      <c r="JR246" s="247"/>
      <c r="JS246" s="217"/>
      <c r="JT246" s="217"/>
      <c r="JU246" s="217"/>
      <c r="JV246" s="217"/>
      <c r="JW246" s="217"/>
      <c r="JX246" s="217"/>
      <c r="JY246" s="217"/>
      <c r="JZ246" s="217"/>
      <c r="KA246" s="217"/>
      <c r="KB246" s="217"/>
      <c r="KZ246" s="988"/>
      <c r="LA246" s="988"/>
      <c r="LB246" s="988"/>
      <c r="LC246" s="988"/>
      <c r="LD246" s="988"/>
      <c r="LE246" s="988"/>
      <c r="LF246" s="989"/>
      <c r="LG246" s="989"/>
      <c r="LH246" s="989"/>
      <c r="LI246" s="989"/>
      <c r="LJ246" s="989"/>
      <c r="LK246" s="989"/>
      <c r="LL246" s="989"/>
      <c r="LM246" s="989"/>
      <c r="LN246" s="989"/>
      <c r="MB246" s="808"/>
      <c r="MC246" s="808"/>
      <c r="MD246" s="808"/>
      <c r="ME246" s="808"/>
      <c r="MF246" s="808"/>
      <c r="MG246" s="808"/>
      <c r="MH246" s="808"/>
      <c r="MI246" s="808"/>
      <c r="MJ246" s="808"/>
    </row>
    <row r="247" spans="31:374" ht="3" customHeight="1" x14ac:dyDescent="0.25">
      <c r="AE247" s="639"/>
      <c r="AF247" s="639"/>
      <c r="AG247" s="639"/>
      <c r="AH247" s="640"/>
      <c r="AI247" s="981"/>
      <c r="AJ247" s="981"/>
      <c r="AK247" s="981"/>
      <c r="AL247" s="981"/>
      <c r="AM247" s="981"/>
      <c r="AN247" s="981"/>
      <c r="AO247" s="981"/>
      <c r="AP247" s="650"/>
      <c r="AQ247" s="650"/>
      <c r="AR247" s="941">
        <v>10908</v>
      </c>
      <c r="AS247" s="941"/>
      <c r="AT247" s="941"/>
      <c r="AU247" s="941"/>
      <c r="AV247" s="941"/>
      <c r="AW247" s="941"/>
      <c r="AX247" s="941"/>
      <c r="AY247" s="941"/>
      <c r="AZ247" s="941"/>
      <c r="BA247" s="476"/>
      <c r="BB247" s="942">
        <v>37641</v>
      </c>
      <c r="BC247" s="942"/>
      <c r="BD247" s="942"/>
      <c r="BE247" s="942"/>
      <c r="BF247" s="942"/>
      <c r="BG247" s="942"/>
      <c r="BH247" s="942"/>
      <c r="BI247" s="942"/>
      <c r="BJ247" s="942"/>
      <c r="BK247" s="942"/>
      <c r="BL247" s="942"/>
      <c r="BM247" s="942"/>
      <c r="BN247" s="643"/>
      <c r="BO247" s="643"/>
      <c r="BP247" s="643"/>
      <c r="BQ247" s="643"/>
      <c r="BR247" s="645"/>
      <c r="BS247" s="645"/>
      <c r="BT247" s="645"/>
      <c r="BU247" s="645"/>
      <c r="BV247" s="645"/>
      <c r="BW247" s="645"/>
      <c r="BX247" s="645"/>
      <c r="BY247" s="645"/>
      <c r="BZ247" s="645"/>
      <c r="CA247" s="193"/>
      <c r="CB247" s="193"/>
      <c r="CC247" s="194"/>
      <c r="CD247" s="194"/>
      <c r="CE247" s="194"/>
      <c r="CF247" s="194"/>
      <c r="CG247" s="194"/>
      <c r="CH247" s="194"/>
      <c r="CI247" s="194"/>
      <c r="CJ247" s="194"/>
      <c r="CK247" s="194"/>
      <c r="CL247" s="194"/>
      <c r="CM247" s="169"/>
      <c r="CN247" s="169"/>
      <c r="CO247" s="169"/>
      <c r="CP247" s="169"/>
      <c r="CQ247" s="170"/>
      <c r="CR247" s="170"/>
      <c r="CS247" s="170"/>
      <c r="CT247" s="170"/>
      <c r="CU247" s="170"/>
      <c r="CV247" s="170"/>
      <c r="CW247" s="170"/>
      <c r="CX247" s="170"/>
      <c r="CY247" s="170"/>
      <c r="CZ247" s="193"/>
      <c r="DA247" s="984">
        <v>3.8</v>
      </c>
      <c r="DB247" s="984"/>
      <c r="DC247" s="984"/>
      <c r="DD247" s="984"/>
      <c r="DE247" s="984"/>
      <c r="DF247" s="984"/>
      <c r="DG247" s="900"/>
      <c r="DH247" s="900"/>
      <c r="DI247" s="900"/>
      <c r="DJ247" s="900"/>
      <c r="DK247" s="900"/>
      <c r="DL247" s="900"/>
      <c r="DM247" s="900"/>
      <c r="DN247" s="900"/>
      <c r="DO247" s="900"/>
      <c r="DP247" s="279"/>
      <c r="DQ247" s="193"/>
      <c r="DR247" s="193"/>
      <c r="DS247" s="193"/>
      <c r="DT247" s="193"/>
      <c r="DU247" s="621"/>
      <c r="DV247" s="621"/>
      <c r="DW247" s="621"/>
      <c r="DX247" s="621"/>
      <c r="DY247" s="626"/>
      <c r="DZ247" s="796"/>
      <c r="EA247" s="796"/>
      <c r="EB247" s="796"/>
      <c r="EC247" s="646"/>
      <c r="ED247" s="646"/>
      <c r="EE247" s="646"/>
      <c r="EF247" s="646"/>
      <c r="EG247" s="177"/>
      <c r="EH247" s="177"/>
      <c r="EI247" s="992"/>
      <c r="EJ247" s="992"/>
      <c r="EK247" s="992"/>
      <c r="EL247" s="992"/>
      <c r="EM247" s="992"/>
      <c r="EN247" s="992"/>
      <c r="EO247" s="992"/>
      <c r="EP247" s="992"/>
      <c r="EQ247" s="992"/>
      <c r="ER247" s="992"/>
      <c r="ES247" s="993"/>
      <c r="ET247" s="993"/>
      <c r="EU247" s="993"/>
      <c r="EV247" s="993"/>
      <c r="EW247" s="993"/>
      <c r="EX247" s="993"/>
      <c r="EY247" s="993"/>
      <c r="EZ247" s="993"/>
      <c r="FA247" s="993"/>
      <c r="FB247" s="993"/>
      <c r="FC247" s="993"/>
      <c r="FD247" s="993"/>
      <c r="FE247" s="993"/>
      <c r="FF247" s="993"/>
      <c r="FG247" s="993"/>
      <c r="FH247" s="993"/>
      <c r="FI247" s="263"/>
      <c r="FJ247" s="263"/>
      <c r="FK247" s="535"/>
      <c r="FL247" s="785"/>
      <c r="FM247" s="990"/>
      <c r="FN247" s="990"/>
      <c r="FO247" s="990"/>
      <c r="FP247" s="990"/>
      <c r="FQ247" s="990"/>
      <c r="FR247" s="990"/>
      <c r="FS247" s="990"/>
      <c r="FT247" s="967"/>
      <c r="FU247" s="967"/>
      <c r="FV247" s="967"/>
      <c r="FW247" s="967"/>
      <c r="FX247" s="967"/>
      <c r="FY247" s="967"/>
      <c r="FZ247" s="967"/>
      <c r="GA247" s="967"/>
      <c r="GB247" s="967"/>
      <c r="GC247" s="967"/>
      <c r="GD247" s="967"/>
      <c r="GE247" s="967"/>
      <c r="GF247" s="967"/>
      <c r="GG247" s="967"/>
      <c r="GH247" s="967"/>
      <c r="GI247" s="967"/>
      <c r="GJ247" s="967"/>
      <c r="GK247" s="967"/>
      <c r="GL247" s="967"/>
      <c r="GM247" s="554"/>
      <c r="GN247" s="990"/>
      <c r="GO247" s="990"/>
      <c r="GP247" s="990"/>
      <c r="GQ247" s="990"/>
      <c r="GR247" s="990"/>
      <c r="GS247" s="990"/>
      <c r="GT247" s="990"/>
      <c r="GU247" s="990"/>
      <c r="GV247" s="990"/>
      <c r="GW247" s="967"/>
      <c r="GX247" s="967"/>
      <c r="GY247" s="967"/>
      <c r="GZ247" s="967"/>
      <c r="HA247" s="967"/>
      <c r="HB247" s="967"/>
      <c r="HC247" s="967"/>
      <c r="HD247" s="967"/>
      <c r="HE247" s="967"/>
      <c r="HF247" s="967"/>
      <c r="HG247" s="967"/>
      <c r="HH247" s="967"/>
      <c r="HI247" s="967"/>
      <c r="HJ247" s="967"/>
      <c r="HK247" s="967"/>
      <c r="HL247" s="967"/>
      <c r="HM247" s="967"/>
      <c r="HN247" s="377"/>
      <c r="HO247" s="417"/>
      <c r="HP247" s="991"/>
      <c r="HQ247" s="991"/>
      <c r="HR247" s="991"/>
      <c r="HS247" s="991"/>
      <c r="HT247" s="991"/>
      <c r="HU247" s="991"/>
      <c r="HV247" s="991"/>
      <c r="HW247" s="991"/>
      <c r="HX247" s="991"/>
      <c r="HY247" s="991"/>
      <c r="HZ247" s="969"/>
      <c r="IA247" s="969"/>
      <c r="IB247" s="969"/>
      <c r="IC247" s="969"/>
      <c r="ID247" s="969"/>
      <c r="IE247" s="969"/>
      <c r="IF247" s="969"/>
      <c r="IG247" s="969"/>
      <c r="IH247" s="969"/>
      <c r="II247" s="969"/>
      <c r="IJ247" s="969"/>
      <c r="IK247" s="969"/>
      <c r="IL247" s="969"/>
      <c r="IM247" s="969"/>
      <c r="IN247" s="969"/>
      <c r="IO247" s="338"/>
      <c r="IP247" s="338"/>
      <c r="IQ247" s="968"/>
      <c r="IR247" s="968"/>
      <c r="IS247" s="968"/>
      <c r="IT247" s="968"/>
      <c r="IU247" s="968"/>
      <c r="IV247" s="968"/>
      <c r="IW247" s="969"/>
      <c r="IX247" s="969"/>
      <c r="IY247" s="969"/>
      <c r="IZ247" s="969"/>
      <c r="JA247" s="969"/>
      <c r="JB247" s="969"/>
      <c r="JC247" s="969"/>
      <c r="JD247" s="969"/>
      <c r="JE247" s="169"/>
      <c r="JF247" s="169"/>
      <c r="JG247" s="169"/>
      <c r="JH247" s="170"/>
      <c r="JI247" s="170"/>
      <c r="JJ247" s="170"/>
      <c r="JK247" s="170"/>
      <c r="JL247" s="170"/>
      <c r="JM247" s="170"/>
      <c r="JN247" s="170"/>
      <c r="JO247" s="170"/>
      <c r="JP247" s="170"/>
      <c r="JQ247" s="247"/>
      <c r="JR247" s="247"/>
      <c r="JS247" s="217"/>
      <c r="JT247" s="217"/>
      <c r="JU247" s="217"/>
      <c r="JV247" s="217"/>
      <c r="JW247" s="217"/>
      <c r="JX247" s="217"/>
      <c r="JY247" s="217"/>
      <c r="JZ247" s="217"/>
      <c r="KA247" s="217"/>
      <c r="KB247" s="217"/>
      <c r="KZ247" s="988"/>
      <c r="LA247" s="988"/>
      <c r="LB247" s="988"/>
      <c r="LC247" s="988"/>
      <c r="LD247" s="988"/>
      <c r="LE247" s="988"/>
      <c r="LF247" s="989"/>
      <c r="LG247" s="989"/>
      <c r="LH247" s="989"/>
      <c r="LI247" s="989"/>
      <c r="LJ247" s="989"/>
      <c r="LK247" s="989"/>
      <c r="LL247" s="989"/>
      <c r="LM247" s="989"/>
      <c r="LN247" s="989"/>
      <c r="MB247" s="808"/>
      <c r="MC247" s="808"/>
      <c r="MD247" s="808"/>
      <c r="ME247" s="808"/>
      <c r="MF247" s="808"/>
      <c r="MG247" s="808"/>
      <c r="MH247" s="808"/>
      <c r="MI247" s="808"/>
      <c r="MJ247" s="808"/>
    </row>
    <row r="248" spans="31:374" ht="3" customHeight="1" x14ac:dyDescent="0.25">
      <c r="AE248" s="639"/>
      <c r="AF248" s="639"/>
      <c r="AG248" s="651"/>
      <c r="AH248" s="652"/>
      <c r="AI248" s="981"/>
      <c r="AJ248" s="981"/>
      <c r="AK248" s="981"/>
      <c r="AL248" s="981"/>
      <c r="AM248" s="981"/>
      <c r="AN248" s="981"/>
      <c r="AO248" s="981"/>
      <c r="AP248" s="653"/>
      <c r="AQ248" s="653"/>
      <c r="AR248" s="941"/>
      <c r="AS248" s="941"/>
      <c r="AT248" s="941"/>
      <c r="AU248" s="941"/>
      <c r="AV248" s="941"/>
      <c r="AW248" s="941"/>
      <c r="AX248" s="941"/>
      <c r="AY248" s="941"/>
      <c r="AZ248" s="941"/>
      <c r="BA248" s="643"/>
      <c r="BB248" s="942"/>
      <c r="BC248" s="942"/>
      <c r="BD248" s="942"/>
      <c r="BE248" s="942"/>
      <c r="BF248" s="942"/>
      <c r="BG248" s="942"/>
      <c r="BH248" s="942"/>
      <c r="BI248" s="942"/>
      <c r="BJ248" s="942"/>
      <c r="BK248" s="942"/>
      <c r="BL248" s="942"/>
      <c r="BM248" s="942"/>
      <c r="BN248" s="985">
        <v>5</v>
      </c>
      <c r="BO248" s="985"/>
      <c r="BP248" s="985"/>
      <c r="BQ248" s="985"/>
      <c r="BR248" s="985"/>
      <c r="BS248" s="985"/>
      <c r="BT248" s="645"/>
      <c r="BU248" s="645"/>
      <c r="BV248" s="645"/>
      <c r="BW248" s="645"/>
      <c r="BX248" s="645"/>
      <c r="BY248" s="645"/>
      <c r="BZ248" s="645"/>
      <c r="CA248" s="193"/>
      <c r="CB248" s="193"/>
      <c r="CC248" s="194"/>
      <c r="CD248" s="194"/>
      <c r="CE248" s="194"/>
      <c r="CF248" s="194"/>
      <c r="CG248" s="194"/>
      <c r="CH248" s="194"/>
      <c r="CI248" s="194"/>
      <c r="CJ248" s="194"/>
      <c r="CK248" s="194"/>
      <c r="CL248" s="194"/>
      <c r="CM248" s="169"/>
      <c r="CN248" s="169"/>
      <c r="CO248" s="169"/>
      <c r="CP248" s="169"/>
      <c r="CQ248" s="385"/>
      <c r="CR248" s="385"/>
      <c r="CS248" s="385"/>
      <c r="CT248" s="385"/>
      <c r="CU248" s="385"/>
      <c r="CV248" s="385"/>
      <c r="CW248" s="385"/>
      <c r="CX248" s="385"/>
      <c r="CY248" s="385"/>
      <c r="CZ248" s="193"/>
      <c r="DA248" s="984"/>
      <c r="DB248" s="984"/>
      <c r="DC248" s="984"/>
      <c r="DD248" s="984"/>
      <c r="DE248" s="984"/>
      <c r="DF248" s="984"/>
      <c r="DG248" s="900"/>
      <c r="DH248" s="900"/>
      <c r="DI248" s="900"/>
      <c r="DJ248" s="900"/>
      <c r="DK248" s="900"/>
      <c r="DL248" s="900"/>
      <c r="DM248" s="900"/>
      <c r="DN248" s="900"/>
      <c r="DO248" s="900"/>
      <c r="DP248" s="279"/>
      <c r="DQ248" s="193"/>
      <c r="DR248" s="193"/>
      <c r="DS248" s="193"/>
      <c r="DT248" s="193"/>
      <c r="DU248" s="621"/>
      <c r="DV248" s="621"/>
      <c r="DW248" s="621"/>
      <c r="DX248" s="621"/>
      <c r="DY248" s="626"/>
      <c r="DZ248" s="796"/>
      <c r="EA248" s="796"/>
      <c r="EB248" s="796"/>
      <c r="EC248" s="654"/>
      <c r="ED248" s="654"/>
      <c r="EE248" s="654"/>
      <c r="EF248" s="655"/>
      <c r="EG248" s="177"/>
      <c r="EH248" s="177"/>
      <c r="EI248" s="992"/>
      <c r="EJ248" s="992"/>
      <c r="EK248" s="992"/>
      <c r="EL248" s="992"/>
      <c r="EM248" s="992"/>
      <c r="EN248" s="992"/>
      <c r="EO248" s="992"/>
      <c r="EP248" s="992"/>
      <c r="EQ248" s="992"/>
      <c r="ER248" s="992"/>
      <c r="ES248" s="986">
        <v>28370</v>
      </c>
      <c r="ET248" s="986"/>
      <c r="EU248" s="986"/>
      <c r="EV248" s="986"/>
      <c r="EW248" s="986"/>
      <c r="EX248" s="986"/>
      <c r="EY248" s="986"/>
      <c r="EZ248" s="986"/>
      <c r="FA248" s="986"/>
      <c r="FB248" s="986"/>
      <c r="FC248" s="986"/>
      <c r="FD248" s="986"/>
      <c r="FE248" s="986"/>
      <c r="FF248" s="986"/>
      <c r="FG248" s="986"/>
      <c r="FH248" s="986"/>
      <c r="FI248" s="263"/>
      <c r="FJ248" s="263"/>
      <c r="FK248" s="656"/>
      <c r="FL248" s="785"/>
      <c r="FM248" s="990"/>
      <c r="FN248" s="990"/>
      <c r="FO248" s="990"/>
      <c r="FP248" s="990"/>
      <c r="FQ248" s="990"/>
      <c r="FR248" s="990"/>
      <c r="FS248" s="990"/>
      <c r="FT248" s="967"/>
      <c r="FU248" s="967"/>
      <c r="FV248" s="967"/>
      <c r="FW248" s="967"/>
      <c r="FX248" s="967"/>
      <c r="FY248" s="967"/>
      <c r="FZ248" s="967"/>
      <c r="GA248" s="967"/>
      <c r="GB248" s="967"/>
      <c r="GC248" s="967"/>
      <c r="GD248" s="967"/>
      <c r="GE248" s="967"/>
      <c r="GF248" s="967"/>
      <c r="GG248" s="967"/>
      <c r="GH248" s="967"/>
      <c r="GI248" s="967"/>
      <c r="GJ248" s="967"/>
      <c r="GK248" s="967"/>
      <c r="GL248" s="967"/>
      <c r="GM248" s="554"/>
      <c r="GN248" s="990"/>
      <c r="GO248" s="990"/>
      <c r="GP248" s="990"/>
      <c r="GQ248" s="990"/>
      <c r="GR248" s="990"/>
      <c r="GS248" s="990"/>
      <c r="GT248" s="990"/>
      <c r="GU248" s="990"/>
      <c r="GV248" s="990"/>
      <c r="GW248" s="967"/>
      <c r="GX248" s="967"/>
      <c r="GY248" s="967"/>
      <c r="GZ248" s="967"/>
      <c r="HA248" s="967"/>
      <c r="HB248" s="967"/>
      <c r="HC248" s="967"/>
      <c r="HD248" s="967"/>
      <c r="HE248" s="967"/>
      <c r="HF248" s="967"/>
      <c r="HG248" s="967"/>
      <c r="HH248" s="967"/>
      <c r="HI248" s="967"/>
      <c r="HJ248" s="967"/>
      <c r="HK248" s="967"/>
      <c r="HL248" s="967"/>
      <c r="HM248" s="967"/>
      <c r="HN248" s="377"/>
      <c r="HO248" s="417"/>
      <c r="HP248" s="991"/>
      <c r="HQ248" s="991"/>
      <c r="HR248" s="991"/>
      <c r="HS248" s="991"/>
      <c r="HT248" s="991"/>
      <c r="HU248" s="991"/>
      <c r="HV248" s="991"/>
      <c r="HW248" s="991"/>
      <c r="HX248" s="991"/>
      <c r="HY248" s="991"/>
      <c r="HZ248" s="952">
        <v>76757</v>
      </c>
      <c r="IA248" s="952"/>
      <c r="IB248" s="952"/>
      <c r="IC248" s="952"/>
      <c r="ID248" s="952"/>
      <c r="IE248" s="952"/>
      <c r="IF248" s="952"/>
      <c r="IG248" s="952"/>
      <c r="IH248" s="952"/>
      <c r="II248" s="952"/>
      <c r="IJ248" s="952"/>
      <c r="IK248" s="952"/>
      <c r="IL248" s="952"/>
      <c r="IM248" s="952"/>
      <c r="IN248" s="952"/>
      <c r="IO248" s="378"/>
      <c r="IP248" s="378"/>
      <c r="IQ248" s="604"/>
      <c r="IR248" s="987"/>
      <c r="IS248" s="987"/>
      <c r="IT248" s="987"/>
      <c r="IU248" s="952">
        <v>122873</v>
      </c>
      <c r="IV248" s="952"/>
      <c r="IW248" s="952"/>
      <c r="IX248" s="952"/>
      <c r="IY248" s="952"/>
      <c r="IZ248" s="952"/>
      <c r="JA248" s="952"/>
      <c r="JB248" s="952"/>
      <c r="JC248" s="952"/>
      <c r="JD248" s="166"/>
      <c r="JE248" s="166"/>
      <c r="JF248" s="166"/>
      <c r="JG248" s="166"/>
      <c r="JH248" s="166"/>
      <c r="JI248" s="166"/>
      <c r="JJ248" s="166"/>
      <c r="JK248" s="166"/>
      <c r="JL248" s="166"/>
      <c r="JM248" s="166"/>
      <c r="JN248" s="166"/>
      <c r="JO248" s="166"/>
      <c r="JP248" s="166"/>
      <c r="JQ248" s="247"/>
      <c r="JR248" s="247"/>
      <c r="JS248" s="180"/>
      <c r="JT248" s="180"/>
      <c r="JU248" s="180"/>
      <c r="JV248" s="180"/>
      <c r="JW248" s="180"/>
      <c r="JX248" s="180"/>
      <c r="JY248" s="180"/>
      <c r="JZ248" s="180"/>
      <c r="KA248" s="180"/>
      <c r="KB248" s="180"/>
      <c r="LF248" s="808">
        <v>79736</v>
      </c>
      <c r="LG248" s="808"/>
      <c r="LH248" s="808"/>
      <c r="LI248" s="808"/>
      <c r="LJ248" s="808"/>
      <c r="LK248" s="808"/>
      <c r="LL248" s="808"/>
      <c r="LM248" s="808"/>
      <c r="LN248" s="808"/>
    </row>
    <row r="249" spans="31:374" ht="3" customHeight="1" x14ac:dyDescent="0.25">
      <c r="AE249" s="639"/>
      <c r="AF249" s="639"/>
      <c r="AG249" s="657"/>
      <c r="AH249" s="658"/>
      <c r="AI249" s="981">
        <v>3.5</v>
      </c>
      <c r="AJ249" s="981"/>
      <c r="AK249" s="981"/>
      <c r="AL249" s="981"/>
      <c r="AM249" s="981"/>
      <c r="AN249" s="981"/>
      <c r="AO249" s="653"/>
      <c r="AP249" s="653"/>
      <c r="AQ249" s="653"/>
      <c r="AR249" s="941"/>
      <c r="AS249" s="941"/>
      <c r="AT249" s="941"/>
      <c r="AU249" s="941"/>
      <c r="AV249" s="941"/>
      <c r="AW249" s="941"/>
      <c r="AX249" s="941"/>
      <c r="AY249" s="941"/>
      <c r="AZ249" s="941"/>
      <c r="BA249" s="643"/>
      <c r="BB249" s="942"/>
      <c r="BC249" s="942"/>
      <c r="BD249" s="942"/>
      <c r="BE249" s="942"/>
      <c r="BF249" s="942"/>
      <c r="BG249" s="942"/>
      <c r="BH249" s="942"/>
      <c r="BI249" s="942"/>
      <c r="BJ249" s="942"/>
      <c r="BK249" s="942"/>
      <c r="BL249" s="942"/>
      <c r="BM249" s="942"/>
      <c r="BN249" s="985"/>
      <c r="BO249" s="985"/>
      <c r="BP249" s="985"/>
      <c r="BQ249" s="985"/>
      <c r="BR249" s="985"/>
      <c r="BS249" s="985"/>
      <c r="BT249" s="659"/>
      <c r="BU249" s="659"/>
      <c r="BV249" s="659"/>
      <c r="BW249" s="659"/>
      <c r="BX249" s="659"/>
      <c r="BY249" s="659"/>
      <c r="BZ249" s="659"/>
      <c r="CA249" s="660"/>
      <c r="CB249" s="660"/>
      <c r="CC249" s="193"/>
      <c r="CD249" s="193"/>
      <c r="CE249" s="193"/>
      <c r="CF249" s="193"/>
      <c r="CG249" s="193"/>
      <c r="CH249" s="193"/>
      <c r="CI249" s="193"/>
      <c r="CJ249" s="193"/>
      <c r="CK249" s="193"/>
      <c r="CL249" s="644"/>
      <c r="CM249" s="553"/>
      <c r="CN249" s="553"/>
      <c r="CO249" s="553"/>
      <c r="CP249" s="553"/>
      <c r="CQ249" s="385"/>
      <c r="CR249" s="385"/>
      <c r="CS249" s="385"/>
      <c r="CT249" s="385"/>
      <c r="CU249" s="385"/>
      <c r="CV249" s="385"/>
      <c r="CW249" s="385"/>
      <c r="CX249" s="385"/>
      <c r="CY249" s="385"/>
      <c r="CZ249" s="193"/>
      <c r="DA249" s="984"/>
      <c r="DB249" s="984"/>
      <c r="DC249" s="984"/>
      <c r="DD249" s="984"/>
      <c r="DE249" s="984"/>
      <c r="DF249" s="984"/>
      <c r="DG249" s="974">
        <v>49391</v>
      </c>
      <c r="DH249" s="974"/>
      <c r="DI249" s="974"/>
      <c r="DJ249" s="974"/>
      <c r="DK249" s="974"/>
      <c r="DL249" s="974"/>
      <c r="DM249" s="974"/>
      <c r="DN249" s="974"/>
      <c r="DO249" s="974"/>
      <c r="DP249" s="974"/>
      <c r="DQ249" s="193"/>
      <c r="DR249" s="193"/>
      <c r="DS249" s="193"/>
      <c r="DT249" s="193"/>
      <c r="DU249" s="621"/>
      <c r="DV249" s="621"/>
      <c r="DW249" s="621"/>
      <c r="DX249" s="621"/>
      <c r="DY249" s="626"/>
      <c r="DZ249" s="796"/>
      <c r="EA249" s="796"/>
      <c r="EB249" s="796"/>
      <c r="EC249" s="654"/>
      <c r="ED249" s="654"/>
      <c r="EE249" s="654"/>
      <c r="EF249" s="655"/>
      <c r="EG249" s="177"/>
      <c r="EH249" s="177"/>
      <c r="EI249" s="992"/>
      <c r="EJ249" s="992"/>
      <c r="EK249" s="992"/>
      <c r="EL249" s="992"/>
      <c r="EM249" s="992"/>
      <c r="EN249" s="992"/>
      <c r="EO249" s="992"/>
      <c r="EP249" s="992"/>
      <c r="EQ249" s="992"/>
      <c r="ER249" s="992"/>
      <c r="ES249" s="986"/>
      <c r="ET249" s="986"/>
      <c r="EU249" s="986"/>
      <c r="EV249" s="986"/>
      <c r="EW249" s="986"/>
      <c r="EX249" s="986"/>
      <c r="EY249" s="986"/>
      <c r="EZ249" s="986"/>
      <c r="FA249" s="986"/>
      <c r="FB249" s="986"/>
      <c r="FC249" s="986"/>
      <c r="FD249" s="986"/>
      <c r="FE249" s="986"/>
      <c r="FF249" s="986"/>
      <c r="FG249" s="986"/>
      <c r="FH249" s="986"/>
      <c r="FI249" s="270"/>
      <c r="FJ249" s="270"/>
      <c r="FK249" s="656"/>
      <c r="FL249" s="785"/>
      <c r="FM249" s="990"/>
      <c r="FN249" s="990"/>
      <c r="FO249" s="990"/>
      <c r="FP249" s="990"/>
      <c r="FQ249" s="990"/>
      <c r="FR249" s="990"/>
      <c r="FS249" s="990"/>
      <c r="FT249" s="951">
        <v>82765</v>
      </c>
      <c r="FU249" s="951"/>
      <c r="FV249" s="951"/>
      <c r="FW249" s="951"/>
      <c r="FX249" s="951"/>
      <c r="FY249" s="951"/>
      <c r="FZ249" s="951"/>
      <c r="GA249" s="951"/>
      <c r="GB249" s="951"/>
      <c r="GC249" s="951"/>
      <c r="GD249" s="951"/>
      <c r="GE249" s="951"/>
      <c r="GF249" s="951"/>
      <c r="GG249" s="951"/>
      <c r="GH249" s="951"/>
      <c r="GI249" s="951"/>
      <c r="GJ249" s="951"/>
      <c r="GK249" s="951"/>
      <c r="GL249" s="951"/>
      <c r="GM249" s="554"/>
      <c r="GN249" s="990"/>
      <c r="GO249" s="990"/>
      <c r="GP249" s="990"/>
      <c r="GQ249" s="990"/>
      <c r="GR249" s="990"/>
      <c r="GS249" s="990"/>
      <c r="GT249" s="990"/>
      <c r="GU249" s="990"/>
      <c r="GV249" s="990"/>
      <c r="GW249" s="951">
        <v>55693</v>
      </c>
      <c r="GX249" s="951"/>
      <c r="GY249" s="951"/>
      <c r="GZ249" s="951"/>
      <c r="HA249" s="951"/>
      <c r="HB249" s="951"/>
      <c r="HC249" s="951"/>
      <c r="HD249" s="951"/>
      <c r="HE249" s="951"/>
      <c r="HF249" s="951"/>
      <c r="HG249" s="951"/>
      <c r="HH249" s="951"/>
      <c r="HI249" s="951"/>
      <c r="HJ249" s="951"/>
      <c r="HK249" s="951"/>
      <c r="HL249" s="951"/>
      <c r="HM249" s="951"/>
      <c r="HN249" s="399"/>
      <c r="HO249" s="417"/>
      <c r="HP249" s="991"/>
      <c r="HQ249" s="991"/>
      <c r="HR249" s="991"/>
      <c r="HS249" s="991"/>
      <c r="HT249" s="991"/>
      <c r="HU249" s="991"/>
      <c r="HV249" s="991"/>
      <c r="HW249" s="991"/>
      <c r="HX249" s="991"/>
      <c r="HY249" s="991"/>
      <c r="HZ249" s="952"/>
      <c r="IA249" s="952"/>
      <c r="IB249" s="952"/>
      <c r="IC249" s="952"/>
      <c r="ID249" s="952"/>
      <c r="IE249" s="952"/>
      <c r="IF249" s="952"/>
      <c r="IG249" s="952"/>
      <c r="IH249" s="952"/>
      <c r="II249" s="952"/>
      <c r="IJ249" s="952"/>
      <c r="IK249" s="952"/>
      <c r="IL249" s="952"/>
      <c r="IM249" s="952"/>
      <c r="IN249" s="952"/>
      <c r="IO249" s="378"/>
      <c r="IP249" s="378"/>
      <c r="IQ249" s="604"/>
      <c r="IR249" s="987"/>
      <c r="IS249" s="987"/>
      <c r="IT249" s="987"/>
      <c r="IU249" s="952"/>
      <c r="IV249" s="952"/>
      <c r="IW249" s="952"/>
      <c r="IX249" s="952"/>
      <c r="IY249" s="952"/>
      <c r="IZ249" s="952"/>
      <c r="JA249" s="952"/>
      <c r="JB249" s="952"/>
      <c r="JC249" s="952"/>
      <c r="JD249" s="166"/>
      <c r="JE249" s="166"/>
      <c r="JF249" s="166"/>
      <c r="JG249" s="166"/>
      <c r="JH249" s="166"/>
      <c r="JI249" s="166"/>
      <c r="JJ249" s="166"/>
      <c r="JK249" s="166"/>
      <c r="JL249" s="166"/>
      <c r="JM249" s="166"/>
      <c r="JN249" s="166"/>
      <c r="JO249" s="166"/>
      <c r="JP249" s="166"/>
      <c r="JQ249" s="247"/>
      <c r="JR249" s="247"/>
      <c r="JS249" s="180"/>
      <c r="JT249" s="180"/>
      <c r="JU249" s="180"/>
      <c r="JV249" s="180"/>
      <c r="JW249" s="180"/>
      <c r="JX249" s="180"/>
      <c r="JY249" s="180"/>
      <c r="JZ249" s="180"/>
      <c r="KA249" s="180"/>
      <c r="KB249" s="180"/>
      <c r="LF249" s="808"/>
      <c r="LG249" s="808"/>
      <c r="LH249" s="808"/>
      <c r="LI249" s="808"/>
      <c r="LJ249" s="808"/>
      <c r="LK249" s="808"/>
      <c r="LL249" s="808"/>
      <c r="LM249" s="808"/>
      <c r="LN249" s="808"/>
    </row>
    <row r="250" spans="31:374" ht="3" customHeight="1" x14ac:dyDescent="0.25">
      <c r="AE250" s="194"/>
      <c r="AF250" s="194"/>
      <c r="AG250" s="661"/>
      <c r="AH250" s="661"/>
      <c r="AI250" s="981"/>
      <c r="AJ250" s="981"/>
      <c r="AK250" s="981"/>
      <c r="AL250" s="981"/>
      <c r="AM250" s="981"/>
      <c r="AN250" s="981"/>
      <c r="AO250" s="653"/>
      <c r="AP250" s="653"/>
      <c r="AQ250" s="653"/>
      <c r="AR250" s="653"/>
      <c r="AS250" s="653"/>
      <c r="AT250" s="653"/>
      <c r="AU250" s="662"/>
      <c r="AV250" s="662"/>
      <c r="AW250" s="662"/>
      <c r="AX250" s="641"/>
      <c r="AY250" s="641"/>
      <c r="AZ250" s="641"/>
      <c r="BA250" s="641"/>
      <c r="BB250" s="942"/>
      <c r="BC250" s="942"/>
      <c r="BD250" s="942"/>
      <c r="BE250" s="942"/>
      <c r="BF250" s="942"/>
      <c r="BG250" s="942"/>
      <c r="BH250" s="942"/>
      <c r="BI250" s="942"/>
      <c r="BJ250" s="942"/>
      <c r="BK250" s="942"/>
      <c r="BL250" s="942"/>
      <c r="BM250" s="942"/>
      <c r="BN250" s="985"/>
      <c r="BO250" s="985"/>
      <c r="BP250" s="985"/>
      <c r="BQ250" s="985"/>
      <c r="BR250" s="985"/>
      <c r="BS250" s="985"/>
      <c r="BT250" s="659"/>
      <c r="BU250" s="659"/>
      <c r="BV250" s="659"/>
      <c r="BW250" s="659"/>
      <c r="BX250" s="659"/>
      <c r="BY250" s="659"/>
      <c r="BZ250" s="659"/>
      <c r="CA250" s="660"/>
      <c r="CB250" s="652"/>
      <c r="CC250" s="625"/>
      <c r="CD250" s="625"/>
      <c r="CE250" s="170"/>
      <c r="CF250" s="170"/>
      <c r="CG250" s="170"/>
      <c r="CH250" s="476"/>
      <c r="CI250" s="476"/>
      <c r="CJ250" s="476"/>
      <c r="CK250" s="476"/>
      <c r="CL250" s="476"/>
      <c r="CM250" s="476"/>
      <c r="CN250" s="194"/>
      <c r="CO250" s="194"/>
      <c r="CP250" s="194"/>
      <c r="CQ250" s="397"/>
      <c r="CR250" s="397"/>
      <c r="CS250" s="397"/>
      <c r="CT250" s="397"/>
      <c r="CU250" s="397"/>
      <c r="CV250" s="397"/>
      <c r="CW250" s="397"/>
      <c r="CX250" s="397"/>
      <c r="CY250" s="397"/>
      <c r="CZ250" s="193"/>
      <c r="DA250" s="193"/>
      <c r="DB250" s="193"/>
      <c r="DC250" s="193"/>
      <c r="DD250" s="193"/>
      <c r="DE250" s="663"/>
      <c r="DF250" s="621"/>
      <c r="DG250" s="974"/>
      <c r="DH250" s="974"/>
      <c r="DI250" s="974"/>
      <c r="DJ250" s="974"/>
      <c r="DK250" s="974"/>
      <c r="DL250" s="974"/>
      <c r="DM250" s="974"/>
      <c r="DN250" s="974"/>
      <c r="DO250" s="974"/>
      <c r="DP250" s="974"/>
      <c r="DQ250" s="193"/>
      <c r="DR250" s="193"/>
      <c r="DS250" s="193"/>
      <c r="DT250" s="193"/>
      <c r="DU250" s="279"/>
      <c r="DV250" s="664"/>
      <c r="DW250" s="664"/>
      <c r="DX250" s="664"/>
      <c r="DY250" s="664"/>
      <c r="DZ250" s="650"/>
      <c r="EA250" s="650"/>
      <c r="EB250" s="650"/>
      <c r="EC250" s="654"/>
      <c r="ED250" s="654"/>
      <c r="EE250" s="665"/>
      <c r="EF250" s="177"/>
      <c r="EG250" s="177"/>
      <c r="EH250" s="177"/>
      <c r="EI250" s="992"/>
      <c r="EJ250" s="992"/>
      <c r="EK250" s="992"/>
      <c r="EL250" s="992"/>
      <c r="EM250" s="992"/>
      <c r="EN250" s="992"/>
      <c r="EO250" s="992"/>
      <c r="EP250" s="992"/>
      <c r="EQ250" s="992"/>
      <c r="ER250" s="992"/>
      <c r="ES250" s="986"/>
      <c r="ET250" s="986"/>
      <c r="EU250" s="986"/>
      <c r="EV250" s="986"/>
      <c r="EW250" s="986"/>
      <c r="EX250" s="986"/>
      <c r="EY250" s="986"/>
      <c r="EZ250" s="986"/>
      <c r="FA250" s="986"/>
      <c r="FB250" s="986"/>
      <c r="FC250" s="986"/>
      <c r="FD250" s="986"/>
      <c r="FE250" s="986"/>
      <c r="FF250" s="986"/>
      <c r="FG250" s="986"/>
      <c r="FH250" s="986"/>
      <c r="FI250" s="270"/>
      <c r="FJ250" s="270"/>
      <c r="FK250" s="656"/>
      <c r="FL250" s="785"/>
      <c r="FM250" s="990"/>
      <c r="FN250" s="990"/>
      <c r="FO250" s="990"/>
      <c r="FP250" s="990"/>
      <c r="FQ250" s="990"/>
      <c r="FR250" s="990"/>
      <c r="FS250" s="990"/>
      <c r="FT250" s="951"/>
      <c r="FU250" s="951"/>
      <c r="FV250" s="951"/>
      <c r="FW250" s="951"/>
      <c r="FX250" s="951"/>
      <c r="FY250" s="951"/>
      <c r="FZ250" s="951"/>
      <c r="GA250" s="951"/>
      <c r="GB250" s="951"/>
      <c r="GC250" s="951"/>
      <c r="GD250" s="951"/>
      <c r="GE250" s="951"/>
      <c r="GF250" s="951"/>
      <c r="GG250" s="951"/>
      <c r="GH250" s="951"/>
      <c r="GI250" s="951"/>
      <c r="GJ250" s="951"/>
      <c r="GK250" s="951"/>
      <c r="GL250" s="951"/>
      <c r="GM250" s="554"/>
      <c r="GN250" s="990"/>
      <c r="GO250" s="990"/>
      <c r="GP250" s="990"/>
      <c r="GQ250" s="990"/>
      <c r="GR250" s="990"/>
      <c r="GS250" s="990"/>
      <c r="GT250" s="990"/>
      <c r="GU250" s="990"/>
      <c r="GV250" s="990"/>
      <c r="GW250" s="951"/>
      <c r="GX250" s="951"/>
      <c r="GY250" s="951"/>
      <c r="GZ250" s="951"/>
      <c r="HA250" s="951"/>
      <c r="HB250" s="951"/>
      <c r="HC250" s="951"/>
      <c r="HD250" s="951"/>
      <c r="HE250" s="951"/>
      <c r="HF250" s="951"/>
      <c r="HG250" s="951"/>
      <c r="HH250" s="951"/>
      <c r="HI250" s="951"/>
      <c r="HJ250" s="951"/>
      <c r="HK250" s="951"/>
      <c r="HL250" s="951"/>
      <c r="HM250" s="951"/>
      <c r="HN250" s="399"/>
      <c r="HO250" s="417"/>
      <c r="HP250" s="991"/>
      <c r="HQ250" s="991"/>
      <c r="HR250" s="991"/>
      <c r="HS250" s="991"/>
      <c r="HT250" s="991"/>
      <c r="HU250" s="991"/>
      <c r="HV250" s="991"/>
      <c r="HW250" s="991"/>
      <c r="HX250" s="991"/>
      <c r="HY250" s="991"/>
      <c r="HZ250" s="952"/>
      <c r="IA250" s="952"/>
      <c r="IB250" s="952"/>
      <c r="IC250" s="952"/>
      <c r="ID250" s="952"/>
      <c r="IE250" s="952"/>
      <c r="IF250" s="952"/>
      <c r="IG250" s="952"/>
      <c r="IH250" s="952"/>
      <c r="II250" s="952"/>
      <c r="IJ250" s="952"/>
      <c r="IK250" s="952"/>
      <c r="IL250" s="952"/>
      <c r="IM250" s="952"/>
      <c r="IN250" s="952"/>
      <c r="IO250" s="378"/>
      <c r="IP250" s="378"/>
      <c r="IQ250" s="604"/>
      <c r="IR250" s="987"/>
      <c r="IS250" s="987"/>
      <c r="IT250" s="987"/>
      <c r="IU250" s="952"/>
      <c r="IV250" s="952"/>
      <c r="IW250" s="952"/>
      <c r="IX250" s="952"/>
      <c r="IY250" s="952"/>
      <c r="IZ250" s="952"/>
      <c r="JA250" s="952"/>
      <c r="JB250" s="952"/>
      <c r="JC250" s="952"/>
      <c r="JD250" s="166"/>
      <c r="JE250" s="166"/>
      <c r="JF250" s="166"/>
      <c r="JG250" s="166"/>
      <c r="JH250" s="166"/>
      <c r="JI250" s="166"/>
      <c r="JJ250" s="166"/>
      <c r="JK250" s="166"/>
      <c r="JL250" s="166"/>
      <c r="JM250" s="166"/>
      <c r="JN250" s="166"/>
      <c r="JO250" s="166"/>
      <c r="JP250" s="166"/>
      <c r="JQ250" s="247"/>
      <c r="JR250" s="247"/>
      <c r="JS250" s="180"/>
      <c r="JT250" s="180"/>
      <c r="JU250" s="180"/>
      <c r="JV250" s="180"/>
      <c r="JW250" s="180"/>
      <c r="JX250" s="180"/>
      <c r="JY250" s="180"/>
      <c r="JZ250" s="180"/>
      <c r="KA250" s="180"/>
      <c r="KB250" s="180"/>
      <c r="LF250" s="808"/>
      <c r="LG250" s="808"/>
      <c r="LH250" s="808"/>
      <c r="LI250" s="808"/>
      <c r="LJ250" s="808"/>
      <c r="LK250" s="808"/>
      <c r="LL250" s="808"/>
      <c r="LM250" s="808"/>
      <c r="LN250" s="808"/>
    </row>
    <row r="251" spans="31:374" ht="3" customHeight="1" x14ac:dyDescent="0.25">
      <c r="AE251" s="194"/>
      <c r="AF251" s="194"/>
      <c r="AG251" s="661"/>
      <c r="AH251" s="661"/>
      <c r="AI251" s="981"/>
      <c r="AJ251" s="981"/>
      <c r="AK251" s="981"/>
      <c r="AL251" s="981"/>
      <c r="AM251" s="981"/>
      <c r="AN251" s="981"/>
      <c r="AO251" s="653"/>
      <c r="AP251" s="653"/>
      <c r="AQ251" s="653"/>
      <c r="AR251" s="653"/>
      <c r="AS251" s="653"/>
      <c r="AT251" s="662"/>
      <c r="AU251" s="662"/>
      <c r="AV251" s="662"/>
      <c r="AW251" s="662"/>
      <c r="AX251" s="641"/>
      <c r="AY251" s="641"/>
      <c r="AZ251" s="641"/>
      <c r="BA251" s="641"/>
      <c r="BB251" s="166"/>
      <c r="BC251" s="166"/>
      <c r="BD251" s="166"/>
      <c r="BE251" s="166"/>
      <c r="BF251" s="166"/>
      <c r="BG251" s="166"/>
      <c r="BH251" s="166"/>
      <c r="BI251" s="666"/>
      <c r="BJ251" s="666"/>
      <c r="BK251" s="666"/>
      <c r="BL251" s="666"/>
      <c r="BM251" s="666"/>
      <c r="BN251" s="985"/>
      <c r="BO251" s="985"/>
      <c r="BP251" s="985"/>
      <c r="BQ251" s="985"/>
      <c r="BR251" s="985"/>
      <c r="BS251" s="985"/>
      <c r="BT251" s="659"/>
      <c r="BU251" s="659"/>
      <c r="BV251" s="659"/>
      <c r="BW251" s="659"/>
      <c r="BX251" s="659"/>
      <c r="BY251" s="659"/>
      <c r="BZ251" s="659"/>
      <c r="CA251" s="652"/>
      <c r="CB251" s="652"/>
      <c r="CC251" s="625"/>
      <c r="CD251" s="625"/>
      <c r="CE251" s="170"/>
      <c r="CF251" s="170"/>
      <c r="CG251" s="170"/>
      <c r="CH251" s="476"/>
      <c r="CI251" s="476"/>
      <c r="CJ251" s="476"/>
      <c r="CK251" s="476"/>
      <c r="CL251" s="476"/>
      <c r="CM251" s="476"/>
      <c r="CN251" s="194"/>
      <c r="CO251" s="194"/>
      <c r="CP251" s="194"/>
      <c r="CQ251" s="667"/>
      <c r="CR251" s="667"/>
      <c r="CS251" s="667"/>
      <c r="CT251" s="667"/>
      <c r="CU251" s="667"/>
      <c r="CV251" s="667"/>
      <c r="CW251" s="667"/>
      <c r="CX251" s="667"/>
      <c r="CY251" s="666"/>
      <c r="CZ251" s="193"/>
      <c r="DA251" s="193"/>
      <c r="DB251" s="193"/>
      <c r="DC251" s="621"/>
      <c r="DD251" s="621"/>
      <c r="DE251" s="621"/>
      <c r="DF251" s="621"/>
      <c r="DG251" s="974"/>
      <c r="DH251" s="974"/>
      <c r="DI251" s="974"/>
      <c r="DJ251" s="974"/>
      <c r="DK251" s="974"/>
      <c r="DL251" s="974"/>
      <c r="DM251" s="974"/>
      <c r="DN251" s="974"/>
      <c r="DO251" s="974"/>
      <c r="DP251" s="974"/>
      <c r="DQ251" s="193"/>
      <c r="DR251" s="193"/>
      <c r="DS251" s="193"/>
      <c r="DT251" s="193"/>
      <c r="DU251" s="649"/>
      <c r="DV251" s="650"/>
      <c r="DW251" s="650"/>
      <c r="DX251" s="650"/>
      <c r="DY251" s="650"/>
      <c r="DZ251" s="650"/>
      <c r="EA251" s="650"/>
      <c r="EB251" s="650"/>
      <c r="EC251" s="654"/>
      <c r="ED251" s="668"/>
      <c r="EE251" s="668"/>
      <c r="EF251" s="182"/>
      <c r="EG251" s="177"/>
      <c r="EH251" s="177"/>
      <c r="EI251" s="375"/>
      <c r="EJ251" s="375"/>
      <c r="EK251" s="375"/>
      <c r="EL251" s="375"/>
      <c r="EM251" s="270"/>
      <c r="EN251" s="270"/>
      <c r="EO251" s="270"/>
      <c r="EP251" s="270"/>
      <c r="EQ251" s="270"/>
      <c r="ER251" s="270"/>
      <c r="ES251" s="270"/>
      <c r="ET251" s="270"/>
      <c r="EU251" s="270"/>
      <c r="EV251" s="270"/>
      <c r="EW251" s="444"/>
      <c r="EX251" s="444"/>
      <c r="EY251" s="444"/>
      <c r="EZ251" s="444"/>
      <c r="FA251" s="270"/>
      <c r="FB251" s="270"/>
      <c r="FC251" s="270"/>
      <c r="FD251" s="270"/>
      <c r="FE251" s="270"/>
      <c r="FF251" s="270"/>
      <c r="FG251" s="270"/>
      <c r="FH251" s="270"/>
      <c r="FI251" s="270"/>
      <c r="FJ251" s="270"/>
      <c r="FK251" s="656"/>
      <c r="FL251" s="785"/>
      <c r="FM251" s="990"/>
      <c r="FN251" s="990"/>
      <c r="FO251" s="990"/>
      <c r="FP251" s="990"/>
      <c r="FQ251" s="990"/>
      <c r="FR251" s="990"/>
      <c r="FS251" s="990"/>
      <c r="FT251" s="951"/>
      <c r="FU251" s="951"/>
      <c r="FV251" s="951"/>
      <c r="FW251" s="951"/>
      <c r="FX251" s="951"/>
      <c r="FY251" s="951"/>
      <c r="FZ251" s="951"/>
      <c r="GA251" s="951"/>
      <c r="GB251" s="951"/>
      <c r="GC251" s="951"/>
      <c r="GD251" s="951"/>
      <c r="GE251" s="951"/>
      <c r="GF251" s="951"/>
      <c r="GG251" s="951"/>
      <c r="GH251" s="951"/>
      <c r="GI251" s="951"/>
      <c r="GJ251" s="951"/>
      <c r="GK251" s="951"/>
      <c r="GL251" s="951"/>
      <c r="GM251" s="554"/>
      <c r="GN251" s="990"/>
      <c r="GO251" s="990"/>
      <c r="GP251" s="990"/>
      <c r="GQ251" s="990"/>
      <c r="GR251" s="990"/>
      <c r="GS251" s="990"/>
      <c r="GT251" s="990"/>
      <c r="GU251" s="990"/>
      <c r="GV251" s="990"/>
      <c r="GW251" s="951"/>
      <c r="GX251" s="951"/>
      <c r="GY251" s="951"/>
      <c r="GZ251" s="951"/>
      <c r="HA251" s="951"/>
      <c r="HB251" s="951"/>
      <c r="HC251" s="951"/>
      <c r="HD251" s="951"/>
      <c r="HE251" s="951"/>
      <c r="HF251" s="951"/>
      <c r="HG251" s="951"/>
      <c r="HH251" s="951"/>
      <c r="HI251" s="951"/>
      <c r="HJ251" s="951"/>
      <c r="HK251" s="951"/>
      <c r="HL251" s="951"/>
      <c r="HM251" s="951"/>
      <c r="HN251" s="399"/>
      <c r="HO251" s="417"/>
      <c r="HP251" s="991"/>
      <c r="HQ251" s="991"/>
      <c r="HR251" s="991"/>
      <c r="HS251" s="991"/>
      <c r="HT251" s="991"/>
      <c r="HU251" s="991"/>
      <c r="HV251" s="991"/>
      <c r="HW251" s="991"/>
      <c r="HX251" s="991"/>
      <c r="HY251" s="991"/>
      <c r="HZ251" s="338"/>
      <c r="IA251" s="338"/>
      <c r="IB251" s="368"/>
      <c r="IC251" s="368"/>
      <c r="ID251" s="368"/>
      <c r="IE251" s="368"/>
      <c r="IF251" s="338"/>
      <c r="IG251" s="338"/>
      <c r="IH251" s="338"/>
      <c r="II251" s="338"/>
      <c r="IJ251" s="338"/>
      <c r="IK251" s="338"/>
      <c r="IL251" s="338"/>
      <c r="IM251" s="338"/>
      <c r="IN251" s="338"/>
      <c r="IO251" s="669"/>
      <c r="IP251" s="669"/>
      <c r="IQ251" s="245"/>
      <c r="IR251" s="247"/>
      <c r="IS251" s="247"/>
      <c r="IT251" s="247"/>
      <c r="IU251" s="247"/>
      <c r="IV251" s="247"/>
      <c r="IW251" s="247"/>
      <c r="IX251" s="247"/>
      <c r="IY251" s="247"/>
      <c r="IZ251" s="247"/>
      <c r="JA251" s="247"/>
      <c r="JB251" s="247"/>
      <c r="JC251" s="247"/>
      <c r="JD251" s="247"/>
      <c r="JE251" s="247"/>
      <c r="JF251" s="247"/>
      <c r="JG251" s="247"/>
      <c r="JH251" s="247"/>
      <c r="JI251" s="247"/>
      <c r="JJ251" s="247"/>
      <c r="JK251" s="247"/>
      <c r="JL251" s="247"/>
      <c r="JM251" s="247"/>
      <c r="JN251" s="247"/>
      <c r="JO251" s="247"/>
      <c r="JP251" s="247"/>
      <c r="JQ251" s="247"/>
      <c r="JR251" s="247"/>
      <c r="JS251" s="217"/>
      <c r="JT251" s="217"/>
      <c r="JU251" s="217"/>
      <c r="JV251" s="217"/>
      <c r="JW251" s="217"/>
      <c r="JX251" s="217"/>
      <c r="JY251" s="217"/>
      <c r="JZ251" s="217"/>
      <c r="KA251" s="217"/>
      <c r="KB251" s="217"/>
      <c r="KU251" s="169"/>
      <c r="KV251" s="169"/>
      <c r="KW251" s="169"/>
      <c r="KX251" s="169"/>
      <c r="KY251" s="170"/>
      <c r="KZ251" s="170"/>
      <c r="LA251" s="170"/>
      <c r="LB251" s="170"/>
      <c r="LC251" s="170"/>
      <c r="LD251" s="170"/>
      <c r="LE251" s="170"/>
      <c r="LF251" s="170"/>
      <c r="LG251" s="169"/>
      <c r="LH251" s="169"/>
      <c r="LI251" s="169"/>
      <c r="LJ251" s="169"/>
      <c r="LK251" s="170"/>
      <c r="LL251" s="170"/>
      <c r="LM251" s="170"/>
      <c r="LN251" s="170"/>
      <c r="LO251" s="170"/>
      <c r="LP251" s="170"/>
      <c r="LQ251" s="170"/>
      <c r="LR251" s="170"/>
    </row>
    <row r="252" spans="31:374" ht="3" customHeight="1" x14ac:dyDescent="0.25">
      <c r="AE252" s="194"/>
      <c r="AF252" s="194"/>
      <c r="AG252" s="661"/>
      <c r="AH252" s="661"/>
      <c r="AI252" s="981"/>
      <c r="AJ252" s="981"/>
      <c r="AK252" s="981"/>
      <c r="AL252" s="981"/>
      <c r="AM252" s="981"/>
      <c r="AN252" s="981"/>
      <c r="AO252" s="666"/>
      <c r="AP252" s="166"/>
      <c r="AQ252" s="166"/>
      <c r="AR252" s="166"/>
      <c r="AS252" s="166"/>
      <c r="AT252" s="166"/>
      <c r="AU252" s="166"/>
      <c r="AV252" s="166"/>
      <c r="AW252" s="166"/>
      <c r="AX252" s="641"/>
      <c r="AY252" s="641"/>
      <c r="AZ252" s="641"/>
      <c r="BA252" s="641"/>
      <c r="BB252" s="166"/>
      <c r="BC252" s="166"/>
      <c r="BD252" s="166"/>
      <c r="BE252" s="166"/>
      <c r="BF252" s="166"/>
      <c r="BG252" s="166"/>
      <c r="BH252" s="166"/>
      <c r="BI252" s="666"/>
      <c r="BJ252" s="666"/>
      <c r="BK252" s="666"/>
      <c r="BL252" s="666"/>
      <c r="BM252" s="666"/>
      <c r="BN252" s="985"/>
      <c r="BO252" s="985"/>
      <c r="BP252" s="985"/>
      <c r="BQ252" s="985"/>
      <c r="BR252" s="985"/>
      <c r="BS252" s="985"/>
      <c r="BT252" s="659"/>
      <c r="BU252" s="982">
        <v>12389</v>
      </c>
      <c r="BV252" s="982"/>
      <c r="BW252" s="982"/>
      <c r="BX252" s="982"/>
      <c r="BY252" s="982"/>
      <c r="BZ252" s="982"/>
      <c r="CA252" s="982"/>
      <c r="CB252" s="982"/>
      <c r="CC252" s="983">
        <v>62234</v>
      </c>
      <c r="CD252" s="983"/>
      <c r="CE252" s="983"/>
      <c r="CF252" s="983"/>
      <c r="CG252" s="983"/>
      <c r="CH252" s="983"/>
      <c r="CI252" s="983"/>
      <c r="CJ252" s="983"/>
      <c r="CK252" s="983"/>
      <c r="CL252" s="983"/>
      <c r="CM252" s="983"/>
      <c r="CN252" s="194"/>
      <c r="CO252" s="194"/>
      <c r="CP252" s="194"/>
      <c r="CQ252" s="667"/>
      <c r="CR252" s="667"/>
      <c r="CS252" s="667"/>
      <c r="CT252" s="667"/>
      <c r="CU252" s="667"/>
      <c r="CV252" s="667"/>
      <c r="CW252" s="667"/>
      <c r="CX252" s="666"/>
      <c r="CY252" s="666"/>
      <c r="CZ252" s="193"/>
      <c r="DA252" s="670"/>
      <c r="DB252" s="670"/>
      <c r="DC252" s="670"/>
      <c r="DD252" s="670"/>
      <c r="DE252" s="670"/>
      <c r="DF252" s="670"/>
      <c r="DG252" s="900">
        <v>8553</v>
      </c>
      <c r="DH252" s="900"/>
      <c r="DI252" s="900"/>
      <c r="DJ252" s="900"/>
      <c r="DK252" s="900"/>
      <c r="DL252" s="900"/>
      <c r="DM252" s="900"/>
      <c r="DN252" s="900"/>
      <c r="DO252" s="900"/>
      <c r="DP252" s="900"/>
      <c r="DQ252" s="279"/>
      <c r="DR252" s="279"/>
      <c r="DS252" s="193"/>
      <c r="DT252" s="193"/>
      <c r="DU252" s="671"/>
      <c r="DV252" s="650"/>
      <c r="DW252" s="650"/>
      <c r="DX252" s="650"/>
      <c r="DY252" s="650"/>
      <c r="DZ252" s="650"/>
      <c r="EA252" s="650"/>
      <c r="EB252" s="650"/>
      <c r="EC252" s="654"/>
      <c r="ED252" s="668"/>
      <c r="EE252" s="668"/>
      <c r="EF252" s="182"/>
      <c r="EG252" s="182"/>
      <c r="EI252" s="247"/>
      <c r="EJ252" s="247"/>
      <c r="EK252" s="247"/>
      <c r="EL252" s="247"/>
      <c r="EM252" s="247"/>
      <c r="EN252" s="247"/>
      <c r="EO252" s="247"/>
      <c r="EP252" s="247"/>
      <c r="EQ252" s="247"/>
      <c r="ER252" s="247"/>
      <c r="ES252" s="247"/>
      <c r="ET252" s="247"/>
      <c r="EU252" s="247"/>
      <c r="EV252" s="247"/>
      <c r="EW252" s="247"/>
      <c r="EX252" s="247"/>
      <c r="EY252" s="247"/>
      <c r="EZ252" s="247"/>
      <c r="FA252" s="247"/>
      <c r="FB252" s="247"/>
      <c r="FC252" s="247"/>
      <c r="FD252" s="247"/>
      <c r="FE252" s="247"/>
      <c r="FF252" s="247"/>
      <c r="FG252" s="247"/>
      <c r="FH252" s="247"/>
      <c r="FI252" s="247"/>
      <c r="FJ252" s="247"/>
      <c r="FK252" s="672"/>
      <c r="FL252" s="785"/>
      <c r="FM252" s="966">
        <v>2.2999999999999998</v>
      </c>
      <c r="FN252" s="966"/>
      <c r="FO252" s="966"/>
      <c r="FP252" s="966"/>
      <c r="FQ252" s="966"/>
      <c r="FR252" s="966"/>
      <c r="FS252" s="966"/>
      <c r="FT252" s="967">
        <v>14422</v>
      </c>
      <c r="FU252" s="967"/>
      <c r="FV252" s="967"/>
      <c r="FW252" s="967"/>
      <c r="FX252" s="967"/>
      <c r="FY252" s="967"/>
      <c r="FZ252" s="967"/>
      <c r="GA252" s="967"/>
      <c r="GB252" s="967"/>
      <c r="GC252" s="967"/>
      <c r="GD252" s="967"/>
      <c r="GE252" s="967"/>
      <c r="GF252" s="967"/>
      <c r="GG252" s="967"/>
      <c r="GH252" s="967"/>
      <c r="GI252" s="967"/>
      <c r="GJ252" s="967"/>
      <c r="GK252" s="967"/>
      <c r="GL252" s="967"/>
      <c r="GM252" s="524"/>
      <c r="GN252" s="966">
        <v>3.7</v>
      </c>
      <c r="GO252" s="966"/>
      <c r="GP252" s="966"/>
      <c r="GQ252" s="966"/>
      <c r="GR252" s="966"/>
      <c r="GS252" s="966"/>
      <c r="GT252" s="966"/>
      <c r="GU252" s="966"/>
      <c r="GV252" s="966"/>
      <c r="GW252" s="967">
        <v>11609</v>
      </c>
      <c r="GX252" s="967"/>
      <c r="GY252" s="967"/>
      <c r="GZ252" s="967"/>
      <c r="HA252" s="967"/>
      <c r="HB252" s="967"/>
      <c r="HC252" s="967"/>
      <c r="HD252" s="967"/>
      <c r="HE252" s="967"/>
      <c r="HF252" s="967"/>
      <c r="HG252" s="967"/>
      <c r="HH252" s="967"/>
      <c r="HI252" s="967"/>
      <c r="HJ252" s="967"/>
      <c r="HK252" s="967"/>
      <c r="HL252" s="967"/>
      <c r="HM252" s="967"/>
      <c r="HN252" s="377"/>
      <c r="HO252" s="417"/>
      <c r="HP252" s="968">
        <v>2.8</v>
      </c>
      <c r="HQ252" s="968"/>
      <c r="HR252" s="968"/>
      <c r="HS252" s="968"/>
      <c r="HT252" s="968"/>
      <c r="HU252" s="968"/>
      <c r="HV252" s="968"/>
      <c r="HW252" s="968"/>
      <c r="HX252" s="968"/>
      <c r="HY252" s="969">
        <v>14571</v>
      </c>
      <c r="HZ252" s="969"/>
      <c r="IA252" s="969"/>
      <c r="IB252" s="969"/>
      <c r="IC252" s="969"/>
      <c r="ID252" s="969"/>
      <c r="IE252" s="969"/>
      <c r="IF252" s="969"/>
      <c r="IG252" s="969"/>
      <c r="IH252" s="338"/>
      <c r="II252" s="338"/>
      <c r="IJ252" s="338"/>
      <c r="IK252" s="338"/>
      <c r="IL252" s="338"/>
      <c r="IM252" s="338"/>
      <c r="IN252" s="338"/>
      <c r="IO252" s="673"/>
      <c r="IP252" s="247"/>
      <c r="IQ252" s="247"/>
      <c r="IR252" s="247"/>
      <c r="IS252" s="247"/>
      <c r="IT252" s="247"/>
      <c r="IU252" s="247"/>
      <c r="IV252" s="247"/>
      <c r="IW252" s="247"/>
      <c r="IX252" s="247"/>
      <c r="IY252" s="247"/>
      <c r="IZ252" s="247"/>
      <c r="JA252" s="247"/>
      <c r="JB252" s="247"/>
      <c r="JC252" s="247"/>
      <c r="JD252" s="247"/>
      <c r="JE252" s="247"/>
      <c r="JF252" s="247"/>
      <c r="JG252" s="247"/>
      <c r="JH252" s="247"/>
      <c r="JI252" s="247"/>
      <c r="JJ252" s="247"/>
      <c r="JK252" s="247"/>
      <c r="JL252" s="247"/>
      <c r="JM252" s="247"/>
      <c r="JN252" s="247"/>
      <c r="JO252" s="247"/>
      <c r="JP252" s="247"/>
      <c r="JQ252" s="247"/>
      <c r="JR252" s="247"/>
      <c r="JS252" s="217"/>
      <c r="JT252" s="217"/>
      <c r="JU252" s="217"/>
      <c r="JV252" s="217"/>
      <c r="JW252" s="217"/>
      <c r="JX252" s="217"/>
      <c r="JY252" s="217"/>
      <c r="JZ252" s="217"/>
      <c r="KA252" s="217"/>
      <c r="KB252" s="217"/>
      <c r="KU252" s="169"/>
      <c r="KV252" s="169"/>
      <c r="KW252" s="169"/>
      <c r="KX252" s="169"/>
      <c r="KY252" s="170"/>
      <c r="KZ252" s="170"/>
      <c r="LA252" s="170"/>
      <c r="LB252" s="170"/>
      <c r="LC252" s="170"/>
      <c r="LD252" s="170"/>
      <c r="LE252" s="170"/>
      <c r="LF252" s="170"/>
      <c r="LG252" s="169"/>
      <c r="LH252" s="169"/>
      <c r="LI252" s="169"/>
      <c r="LJ252" s="169"/>
      <c r="LK252" s="170"/>
      <c r="LL252" s="170"/>
      <c r="LM252" s="170"/>
      <c r="LN252" s="170"/>
      <c r="LO252" s="170"/>
      <c r="LP252" s="170"/>
      <c r="LQ252" s="170"/>
      <c r="LR252" s="170"/>
    </row>
    <row r="253" spans="31:374" ht="3" customHeight="1" x14ac:dyDescent="0.25">
      <c r="AE253" s="194"/>
      <c r="AF253" s="194"/>
      <c r="AG253" s="661"/>
      <c r="AH253" s="661"/>
      <c r="AI253" s="981"/>
      <c r="AJ253" s="981"/>
      <c r="AK253" s="981"/>
      <c r="AL253" s="981"/>
      <c r="AM253" s="981"/>
      <c r="AN253" s="981"/>
      <c r="AO253" s="166"/>
      <c r="AP253" s="166"/>
      <c r="AQ253" s="166"/>
      <c r="AR253" s="166"/>
      <c r="AS253" s="166"/>
      <c r="AT253" s="166"/>
      <c r="AU253" s="166"/>
      <c r="AV253" s="166"/>
      <c r="AW253" s="166"/>
      <c r="AX253" s="641"/>
      <c r="AY253" s="641"/>
      <c r="AZ253" s="641"/>
      <c r="BA253" s="641"/>
      <c r="BB253" s="166"/>
      <c r="BC253" s="166"/>
      <c r="BD253" s="166"/>
      <c r="BE253" s="166"/>
      <c r="BF253" s="166"/>
      <c r="BG253" s="166"/>
      <c r="BH253" s="166"/>
      <c r="BI253" s="666"/>
      <c r="BJ253" s="666"/>
      <c r="BK253" s="666"/>
      <c r="BL253" s="666"/>
      <c r="BM253" s="666"/>
      <c r="BN253" s="474"/>
      <c r="BO253" s="474"/>
      <c r="BP253" s="474"/>
      <c r="BQ253" s="474"/>
      <c r="BR253" s="659"/>
      <c r="BS253" s="659"/>
      <c r="BT253" s="659"/>
      <c r="BU253" s="982"/>
      <c r="BV253" s="982"/>
      <c r="BW253" s="982"/>
      <c r="BX253" s="982"/>
      <c r="BY253" s="982"/>
      <c r="BZ253" s="982"/>
      <c r="CA253" s="982"/>
      <c r="CB253" s="982"/>
      <c r="CC253" s="983"/>
      <c r="CD253" s="983"/>
      <c r="CE253" s="983"/>
      <c r="CF253" s="983"/>
      <c r="CG253" s="983"/>
      <c r="CH253" s="983"/>
      <c r="CI253" s="983"/>
      <c r="CJ253" s="983"/>
      <c r="CK253" s="983"/>
      <c r="CL253" s="983"/>
      <c r="CM253" s="983"/>
      <c r="CN253" s="977">
        <v>5</v>
      </c>
      <c r="CO253" s="977"/>
      <c r="CP253" s="977"/>
      <c r="CQ253" s="941">
        <v>12868</v>
      </c>
      <c r="CR253" s="941"/>
      <c r="CS253" s="941"/>
      <c r="CT253" s="941"/>
      <c r="CU253" s="941"/>
      <c r="CV253" s="941"/>
      <c r="CW253" s="941"/>
      <c r="CX253" s="941"/>
      <c r="CY253" s="941"/>
      <c r="CZ253" s="621"/>
      <c r="DA253" s="978">
        <v>3.9</v>
      </c>
      <c r="DB253" s="978"/>
      <c r="DC253" s="978"/>
      <c r="DD253" s="978"/>
      <c r="DE253" s="978"/>
      <c r="DF253" s="978"/>
      <c r="DG253" s="900"/>
      <c r="DH253" s="900"/>
      <c r="DI253" s="900"/>
      <c r="DJ253" s="900"/>
      <c r="DK253" s="900"/>
      <c r="DL253" s="900"/>
      <c r="DM253" s="900"/>
      <c r="DN253" s="900"/>
      <c r="DO253" s="900"/>
      <c r="DP253" s="900"/>
      <c r="DQ253" s="279"/>
      <c r="DR253" s="279"/>
      <c r="DS253" s="193"/>
      <c r="DT253" s="193"/>
      <c r="DU253" s="671"/>
      <c r="DV253" s="650"/>
      <c r="DW253" s="650"/>
      <c r="DX253" s="650"/>
      <c r="DY253" s="650"/>
      <c r="DZ253" s="650"/>
      <c r="EA253" s="650"/>
      <c r="EB253" s="674"/>
      <c r="EC253" s="675"/>
      <c r="ED253" s="182"/>
      <c r="EE253" s="182"/>
      <c r="EF253" s="182"/>
      <c r="EG253" s="182"/>
      <c r="EI253" s="247"/>
      <c r="EJ253" s="247"/>
      <c r="EK253" s="247"/>
      <c r="EL253" s="247"/>
      <c r="EM253" s="247"/>
      <c r="EN253" s="247"/>
      <c r="EO253" s="247"/>
      <c r="EP253" s="247"/>
      <c r="EQ253" s="247"/>
      <c r="ER253" s="247"/>
      <c r="ES253" s="247"/>
      <c r="ET253" s="247"/>
      <c r="EU253" s="247"/>
      <c r="EV253" s="247"/>
      <c r="EW253" s="247"/>
      <c r="EX253" s="247"/>
      <c r="EY253" s="247"/>
      <c r="EZ253" s="247"/>
      <c r="FA253" s="247"/>
      <c r="FB253" s="247"/>
      <c r="FC253" s="247"/>
      <c r="FD253" s="206"/>
      <c r="FE253" s="206"/>
      <c r="FF253" s="206"/>
      <c r="FG253" s="206"/>
      <c r="FH253" s="206"/>
      <c r="FI253" s="247"/>
      <c r="FJ253" s="247"/>
      <c r="FK253" s="672"/>
      <c r="FL253" s="785"/>
      <c r="FM253" s="966"/>
      <c r="FN253" s="966"/>
      <c r="FO253" s="966"/>
      <c r="FP253" s="966"/>
      <c r="FQ253" s="966"/>
      <c r="FR253" s="966"/>
      <c r="FS253" s="966"/>
      <c r="FT253" s="967"/>
      <c r="FU253" s="967"/>
      <c r="FV253" s="967"/>
      <c r="FW253" s="967"/>
      <c r="FX253" s="967"/>
      <c r="FY253" s="967"/>
      <c r="FZ253" s="967"/>
      <c r="GA253" s="967"/>
      <c r="GB253" s="967"/>
      <c r="GC253" s="967"/>
      <c r="GD253" s="967"/>
      <c r="GE253" s="967"/>
      <c r="GF253" s="967"/>
      <c r="GG253" s="967"/>
      <c r="GH253" s="967"/>
      <c r="GI253" s="967"/>
      <c r="GJ253" s="967"/>
      <c r="GK253" s="967"/>
      <c r="GL253" s="967"/>
      <c r="GM253" s="524"/>
      <c r="GN253" s="966"/>
      <c r="GO253" s="966"/>
      <c r="GP253" s="966"/>
      <c r="GQ253" s="966"/>
      <c r="GR253" s="966"/>
      <c r="GS253" s="966"/>
      <c r="GT253" s="966"/>
      <c r="GU253" s="966"/>
      <c r="GV253" s="966"/>
      <c r="GW253" s="967"/>
      <c r="GX253" s="967"/>
      <c r="GY253" s="967"/>
      <c r="GZ253" s="967"/>
      <c r="HA253" s="967"/>
      <c r="HB253" s="967"/>
      <c r="HC253" s="967"/>
      <c r="HD253" s="967"/>
      <c r="HE253" s="967"/>
      <c r="HF253" s="967"/>
      <c r="HG253" s="967"/>
      <c r="HH253" s="967"/>
      <c r="HI253" s="967"/>
      <c r="HJ253" s="967"/>
      <c r="HK253" s="967"/>
      <c r="HL253" s="967"/>
      <c r="HM253" s="967"/>
      <c r="HN253" s="377"/>
      <c r="HO253" s="417"/>
      <c r="HP253" s="968"/>
      <c r="HQ253" s="968"/>
      <c r="HR253" s="968"/>
      <c r="HS253" s="968"/>
      <c r="HT253" s="968"/>
      <c r="HU253" s="968"/>
      <c r="HV253" s="968"/>
      <c r="HW253" s="968"/>
      <c r="HX253" s="968"/>
      <c r="HY253" s="969"/>
      <c r="HZ253" s="969"/>
      <c r="IA253" s="969"/>
      <c r="IB253" s="969"/>
      <c r="IC253" s="969"/>
      <c r="ID253" s="969"/>
      <c r="IE253" s="969"/>
      <c r="IF253" s="969"/>
      <c r="IG253" s="969"/>
      <c r="IH253" s="338"/>
      <c r="II253" s="338"/>
      <c r="IJ253" s="338"/>
      <c r="IK253" s="338"/>
      <c r="IL253" s="338"/>
      <c r="IM253" s="338"/>
      <c r="IN253" s="170"/>
      <c r="IO253" s="247"/>
      <c r="IP253" s="247"/>
      <c r="IQ253" s="247"/>
      <c r="IR253" s="247"/>
      <c r="IS253" s="247"/>
      <c r="IT253" s="247"/>
      <c r="IU253" s="247"/>
      <c r="IV253" s="247"/>
      <c r="IW253" s="247"/>
      <c r="IX253" s="247"/>
      <c r="IY253" s="247"/>
      <c r="IZ253" s="247"/>
      <c r="JA253" s="247"/>
      <c r="JB253" s="247"/>
      <c r="JC253" s="247"/>
      <c r="JD253" s="247"/>
      <c r="JE253" s="247"/>
      <c r="JF253" s="247"/>
      <c r="JG253" s="247"/>
      <c r="JH253" s="247"/>
      <c r="JI253" s="247"/>
      <c r="JJ253" s="247"/>
      <c r="JK253" s="247"/>
      <c r="JL253" s="247"/>
      <c r="JM253" s="247"/>
      <c r="JN253" s="247"/>
      <c r="JO253" s="247"/>
      <c r="JP253" s="247"/>
      <c r="JQ253" s="247"/>
      <c r="JR253" s="247"/>
      <c r="JS253" s="217"/>
      <c r="JT253" s="217"/>
      <c r="JU253" s="217"/>
      <c r="JV253" s="217"/>
      <c r="JW253" s="217"/>
      <c r="JX253" s="217"/>
      <c r="JY253" s="217"/>
      <c r="JZ253" s="217"/>
      <c r="KA253" s="217"/>
      <c r="KB253" s="217"/>
      <c r="KU253" s="169"/>
      <c r="KV253" s="169"/>
      <c r="KW253" s="169"/>
      <c r="KX253" s="169"/>
      <c r="KY253" s="170"/>
      <c r="KZ253" s="170"/>
      <c r="LA253" s="170"/>
      <c r="LB253" s="170"/>
      <c r="LC253" s="170"/>
      <c r="LD253" s="170"/>
      <c r="LE253" s="170"/>
      <c r="LF253" s="170"/>
      <c r="LG253" s="169"/>
      <c r="LH253" s="169"/>
      <c r="LI253" s="169"/>
      <c r="LJ253" s="169"/>
      <c r="LK253" s="170"/>
      <c r="LL253" s="170"/>
      <c r="LM253" s="170"/>
      <c r="LN253" s="170"/>
      <c r="LO253" s="170"/>
      <c r="LP253" s="170"/>
      <c r="LQ253" s="170"/>
      <c r="LR253" s="170"/>
    </row>
    <row r="254" spans="31:374" ht="3" customHeight="1" x14ac:dyDescent="0.25">
      <c r="AE254" s="194"/>
      <c r="AF254" s="194"/>
      <c r="AG254" s="661"/>
      <c r="AH254" s="661"/>
      <c r="AI254" s="676"/>
      <c r="AJ254" s="676"/>
      <c r="AK254" s="676"/>
      <c r="AL254" s="676"/>
      <c r="AM254" s="676"/>
      <c r="AN254" s="166"/>
      <c r="AO254" s="166"/>
      <c r="AP254" s="166"/>
      <c r="AQ254" s="166"/>
      <c r="AR254" s="166"/>
      <c r="AS254" s="166"/>
      <c r="AT254" s="166"/>
      <c r="AU254" s="166"/>
      <c r="AV254" s="166"/>
      <c r="AW254" s="166"/>
      <c r="AX254" s="194"/>
      <c r="AY254" s="194"/>
      <c r="AZ254" s="194"/>
      <c r="BA254" s="194"/>
      <c r="BB254" s="166"/>
      <c r="BC254" s="166"/>
      <c r="BD254" s="166"/>
      <c r="BE254" s="397"/>
      <c r="BF254" s="397"/>
      <c r="BG254" s="397"/>
      <c r="BH254" s="397"/>
      <c r="BI254" s="666"/>
      <c r="BJ254" s="666"/>
      <c r="BK254" s="666"/>
      <c r="BL254" s="666"/>
      <c r="BM254" s="666"/>
      <c r="BN254" s="940">
        <v>4.5</v>
      </c>
      <c r="BO254" s="940"/>
      <c r="BP254" s="940"/>
      <c r="BQ254" s="940"/>
      <c r="BR254" s="940"/>
      <c r="BS254" s="940"/>
      <c r="BT254" s="652"/>
      <c r="BU254" s="982"/>
      <c r="BV254" s="982"/>
      <c r="BW254" s="982"/>
      <c r="BX254" s="982"/>
      <c r="BY254" s="982"/>
      <c r="BZ254" s="982"/>
      <c r="CA254" s="982"/>
      <c r="CB254" s="982"/>
      <c r="CC254" s="983"/>
      <c r="CD254" s="983"/>
      <c r="CE254" s="983"/>
      <c r="CF254" s="983"/>
      <c r="CG254" s="983"/>
      <c r="CH254" s="983"/>
      <c r="CI254" s="983"/>
      <c r="CJ254" s="983"/>
      <c r="CK254" s="983"/>
      <c r="CL254" s="983"/>
      <c r="CM254" s="983"/>
      <c r="CN254" s="977"/>
      <c r="CO254" s="977"/>
      <c r="CP254" s="977"/>
      <c r="CQ254" s="941"/>
      <c r="CR254" s="941"/>
      <c r="CS254" s="941"/>
      <c r="CT254" s="941"/>
      <c r="CU254" s="941"/>
      <c r="CV254" s="941"/>
      <c r="CW254" s="941"/>
      <c r="CX254" s="941"/>
      <c r="CY254" s="941"/>
      <c r="CZ254" s="621"/>
      <c r="DA254" s="978"/>
      <c r="DB254" s="978"/>
      <c r="DC254" s="978"/>
      <c r="DD254" s="978"/>
      <c r="DE254" s="978"/>
      <c r="DF254" s="978"/>
      <c r="DG254" s="900"/>
      <c r="DH254" s="900"/>
      <c r="DI254" s="900"/>
      <c r="DJ254" s="900"/>
      <c r="DK254" s="900"/>
      <c r="DL254" s="900"/>
      <c r="DM254" s="900"/>
      <c r="DN254" s="900"/>
      <c r="DO254" s="900"/>
      <c r="DP254" s="900"/>
      <c r="DQ254" s="279"/>
      <c r="DR254" s="193"/>
      <c r="DS254" s="193"/>
      <c r="DT254" s="193"/>
      <c r="DU254" s="165"/>
      <c r="DV254" s="650"/>
      <c r="DW254" s="650"/>
      <c r="DX254" s="650"/>
      <c r="DY254" s="650"/>
      <c r="DZ254" s="650"/>
      <c r="EA254" s="674"/>
      <c r="EB254" s="677"/>
      <c r="EC254" s="675"/>
      <c r="ED254" s="177"/>
      <c r="EE254" s="177"/>
      <c r="EF254" s="177"/>
      <c r="EG254" s="182"/>
      <c r="EI254" s="247"/>
      <c r="EJ254" s="247"/>
      <c r="EK254" s="247"/>
      <c r="EL254" s="247"/>
      <c r="EM254" s="247"/>
      <c r="EN254" s="247"/>
      <c r="EO254" s="247"/>
      <c r="EP254" s="247"/>
      <c r="EQ254" s="247"/>
      <c r="ER254" s="247"/>
      <c r="ES254" s="247"/>
      <c r="ET254" s="247"/>
      <c r="EU254" s="247"/>
      <c r="EV254" s="247"/>
      <c r="EW254" s="247"/>
      <c r="EX254" s="247"/>
      <c r="EY254" s="247"/>
      <c r="EZ254" s="247"/>
      <c r="FA254" s="247"/>
      <c r="FB254" s="247"/>
      <c r="FC254" s="247"/>
      <c r="FD254" s="206"/>
      <c r="FE254" s="206"/>
      <c r="FF254" s="206"/>
      <c r="FG254" s="206"/>
      <c r="FH254" s="206"/>
      <c r="FI254" s="678"/>
      <c r="FJ254" s="678"/>
      <c r="FK254" s="679"/>
      <c r="FL254" s="785"/>
      <c r="FM254" s="966"/>
      <c r="FN254" s="966"/>
      <c r="FO254" s="966"/>
      <c r="FP254" s="966"/>
      <c r="FQ254" s="966"/>
      <c r="FR254" s="966"/>
      <c r="FS254" s="966"/>
      <c r="FT254" s="967"/>
      <c r="FU254" s="967"/>
      <c r="FV254" s="967"/>
      <c r="FW254" s="967"/>
      <c r="FX254" s="967"/>
      <c r="FY254" s="967"/>
      <c r="FZ254" s="967"/>
      <c r="GA254" s="967"/>
      <c r="GB254" s="967"/>
      <c r="GC254" s="967"/>
      <c r="GD254" s="967"/>
      <c r="GE254" s="967"/>
      <c r="GF254" s="967"/>
      <c r="GG254" s="967"/>
      <c r="GH254" s="967"/>
      <c r="GI254" s="967"/>
      <c r="GJ254" s="967"/>
      <c r="GK254" s="967"/>
      <c r="GL254" s="967"/>
      <c r="GM254" s="524"/>
      <c r="GN254" s="966"/>
      <c r="GO254" s="966"/>
      <c r="GP254" s="966"/>
      <c r="GQ254" s="966"/>
      <c r="GR254" s="966"/>
      <c r="GS254" s="966"/>
      <c r="GT254" s="966"/>
      <c r="GU254" s="966"/>
      <c r="GV254" s="966"/>
      <c r="GW254" s="967"/>
      <c r="GX254" s="967"/>
      <c r="GY254" s="967"/>
      <c r="GZ254" s="967"/>
      <c r="HA254" s="967"/>
      <c r="HB254" s="967"/>
      <c r="HC254" s="967"/>
      <c r="HD254" s="967"/>
      <c r="HE254" s="967"/>
      <c r="HF254" s="967"/>
      <c r="HG254" s="967"/>
      <c r="HH254" s="967"/>
      <c r="HI254" s="967"/>
      <c r="HJ254" s="967"/>
      <c r="HK254" s="967"/>
      <c r="HL254" s="967"/>
      <c r="HM254" s="967"/>
      <c r="HN254" s="377"/>
      <c r="HO254" s="417"/>
      <c r="HP254" s="968"/>
      <c r="HQ254" s="968"/>
      <c r="HR254" s="968"/>
      <c r="HS254" s="968"/>
      <c r="HT254" s="968"/>
      <c r="HU254" s="968"/>
      <c r="HV254" s="968"/>
      <c r="HW254" s="968"/>
      <c r="HX254" s="968"/>
      <c r="HY254" s="969"/>
      <c r="HZ254" s="969"/>
      <c r="IA254" s="969"/>
      <c r="IB254" s="969"/>
      <c r="IC254" s="969"/>
      <c r="ID254" s="969"/>
      <c r="IE254" s="969"/>
      <c r="IF254" s="969"/>
      <c r="IG254" s="969"/>
      <c r="IH254" s="378"/>
      <c r="II254" s="378"/>
      <c r="IJ254" s="378"/>
      <c r="IK254" s="378"/>
      <c r="IL254" s="166"/>
      <c r="IM254" s="166"/>
      <c r="IN254" s="166"/>
      <c r="IO254" s="166"/>
      <c r="IP254" s="247"/>
      <c r="IQ254" s="247"/>
      <c r="IR254" s="247"/>
      <c r="IS254" s="247"/>
      <c r="IT254" s="247"/>
      <c r="IU254" s="247"/>
      <c r="IV254" s="247"/>
      <c r="IW254" s="247"/>
      <c r="IX254" s="247"/>
      <c r="IY254" s="247"/>
      <c r="IZ254" s="247"/>
      <c r="JA254" s="247"/>
      <c r="JB254" s="247"/>
      <c r="JC254" s="247"/>
      <c r="JD254" s="247"/>
      <c r="JE254" s="247"/>
      <c r="JF254" s="247"/>
      <c r="JG254" s="247"/>
      <c r="JH254" s="247"/>
      <c r="JI254" s="247"/>
      <c r="JJ254" s="247"/>
      <c r="JK254" s="247"/>
      <c r="JL254" s="247"/>
      <c r="JM254" s="247"/>
      <c r="JN254" s="247"/>
      <c r="JO254" s="247"/>
      <c r="JP254" s="247"/>
      <c r="JQ254" s="247"/>
      <c r="JR254" s="247"/>
      <c r="JS254" s="180"/>
      <c r="JT254" s="180"/>
      <c r="JU254" s="180"/>
      <c r="JV254" s="180"/>
      <c r="JW254" s="180"/>
      <c r="JX254" s="180"/>
      <c r="JY254" s="180"/>
      <c r="JZ254" s="180"/>
      <c r="KA254" s="180"/>
      <c r="KB254" s="180"/>
      <c r="KU254" s="169"/>
      <c r="KV254" s="169"/>
      <c r="KW254" s="169"/>
      <c r="KX254" s="169"/>
      <c r="KY254" s="170"/>
      <c r="KZ254" s="170"/>
      <c r="LA254" s="170"/>
      <c r="LB254" s="170"/>
      <c r="LC254" s="170"/>
      <c r="LD254" s="170"/>
      <c r="LE254" s="170"/>
      <c r="LF254" s="170"/>
      <c r="LG254" s="169"/>
      <c r="LH254" s="169"/>
      <c r="LI254" s="169"/>
      <c r="LJ254" s="169"/>
      <c r="LK254" s="170"/>
      <c r="LL254" s="170"/>
      <c r="LM254" s="170"/>
      <c r="LN254" s="170"/>
      <c r="LO254" s="170"/>
      <c r="LP254" s="170"/>
      <c r="LQ254" s="170"/>
      <c r="LR254" s="170"/>
    </row>
    <row r="255" spans="31:374" ht="3" customHeight="1" x14ac:dyDescent="0.25">
      <c r="AE255" s="194"/>
      <c r="AF255" s="194"/>
      <c r="AG255" s="680"/>
      <c r="AH255" s="680"/>
      <c r="AI255" s="681"/>
      <c r="AJ255" s="681"/>
      <c r="AK255" s="681"/>
      <c r="AL255" s="681"/>
      <c r="AM255" s="194"/>
      <c r="AN255" s="194"/>
      <c r="AO255" s="194"/>
      <c r="AP255" s="194"/>
      <c r="AQ255" s="194"/>
      <c r="AR255" s="194"/>
      <c r="AS255" s="194"/>
      <c r="AT255" s="194"/>
      <c r="AU255" s="194"/>
      <c r="AV255" s="194"/>
      <c r="AW255" s="194"/>
      <c r="AX255" s="194"/>
      <c r="AY255" s="194"/>
      <c r="AZ255" s="194"/>
      <c r="BA255" s="194"/>
      <c r="BB255" s="194"/>
      <c r="BC255" s="194"/>
      <c r="BD255" s="194"/>
      <c r="BE255" s="639"/>
      <c r="BF255" s="639"/>
      <c r="BG255" s="639"/>
      <c r="BH255" s="682"/>
      <c r="BI255" s="649"/>
      <c r="BJ255" s="649"/>
      <c r="BK255" s="649"/>
      <c r="BL255" s="649"/>
      <c r="BM255" s="644"/>
      <c r="BN255" s="940"/>
      <c r="BO255" s="940"/>
      <c r="BP255" s="940"/>
      <c r="BQ255" s="940"/>
      <c r="BR255" s="940"/>
      <c r="BS255" s="940"/>
      <c r="BT255" s="476"/>
      <c r="BU255" s="982"/>
      <c r="BV255" s="982"/>
      <c r="BW255" s="982"/>
      <c r="BX255" s="982"/>
      <c r="BY255" s="982"/>
      <c r="BZ255" s="982"/>
      <c r="CA255" s="982"/>
      <c r="CB255" s="982"/>
      <c r="CC255" s="475"/>
      <c r="CD255" s="475"/>
      <c r="CE255" s="482"/>
      <c r="CF255" s="482"/>
      <c r="CG255" s="482"/>
      <c r="CH255" s="482"/>
      <c r="CI255" s="482"/>
      <c r="CJ255" s="482"/>
      <c r="CK255" s="482"/>
      <c r="CL255" s="482"/>
      <c r="CM255" s="482"/>
      <c r="CN255" s="977"/>
      <c r="CO255" s="977"/>
      <c r="CP255" s="977"/>
      <c r="CQ255" s="941"/>
      <c r="CR255" s="941"/>
      <c r="CS255" s="941"/>
      <c r="CT255" s="941"/>
      <c r="CU255" s="941"/>
      <c r="CV255" s="941"/>
      <c r="CW255" s="941"/>
      <c r="CX255" s="941"/>
      <c r="CY255" s="941"/>
      <c r="CZ255" s="621"/>
      <c r="DA255" s="978"/>
      <c r="DB255" s="978"/>
      <c r="DC255" s="978"/>
      <c r="DD255" s="978"/>
      <c r="DE255" s="978"/>
      <c r="DF255" s="978"/>
      <c r="DG255" s="900"/>
      <c r="DH255" s="900"/>
      <c r="DI255" s="900"/>
      <c r="DJ255" s="900"/>
      <c r="DK255" s="900"/>
      <c r="DL255" s="900"/>
      <c r="DM255" s="900"/>
      <c r="DN255" s="900"/>
      <c r="DO255" s="900"/>
      <c r="DP255" s="900"/>
      <c r="DQ255" s="279"/>
      <c r="DR255" s="193"/>
      <c r="DS255" s="193"/>
      <c r="DT255" s="193"/>
      <c r="DU255" s="165"/>
      <c r="DV255" s="165"/>
      <c r="DW255" s="671"/>
      <c r="DX255" s="671"/>
      <c r="DY255" s="644"/>
      <c r="DZ255" s="683"/>
      <c r="EA255" s="683"/>
      <c r="EB255" s="683"/>
      <c r="EC255" s="675"/>
      <c r="ED255" s="177"/>
      <c r="EE255" s="177"/>
      <c r="EF255" s="177"/>
      <c r="EG255" s="182"/>
      <c r="EI255" s="247"/>
      <c r="EJ255" s="247"/>
      <c r="EK255" s="247"/>
      <c r="EL255" s="247"/>
      <c r="EM255" s="247"/>
      <c r="EN255" s="247"/>
      <c r="EO255" s="247"/>
      <c r="EP255" s="247"/>
      <c r="EQ255" s="247"/>
      <c r="ER255" s="247"/>
      <c r="ES255" s="247"/>
      <c r="ET255" s="247"/>
      <c r="EU255" s="247"/>
      <c r="EV255" s="247"/>
      <c r="EW255" s="247"/>
      <c r="EX255" s="247"/>
      <c r="EY255" s="247"/>
      <c r="EZ255" s="247"/>
      <c r="FA255" s="247"/>
      <c r="FB255" s="247"/>
      <c r="FC255" s="247"/>
      <c r="FD255" s="206"/>
      <c r="FE255" s="206"/>
      <c r="FF255" s="206"/>
      <c r="FG255" s="206"/>
      <c r="FH255" s="206"/>
      <c r="FI255" s="678"/>
      <c r="FJ255" s="678"/>
      <c r="FK255" s="679"/>
      <c r="FL255" s="785"/>
      <c r="FM255" s="966"/>
      <c r="FN255" s="966"/>
      <c r="FO255" s="966"/>
      <c r="FP255" s="966"/>
      <c r="FQ255" s="966"/>
      <c r="FR255" s="966"/>
      <c r="FS255" s="966"/>
      <c r="FT255" s="951">
        <v>33834</v>
      </c>
      <c r="FU255" s="951"/>
      <c r="FV255" s="951"/>
      <c r="FW255" s="951"/>
      <c r="FX255" s="951"/>
      <c r="FY255" s="951"/>
      <c r="FZ255" s="951"/>
      <c r="GA255" s="951"/>
      <c r="GB255" s="951"/>
      <c r="GC255" s="951"/>
      <c r="GD255" s="951"/>
      <c r="GE255" s="951"/>
      <c r="GF255" s="951"/>
      <c r="GG255" s="951"/>
      <c r="GH255" s="951"/>
      <c r="GI255" s="951"/>
      <c r="GJ255" s="951"/>
      <c r="GK255" s="951"/>
      <c r="GL255" s="951"/>
      <c r="GM255" s="524"/>
      <c r="GN255" s="966"/>
      <c r="GO255" s="966"/>
      <c r="GP255" s="966"/>
      <c r="GQ255" s="966"/>
      <c r="GR255" s="966"/>
      <c r="GS255" s="966"/>
      <c r="GT255" s="966"/>
      <c r="GU255" s="966"/>
      <c r="GV255" s="966"/>
      <c r="GW255" s="951">
        <v>42380</v>
      </c>
      <c r="GX255" s="951"/>
      <c r="GY255" s="951"/>
      <c r="GZ255" s="951"/>
      <c r="HA255" s="951"/>
      <c r="HB255" s="951"/>
      <c r="HC255" s="951"/>
      <c r="HD255" s="951"/>
      <c r="HE255" s="951"/>
      <c r="HF255" s="951"/>
      <c r="HG255" s="951"/>
      <c r="HH255" s="951"/>
      <c r="HI255" s="951"/>
      <c r="HJ255" s="951"/>
      <c r="HK255" s="951"/>
      <c r="HL255" s="951"/>
      <c r="HM255" s="951"/>
      <c r="HN255" s="399"/>
      <c r="HO255" s="417"/>
      <c r="HP255" s="968"/>
      <c r="HQ255" s="968"/>
      <c r="HR255" s="968"/>
      <c r="HS255" s="968"/>
      <c r="HT255" s="968"/>
      <c r="HU255" s="968"/>
      <c r="HV255" s="968"/>
      <c r="HW255" s="968"/>
      <c r="HX255" s="968"/>
      <c r="HY255" s="952">
        <v>40902</v>
      </c>
      <c r="HZ255" s="952"/>
      <c r="IA255" s="952"/>
      <c r="IB255" s="952"/>
      <c r="IC255" s="952"/>
      <c r="ID255" s="952"/>
      <c r="IE255" s="952"/>
      <c r="IF255" s="952"/>
      <c r="IG255" s="952"/>
      <c r="IH255" s="378"/>
      <c r="II255" s="378"/>
      <c r="IJ255" s="166"/>
      <c r="IK255" s="166"/>
      <c r="IL255" s="166"/>
      <c r="IM255" s="166"/>
      <c r="IN255" s="166"/>
      <c r="IO255" s="166"/>
      <c r="IP255" s="247"/>
      <c r="IQ255" s="247"/>
      <c r="IR255" s="247"/>
      <c r="IS255" s="247"/>
      <c r="IT255" s="247"/>
      <c r="IU255" s="247"/>
      <c r="IV255" s="247"/>
      <c r="IW255" s="247"/>
      <c r="IX255" s="247"/>
      <c r="IY255" s="247"/>
      <c r="IZ255" s="247"/>
      <c r="JA255" s="247"/>
      <c r="JB255" s="247"/>
      <c r="JC255" s="247"/>
      <c r="JD255" s="247"/>
      <c r="JE255" s="247"/>
      <c r="JF255" s="247"/>
      <c r="JG255" s="247"/>
      <c r="JH255" s="247"/>
      <c r="JI255" s="247"/>
      <c r="JJ255" s="247"/>
      <c r="JK255" s="247"/>
      <c r="JL255" s="247"/>
      <c r="JM255" s="247"/>
      <c r="JN255" s="247"/>
      <c r="JO255" s="247"/>
      <c r="JP255" s="247"/>
      <c r="JQ255" s="247"/>
      <c r="JR255" s="247"/>
      <c r="JS255" s="180"/>
      <c r="JT255" s="180"/>
      <c r="JU255" s="180"/>
      <c r="JV255" s="180"/>
      <c r="JW255" s="180"/>
      <c r="JX255" s="180"/>
      <c r="JY255" s="180"/>
      <c r="JZ255" s="180"/>
      <c r="KA255" s="180"/>
      <c r="KB255" s="180"/>
      <c r="KU255" s="169"/>
      <c r="KV255" s="169"/>
      <c r="KW255" s="169"/>
      <c r="KX255" s="166"/>
      <c r="KY255" s="166"/>
      <c r="KZ255" s="166"/>
      <c r="LA255" s="166"/>
      <c r="LB255" s="166"/>
      <c r="LC255" s="166"/>
      <c r="LD255" s="166"/>
      <c r="LE255" s="166"/>
      <c r="LF255" s="166"/>
      <c r="LG255" s="169"/>
      <c r="LH255" s="169"/>
      <c r="LI255" s="169"/>
      <c r="LJ255" s="166"/>
      <c r="LK255" s="166"/>
      <c r="LL255" s="166"/>
      <c r="LM255" s="166"/>
      <c r="LN255" s="166"/>
      <c r="LO255" s="166"/>
      <c r="LP255" s="166"/>
      <c r="LQ255" s="166"/>
      <c r="LR255" s="166"/>
    </row>
    <row r="256" spans="31:374" ht="3" customHeight="1" x14ac:dyDescent="0.25">
      <c r="AE256" s="194"/>
      <c r="AF256" s="194"/>
      <c r="AG256" s="657"/>
      <c r="AH256" s="657"/>
      <c r="AI256" s="657"/>
      <c r="AJ256" s="657"/>
      <c r="AK256" s="193"/>
      <c r="AL256" s="193"/>
      <c r="AM256" s="194"/>
      <c r="AN256" s="194"/>
      <c r="AO256" s="194"/>
      <c r="AP256" s="194"/>
      <c r="AQ256" s="194"/>
      <c r="AR256" s="194"/>
      <c r="AS256" s="194"/>
      <c r="AT256" s="194"/>
      <c r="AU256" s="194"/>
      <c r="AV256" s="194"/>
      <c r="AW256" s="194"/>
      <c r="AX256" s="194"/>
      <c r="AY256" s="194"/>
      <c r="AZ256" s="194"/>
      <c r="BA256" s="194"/>
      <c r="BB256" s="194"/>
      <c r="BC256" s="194"/>
      <c r="BD256" s="194"/>
      <c r="BE256" s="639"/>
      <c r="BF256" s="639"/>
      <c r="BG256" s="639"/>
      <c r="BH256" s="193"/>
      <c r="BI256" s="649"/>
      <c r="BJ256" s="649"/>
      <c r="BK256" s="649"/>
      <c r="BL256" s="649"/>
      <c r="BM256" s="649"/>
      <c r="BN256" s="940"/>
      <c r="BO256" s="940"/>
      <c r="BP256" s="940"/>
      <c r="BQ256" s="940"/>
      <c r="BR256" s="940"/>
      <c r="BS256" s="940"/>
      <c r="BT256" s="476"/>
      <c r="BU256" s="476"/>
      <c r="BV256" s="476"/>
      <c r="BW256" s="476"/>
      <c r="BX256" s="476"/>
      <c r="BY256" s="476"/>
      <c r="BZ256" s="979">
        <v>4.8</v>
      </c>
      <c r="CA256" s="979"/>
      <c r="CB256" s="979"/>
      <c r="CC256" s="979"/>
      <c r="CD256" s="979"/>
      <c r="CE256" s="482"/>
      <c r="CF256" s="482"/>
      <c r="CG256" s="482"/>
      <c r="CH256" s="482"/>
      <c r="CI256" s="482"/>
      <c r="CJ256" s="482"/>
      <c r="CK256" s="482"/>
      <c r="CL256" s="482"/>
      <c r="CM256" s="482"/>
      <c r="CN256" s="476"/>
      <c r="CO256" s="476"/>
      <c r="CP256" s="476"/>
      <c r="CQ256" s="942">
        <v>72103</v>
      </c>
      <c r="CR256" s="942"/>
      <c r="CS256" s="942"/>
      <c r="CT256" s="942"/>
      <c r="CU256" s="942"/>
      <c r="CV256" s="942"/>
      <c r="CW256" s="942"/>
      <c r="CX256" s="942"/>
      <c r="CY256" s="942"/>
      <c r="CZ256" s="980"/>
      <c r="DA256" s="978"/>
      <c r="DB256" s="978"/>
      <c r="DC256" s="978"/>
      <c r="DD256" s="978"/>
      <c r="DE256" s="978"/>
      <c r="DF256" s="978"/>
      <c r="DG256" s="974">
        <v>33475</v>
      </c>
      <c r="DH256" s="974"/>
      <c r="DI256" s="974"/>
      <c r="DJ256" s="974"/>
      <c r="DK256" s="974"/>
      <c r="DL256" s="974"/>
      <c r="DM256" s="974"/>
      <c r="DN256" s="974"/>
      <c r="DO256" s="974"/>
      <c r="DP256" s="974"/>
      <c r="DQ256" s="974"/>
      <c r="DR256" s="193"/>
      <c r="DS256" s="193"/>
      <c r="DT256" s="193"/>
      <c r="DU256" s="165"/>
      <c r="DV256" s="165"/>
      <c r="DW256" s="671"/>
      <c r="DX256" s="671"/>
      <c r="DY256" s="387"/>
      <c r="DZ256" s="683"/>
      <c r="EA256" s="683"/>
      <c r="EB256" s="683"/>
      <c r="EC256" s="675"/>
      <c r="ED256" s="177"/>
      <c r="EE256" s="177"/>
      <c r="EF256" s="177"/>
      <c r="EG256" s="182"/>
      <c r="EI256" s="247"/>
      <c r="EJ256" s="247"/>
      <c r="EK256" s="247"/>
      <c r="EL256" s="247"/>
      <c r="EM256" s="247"/>
      <c r="EN256" s="247"/>
      <c r="EO256" s="247"/>
      <c r="EP256" s="247"/>
      <c r="EQ256" s="247"/>
      <c r="ER256" s="247"/>
      <c r="ES256" s="247"/>
      <c r="ET256" s="247"/>
      <c r="EU256" s="247"/>
      <c r="EV256" s="247"/>
      <c r="EW256" s="247"/>
      <c r="EX256" s="247"/>
      <c r="EY256" s="247"/>
      <c r="EZ256" s="247"/>
      <c r="FA256" s="247"/>
      <c r="FB256" s="247"/>
      <c r="FC256" s="247"/>
      <c r="FD256" s="206"/>
      <c r="FE256" s="206"/>
      <c r="FF256" s="206"/>
      <c r="FG256" s="206"/>
      <c r="FH256" s="206"/>
      <c r="FI256" s="678"/>
      <c r="FJ256" s="678"/>
      <c r="FK256" s="679"/>
      <c r="FL256" s="785"/>
      <c r="FM256" s="966"/>
      <c r="FN256" s="966"/>
      <c r="FO256" s="966"/>
      <c r="FP256" s="966"/>
      <c r="FQ256" s="966"/>
      <c r="FR256" s="966"/>
      <c r="FS256" s="966"/>
      <c r="FT256" s="951"/>
      <c r="FU256" s="951"/>
      <c r="FV256" s="951"/>
      <c r="FW256" s="951"/>
      <c r="FX256" s="951"/>
      <c r="FY256" s="951"/>
      <c r="FZ256" s="951"/>
      <c r="GA256" s="951"/>
      <c r="GB256" s="951"/>
      <c r="GC256" s="951"/>
      <c r="GD256" s="951"/>
      <c r="GE256" s="951"/>
      <c r="GF256" s="951"/>
      <c r="GG256" s="951"/>
      <c r="GH256" s="951"/>
      <c r="GI256" s="951"/>
      <c r="GJ256" s="951"/>
      <c r="GK256" s="951"/>
      <c r="GL256" s="951"/>
      <c r="GM256" s="524"/>
      <c r="GN256" s="966"/>
      <c r="GO256" s="966"/>
      <c r="GP256" s="966"/>
      <c r="GQ256" s="966"/>
      <c r="GR256" s="966"/>
      <c r="GS256" s="966"/>
      <c r="GT256" s="966"/>
      <c r="GU256" s="966"/>
      <c r="GV256" s="966"/>
      <c r="GW256" s="951"/>
      <c r="GX256" s="951"/>
      <c r="GY256" s="951"/>
      <c r="GZ256" s="951"/>
      <c r="HA256" s="951"/>
      <c r="HB256" s="951"/>
      <c r="HC256" s="951"/>
      <c r="HD256" s="951"/>
      <c r="HE256" s="951"/>
      <c r="HF256" s="951"/>
      <c r="HG256" s="951"/>
      <c r="HH256" s="951"/>
      <c r="HI256" s="951"/>
      <c r="HJ256" s="951"/>
      <c r="HK256" s="951"/>
      <c r="HL256" s="951"/>
      <c r="HM256" s="951"/>
      <c r="HN256" s="399"/>
      <c r="HO256" s="417"/>
      <c r="HP256" s="968"/>
      <c r="HQ256" s="968"/>
      <c r="HR256" s="968"/>
      <c r="HS256" s="968"/>
      <c r="HT256" s="968"/>
      <c r="HU256" s="968"/>
      <c r="HV256" s="968"/>
      <c r="HW256" s="968"/>
      <c r="HX256" s="968"/>
      <c r="HY256" s="952"/>
      <c r="HZ256" s="952"/>
      <c r="IA256" s="952"/>
      <c r="IB256" s="952"/>
      <c r="IC256" s="952"/>
      <c r="ID256" s="952"/>
      <c r="IE256" s="952"/>
      <c r="IF256" s="952"/>
      <c r="IG256" s="952"/>
      <c r="IH256" s="166"/>
      <c r="II256" s="166"/>
      <c r="IJ256" s="166"/>
      <c r="IK256" s="166"/>
      <c r="IL256" s="166"/>
      <c r="IM256" s="166"/>
      <c r="IN256" s="166"/>
      <c r="IO256" s="166"/>
      <c r="IP256" s="247"/>
      <c r="IQ256" s="247"/>
      <c r="IR256" s="247"/>
      <c r="IS256" s="247"/>
      <c r="IT256" s="247"/>
      <c r="IU256" s="247"/>
      <c r="IV256" s="247"/>
      <c r="IW256" s="247"/>
      <c r="IX256" s="247"/>
      <c r="IY256" s="247"/>
      <c r="IZ256" s="247"/>
      <c r="JA256" s="247"/>
      <c r="JB256" s="247"/>
      <c r="JC256" s="247"/>
      <c r="JD256" s="247"/>
      <c r="JE256" s="247"/>
      <c r="JF256" s="247"/>
      <c r="JG256" s="247"/>
      <c r="JH256" s="247"/>
      <c r="JI256" s="247"/>
      <c r="JJ256" s="247"/>
      <c r="JK256" s="247"/>
      <c r="JL256" s="247"/>
      <c r="JM256" s="247"/>
      <c r="JN256" s="247"/>
      <c r="JO256" s="247"/>
      <c r="JP256" s="247"/>
      <c r="JQ256" s="247"/>
      <c r="JR256" s="247"/>
      <c r="JS256" s="180"/>
      <c r="JT256" s="180"/>
      <c r="JU256" s="180"/>
      <c r="JV256" s="180"/>
      <c r="JW256" s="180"/>
      <c r="JX256" s="180"/>
      <c r="JY256" s="180"/>
      <c r="JZ256" s="180"/>
      <c r="KA256" s="180"/>
      <c r="KB256" s="180"/>
      <c r="KU256" s="169"/>
      <c r="KV256" s="169"/>
      <c r="KW256" s="169"/>
      <c r="KX256" s="166"/>
      <c r="KY256" s="166"/>
      <c r="KZ256" s="166"/>
      <c r="LA256" s="166"/>
      <c r="LB256" s="166"/>
      <c r="LC256" s="166"/>
      <c r="LD256" s="166"/>
      <c r="LE256" s="166"/>
      <c r="LF256" s="166"/>
      <c r="LG256" s="169"/>
      <c r="LH256" s="169"/>
      <c r="LI256" s="169"/>
      <c r="LJ256" s="166"/>
      <c r="LK256" s="166"/>
      <c r="LL256" s="166"/>
      <c r="LM256" s="166"/>
      <c r="LN256" s="166"/>
      <c r="LO256" s="166"/>
      <c r="LP256" s="166"/>
      <c r="LQ256" s="166"/>
      <c r="LR256" s="166"/>
    </row>
    <row r="257" spans="31:330" ht="3" customHeight="1" x14ac:dyDescent="0.25">
      <c r="AE257" s="194"/>
      <c r="AF257" s="194"/>
      <c r="AG257" s="194"/>
      <c r="AH257" s="194"/>
      <c r="AI257" s="975"/>
      <c r="AJ257" s="975"/>
      <c r="AK257" s="194"/>
      <c r="AL257" s="194"/>
      <c r="AM257" s="194"/>
      <c r="AN257" s="194"/>
      <c r="AO257" s="194"/>
      <c r="AP257" s="194"/>
      <c r="AQ257" s="194"/>
      <c r="AR257" s="194"/>
      <c r="AS257" s="194"/>
      <c r="AT257" s="194"/>
      <c r="AU257" s="194"/>
      <c r="AV257" s="194"/>
      <c r="AW257" s="194"/>
      <c r="AX257" s="194"/>
      <c r="AY257" s="194"/>
      <c r="AZ257" s="194"/>
      <c r="BA257" s="194"/>
      <c r="BB257" s="194"/>
      <c r="BC257" s="194"/>
      <c r="BD257" s="194"/>
      <c r="BE257" s="639"/>
      <c r="BF257" s="639"/>
      <c r="BG257" s="639"/>
      <c r="BH257" s="193"/>
      <c r="BI257" s="193"/>
      <c r="BJ257" s="193"/>
      <c r="BK257" s="644"/>
      <c r="BL257" s="649"/>
      <c r="BM257" s="649"/>
      <c r="BN257" s="474"/>
      <c r="BO257" s="474"/>
      <c r="BP257" s="474"/>
      <c r="BQ257" s="474"/>
      <c r="BR257" s="476"/>
      <c r="BS257" s="476"/>
      <c r="BT257" s="476"/>
      <c r="BU257" s="476"/>
      <c r="BV257" s="476"/>
      <c r="BW257" s="476"/>
      <c r="BX257" s="476"/>
      <c r="BY257" s="476"/>
      <c r="BZ257" s="979"/>
      <c r="CA257" s="979"/>
      <c r="CB257" s="979"/>
      <c r="CC257" s="979"/>
      <c r="CD257" s="979"/>
      <c r="CE257" s="482"/>
      <c r="CF257" s="482"/>
      <c r="CG257" s="482"/>
      <c r="CH257" s="482"/>
      <c r="CI257" s="482"/>
      <c r="CJ257" s="482"/>
      <c r="CK257" s="482"/>
      <c r="CL257" s="482"/>
      <c r="CM257" s="482"/>
      <c r="CN257" s="476"/>
      <c r="CO257" s="476"/>
      <c r="CP257" s="476"/>
      <c r="CQ257" s="942"/>
      <c r="CR257" s="942"/>
      <c r="CS257" s="942"/>
      <c r="CT257" s="942"/>
      <c r="CU257" s="942"/>
      <c r="CV257" s="942"/>
      <c r="CW257" s="942"/>
      <c r="CX257" s="942"/>
      <c r="CY257" s="942"/>
      <c r="CZ257" s="980"/>
      <c r="DA257" s="684"/>
      <c r="DB257" s="670"/>
      <c r="DC257" s="670"/>
      <c r="DD257" s="670"/>
      <c r="DE257" s="670"/>
      <c r="DF257" s="670"/>
      <c r="DG257" s="974"/>
      <c r="DH257" s="974"/>
      <c r="DI257" s="974"/>
      <c r="DJ257" s="974"/>
      <c r="DK257" s="974"/>
      <c r="DL257" s="974"/>
      <c r="DM257" s="974"/>
      <c r="DN257" s="974"/>
      <c r="DO257" s="974"/>
      <c r="DP257" s="974"/>
      <c r="DQ257" s="974"/>
      <c r="DR257" s="193"/>
      <c r="DS257" s="193"/>
      <c r="DT257" s="193"/>
      <c r="DU257" s="193"/>
      <c r="DV257" s="193"/>
      <c r="DW257" s="649"/>
      <c r="DX257" s="649"/>
      <c r="DY257" s="193"/>
      <c r="DZ257" s="683"/>
      <c r="EA257" s="683"/>
      <c r="EB257" s="683"/>
      <c r="EC257" s="685"/>
      <c r="ED257" s="182"/>
      <c r="EE257" s="182"/>
      <c r="EF257" s="182"/>
      <c r="EG257" s="182"/>
      <c r="EI257" s="247"/>
      <c r="EJ257" s="247"/>
      <c r="EK257" s="247"/>
      <c r="EL257" s="247"/>
      <c r="EM257" s="247"/>
      <c r="EN257" s="247"/>
      <c r="EO257" s="247"/>
      <c r="EP257" s="247"/>
      <c r="EQ257" s="247"/>
      <c r="ER257" s="247"/>
      <c r="ES257" s="247"/>
      <c r="ET257" s="247"/>
      <c r="EU257" s="247"/>
      <c r="EV257" s="247"/>
      <c r="EW257" s="247"/>
      <c r="EX257" s="247"/>
      <c r="EY257" s="247"/>
      <c r="EZ257" s="247"/>
      <c r="FA257" s="247"/>
      <c r="FB257" s="247"/>
      <c r="FC257" s="247"/>
      <c r="FD257" s="206"/>
      <c r="FE257" s="206"/>
      <c r="FF257" s="206"/>
      <c r="FG257" s="206"/>
      <c r="FH257" s="206"/>
      <c r="FI257" s="678"/>
      <c r="FJ257" s="678"/>
      <c r="FK257" s="679"/>
      <c r="FL257" s="785"/>
      <c r="FM257" s="966"/>
      <c r="FN257" s="966"/>
      <c r="FO257" s="966"/>
      <c r="FP257" s="966"/>
      <c r="FQ257" s="966"/>
      <c r="FR257" s="966"/>
      <c r="FS257" s="966"/>
      <c r="FT257" s="951"/>
      <c r="FU257" s="951"/>
      <c r="FV257" s="951"/>
      <c r="FW257" s="951"/>
      <c r="FX257" s="951"/>
      <c r="FY257" s="951"/>
      <c r="FZ257" s="951"/>
      <c r="GA257" s="951"/>
      <c r="GB257" s="951"/>
      <c r="GC257" s="951"/>
      <c r="GD257" s="951"/>
      <c r="GE257" s="951"/>
      <c r="GF257" s="951"/>
      <c r="GG257" s="951"/>
      <c r="GH257" s="951"/>
      <c r="GI257" s="951"/>
      <c r="GJ257" s="951"/>
      <c r="GK257" s="951"/>
      <c r="GL257" s="951"/>
      <c r="GM257" s="524"/>
      <c r="GN257" s="966"/>
      <c r="GO257" s="966"/>
      <c r="GP257" s="966"/>
      <c r="GQ257" s="966"/>
      <c r="GR257" s="966"/>
      <c r="GS257" s="966"/>
      <c r="GT257" s="966"/>
      <c r="GU257" s="966"/>
      <c r="GV257" s="966"/>
      <c r="GW257" s="951"/>
      <c r="GX257" s="951"/>
      <c r="GY257" s="951"/>
      <c r="GZ257" s="951"/>
      <c r="HA257" s="951"/>
      <c r="HB257" s="951"/>
      <c r="HC257" s="951"/>
      <c r="HD257" s="951"/>
      <c r="HE257" s="951"/>
      <c r="HF257" s="951"/>
      <c r="HG257" s="951"/>
      <c r="HH257" s="951"/>
      <c r="HI257" s="951"/>
      <c r="HJ257" s="951"/>
      <c r="HK257" s="951"/>
      <c r="HL257" s="951"/>
      <c r="HM257" s="951"/>
      <c r="HN257" s="399"/>
      <c r="HO257" s="417"/>
      <c r="HP257" s="968"/>
      <c r="HQ257" s="968"/>
      <c r="HR257" s="968"/>
      <c r="HS257" s="968"/>
      <c r="HT257" s="968"/>
      <c r="HU257" s="968"/>
      <c r="HV257" s="968"/>
      <c r="HW257" s="968"/>
      <c r="HX257" s="968"/>
      <c r="HY257" s="952"/>
      <c r="HZ257" s="952"/>
      <c r="IA257" s="952"/>
      <c r="IB257" s="952"/>
      <c r="IC257" s="952"/>
      <c r="ID257" s="952"/>
      <c r="IE257" s="952"/>
      <c r="IF257" s="952"/>
      <c r="IG257" s="952"/>
      <c r="IH257" s="686"/>
      <c r="II257" s="686"/>
      <c r="IJ257" s="686"/>
      <c r="IK257" s="686"/>
      <c r="IL257" s="686"/>
      <c r="IM257" s="247"/>
      <c r="IN257" s="247"/>
      <c r="IO257" s="247"/>
      <c r="IP257" s="247"/>
      <c r="IQ257" s="247"/>
      <c r="IR257" s="247"/>
      <c r="IS257" s="247"/>
      <c r="IT257" s="247"/>
      <c r="IU257" s="247"/>
      <c r="IV257" s="247"/>
      <c r="IW257" s="247"/>
      <c r="IX257" s="247"/>
      <c r="IY257" s="247"/>
      <c r="IZ257" s="247"/>
      <c r="JA257" s="247"/>
      <c r="JB257" s="247"/>
      <c r="JC257" s="247"/>
      <c r="JD257" s="247"/>
      <c r="JE257" s="247"/>
      <c r="JF257" s="247"/>
      <c r="JG257" s="247"/>
      <c r="JH257" s="247"/>
      <c r="JI257" s="247"/>
      <c r="JJ257" s="247"/>
      <c r="JK257" s="247"/>
      <c r="JL257" s="247"/>
      <c r="JM257" s="247"/>
      <c r="JN257" s="247"/>
      <c r="JO257" s="247"/>
      <c r="JP257" s="247"/>
      <c r="JQ257" s="247"/>
      <c r="JR257" s="247"/>
      <c r="JS257" s="217"/>
      <c r="JT257" s="217"/>
      <c r="JU257" s="217"/>
      <c r="JV257" s="217"/>
      <c r="JW257" s="217"/>
      <c r="JX257" s="217"/>
      <c r="JY257" s="217"/>
      <c r="JZ257" s="217"/>
      <c r="KA257" s="217"/>
      <c r="KB257" s="217"/>
      <c r="KU257" s="687"/>
      <c r="KV257" s="687"/>
      <c r="KW257" s="687"/>
      <c r="KX257" s="172"/>
      <c r="KY257" s="172"/>
      <c r="KZ257" s="172"/>
      <c r="LA257" s="172"/>
      <c r="LB257" s="172"/>
      <c r="LC257" s="172"/>
      <c r="LD257" s="172"/>
      <c r="LE257" s="172"/>
      <c r="LF257" s="172"/>
      <c r="LG257" s="687"/>
      <c r="LH257" s="687"/>
      <c r="LI257" s="687"/>
      <c r="LJ257" s="172"/>
      <c r="LK257" s="172"/>
      <c r="LL257" s="172"/>
      <c r="LM257" s="172"/>
      <c r="LN257" s="172"/>
      <c r="LO257" s="166"/>
      <c r="LP257" s="166"/>
      <c r="LQ257" s="166"/>
      <c r="LR257" s="166"/>
    </row>
    <row r="258" spans="31:330" ht="3" customHeight="1" x14ac:dyDescent="0.25">
      <c r="AE258" s="194"/>
      <c r="AF258" s="194"/>
      <c r="AG258" s="194"/>
      <c r="AH258" s="194"/>
      <c r="AI258" s="975"/>
      <c r="AJ258" s="975"/>
      <c r="AK258" s="194"/>
      <c r="AL258" s="194"/>
      <c r="AM258" s="194"/>
      <c r="AN258" s="194"/>
      <c r="AO258" s="194"/>
      <c r="AP258" s="194"/>
      <c r="AQ258" s="194"/>
      <c r="AR258" s="194"/>
      <c r="AS258" s="194"/>
      <c r="AT258" s="194"/>
      <c r="AU258" s="194"/>
      <c r="AV258" s="194"/>
      <c r="AW258" s="194"/>
      <c r="AX258" s="194"/>
      <c r="AY258" s="194"/>
      <c r="AZ258" s="194"/>
      <c r="BA258" s="194"/>
      <c r="BB258" s="194"/>
      <c r="BC258" s="194"/>
      <c r="BD258" s="194"/>
      <c r="BE258" s="639"/>
      <c r="BF258" s="639"/>
      <c r="BG258" s="639"/>
      <c r="BH258" s="193"/>
      <c r="BI258" s="193"/>
      <c r="BJ258" s="193"/>
      <c r="BK258" s="644"/>
      <c r="BL258" s="649"/>
      <c r="BM258" s="649"/>
      <c r="BN258" s="474"/>
      <c r="BO258" s="474"/>
      <c r="BP258" s="474"/>
      <c r="BQ258" s="474"/>
      <c r="BR258" s="476"/>
      <c r="BS258" s="476"/>
      <c r="BT258" s="476"/>
      <c r="BU258" s="476"/>
      <c r="BV258" s="476"/>
      <c r="BW258" s="476"/>
      <c r="BX258" s="476"/>
      <c r="BY258" s="476"/>
      <c r="BZ258" s="979"/>
      <c r="CA258" s="979"/>
      <c r="CB258" s="979"/>
      <c r="CC258" s="979"/>
      <c r="CD258" s="979"/>
      <c r="CE258" s="941">
        <v>11832</v>
      </c>
      <c r="CF258" s="941"/>
      <c r="CG258" s="941"/>
      <c r="CH258" s="941"/>
      <c r="CI258" s="941"/>
      <c r="CJ258" s="941"/>
      <c r="CK258" s="941"/>
      <c r="CL258" s="941"/>
      <c r="CM258" s="941"/>
      <c r="CN258" s="476"/>
      <c r="CO258" s="476"/>
      <c r="CP258" s="476"/>
      <c r="CQ258" s="942"/>
      <c r="CR258" s="942"/>
      <c r="CS258" s="942"/>
      <c r="CT258" s="942"/>
      <c r="CU258" s="942"/>
      <c r="CV258" s="942"/>
      <c r="CW258" s="942"/>
      <c r="CX258" s="942"/>
      <c r="CY258" s="942"/>
      <c r="CZ258" s="980"/>
      <c r="DA258" s="684"/>
      <c r="DB258" s="670"/>
      <c r="DC258" s="670"/>
      <c r="DD258" s="670"/>
      <c r="DE258" s="670"/>
      <c r="DF258" s="670"/>
      <c r="DG258" s="974"/>
      <c r="DH258" s="974"/>
      <c r="DI258" s="974"/>
      <c r="DJ258" s="974"/>
      <c r="DK258" s="974"/>
      <c r="DL258" s="974"/>
      <c r="DM258" s="974"/>
      <c r="DN258" s="974"/>
      <c r="DO258" s="974"/>
      <c r="DP258" s="974"/>
      <c r="DQ258" s="974"/>
      <c r="DR258" s="193"/>
      <c r="DS258" s="193"/>
      <c r="DT258" s="193"/>
      <c r="DU258" s="193"/>
      <c r="DV258" s="193"/>
      <c r="DW258" s="649"/>
      <c r="DX258" s="518"/>
      <c r="DY258" s="683"/>
      <c r="DZ258" s="683"/>
      <c r="EA258" s="683"/>
      <c r="EB258" s="683"/>
      <c r="EC258" s="177"/>
      <c r="ED258" s="182"/>
      <c r="EE258" s="182"/>
      <c r="EF258" s="182"/>
      <c r="EG258" s="182"/>
      <c r="EI258" s="247"/>
      <c r="EJ258" s="247"/>
      <c r="EK258" s="247"/>
      <c r="EL258" s="247"/>
      <c r="EM258" s="247"/>
      <c r="EN258" s="247"/>
      <c r="EO258" s="247"/>
      <c r="EP258" s="247"/>
      <c r="EQ258" s="247"/>
      <c r="ER258" s="247"/>
      <c r="ES258" s="247"/>
      <c r="ET258" s="247"/>
      <c r="EU258" s="247"/>
      <c r="EV258" s="247"/>
      <c r="EW258" s="247"/>
      <c r="EX258" s="247"/>
      <c r="EY258" s="247"/>
      <c r="EZ258" s="247"/>
      <c r="FA258" s="247"/>
      <c r="FB258" s="247"/>
      <c r="FC258" s="247"/>
      <c r="FD258" s="206"/>
      <c r="FE258" s="206"/>
      <c r="FF258" s="206"/>
      <c r="FG258" s="206"/>
      <c r="FH258" s="206"/>
      <c r="FI258" s="247"/>
      <c r="FJ258" s="247"/>
      <c r="FK258" s="672"/>
      <c r="FL258" s="330"/>
      <c r="FM258" s="966">
        <v>4.5999999999999996</v>
      </c>
      <c r="FN258" s="966"/>
      <c r="FO258" s="966"/>
      <c r="FP258" s="966"/>
      <c r="FQ258" s="966"/>
      <c r="FR258" s="966"/>
      <c r="FS258" s="966"/>
      <c r="FT258" s="967">
        <v>12391</v>
      </c>
      <c r="FU258" s="967"/>
      <c r="FV258" s="967"/>
      <c r="FW258" s="967"/>
      <c r="FX258" s="967"/>
      <c r="FY258" s="967"/>
      <c r="FZ258" s="967"/>
      <c r="GA258" s="967"/>
      <c r="GB258" s="967"/>
      <c r="GC258" s="967"/>
      <c r="GD258" s="967"/>
      <c r="GE258" s="967"/>
      <c r="GF258" s="967"/>
      <c r="GG258" s="967"/>
      <c r="GH258" s="967"/>
      <c r="GI258" s="967"/>
      <c r="GJ258" s="967"/>
      <c r="GK258" s="967"/>
      <c r="GL258" s="967"/>
      <c r="GM258" s="524"/>
      <c r="GN258" s="966">
        <v>3.8</v>
      </c>
      <c r="GO258" s="966"/>
      <c r="GP258" s="966"/>
      <c r="GQ258" s="966"/>
      <c r="GR258" s="966"/>
      <c r="GS258" s="966"/>
      <c r="GT258" s="966"/>
      <c r="GU258" s="966"/>
      <c r="GV258" s="966"/>
      <c r="GW258" s="967">
        <v>12769</v>
      </c>
      <c r="GX258" s="967"/>
      <c r="GY258" s="967"/>
      <c r="GZ258" s="967"/>
      <c r="HA258" s="967"/>
      <c r="HB258" s="967"/>
      <c r="HC258" s="967"/>
      <c r="HD258" s="967"/>
      <c r="HE258" s="967"/>
      <c r="HF258" s="967"/>
      <c r="HG258" s="967"/>
      <c r="HH258" s="967"/>
      <c r="HI258" s="967"/>
      <c r="HJ258" s="967"/>
      <c r="HK258" s="967"/>
      <c r="HL258" s="967"/>
      <c r="HM258" s="967"/>
      <c r="HN258" s="377"/>
      <c r="HO258" s="377"/>
      <c r="HP258" s="968">
        <v>9.1999999999999993</v>
      </c>
      <c r="HQ258" s="968"/>
      <c r="HR258" s="968"/>
      <c r="HS258" s="968"/>
      <c r="HT258" s="968"/>
      <c r="HU258" s="968"/>
      <c r="HV258" s="968"/>
      <c r="HW258" s="969">
        <v>9747</v>
      </c>
      <c r="HX258" s="969"/>
      <c r="HY258" s="969"/>
      <c r="HZ258" s="969"/>
      <c r="IA258" s="969"/>
      <c r="IB258" s="969"/>
      <c r="IC258" s="969"/>
      <c r="ID258" s="969"/>
      <c r="IE258" s="969"/>
      <c r="IF258" s="720"/>
      <c r="IG258" s="170"/>
      <c r="IH258" s="170"/>
      <c r="II258" s="170"/>
      <c r="IJ258" s="170"/>
      <c r="IK258" s="170"/>
      <c r="IL258" s="170"/>
      <c r="IM258" s="170"/>
      <c r="IN258" s="170"/>
      <c r="IO258" s="170"/>
      <c r="IP258" s="247"/>
      <c r="IQ258" s="247"/>
      <c r="IR258" s="247"/>
      <c r="IS258" s="247"/>
      <c r="IT258" s="247"/>
      <c r="IU258" s="247"/>
      <c r="IV258" s="247"/>
      <c r="IW258" s="247"/>
      <c r="IX258" s="247"/>
      <c r="IY258" s="247"/>
      <c r="IZ258" s="247"/>
      <c r="JA258" s="247"/>
      <c r="JB258" s="247"/>
      <c r="JC258" s="247"/>
      <c r="JD258" s="247"/>
      <c r="JE258" s="247"/>
      <c r="JF258" s="247"/>
      <c r="JG258" s="247"/>
      <c r="JH258" s="247"/>
      <c r="JI258" s="247"/>
      <c r="JJ258" s="247"/>
      <c r="JK258" s="247"/>
      <c r="JL258" s="247"/>
      <c r="JM258" s="247"/>
      <c r="JN258" s="247"/>
      <c r="JO258" s="247"/>
      <c r="JP258" s="247"/>
      <c r="JQ258" s="247"/>
      <c r="JR258" s="247"/>
      <c r="JS258" s="217"/>
      <c r="JT258" s="217"/>
      <c r="JU258" s="217"/>
      <c r="JV258" s="217"/>
      <c r="JW258" s="217"/>
      <c r="JX258" s="217"/>
      <c r="JY258" s="217"/>
      <c r="JZ258" s="217"/>
      <c r="KA258" s="217"/>
      <c r="KB258" s="217"/>
      <c r="KU258" s="970">
        <v>7.7</v>
      </c>
      <c r="KV258" s="971"/>
      <c r="KW258" s="971"/>
      <c r="KX258" s="971"/>
      <c r="KY258" s="971"/>
      <c r="KZ258" s="971"/>
      <c r="LA258" s="971"/>
      <c r="LB258" s="971"/>
      <c r="LC258" s="972">
        <v>7750</v>
      </c>
      <c r="LD258" s="972"/>
      <c r="LE258" s="972"/>
      <c r="LF258" s="972"/>
      <c r="LG258" s="972"/>
      <c r="LH258" s="972"/>
      <c r="LI258" s="972"/>
      <c r="LJ258" s="972"/>
      <c r="LK258" s="972"/>
      <c r="LL258" s="972"/>
      <c r="LM258" s="972"/>
      <c r="LN258" s="973"/>
      <c r="LO258" s="170"/>
      <c r="LP258" s="170"/>
      <c r="LQ258" s="170"/>
      <c r="LR258" s="170"/>
    </row>
    <row r="259" spans="31:330" ht="3" customHeight="1" x14ac:dyDescent="0.25">
      <c r="AE259" s="194"/>
      <c r="AF259" s="194"/>
      <c r="AG259" s="194"/>
      <c r="AH259" s="194"/>
      <c r="AI259" s="975"/>
      <c r="AJ259" s="975"/>
      <c r="AK259" s="194"/>
      <c r="AL259" s="194"/>
      <c r="AM259" s="194"/>
      <c r="AN259" s="194"/>
      <c r="AO259" s="194"/>
      <c r="AP259" s="194"/>
      <c r="AQ259" s="194"/>
      <c r="AR259" s="194"/>
      <c r="AS259" s="194"/>
      <c r="AT259" s="194"/>
      <c r="AU259" s="194"/>
      <c r="AV259" s="194"/>
      <c r="AW259" s="194"/>
      <c r="AX259" s="194"/>
      <c r="AY259" s="194"/>
      <c r="AZ259" s="194"/>
      <c r="BA259" s="194"/>
      <c r="BB259" s="194"/>
      <c r="BC259" s="194"/>
      <c r="BD259" s="194"/>
      <c r="BE259" s="194"/>
      <c r="BF259" s="194"/>
      <c r="BG259" s="194"/>
      <c r="BH259" s="193"/>
      <c r="BI259" s="193"/>
      <c r="BJ259" s="193"/>
      <c r="BK259" s="193"/>
      <c r="BL259" s="193"/>
      <c r="BM259" s="193"/>
      <c r="BN259" s="311"/>
      <c r="BO259" s="311"/>
      <c r="BP259" s="311"/>
      <c r="BQ259" s="688"/>
      <c r="BR259" s="976">
        <v>12376</v>
      </c>
      <c r="BS259" s="976"/>
      <c r="BT259" s="976"/>
      <c r="BU259" s="976"/>
      <c r="BV259" s="976"/>
      <c r="BW259" s="976"/>
      <c r="BX259" s="976"/>
      <c r="BY259" s="976"/>
      <c r="BZ259" s="976"/>
      <c r="CA259" s="976"/>
      <c r="CB259" s="689"/>
      <c r="CC259" s="689"/>
      <c r="CD259" s="689"/>
      <c r="CE259" s="941"/>
      <c r="CF259" s="941"/>
      <c r="CG259" s="941"/>
      <c r="CH259" s="941"/>
      <c r="CI259" s="941"/>
      <c r="CJ259" s="941"/>
      <c r="CK259" s="941"/>
      <c r="CL259" s="941"/>
      <c r="CM259" s="941"/>
      <c r="CN259" s="475"/>
      <c r="CO259" s="475"/>
      <c r="CP259" s="475"/>
      <c r="CQ259" s="475"/>
      <c r="CR259" s="476"/>
      <c r="CS259" s="476"/>
      <c r="CT259" s="476"/>
      <c r="CU259" s="476"/>
      <c r="CV259" s="476"/>
      <c r="CW259" s="476"/>
      <c r="CX259" s="476"/>
      <c r="CY259" s="476"/>
      <c r="CZ259" s="476"/>
      <c r="DA259" s="690"/>
      <c r="DB259" s="691"/>
      <c r="DC259" s="691"/>
      <c r="DD259" s="691"/>
      <c r="DE259" s="691"/>
      <c r="DF259" s="476"/>
      <c r="DG259" s="476"/>
      <c r="DH259" s="476"/>
      <c r="DI259" s="476"/>
      <c r="DJ259" s="476"/>
      <c r="DK259" s="476"/>
      <c r="DL259" s="476"/>
      <c r="DM259" s="476"/>
      <c r="DN259" s="476"/>
      <c r="DO259" s="476"/>
      <c r="DP259" s="476"/>
      <c r="DQ259" s="476"/>
      <c r="DR259" s="649"/>
      <c r="DS259" s="644"/>
      <c r="DT259" s="193"/>
      <c r="DU259" s="193"/>
      <c r="DV259" s="193"/>
      <c r="DW259" s="644"/>
      <c r="DX259" s="518"/>
      <c r="DY259" s="683"/>
      <c r="DZ259" s="683"/>
      <c r="EA259" s="683"/>
      <c r="EB259" s="692"/>
      <c r="EC259" s="177"/>
      <c r="ED259" s="182"/>
      <c r="EE259" s="182"/>
      <c r="EF259" s="182"/>
      <c r="EG259" s="182"/>
      <c r="EI259" s="247"/>
      <c r="EJ259" s="247"/>
      <c r="EK259" s="247"/>
      <c r="EL259" s="247"/>
      <c r="EM259" s="247"/>
      <c r="EN259" s="247"/>
      <c r="EO259" s="247"/>
      <c r="EP259" s="247"/>
      <c r="EQ259" s="247"/>
      <c r="ER259" s="247"/>
      <c r="ES259" s="247"/>
      <c r="ET259" s="247"/>
      <c r="EU259" s="247"/>
      <c r="EV259" s="247"/>
      <c r="EW259" s="247"/>
      <c r="EX259" s="247"/>
      <c r="EY259" s="247"/>
      <c r="EZ259" s="247"/>
      <c r="FA259" s="247"/>
      <c r="FB259" s="247"/>
      <c r="FC259" s="247"/>
      <c r="FD259" s="247"/>
      <c r="FE259" s="247"/>
      <c r="FF259" s="247"/>
      <c r="FG259" s="247"/>
      <c r="FH259" s="247"/>
      <c r="FI259" s="247"/>
      <c r="FJ259" s="247"/>
      <c r="FK259" s="672"/>
      <c r="FL259" s="330"/>
      <c r="FM259" s="966"/>
      <c r="FN259" s="966"/>
      <c r="FO259" s="966"/>
      <c r="FP259" s="966"/>
      <c r="FQ259" s="966"/>
      <c r="FR259" s="966"/>
      <c r="FS259" s="966"/>
      <c r="FT259" s="967"/>
      <c r="FU259" s="967"/>
      <c r="FV259" s="967"/>
      <c r="FW259" s="967"/>
      <c r="FX259" s="967"/>
      <c r="FY259" s="967"/>
      <c r="FZ259" s="967"/>
      <c r="GA259" s="967"/>
      <c r="GB259" s="967"/>
      <c r="GC259" s="967"/>
      <c r="GD259" s="967"/>
      <c r="GE259" s="967"/>
      <c r="GF259" s="967"/>
      <c r="GG259" s="967"/>
      <c r="GH259" s="967"/>
      <c r="GI259" s="967"/>
      <c r="GJ259" s="967"/>
      <c r="GK259" s="967"/>
      <c r="GL259" s="967"/>
      <c r="GM259" s="524"/>
      <c r="GN259" s="966"/>
      <c r="GO259" s="966"/>
      <c r="GP259" s="966"/>
      <c r="GQ259" s="966"/>
      <c r="GR259" s="966"/>
      <c r="GS259" s="966"/>
      <c r="GT259" s="966"/>
      <c r="GU259" s="966"/>
      <c r="GV259" s="966"/>
      <c r="GW259" s="967"/>
      <c r="GX259" s="967"/>
      <c r="GY259" s="967"/>
      <c r="GZ259" s="967"/>
      <c r="HA259" s="967"/>
      <c r="HB259" s="967"/>
      <c r="HC259" s="967"/>
      <c r="HD259" s="967"/>
      <c r="HE259" s="967"/>
      <c r="HF259" s="967"/>
      <c r="HG259" s="967"/>
      <c r="HH259" s="967"/>
      <c r="HI259" s="967"/>
      <c r="HJ259" s="967"/>
      <c r="HK259" s="967"/>
      <c r="HL259" s="967"/>
      <c r="HM259" s="967"/>
      <c r="HN259" s="377"/>
      <c r="HO259" s="377"/>
      <c r="HP259" s="968"/>
      <c r="HQ259" s="968"/>
      <c r="HR259" s="968"/>
      <c r="HS259" s="968"/>
      <c r="HT259" s="968"/>
      <c r="HU259" s="968"/>
      <c r="HV259" s="968"/>
      <c r="HW259" s="969"/>
      <c r="HX259" s="969"/>
      <c r="HY259" s="969"/>
      <c r="HZ259" s="969"/>
      <c r="IA259" s="969"/>
      <c r="IB259" s="969"/>
      <c r="IC259" s="969"/>
      <c r="ID259" s="969"/>
      <c r="IE259" s="969"/>
      <c r="IF259" s="720"/>
      <c r="IG259" s="170"/>
      <c r="IH259" s="170"/>
      <c r="II259" s="170"/>
      <c r="IJ259" s="170"/>
      <c r="IK259" s="170"/>
      <c r="IL259" s="170"/>
      <c r="IM259" s="170"/>
      <c r="IN259" s="170"/>
      <c r="IO259" s="170"/>
      <c r="IP259" s="247"/>
      <c r="IQ259" s="247"/>
      <c r="IR259" s="247"/>
      <c r="IS259" s="247"/>
      <c r="IT259" s="247"/>
      <c r="IU259" s="247"/>
      <c r="IV259" s="247"/>
      <c r="IW259" s="247"/>
      <c r="IX259" s="247"/>
      <c r="IY259" s="247"/>
      <c r="IZ259" s="247"/>
      <c r="JA259" s="247"/>
      <c r="JB259" s="247"/>
      <c r="JC259" s="247"/>
      <c r="JD259" s="247"/>
      <c r="JE259" s="247"/>
      <c r="JF259" s="247"/>
      <c r="JG259" s="247"/>
      <c r="JH259" s="247"/>
      <c r="JI259" s="247"/>
      <c r="JJ259" s="247"/>
      <c r="JK259" s="247"/>
      <c r="JL259" s="247"/>
      <c r="JM259" s="247"/>
      <c r="JN259" s="247"/>
      <c r="JO259" s="247"/>
      <c r="JP259" s="247"/>
      <c r="JQ259" s="247"/>
      <c r="JR259" s="247"/>
      <c r="JS259" s="217"/>
      <c r="JT259" s="217"/>
      <c r="JU259" s="217"/>
      <c r="JV259" s="217"/>
      <c r="JW259" s="217"/>
      <c r="JX259" s="217"/>
      <c r="JY259" s="217"/>
      <c r="JZ259" s="217"/>
      <c r="KA259" s="217"/>
      <c r="KB259" s="217"/>
      <c r="KU259" s="845"/>
      <c r="KV259" s="846"/>
      <c r="KW259" s="846"/>
      <c r="KX259" s="846"/>
      <c r="KY259" s="846"/>
      <c r="KZ259" s="846"/>
      <c r="LA259" s="846"/>
      <c r="LB259" s="846"/>
      <c r="LC259" s="851"/>
      <c r="LD259" s="851"/>
      <c r="LE259" s="851"/>
      <c r="LF259" s="851"/>
      <c r="LG259" s="851"/>
      <c r="LH259" s="851"/>
      <c r="LI259" s="851"/>
      <c r="LJ259" s="851"/>
      <c r="LK259" s="851"/>
      <c r="LL259" s="851"/>
      <c r="LM259" s="851"/>
      <c r="LN259" s="852"/>
      <c r="LO259" s="170"/>
      <c r="LP259" s="170"/>
      <c r="LQ259" s="170"/>
      <c r="LR259" s="170"/>
    </row>
    <row r="260" spans="31:330" ht="3" customHeight="1" x14ac:dyDescent="0.25">
      <c r="AE260" s="194"/>
      <c r="AF260" s="194"/>
      <c r="AG260" s="194"/>
      <c r="AH260" s="194"/>
      <c r="AI260" s="975"/>
      <c r="AJ260" s="975"/>
      <c r="AK260" s="194"/>
      <c r="AL260" s="194"/>
      <c r="AM260" s="194"/>
      <c r="AN260" s="194"/>
      <c r="AO260" s="194"/>
      <c r="AP260" s="194"/>
      <c r="AQ260" s="194"/>
      <c r="AR260" s="194"/>
      <c r="AS260" s="194"/>
      <c r="AT260" s="194"/>
      <c r="AU260" s="194"/>
      <c r="AV260" s="194"/>
      <c r="AW260" s="194"/>
      <c r="AX260" s="194"/>
      <c r="AY260" s="194"/>
      <c r="AZ260" s="194"/>
      <c r="BA260" s="194"/>
      <c r="BB260" s="194"/>
      <c r="BC260" s="194"/>
      <c r="BD260" s="194"/>
      <c r="BE260" s="194"/>
      <c r="BF260" s="194"/>
      <c r="BG260" s="194"/>
      <c r="BH260" s="194"/>
      <c r="BI260" s="194"/>
      <c r="BJ260" s="194"/>
      <c r="BK260" s="194"/>
      <c r="BL260" s="194"/>
      <c r="BM260" s="194"/>
      <c r="BN260" s="311"/>
      <c r="BO260" s="311"/>
      <c r="BP260" s="311"/>
      <c r="BQ260" s="688"/>
      <c r="BR260" s="976"/>
      <c r="BS260" s="976"/>
      <c r="BT260" s="976"/>
      <c r="BU260" s="976"/>
      <c r="BV260" s="976"/>
      <c r="BW260" s="976"/>
      <c r="BX260" s="976"/>
      <c r="BY260" s="976"/>
      <c r="BZ260" s="976"/>
      <c r="CA260" s="976"/>
      <c r="CB260" s="693"/>
      <c r="CC260" s="693"/>
      <c r="CD260" s="693"/>
      <c r="CE260" s="941"/>
      <c r="CF260" s="941"/>
      <c r="CG260" s="941"/>
      <c r="CH260" s="941"/>
      <c r="CI260" s="941"/>
      <c r="CJ260" s="941"/>
      <c r="CK260" s="941"/>
      <c r="CL260" s="941"/>
      <c r="CM260" s="941"/>
      <c r="CN260" s="940">
        <v>3.6</v>
      </c>
      <c r="CO260" s="940"/>
      <c r="CP260" s="940"/>
      <c r="CQ260" s="940"/>
      <c r="CR260" s="940"/>
      <c r="CS260" s="940"/>
      <c r="CT260" s="940"/>
      <c r="CU260" s="941">
        <v>6358</v>
      </c>
      <c r="CV260" s="941"/>
      <c r="CW260" s="941"/>
      <c r="CX260" s="941"/>
      <c r="CY260" s="941"/>
      <c r="CZ260" s="941"/>
      <c r="DA260" s="941"/>
      <c r="DB260" s="941"/>
      <c r="DC260" s="941"/>
      <c r="DD260" s="941"/>
      <c r="DE260" s="941"/>
      <c r="DF260" s="941"/>
      <c r="DG260" s="476"/>
      <c r="DH260" s="476"/>
      <c r="DI260" s="476"/>
      <c r="DJ260" s="476"/>
      <c r="DK260" s="476"/>
      <c r="DL260" s="476"/>
      <c r="DM260" s="476"/>
      <c r="DN260" s="476"/>
      <c r="DO260" s="476"/>
      <c r="DP260" s="476"/>
      <c r="DQ260" s="476"/>
      <c r="DR260" s="693"/>
      <c r="DS260" s="649"/>
      <c r="DT260" s="193"/>
      <c r="DU260" s="193"/>
      <c r="DV260" s="193"/>
      <c r="DW260" s="644"/>
      <c r="DX260" s="518"/>
      <c r="DY260" s="518"/>
      <c r="DZ260" s="683"/>
      <c r="EA260" s="387"/>
      <c r="EB260" s="193"/>
      <c r="EC260" s="177"/>
      <c r="ED260" s="182"/>
      <c r="EE260" s="182"/>
      <c r="EF260" s="182"/>
      <c r="EG260" s="182"/>
      <c r="EI260" s="247"/>
      <c r="EJ260" s="247"/>
      <c r="EK260" s="247"/>
      <c r="EL260" s="247"/>
      <c r="EM260" s="247"/>
      <c r="EN260" s="247"/>
      <c r="EO260" s="247"/>
      <c r="EP260" s="247"/>
      <c r="EQ260" s="247"/>
      <c r="ER260" s="247"/>
      <c r="ES260" s="247"/>
      <c r="ET260" s="247"/>
      <c r="EU260" s="247"/>
      <c r="EV260" s="247"/>
      <c r="EW260" s="247"/>
      <c r="EX260" s="247"/>
      <c r="EY260" s="247"/>
      <c r="EZ260" s="247"/>
      <c r="FA260" s="247"/>
      <c r="FB260" s="247"/>
      <c r="FC260" s="247"/>
      <c r="FD260" s="247"/>
      <c r="FE260" s="247"/>
      <c r="FF260" s="247"/>
      <c r="FG260" s="247"/>
      <c r="FH260" s="247"/>
      <c r="FI260" s="247"/>
      <c r="FJ260" s="247"/>
      <c r="FK260" s="672"/>
      <c r="FL260" s="330"/>
      <c r="FM260" s="966"/>
      <c r="FN260" s="966"/>
      <c r="FO260" s="966"/>
      <c r="FP260" s="966"/>
      <c r="FQ260" s="966"/>
      <c r="FR260" s="966"/>
      <c r="FS260" s="966"/>
      <c r="FT260" s="967"/>
      <c r="FU260" s="967"/>
      <c r="FV260" s="967"/>
      <c r="FW260" s="967"/>
      <c r="FX260" s="967"/>
      <c r="FY260" s="967"/>
      <c r="FZ260" s="967"/>
      <c r="GA260" s="967"/>
      <c r="GB260" s="967"/>
      <c r="GC260" s="967"/>
      <c r="GD260" s="967"/>
      <c r="GE260" s="967"/>
      <c r="GF260" s="967"/>
      <c r="GG260" s="967"/>
      <c r="GH260" s="967"/>
      <c r="GI260" s="967"/>
      <c r="GJ260" s="967"/>
      <c r="GK260" s="967"/>
      <c r="GL260" s="967"/>
      <c r="GM260" s="524"/>
      <c r="GN260" s="966"/>
      <c r="GO260" s="966"/>
      <c r="GP260" s="966"/>
      <c r="GQ260" s="966"/>
      <c r="GR260" s="966"/>
      <c r="GS260" s="966"/>
      <c r="GT260" s="966"/>
      <c r="GU260" s="966"/>
      <c r="GV260" s="966"/>
      <c r="GW260" s="967"/>
      <c r="GX260" s="967"/>
      <c r="GY260" s="967"/>
      <c r="GZ260" s="967"/>
      <c r="HA260" s="967"/>
      <c r="HB260" s="967"/>
      <c r="HC260" s="967"/>
      <c r="HD260" s="967"/>
      <c r="HE260" s="967"/>
      <c r="HF260" s="967"/>
      <c r="HG260" s="967"/>
      <c r="HH260" s="967"/>
      <c r="HI260" s="967"/>
      <c r="HJ260" s="967"/>
      <c r="HK260" s="967"/>
      <c r="HL260" s="967"/>
      <c r="HM260" s="967"/>
      <c r="HN260" s="377"/>
      <c r="HO260" s="377"/>
      <c r="HP260" s="968"/>
      <c r="HQ260" s="968"/>
      <c r="HR260" s="968"/>
      <c r="HS260" s="968"/>
      <c r="HT260" s="968"/>
      <c r="HU260" s="968"/>
      <c r="HV260" s="968"/>
      <c r="HW260" s="969"/>
      <c r="HX260" s="969"/>
      <c r="HY260" s="969"/>
      <c r="HZ260" s="969"/>
      <c r="IA260" s="969"/>
      <c r="IB260" s="969"/>
      <c r="IC260" s="969"/>
      <c r="ID260" s="969"/>
      <c r="IE260" s="969"/>
      <c r="IF260" s="720"/>
      <c r="IG260" s="170"/>
      <c r="IH260" s="170"/>
      <c r="II260" s="170"/>
      <c r="IJ260" s="170"/>
      <c r="IK260" s="170"/>
      <c r="IL260" s="170"/>
      <c r="IM260" s="170"/>
      <c r="IN260" s="170"/>
      <c r="IO260" s="170"/>
      <c r="IP260" s="247"/>
      <c r="IQ260" s="247"/>
      <c r="IR260" s="247"/>
      <c r="IS260" s="247"/>
      <c r="IT260" s="247"/>
      <c r="IU260" s="247"/>
      <c r="IV260" s="247"/>
      <c r="IW260" s="247"/>
      <c r="IX260" s="247"/>
      <c r="IY260" s="247"/>
      <c r="IZ260" s="247"/>
      <c r="JA260" s="247"/>
      <c r="JB260" s="247"/>
      <c r="JC260" s="247"/>
      <c r="JD260" s="247"/>
      <c r="JE260" s="247"/>
      <c r="JF260" s="247"/>
      <c r="JG260" s="247"/>
      <c r="JH260" s="247"/>
      <c r="JI260" s="247"/>
      <c r="JJ260" s="247"/>
      <c r="JK260" s="247"/>
      <c r="JL260" s="247"/>
      <c r="JM260" s="247"/>
      <c r="JN260" s="247"/>
      <c r="JO260" s="247"/>
      <c r="JP260" s="247"/>
      <c r="JQ260" s="247"/>
      <c r="JR260" s="247"/>
      <c r="KU260" s="845"/>
      <c r="KV260" s="846"/>
      <c r="KW260" s="846"/>
      <c r="KX260" s="846"/>
      <c r="KY260" s="846"/>
      <c r="KZ260" s="846"/>
      <c r="LA260" s="846"/>
      <c r="LB260" s="846"/>
      <c r="LC260" s="851"/>
      <c r="LD260" s="851"/>
      <c r="LE260" s="851"/>
      <c r="LF260" s="851"/>
      <c r="LG260" s="851"/>
      <c r="LH260" s="851"/>
      <c r="LI260" s="851"/>
      <c r="LJ260" s="851"/>
      <c r="LK260" s="851"/>
      <c r="LL260" s="851"/>
      <c r="LM260" s="851"/>
      <c r="LN260" s="852"/>
      <c r="LO260" s="170"/>
      <c r="LP260" s="170"/>
      <c r="LQ260" s="170"/>
      <c r="LR260" s="170"/>
    </row>
    <row r="261" spans="31:330" ht="3" customHeight="1" x14ac:dyDescent="0.25">
      <c r="AE261" s="194"/>
      <c r="AF261" s="194"/>
      <c r="AG261" s="194"/>
      <c r="AH261" s="194"/>
      <c r="AI261" s="194"/>
      <c r="AJ261" s="194"/>
      <c r="AK261" s="194"/>
      <c r="AL261" s="194"/>
      <c r="AM261" s="194"/>
      <c r="AN261" s="194"/>
      <c r="AO261" s="194"/>
      <c r="AP261" s="194"/>
      <c r="AQ261" s="194"/>
      <c r="AR261" s="194"/>
      <c r="AS261" s="194"/>
      <c r="AT261" s="194"/>
      <c r="AU261" s="194"/>
      <c r="AV261" s="194"/>
      <c r="AW261" s="194"/>
      <c r="AX261" s="194"/>
      <c r="AY261" s="194"/>
      <c r="AZ261" s="194"/>
      <c r="BA261" s="194"/>
      <c r="BB261" s="194"/>
      <c r="BC261" s="194"/>
      <c r="BD261" s="194"/>
      <c r="BE261" s="194"/>
      <c r="BF261" s="194"/>
      <c r="BG261" s="194"/>
      <c r="BH261" s="194"/>
      <c r="BI261" s="194"/>
      <c r="BJ261" s="194"/>
      <c r="BK261" s="194"/>
      <c r="BL261" s="194"/>
      <c r="BM261" s="194"/>
      <c r="BN261" s="194"/>
      <c r="BO261" s="194"/>
      <c r="BP261" s="194"/>
      <c r="BQ261" s="688"/>
      <c r="BR261" s="976"/>
      <c r="BS261" s="976"/>
      <c r="BT261" s="976"/>
      <c r="BU261" s="976"/>
      <c r="BV261" s="976"/>
      <c r="BW261" s="976"/>
      <c r="BX261" s="976"/>
      <c r="BY261" s="976"/>
      <c r="BZ261" s="976"/>
      <c r="CA261" s="976"/>
      <c r="CB261" s="475"/>
      <c r="CC261" s="475"/>
      <c r="CD261" s="942">
        <v>56317</v>
      </c>
      <c r="CE261" s="942"/>
      <c r="CF261" s="942"/>
      <c r="CG261" s="942"/>
      <c r="CH261" s="942"/>
      <c r="CI261" s="942"/>
      <c r="CJ261" s="942"/>
      <c r="CK261" s="942"/>
      <c r="CL261" s="942"/>
      <c r="CM261" s="476"/>
      <c r="CN261" s="940"/>
      <c r="CO261" s="940"/>
      <c r="CP261" s="940"/>
      <c r="CQ261" s="940"/>
      <c r="CR261" s="940"/>
      <c r="CS261" s="940"/>
      <c r="CT261" s="940"/>
      <c r="CU261" s="941"/>
      <c r="CV261" s="941"/>
      <c r="CW261" s="941"/>
      <c r="CX261" s="941"/>
      <c r="CY261" s="941"/>
      <c r="CZ261" s="941"/>
      <c r="DA261" s="941"/>
      <c r="DB261" s="941"/>
      <c r="DC261" s="941"/>
      <c r="DD261" s="941"/>
      <c r="DE261" s="941"/>
      <c r="DF261" s="941"/>
      <c r="DG261" s="476"/>
      <c r="DH261" s="476"/>
      <c r="DI261" s="476"/>
      <c r="DJ261" s="476"/>
      <c r="DK261" s="476"/>
      <c r="DL261" s="476"/>
      <c r="DM261" s="476"/>
      <c r="DN261" s="476"/>
      <c r="DO261" s="476"/>
      <c r="DP261" s="476"/>
      <c r="DQ261" s="476"/>
      <c r="DR261" s="693"/>
      <c r="DS261" s="649"/>
      <c r="DT261" s="193"/>
      <c r="DU261" s="193"/>
      <c r="DV261" s="193"/>
      <c r="DW261" s="193"/>
      <c r="DX261" s="193"/>
      <c r="DY261" s="518"/>
      <c r="DZ261" s="518"/>
      <c r="EA261" s="193"/>
      <c r="EB261" s="193"/>
      <c r="EC261" s="177"/>
      <c r="ED261" s="182"/>
      <c r="EE261" s="182"/>
      <c r="EF261" s="182"/>
      <c r="EG261" s="182"/>
      <c r="EI261" s="247"/>
      <c r="EJ261" s="247"/>
      <c r="EK261" s="247"/>
      <c r="EL261" s="247"/>
      <c r="EM261" s="247"/>
      <c r="EN261" s="247"/>
      <c r="EO261" s="247"/>
      <c r="EP261" s="247"/>
      <c r="EQ261" s="247"/>
      <c r="ER261" s="247"/>
      <c r="ES261" s="247"/>
      <c r="ET261" s="247"/>
      <c r="EU261" s="247"/>
      <c r="EV261" s="247"/>
      <c r="EW261" s="247"/>
      <c r="EX261" s="247"/>
      <c r="EY261" s="247"/>
      <c r="EZ261" s="247"/>
      <c r="FA261" s="247"/>
      <c r="FB261" s="247"/>
      <c r="FC261" s="247"/>
      <c r="FD261" s="247"/>
      <c r="FE261" s="247"/>
      <c r="FF261" s="247"/>
      <c r="FG261" s="247"/>
      <c r="FH261" s="247"/>
      <c r="FI261" s="247"/>
      <c r="FJ261" s="247"/>
      <c r="FK261" s="672"/>
      <c r="FL261" s="330"/>
      <c r="FM261" s="966"/>
      <c r="FN261" s="966"/>
      <c r="FO261" s="966"/>
      <c r="FP261" s="966"/>
      <c r="FQ261" s="966"/>
      <c r="FR261" s="966"/>
      <c r="FS261" s="966"/>
      <c r="FT261" s="951">
        <v>57080</v>
      </c>
      <c r="FU261" s="951"/>
      <c r="FV261" s="951"/>
      <c r="FW261" s="951"/>
      <c r="FX261" s="951"/>
      <c r="FY261" s="951"/>
      <c r="FZ261" s="951"/>
      <c r="GA261" s="951"/>
      <c r="GB261" s="951"/>
      <c r="GC261" s="951"/>
      <c r="GD261" s="951"/>
      <c r="GE261" s="951"/>
      <c r="GF261" s="951"/>
      <c r="GG261" s="951"/>
      <c r="GH261" s="951"/>
      <c r="GI261" s="951"/>
      <c r="GJ261" s="951"/>
      <c r="GK261" s="951"/>
      <c r="GL261" s="951"/>
      <c r="GM261" s="524"/>
      <c r="GN261" s="966"/>
      <c r="GO261" s="966"/>
      <c r="GP261" s="966"/>
      <c r="GQ261" s="966"/>
      <c r="GR261" s="966"/>
      <c r="GS261" s="966"/>
      <c r="GT261" s="966"/>
      <c r="GU261" s="966"/>
      <c r="GV261" s="966"/>
      <c r="GW261" s="951">
        <v>48197</v>
      </c>
      <c r="GX261" s="951"/>
      <c r="GY261" s="951"/>
      <c r="GZ261" s="951"/>
      <c r="HA261" s="951"/>
      <c r="HB261" s="951"/>
      <c r="HC261" s="951"/>
      <c r="HD261" s="951"/>
      <c r="HE261" s="951"/>
      <c r="HF261" s="951"/>
      <c r="HG261" s="951"/>
      <c r="HH261" s="951"/>
      <c r="HI261" s="951"/>
      <c r="HJ261" s="951"/>
      <c r="HK261" s="951"/>
      <c r="HL261" s="951"/>
      <c r="HM261" s="951"/>
      <c r="HN261" s="399"/>
      <c r="HO261" s="399"/>
      <c r="HP261" s="968"/>
      <c r="HQ261" s="968"/>
      <c r="HR261" s="968"/>
      <c r="HS261" s="968"/>
      <c r="HT261" s="968"/>
      <c r="HU261" s="968"/>
      <c r="HV261" s="968"/>
      <c r="HW261" s="952">
        <v>89344</v>
      </c>
      <c r="HX261" s="952"/>
      <c r="HY261" s="952"/>
      <c r="HZ261" s="952"/>
      <c r="IA261" s="952"/>
      <c r="IB261" s="952"/>
      <c r="IC261" s="952"/>
      <c r="ID261" s="952"/>
      <c r="IE261" s="952"/>
      <c r="IF261" s="166"/>
      <c r="IG261" s="166"/>
      <c r="IH261" s="166"/>
      <c r="II261" s="166"/>
      <c r="IJ261" s="166"/>
      <c r="IK261" s="166"/>
      <c r="IL261" s="166"/>
      <c r="IM261" s="166"/>
      <c r="IN261" s="166"/>
      <c r="IO261" s="166"/>
      <c r="IP261" s="247"/>
      <c r="IQ261" s="247"/>
      <c r="IR261" s="247"/>
      <c r="IS261" s="247"/>
      <c r="IT261" s="247"/>
      <c r="IU261" s="247"/>
      <c r="IV261" s="247"/>
      <c r="IW261" s="247"/>
      <c r="IX261" s="247"/>
      <c r="IY261" s="247"/>
      <c r="IZ261" s="247"/>
      <c r="JA261" s="247"/>
      <c r="JB261" s="247"/>
      <c r="JC261" s="247"/>
      <c r="JD261" s="247"/>
      <c r="JE261" s="247"/>
      <c r="JF261" s="247"/>
      <c r="JG261" s="247"/>
      <c r="JH261" s="247"/>
      <c r="JI261" s="247"/>
      <c r="JJ261" s="247"/>
      <c r="JK261" s="247"/>
      <c r="JL261" s="247"/>
      <c r="JM261" s="247"/>
      <c r="JN261" s="247"/>
      <c r="JO261" s="247"/>
      <c r="JP261" s="247"/>
      <c r="JQ261" s="247"/>
      <c r="JR261" s="247"/>
      <c r="KU261" s="845"/>
      <c r="KV261" s="846"/>
      <c r="KW261" s="846"/>
      <c r="KX261" s="846"/>
      <c r="KY261" s="846"/>
      <c r="KZ261" s="846"/>
      <c r="LA261" s="846"/>
      <c r="LB261" s="846"/>
      <c r="LC261" s="809">
        <v>60000</v>
      </c>
      <c r="LD261" s="809"/>
      <c r="LE261" s="809"/>
      <c r="LF261" s="809"/>
      <c r="LG261" s="809"/>
      <c r="LH261" s="809"/>
      <c r="LI261" s="809"/>
      <c r="LJ261" s="809"/>
      <c r="LK261" s="809"/>
      <c r="LL261" s="809"/>
      <c r="LM261" s="809"/>
      <c r="LN261" s="810"/>
      <c r="LO261" s="170"/>
      <c r="LP261" s="170"/>
      <c r="LQ261" s="170"/>
      <c r="LR261" s="170"/>
    </row>
    <row r="262" spans="31:330" ht="3" customHeight="1" x14ac:dyDescent="0.25">
      <c r="AE262" s="194"/>
      <c r="AF262" s="194"/>
      <c r="AG262" s="194"/>
      <c r="AH262" s="194"/>
      <c r="AI262" s="194"/>
      <c r="AJ262" s="194"/>
      <c r="AK262" s="194"/>
      <c r="AL262" s="194"/>
      <c r="AM262" s="194"/>
      <c r="AN262" s="194"/>
      <c r="AO262" s="194"/>
      <c r="AP262" s="194"/>
      <c r="AQ262" s="194"/>
      <c r="AR262" s="194"/>
      <c r="AS262" s="194"/>
      <c r="AT262" s="194"/>
      <c r="AU262" s="194"/>
      <c r="AV262" s="194"/>
      <c r="AW262" s="194"/>
      <c r="AX262" s="194"/>
      <c r="AY262" s="194"/>
      <c r="AZ262" s="194"/>
      <c r="BA262" s="194"/>
      <c r="BB262" s="194"/>
      <c r="BC262" s="194"/>
      <c r="BD262" s="194"/>
      <c r="BE262" s="194"/>
      <c r="BF262" s="194"/>
      <c r="BG262" s="194"/>
      <c r="BH262" s="194"/>
      <c r="BI262" s="194"/>
      <c r="BJ262" s="194"/>
      <c r="BK262" s="194"/>
      <c r="BL262" s="194"/>
      <c r="BM262" s="194"/>
      <c r="BN262" s="194"/>
      <c r="BO262" s="194"/>
      <c r="BP262" s="194"/>
      <c r="BQ262" s="688"/>
      <c r="BR262" s="976"/>
      <c r="BS262" s="976"/>
      <c r="BT262" s="976"/>
      <c r="BU262" s="976"/>
      <c r="BV262" s="976"/>
      <c r="BW262" s="976"/>
      <c r="BX262" s="976"/>
      <c r="BY262" s="976"/>
      <c r="BZ262" s="976"/>
      <c r="CA262" s="976"/>
      <c r="CB262" s="475"/>
      <c r="CC262" s="475"/>
      <c r="CD262" s="942"/>
      <c r="CE262" s="942"/>
      <c r="CF262" s="942"/>
      <c r="CG262" s="942"/>
      <c r="CH262" s="942"/>
      <c r="CI262" s="942"/>
      <c r="CJ262" s="942"/>
      <c r="CK262" s="942"/>
      <c r="CL262" s="942"/>
      <c r="CM262" s="694"/>
      <c r="CN262" s="940"/>
      <c r="CO262" s="940"/>
      <c r="CP262" s="940"/>
      <c r="CQ262" s="940"/>
      <c r="CR262" s="940"/>
      <c r="CS262" s="940"/>
      <c r="CT262" s="940"/>
      <c r="CU262" s="941"/>
      <c r="CV262" s="941"/>
      <c r="CW262" s="941"/>
      <c r="CX262" s="941"/>
      <c r="CY262" s="941"/>
      <c r="CZ262" s="941"/>
      <c r="DA262" s="941"/>
      <c r="DB262" s="941"/>
      <c r="DC262" s="941"/>
      <c r="DD262" s="941"/>
      <c r="DE262" s="941"/>
      <c r="DF262" s="941"/>
      <c r="DG262" s="482"/>
      <c r="DH262" s="482"/>
      <c r="DI262" s="482"/>
      <c r="DJ262" s="482"/>
      <c r="DK262" s="482"/>
      <c r="DL262" s="482"/>
      <c r="DM262" s="482"/>
      <c r="DN262" s="482"/>
      <c r="DO262" s="482"/>
      <c r="DP262" s="482"/>
      <c r="DQ262" s="482"/>
      <c r="DR262" s="693"/>
      <c r="DS262" s="682"/>
      <c r="DT262" s="193"/>
      <c r="DU262" s="193"/>
      <c r="DV262" s="193"/>
      <c r="DW262" s="193"/>
      <c r="DX262" s="193"/>
      <c r="DY262" s="518"/>
      <c r="DZ262" s="193"/>
      <c r="EA262" s="193"/>
      <c r="EB262" s="193"/>
      <c r="EC262" s="177"/>
      <c r="ED262" s="182"/>
      <c r="EE262" s="182"/>
      <c r="EF262" s="182"/>
      <c r="EG262" s="182"/>
      <c r="EI262" s="247"/>
      <c r="EJ262" s="247"/>
      <c r="EK262" s="247"/>
      <c r="EL262" s="247"/>
      <c r="EM262" s="247"/>
      <c r="EN262" s="247"/>
      <c r="EO262" s="247"/>
      <c r="EP262" s="247"/>
      <c r="EQ262" s="247"/>
      <c r="ER262" s="247"/>
      <c r="ES262" s="247"/>
      <c r="ET262" s="247"/>
      <c r="EU262" s="247"/>
      <c r="EV262" s="247"/>
      <c r="EW262" s="247"/>
      <c r="EX262" s="247"/>
      <c r="EY262" s="247"/>
      <c r="EZ262" s="247"/>
      <c r="FA262" s="247"/>
      <c r="FB262" s="247"/>
      <c r="FC262" s="247"/>
      <c r="FD262" s="247"/>
      <c r="FE262" s="247"/>
      <c r="FF262" s="247"/>
      <c r="FG262" s="247"/>
      <c r="FH262" s="247"/>
      <c r="FI262" s="247"/>
      <c r="FJ262" s="247"/>
      <c r="FK262" s="672"/>
      <c r="FL262" s="330"/>
      <c r="FM262" s="966"/>
      <c r="FN262" s="966"/>
      <c r="FO262" s="966"/>
      <c r="FP262" s="966"/>
      <c r="FQ262" s="966"/>
      <c r="FR262" s="966"/>
      <c r="FS262" s="966"/>
      <c r="FT262" s="951"/>
      <c r="FU262" s="951"/>
      <c r="FV262" s="951"/>
      <c r="FW262" s="951"/>
      <c r="FX262" s="951"/>
      <c r="FY262" s="951"/>
      <c r="FZ262" s="951"/>
      <c r="GA262" s="951"/>
      <c r="GB262" s="951"/>
      <c r="GC262" s="951"/>
      <c r="GD262" s="951"/>
      <c r="GE262" s="951"/>
      <c r="GF262" s="951"/>
      <c r="GG262" s="951"/>
      <c r="GH262" s="951"/>
      <c r="GI262" s="951"/>
      <c r="GJ262" s="951"/>
      <c r="GK262" s="951"/>
      <c r="GL262" s="951"/>
      <c r="GM262" s="524"/>
      <c r="GN262" s="966"/>
      <c r="GO262" s="966"/>
      <c r="GP262" s="966"/>
      <c r="GQ262" s="966"/>
      <c r="GR262" s="966"/>
      <c r="GS262" s="966"/>
      <c r="GT262" s="966"/>
      <c r="GU262" s="966"/>
      <c r="GV262" s="966"/>
      <c r="GW262" s="951"/>
      <c r="GX262" s="951"/>
      <c r="GY262" s="951"/>
      <c r="GZ262" s="951"/>
      <c r="HA262" s="951"/>
      <c r="HB262" s="951"/>
      <c r="HC262" s="951"/>
      <c r="HD262" s="951"/>
      <c r="HE262" s="951"/>
      <c r="HF262" s="951"/>
      <c r="HG262" s="951"/>
      <c r="HH262" s="951"/>
      <c r="HI262" s="951"/>
      <c r="HJ262" s="951"/>
      <c r="HK262" s="951"/>
      <c r="HL262" s="951"/>
      <c r="HM262" s="951"/>
      <c r="HN262" s="399"/>
      <c r="HO262" s="399"/>
      <c r="HP262" s="968"/>
      <c r="HQ262" s="968"/>
      <c r="HR262" s="968"/>
      <c r="HS262" s="968"/>
      <c r="HT262" s="968"/>
      <c r="HU262" s="968"/>
      <c r="HV262" s="968"/>
      <c r="HW262" s="952"/>
      <c r="HX262" s="952"/>
      <c r="HY262" s="952"/>
      <c r="HZ262" s="952"/>
      <c r="IA262" s="952"/>
      <c r="IB262" s="952"/>
      <c r="IC262" s="952"/>
      <c r="ID262" s="952"/>
      <c r="IE262" s="952"/>
      <c r="IF262" s="166"/>
      <c r="IG262" s="166"/>
      <c r="IH262" s="166"/>
      <c r="II262" s="166"/>
      <c r="IJ262" s="166"/>
      <c r="IK262" s="166"/>
      <c r="IL262" s="166"/>
      <c r="IM262" s="166"/>
      <c r="IN262" s="166"/>
      <c r="IO262" s="166"/>
      <c r="IP262" s="247"/>
      <c r="IQ262" s="247"/>
      <c r="IR262" s="247"/>
      <c r="IS262" s="247"/>
      <c r="IT262" s="247"/>
      <c r="IU262" s="247"/>
      <c r="IV262" s="247"/>
      <c r="IW262" s="247"/>
      <c r="IX262" s="247"/>
      <c r="IY262" s="247"/>
      <c r="IZ262" s="247"/>
      <c r="JA262" s="247"/>
      <c r="JB262" s="247"/>
      <c r="JC262" s="247"/>
      <c r="JD262" s="247"/>
      <c r="JE262" s="247"/>
      <c r="JF262" s="247"/>
      <c r="JG262" s="247"/>
      <c r="JH262" s="247"/>
      <c r="JI262" s="247"/>
      <c r="JJ262" s="247"/>
      <c r="JK262" s="247"/>
      <c r="JL262" s="247"/>
      <c r="JM262" s="247"/>
      <c r="JN262" s="247"/>
      <c r="JO262" s="247"/>
      <c r="JP262" s="247"/>
      <c r="JQ262" s="247"/>
      <c r="JR262" s="247"/>
      <c r="KU262" s="845"/>
      <c r="KV262" s="846"/>
      <c r="KW262" s="846"/>
      <c r="KX262" s="846"/>
      <c r="KY262" s="846"/>
      <c r="KZ262" s="846"/>
      <c r="LA262" s="846"/>
      <c r="LB262" s="846"/>
      <c r="LC262" s="809"/>
      <c r="LD262" s="809"/>
      <c r="LE262" s="809"/>
      <c r="LF262" s="809"/>
      <c r="LG262" s="809"/>
      <c r="LH262" s="809"/>
      <c r="LI262" s="809"/>
      <c r="LJ262" s="809"/>
      <c r="LK262" s="809"/>
      <c r="LL262" s="809"/>
      <c r="LM262" s="809"/>
      <c r="LN262" s="810"/>
      <c r="LO262" s="166"/>
      <c r="LP262" s="166"/>
      <c r="LQ262" s="166"/>
      <c r="LR262" s="166"/>
    </row>
    <row r="263" spans="31:330" ht="3" customHeight="1" x14ac:dyDescent="0.25">
      <c r="AE263" s="193"/>
      <c r="AF263" s="953">
        <v>4</v>
      </c>
      <c r="AG263" s="954"/>
      <c r="AH263" s="954"/>
      <c r="AI263" s="954"/>
      <c r="AJ263" s="954"/>
      <c r="AK263" s="954"/>
      <c r="AL263" s="954"/>
      <c r="AM263" s="954"/>
      <c r="AN263" s="959">
        <v>27660</v>
      </c>
      <c r="AO263" s="959"/>
      <c r="AP263" s="959"/>
      <c r="AQ263" s="959"/>
      <c r="AR263" s="959"/>
      <c r="AS263" s="959"/>
      <c r="AT263" s="959"/>
      <c r="AU263" s="959"/>
      <c r="AV263" s="959"/>
      <c r="AW263" s="959"/>
      <c r="AX263" s="959"/>
      <c r="AY263" s="960"/>
      <c r="AZ263" s="170"/>
      <c r="BA263" s="170"/>
      <c r="BB263" s="194"/>
      <c r="BC263" s="194"/>
      <c r="BD263" s="194"/>
      <c r="BE263" s="194"/>
      <c r="BF263" s="194"/>
      <c r="BG263" s="194"/>
      <c r="BH263" s="194"/>
      <c r="BI263" s="194"/>
      <c r="BJ263" s="194"/>
      <c r="BK263" s="194"/>
      <c r="BL263" s="194"/>
      <c r="BM263" s="194"/>
      <c r="BN263" s="194"/>
      <c r="BO263" s="194"/>
      <c r="BP263" s="194"/>
      <c r="BQ263" s="688"/>
      <c r="BR263" s="688"/>
      <c r="BS263" s="688"/>
      <c r="BT263" s="688"/>
      <c r="BU263" s="688"/>
      <c r="BV263" s="598"/>
      <c r="BW263" s="598"/>
      <c r="BX263" s="598"/>
      <c r="BY263" s="598"/>
      <c r="BZ263" s="598"/>
      <c r="CA263" s="475"/>
      <c r="CB263" s="475"/>
      <c r="CC263" s="475"/>
      <c r="CD263" s="942"/>
      <c r="CE263" s="942"/>
      <c r="CF263" s="942"/>
      <c r="CG263" s="942"/>
      <c r="CH263" s="942"/>
      <c r="CI263" s="942"/>
      <c r="CJ263" s="942"/>
      <c r="CK263" s="942"/>
      <c r="CL263" s="942"/>
      <c r="CM263" s="694"/>
      <c r="CN263" s="940"/>
      <c r="CO263" s="940"/>
      <c r="CP263" s="940"/>
      <c r="CQ263" s="940"/>
      <c r="CR263" s="940"/>
      <c r="CS263" s="940"/>
      <c r="CT263" s="940"/>
      <c r="CU263" s="942">
        <v>23012</v>
      </c>
      <c r="CV263" s="942"/>
      <c r="CW263" s="942"/>
      <c r="CX263" s="942"/>
      <c r="CY263" s="942"/>
      <c r="CZ263" s="942"/>
      <c r="DA263" s="942"/>
      <c r="DB263" s="942"/>
      <c r="DC263" s="942"/>
      <c r="DD263" s="942"/>
      <c r="DE263" s="942"/>
      <c r="DF263" s="942"/>
      <c r="DG263" s="482"/>
      <c r="DH263" s="482"/>
      <c r="DI263" s="482"/>
      <c r="DJ263" s="482"/>
      <c r="DK263" s="482"/>
      <c r="DL263" s="482"/>
      <c r="DM263" s="482"/>
      <c r="DN263" s="482"/>
      <c r="DO263" s="482"/>
      <c r="DP263" s="482"/>
      <c r="DQ263" s="482"/>
      <c r="DR263" s="693"/>
      <c r="DS263" s="193"/>
      <c r="DT263" s="193"/>
      <c r="DU263" s="193"/>
      <c r="DV263" s="193"/>
      <c r="DW263" s="193"/>
      <c r="DX263" s="518"/>
      <c r="DY263" s="518"/>
      <c r="DZ263" s="518"/>
      <c r="EA263" s="193"/>
      <c r="EB263" s="193"/>
      <c r="EC263" s="177"/>
      <c r="ED263" s="182"/>
      <c r="EE263" s="182"/>
      <c r="EF263" s="182"/>
      <c r="EG263" s="182"/>
      <c r="EI263" s="247"/>
      <c r="EJ263" s="247"/>
      <c r="EK263" s="247"/>
      <c r="EL263" s="247"/>
      <c r="EM263" s="247"/>
      <c r="EN263" s="247"/>
      <c r="EO263" s="247"/>
      <c r="EP263" s="247"/>
      <c r="EQ263" s="247"/>
      <c r="ER263" s="247"/>
      <c r="ES263" s="247"/>
      <c r="ET263" s="247"/>
      <c r="EU263" s="247"/>
      <c r="EV263" s="247"/>
      <c r="EW263" s="247"/>
      <c r="EX263" s="247"/>
      <c r="EY263" s="247"/>
      <c r="EZ263" s="247"/>
      <c r="FA263" s="247"/>
      <c r="FB263" s="247"/>
      <c r="FC263" s="247"/>
      <c r="FD263" s="247"/>
      <c r="FE263" s="247"/>
      <c r="FF263" s="247"/>
      <c r="FG263" s="247"/>
      <c r="FH263" s="247"/>
      <c r="FI263" s="247"/>
      <c r="FJ263" s="247"/>
      <c r="FK263" s="672"/>
      <c r="FL263" s="330"/>
      <c r="FM263" s="966"/>
      <c r="FN263" s="966"/>
      <c r="FO263" s="966"/>
      <c r="FP263" s="966"/>
      <c r="FQ263" s="966"/>
      <c r="FR263" s="966"/>
      <c r="FS263" s="966"/>
      <c r="FT263" s="951"/>
      <c r="FU263" s="951"/>
      <c r="FV263" s="951"/>
      <c r="FW263" s="951"/>
      <c r="FX263" s="951"/>
      <c r="FY263" s="951"/>
      <c r="FZ263" s="951"/>
      <c r="GA263" s="951"/>
      <c r="GB263" s="951"/>
      <c r="GC263" s="951"/>
      <c r="GD263" s="951"/>
      <c r="GE263" s="951"/>
      <c r="GF263" s="951"/>
      <c r="GG263" s="951"/>
      <c r="GH263" s="951"/>
      <c r="GI263" s="951"/>
      <c r="GJ263" s="951"/>
      <c r="GK263" s="951"/>
      <c r="GL263" s="951"/>
      <c r="GM263" s="524"/>
      <c r="GN263" s="330"/>
      <c r="GO263" s="330"/>
      <c r="GP263" s="330"/>
      <c r="GQ263" s="330"/>
      <c r="GR263" s="399"/>
      <c r="GS263" s="399"/>
      <c r="GT263" s="399"/>
      <c r="GU263" s="399"/>
      <c r="GV263" s="399"/>
      <c r="GW263" s="951"/>
      <c r="GX263" s="951"/>
      <c r="GY263" s="951"/>
      <c r="GZ263" s="951"/>
      <c r="HA263" s="951"/>
      <c r="HB263" s="951"/>
      <c r="HC263" s="951"/>
      <c r="HD263" s="951"/>
      <c r="HE263" s="951"/>
      <c r="HF263" s="951"/>
      <c r="HG263" s="951"/>
      <c r="HH263" s="951"/>
      <c r="HI263" s="951"/>
      <c r="HJ263" s="951"/>
      <c r="HK263" s="951"/>
      <c r="HL263" s="951"/>
      <c r="HM263" s="951"/>
      <c r="HN263" s="399"/>
      <c r="HO263" s="399"/>
      <c r="HP263" s="968"/>
      <c r="HQ263" s="968"/>
      <c r="HR263" s="968"/>
      <c r="HS263" s="968"/>
      <c r="HT263" s="968"/>
      <c r="HU263" s="968"/>
      <c r="HV263" s="968"/>
      <c r="HW263" s="952"/>
      <c r="HX263" s="952"/>
      <c r="HY263" s="952"/>
      <c r="HZ263" s="952"/>
      <c r="IA263" s="952"/>
      <c r="IB263" s="952"/>
      <c r="IC263" s="952"/>
      <c r="ID263" s="952"/>
      <c r="IE263" s="952"/>
      <c r="IF263" s="166"/>
      <c r="IG263" s="166"/>
      <c r="IH263" s="166"/>
      <c r="II263" s="166"/>
      <c r="IJ263" s="166"/>
      <c r="IK263" s="166"/>
      <c r="IL263" s="166"/>
      <c r="IM263" s="166"/>
      <c r="IN263" s="166"/>
      <c r="IO263" s="166"/>
      <c r="IP263" s="247"/>
      <c r="IQ263" s="247"/>
      <c r="IR263" s="247"/>
      <c r="IS263" s="247"/>
      <c r="IT263" s="247"/>
      <c r="IU263" s="247"/>
      <c r="IV263" s="247"/>
      <c r="IW263" s="247"/>
      <c r="IX263" s="247"/>
      <c r="IY263" s="247"/>
      <c r="IZ263" s="247"/>
      <c r="JA263" s="247"/>
      <c r="JB263" s="247"/>
      <c r="JC263" s="247"/>
      <c r="JD263" s="247"/>
      <c r="JE263" s="247"/>
      <c r="JF263" s="247"/>
      <c r="JG263" s="247"/>
      <c r="JH263" s="247"/>
      <c r="JI263" s="247"/>
      <c r="JJ263" s="247"/>
      <c r="JK263" s="247"/>
      <c r="JL263" s="247"/>
      <c r="JM263" s="247"/>
      <c r="JN263" s="247"/>
      <c r="JO263" s="247"/>
      <c r="JP263" s="247"/>
      <c r="JQ263" s="247"/>
      <c r="JR263" s="247"/>
      <c r="KU263" s="845"/>
      <c r="KV263" s="846"/>
      <c r="KW263" s="846"/>
      <c r="KX263" s="846"/>
      <c r="KY263" s="846"/>
      <c r="KZ263" s="846"/>
      <c r="LA263" s="846"/>
      <c r="LB263" s="846"/>
      <c r="LC263" s="809"/>
      <c r="LD263" s="809"/>
      <c r="LE263" s="809"/>
      <c r="LF263" s="809"/>
      <c r="LG263" s="809"/>
      <c r="LH263" s="809"/>
      <c r="LI263" s="809"/>
      <c r="LJ263" s="809"/>
      <c r="LK263" s="809"/>
      <c r="LL263" s="809"/>
      <c r="LM263" s="809"/>
      <c r="LN263" s="810"/>
      <c r="LO263" s="166"/>
      <c r="LP263" s="166"/>
      <c r="LQ263" s="166"/>
      <c r="LR263" s="166"/>
    </row>
    <row r="264" spans="31:330" ht="3" customHeight="1" x14ac:dyDescent="0.25">
      <c r="AE264" s="193"/>
      <c r="AF264" s="955"/>
      <c r="AG264" s="956"/>
      <c r="AH264" s="956"/>
      <c r="AI264" s="956"/>
      <c r="AJ264" s="956"/>
      <c r="AK264" s="956"/>
      <c r="AL264" s="956"/>
      <c r="AM264" s="956"/>
      <c r="AN264" s="961"/>
      <c r="AO264" s="961"/>
      <c r="AP264" s="961"/>
      <c r="AQ264" s="961"/>
      <c r="AR264" s="961"/>
      <c r="AS264" s="961"/>
      <c r="AT264" s="961"/>
      <c r="AU264" s="961"/>
      <c r="AV264" s="961"/>
      <c r="AW264" s="961"/>
      <c r="AX264" s="961"/>
      <c r="AY264" s="962"/>
      <c r="AZ264" s="170"/>
      <c r="BA264" s="170"/>
      <c r="BB264" s="194"/>
      <c r="BC264" s="194"/>
      <c r="BD264" s="194"/>
      <c r="BE264" s="194"/>
      <c r="BF264" s="194"/>
      <c r="BG264" s="194"/>
      <c r="BH264" s="194"/>
      <c r="BI264" s="194"/>
      <c r="BJ264" s="194"/>
      <c r="BK264" s="194"/>
      <c r="BL264" s="194"/>
      <c r="BM264" s="194"/>
      <c r="BN264" s="194"/>
      <c r="BO264" s="194"/>
      <c r="BP264" s="194"/>
      <c r="BQ264" s="194"/>
      <c r="BR264" s="194"/>
      <c r="BS264" s="194"/>
      <c r="BT264" s="193"/>
      <c r="BU264" s="639"/>
      <c r="BV264" s="963">
        <v>55669</v>
      </c>
      <c r="BW264" s="963"/>
      <c r="BX264" s="963"/>
      <c r="BY264" s="963"/>
      <c r="BZ264" s="963"/>
      <c r="CA264" s="963"/>
      <c r="CB264" s="963"/>
      <c r="CC264" s="963"/>
      <c r="CD264" s="963"/>
      <c r="CE264" s="963"/>
      <c r="CF264" s="963"/>
      <c r="CG264" s="694"/>
      <c r="CH264" s="694"/>
      <c r="CI264" s="694"/>
      <c r="CJ264" s="694"/>
      <c r="CK264" s="694"/>
      <c r="CL264" s="694"/>
      <c r="CM264" s="694"/>
      <c r="CN264" s="940"/>
      <c r="CO264" s="940"/>
      <c r="CP264" s="940"/>
      <c r="CQ264" s="940"/>
      <c r="CR264" s="940"/>
      <c r="CS264" s="940"/>
      <c r="CT264" s="940"/>
      <c r="CU264" s="942"/>
      <c r="CV264" s="942"/>
      <c r="CW264" s="942"/>
      <c r="CX264" s="942"/>
      <c r="CY264" s="942"/>
      <c r="CZ264" s="942"/>
      <c r="DA264" s="942"/>
      <c r="DB264" s="942"/>
      <c r="DC264" s="942"/>
      <c r="DD264" s="942"/>
      <c r="DE264" s="942"/>
      <c r="DF264" s="942"/>
      <c r="DG264" s="482"/>
      <c r="DH264" s="482"/>
      <c r="DI264" s="482"/>
      <c r="DJ264" s="482"/>
      <c r="DK264" s="482"/>
      <c r="DL264" s="482"/>
      <c r="DM264" s="482"/>
      <c r="DN264" s="482"/>
      <c r="DO264" s="482"/>
      <c r="DP264" s="482"/>
      <c r="DQ264" s="482"/>
      <c r="DR264" s="693"/>
      <c r="DS264" s="193"/>
      <c r="DT264" s="193"/>
      <c r="DU264" s="193"/>
      <c r="DV264" s="193"/>
      <c r="DW264" s="193"/>
      <c r="DX264" s="518"/>
      <c r="DY264" s="518"/>
      <c r="DZ264" s="193"/>
      <c r="EA264" s="193"/>
      <c r="EB264" s="193"/>
      <c r="EC264" s="177"/>
      <c r="EI264" s="247"/>
      <c r="EJ264" s="247"/>
      <c r="EK264" s="247"/>
      <c r="EL264" s="247"/>
      <c r="EM264" s="247"/>
      <c r="EN264" s="247"/>
      <c r="EO264" s="247"/>
      <c r="EP264" s="247"/>
      <c r="EQ264" s="247"/>
      <c r="ER264" s="247"/>
      <c r="ES264" s="247"/>
      <c r="ET264" s="247"/>
      <c r="EU264" s="247"/>
      <c r="EV264" s="247"/>
      <c r="EW264" s="247"/>
      <c r="EX264" s="247"/>
      <c r="EY264" s="247"/>
      <c r="EZ264" s="247"/>
      <c r="FA264" s="247"/>
      <c r="FB264" s="247"/>
      <c r="FC264" s="247"/>
      <c r="FD264" s="247"/>
      <c r="FE264" s="247"/>
      <c r="FF264" s="247"/>
      <c r="FG264" s="247"/>
      <c r="FH264" s="247"/>
      <c r="FI264" s="247"/>
      <c r="FJ264" s="247"/>
      <c r="FK264" s="672"/>
      <c r="FL264" s="695"/>
      <c r="FM264" s="247"/>
      <c r="FN264" s="247"/>
      <c r="FO264" s="247"/>
      <c r="FP264" s="247"/>
      <c r="FQ264" s="247"/>
      <c r="FR264" s="247"/>
      <c r="FS264" s="247"/>
      <c r="FT264" s="247"/>
      <c r="FU264" s="247"/>
      <c r="FV264" s="247"/>
      <c r="FW264" s="247"/>
      <c r="FX264" s="247"/>
      <c r="FY264" s="247"/>
      <c r="FZ264" s="247"/>
      <c r="GA264" s="247"/>
      <c r="GB264" s="247"/>
      <c r="GC264" s="247"/>
      <c r="GD264" s="247"/>
      <c r="GE264" s="247"/>
      <c r="GF264" s="247"/>
      <c r="GG264" s="247"/>
      <c r="GH264" s="247"/>
      <c r="GI264" s="247"/>
      <c r="GJ264" s="247"/>
      <c r="GK264" s="247"/>
      <c r="GL264" s="247"/>
      <c r="GM264" s="696"/>
      <c r="GN264" s="696"/>
      <c r="GO264" s="696"/>
      <c r="GP264" s="696"/>
      <c r="GQ264" s="696"/>
      <c r="GR264" s="696"/>
      <c r="GS264" s="247"/>
      <c r="GT264" s="247"/>
      <c r="GU264" s="247"/>
      <c r="GV264" s="247"/>
      <c r="GW264" s="247"/>
      <c r="GX264" s="247"/>
      <c r="GY264" s="247"/>
      <c r="GZ264" s="247"/>
      <c r="HA264" s="247"/>
      <c r="HB264" s="247"/>
      <c r="HC264" s="247"/>
      <c r="HD264" s="247"/>
      <c r="HE264" s="247"/>
      <c r="HF264" s="247"/>
      <c r="HG264" s="247"/>
      <c r="HH264" s="247"/>
      <c r="HI264" s="247"/>
      <c r="HJ264" s="247"/>
      <c r="HK264" s="247"/>
      <c r="HL264" s="247"/>
      <c r="HM264" s="247"/>
      <c r="HN264" s="247"/>
      <c r="HO264" s="247"/>
      <c r="HP264" s="247"/>
      <c r="HQ264" s="247"/>
      <c r="HR264" s="247"/>
      <c r="HS264" s="247"/>
      <c r="HT264" s="247"/>
      <c r="HU264" s="247"/>
      <c r="HV264" s="247"/>
      <c r="HW264" s="247"/>
      <c r="HX264" s="247"/>
      <c r="HY264" s="247"/>
      <c r="HZ264" s="247"/>
      <c r="IA264" s="247"/>
      <c r="IB264" s="247"/>
      <c r="IC264" s="247"/>
      <c r="ID264" s="247"/>
      <c r="IE264" s="247"/>
      <c r="IF264" s="247"/>
      <c r="IG264" s="247"/>
      <c r="IH264" s="247"/>
      <c r="II264" s="247"/>
      <c r="IJ264" s="247"/>
      <c r="IK264" s="247"/>
      <c r="IL264" s="247"/>
      <c r="IM264" s="247"/>
      <c r="IN264" s="247"/>
      <c r="IO264" s="247"/>
      <c r="IP264" s="247"/>
      <c r="IQ264" s="247"/>
      <c r="IR264" s="247"/>
      <c r="IS264" s="247"/>
      <c r="IT264" s="247"/>
      <c r="IU264" s="247"/>
      <c r="IV264" s="247"/>
      <c r="IW264" s="247"/>
      <c r="IX264" s="247"/>
      <c r="IY264" s="247"/>
      <c r="IZ264" s="247"/>
      <c r="JA264" s="247"/>
      <c r="JB264" s="247"/>
      <c r="JC264" s="247"/>
      <c r="JD264" s="247"/>
      <c r="JE264" s="247"/>
      <c r="JF264" s="247"/>
      <c r="JG264" s="247"/>
      <c r="JH264" s="247"/>
      <c r="JI264" s="247"/>
      <c r="JJ264" s="247"/>
      <c r="JK264" s="247"/>
      <c r="JL264" s="247"/>
      <c r="JM264" s="247"/>
      <c r="JN264" s="247"/>
      <c r="JO264" s="247"/>
      <c r="JP264" s="247"/>
      <c r="JQ264" s="247"/>
      <c r="JR264" s="247"/>
      <c r="KU264" s="843">
        <v>6.2</v>
      </c>
      <c r="KV264" s="844"/>
      <c r="KW264" s="844"/>
      <c r="KX264" s="844"/>
      <c r="KY264" s="844"/>
      <c r="KZ264" s="844"/>
      <c r="LA264" s="844"/>
      <c r="LB264" s="844"/>
      <c r="LC264" s="849">
        <v>15133</v>
      </c>
      <c r="LD264" s="849"/>
      <c r="LE264" s="849"/>
      <c r="LF264" s="849"/>
      <c r="LG264" s="849"/>
      <c r="LH264" s="849"/>
      <c r="LI264" s="849"/>
      <c r="LJ264" s="849"/>
      <c r="LK264" s="849"/>
      <c r="LL264" s="849"/>
      <c r="LM264" s="849"/>
      <c r="LN264" s="850"/>
      <c r="LO264" s="166"/>
      <c r="LP264" s="166"/>
      <c r="LQ264" s="166"/>
      <c r="LR264" s="166"/>
    </row>
    <row r="265" spans="31:330" ht="3" customHeight="1" x14ac:dyDescent="0.25">
      <c r="AE265" s="193"/>
      <c r="AF265" s="955"/>
      <c r="AG265" s="956"/>
      <c r="AH265" s="956"/>
      <c r="AI265" s="956"/>
      <c r="AJ265" s="956"/>
      <c r="AK265" s="956"/>
      <c r="AL265" s="956"/>
      <c r="AM265" s="956"/>
      <c r="AN265" s="961"/>
      <c r="AO265" s="961"/>
      <c r="AP265" s="961"/>
      <c r="AQ265" s="961"/>
      <c r="AR265" s="961"/>
      <c r="AS265" s="961"/>
      <c r="AT265" s="961"/>
      <c r="AU265" s="961"/>
      <c r="AV265" s="961"/>
      <c r="AW265" s="961"/>
      <c r="AX265" s="961"/>
      <c r="AY265" s="962"/>
      <c r="AZ265" s="170"/>
      <c r="BA265" s="170"/>
      <c r="BB265" s="194"/>
      <c r="BC265" s="194"/>
      <c r="BD265" s="194"/>
      <c r="BE265" s="194"/>
      <c r="BF265" s="194"/>
      <c r="BG265" s="194"/>
      <c r="BH265" s="194"/>
      <c r="BI265" s="194"/>
      <c r="BJ265" s="194"/>
      <c r="BK265" s="194"/>
      <c r="BL265" s="194"/>
      <c r="BM265" s="194"/>
      <c r="BN265" s="194"/>
      <c r="BO265" s="194"/>
      <c r="BP265" s="194"/>
      <c r="BQ265" s="194"/>
      <c r="BR265" s="194"/>
      <c r="BS265" s="194"/>
      <c r="BT265" s="193"/>
      <c r="BU265" s="193"/>
      <c r="BV265" s="963"/>
      <c r="BW265" s="963"/>
      <c r="BX265" s="963"/>
      <c r="BY265" s="963"/>
      <c r="BZ265" s="963"/>
      <c r="CA265" s="963"/>
      <c r="CB265" s="963"/>
      <c r="CC265" s="963"/>
      <c r="CD265" s="963"/>
      <c r="CE265" s="963"/>
      <c r="CF265" s="963"/>
      <c r="CG265" s="694"/>
      <c r="CH265" s="694"/>
      <c r="CI265" s="694"/>
      <c r="CJ265" s="694"/>
      <c r="CK265" s="694"/>
      <c r="CL265" s="694"/>
      <c r="CM265" s="694"/>
      <c r="CN265" s="940"/>
      <c r="CO265" s="940"/>
      <c r="CP265" s="940"/>
      <c r="CQ265" s="940"/>
      <c r="CR265" s="940"/>
      <c r="CS265" s="940"/>
      <c r="CT265" s="940"/>
      <c r="CU265" s="942"/>
      <c r="CV265" s="942"/>
      <c r="CW265" s="942"/>
      <c r="CX265" s="942"/>
      <c r="CY265" s="942"/>
      <c r="CZ265" s="942"/>
      <c r="DA265" s="942"/>
      <c r="DB265" s="942"/>
      <c r="DC265" s="942"/>
      <c r="DD265" s="942"/>
      <c r="DE265" s="942"/>
      <c r="DF265" s="942"/>
      <c r="DG265" s="476"/>
      <c r="DH265" s="650"/>
      <c r="DI265" s="650"/>
      <c r="DJ265" s="650"/>
      <c r="DK265" s="650"/>
      <c r="DL265" s="650"/>
      <c r="DM265" s="650"/>
      <c r="DN265" s="650"/>
      <c r="DO265" s="650"/>
      <c r="DP265" s="649"/>
      <c r="DQ265" s="649"/>
      <c r="DR265" s="697"/>
      <c r="DS265" s="193"/>
      <c r="DT265" s="193"/>
      <c r="DU265" s="193"/>
      <c r="DV265" s="193"/>
      <c r="DW265" s="518"/>
      <c r="DX265" s="518"/>
      <c r="DY265" s="518"/>
      <c r="DZ265" s="518"/>
      <c r="EA265" s="193"/>
      <c r="EB265" s="193"/>
      <c r="EC265" s="177"/>
      <c r="EI265" s="247"/>
      <c r="EJ265" s="247"/>
      <c r="EK265" s="247"/>
      <c r="EL265" s="247"/>
      <c r="EM265" s="247"/>
      <c r="EN265" s="247"/>
      <c r="EO265" s="247"/>
      <c r="EP265" s="247"/>
      <c r="EQ265" s="247"/>
      <c r="ER265" s="247"/>
      <c r="ES265" s="247"/>
      <c r="ET265" s="247"/>
      <c r="EU265" s="247"/>
      <c r="EV265" s="247"/>
      <c r="EW265" s="247"/>
      <c r="EX265" s="247"/>
      <c r="EY265" s="247"/>
      <c r="EZ265" s="247"/>
      <c r="FA265" s="247"/>
      <c r="FB265" s="247"/>
      <c r="FC265" s="247"/>
      <c r="FD265" s="247"/>
      <c r="FE265" s="247"/>
      <c r="FF265" s="247"/>
      <c r="FG265" s="247"/>
      <c r="FH265" s="247"/>
      <c r="FI265" s="247"/>
      <c r="FJ265" s="247"/>
      <c r="FK265" s="673"/>
      <c r="FL265" s="245"/>
      <c r="FM265" s="247"/>
      <c r="FN265" s="247"/>
      <c r="FO265" s="247"/>
      <c r="FP265" s="247"/>
      <c r="FQ265" s="247"/>
      <c r="FR265" s="247"/>
      <c r="FS265" s="247"/>
      <c r="FT265" s="247"/>
      <c r="FU265" s="247"/>
      <c r="FV265" s="247"/>
      <c r="FW265" s="247"/>
      <c r="FX265" s="247"/>
      <c r="FY265" s="247"/>
      <c r="FZ265" s="247"/>
      <c r="GA265" s="247"/>
      <c r="GB265" s="247"/>
      <c r="GC265" s="247"/>
      <c r="GD265" s="247"/>
      <c r="GE265" s="247"/>
      <c r="GF265" s="247"/>
      <c r="GG265" s="247"/>
      <c r="GH265" s="247"/>
      <c r="GI265" s="247"/>
      <c r="GJ265" s="247"/>
      <c r="GK265" s="247"/>
      <c r="GL265" s="247"/>
      <c r="GM265" s="247"/>
      <c r="GN265" s="247"/>
      <c r="GO265" s="247"/>
      <c r="GP265" s="247"/>
      <c r="GQ265" s="247"/>
      <c r="GR265" s="247"/>
      <c r="GS265" s="247"/>
      <c r="GT265" s="247"/>
      <c r="GU265" s="247"/>
      <c r="GV265" s="247"/>
      <c r="GW265" s="247"/>
      <c r="GX265" s="247"/>
      <c r="GY265" s="247"/>
      <c r="GZ265" s="247"/>
      <c r="HA265" s="247"/>
      <c r="HB265" s="247"/>
      <c r="HC265" s="247"/>
      <c r="HD265" s="247"/>
      <c r="HE265" s="247"/>
      <c r="HF265" s="247"/>
      <c r="HG265" s="247"/>
      <c r="HH265" s="247"/>
      <c r="HI265" s="247"/>
      <c r="HJ265" s="247"/>
      <c r="HK265" s="247"/>
      <c r="HL265" s="247"/>
      <c r="HM265" s="247"/>
      <c r="HN265" s="247"/>
      <c r="HO265" s="247"/>
      <c r="HP265" s="247"/>
      <c r="HQ265" s="247"/>
      <c r="HR265" s="247"/>
      <c r="HS265" s="247"/>
      <c r="HT265" s="247"/>
      <c r="HU265" s="247"/>
      <c r="HV265" s="247"/>
      <c r="HW265" s="247"/>
      <c r="HX265" s="247"/>
      <c r="HY265" s="247"/>
      <c r="HZ265" s="247"/>
      <c r="IA265" s="247"/>
      <c r="IB265" s="247"/>
      <c r="IC265" s="247"/>
      <c r="ID265" s="247"/>
      <c r="IE265" s="247"/>
      <c r="IF265" s="247"/>
      <c r="IG265" s="247"/>
      <c r="IH265" s="247"/>
      <c r="II265" s="247"/>
      <c r="IJ265" s="247"/>
      <c r="IK265" s="247"/>
      <c r="IL265" s="247"/>
      <c r="IM265" s="247"/>
      <c r="IN265" s="247"/>
      <c r="IO265" s="247"/>
      <c r="IP265" s="247"/>
      <c r="IQ265" s="247"/>
      <c r="IR265" s="247"/>
      <c r="IS265" s="247"/>
      <c r="IT265" s="247"/>
      <c r="IU265" s="247"/>
      <c r="IV265" s="247"/>
      <c r="IW265" s="247"/>
      <c r="IX265" s="247"/>
      <c r="IY265" s="247"/>
      <c r="IZ265" s="247"/>
      <c r="JA265" s="247"/>
      <c r="JB265" s="247"/>
      <c r="JC265" s="247"/>
      <c r="JD265" s="247"/>
      <c r="JE265" s="247"/>
      <c r="JF265" s="247"/>
      <c r="JG265" s="247"/>
      <c r="JH265" s="893">
        <v>5.5</v>
      </c>
      <c r="JI265" s="894"/>
      <c r="JJ265" s="894"/>
      <c r="JK265" s="894"/>
      <c r="JL265" s="894"/>
      <c r="JM265" s="894"/>
      <c r="JN265" s="894"/>
      <c r="JO265" s="894"/>
      <c r="JP265" s="865">
        <v>18250</v>
      </c>
      <c r="JQ265" s="865"/>
      <c r="JR265" s="865"/>
      <c r="JS265" s="865"/>
      <c r="JT265" s="865"/>
      <c r="JU265" s="865"/>
      <c r="JV265" s="865"/>
      <c r="JW265" s="865"/>
      <c r="JX265" s="865"/>
      <c r="JY265" s="865"/>
      <c r="JZ265" s="865"/>
      <c r="KA265" s="866"/>
      <c r="KB265" s="170"/>
      <c r="KC265" s="170"/>
      <c r="KD265" s="170"/>
      <c r="KE265" s="170"/>
      <c r="KU265" s="845"/>
      <c r="KV265" s="846"/>
      <c r="KW265" s="846"/>
      <c r="KX265" s="846"/>
      <c r="KY265" s="846"/>
      <c r="KZ265" s="846"/>
      <c r="LA265" s="846"/>
      <c r="LB265" s="846"/>
      <c r="LC265" s="851"/>
      <c r="LD265" s="851"/>
      <c r="LE265" s="851"/>
      <c r="LF265" s="851"/>
      <c r="LG265" s="851"/>
      <c r="LH265" s="851"/>
      <c r="LI265" s="851"/>
      <c r="LJ265" s="851"/>
      <c r="LK265" s="851"/>
      <c r="LL265" s="851"/>
      <c r="LM265" s="851"/>
      <c r="LN265" s="852"/>
      <c r="LO265" s="170"/>
      <c r="LP265" s="170"/>
      <c r="LQ265" s="170"/>
      <c r="LR265" s="170"/>
    </row>
    <row r="266" spans="31:330" ht="3" customHeight="1" x14ac:dyDescent="0.25">
      <c r="AE266" s="193"/>
      <c r="AF266" s="955"/>
      <c r="AG266" s="956"/>
      <c r="AH266" s="956"/>
      <c r="AI266" s="956"/>
      <c r="AJ266" s="956"/>
      <c r="AK266" s="956"/>
      <c r="AL266" s="956"/>
      <c r="AM266" s="956"/>
      <c r="AN266" s="945">
        <v>110640</v>
      </c>
      <c r="AO266" s="945"/>
      <c r="AP266" s="945"/>
      <c r="AQ266" s="945"/>
      <c r="AR266" s="945"/>
      <c r="AS266" s="945"/>
      <c r="AT266" s="945"/>
      <c r="AU266" s="945"/>
      <c r="AV266" s="945"/>
      <c r="AW266" s="945"/>
      <c r="AX266" s="945"/>
      <c r="AY266" s="946"/>
      <c r="AZ266" s="166"/>
      <c r="BA266" s="166"/>
      <c r="BB266" s="194"/>
      <c r="BC266" s="194"/>
      <c r="BD266" s="194"/>
      <c r="BE266" s="194"/>
      <c r="BF266" s="194"/>
      <c r="BG266" s="194"/>
      <c r="BH266" s="194"/>
      <c r="BI266" s="194"/>
      <c r="BJ266" s="194"/>
      <c r="BK266" s="194"/>
      <c r="BL266" s="194"/>
      <c r="BM266" s="194"/>
      <c r="BN266" s="194"/>
      <c r="BO266" s="194"/>
      <c r="BP266" s="194"/>
      <c r="BQ266" s="194"/>
      <c r="BR266" s="194"/>
      <c r="BS266" s="194"/>
      <c r="BT266" s="193"/>
      <c r="BU266" s="193"/>
      <c r="BV266" s="963"/>
      <c r="BW266" s="963"/>
      <c r="BX266" s="963"/>
      <c r="BY266" s="963"/>
      <c r="BZ266" s="963"/>
      <c r="CA266" s="963"/>
      <c r="CB266" s="963"/>
      <c r="CC266" s="963"/>
      <c r="CD266" s="963"/>
      <c r="CE266" s="963"/>
      <c r="CF266" s="963"/>
      <c r="CG266" s="649"/>
      <c r="CH266" s="649"/>
      <c r="CI266" s="649"/>
      <c r="CJ266" s="649"/>
      <c r="CK266" s="475"/>
      <c r="CL266" s="475"/>
      <c r="CM266" s="475"/>
      <c r="CN266" s="940">
        <v>2.2999999999999998</v>
      </c>
      <c r="CO266" s="940"/>
      <c r="CP266" s="940"/>
      <c r="CQ266" s="940"/>
      <c r="CR266" s="940"/>
      <c r="CS266" s="940"/>
      <c r="CT266" s="476"/>
      <c r="CU266" s="476"/>
      <c r="CV266" s="476"/>
      <c r="CW266" s="476"/>
      <c r="CX266" s="476"/>
      <c r="CY266" s="476"/>
      <c r="CZ266" s="476"/>
      <c r="DA266" s="476"/>
      <c r="DB266" s="475"/>
      <c r="DC266" s="475"/>
      <c r="DD266" s="475"/>
      <c r="DE266" s="475"/>
      <c r="DF266" s="476"/>
      <c r="DG266" s="476"/>
      <c r="DH266" s="650"/>
      <c r="DI266" s="650"/>
      <c r="DJ266" s="650"/>
      <c r="DK266" s="650"/>
      <c r="DL266" s="650"/>
      <c r="DM266" s="650"/>
      <c r="DN266" s="650"/>
      <c r="DO266" s="698"/>
      <c r="DP266" s="289"/>
      <c r="DQ266" s="289"/>
      <c r="DR266" s="289"/>
      <c r="DS266" s="289"/>
      <c r="DT266" s="699"/>
      <c r="DU266" s="193"/>
      <c r="DV266" s="193"/>
      <c r="DW266" s="518"/>
      <c r="DX266" s="193"/>
      <c r="DY266" s="193"/>
      <c r="DZ266" s="193"/>
      <c r="EA266" s="193"/>
      <c r="EB266" s="193"/>
      <c r="EC266" s="177"/>
      <c r="EI266" s="247"/>
      <c r="EJ266" s="247"/>
      <c r="EK266" s="247"/>
      <c r="EL266" s="247"/>
      <c r="EM266" s="247"/>
      <c r="EN266" s="247"/>
      <c r="EO266" s="247"/>
      <c r="EP266" s="247"/>
      <c r="EQ266" s="247"/>
      <c r="ER266" s="247"/>
      <c r="ES266" s="247"/>
      <c r="ET266" s="247"/>
      <c r="EU266" s="247"/>
      <c r="EV266" s="247"/>
      <c r="EW266" s="247"/>
      <c r="EX266" s="247"/>
      <c r="EY266" s="247"/>
      <c r="EZ266" s="247"/>
      <c r="FA266" s="247"/>
      <c r="FB266" s="247"/>
      <c r="FC266" s="247"/>
      <c r="FD266" s="247"/>
      <c r="FE266" s="247"/>
      <c r="FF266" s="247"/>
      <c r="FG266" s="247"/>
      <c r="FH266" s="247"/>
      <c r="FI266" s="247"/>
      <c r="FJ266" s="247"/>
      <c r="FK266" s="246"/>
      <c r="FL266" s="246"/>
      <c r="FM266" s="247"/>
      <c r="FN266" s="247"/>
      <c r="FO266" s="247"/>
      <c r="FP266" s="247"/>
      <c r="FQ266" s="247"/>
      <c r="FR266" s="247"/>
      <c r="FS266" s="247"/>
      <c r="FT266" s="247"/>
      <c r="FU266" s="247"/>
      <c r="FV266" s="247"/>
      <c r="FW266" s="247"/>
      <c r="FX266" s="247"/>
      <c r="FY266" s="247"/>
      <c r="FZ266" s="247"/>
      <c r="GA266" s="247"/>
      <c r="GB266" s="247"/>
      <c r="GC266" s="247"/>
      <c r="GD266" s="247"/>
      <c r="GE266" s="247"/>
      <c r="GF266" s="247"/>
      <c r="GG266" s="247"/>
      <c r="GH266" s="247"/>
      <c r="GI266" s="247"/>
      <c r="GJ266" s="247"/>
      <c r="GK266" s="247"/>
      <c r="GL266" s="247"/>
      <c r="GM266" s="247"/>
      <c r="GN266" s="247"/>
      <c r="GO266" s="247"/>
      <c r="GP266" s="247"/>
      <c r="GQ266" s="247"/>
      <c r="GR266" s="247"/>
      <c r="GS266" s="247"/>
      <c r="GT266" s="247"/>
      <c r="GU266" s="247"/>
      <c r="GV266" s="247"/>
      <c r="GW266" s="247"/>
      <c r="GX266" s="247"/>
      <c r="GY266" s="247"/>
      <c r="GZ266" s="247"/>
      <c r="HA266" s="247"/>
      <c r="HB266" s="247"/>
      <c r="HC266" s="247"/>
      <c r="HD266" s="247"/>
      <c r="HE266" s="247"/>
      <c r="HF266" s="247"/>
      <c r="HG266" s="247"/>
      <c r="HH266" s="247"/>
      <c r="HI266" s="247"/>
      <c r="HJ266" s="247"/>
      <c r="HK266" s="247"/>
      <c r="HL266" s="247"/>
      <c r="HM266" s="247"/>
      <c r="HN266" s="247"/>
      <c r="HO266" s="247"/>
      <c r="HP266" s="247"/>
      <c r="HQ266" s="247"/>
      <c r="HR266" s="247"/>
      <c r="HS266" s="247"/>
      <c r="HT266" s="247"/>
      <c r="HU266" s="247"/>
      <c r="HV266" s="247"/>
      <c r="HW266" s="247"/>
      <c r="HX266" s="247"/>
      <c r="HY266" s="247"/>
      <c r="HZ266" s="247"/>
      <c r="IA266" s="247"/>
      <c r="IB266" s="247"/>
      <c r="IC266" s="247"/>
      <c r="ID266" s="247"/>
      <c r="IE266" s="247"/>
      <c r="IF266" s="247"/>
      <c r="IG266" s="247"/>
      <c r="IH266" s="247"/>
      <c r="II266" s="247"/>
      <c r="IJ266" s="247"/>
      <c r="IK266" s="247"/>
      <c r="IL266" s="247"/>
      <c r="IM266" s="247"/>
      <c r="IN266" s="247"/>
      <c r="IO266" s="247"/>
      <c r="IP266" s="247"/>
      <c r="IQ266" s="247"/>
      <c r="IR266" s="247"/>
      <c r="IS266" s="247"/>
      <c r="IT266" s="247"/>
      <c r="IU266" s="247"/>
      <c r="IV266" s="247"/>
      <c r="IW266" s="247"/>
      <c r="IX266" s="247"/>
      <c r="IY266" s="247"/>
      <c r="IZ266" s="247"/>
      <c r="JA266" s="247"/>
      <c r="JB266" s="247"/>
      <c r="JC266" s="247"/>
      <c r="JD266" s="247"/>
      <c r="JE266" s="247"/>
      <c r="JF266" s="247"/>
      <c r="JG266" s="247"/>
      <c r="JH266" s="895"/>
      <c r="JI266" s="896"/>
      <c r="JJ266" s="896"/>
      <c r="JK266" s="896"/>
      <c r="JL266" s="896"/>
      <c r="JM266" s="896"/>
      <c r="JN266" s="896"/>
      <c r="JO266" s="896"/>
      <c r="JP266" s="867"/>
      <c r="JQ266" s="867"/>
      <c r="JR266" s="867"/>
      <c r="JS266" s="867"/>
      <c r="JT266" s="867"/>
      <c r="JU266" s="867"/>
      <c r="JV266" s="867"/>
      <c r="JW266" s="867"/>
      <c r="JX266" s="867"/>
      <c r="JY266" s="867"/>
      <c r="JZ266" s="867"/>
      <c r="KA266" s="868"/>
      <c r="KB266" s="170"/>
      <c r="KC266" s="170"/>
      <c r="KD266" s="170"/>
      <c r="KE266" s="170"/>
      <c r="KU266" s="845"/>
      <c r="KV266" s="846"/>
      <c r="KW266" s="846"/>
      <c r="KX266" s="846"/>
      <c r="KY266" s="846"/>
      <c r="KZ266" s="846"/>
      <c r="LA266" s="846"/>
      <c r="LB266" s="846"/>
      <c r="LC266" s="851"/>
      <c r="LD266" s="851"/>
      <c r="LE266" s="851"/>
      <c r="LF266" s="851"/>
      <c r="LG266" s="851"/>
      <c r="LH266" s="851"/>
      <c r="LI266" s="851"/>
      <c r="LJ266" s="851"/>
      <c r="LK266" s="851"/>
      <c r="LL266" s="851"/>
      <c r="LM266" s="851"/>
      <c r="LN266" s="852"/>
      <c r="LO266" s="170"/>
      <c r="LP266" s="170"/>
      <c r="LQ266" s="170"/>
      <c r="LR266" s="170"/>
    </row>
    <row r="267" spans="31:330" ht="3" customHeight="1" x14ac:dyDescent="0.25">
      <c r="AE267" s="193"/>
      <c r="AF267" s="955"/>
      <c r="AG267" s="956"/>
      <c r="AH267" s="956"/>
      <c r="AI267" s="956"/>
      <c r="AJ267" s="956"/>
      <c r="AK267" s="956"/>
      <c r="AL267" s="956"/>
      <c r="AM267" s="956"/>
      <c r="AN267" s="945"/>
      <c r="AO267" s="945"/>
      <c r="AP267" s="945"/>
      <c r="AQ267" s="945"/>
      <c r="AR267" s="945"/>
      <c r="AS267" s="945"/>
      <c r="AT267" s="945"/>
      <c r="AU267" s="945"/>
      <c r="AV267" s="945"/>
      <c r="AW267" s="945"/>
      <c r="AX267" s="945"/>
      <c r="AY267" s="946"/>
      <c r="AZ267" s="166"/>
      <c r="BA267" s="166"/>
      <c r="BB267" s="194"/>
      <c r="BC267" s="194"/>
      <c r="BD267" s="194"/>
      <c r="BE267" s="194"/>
      <c r="BF267" s="194"/>
      <c r="BG267" s="194"/>
      <c r="BH267" s="194"/>
      <c r="BI267" s="194"/>
      <c r="BJ267" s="194"/>
      <c r="BK267" s="194"/>
      <c r="BL267" s="194"/>
      <c r="BM267" s="194"/>
      <c r="BN267" s="194"/>
      <c r="BO267" s="194"/>
      <c r="BP267" s="194"/>
      <c r="BQ267" s="194"/>
      <c r="BR267" s="194"/>
      <c r="BS267" s="194"/>
      <c r="BT267" s="639"/>
      <c r="BU267" s="193"/>
      <c r="BV267" s="193"/>
      <c r="BW267" s="193"/>
      <c r="BX267" s="649"/>
      <c r="BY267" s="649"/>
      <c r="BZ267" s="649"/>
      <c r="CA267" s="475"/>
      <c r="CB267" s="475"/>
      <c r="CC267" s="475"/>
      <c r="CD267" s="475"/>
      <c r="CE267" s="475"/>
      <c r="CF267" s="475"/>
      <c r="CG267" s="649"/>
      <c r="CH267" s="649"/>
      <c r="CI267" s="649"/>
      <c r="CJ267" s="649"/>
      <c r="CK267" s="475"/>
      <c r="CL267" s="475"/>
      <c r="CM267" s="475"/>
      <c r="CN267" s="940"/>
      <c r="CO267" s="940"/>
      <c r="CP267" s="940"/>
      <c r="CQ267" s="940"/>
      <c r="CR267" s="940"/>
      <c r="CS267" s="940"/>
      <c r="CT267" s="941">
        <v>10150</v>
      </c>
      <c r="CU267" s="941"/>
      <c r="CV267" s="941"/>
      <c r="CW267" s="941"/>
      <c r="CX267" s="941"/>
      <c r="CY267" s="941"/>
      <c r="CZ267" s="941"/>
      <c r="DA267" s="941"/>
      <c r="DB267" s="941"/>
      <c r="DC267" s="941"/>
      <c r="DD267" s="941"/>
      <c r="DE267" s="476"/>
      <c r="DF267" s="476"/>
      <c r="DG267" s="476"/>
      <c r="DH267" s="476"/>
      <c r="DI267" s="476"/>
      <c r="DJ267" s="476"/>
      <c r="DK267" s="476"/>
      <c r="DL267" s="476"/>
      <c r="DM267" s="476"/>
      <c r="DN267" s="700"/>
      <c r="DO267" s="698"/>
      <c r="DP267" s="289"/>
      <c r="DQ267" s="289"/>
      <c r="DR267" s="289"/>
      <c r="DS267" s="289"/>
      <c r="DT267" s="193"/>
      <c r="DU267" s="193"/>
      <c r="DV267" s="193"/>
      <c r="DW267" s="193"/>
      <c r="DX267" s="193"/>
      <c r="DY267" s="193"/>
      <c r="DZ267" s="193"/>
      <c r="EA267" s="193"/>
      <c r="EB267" s="193"/>
      <c r="EC267" s="177"/>
      <c r="JH267" s="895"/>
      <c r="JI267" s="896"/>
      <c r="JJ267" s="896"/>
      <c r="JK267" s="896"/>
      <c r="JL267" s="896"/>
      <c r="JM267" s="896"/>
      <c r="JN267" s="896"/>
      <c r="JO267" s="896"/>
      <c r="JP267" s="867"/>
      <c r="JQ267" s="867"/>
      <c r="JR267" s="867"/>
      <c r="JS267" s="867"/>
      <c r="JT267" s="867"/>
      <c r="JU267" s="867"/>
      <c r="JV267" s="867"/>
      <c r="JW267" s="867"/>
      <c r="JX267" s="867"/>
      <c r="JY267" s="867"/>
      <c r="JZ267" s="867"/>
      <c r="KA267" s="868"/>
      <c r="KB267" s="170"/>
      <c r="KC267" s="170"/>
      <c r="KD267" s="170"/>
      <c r="KE267" s="170"/>
      <c r="KU267" s="845"/>
      <c r="KV267" s="846"/>
      <c r="KW267" s="846"/>
      <c r="KX267" s="846"/>
      <c r="KY267" s="846"/>
      <c r="KZ267" s="846"/>
      <c r="LA267" s="846"/>
      <c r="LB267" s="846"/>
      <c r="LC267" s="809">
        <v>93850</v>
      </c>
      <c r="LD267" s="809"/>
      <c r="LE267" s="809"/>
      <c r="LF267" s="809"/>
      <c r="LG267" s="809"/>
      <c r="LH267" s="809"/>
      <c r="LI267" s="809"/>
      <c r="LJ267" s="809"/>
      <c r="LK267" s="809"/>
      <c r="LL267" s="809"/>
      <c r="LM267" s="809"/>
      <c r="LN267" s="810"/>
      <c r="LO267" s="170"/>
      <c r="LP267" s="170"/>
      <c r="LQ267" s="170"/>
      <c r="LR267" s="170"/>
    </row>
    <row r="268" spans="31:330" ht="3" customHeight="1" x14ac:dyDescent="0.25">
      <c r="AE268" s="193"/>
      <c r="AF268" s="957"/>
      <c r="AG268" s="958"/>
      <c r="AH268" s="958"/>
      <c r="AI268" s="958"/>
      <c r="AJ268" s="958"/>
      <c r="AK268" s="958"/>
      <c r="AL268" s="958"/>
      <c r="AM268" s="958"/>
      <c r="AN268" s="947"/>
      <c r="AO268" s="947"/>
      <c r="AP268" s="947"/>
      <c r="AQ268" s="947"/>
      <c r="AR268" s="947"/>
      <c r="AS268" s="947"/>
      <c r="AT268" s="947"/>
      <c r="AU268" s="947"/>
      <c r="AV268" s="947"/>
      <c r="AW268" s="947"/>
      <c r="AX268" s="947"/>
      <c r="AY268" s="948"/>
      <c r="AZ268" s="166"/>
      <c r="BA268" s="166"/>
      <c r="BB268" s="194"/>
      <c r="BC268" s="194"/>
      <c r="BD268" s="194"/>
      <c r="BE268" s="194"/>
      <c r="BF268" s="194"/>
      <c r="BG268" s="194"/>
      <c r="BH268" s="194"/>
      <c r="BI268" s="194"/>
      <c r="BJ268" s="194"/>
      <c r="BK268" s="194"/>
      <c r="BL268" s="194"/>
      <c r="BM268" s="194"/>
      <c r="BN268" s="194"/>
      <c r="BO268" s="194"/>
      <c r="BP268" s="194"/>
      <c r="BQ268" s="194"/>
      <c r="BR268" s="194"/>
      <c r="BS268" s="194"/>
      <c r="BT268" s="639"/>
      <c r="BU268" s="193"/>
      <c r="BV268" s="193"/>
      <c r="BW268" s="193"/>
      <c r="BX268" s="682"/>
      <c r="BY268" s="649"/>
      <c r="BZ268" s="649"/>
      <c r="CA268" s="476"/>
      <c r="CB268" s="476"/>
      <c r="CC268" s="476"/>
      <c r="CD268" s="385"/>
      <c r="CE268" s="385"/>
      <c r="CF268" s="476"/>
      <c r="CG268" s="476"/>
      <c r="CH268" s="476"/>
      <c r="CI268" s="476"/>
      <c r="CJ268" s="476"/>
      <c r="CK268" s="475"/>
      <c r="CL268" s="475"/>
      <c r="CM268" s="475"/>
      <c r="CN268" s="940"/>
      <c r="CO268" s="940"/>
      <c r="CP268" s="940"/>
      <c r="CQ268" s="940"/>
      <c r="CR268" s="940"/>
      <c r="CS268" s="940"/>
      <c r="CT268" s="941"/>
      <c r="CU268" s="941"/>
      <c r="CV268" s="941"/>
      <c r="CW268" s="941"/>
      <c r="CX268" s="941"/>
      <c r="CY268" s="941"/>
      <c r="CZ268" s="941"/>
      <c r="DA268" s="941"/>
      <c r="DB268" s="941"/>
      <c r="DC268" s="941"/>
      <c r="DD268" s="941"/>
      <c r="DE268" s="476"/>
      <c r="DF268" s="476"/>
      <c r="DG268" s="476"/>
      <c r="DH268" s="476"/>
      <c r="DI268" s="476"/>
      <c r="DJ268" s="476"/>
      <c r="DK268" s="700"/>
      <c r="DL268" s="700"/>
      <c r="DM268" s="700"/>
      <c r="DN268" s="700"/>
      <c r="DO268" s="289"/>
      <c r="DP268" s="289"/>
      <c r="DQ268" s="289"/>
      <c r="DR268" s="289"/>
      <c r="DS268" s="699"/>
      <c r="DT268" s="193"/>
      <c r="DU268" s="193"/>
      <c r="DV268" s="193"/>
      <c r="DW268" s="193"/>
      <c r="DX268" s="193"/>
      <c r="DY268" s="193"/>
      <c r="DZ268" s="193"/>
      <c r="EA268" s="193"/>
      <c r="EB268" s="193"/>
      <c r="EC268" s="177"/>
      <c r="JH268" s="895"/>
      <c r="JI268" s="896"/>
      <c r="JJ268" s="896"/>
      <c r="JK268" s="896"/>
      <c r="JL268" s="896"/>
      <c r="JM268" s="896"/>
      <c r="JN268" s="896"/>
      <c r="JO268" s="896"/>
      <c r="JP268" s="875">
        <v>100690</v>
      </c>
      <c r="JQ268" s="875"/>
      <c r="JR268" s="875"/>
      <c r="JS268" s="875"/>
      <c r="JT268" s="875"/>
      <c r="JU268" s="875"/>
      <c r="JV268" s="875"/>
      <c r="JW268" s="875"/>
      <c r="JX268" s="875"/>
      <c r="JY268" s="875"/>
      <c r="JZ268" s="875"/>
      <c r="KA268" s="876"/>
      <c r="KB268" s="170"/>
      <c r="KC268" s="170"/>
      <c r="KD268" s="170"/>
      <c r="KE268" s="170"/>
      <c r="KU268" s="845"/>
      <c r="KV268" s="846"/>
      <c r="KW268" s="846"/>
      <c r="KX268" s="846"/>
      <c r="KY268" s="846"/>
      <c r="KZ268" s="846"/>
      <c r="LA268" s="846"/>
      <c r="LB268" s="846"/>
      <c r="LC268" s="809"/>
      <c r="LD268" s="809"/>
      <c r="LE268" s="809"/>
      <c r="LF268" s="809"/>
      <c r="LG268" s="809"/>
      <c r="LH268" s="809"/>
      <c r="LI268" s="809"/>
      <c r="LJ268" s="809"/>
      <c r="LK268" s="809"/>
      <c r="LL268" s="809"/>
      <c r="LM268" s="809"/>
      <c r="LN268" s="810"/>
      <c r="LO268" s="170"/>
      <c r="LP268" s="170"/>
      <c r="LQ268" s="170"/>
      <c r="LR268" s="170"/>
    </row>
    <row r="269" spans="31:330" ht="3" customHeight="1" x14ac:dyDescent="0.25">
      <c r="AE269" s="194"/>
      <c r="AF269" s="169"/>
      <c r="AG269" s="166"/>
      <c r="AH269" s="166"/>
      <c r="AI269" s="166"/>
      <c r="AJ269" s="166"/>
      <c r="AK269" s="166"/>
      <c r="AL269" s="166"/>
      <c r="AM269" s="166"/>
      <c r="AN269" s="166"/>
      <c r="AO269" s="166"/>
      <c r="AP269" s="701"/>
      <c r="AQ269" s="701"/>
      <c r="AR269" s="701"/>
      <c r="AS269" s="166"/>
      <c r="AT269" s="166"/>
      <c r="AU269" s="166"/>
      <c r="AV269" s="166"/>
      <c r="AW269" s="166"/>
      <c r="AX269" s="166"/>
      <c r="AY269" s="166"/>
      <c r="AZ269" s="166"/>
      <c r="BA269" s="166"/>
      <c r="BB269" s="194"/>
      <c r="BC269" s="194"/>
      <c r="BD269" s="194"/>
      <c r="BE269" s="194"/>
      <c r="BF269" s="194"/>
      <c r="BG269" s="194"/>
      <c r="BH269" s="194"/>
      <c r="BI269" s="194"/>
      <c r="BJ269" s="194"/>
      <c r="BK269" s="194"/>
      <c r="BL269" s="194"/>
      <c r="BM269" s="194"/>
      <c r="BN269" s="194"/>
      <c r="BO269" s="194"/>
      <c r="BP269" s="194"/>
      <c r="BQ269" s="194"/>
      <c r="BR269" s="194"/>
      <c r="BS269" s="194"/>
      <c r="BT269" s="639"/>
      <c r="BU269" s="193"/>
      <c r="BV269" s="193"/>
      <c r="BW269" s="193"/>
      <c r="BX269" s="193"/>
      <c r="BY269" s="649"/>
      <c r="BZ269" s="649"/>
      <c r="CA269" s="476"/>
      <c r="CB269" s="476"/>
      <c r="CC269" s="476"/>
      <c r="CD269" s="385"/>
      <c r="CE269" s="385"/>
      <c r="CF269" s="476"/>
      <c r="CG269" s="476"/>
      <c r="CH269" s="476"/>
      <c r="CI269" s="476"/>
      <c r="CJ269" s="476"/>
      <c r="CK269" s="475"/>
      <c r="CL269" s="475"/>
      <c r="CM269" s="475"/>
      <c r="CN269" s="940"/>
      <c r="CO269" s="940"/>
      <c r="CP269" s="940"/>
      <c r="CQ269" s="940"/>
      <c r="CR269" s="940"/>
      <c r="CS269" s="940"/>
      <c r="CT269" s="941"/>
      <c r="CU269" s="941"/>
      <c r="CV269" s="941"/>
      <c r="CW269" s="941"/>
      <c r="CX269" s="941"/>
      <c r="CY269" s="941"/>
      <c r="CZ269" s="941"/>
      <c r="DA269" s="941"/>
      <c r="DB269" s="941"/>
      <c r="DC269" s="941"/>
      <c r="DD269" s="941"/>
      <c r="DE269" s="476"/>
      <c r="DF269" s="476"/>
      <c r="DG269" s="476"/>
      <c r="DH269" s="476"/>
      <c r="DI269" s="700"/>
      <c r="DJ269" s="700"/>
      <c r="DK269" s="700"/>
      <c r="DL269" s="700"/>
      <c r="DM269" s="700"/>
      <c r="DN269" s="700"/>
      <c r="DO269" s="289"/>
      <c r="DP269" s="289"/>
      <c r="DQ269" s="289"/>
      <c r="DR269" s="289"/>
      <c r="DS269" s="193"/>
      <c r="DT269" s="193"/>
      <c r="DU269" s="193"/>
      <c r="DV269" s="193"/>
      <c r="DW269" s="193"/>
      <c r="DX269" s="193"/>
      <c r="DY269" s="193"/>
      <c r="DZ269" s="193"/>
      <c r="EA269" s="193"/>
      <c r="EB269" s="193"/>
      <c r="EC269" s="177"/>
      <c r="JH269" s="895"/>
      <c r="JI269" s="896"/>
      <c r="JJ269" s="896"/>
      <c r="JK269" s="896"/>
      <c r="JL269" s="896"/>
      <c r="JM269" s="896"/>
      <c r="JN269" s="896"/>
      <c r="JO269" s="896"/>
      <c r="JP269" s="875"/>
      <c r="JQ269" s="875"/>
      <c r="JR269" s="875"/>
      <c r="JS269" s="875"/>
      <c r="JT269" s="875"/>
      <c r="JU269" s="875"/>
      <c r="JV269" s="875"/>
      <c r="JW269" s="875"/>
      <c r="JX269" s="875"/>
      <c r="JY269" s="875"/>
      <c r="JZ269" s="875"/>
      <c r="KA269" s="876"/>
      <c r="KB269" s="166"/>
      <c r="KC269" s="166"/>
      <c r="KD269" s="166"/>
      <c r="KE269" s="166"/>
      <c r="KU269" s="964"/>
      <c r="KV269" s="965"/>
      <c r="KW269" s="965"/>
      <c r="KX269" s="965"/>
      <c r="KY269" s="965"/>
      <c r="KZ269" s="965"/>
      <c r="LA269" s="965"/>
      <c r="LB269" s="965"/>
      <c r="LC269" s="949"/>
      <c r="LD269" s="949"/>
      <c r="LE269" s="949"/>
      <c r="LF269" s="949"/>
      <c r="LG269" s="949"/>
      <c r="LH269" s="949"/>
      <c r="LI269" s="949"/>
      <c r="LJ269" s="949"/>
      <c r="LK269" s="949"/>
      <c r="LL269" s="949"/>
      <c r="LM269" s="949"/>
      <c r="LN269" s="950"/>
      <c r="LO269" s="166"/>
      <c r="LP269" s="166"/>
      <c r="LQ269" s="166"/>
      <c r="LR269" s="166"/>
    </row>
    <row r="270" spans="31:330" ht="3" customHeight="1" x14ac:dyDescent="0.25">
      <c r="AE270" s="194"/>
      <c r="AF270" s="194"/>
      <c r="AG270" s="194"/>
      <c r="AH270" s="194"/>
      <c r="AI270" s="194"/>
      <c r="AJ270" s="194"/>
      <c r="AK270" s="194"/>
      <c r="AL270" s="194"/>
      <c r="AM270" s="194"/>
      <c r="AN270" s="194"/>
      <c r="AO270" s="194"/>
      <c r="AP270" s="194"/>
      <c r="AQ270" s="194"/>
      <c r="AR270" s="194"/>
      <c r="AS270" s="194"/>
      <c r="AT270" s="194"/>
      <c r="AU270" s="194"/>
      <c r="AV270" s="194"/>
      <c r="AW270" s="194"/>
      <c r="AX270" s="194"/>
      <c r="AY270" s="194"/>
      <c r="AZ270" s="194"/>
      <c r="BA270" s="194"/>
      <c r="BB270" s="194"/>
      <c r="BC270" s="194"/>
      <c r="BD270" s="194"/>
      <c r="BE270" s="194"/>
      <c r="BF270" s="194"/>
      <c r="BG270" s="194"/>
      <c r="BH270" s="194"/>
      <c r="BI270" s="194"/>
      <c r="BJ270" s="194"/>
      <c r="BK270" s="194"/>
      <c r="BL270" s="194"/>
      <c r="BM270" s="194"/>
      <c r="BN270" s="194"/>
      <c r="BO270" s="194"/>
      <c r="BP270" s="194"/>
      <c r="BQ270" s="194"/>
      <c r="BR270" s="194"/>
      <c r="BS270" s="194"/>
      <c r="BT270" s="639"/>
      <c r="BU270" s="639"/>
      <c r="BV270" s="639"/>
      <c r="BW270" s="639"/>
      <c r="BX270" s="639"/>
      <c r="BY270" s="193"/>
      <c r="BZ270" s="649"/>
      <c r="CA270" s="476"/>
      <c r="CB270" s="476"/>
      <c r="CC270" s="476"/>
      <c r="CD270" s="385"/>
      <c r="CE270" s="385"/>
      <c r="CF270" s="385"/>
      <c r="CG270" s="476"/>
      <c r="CH270" s="476"/>
      <c r="CI270" s="476"/>
      <c r="CJ270" s="476"/>
      <c r="CK270" s="476"/>
      <c r="CL270" s="476"/>
      <c r="CM270" s="476"/>
      <c r="CN270" s="940"/>
      <c r="CO270" s="940"/>
      <c r="CP270" s="940"/>
      <c r="CQ270" s="940"/>
      <c r="CR270" s="940"/>
      <c r="CS270" s="940"/>
      <c r="CT270" s="942">
        <v>22991</v>
      </c>
      <c r="CU270" s="942"/>
      <c r="CV270" s="942"/>
      <c r="CW270" s="942"/>
      <c r="CX270" s="942"/>
      <c r="CY270" s="942"/>
      <c r="CZ270" s="942"/>
      <c r="DA270" s="942"/>
      <c r="DB270" s="942"/>
      <c r="DC270" s="942"/>
      <c r="DD270" s="942"/>
      <c r="DE270" s="482"/>
      <c r="DF270" s="482"/>
      <c r="DG270" s="482"/>
      <c r="DH270" s="702"/>
      <c r="DI270" s="702"/>
      <c r="DJ270" s="702"/>
      <c r="DK270" s="702"/>
      <c r="DL270" s="702"/>
      <c r="DM270" s="702"/>
      <c r="DN270" s="702"/>
      <c r="DO270" s="702"/>
      <c r="DP270" s="289"/>
      <c r="DQ270" s="289"/>
      <c r="DR270" s="289"/>
      <c r="DS270" s="194"/>
      <c r="DT270" s="194"/>
      <c r="DU270" s="194"/>
      <c r="DV270" s="194"/>
      <c r="DW270" s="194"/>
      <c r="DX270" s="194"/>
      <c r="DY270" s="194"/>
      <c r="DZ270" s="194"/>
      <c r="EA270" s="194"/>
      <c r="EB270" s="194"/>
      <c r="JH270" s="895"/>
      <c r="JI270" s="896"/>
      <c r="JJ270" s="896"/>
      <c r="JK270" s="896"/>
      <c r="JL270" s="896"/>
      <c r="JM270" s="896"/>
      <c r="JN270" s="896"/>
      <c r="JO270" s="896"/>
      <c r="JP270" s="875"/>
      <c r="JQ270" s="875"/>
      <c r="JR270" s="875"/>
      <c r="JS270" s="875"/>
      <c r="JT270" s="875"/>
      <c r="JU270" s="875"/>
      <c r="JV270" s="875"/>
      <c r="JW270" s="875"/>
      <c r="JX270" s="875"/>
      <c r="JY270" s="875"/>
      <c r="JZ270" s="875"/>
      <c r="KA270" s="876"/>
      <c r="KB270" s="166"/>
      <c r="KC270" s="166"/>
      <c r="KD270" s="166"/>
      <c r="KE270" s="166"/>
      <c r="KU270" s="845">
        <v>7</v>
      </c>
      <c r="KV270" s="846"/>
      <c r="KW270" s="846"/>
      <c r="KX270" s="846"/>
      <c r="KY270" s="846"/>
      <c r="KZ270" s="846"/>
      <c r="LA270" s="846"/>
      <c r="LB270" s="846"/>
      <c r="LC270" s="851">
        <v>15200</v>
      </c>
      <c r="LD270" s="851"/>
      <c r="LE270" s="851"/>
      <c r="LF270" s="851"/>
      <c r="LG270" s="851"/>
      <c r="LH270" s="851"/>
      <c r="LI270" s="851"/>
      <c r="LJ270" s="851"/>
      <c r="LK270" s="851"/>
      <c r="LL270" s="851"/>
      <c r="LM270" s="851"/>
      <c r="LN270" s="852"/>
      <c r="LO270" s="166"/>
      <c r="LP270" s="166"/>
      <c r="LQ270" s="166"/>
      <c r="LR270" s="166"/>
    </row>
    <row r="271" spans="31:330" ht="3" customHeight="1" x14ac:dyDescent="0.25">
      <c r="AE271" s="194"/>
      <c r="AF271" s="194"/>
      <c r="AG271" s="194"/>
      <c r="AH271" s="194"/>
      <c r="AI271" s="194"/>
      <c r="AJ271" s="194"/>
      <c r="AK271" s="194"/>
      <c r="AL271" s="194"/>
      <c r="AM271" s="194"/>
      <c r="AN271" s="194"/>
      <c r="AO271" s="194"/>
      <c r="AP271" s="194"/>
      <c r="AQ271" s="194"/>
      <c r="AR271" s="194"/>
      <c r="AS271" s="194"/>
      <c r="AT271" s="194"/>
      <c r="AU271" s="194"/>
      <c r="AV271" s="194"/>
      <c r="AW271" s="194"/>
      <c r="AX271" s="194"/>
      <c r="AY271" s="194"/>
      <c r="AZ271" s="194"/>
      <c r="BA271" s="194"/>
      <c r="BB271" s="194"/>
      <c r="BC271" s="194"/>
      <c r="BD271" s="194"/>
      <c r="BE271" s="194"/>
      <c r="BF271" s="194"/>
      <c r="BG271" s="194"/>
      <c r="BH271" s="194"/>
      <c r="BI271" s="194"/>
      <c r="BJ271" s="194"/>
      <c r="BK271" s="194"/>
      <c r="BL271" s="194"/>
      <c r="BM271" s="194"/>
      <c r="BN271" s="194"/>
      <c r="BO271" s="194"/>
      <c r="BP271" s="194"/>
      <c r="BQ271" s="194"/>
      <c r="BR271" s="194"/>
      <c r="BS271" s="194"/>
      <c r="BT271" s="639"/>
      <c r="BU271" s="639"/>
      <c r="BV271" s="639"/>
      <c r="BW271" s="639"/>
      <c r="BX271" s="639"/>
      <c r="BY271" s="193"/>
      <c r="BZ271" s="193"/>
      <c r="CA271" s="482"/>
      <c r="CB271" s="482"/>
      <c r="CC271" s="482"/>
      <c r="CD271" s="397"/>
      <c r="CE271" s="397"/>
      <c r="CF271" s="397"/>
      <c r="CG271" s="482"/>
      <c r="CH271" s="482"/>
      <c r="CI271" s="482"/>
      <c r="CJ271" s="482"/>
      <c r="CK271" s="476"/>
      <c r="CL271" s="476"/>
      <c r="CM271" s="476"/>
      <c r="CN271" s="940"/>
      <c r="CO271" s="940"/>
      <c r="CP271" s="940"/>
      <c r="CQ271" s="940"/>
      <c r="CR271" s="940"/>
      <c r="CS271" s="940"/>
      <c r="CT271" s="942"/>
      <c r="CU271" s="942"/>
      <c r="CV271" s="942"/>
      <c r="CW271" s="942"/>
      <c r="CX271" s="942"/>
      <c r="CY271" s="942"/>
      <c r="CZ271" s="942"/>
      <c r="DA271" s="942"/>
      <c r="DB271" s="942"/>
      <c r="DC271" s="942"/>
      <c r="DD271" s="942"/>
      <c r="DE271" s="482"/>
      <c r="DF271" s="482"/>
      <c r="DG271" s="482"/>
      <c r="DH271" s="702"/>
      <c r="DI271" s="702"/>
      <c r="DJ271" s="702"/>
      <c r="DK271" s="702"/>
      <c r="DL271" s="702"/>
      <c r="DM271" s="702"/>
      <c r="DN271" s="702"/>
      <c r="DO271" s="702"/>
      <c r="DP271" s="289"/>
      <c r="DQ271" s="289"/>
      <c r="DR271" s="289"/>
      <c r="DS271" s="194"/>
      <c r="DT271" s="194"/>
      <c r="DU271" s="194"/>
      <c r="DV271" s="194"/>
      <c r="DW271" s="194"/>
      <c r="DX271" s="194"/>
      <c r="DY271" s="194"/>
      <c r="DZ271" s="194"/>
      <c r="EA271" s="194"/>
      <c r="EB271" s="194"/>
      <c r="ER271" s="247"/>
      <c r="JH271" s="918">
        <v>8.1</v>
      </c>
      <c r="JI271" s="919"/>
      <c r="JJ271" s="919"/>
      <c r="JK271" s="919"/>
      <c r="JL271" s="919"/>
      <c r="JM271" s="919"/>
      <c r="JN271" s="919"/>
      <c r="JO271" s="919"/>
      <c r="JP271" s="922">
        <v>13788</v>
      </c>
      <c r="JQ271" s="922"/>
      <c r="JR271" s="922"/>
      <c r="JS271" s="922"/>
      <c r="JT271" s="922"/>
      <c r="JU271" s="922"/>
      <c r="JV271" s="922"/>
      <c r="JW271" s="922"/>
      <c r="JX271" s="922"/>
      <c r="JY271" s="922"/>
      <c r="JZ271" s="922"/>
      <c r="KA271" s="923"/>
      <c r="KB271" s="166"/>
      <c r="KC271" s="166"/>
      <c r="KD271" s="166"/>
      <c r="KE271" s="166"/>
      <c r="KU271" s="845"/>
      <c r="KV271" s="846"/>
      <c r="KW271" s="846"/>
      <c r="KX271" s="846"/>
      <c r="KY271" s="846"/>
      <c r="KZ271" s="846"/>
      <c r="LA271" s="846"/>
      <c r="LB271" s="846"/>
      <c r="LC271" s="851"/>
      <c r="LD271" s="851"/>
      <c r="LE271" s="851"/>
      <c r="LF271" s="851"/>
      <c r="LG271" s="851"/>
      <c r="LH271" s="851"/>
      <c r="LI271" s="851"/>
      <c r="LJ271" s="851"/>
      <c r="LK271" s="851"/>
      <c r="LL271" s="851"/>
      <c r="LM271" s="851"/>
      <c r="LN271" s="852"/>
      <c r="LO271" s="166"/>
      <c r="LP271" s="166"/>
      <c r="LQ271" s="166"/>
      <c r="LR271" s="166"/>
    </row>
    <row r="272" spans="31:330" ht="3" customHeight="1" x14ac:dyDescent="0.25">
      <c r="AE272" s="194"/>
      <c r="AF272" s="194"/>
      <c r="AG272" s="194"/>
      <c r="AH272" s="194"/>
      <c r="AI272" s="194"/>
      <c r="AJ272" s="194"/>
      <c r="AK272" s="194"/>
      <c r="AL272" s="194"/>
      <c r="AM272" s="194"/>
      <c r="AN272" s="194"/>
      <c r="AO272" s="194"/>
      <c r="AP272" s="194"/>
      <c r="AQ272" s="194"/>
      <c r="AR272" s="194"/>
      <c r="AS272" s="194"/>
      <c r="AT272" s="194"/>
      <c r="AU272" s="194"/>
      <c r="AV272" s="194"/>
      <c r="AW272" s="194"/>
      <c r="AX272" s="194"/>
      <c r="AY272" s="194"/>
      <c r="AZ272" s="194"/>
      <c r="BA272" s="194"/>
      <c r="BB272" s="194"/>
      <c r="BC272" s="194"/>
      <c r="BD272" s="194"/>
      <c r="BE272" s="194"/>
      <c r="BF272" s="194"/>
      <c r="BG272" s="194"/>
      <c r="BH272" s="194"/>
      <c r="BI272" s="194"/>
      <c r="BJ272" s="194"/>
      <c r="BK272" s="194"/>
      <c r="BL272" s="194"/>
      <c r="BM272" s="194"/>
      <c r="BN272" s="194"/>
      <c r="BO272" s="194"/>
      <c r="BP272" s="194"/>
      <c r="BQ272" s="194"/>
      <c r="BR272" s="194"/>
      <c r="BS272" s="194"/>
      <c r="BT272" s="194"/>
      <c r="BU272" s="194"/>
      <c r="BV272" s="194"/>
      <c r="BW272" s="194"/>
      <c r="BX272" s="194"/>
      <c r="BY272" s="193"/>
      <c r="BZ272" s="193"/>
      <c r="CA272" s="166"/>
      <c r="CB272" s="166"/>
      <c r="CC272" s="166"/>
      <c r="CD272" s="166"/>
      <c r="CE272" s="166"/>
      <c r="CF272" s="166"/>
      <c r="CG272" s="166"/>
      <c r="CH272" s="482"/>
      <c r="CI272" s="482"/>
      <c r="CJ272" s="482"/>
      <c r="CK272" s="476"/>
      <c r="CL272" s="476"/>
      <c r="CM272" s="476"/>
      <c r="CN272" s="940">
        <v>2.4</v>
      </c>
      <c r="CO272" s="940"/>
      <c r="CP272" s="940"/>
      <c r="CQ272" s="940"/>
      <c r="CR272" s="940"/>
      <c r="CS272" s="476"/>
      <c r="CT272" s="942"/>
      <c r="CU272" s="942"/>
      <c r="CV272" s="942"/>
      <c r="CW272" s="942"/>
      <c r="CX272" s="942"/>
      <c r="CY272" s="942"/>
      <c r="CZ272" s="942"/>
      <c r="DA272" s="942"/>
      <c r="DB272" s="942"/>
      <c r="DC272" s="942"/>
      <c r="DD272" s="942"/>
      <c r="DE272" s="482"/>
      <c r="DF272" s="482"/>
      <c r="DG272" s="482"/>
      <c r="DH272" s="702"/>
      <c r="DI272" s="702"/>
      <c r="DJ272" s="702"/>
      <c r="DK272" s="702"/>
      <c r="DL272" s="702"/>
      <c r="DM272" s="702"/>
      <c r="DN272" s="702"/>
      <c r="DO272" s="702"/>
      <c r="DP272" s="289"/>
      <c r="DQ272" s="193"/>
      <c r="DR272" s="193"/>
      <c r="DS272" s="194"/>
      <c r="DT272" s="194"/>
      <c r="DU272" s="194"/>
      <c r="DV272" s="194"/>
      <c r="DW272" s="194"/>
      <c r="DX272" s="194"/>
      <c r="DY272" s="194"/>
      <c r="DZ272" s="194"/>
      <c r="EA272" s="194"/>
      <c r="EB272" s="194"/>
      <c r="JH272" s="895"/>
      <c r="JI272" s="896"/>
      <c r="JJ272" s="896"/>
      <c r="JK272" s="896"/>
      <c r="JL272" s="896"/>
      <c r="JM272" s="896"/>
      <c r="JN272" s="896"/>
      <c r="JO272" s="896"/>
      <c r="JP272" s="867"/>
      <c r="JQ272" s="867"/>
      <c r="JR272" s="867"/>
      <c r="JS272" s="867"/>
      <c r="JT272" s="867"/>
      <c r="JU272" s="867"/>
      <c r="JV272" s="867"/>
      <c r="JW272" s="867"/>
      <c r="JX272" s="867"/>
      <c r="JY272" s="867"/>
      <c r="JZ272" s="867"/>
      <c r="KA272" s="868"/>
      <c r="KB272" s="170"/>
      <c r="KC272" s="170"/>
      <c r="KD272" s="170"/>
      <c r="KE272" s="170"/>
      <c r="KU272" s="845"/>
      <c r="KV272" s="846"/>
      <c r="KW272" s="846"/>
      <c r="KX272" s="846"/>
      <c r="KY272" s="846"/>
      <c r="KZ272" s="846"/>
      <c r="LA272" s="846"/>
      <c r="LB272" s="846"/>
      <c r="LC272" s="851"/>
      <c r="LD272" s="851"/>
      <c r="LE272" s="851"/>
      <c r="LF272" s="851"/>
      <c r="LG272" s="851"/>
      <c r="LH272" s="851"/>
      <c r="LI272" s="851"/>
      <c r="LJ272" s="851"/>
      <c r="LK272" s="851"/>
      <c r="LL272" s="851"/>
      <c r="LM272" s="851"/>
      <c r="LN272" s="852"/>
      <c r="LO272" s="170"/>
      <c r="LP272" s="170"/>
      <c r="LQ272" s="170"/>
      <c r="LR272" s="170"/>
    </row>
    <row r="273" spans="31:389" ht="3" customHeight="1" x14ac:dyDescent="0.25">
      <c r="AE273" s="194"/>
      <c r="AF273" s="194"/>
      <c r="AG273" s="194"/>
      <c r="AH273" s="194"/>
      <c r="AI273" s="194"/>
      <c r="AJ273" s="194"/>
      <c r="AK273" s="194"/>
      <c r="AL273" s="194"/>
      <c r="AM273" s="194"/>
      <c r="AN273" s="194"/>
      <c r="AO273" s="194"/>
      <c r="AP273" s="194"/>
      <c r="AQ273" s="194"/>
      <c r="AR273" s="194"/>
      <c r="AS273" s="194"/>
      <c r="AT273" s="194"/>
      <c r="AU273" s="194"/>
      <c r="AV273" s="194"/>
      <c r="AW273" s="194"/>
      <c r="AX273" s="194"/>
      <c r="AY273" s="194"/>
      <c r="AZ273" s="194"/>
      <c r="BA273" s="194"/>
      <c r="BB273" s="194"/>
      <c r="BC273" s="194"/>
      <c r="BD273" s="194"/>
      <c r="BE273" s="194"/>
      <c r="BF273" s="194"/>
      <c r="BG273" s="194"/>
      <c r="BH273" s="194"/>
      <c r="BI273" s="194"/>
      <c r="BJ273" s="194"/>
      <c r="BK273" s="194"/>
      <c r="BL273" s="194"/>
      <c r="BM273" s="194"/>
      <c r="BN273" s="194"/>
      <c r="BO273" s="194"/>
      <c r="BP273" s="194"/>
      <c r="BQ273" s="194"/>
      <c r="BR273" s="194"/>
      <c r="BS273" s="194"/>
      <c r="BT273" s="194"/>
      <c r="BU273" s="194"/>
      <c r="BV273" s="194"/>
      <c r="BW273" s="194"/>
      <c r="BX273" s="194"/>
      <c r="BY273" s="194"/>
      <c r="BZ273" s="194"/>
      <c r="CA273" s="166"/>
      <c r="CB273" s="166"/>
      <c r="CC273" s="166"/>
      <c r="CD273" s="166"/>
      <c r="CE273" s="166"/>
      <c r="CF273" s="166"/>
      <c r="CG273" s="166"/>
      <c r="CH273" s="482"/>
      <c r="CI273" s="482"/>
      <c r="CJ273" s="482"/>
      <c r="CK273" s="694"/>
      <c r="CL273" s="694"/>
      <c r="CM273" s="476"/>
      <c r="CN273" s="940"/>
      <c r="CO273" s="940"/>
      <c r="CP273" s="940"/>
      <c r="CQ273" s="940"/>
      <c r="CR273" s="940"/>
      <c r="CS273" s="941">
        <v>14315</v>
      </c>
      <c r="CT273" s="941"/>
      <c r="CU273" s="941"/>
      <c r="CV273" s="941"/>
      <c r="CW273" s="941"/>
      <c r="CX273" s="941"/>
      <c r="CY273" s="941"/>
      <c r="CZ273" s="941"/>
      <c r="DA273" s="941"/>
      <c r="DB273" s="941"/>
      <c r="DC273" s="666"/>
      <c r="DD273" s="666"/>
      <c r="DE273" s="666"/>
      <c r="DF273" s="666"/>
      <c r="DG273" s="289"/>
      <c r="DH273" s="289"/>
      <c r="DI273" s="289"/>
      <c r="DJ273" s="289"/>
      <c r="DK273" s="289"/>
      <c r="DL273" s="289"/>
      <c r="DM273" s="289"/>
      <c r="DN273" s="289"/>
      <c r="DO273" s="289"/>
      <c r="DP273" s="289"/>
      <c r="DQ273" s="193"/>
      <c r="DR273" s="193"/>
      <c r="DS273" s="194"/>
      <c r="DT273" s="194"/>
      <c r="DU273" s="194"/>
      <c r="DV273" s="194"/>
      <c r="DW273" s="194"/>
      <c r="DX273" s="194"/>
      <c r="DY273" s="194"/>
      <c r="DZ273" s="194"/>
      <c r="EA273" s="194"/>
      <c r="EB273" s="194"/>
      <c r="JH273" s="895"/>
      <c r="JI273" s="896"/>
      <c r="JJ273" s="896"/>
      <c r="JK273" s="896"/>
      <c r="JL273" s="896"/>
      <c r="JM273" s="896"/>
      <c r="JN273" s="896"/>
      <c r="JO273" s="896"/>
      <c r="JP273" s="867"/>
      <c r="JQ273" s="867"/>
      <c r="JR273" s="867"/>
      <c r="JS273" s="867"/>
      <c r="JT273" s="867"/>
      <c r="JU273" s="867"/>
      <c r="JV273" s="867"/>
      <c r="JW273" s="867"/>
      <c r="JX273" s="867"/>
      <c r="JY273" s="867"/>
      <c r="JZ273" s="867"/>
      <c r="KA273" s="868"/>
      <c r="KB273" s="170"/>
      <c r="KC273" s="170"/>
      <c r="KD273" s="170"/>
      <c r="KE273" s="170"/>
      <c r="KU273" s="845"/>
      <c r="KV273" s="846"/>
      <c r="KW273" s="846"/>
      <c r="KX273" s="846"/>
      <c r="KY273" s="846"/>
      <c r="KZ273" s="846"/>
      <c r="LA273" s="846"/>
      <c r="LB273" s="846"/>
      <c r="LC273" s="809">
        <v>106201</v>
      </c>
      <c r="LD273" s="809"/>
      <c r="LE273" s="809"/>
      <c r="LF273" s="809"/>
      <c r="LG273" s="809"/>
      <c r="LH273" s="809"/>
      <c r="LI273" s="809"/>
      <c r="LJ273" s="809"/>
      <c r="LK273" s="809"/>
      <c r="LL273" s="809"/>
      <c r="LM273" s="809"/>
      <c r="LN273" s="810"/>
      <c r="LO273" s="170"/>
      <c r="LP273" s="170"/>
      <c r="LQ273" s="170"/>
      <c r="LR273" s="170"/>
    </row>
    <row r="274" spans="31:389" ht="3" customHeight="1" x14ac:dyDescent="0.25">
      <c r="AE274" s="194"/>
      <c r="AF274" s="194"/>
      <c r="AG274" s="194"/>
      <c r="AH274" s="194"/>
      <c r="AI274" s="194"/>
      <c r="AJ274" s="194"/>
      <c r="AK274" s="194"/>
      <c r="AL274" s="194"/>
      <c r="AM274" s="194"/>
      <c r="AN274" s="194"/>
      <c r="AO274" s="194"/>
      <c r="AP274" s="194"/>
      <c r="AQ274" s="194"/>
      <c r="AR274" s="194"/>
      <c r="AS274" s="194"/>
      <c r="AT274" s="194"/>
      <c r="AU274" s="194"/>
      <c r="AV274" s="194"/>
      <c r="AW274" s="194"/>
      <c r="AX274" s="194"/>
      <c r="AY274" s="194"/>
      <c r="AZ274" s="194"/>
      <c r="BA274" s="194"/>
      <c r="BB274" s="194"/>
      <c r="BC274" s="194"/>
      <c r="BD274" s="194"/>
      <c r="BE274" s="194"/>
      <c r="BF274" s="194"/>
      <c r="BG274" s="194"/>
      <c r="BH274" s="194"/>
      <c r="BI274" s="194"/>
      <c r="BJ274" s="194"/>
      <c r="BK274" s="194"/>
      <c r="BL274" s="194"/>
      <c r="BM274" s="194"/>
      <c r="BN274" s="194"/>
      <c r="BO274" s="194"/>
      <c r="BP274" s="194"/>
      <c r="BQ274" s="194"/>
      <c r="BR274" s="194"/>
      <c r="BS274" s="194"/>
      <c r="BT274" s="194"/>
      <c r="BU274" s="194"/>
      <c r="BV274" s="194"/>
      <c r="BW274" s="194"/>
      <c r="BX274" s="194"/>
      <c r="BY274" s="194"/>
      <c r="BZ274" s="194"/>
      <c r="CA274" s="194"/>
      <c r="CB274" s="194"/>
      <c r="CC274" s="194"/>
      <c r="CD274" s="194"/>
      <c r="CE274" s="194"/>
      <c r="CF274" s="194"/>
      <c r="CG274" s="193"/>
      <c r="CH274" s="644"/>
      <c r="CI274" s="694"/>
      <c r="CJ274" s="694"/>
      <c r="CK274" s="694"/>
      <c r="CL274" s="694"/>
      <c r="CM274" s="476"/>
      <c r="CN274" s="940"/>
      <c r="CO274" s="940"/>
      <c r="CP274" s="940"/>
      <c r="CQ274" s="940"/>
      <c r="CR274" s="940"/>
      <c r="CS274" s="941"/>
      <c r="CT274" s="941"/>
      <c r="CU274" s="941"/>
      <c r="CV274" s="941"/>
      <c r="CW274" s="941"/>
      <c r="CX274" s="941"/>
      <c r="CY274" s="941"/>
      <c r="CZ274" s="941"/>
      <c r="DA274" s="941"/>
      <c r="DB274" s="941"/>
      <c r="DC274" s="666"/>
      <c r="DD274" s="666"/>
      <c r="DE274" s="666"/>
      <c r="DF274" s="666"/>
      <c r="DG274" s="289"/>
      <c r="DH274" s="289"/>
      <c r="DI274" s="289"/>
      <c r="DJ274" s="289"/>
      <c r="DK274" s="289"/>
      <c r="DL274" s="289"/>
      <c r="DM274" s="289"/>
      <c r="DN274" s="289"/>
      <c r="DO274" s="289"/>
      <c r="DP274" s="289"/>
      <c r="DQ274" s="193"/>
      <c r="DR274" s="193"/>
      <c r="DS274" s="194"/>
      <c r="DT274" s="194"/>
      <c r="DU274" s="194"/>
      <c r="DV274" s="194"/>
      <c r="DW274" s="194"/>
      <c r="DX274" s="194"/>
      <c r="DY274" s="170"/>
      <c r="DZ274" s="170"/>
      <c r="EA274" s="170"/>
      <c r="EB274" s="170"/>
      <c r="EC274" s="180"/>
      <c r="ED274" s="180"/>
      <c r="EE274" s="180"/>
      <c r="EF274" s="180"/>
      <c r="EG274" s="180"/>
      <c r="EH274" s="180"/>
      <c r="EN274" s="163"/>
      <c r="EO274" s="163"/>
      <c r="EP274" s="163"/>
      <c r="EQ274" s="163"/>
      <c r="ER274" s="170"/>
      <c r="ES274" s="170"/>
      <c r="ET274" s="170"/>
      <c r="EU274" s="170"/>
      <c r="EV274" s="170"/>
      <c r="EW274" s="170"/>
      <c r="EX274" s="170"/>
      <c r="EY274" s="170"/>
      <c r="EZ274" s="169"/>
      <c r="FA274" s="169"/>
      <c r="FB274" s="169"/>
      <c r="FC274" s="169"/>
      <c r="FD274" s="170"/>
      <c r="FE274" s="170"/>
      <c r="FF274" s="170"/>
      <c r="FG274" s="170"/>
      <c r="FH274" s="170"/>
      <c r="FI274" s="170"/>
      <c r="FJ274" s="170"/>
      <c r="FK274" s="170"/>
      <c r="FN274" s="936">
        <v>4.0999999999999996</v>
      </c>
      <c r="FO274" s="937"/>
      <c r="FP274" s="937"/>
      <c r="FQ274" s="937"/>
      <c r="FR274" s="937"/>
      <c r="FS274" s="937"/>
      <c r="FT274" s="937"/>
      <c r="FU274" s="937"/>
      <c r="FV274" s="938">
        <v>7496</v>
      </c>
      <c r="FW274" s="938"/>
      <c r="FX274" s="938"/>
      <c r="FY274" s="938"/>
      <c r="FZ274" s="938"/>
      <c r="GA274" s="938"/>
      <c r="GB274" s="938"/>
      <c r="GC274" s="938"/>
      <c r="GD274" s="938"/>
      <c r="GE274" s="938"/>
      <c r="GF274" s="938"/>
      <c r="GG274" s="939"/>
      <c r="GH274" s="170"/>
      <c r="GI274" s="170"/>
      <c r="GJ274" s="170"/>
      <c r="GK274" s="170"/>
      <c r="GL274" s="170"/>
      <c r="JH274" s="895"/>
      <c r="JI274" s="896"/>
      <c r="JJ274" s="896"/>
      <c r="JK274" s="896"/>
      <c r="JL274" s="896"/>
      <c r="JM274" s="896"/>
      <c r="JN274" s="896"/>
      <c r="JO274" s="896"/>
      <c r="JP274" s="875">
        <v>112169</v>
      </c>
      <c r="JQ274" s="875"/>
      <c r="JR274" s="875"/>
      <c r="JS274" s="875"/>
      <c r="JT274" s="875"/>
      <c r="JU274" s="875"/>
      <c r="JV274" s="875"/>
      <c r="JW274" s="875"/>
      <c r="JX274" s="875"/>
      <c r="JY274" s="875"/>
      <c r="JZ274" s="875"/>
      <c r="KA274" s="876"/>
      <c r="KB274" s="170"/>
      <c r="KC274" s="170"/>
      <c r="KD274" s="170"/>
      <c r="KE274" s="170"/>
      <c r="KU274" s="845"/>
      <c r="KV274" s="846"/>
      <c r="KW274" s="846"/>
      <c r="KX274" s="846"/>
      <c r="KY274" s="846"/>
      <c r="KZ274" s="846"/>
      <c r="LA274" s="846"/>
      <c r="LB274" s="846"/>
      <c r="LC274" s="809"/>
      <c r="LD274" s="809"/>
      <c r="LE274" s="809"/>
      <c r="LF274" s="809"/>
      <c r="LG274" s="809"/>
      <c r="LH274" s="809"/>
      <c r="LI274" s="809"/>
      <c r="LJ274" s="809"/>
      <c r="LK274" s="809"/>
      <c r="LL274" s="809"/>
      <c r="LM274" s="809"/>
      <c r="LN274" s="810"/>
      <c r="LO274" s="170"/>
      <c r="LP274" s="170"/>
      <c r="LQ274" s="170"/>
      <c r="LR274" s="170"/>
    </row>
    <row r="275" spans="31:389" ht="3" customHeight="1" x14ac:dyDescent="0.25">
      <c r="AE275" s="194"/>
      <c r="AF275" s="194"/>
      <c r="AG275" s="194"/>
      <c r="AH275" s="194"/>
      <c r="AI275" s="194"/>
      <c r="AJ275" s="194"/>
      <c r="AK275" s="194"/>
      <c r="AL275" s="194"/>
      <c r="AM275" s="194"/>
      <c r="AN275" s="194"/>
      <c r="AO275" s="194"/>
      <c r="AP275" s="194"/>
      <c r="AQ275" s="194"/>
      <c r="AR275" s="194"/>
      <c r="AS275" s="194"/>
      <c r="AT275" s="194"/>
      <c r="AU275" s="194"/>
      <c r="AV275" s="194"/>
      <c r="AW275" s="194"/>
      <c r="AX275" s="194"/>
      <c r="AY275" s="194"/>
      <c r="AZ275" s="194"/>
      <c r="BA275" s="194"/>
      <c r="BB275" s="194"/>
      <c r="BC275" s="194"/>
      <c r="BD275" s="194"/>
      <c r="BE275" s="194"/>
      <c r="BF275" s="194"/>
      <c r="BG275" s="194"/>
      <c r="BH275" s="194"/>
      <c r="BI275" s="194"/>
      <c r="BJ275" s="194"/>
      <c r="BK275" s="194"/>
      <c r="BL275" s="194"/>
      <c r="BM275" s="194"/>
      <c r="BN275" s="194"/>
      <c r="BO275" s="194"/>
      <c r="BP275" s="194"/>
      <c r="BQ275" s="194"/>
      <c r="BR275" s="194"/>
      <c r="BS275" s="194"/>
      <c r="BT275" s="194"/>
      <c r="BU275" s="194"/>
      <c r="BV275" s="194"/>
      <c r="BW275" s="194"/>
      <c r="BX275" s="194"/>
      <c r="BY275" s="194"/>
      <c r="BZ275" s="194"/>
      <c r="CA275" s="194"/>
      <c r="CB275" s="194"/>
      <c r="CC275" s="194"/>
      <c r="CD275" s="194"/>
      <c r="CE275" s="194"/>
      <c r="CF275" s="194"/>
      <c r="CG275" s="193"/>
      <c r="CH275" s="644"/>
      <c r="CI275" s="694"/>
      <c r="CJ275" s="694"/>
      <c r="CK275" s="694"/>
      <c r="CL275" s="694"/>
      <c r="CM275" s="694"/>
      <c r="CN275" s="940"/>
      <c r="CO275" s="940"/>
      <c r="CP275" s="940"/>
      <c r="CQ275" s="940"/>
      <c r="CR275" s="940"/>
      <c r="CS275" s="941"/>
      <c r="CT275" s="941"/>
      <c r="CU275" s="941"/>
      <c r="CV275" s="941"/>
      <c r="CW275" s="941"/>
      <c r="CX275" s="941"/>
      <c r="CY275" s="941"/>
      <c r="CZ275" s="941"/>
      <c r="DA275" s="941"/>
      <c r="DB275" s="941"/>
      <c r="DC275" s="666"/>
      <c r="DD275" s="666"/>
      <c r="DE275" s="666"/>
      <c r="DF275" s="666"/>
      <c r="DG275" s="289"/>
      <c r="DH275" s="289"/>
      <c r="DI275" s="289"/>
      <c r="DJ275" s="289"/>
      <c r="DK275" s="289"/>
      <c r="DL275" s="289"/>
      <c r="DM275" s="289"/>
      <c r="DN275" s="289"/>
      <c r="DO275" s="289"/>
      <c r="DP275" s="289"/>
      <c r="DQ275" s="193"/>
      <c r="DR275" s="193"/>
      <c r="DS275" s="194"/>
      <c r="DT275" s="194"/>
      <c r="DU275" s="194"/>
      <c r="DV275" s="194"/>
      <c r="DW275" s="194"/>
      <c r="DX275" s="194"/>
      <c r="DY275" s="170"/>
      <c r="DZ275" s="170"/>
      <c r="EA275" s="170"/>
      <c r="EB275" s="170"/>
      <c r="EC275" s="180"/>
      <c r="ED275" s="180"/>
      <c r="EE275" s="180"/>
      <c r="EF275" s="180"/>
      <c r="EG275" s="180"/>
      <c r="EH275" s="180"/>
      <c r="EN275" s="163"/>
      <c r="EO275" s="163"/>
      <c r="EP275" s="163"/>
      <c r="EQ275" s="163"/>
      <c r="ER275" s="170"/>
      <c r="ES275" s="170"/>
      <c r="ET275" s="170"/>
      <c r="EU275" s="170"/>
      <c r="EV275" s="170"/>
      <c r="EW275" s="170"/>
      <c r="EX275" s="170"/>
      <c r="EY275" s="170"/>
      <c r="EZ275" s="169"/>
      <c r="FA275" s="169"/>
      <c r="FB275" s="169"/>
      <c r="FC275" s="169"/>
      <c r="FD275" s="170"/>
      <c r="FE275" s="170"/>
      <c r="FF275" s="170"/>
      <c r="FG275" s="170"/>
      <c r="FH275" s="170"/>
      <c r="FI275" s="170"/>
      <c r="FJ275" s="170"/>
      <c r="FK275" s="170"/>
      <c r="FN275" s="901"/>
      <c r="FO275" s="902"/>
      <c r="FP275" s="902"/>
      <c r="FQ275" s="902"/>
      <c r="FR275" s="902"/>
      <c r="FS275" s="902"/>
      <c r="FT275" s="902"/>
      <c r="FU275" s="902"/>
      <c r="FV275" s="905"/>
      <c r="FW275" s="905"/>
      <c r="FX275" s="905"/>
      <c r="FY275" s="905"/>
      <c r="FZ275" s="905"/>
      <c r="GA275" s="905"/>
      <c r="GB275" s="905"/>
      <c r="GC275" s="905"/>
      <c r="GD275" s="905"/>
      <c r="GE275" s="905"/>
      <c r="GF275" s="905"/>
      <c r="GG275" s="906"/>
      <c r="GH275" s="170"/>
      <c r="GI275" s="170"/>
      <c r="GJ275" s="170"/>
      <c r="GK275" s="170"/>
      <c r="GL275" s="170"/>
      <c r="JH275" s="895"/>
      <c r="JI275" s="896"/>
      <c r="JJ275" s="896"/>
      <c r="JK275" s="896"/>
      <c r="JL275" s="896"/>
      <c r="JM275" s="896"/>
      <c r="JN275" s="896"/>
      <c r="JO275" s="896"/>
      <c r="JP275" s="875"/>
      <c r="JQ275" s="875"/>
      <c r="JR275" s="875"/>
      <c r="JS275" s="875"/>
      <c r="JT275" s="875"/>
      <c r="JU275" s="875"/>
      <c r="JV275" s="875"/>
      <c r="JW275" s="875"/>
      <c r="JX275" s="875"/>
      <c r="JY275" s="875"/>
      <c r="JZ275" s="875"/>
      <c r="KA275" s="876"/>
      <c r="KB275" s="170"/>
      <c r="KC275" s="170"/>
      <c r="KD275" s="170"/>
      <c r="KE275" s="170"/>
      <c r="KU275" s="847"/>
      <c r="KV275" s="848"/>
      <c r="KW275" s="848"/>
      <c r="KX275" s="848"/>
      <c r="KY275" s="848"/>
      <c r="KZ275" s="848"/>
      <c r="LA275" s="848"/>
      <c r="LB275" s="848"/>
      <c r="LC275" s="811"/>
      <c r="LD275" s="811"/>
      <c r="LE275" s="811"/>
      <c r="LF275" s="811"/>
      <c r="LG275" s="811"/>
      <c r="LH275" s="811"/>
      <c r="LI275" s="811"/>
      <c r="LJ275" s="811"/>
      <c r="LK275" s="811"/>
      <c r="LL275" s="811"/>
      <c r="LM275" s="811"/>
      <c r="LN275" s="812"/>
      <c r="LO275" s="170"/>
      <c r="LP275" s="170"/>
      <c r="LQ275" s="170"/>
      <c r="LR275" s="170"/>
    </row>
    <row r="276" spans="31:389" ht="3" customHeight="1" x14ac:dyDescent="0.25">
      <c r="AE276" s="194"/>
      <c r="AF276" s="194"/>
      <c r="AG276" s="194"/>
      <c r="AH276" s="194"/>
      <c r="AI276" s="194"/>
      <c r="AJ276" s="194"/>
      <c r="AK276" s="194"/>
      <c r="AL276" s="194"/>
      <c r="AM276" s="194"/>
      <c r="AN276" s="194"/>
      <c r="AO276" s="194"/>
      <c r="AP276" s="194"/>
      <c r="AQ276" s="194"/>
      <c r="AR276" s="194"/>
      <c r="AS276" s="194"/>
      <c r="AT276" s="194"/>
      <c r="AU276" s="194"/>
      <c r="AV276" s="194"/>
      <c r="AW276" s="194"/>
      <c r="AX276" s="194"/>
      <c r="AY276" s="194"/>
      <c r="AZ276" s="194"/>
      <c r="BA276" s="194"/>
      <c r="BB276" s="194"/>
      <c r="BC276" s="194"/>
      <c r="BD276" s="194"/>
      <c r="BE276" s="194"/>
      <c r="BF276" s="194"/>
      <c r="BG276" s="194"/>
      <c r="BH276" s="194"/>
      <c r="BI276" s="194"/>
      <c r="BJ276" s="194"/>
      <c r="BK276" s="194"/>
      <c r="BL276" s="194"/>
      <c r="BM276" s="194"/>
      <c r="BN276" s="194"/>
      <c r="BO276" s="194"/>
      <c r="BP276" s="194"/>
      <c r="BQ276" s="194"/>
      <c r="BR276" s="194"/>
      <c r="BS276" s="194"/>
      <c r="BT276" s="194"/>
      <c r="BU276" s="194"/>
      <c r="BV276" s="194"/>
      <c r="BW276" s="194"/>
      <c r="BX276" s="194"/>
      <c r="BY276" s="194"/>
      <c r="BZ276" s="194"/>
      <c r="CA276" s="194"/>
      <c r="CB276" s="194"/>
      <c r="CC276" s="194"/>
      <c r="CD276" s="194"/>
      <c r="CE276" s="194"/>
      <c r="CF276" s="194"/>
      <c r="CG276" s="193"/>
      <c r="CH276" s="649"/>
      <c r="CI276" s="694"/>
      <c r="CJ276" s="694"/>
      <c r="CK276" s="694"/>
      <c r="CL276" s="694"/>
      <c r="CM276" s="476"/>
      <c r="CN276" s="476"/>
      <c r="CO276" s="476"/>
      <c r="CP276" s="476"/>
      <c r="CQ276" s="476"/>
      <c r="CR276" s="942">
        <v>34419</v>
      </c>
      <c r="CS276" s="942"/>
      <c r="CT276" s="942"/>
      <c r="CU276" s="942"/>
      <c r="CV276" s="942"/>
      <c r="CW276" s="942"/>
      <c r="CX276" s="942"/>
      <c r="CY276" s="942"/>
      <c r="CZ276" s="942"/>
      <c r="DA276" s="942"/>
      <c r="DB276" s="482"/>
      <c r="DC276" s="482"/>
      <c r="DD276" s="482"/>
      <c r="DE276" s="482"/>
      <c r="DF276" s="216"/>
      <c r="DG276" s="193"/>
      <c r="DH276" s="289"/>
      <c r="DI276" s="289"/>
      <c r="DJ276" s="289"/>
      <c r="DK276" s="289"/>
      <c r="DL276" s="289"/>
      <c r="DM276" s="289"/>
      <c r="DN276" s="289"/>
      <c r="DO276" s="289"/>
      <c r="DP276" s="289"/>
      <c r="DQ276" s="193"/>
      <c r="DR276" s="193"/>
      <c r="DS276" s="194"/>
      <c r="DT276" s="194"/>
      <c r="DU276" s="194"/>
      <c r="DV276" s="194"/>
      <c r="DW276" s="194"/>
      <c r="DX276" s="194"/>
      <c r="DY276" s="170"/>
      <c r="DZ276" s="170"/>
      <c r="EA276" s="170"/>
      <c r="EB276" s="170"/>
      <c r="EC276" s="180"/>
      <c r="ED276" s="180"/>
      <c r="EE276" s="180"/>
      <c r="EF276" s="180"/>
      <c r="EG276" s="180"/>
      <c r="EH276" s="180"/>
      <c r="EN276" s="163"/>
      <c r="EO276" s="163"/>
      <c r="EP276" s="163"/>
      <c r="EQ276" s="163"/>
      <c r="ER276" s="170"/>
      <c r="ES276" s="170"/>
      <c r="ET276" s="170"/>
      <c r="EU276" s="170"/>
      <c r="EV276" s="170"/>
      <c r="EW276" s="170"/>
      <c r="EX276" s="170"/>
      <c r="EY276" s="170"/>
      <c r="EZ276" s="169"/>
      <c r="FA276" s="169"/>
      <c r="FB276" s="169"/>
      <c r="FC276" s="169"/>
      <c r="FD276" s="170"/>
      <c r="FE276" s="170"/>
      <c r="FF276" s="170"/>
      <c r="FG276" s="170"/>
      <c r="FH276" s="170"/>
      <c r="FI276" s="170"/>
      <c r="FJ276" s="170"/>
      <c r="FK276" s="170"/>
      <c r="FN276" s="901"/>
      <c r="FO276" s="902"/>
      <c r="FP276" s="902"/>
      <c r="FQ276" s="902"/>
      <c r="FR276" s="902"/>
      <c r="FS276" s="902"/>
      <c r="FT276" s="902"/>
      <c r="FU276" s="902"/>
      <c r="FV276" s="905"/>
      <c r="FW276" s="905"/>
      <c r="FX276" s="905"/>
      <c r="FY276" s="905"/>
      <c r="FZ276" s="905"/>
      <c r="GA276" s="905"/>
      <c r="GB276" s="905"/>
      <c r="GC276" s="905"/>
      <c r="GD276" s="905"/>
      <c r="GE276" s="905"/>
      <c r="GF276" s="905"/>
      <c r="GG276" s="906"/>
      <c r="GH276" s="170"/>
      <c r="GI276" s="170"/>
      <c r="GJ276" s="170"/>
      <c r="GK276" s="170"/>
      <c r="GL276" s="170"/>
      <c r="JH276" s="920"/>
      <c r="JI276" s="921"/>
      <c r="JJ276" s="921"/>
      <c r="JK276" s="921"/>
      <c r="JL276" s="921"/>
      <c r="JM276" s="921"/>
      <c r="JN276" s="921"/>
      <c r="JO276" s="921"/>
      <c r="JP276" s="898"/>
      <c r="JQ276" s="898"/>
      <c r="JR276" s="898"/>
      <c r="JS276" s="898"/>
      <c r="JT276" s="898"/>
      <c r="JU276" s="898"/>
      <c r="JV276" s="898"/>
      <c r="JW276" s="898"/>
      <c r="JX276" s="898"/>
      <c r="JY276" s="898"/>
      <c r="JZ276" s="898"/>
      <c r="KA276" s="899"/>
      <c r="KB276" s="166"/>
      <c r="KC276" s="166"/>
      <c r="KD276" s="166"/>
      <c r="KE276" s="166"/>
      <c r="KU276" s="893">
        <v>7.7</v>
      </c>
      <c r="KV276" s="894"/>
      <c r="KW276" s="894"/>
      <c r="KX276" s="894"/>
      <c r="KY276" s="894"/>
      <c r="KZ276" s="894"/>
      <c r="LA276" s="894"/>
      <c r="LB276" s="894"/>
      <c r="LC276" s="865">
        <v>9983</v>
      </c>
      <c r="LD276" s="865"/>
      <c r="LE276" s="865"/>
      <c r="LF276" s="865"/>
      <c r="LG276" s="865"/>
      <c r="LH276" s="865"/>
      <c r="LI276" s="865"/>
      <c r="LJ276" s="865"/>
      <c r="LK276" s="865"/>
      <c r="LL276" s="865"/>
      <c r="LM276" s="865"/>
      <c r="LN276" s="866"/>
      <c r="LO276" s="166"/>
      <c r="LP276" s="166"/>
      <c r="LQ276" s="166"/>
      <c r="LR276" s="166"/>
      <c r="LY276" s="168"/>
      <c r="LZ276" s="168"/>
      <c r="MA276" s="168"/>
      <c r="MB276" s="168"/>
      <c r="MC276" s="168"/>
      <c r="MD276" s="168"/>
      <c r="ME276" s="168"/>
      <c r="MF276" s="168"/>
      <c r="MG276" s="170"/>
      <c r="MH276" s="170"/>
      <c r="MI276" s="170"/>
      <c r="MJ276" s="170"/>
      <c r="MK276" s="170"/>
      <c r="ML276" s="170"/>
      <c r="MM276" s="170"/>
      <c r="MN276" s="170"/>
      <c r="MO276" s="170"/>
      <c r="MP276" s="170"/>
      <c r="MQ276" s="170"/>
      <c r="MR276" s="170"/>
      <c r="NC276" s="168"/>
      <c r="ND276" s="168"/>
      <c r="NE276" s="168"/>
      <c r="NF276" s="168"/>
      <c r="NG276" s="168"/>
      <c r="NH276" s="168"/>
      <c r="NI276" s="168"/>
      <c r="NJ276" s="168"/>
      <c r="NK276" s="170"/>
      <c r="NL276" s="170"/>
      <c r="NM276" s="170"/>
      <c r="NN276" s="170"/>
      <c r="NO276" s="170"/>
      <c r="NP276" s="170"/>
      <c r="NQ276" s="170"/>
      <c r="NR276" s="170"/>
      <c r="NS276" s="170"/>
      <c r="NT276" s="170"/>
      <c r="NU276" s="170"/>
      <c r="NV276" s="170"/>
    </row>
    <row r="277" spans="31:389" ht="3" customHeight="1" x14ac:dyDescent="0.25">
      <c r="AE277" s="194"/>
      <c r="AF277" s="194"/>
      <c r="AG277" s="194"/>
      <c r="AH277" s="194"/>
      <c r="AI277" s="194"/>
      <c r="AJ277" s="194"/>
      <c r="AK277" s="194"/>
      <c r="AL277" s="194"/>
      <c r="AM277" s="194"/>
      <c r="AN277" s="194"/>
      <c r="AO277" s="194"/>
      <c r="AP277" s="194"/>
      <c r="AQ277" s="194"/>
      <c r="AR277" s="194"/>
      <c r="AS277" s="194"/>
      <c r="AT277" s="194"/>
      <c r="AU277" s="194"/>
      <c r="AV277" s="194"/>
      <c r="AW277" s="194"/>
      <c r="AX277" s="194"/>
      <c r="AY277" s="194"/>
      <c r="AZ277" s="194"/>
      <c r="BA277" s="194"/>
      <c r="BB277" s="194"/>
      <c r="BC277" s="194"/>
      <c r="BD277" s="194"/>
      <c r="BE277" s="194"/>
      <c r="BF277" s="194"/>
      <c r="BG277" s="936">
        <v>2.7</v>
      </c>
      <c r="BH277" s="937"/>
      <c r="BI277" s="937"/>
      <c r="BJ277" s="937"/>
      <c r="BK277" s="937"/>
      <c r="BL277" s="937"/>
      <c r="BM277" s="937"/>
      <c r="BN277" s="937"/>
      <c r="BO277" s="938">
        <v>11573</v>
      </c>
      <c r="BP277" s="938"/>
      <c r="BQ277" s="938"/>
      <c r="BR277" s="938"/>
      <c r="BS277" s="938"/>
      <c r="BT277" s="938"/>
      <c r="BU277" s="938"/>
      <c r="BV277" s="938"/>
      <c r="BW277" s="938"/>
      <c r="BX277" s="938"/>
      <c r="BY277" s="938"/>
      <c r="BZ277" s="939"/>
      <c r="CA277" s="194"/>
      <c r="CB277" s="194"/>
      <c r="CC277" s="194"/>
      <c r="CD277" s="194"/>
      <c r="CE277" s="194"/>
      <c r="CF277" s="644"/>
      <c r="CG277" s="644"/>
      <c r="CH277" s="649"/>
      <c r="CI277" s="694"/>
      <c r="CJ277" s="694"/>
      <c r="CK277" s="694"/>
      <c r="CL277" s="694"/>
      <c r="CM277" s="476"/>
      <c r="CN277" s="476"/>
      <c r="CO277" s="476"/>
      <c r="CP277" s="476"/>
      <c r="CQ277" s="476"/>
      <c r="CR277" s="942"/>
      <c r="CS277" s="942"/>
      <c r="CT277" s="942"/>
      <c r="CU277" s="942"/>
      <c r="CV277" s="942"/>
      <c r="CW277" s="942"/>
      <c r="CX277" s="942"/>
      <c r="CY277" s="942"/>
      <c r="CZ277" s="942"/>
      <c r="DA277" s="942"/>
      <c r="DB277" s="482"/>
      <c r="DC277" s="482"/>
      <c r="DD277" s="166"/>
      <c r="DE277" s="166"/>
      <c r="DF277" s="703"/>
      <c r="DG277" s="193"/>
      <c r="DH277" s="639"/>
      <c r="DI277" s="289"/>
      <c r="DJ277" s="289"/>
      <c r="DK277" s="289"/>
      <c r="DL277" s="289"/>
      <c r="DM277" s="289"/>
      <c r="DN277" s="289"/>
      <c r="DO277" s="289"/>
      <c r="DP277" s="289"/>
      <c r="DQ277" s="193"/>
      <c r="DR277" s="193"/>
      <c r="DS277" s="194"/>
      <c r="DT277" s="194"/>
      <c r="DU277" s="194"/>
      <c r="DV277" s="194"/>
      <c r="DW277" s="194"/>
      <c r="DX277" s="194"/>
      <c r="DY277" s="167"/>
      <c r="DZ277" s="167"/>
      <c r="EA277" s="167"/>
      <c r="EB277" s="167"/>
      <c r="EC277" s="217"/>
      <c r="ED277" s="217"/>
      <c r="EE277" s="217"/>
      <c r="EF277" s="217"/>
      <c r="EG277" s="217"/>
      <c r="EH277" s="217"/>
      <c r="EN277" s="163"/>
      <c r="EO277" s="163"/>
      <c r="EP277" s="163"/>
      <c r="EQ277" s="166"/>
      <c r="ER277" s="166"/>
      <c r="ES277" s="166"/>
      <c r="ET277" s="166"/>
      <c r="EU277" s="166"/>
      <c r="EV277" s="166"/>
      <c r="EW277" s="166"/>
      <c r="EX277" s="166"/>
      <c r="EY277" s="166"/>
      <c r="EZ277" s="169"/>
      <c r="FA277" s="169"/>
      <c r="FB277" s="169"/>
      <c r="FC277" s="166"/>
      <c r="FD277" s="166"/>
      <c r="FE277" s="166"/>
      <c r="FF277" s="166"/>
      <c r="FG277" s="166"/>
      <c r="FH277" s="166"/>
      <c r="FI277" s="166"/>
      <c r="FJ277" s="166"/>
      <c r="FK277" s="166"/>
      <c r="FN277" s="901"/>
      <c r="FO277" s="902"/>
      <c r="FP277" s="902"/>
      <c r="FQ277" s="902"/>
      <c r="FR277" s="902"/>
      <c r="FS277" s="902"/>
      <c r="FT277" s="902"/>
      <c r="FU277" s="902"/>
      <c r="FV277" s="881">
        <v>30492</v>
      </c>
      <c r="FW277" s="881"/>
      <c r="FX277" s="881"/>
      <c r="FY277" s="881"/>
      <c r="FZ277" s="881"/>
      <c r="GA277" s="881"/>
      <c r="GB277" s="881"/>
      <c r="GC277" s="881"/>
      <c r="GD277" s="881"/>
      <c r="GE277" s="881"/>
      <c r="GF277" s="881"/>
      <c r="GG277" s="882"/>
      <c r="GH277" s="166"/>
      <c r="GI277" s="166"/>
      <c r="GJ277" s="166"/>
      <c r="GK277" s="166"/>
      <c r="GL277" s="166"/>
      <c r="JH277" s="869">
        <v>2.7</v>
      </c>
      <c r="JI277" s="870"/>
      <c r="JJ277" s="870"/>
      <c r="JK277" s="870"/>
      <c r="JL277" s="870"/>
      <c r="JM277" s="870"/>
      <c r="JN277" s="870"/>
      <c r="JO277" s="870"/>
      <c r="JP277" s="873">
        <v>13301</v>
      </c>
      <c r="JQ277" s="873"/>
      <c r="JR277" s="873"/>
      <c r="JS277" s="873"/>
      <c r="JT277" s="873"/>
      <c r="JU277" s="873"/>
      <c r="JV277" s="873"/>
      <c r="JW277" s="873"/>
      <c r="JX277" s="873"/>
      <c r="JY277" s="873"/>
      <c r="JZ277" s="873"/>
      <c r="KA277" s="874"/>
      <c r="KB277" s="166"/>
      <c r="KC277" s="166"/>
      <c r="KD277" s="166"/>
      <c r="KE277" s="166"/>
      <c r="KU277" s="895"/>
      <c r="KV277" s="896"/>
      <c r="KW277" s="896"/>
      <c r="KX277" s="896"/>
      <c r="KY277" s="896"/>
      <c r="KZ277" s="896"/>
      <c r="LA277" s="896"/>
      <c r="LB277" s="896"/>
      <c r="LC277" s="867"/>
      <c r="LD277" s="867"/>
      <c r="LE277" s="867"/>
      <c r="LF277" s="867"/>
      <c r="LG277" s="867"/>
      <c r="LH277" s="867"/>
      <c r="LI277" s="867"/>
      <c r="LJ277" s="867"/>
      <c r="LK277" s="867"/>
      <c r="LL277" s="867"/>
      <c r="LM277" s="867"/>
      <c r="LN277" s="868"/>
      <c r="LO277" s="166"/>
      <c r="LP277" s="166"/>
      <c r="LQ277" s="166"/>
      <c r="LR277" s="166"/>
      <c r="LY277" s="168"/>
      <c r="LZ277" s="168"/>
      <c r="MA277" s="168"/>
      <c r="MB277" s="168"/>
      <c r="MC277" s="168"/>
      <c r="MD277" s="168"/>
      <c r="ME277" s="168"/>
      <c r="MF277" s="168"/>
      <c r="MG277" s="170"/>
      <c r="MH277" s="170"/>
      <c r="MI277" s="170"/>
      <c r="MJ277" s="170"/>
      <c r="MK277" s="170"/>
      <c r="ML277" s="170"/>
      <c r="MM277" s="170"/>
      <c r="MN277" s="170"/>
      <c r="MO277" s="170"/>
      <c r="MP277" s="170"/>
      <c r="MQ277" s="170"/>
      <c r="MR277" s="170"/>
      <c r="NC277" s="168"/>
      <c r="ND277" s="168"/>
      <c r="NE277" s="168"/>
      <c r="NF277" s="168"/>
      <c r="NG277" s="168"/>
      <c r="NH277" s="168"/>
      <c r="NI277" s="168"/>
      <c r="NJ277" s="168"/>
      <c r="NK277" s="170"/>
      <c r="NL277" s="170"/>
      <c r="NM277" s="170"/>
      <c r="NN277" s="170"/>
      <c r="NO277" s="170"/>
      <c r="NP277" s="170"/>
      <c r="NQ277" s="170"/>
      <c r="NR277" s="170"/>
      <c r="NS277" s="170"/>
      <c r="NT277" s="170"/>
      <c r="NU277" s="170"/>
      <c r="NV277" s="170"/>
    </row>
    <row r="278" spans="31:389" ht="3" customHeight="1" x14ac:dyDescent="0.25">
      <c r="AE278" s="194"/>
      <c r="AF278" s="194"/>
      <c r="AG278" s="194"/>
      <c r="AH278" s="194"/>
      <c r="AI278" s="194"/>
      <c r="AJ278" s="194"/>
      <c r="AK278" s="194"/>
      <c r="AL278" s="194"/>
      <c r="AM278" s="194"/>
      <c r="AN278" s="194"/>
      <c r="AO278" s="194"/>
      <c r="AP278" s="194"/>
      <c r="AQ278" s="194"/>
      <c r="AR278" s="194"/>
      <c r="AS278" s="194"/>
      <c r="AT278" s="194"/>
      <c r="AU278" s="194"/>
      <c r="AV278" s="194"/>
      <c r="AW278" s="194"/>
      <c r="AX278" s="194"/>
      <c r="AY278" s="194"/>
      <c r="AZ278" s="194"/>
      <c r="BA278" s="194"/>
      <c r="BB278" s="194"/>
      <c r="BC278" s="194"/>
      <c r="BD278" s="194"/>
      <c r="BE278" s="194"/>
      <c r="BF278" s="194"/>
      <c r="BG278" s="901"/>
      <c r="BH278" s="902"/>
      <c r="BI278" s="902"/>
      <c r="BJ278" s="902"/>
      <c r="BK278" s="902"/>
      <c r="BL278" s="902"/>
      <c r="BM278" s="902"/>
      <c r="BN278" s="902"/>
      <c r="BO278" s="905"/>
      <c r="BP278" s="905"/>
      <c r="BQ278" s="905"/>
      <c r="BR278" s="905"/>
      <c r="BS278" s="905"/>
      <c r="BT278" s="905"/>
      <c r="BU278" s="905"/>
      <c r="BV278" s="905"/>
      <c r="BW278" s="905"/>
      <c r="BX278" s="905"/>
      <c r="BY278" s="905"/>
      <c r="BZ278" s="906"/>
      <c r="CA278" s="194"/>
      <c r="CB278" s="194"/>
      <c r="CC278" s="194"/>
      <c r="CD278" s="194"/>
      <c r="CE278" s="194"/>
      <c r="CF278" s="644"/>
      <c r="CG278" s="644"/>
      <c r="CH278" s="649"/>
      <c r="CI278" s="387"/>
      <c r="CJ278" s="387"/>
      <c r="CK278" s="644"/>
      <c r="CL278" s="649"/>
      <c r="CM278" s="476"/>
      <c r="CN278" s="476"/>
      <c r="CO278" s="476"/>
      <c r="CP278" s="476"/>
      <c r="CQ278" s="476"/>
      <c r="CR278" s="942"/>
      <c r="CS278" s="942"/>
      <c r="CT278" s="942"/>
      <c r="CU278" s="942"/>
      <c r="CV278" s="942"/>
      <c r="CW278" s="942"/>
      <c r="CX278" s="942"/>
      <c r="CY278" s="942"/>
      <c r="CZ278" s="942"/>
      <c r="DA278" s="942"/>
      <c r="DB278" s="166"/>
      <c r="DC278" s="166"/>
      <c r="DD278" s="166"/>
      <c r="DE278" s="166"/>
      <c r="DF278" s="703"/>
      <c r="DG278" s="193"/>
      <c r="DH278" s="639"/>
      <c r="DI278" s="289"/>
      <c r="DJ278" s="289"/>
      <c r="DK278" s="289"/>
      <c r="DL278" s="289"/>
      <c r="DM278" s="289"/>
      <c r="DN278" s="289"/>
      <c r="DO278" s="289"/>
      <c r="DP278" s="639"/>
      <c r="DQ278" s="193"/>
      <c r="DR278" s="193"/>
      <c r="DS278" s="194"/>
      <c r="DT278" s="194"/>
      <c r="DU278" s="194"/>
      <c r="DV278" s="194"/>
      <c r="DW278" s="194"/>
      <c r="DX278" s="194"/>
      <c r="DY278" s="167"/>
      <c r="DZ278" s="167"/>
      <c r="EA278" s="167"/>
      <c r="EB278" s="167"/>
      <c r="EC278" s="217"/>
      <c r="ED278" s="217"/>
      <c r="EE278" s="217"/>
      <c r="EF278" s="217"/>
      <c r="EG278" s="217"/>
      <c r="EH278" s="217"/>
      <c r="EN278" s="163"/>
      <c r="EO278" s="163"/>
      <c r="EP278" s="163"/>
      <c r="EQ278" s="166"/>
      <c r="ER278" s="166"/>
      <c r="ES278" s="166"/>
      <c r="ET278" s="166"/>
      <c r="EU278" s="166"/>
      <c r="EV278" s="166"/>
      <c r="EW278" s="166"/>
      <c r="EX278" s="166"/>
      <c r="EY278" s="166"/>
      <c r="EZ278" s="169"/>
      <c r="FA278" s="169"/>
      <c r="FB278" s="169"/>
      <c r="FC278" s="166"/>
      <c r="FD278" s="166"/>
      <c r="FE278" s="166"/>
      <c r="FF278" s="166"/>
      <c r="FG278" s="166"/>
      <c r="FH278" s="166"/>
      <c r="FI278" s="166"/>
      <c r="FJ278" s="166"/>
      <c r="FK278" s="166"/>
      <c r="FN278" s="901"/>
      <c r="FO278" s="902"/>
      <c r="FP278" s="902"/>
      <c r="FQ278" s="902"/>
      <c r="FR278" s="902"/>
      <c r="FS278" s="902"/>
      <c r="FT278" s="902"/>
      <c r="FU278" s="902"/>
      <c r="FV278" s="881"/>
      <c r="FW278" s="881"/>
      <c r="FX278" s="881"/>
      <c r="FY278" s="881"/>
      <c r="FZ278" s="881"/>
      <c r="GA278" s="881"/>
      <c r="GB278" s="881"/>
      <c r="GC278" s="881"/>
      <c r="GD278" s="881"/>
      <c r="GE278" s="881"/>
      <c r="GF278" s="881"/>
      <c r="GG278" s="882"/>
      <c r="GH278" s="166"/>
      <c r="GI278" s="166"/>
      <c r="GJ278" s="166"/>
      <c r="GK278" s="166"/>
      <c r="GL278" s="166"/>
      <c r="JH278" s="869"/>
      <c r="JI278" s="870"/>
      <c r="JJ278" s="870"/>
      <c r="JK278" s="870"/>
      <c r="JL278" s="870"/>
      <c r="JM278" s="870"/>
      <c r="JN278" s="870"/>
      <c r="JO278" s="870"/>
      <c r="JP278" s="873"/>
      <c r="JQ278" s="873"/>
      <c r="JR278" s="873"/>
      <c r="JS278" s="873"/>
      <c r="JT278" s="873"/>
      <c r="JU278" s="873"/>
      <c r="JV278" s="873"/>
      <c r="JW278" s="873"/>
      <c r="JX278" s="873"/>
      <c r="JY278" s="873"/>
      <c r="JZ278" s="873"/>
      <c r="KA278" s="874"/>
      <c r="KB278" s="166"/>
      <c r="KC278" s="166"/>
      <c r="KD278" s="166"/>
      <c r="KE278" s="166"/>
      <c r="KU278" s="895"/>
      <c r="KV278" s="896"/>
      <c r="KW278" s="896"/>
      <c r="KX278" s="896"/>
      <c r="KY278" s="896"/>
      <c r="KZ278" s="896"/>
      <c r="LA278" s="896"/>
      <c r="LB278" s="896"/>
      <c r="LC278" s="867"/>
      <c r="LD278" s="867"/>
      <c r="LE278" s="867"/>
      <c r="LF278" s="867"/>
      <c r="LG278" s="867"/>
      <c r="LH278" s="867"/>
      <c r="LI278" s="867"/>
      <c r="LJ278" s="867"/>
      <c r="LK278" s="867"/>
      <c r="LL278" s="867"/>
      <c r="LM278" s="867"/>
      <c r="LN278" s="868"/>
      <c r="LO278" s="166"/>
      <c r="LP278" s="166"/>
      <c r="LQ278" s="166"/>
      <c r="LR278" s="166"/>
      <c r="LY278" s="168"/>
      <c r="LZ278" s="168"/>
      <c r="MA278" s="168"/>
      <c r="MB278" s="168"/>
      <c r="MC278" s="168"/>
      <c r="MD278" s="168"/>
      <c r="ME278" s="168"/>
      <c r="MF278" s="168"/>
      <c r="MG278" s="170"/>
      <c r="MH278" s="170"/>
      <c r="MI278" s="170"/>
      <c r="MJ278" s="170"/>
      <c r="MK278" s="170"/>
      <c r="ML278" s="170"/>
      <c r="MM278" s="170"/>
      <c r="MN278" s="170"/>
      <c r="MO278" s="170"/>
      <c r="MP278" s="170"/>
      <c r="MQ278" s="170"/>
      <c r="MR278" s="170"/>
      <c r="NC278" s="168"/>
      <c r="ND278" s="168"/>
      <c r="NE278" s="168"/>
      <c r="NF278" s="168"/>
      <c r="NG278" s="168"/>
      <c r="NH278" s="168"/>
      <c r="NI278" s="168"/>
      <c r="NJ278" s="168"/>
      <c r="NK278" s="170"/>
      <c r="NL278" s="170"/>
      <c r="NM278" s="170"/>
      <c r="NN278" s="170"/>
      <c r="NO278" s="170"/>
      <c r="NP278" s="170"/>
      <c r="NQ278" s="170"/>
      <c r="NR278" s="170"/>
      <c r="NS278" s="170"/>
      <c r="NT278" s="170"/>
      <c r="NU278" s="170"/>
      <c r="NV278" s="170"/>
    </row>
    <row r="279" spans="31:389" ht="3" customHeight="1" x14ac:dyDescent="0.25">
      <c r="BG279" s="901"/>
      <c r="BH279" s="902"/>
      <c r="BI279" s="902"/>
      <c r="BJ279" s="902"/>
      <c r="BK279" s="902"/>
      <c r="BL279" s="902"/>
      <c r="BM279" s="902"/>
      <c r="BN279" s="902"/>
      <c r="BO279" s="905"/>
      <c r="BP279" s="905"/>
      <c r="BQ279" s="905"/>
      <c r="BR279" s="905"/>
      <c r="BS279" s="905"/>
      <c r="BT279" s="905"/>
      <c r="BU279" s="905"/>
      <c r="BV279" s="905"/>
      <c r="BW279" s="905"/>
      <c r="BX279" s="905"/>
      <c r="BY279" s="905"/>
      <c r="BZ279" s="906"/>
      <c r="CF279" s="704"/>
      <c r="CG279" s="704"/>
      <c r="CH279" s="705"/>
      <c r="CI279" s="705"/>
      <c r="CJ279" s="705"/>
      <c r="CK279" s="705"/>
      <c r="CL279" s="705"/>
      <c r="CM279" s="476"/>
      <c r="CN279" s="476"/>
      <c r="CO279" s="476"/>
      <c r="CP279" s="476"/>
      <c r="CQ279" s="476"/>
      <c r="CR279" s="476"/>
      <c r="CS279" s="476"/>
      <c r="CT279" s="476"/>
      <c r="CU279" s="476"/>
      <c r="CV279" s="482"/>
      <c r="CW279" s="482"/>
      <c r="CX279" s="482"/>
      <c r="CY279" s="482"/>
      <c r="CZ279" s="482"/>
      <c r="DA279" s="482"/>
      <c r="DB279" s="166"/>
      <c r="DC279" s="166"/>
      <c r="DD279" s="166"/>
      <c r="DE279" s="166"/>
      <c r="DF279" s="328"/>
      <c r="DG279" s="182"/>
      <c r="DH279" s="182"/>
      <c r="DI279" s="177"/>
      <c r="DJ279" s="177"/>
      <c r="DK279" s="212"/>
      <c r="DL279" s="212"/>
      <c r="DM279" s="212"/>
      <c r="DN279" s="212"/>
      <c r="DO279" s="212"/>
      <c r="DP279" s="221"/>
      <c r="DQ279" s="177"/>
      <c r="DR279" s="177"/>
      <c r="DY279" s="217"/>
      <c r="DZ279" s="217"/>
      <c r="EA279" s="217"/>
      <c r="EB279" s="217"/>
      <c r="EC279" s="217"/>
      <c r="ED279" s="217"/>
      <c r="EE279" s="217"/>
      <c r="EF279" s="217"/>
      <c r="EG279" s="217"/>
      <c r="EH279" s="217"/>
      <c r="EN279" s="163"/>
      <c r="EO279" s="163"/>
      <c r="EP279" s="163"/>
      <c r="EQ279" s="166"/>
      <c r="ER279" s="166"/>
      <c r="ES279" s="166"/>
      <c r="ET279" s="166"/>
      <c r="EU279" s="166"/>
      <c r="EV279" s="166"/>
      <c r="EW279" s="166"/>
      <c r="EX279" s="166"/>
      <c r="EY279" s="166"/>
      <c r="EZ279" s="169"/>
      <c r="FA279" s="169"/>
      <c r="FB279" s="169"/>
      <c r="FC279" s="166"/>
      <c r="FD279" s="166"/>
      <c r="FE279" s="166"/>
      <c r="FF279" s="166"/>
      <c r="FG279" s="166"/>
      <c r="FH279" s="166"/>
      <c r="FI279" s="166"/>
      <c r="FJ279" s="166"/>
      <c r="FK279" s="166"/>
      <c r="FN279" s="901"/>
      <c r="FO279" s="902"/>
      <c r="FP279" s="902"/>
      <c r="FQ279" s="902"/>
      <c r="FR279" s="902"/>
      <c r="FS279" s="902"/>
      <c r="FT279" s="902"/>
      <c r="FU279" s="902"/>
      <c r="FV279" s="881"/>
      <c r="FW279" s="881"/>
      <c r="FX279" s="881"/>
      <c r="FY279" s="881"/>
      <c r="FZ279" s="881"/>
      <c r="GA279" s="881"/>
      <c r="GB279" s="881"/>
      <c r="GC279" s="881"/>
      <c r="GD279" s="881"/>
      <c r="GE279" s="881"/>
      <c r="GF279" s="881"/>
      <c r="GG279" s="882"/>
      <c r="GH279" s="166"/>
      <c r="GI279" s="166"/>
      <c r="GJ279" s="166"/>
      <c r="GK279" s="166"/>
      <c r="GL279" s="166"/>
      <c r="JH279" s="869"/>
      <c r="JI279" s="870"/>
      <c r="JJ279" s="870"/>
      <c r="JK279" s="870"/>
      <c r="JL279" s="870"/>
      <c r="JM279" s="870"/>
      <c r="JN279" s="870"/>
      <c r="JO279" s="870"/>
      <c r="JP279" s="873"/>
      <c r="JQ279" s="873"/>
      <c r="JR279" s="873"/>
      <c r="JS279" s="873"/>
      <c r="JT279" s="873"/>
      <c r="JU279" s="873"/>
      <c r="JV279" s="873"/>
      <c r="JW279" s="873"/>
      <c r="JX279" s="873"/>
      <c r="JY279" s="873"/>
      <c r="JZ279" s="873"/>
      <c r="KA279" s="874"/>
      <c r="KB279" s="170"/>
      <c r="KC279" s="170"/>
      <c r="KD279" s="170"/>
      <c r="KE279" s="170"/>
      <c r="KU279" s="895"/>
      <c r="KV279" s="896"/>
      <c r="KW279" s="896"/>
      <c r="KX279" s="896"/>
      <c r="KY279" s="896"/>
      <c r="KZ279" s="896"/>
      <c r="LA279" s="896"/>
      <c r="LB279" s="896"/>
      <c r="LC279" s="875">
        <v>76795</v>
      </c>
      <c r="LD279" s="875"/>
      <c r="LE279" s="875"/>
      <c r="LF279" s="875"/>
      <c r="LG279" s="875"/>
      <c r="LH279" s="875"/>
      <c r="LI279" s="875"/>
      <c r="LJ279" s="875"/>
      <c r="LK279" s="875"/>
      <c r="LL279" s="875"/>
      <c r="LM279" s="875"/>
      <c r="LN279" s="876"/>
      <c r="LO279" s="170"/>
      <c r="LP279" s="170"/>
      <c r="LQ279" s="170"/>
      <c r="LR279" s="170"/>
      <c r="LV279" s="169"/>
      <c r="LW279" s="169"/>
      <c r="LX279" s="169"/>
      <c r="LY279" s="168"/>
      <c r="LZ279" s="168"/>
      <c r="MA279" s="168"/>
      <c r="MB279" s="168"/>
      <c r="MC279" s="168"/>
      <c r="MD279" s="168"/>
      <c r="ME279" s="168"/>
      <c r="MF279" s="168"/>
      <c r="MG279" s="166"/>
      <c r="MH279" s="166"/>
      <c r="MI279" s="166"/>
      <c r="MJ279" s="166"/>
      <c r="MK279" s="166"/>
      <c r="ML279" s="166"/>
      <c r="MM279" s="166"/>
      <c r="MN279" s="166"/>
      <c r="MO279" s="166"/>
      <c r="MP279" s="166"/>
      <c r="MQ279" s="166"/>
      <c r="MR279" s="166"/>
      <c r="MS279" s="170"/>
      <c r="MZ279" s="169"/>
      <c r="NA279" s="169"/>
      <c r="NB279" s="169"/>
      <c r="NC279" s="168"/>
      <c r="ND279" s="168"/>
      <c r="NE279" s="168"/>
      <c r="NF279" s="168"/>
      <c r="NG279" s="168"/>
      <c r="NH279" s="168"/>
      <c r="NI279" s="168"/>
      <c r="NJ279" s="168"/>
      <c r="NK279" s="166"/>
      <c r="NL279" s="166"/>
      <c r="NM279" s="166"/>
      <c r="NN279" s="166"/>
      <c r="NO279" s="166"/>
      <c r="NP279" s="166"/>
      <c r="NQ279" s="166"/>
      <c r="NR279" s="166"/>
      <c r="NS279" s="166"/>
      <c r="NT279" s="166"/>
      <c r="NU279" s="166"/>
      <c r="NV279" s="166"/>
      <c r="NW279" s="170"/>
      <c r="NX279" s="176"/>
      <c r="NY279" s="176"/>
    </row>
    <row r="280" spans="31:389" ht="3" customHeight="1" x14ac:dyDescent="0.25">
      <c r="BG280" s="901"/>
      <c r="BH280" s="902"/>
      <c r="BI280" s="902"/>
      <c r="BJ280" s="902"/>
      <c r="BK280" s="902"/>
      <c r="BL280" s="902"/>
      <c r="BM280" s="902"/>
      <c r="BN280" s="902"/>
      <c r="BO280" s="881">
        <v>30748</v>
      </c>
      <c r="BP280" s="881"/>
      <c r="BQ280" s="881"/>
      <c r="BR280" s="881"/>
      <c r="BS280" s="881"/>
      <c r="BT280" s="881"/>
      <c r="BU280" s="881"/>
      <c r="BV280" s="881"/>
      <c r="BW280" s="881"/>
      <c r="BX280" s="881"/>
      <c r="BY280" s="881"/>
      <c r="BZ280" s="882"/>
      <c r="CF280" s="704"/>
      <c r="CG280" s="704"/>
      <c r="CH280" s="705"/>
      <c r="CI280" s="705"/>
      <c r="CJ280" s="705"/>
      <c r="CK280" s="705"/>
      <c r="CL280" s="705"/>
      <c r="CM280" s="706"/>
      <c r="CN280" s="707"/>
      <c r="CO280" s="705"/>
      <c r="CP280" s="705"/>
      <c r="CQ280" s="705"/>
      <c r="CR280" s="708"/>
      <c r="CS280" s="709"/>
      <c r="CT280" s="709"/>
      <c r="CU280" s="709"/>
      <c r="CV280" s="710"/>
      <c r="CW280" s="711"/>
      <c r="CX280" s="711"/>
      <c r="CY280" s="704"/>
      <c r="CZ280" s="177"/>
      <c r="DA280" s="177"/>
      <c r="DF280" s="182"/>
      <c r="DG280" s="182"/>
      <c r="DH280" s="182"/>
      <c r="DI280" s="177"/>
      <c r="DJ280" s="177"/>
      <c r="DK280" s="212"/>
      <c r="DL280" s="212"/>
      <c r="DM280" s="212"/>
      <c r="DN280" s="212"/>
      <c r="DO280" s="177"/>
      <c r="DP280" s="177"/>
      <c r="DQ280" s="177"/>
      <c r="DR280" s="177"/>
      <c r="FN280" s="912">
        <v>3.3</v>
      </c>
      <c r="FO280" s="913"/>
      <c r="FP280" s="913"/>
      <c r="FQ280" s="913"/>
      <c r="FR280" s="913"/>
      <c r="FS280" s="913"/>
      <c r="FT280" s="913"/>
      <c r="FU280" s="913"/>
      <c r="FV280" s="916">
        <v>8225</v>
      </c>
      <c r="FW280" s="916"/>
      <c r="FX280" s="916"/>
      <c r="FY280" s="916"/>
      <c r="FZ280" s="916"/>
      <c r="GA280" s="916"/>
      <c r="GB280" s="916"/>
      <c r="GC280" s="916"/>
      <c r="GD280" s="916"/>
      <c r="GE280" s="916"/>
      <c r="GF280" s="916"/>
      <c r="GG280" s="917"/>
      <c r="GH280" s="170"/>
      <c r="GI280" s="170"/>
      <c r="GJ280" s="170"/>
      <c r="GK280" s="170"/>
      <c r="GL280" s="170"/>
      <c r="JH280" s="869"/>
      <c r="JI280" s="870"/>
      <c r="JJ280" s="870"/>
      <c r="JK280" s="870"/>
      <c r="JL280" s="870"/>
      <c r="JM280" s="870"/>
      <c r="JN280" s="870"/>
      <c r="JO280" s="870"/>
      <c r="JP280" s="877">
        <v>36302</v>
      </c>
      <c r="JQ280" s="877"/>
      <c r="JR280" s="877"/>
      <c r="JS280" s="877"/>
      <c r="JT280" s="877"/>
      <c r="JU280" s="877"/>
      <c r="JV280" s="877"/>
      <c r="JW280" s="877"/>
      <c r="JX280" s="877"/>
      <c r="JY280" s="877"/>
      <c r="JZ280" s="877"/>
      <c r="KA280" s="878"/>
      <c r="KB280" s="170"/>
      <c r="KC280" s="170"/>
      <c r="KD280" s="170"/>
      <c r="KE280" s="170"/>
      <c r="KU280" s="895"/>
      <c r="KV280" s="896"/>
      <c r="KW280" s="896"/>
      <c r="KX280" s="896"/>
      <c r="KY280" s="896"/>
      <c r="KZ280" s="896"/>
      <c r="LA280" s="896"/>
      <c r="LB280" s="896"/>
      <c r="LC280" s="875"/>
      <c r="LD280" s="875"/>
      <c r="LE280" s="875"/>
      <c r="LF280" s="875"/>
      <c r="LG280" s="875"/>
      <c r="LH280" s="875"/>
      <c r="LI280" s="875"/>
      <c r="LJ280" s="875"/>
      <c r="LK280" s="875"/>
      <c r="LL280" s="875"/>
      <c r="LM280" s="875"/>
      <c r="LN280" s="876"/>
      <c r="LO280" s="170"/>
      <c r="LP280" s="170"/>
      <c r="LQ280" s="170"/>
      <c r="LR280" s="170"/>
      <c r="LV280" s="169"/>
      <c r="LW280" s="169"/>
      <c r="LX280" s="169"/>
      <c r="LY280" s="168"/>
      <c r="LZ280" s="168"/>
      <c r="MA280" s="168"/>
      <c r="MB280" s="168"/>
      <c r="MC280" s="168"/>
      <c r="MD280" s="168"/>
      <c r="ME280" s="168"/>
      <c r="MF280" s="168"/>
      <c r="MG280" s="166"/>
      <c r="MH280" s="166"/>
      <c r="MI280" s="166"/>
      <c r="MJ280" s="166"/>
      <c r="MK280" s="166"/>
      <c r="ML280" s="166"/>
      <c r="MM280" s="166"/>
      <c r="MN280" s="166"/>
      <c r="MO280" s="166"/>
      <c r="MP280" s="166"/>
      <c r="MQ280" s="166"/>
      <c r="MR280" s="166"/>
      <c r="MS280" s="170"/>
      <c r="MZ280" s="169"/>
      <c r="NA280" s="169"/>
      <c r="NB280" s="169"/>
      <c r="NC280" s="168"/>
      <c r="ND280" s="168"/>
      <c r="NE280" s="168"/>
      <c r="NF280" s="168"/>
      <c r="NG280" s="168"/>
      <c r="NH280" s="168"/>
      <c r="NI280" s="168"/>
      <c r="NJ280" s="168"/>
      <c r="NK280" s="166"/>
      <c r="NL280" s="166"/>
      <c r="NM280" s="166"/>
      <c r="NN280" s="166"/>
      <c r="NO280" s="166"/>
      <c r="NP280" s="166"/>
      <c r="NQ280" s="166"/>
      <c r="NR280" s="166"/>
      <c r="NS280" s="166"/>
      <c r="NT280" s="166"/>
      <c r="NU280" s="166"/>
      <c r="NV280" s="166"/>
      <c r="NW280" s="170"/>
      <c r="NX280" s="176"/>
      <c r="NY280" s="176"/>
    </row>
    <row r="281" spans="31:389" ht="3" customHeight="1" x14ac:dyDescent="0.25">
      <c r="BG281" s="901"/>
      <c r="BH281" s="902"/>
      <c r="BI281" s="902"/>
      <c r="BJ281" s="902"/>
      <c r="BK281" s="902"/>
      <c r="BL281" s="902"/>
      <c r="BM281" s="902"/>
      <c r="BN281" s="902"/>
      <c r="BO281" s="881"/>
      <c r="BP281" s="881"/>
      <c r="BQ281" s="881"/>
      <c r="BR281" s="881"/>
      <c r="BS281" s="881"/>
      <c r="BT281" s="881"/>
      <c r="BU281" s="881"/>
      <c r="BV281" s="881"/>
      <c r="BW281" s="881"/>
      <c r="BX281" s="881"/>
      <c r="BY281" s="881"/>
      <c r="BZ281" s="882"/>
      <c r="CF281" s="704"/>
      <c r="CG281" s="704"/>
      <c r="CH281" s="705"/>
      <c r="CI281" s="705"/>
      <c r="CJ281" s="705"/>
      <c r="CK281" s="705"/>
      <c r="CL281" s="705"/>
      <c r="CM281" s="712"/>
      <c r="CN281" s="705"/>
      <c r="CO281" s="705"/>
      <c r="CP281" s="705"/>
      <c r="CQ281" s="705"/>
      <c r="CR281" s="709"/>
      <c r="CS281" s="709"/>
      <c r="CT281" s="709"/>
      <c r="CU281" s="709"/>
      <c r="CV281" s="711"/>
      <c r="CW281" s="711"/>
      <c r="CX281" s="711"/>
      <c r="CY281" s="177"/>
      <c r="CZ281" s="177"/>
      <c r="DA281" s="177"/>
      <c r="DF281" s="182"/>
      <c r="DG281" s="182"/>
      <c r="DH281" s="182"/>
      <c r="DI281" s="177"/>
      <c r="DJ281" s="177"/>
      <c r="DK281" s="223"/>
      <c r="DL281" s="212"/>
      <c r="DM281" s="212"/>
      <c r="DN281" s="212"/>
      <c r="DO281" s="177"/>
      <c r="DP281" s="177"/>
      <c r="DQ281" s="177"/>
      <c r="DR281" s="177"/>
      <c r="FN281" s="901"/>
      <c r="FO281" s="902"/>
      <c r="FP281" s="902"/>
      <c r="FQ281" s="902"/>
      <c r="FR281" s="902"/>
      <c r="FS281" s="902"/>
      <c r="FT281" s="902"/>
      <c r="FU281" s="902"/>
      <c r="FV281" s="905"/>
      <c r="FW281" s="905"/>
      <c r="FX281" s="905"/>
      <c r="FY281" s="905"/>
      <c r="FZ281" s="905"/>
      <c r="GA281" s="905"/>
      <c r="GB281" s="905"/>
      <c r="GC281" s="905"/>
      <c r="GD281" s="905"/>
      <c r="GE281" s="905"/>
      <c r="GF281" s="905"/>
      <c r="GG281" s="906"/>
      <c r="GH281" s="170"/>
      <c r="GI281" s="170"/>
      <c r="GJ281" s="170"/>
      <c r="GK281" s="170"/>
      <c r="GL281" s="170"/>
      <c r="JH281" s="869"/>
      <c r="JI281" s="870"/>
      <c r="JJ281" s="870"/>
      <c r="JK281" s="870"/>
      <c r="JL281" s="870"/>
      <c r="JM281" s="870"/>
      <c r="JN281" s="870"/>
      <c r="JO281" s="870"/>
      <c r="JP281" s="877"/>
      <c r="JQ281" s="877"/>
      <c r="JR281" s="877"/>
      <c r="JS281" s="877"/>
      <c r="JT281" s="877"/>
      <c r="JU281" s="877"/>
      <c r="JV281" s="877"/>
      <c r="JW281" s="877"/>
      <c r="JX281" s="877"/>
      <c r="JY281" s="877"/>
      <c r="JZ281" s="877"/>
      <c r="KA281" s="878"/>
      <c r="KB281" s="170"/>
      <c r="KC281" s="170"/>
      <c r="KD281" s="170"/>
      <c r="KE281" s="170"/>
      <c r="KU281" s="907"/>
      <c r="KV281" s="908"/>
      <c r="KW281" s="908"/>
      <c r="KX281" s="908"/>
      <c r="KY281" s="908"/>
      <c r="KZ281" s="908"/>
      <c r="LA281" s="908"/>
      <c r="LB281" s="908"/>
      <c r="LC281" s="885"/>
      <c r="LD281" s="885"/>
      <c r="LE281" s="885"/>
      <c r="LF281" s="885"/>
      <c r="LG281" s="885"/>
      <c r="LH281" s="885"/>
      <c r="LI281" s="885"/>
      <c r="LJ281" s="885"/>
      <c r="LK281" s="885"/>
      <c r="LL281" s="885"/>
      <c r="LM281" s="885"/>
      <c r="LN281" s="886"/>
      <c r="LO281" s="170"/>
      <c r="LP281" s="170"/>
      <c r="LQ281" s="170"/>
      <c r="LR281" s="170"/>
      <c r="LV281" s="169"/>
      <c r="LW281" s="169"/>
      <c r="LX281" s="169"/>
      <c r="LY281" s="168"/>
      <c r="LZ281" s="168"/>
      <c r="MA281" s="168"/>
      <c r="MB281" s="168"/>
      <c r="MC281" s="168"/>
      <c r="MD281" s="168"/>
      <c r="ME281" s="168"/>
      <c r="MF281" s="168"/>
      <c r="MG281" s="166"/>
      <c r="MH281" s="166"/>
      <c r="MI281" s="166"/>
      <c r="MJ281" s="166"/>
      <c r="MK281" s="166"/>
      <c r="ML281" s="166"/>
      <c r="MM281" s="166"/>
      <c r="MN281" s="166"/>
      <c r="MO281" s="166"/>
      <c r="MP281" s="166"/>
      <c r="MQ281" s="166"/>
      <c r="MR281" s="166"/>
      <c r="MS281" s="170"/>
      <c r="MZ281" s="169"/>
      <c r="NA281" s="169"/>
      <c r="NB281" s="169"/>
      <c r="NC281" s="168"/>
      <c r="ND281" s="168"/>
      <c r="NE281" s="168"/>
      <c r="NF281" s="168"/>
      <c r="NG281" s="168"/>
      <c r="NH281" s="168"/>
      <c r="NI281" s="168"/>
      <c r="NJ281" s="168"/>
      <c r="NK281" s="166"/>
      <c r="NL281" s="166"/>
      <c r="NM281" s="166"/>
      <c r="NN281" s="166"/>
      <c r="NO281" s="166"/>
      <c r="NP281" s="166"/>
      <c r="NQ281" s="166"/>
      <c r="NR281" s="166"/>
      <c r="NS281" s="166"/>
      <c r="NT281" s="166"/>
      <c r="NU281" s="166"/>
      <c r="NV281" s="166"/>
      <c r="NW281" s="170"/>
      <c r="NX281" s="176"/>
      <c r="NY281" s="176"/>
    </row>
    <row r="282" spans="31:389" ht="3" customHeight="1" x14ac:dyDescent="0.25">
      <c r="AM282" s="168"/>
      <c r="AN282" s="168"/>
      <c r="AO282" s="168"/>
      <c r="AP282" s="168"/>
      <c r="AQ282" s="168"/>
      <c r="AR282" s="168"/>
      <c r="AS282" s="168"/>
      <c r="AT282" s="168"/>
      <c r="AU282" s="170"/>
      <c r="AV282" s="170"/>
      <c r="AW282" s="170"/>
      <c r="AX282" s="170"/>
      <c r="AY282" s="170"/>
      <c r="AZ282" s="170"/>
      <c r="BA282" s="170"/>
      <c r="BB282" s="170"/>
      <c r="BC282" s="170"/>
      <c r="BD282" s="170"/>
      <c r="BE282" s="170"/>
      <c r="BF282" s="170"/>
      <c r="BG282" s="914"/>
      <c r="BH282" s="915"/>
      <c r="BI282" s="915"/>
      <c r="BJ282" s="915"/>
      <c r="BK282" s="915"/>
      <c r="BL282" s="915"/>
      <c r="BM282" s="915"/>
      <c r="BN282" s="915"/>
      <c r="BO282" s="924"/>
      <c r="BP282" s="924"/>
      <c r="BQ282" s="924"/>
      <c r="BR282" s="924"/>
      <c r="BS282" s="924"/>
      <c r="BT282" s="924"/>
      <c r="BU282" s="924"/>
      <c r="BV282" s="924"/>
      <c r="BW282" s="924"/>
      <c r="BX282" s="924"/>
      <c r="BY282" s="924"/>
      <c r="BZ282" s="925"/>
      <c r="CF282" s="704"/>
      <c r="CG282" s="704"/>
      <c r="CH282" s="705"/>
      <c r="CI282" s="705"/>
      <c r="CJ282" s="705"/>
      <c r="CK282" s="705"/>
      <c r="CL282" s="705"/>
      <c r="CM282" s="712"/>
      <c r="CN282" s="705"/>
      <c r="CO282" s="705"/>
      <c r="CP282" s="705"/>
      <c r="CQ282" s="705"/>
      <c r="CR282" s="709"/>
      <c r="CS282" s="709"/>
      <c r="CT282" s="709"/>
      <c r="CU282" s="709"/>
      <c r="CV282" s="711"/>
      <c r="CW282" s="711"/>
      <c r="CX282" s="711"/>
      <c r="CY282" s="177"/>
      <c r="DF282" s="182"/>
      <c r="DG282" s="182"/>
      <c r="DH282" s="182"/>
      <c r="DI282" s="177"/>
      <c r="DJ282" s="177"/>
      <c r="DK282" s="177"/>
      <c r="DL282" s="212"/>
      <c r="DM282" s="212"/>
      <c r="DN282" s="212"/>
      <c r="DO282" s="177"/>
      <c r="DP282" s="177"/>
      <c r="DQ282" s="177"/>
      <c r="DR282" s="177"/>
      <c r="FN282" s="901"/>
      <c r="FO282" s="902"/>
      <c r="FP282" s="902"/>
      <c r="FQ282" s="902"/>
      <c r="FR282" s="902"/>
      <c r="FS282" s="902"/>
      <c r="FT282" s="902"/>
      <c r="FU282" s="902"/>
      <c r="FV282" s="905"/>
      <c r="FW282" s="905"/>
      <c r="FX282" s="905"/>
      <c r="FY282" s="905"/>
      <c r="FZ282" s="905"/>
      <c r="GA282" s="905"/>
      <c r="GB282" s="905"/>
      <c r="GC282" s="905"/>
      <c r="GD282" s="905"/>
      <c r="GE282" s="905"/>
      <c r="GF282" s="905"/>
      <c r="GG282" s="906"/>
      <c r="GH282" s="170"/>
      <c r="GI282" s="170"/>
      <c r="GJ282" s="170"/>
      <c r="GK282" s="170"/>
      <c r="GL282" s="170"/>
      <c r="JH282" s="871"/>
      <c r="JI282" s="872"/>
      <c r="JJ282" s="872"/>
      <c r="JK282" s="872"/>
      <c r="JL282" s="872"/>
      <c r="JM282" s="872"/>
      <c r="JN282" s="872"/>
      <c r="JO282" s="872"/>
      <c r="JP282" s="879"/>
      <c r="JQ282" s="879"/>
      <c r="JR282" s="879"/>
      <c r="JS282" s="879"/>
      <c r="JT282" s="879"/>
      <c r="JU282" s="879"/>
      <c r="JV282" s="879"/>
      <c r="JW282" s="879"/>
      <c r="JX282" s="879"/>
      <c r="JY282" s="879"/>
      <c r="JZ282" s="879"/>
      <c r="KA282" s="880"/>
      <c r="KB282" s="170"/>
      <c r="KC282" s="170"/>
      <c r="KD282" s="170"/>
      <c r="KE282" s="170"/>
      <c r="KU282" s="793" t="s">
        <v>142</v>
      </c>
      <c r="KV282" s="793"/>
      <c r="KW282" s="793"/>
      <c r="KX282" s="793"/>
      <c r="KY282" s="793"/>
      <c r="KZ282" s="793"/>
      <c r="LA282" s="793"/>
      <c r="LB282" s="793"/>
      <c r="LC282" s="794"/>
      <c r="LD282" s="794"/>
      <c r="LE282" s="794"/>
      <c r="LF282" s="794"/>
      <c r="LG282" s="794"/>
      <c r="LH282" s="794"/>
      <c r="LI282" s="794"/>
      <c r="LJ282" s="794"/>
      <c r="LK282" s="794"/>
      <c r="LL282" s="794"/>
      <c r="LM282" s="794"/>
      <c r="LN282" s="794"/>
      <c r="LO282" s="170"/>
      <c r="LP282" s="170"/>
      <c r="LQ282" s="170"/>
      <c r="LR282" s="170"/>
      <c r="LV282" s="169"/>
      <c r="LW282" s="169"/>
      <c r="LX282" s="169"/>
      <c r="LY282" s="168"/>
      <c r="LZ282" s="168"/>
      <c r="MA282" s="168"/>
      <c r="MB282" s="168"/>
      <c r="MC282" s="168"/>
      <c r="MD282" s="168"/>
      <c r="ME282" s="168"/>
      <c r="MF282" s="168"/>
      <c r="MG282" s="170"/>
      <c r="MH282" s="170"/>
      <c r="MI282" s="170"/>
      <c r="MJ282" s="170"/>
      <c r="MK282" s="170"/>
      <c r="ML282" s="170"/>
      <c r="MM282" s="170"/>
      <c r="MN282" s="170"/>
      <c r="MO282" s="170"/>
      <c r="MP282" s="170"/>
      <c r="MQ282" s="170"/>
      <c r="MR282" s="170"/>
      <c r="MS282" s="170"/>
      <c r="MZ282" s="169"/>
      <c r="NA282" s="169"/>
      <c r="NB282" s="169"/>
      <c r="NC282" s="168"/>
      <c r="ND282" s="168"/>
      <c r="NE282" s="168"/>
      <c r="NF282" s="168"/>
      <c r="NG282" s="168"/>
      <c r="NH282" s="168"/>
      <c r="NI282" s="168"/>
      <c r="NJ282" s="168"/>
      <c r="NK282" s="170"/>
      <c r="NL282" s="170"/>
      <c r="NM282" s="170"/>
      <c r="NN282" s="170"/>
      <c r="NO282" s="170"/>
      <c r="NP282" s="170"/>
      <c r="NQ282" s="170"/>
      <c r="NR282" s="170"/>
      <c r="NS282" s="170"/>
      <c r="NT282" s="170"/>
      <c r="NU282" s="170"/>
      <c r="NV282" s="170"/>
      <c r="NW282" s="170"/>
      <c r="NX282" s="176"/>
      <c r="NY282" s="176"/>
    </row>
    <row r="283" spans="31:389" ht="3" customHeight="1" x14ac:dyDescent="0.25">
      <c r="AM283" s="168"/>
      <c r="AN283" s="168"/>
      <c r="AO283" s="168"/>
      <c r="AP283" s="168"/>
      <c r="AQ283" s="168"/>
      <c r="AR283" s="168"/>
      <c r="AS283" s="168"/>
      <c r="AT283" s="168"/>
      <c r="AU283" s="170"/>
      <c r="AV283" s="170"/>
      <c r="AW283" s="170"/>
      <c r="AX283" s="170"/>
      <c r="AY283" s="170"/>
      <c r="AZ283" s="170"/>
      <c r="BA283" s="170"/>
      <c r="BB283" s="170"/>
      <c r="BC283" s="170"/>
      <c r="BD283" s="170"/>
      <c r="BE283" s="170"/>
      <c r="BF283" s="170"/>
      <c r="BG283" s="837">
        <v>4.4000000000000004</v>
      </c>
      <c r="BH283" s="838"/>
      <c r="BI283" s="838"/>
      <c r="BJ283" s="838"/>
      <c r="BK283" s="838"/>
      <c r="BL283" s="838"/>
      <c r="BM283" s="838"/>
      <c r="BN283" s="838"/>
      <c r="BO283" s="839">
        <v>8557</v>
      </c>
      <c r="BP283" s="839"/>
      <c r="BQ283" s="839"/>
      <c r="BR283" s="839"/>
      <c r="BS283" s="839"/>
      <c r="BT283" s="839"/>
      <c r="BU283" s="839"/>
      <c r="BV283" s="839"/>
      <c r="BW283" s="839"/>
      <c r="BX283" s="839"/>
      <c r="BY283" s="839"/>
      <c r="BZ283" s="840"/>
      <c r="CF283" s="704"/>
      <c r="CG283" s="704"/>
      <c r="CH283" s="709"/>
      <c r="CI283" s="709"/>
      <c r="CJ283" s="709"/>
      <c r="CK283" s="709"/>
      <c r="CL283" s="709"/>
      <c r="CM283" s="709"/>
      <c r="CN283" s="705"/>
      <c r="CO283" s="705"/>
      <c r="CP283" s="705"/>
      <c r="CQ283" s="705"/>
      <c r="CR283" s="709"/>
      <c r="CS283" s="709"/>
      <c r="CT283" s="709"/>
      <c r="CU283" s="709"/>
      <c r="CV283" s="711"/>
      <c r="CW283" s="713"/>
      <c r="CX283" s="713"/>
      <c r="CY283" s="177"/>
      <c r="DF283" s="182"/>
      <c r="DG283" s="182"/>
      <c r="DH283" s="182"/>
      <c r="DI283" s="177"/>
      <c r="DJ283" s="177"/>
      <c r="DK283" s="177"/>
      <c r="DL283" s="182"/>
      <c r="DM283" s="212"/>
      <c r="DN283" s="182"/>
      <c r="DO283" s="177"/>
      <c r="DP283" s="177"/>
      <c r="DQ283" s="177"/>
      <c r="DR283" s="177"/>
      <c r="FN283" s="901"/>
      <c r="FO283" s="902"/>
      <c r="FP283" s="902"/>
      <c r="FQ283" s="902"/>
      <c r="FR283" s="902"/>
      <c r="FS283" s="902"/>
      <c r="FT283" s="902"/>
      <c r="FU283" s="902"/>
      <c r="FV283" s="881">
        <v>27303</v>
      </c>
      <c r="FW283" s="881"/>
      <c r="FX283" s="881"/>
      <c r="FY283" s="881"/>
      <c r="FZ283" s="881"/>
      <c r="GA283" s="881"/>
      <c r="GB283" s="881"/>
      <c r="GC283" s="881"/>
      <c r="GD283" s="881"/>
      <c r="GE283" s="881"/>
      <c r="GF283" s="881"/>
      <c r="GG283" s="882"/>
      <c r="GH283" s="166"/>
      <c r="GI283" s="166"/>
      <c r="GJ283" s="166"/>
      <c r="GK283" s="166"/>
      <c r="GL283" s="166"/>
      <c r="JH283" s="869">
        <v>3.5</v>
      </c>
      <c r="JI283" s="870"/>
      <c r="JJ283" s="870"/>
      <c r="JK283" s="870"/>
      <c r="JL283" s="870"/>
      <c r="JM283" s="870"/>
      <c r="JN283" s="870"/>
      <c r="JO283" s="870"/>
      <c r="JP283" s="873">
        <v>11640</v>
      </c>
      <c r="JQ283" s="873"/>
      <c r="JR283" s="873"/>
      <c r="JS283" s="873"/>
      <c r="JT283" s="873"/>
      <c r="JU283" s="873"/>
      <c r="JV283" s="873"/>
      <c r="JW283" s="873"/>
      <c r="JX283" s="873"/>
      <c r="JY283" s="873"/>
      <c r="JZ283" s="873"/>
      <c r="KA283" s="874"/>
      <c r="KB283" s="166"/>
      <c r="KC283" s="166"/>
      <c r="KD283" s="166"/>
      <c r="KE283" s="166"/>
      <c r="KU283" s="168"/>
      <c r="KV283" s="168"/>
      <c r="KW283" s="168"/>
      <c r="KX283" s="168"/>
      <c r="KY283" s="168"/>
      <c r="KZ283" s="168"/>
      <c r="LA283" s="168"/>
      <c r="LB283" s="168"/>
      <c r="LC283" s="170"/>
      <c r="LD283" s="170"/>
      <c r="LE283" s="170"/>
      <c r="LF283" s="170"/>
      <c r="LG283" s="170"/>
      <c r="LH283" s="170"/>
      <c r="LI283" s="170"/>
      <c r="LJ283" s="170"/>
      <c r="LK283" s="170"/>
      <c r="LL283" s="170"/>
      <c r="LM283" s="170"/>
      <c r="LN283" s="170"/>
      <c r="LO283" s="166"/>
      <c r="LP283" s="166"/>
      <c r="LQ283" s="166"/>
      <c r="LR283" s="166"/>
      <c r="LV283" s="169"/>
      <c r="LW283" s="169"/>
      <c r="LX283" s="169"/>
      <c r="LY283" s="168"/>
      <c r="LZ283" s="168"/>
      <c r="MA283" s="168"/>
      <c r="MB283" s="168"/>
      <c r="MC283" s="168"/>
      <c r="MD283" s="168"/>
      <c r="ME283" s="168"/>
      <c r="MF283" s="168"/>
      <c r="MG283" s="170"/>
      <c r="MH283" s="170"/>
      <c r="MI283" s="170"/>
      <c r="MJ283" s="170"/>
      <c r="MK283" s="170"/>
      <c r="ML283" s="170"/>
      <c r="MM283" s="170"/>
      <c r="MN283" s="170"/>
      <c r="MO283" s="170"/>
      <c r="MP283" s="170"/>
      <c r="MQ283" s="170"/>
      <c r="MR283" s="170"/>
      <c r="MS283" s="166"/>
      <c r="MZ283" s="169"/>
      <c r="NA283" s="169"/>
      <c r="NB283" s="169"/>
      <c r="NC283" s="168"/>
      <c r="ND283" s="168"/>
      <c r="NE283" s="168"/>
      <c r="NF283" s="168"/>
      <c r="NG283" s="168"/>
      <c r="NH283" s="168"/>
      <c r="NI283" s="168"/>
      <c r="NJ283" s="168"/>
      <c r="NK283" s="170"/>
      <c r="NL283" s="170"/>
      <c r="NM283" s="170"/>
      <c r="NN283" s="170"/>
      <c r="NO283" s="170"/>
      <c r="NP283" s="170"/>
      <c r="NQ283" s="170"/>
      <c r="NR283" s="170"/>
      <c r="NS283" s="170"/>
      <c r="NT283" s="170"/>
      <c r="NU283" s="170"/>
      <c r="NV283" s="170"/>
      <c r="NW283" s="166"/>
      <c r="NX283" s="176"/>
      <c r="NY283" s="165"/>
    </row>
    <row r="284" spans="31:389" ht="3" customHeight="1" x14ac:dyDescent="0.25">
      <c r="AM284" s="168"/>
      <c r="AN284" s="168"/>
      <c r="AO284" s="168"/>
      <c r="AP284" s="168"/>
      <c r="AQ284" s="168"/>
      <c r="AR284" s="168"/>
      <c r="AS284" s="168"/>
      <c r="AT284" s="168"/>
      <c r="AU284" s="170"/>
      <c r="AV284" s="170"/>
      <c r="AW284" s="170"/>
      <c r="AX284" s="170"/>
      <c r="AY284" s="170"/>
      <c r="AZ284" s="170"/>
      <c r="BA284" s="170"/>
      <c r="BB284" s="170"/>
      <c r="BC284" s="170"/>
      <c r="BD284" s="170"/>
      <c r="BE284" s="170"/>
      <c r="BF284" s="170"/>
      <c r="BG284" s="837"/>
      <c r="BH284" s="838"/>
      <c r="BI284" s="838"/>
      <c r="BJ284" s="838"/>
      <c r="BK284" s="838"/>
      <c r="BL284" s="838"/>
      <c r="BM284" s="838"/>
      <c r="BN284" s="838"/>
      <c r="BO284" s="841"/>
      <c r="BP284" s="841"/>
      <c r="BQ284" s="841"/>
      <c r="BR284" s="841"/>
      <c r="BS284" s="841"/>
      <c r="BT284" s="841"/>
      <c r="BU284" s="841"/>
      <c r="BV284" s="841"/>
      <c r="BW284" s="841"/>
      <c r="BX284" s="841"/>
      <c r="BY284" s="841"/>
      <c r="BZ284" s="842"/>
      <c r="CD284" s="177"/>
      <c r="CE284" s="177"/>
      <c r="CF284" s="704"/>
      <c r="CG284" s="712"/>
      <c r="CH284" s="709"/>
      <c r="CI284" s="709"/>
      <c r="CJ284" s="709"/>
      <c r="CK284" s="709"/>
      <c r="CL284" s="709"/>
      <c r="CM284" s="709"/>
      <c r="CN284" s="705"/>
      <c r="CO284" s="705"/>
      <c r="CP284" s="705"/>
      <c r="CQ284" s="705"/>
      <c r="CR284" s="709"/>
      <c r="CS284" s="709"/>
      <c r="CT284" s="709"/>
      <c r="CU284" s="709"/>
      <c r="CV284" s="711"/>
      <c r="CW284" s="713"/>
      <c r="CX284" s="713"/>
      <c r="CY284" s="177"/>
      <c r="DF284" s="182"/>
      <c r="DG284" s="182"/>
      <c r="DH284" s="182"/>
      <c r="DI284" s="177"/>
      <c r="DJ284" s="177"/>
      <c r="DK284" s="177"/>
      <c r="DL284" s="177"/>
      <c r="DM284" s="212"/>
      <c r="DN284" s="177"/>
      <c r="DO284" s="177"/>
      <c r="DP284" s="177"/>
      <c r="DQ284" s="177"/>
      <c r="DR284" s="177"/>
      <c r="FN284" s="901"/>
      <c r="FO284" s="902"/>
      <c r="FP284" s="902"/>
      <c r="FQ284" s="902"/>
      <c r="FR284" s="902"/>
      <c r="FS284" s="902"/>
      <c r="FT284" s="902"/>
      <c r="FU284" s="902"/>
      <c r="FV284" s="881"/>
      <c r="FW284" s="881"/>
      <c r="FX284" s="881"/>
      <c r="FY284" s="881"/>
      <c r="FZ284" s="881"/>
      <c r="GA284" s="881"/>
      <c r="GB284" s="881"/>
      <c r="GC284" s="881"/>
      <c r="GD284" s="881"/>
      <c r="GE284" s="881"/>
      <c r="GF284" s="881"/>
      <c r="GG284" s="882"/>
      <c r="GH284" s="166"/>
      <c r="GI284" s="166"/>
      <c r="GJ284" s="166"/>
      <c r="GK284" s="166"/>
      <c r="GL284" s="166"/>
      <c r="JH284" s="869"/>
      <c r="JI284" s="870"/>
      <c r="JJ284" s="870"/>
      <c r="JK284" s="870"/>
      <c r="JL284" s="870"/>
      <c r="JM284" s="870"/>
      <c r="JN284" s="870"/>
      <c r="JO284" s="870"/>
      <c r="JP284" s="873"/>
      <c r="JQ284" s="873"/>
      <c r="JR284" s="873"/>
      <c r="JS284" s="873"/>
      <c r="JT284" s="873"/>
      <c r="JU284" s="873"/>
      <c r="JV284" s="873"/>
      <c r="JW284" s="873"/>
      <c r="JX284" s="873"/>
      <c r="JY284" s="873"/>
      <c r="JZ284" s="873"/>
      <c r="KA284" s="874"/>
      <c r="KB284" s="166"/>
      <c r="KC284" s="166"/>
      <c r="KD284" s="166"/>
      <c r="KE284" s="166"/>
      <c r="KU284" s="168"/>
      <c r="KV284" s="168"/>
      <c r="KW284" s="168"/>
      <c r="KX284" s="168"/>
      <c r="KY284" s="168"/>
      <c r="KZ284" s="168"/>
      <c r="LA284" s="168"/>
      <c r="LB284" s="168"/>
      <c r="LC284" s="170"/>
      <c r="LD284" s="170"/>
      <c r="LE284" s="170"/>
      <c r="LF284" s="170"/>
      <c r="LG284" s="170"/>
      <c r="LH284" s="170"/>
      <c r="LI284" s="170"/>
      <c r="LJ284" s="170"/>
      <c r="LK284" s="170"/>
      <c r="LL284" s="170"/>
      <c r="LM284" s="170"/>
      <c r="LN284" s="170"/>
      <c r="LO284" s="166"/>
      <c r="LP284" s="166"/>
      <c r="LQ284" s="166"/>
      <c r="LR284" s="166"/>
      <c r="LV284" s="169"/>
      <c r="LW284" s="169"/>
      <c r="LX284" s="169"/>
      <c r="LY284" s="168"/>
      <c r="LZ284" s="168"/>
      <c r="MA284" s="168"/>
      <c r="MB284" s="168"/>
      <c r="MC284" s="168"/>
      <c r="MD284" s="168"/>
      <c r="ME284" s="168"/>
      <c r="MF284" s="168"/>
      <c r="MG284" s="170"/>
      <c r="MH284" s="170"/>
      <c r="MI284" s="170"/>
      <c r="MJ284" s="170"/>
      <c r="MK284" s="170"/>
      <c r="ML284" s="170"/>
      <c r="MM284" s="170"/>
      <c r="MN284" s="170"/>
      <c r="MO284" s="170"/>
      <c r="MP284" s="170"/>
      <c r="MQ284" s="170"/>
      <c r="MR284" s="170"/>
      <c r="MS284" s="166"/>
      <c r="MZ284" s="169"/>
      <c r="NA284" s="169"/>
      <c r="NB284" s="169"/>
      <c r="NC284" s="168"/>
      <c r="ND284" s="168"/>
      <c r="NE284" s="168"/>
      <c r="NF284" s="168"/>
      <c r="NG284" s="168"/>
      <c r="NH284" s="168"/>
      <c r="NI284" s="168"/>
      <c r="NJ284" s="168"/>
      <c r="NK284" s="170"/>
      <c r="NL284" s="170"/>
      <c r="NM284" s="170"/>
      <c r="NN284" s="170"/>
      <c r="NO284" s="170"/>
      <c r="NP284" s="170"/>
      <c r="NQ284" s="170"/>
      <c r="NR284" s="170"/>
      <c r="NS284" s="170"/>
      <c r="NT284" s="170"/>
      <c r="NU284" s="170"/>
      <c r="NV284" s="170"/>
      <c r="NW284" s="166"/>
      <c r="NX284" s="176"/>
      <c r="NY284" s="165"/>
    </row>
    <row r="285" spans="31:389" ht="3" customHeight="1" x14ac:dyDescent="0.25">
      <c r="AM285" s="168"/>
      <c r="AN285" s="168"/>
      <c r="AO285" s="168"/>
      <c r="AP285" s="168"/>
      <c r="AQ285" s="168"/>
      <c r="AR285" s="168"/>
      <c r="AS285" s="168"/>
      <c r="AT285" s="168"/>
      <c r="AU285" s="166"/>
      <c r="AV285" s="166"/>
      <c r="AW285" s="166"/>
      <c r="AX285" s="166"/>
      <c r="AY285" s="166"/>
      <c r="AZ285" s="166"/>
      <c r="BA285" s="166"/>
      <c r="BB285" s="166"/>
      <c r="BC285" s="166"/>
      <c r="BD285" s="166"/>
      <c r="BE285" s="166"/>
      <c r="BF285" s="166"/>
      <c r="BG285" s="837"/>
      <c r="BH285" s="838"/>
      <c r="BI285" s="838"/>
      <c r="BJ285" s="838"/>
      <c r="BK285" s="838"/>
      <c r="BL285" s="838"/>
      <c r="BM285" s="838"/>
      <c r="BN285" s="838"/>
      <c r="BO285" s="841"/>
      <c r="BP285" s="841"/>
      <c r="BQ285" s="841"/>
      <c r="BR285" s="841"/>
      <c r="BS285" s="841"/>
      <c r="BT285" s="841"/>
      <c r="BU285" s="841"/>
      <c r="BV285" s="841"/>
      <c r="BW285" s="841"/>
      <c r="BX285" s="841"/>
      <c r="BY285" s="841"/>
      <c r="BZ285" s="842"/>
      <c r="CD285" s="704"/>
      <c r="CE285" s="704"/>
      <c r="CF285" s="712"/>
      <c r="CG285" s="712"/>
      <c r="CH285" s="709"/>
      <c r="CI285" s="709"/>
      <c r="CJ285" s="709"/>
      <c r="CK285" s="709"/>
      <c r="CL285" s="709"/>
      <c r="CM285" s="709"/>
      <c r="CN285" s="712"/>
      <c r="CO285" s="712"/>
      <c r="CP285" s="712"/>
      <c r="CQ285" s="712"/>
      <c r="CR285" s="712"/>
      <c r="CS285" s="712"/>
      <c r="CT285" s="712"/>
      <c r="CU285" s="704"/>
      <c r="CV285" s="704"/>
      <c r="CW285" s="177"/>
      <c r="CX285" s="177"/>
      <c r="CY285" s="177"/>
      <c r="DF285" s="182"/>
      <c r="DG285" s="182"/>
      <c r="DH285" s="182"/>
      <c r="DI285" s="182"/>
      <c r="DJ285" s="182"/>
      <c r="DK285" s="182"/>
      <c r="DL285" s="182"/>
      <c r="DM285" s="182"/>
      <c r="DN285" s="182"/>
      <c r="DO285" s="182"/>
      <c r="DP285" s="182"/>
      <c r="DQ285" s="182"/>
      <c r="DR285" s="182"/>
      <c r="FN285" s="914"/>
      <c r="FO285" s="915"/>
      <c r="FP285" s="915"/>
      <c r="FQ285" s="915"/>
      <c r="FR285" s="915"/>
      <c r="FS285" s="915"/>
      <c r="FT285" s="915"/>
      <c r="FU285" s="915"/>
      <c r="FV285" s="924"/>
      <c r="FW285" s="924"/>
      <c r="FX285" s="924"/>
      <c r="FY285" s="924"/>
      <c r="FZ285" s="924"/>
      <c r="GA285" s="924"/>
      <c r="GB285" s="924"/>
      <c r="GC285" s="924"/>
      <c r="GD285" s="924"/>
      <c r="GE285" s="924"/>
      <c r="GF285" s="924"/>
      <c r="GG285" s="925"/>
      <c r="GH285" s="166"/>
      <c r="GI285" s="166"/>
      <c r="GJ285" s="166"/>
      <c r="GK285" s="166"/>
      <c r="GL285" s="166"/>
      <c r="JH285" s="869"/>
      <c r="JI285" s="870"/>
      <c r="JJ285" s="870"/>
      <c r="JK285" s="870"/>
      <c r="JL285" s="870"/>
      <c r="JM285" s="870"/>
      <c r="JN285" s="870"/>
      <c r="JO285" s="870"/>
      <c r="JP285" s="873"/>
      <c r="JQ285" s="873"/>
      <c r="JR285" s="873"/>
      <c r="JS285" s="873"/>
      <c r="JT285" s="873"/>
      <c r="JU285" s="873"/>
      <c r="JV285" s="873"/>
      <c r="JW285" s="873"/>
      <c r="JX285" s="873"/>
      <c r="JY285" s="873"/>
      <c r="JZ285" s="873"/>
      <c r="KA285" s="874"/>
      <c r="KB285" s="166"/>
      <c r="KC285" s="166"/>
      <c r="KD285" s="166"/>
      <c r="KE285" s="166"/>
      <c r="KU285" s="168"/>
      <c r="KV285" s="168"/>
      <c r="KW285" s="168"/>
      <c r="KX285" s="168"/>
      <c r="KY285" s="168"/>
      <c r="KZ285" s="168"/>
      <c r="LA285" s="168"/>
      <c r="LB285" s="168"/>
      <c r="LC285" s="166"/>
      <c r="LD285" s="166"/>
      <c r="LE285" s="166"/>
      <c r="LF285" s="166"/>
      <c r="LG285" s="166"/>
      <c r="LH285" s="166"/>
      <c r="LI285" s="166"/>
      <c r="LJ285" s="166"/>
      <c r="LK285" s="166"/>
      <c r="LL285" s="166"/>
      <c r="LM285" s="166"/>
      <c r="LN285" s="166"/>
      <c r="LO285" s="166"/>
      <c r="LP285" s="166"/>
      <c r="LQ285" s="166"/>
      <c r="LR285" s="166"/>
      <c r="LV285" s="169"/>
      <c r="LW285" s="169"/>
      <c r="LX285" s="169"/>
      <c r="LY285" s="168"/>
      <c r="LZ285" s="168"/>
      <c r="MA285" s="168"/>
      <c r="MB285" s="168"/>
      <c r="MC285" s="168"/>
      <c r="MD285" s="168"/>
      <c r="ME285" s="168"/>
      <c r="MF285" s="168"/>
      <c r="MG285" s="166"/>
      <c r="MH285" s="166"/>
      <c r="MI285" s="166"/>
      <c r="MJ285" s="166"/>
      <c r="MK285" s="166"/>
      <c r="ML285" s="166"/>
      <c r="MM285" s="166"/>
      <c r="MN285" s="166"/>
      <c r="MO285" s="166"/>
      <c r="MP285" s="166"/>
      <c r="MQ285" s="166"/>
      <c r="MR285" s="166"/>
      <c r="MS285" s="166"/>
      <c r="MZ285" s="169"/>
      <c r="NA285" s="169"/>
      <c r="NB285" s="169"/>
      <c r="NC285" s="168"/>
      <c r="ND285" s="168"/>
      <c r="NE285" s="168"/>
      <c r="NF285" s="168"/>
      <c r="NG285" s="168"/>
      <c r="NH285" s="168"/>
      <c r="NI285" s="168"/>
      <c r="NJ285" s="168"/>
      <c r="NK285" s="166"/>
      <c r="NL285" s="166"/>
      <c r="NM285" s="166"/>
      <c r="NN285" s="166"/>
      <c r="NO285" s="166"/>
      <c r="NP285" s="166"/>
      <c r="NQ285" s="166"/>
      <c r="NR285" s="166"/>
      <c r="NS285" s="166"/>
      <c r="NT285" s="166"/>
      <c r="NU285" s="166"/>
      <c r="NV285" s="166"/>
      <c r="NW285" s="166"/>
      <c r="NX285" s="176"/>
      <c r="NY285" s="165"/>
    </row>
    <row r="286" spans="31:389" ht="3" customHeight="1" x14ac:dyDescent="0.25">
      <c r="AM286" s="168"/>
      <c r="AN286" s="168"/>
      <c r="AO286" s="168"/>
      <c r="AP286" s="168"/>
      <c r="AQ286" s="168"/>
      <c r="AR286" s="168"/>
      <c r="AS286" s="168"/>
      <c r="AT286" s="168"/>
      <c r="AU286" s="166"/>
      <c r="AV286" s="166"/>
      <c r="AW286" s="166"/>
      <c r="AX286" s="166"/>
      <c r="AY286" s="166"/>
      <c r="AZ286" s="166"/>
      <c r="BA286" s="166"/>
      <c r="BB286" s="166"/>
      <c r="BC286" s="166"/>
      <c r="BD286" s="166"/>
      <c r="BE286" s="166"/>
      <c r="BF286" s="166"/>
      <c r="BG286" s="837"/>
      <c r="BH286" s="838"/>
      <c r="BI286" s="838"/>
      <c r="BJ286" s="838"/>
      <c r="BK286" s="838"/>
      <c r="BL286" s="838"/>
      <c r="BM286" s="838"/>
      <c r="BN286" s="838"/>
      <c r="BO286" s="863">
        <v>38030</v>
      </c>
      <c r="BP286" s="863"/>
      <c r="BQ286" s="863"/>
      <c r="BR286" s="863"/>
      <c r="BS286" s="863"/>
      <c r="BT286" s="863"/>
      <c r="BU286" s="863"/>
      <c r="BV286" s="863"/>
      <c r="BW286" s="863"/>
      <c r="BX286" s="863"/>
      <c r="BY286" s="863"/>
      <c r="BZ286" s="864"/>
      <c r="CA286" s="182"/>
      <c r="CB286" s="182"/>
      <c r="CC286" s="182"/>
      <c r="CD286" s="177"/>
      <c r="CE286" s="177"/>
      <c r="CF286" s="177"/>
      <c r="CG286" s="704"/>
      <c r="CH286" s="709"/>
      <c r="CI286" s="709"/>
      <c r="CJ286" s="709"/>
      <c r="CK286" s="709"/>
      <c r="CL286" s="709"/>
      <c r="CM286" s="709"/>
      <c r="CN286" s="712"/>
      <c r="CO286" s="712"/>
      <c r="CP286" s="712"/>
      <c r="CQ286" s="712"/>
      <c r="CR286" s="712"/>
      <c r="CS286" s="704"/>
      <c r="CT286" s="704"/>
      <c r="CU286" s="704"/>
      <c r="CV286" s="177"/>
      <c r="FN286" s="901">
        <v>2.6</v>
      </c>
      <c r="FO286" s="902"/>
      <c r="FP286" s="902"/>
      <c r="FQ286" s="902"/>
      <c r="FR286" s="902"/>
      <c r="FS286" s="902"/>
      <c r="FT286" s="902"/>
      <c r="FU286" s="902"/>
      <c r="FV286" s="905">
        <v>21758</v>
      </c>
      <c r="FW286" s="905"/>
      <c r="FX286" s="905"/>
      <c r="FY286" s="905"/>
      <c r="FZ286" s="905"/>
      <c r="GA286" s="905"/>
      <c r="GB286" s="905"/>
      <c r="GC286" s="905"/>
      <c r="GD286" s="905"/>
      <c r="GE286" s="905"/>
      <c r="GF286" s="905"/>
      <c r="GG286" s="906"/>
      <c r="GH286" s="170"/>
      <c r="GI286" s="170"/>
      <c r="GJ286" s="170"/>
      <c r="GK286" s="170"/>
      <c r="GL286" s="170"/>
      <c r="JH286" s="869"/>
      <c r="JI286" s="870"/>
      <c r="JJ286" s="870"/>
      <c r="JK286" s="870"/>
      <c r="JL286" s="870"/>
      <c r="JM286" s="870"/>
      <c r="JN286" s="870"/>
      <c r="JO286" s="870"/>
      <c r="JP286" s="877">
        <v>40487</v>
      </c>
      <c r="JQ286" s="877"/>
      <c r="JR286" s="877"/>
      <c r="JS286" s="877"/>
      <c r="JT286" s="877"/>
      <c r="JU286" s="877"/>
      <c r="JV286" s="877"/>
      <c r="JW286" s="877"/>
      <c r="JX286" s="877"/>
      <c r="JY286" s="877"/>
      <c r="JZ286" s="877"/>
      <c r="KA286" s="878"/>
      <c r="KB286" s="170"/>
      <c r="KC286" s="170"/>
      <c r="KD286" s="170"/>
      <c r="KE286" s="170"/>
      <c r="KU286" s="168"/>
      <c r="KV286" s="168"/>
      <c r="KW286" s="168"/>
      <c r="KX286" s="168"/>
      <c r="KY286" s="168"/>
      <c r="KZ286" s="168"/>
      <c r="LA286" s="168"/>
      <c r="LB286" s="168"/>
      <c r="LC286" s="166"/>
      <c r="LD286" s="166"/>
      <c r="LE286" s="166"/>
      <c r="LF286" s="166"/>
      <c r="LG286" s="166"/>
      <c r="LH286" s="166"/>
      <c r="LI286" s="166"/>
      <c r="LJ286" s="166"/>
      <c r="LK286" s="166"/>
      <c r="LL286" s="166"/>
      <c r="LM286" s="166"/>
      <c r="LN286" s="166"/>
      <c r="LO286" s="170"/>
      <c r="LP286" s="170"/>
      <c r="LQ286" s="170"/>
      <c r="LR286" s="170"/>
      <c r="LV286" s="169"/>
      <c r="LW286" s="169"/>
      <c r="LX286" s="169"/>
      <c r="LY286" s="168"/>
      <c r="LZ286" s="168"/>
      <c r="MA286" s="168"/>
      <c r="MB286" s="168"/>
      <c r="MC286" s="168"/>
      <c r="MD286" s="168"/>
      <c r="ME286" s="168"/>
      <c r="MF286" s="168"/>
      <c r="MG286" s="166"/>
      <c r="MH286" s="166"/>
      <c r="MI286" s="166"/>
      <c r="MJ286" s="166"/>
      <c r="MK286" s="166"/>
      <c r="ML286" s="166"/>
      <c r="MM286" s="166"/>
      <c r="MN286" s="166"/>
      <c r="MO286" s="166"/>
      <c r="MP286" s="166"/>
      <c r="MQ286" s="166"/>
      <c r="MR286" s="166"/>
      <c r="MS286" s="170"/>
      <c r="MZ286" s="169"/>
      <c r="NA286" s="169"/>
      <c r="NB286" s="169"/>
      <c r="NC286" s="168"/>
      <c r="ND286" s="168"/>
      <c r="NE286" s="168"/>
      <c r="NF286" s="168"/>
      <c r="NG286" s="168"/>
      <c r="NH286" s="168"/>
      <c r="NI286" s="168"/>
      <c r="NJ286" s="168"/>
      <c r="NK286" s="166"/>
      <c r="NL286" s="166"/>
      <c r="NM286" s="166"/>
      <c r="NN286" s="166"/>
      <c r="NO286" s="166"/>
      <c r="NP286" s="166"/>
      <c r="NQ286" s="166"/>
      <c r="NR286" s="166"/>
      <c r="NS286" s="166"/>
      <c r="NT286" s="166"/>
      <c r="NU286" s="166"/>
      <c r="NV286" s="166"/>
      <c r="NW286" s="170"/>
      <c r="NX286" s="176"/>
      <c r="NY286" s="170"/>
    </row>
    <row r="287" spans="31:389" ht="3" customHeight="1" x14ac:dyDescent="0.25">
      <c r="AM287" s="168"/>
      <c r="AN287" s="168"/>
      <c r="AO287" s="168"/>
      <c r="AP287" s="168"/>
      <c r="AQ287" s="168"/>
      <c r="AR287" s="168"/>
      <c r="AS287" s="168"/>
      <c r="AT287" s="168"/>
      <c r="AU287" s="166"/>
      <c r="AV287" s="166"/>
      <c r="AW287" s="166"/>
      <c r="AX287" s="166"/>
      <c r="AY287" s="166"/>
      <c r="AZ287" s="166"/>
      <c r="BA287" s="166"/>
      <c r="BB287" s="166"/>
      <c r="BC287" s="166"/>
      <c r="BD287" s="166"/>
      <c r="BE287" s="166"/>
      <c r="BF287" s="166"/>
      <c r="BG287" s="837"/>
      <c r="BH287" s="838"/>
      <c r="BI287" s="838"/>
      <c r="BJ287" s="838"/>
      <c r="BK287" s="838"/>
      <c r="BL287" s="838"/>
      <c r="BM287" s="838"/>
      <c r="BN287" s="838"/>
      <c r="BO287" s="863"/>
      <c r="BP287" s="863"/>
      <c r="BQ287" s="863"/>
      <c r="BR287" s="863"/>
      <c r="BS287" s="863"/>
      <c r="BT287" s="863"/>
      <c r="BU287" s="863"/>
      <c r="BV287" s="863"/>
      <c r="BW287" s="863"/>
      <c r="BX287" s="863"/>
      <c r="BY287" s="863"/>
      <c r="BZ287" s="864"/>
      <c r="CA287" s="182"/>
      <c r="CB287" s="182"/>
      <c r="CC287" s="182"/>
      <c r="CD287" s="177"/>
      <c r="CE287" s="177"/>
      <c r="CF287" s="177"/>
      <c r="CG287" s="177"/>
      <c r="CH287" s="704"/>
      <c r="CI287" s="704"/>
      <c r="CJ287" s="712"/>
      <c r="CK287" s="712"/>
      <c r="CL287" s="712"/>
      <c r="CM287" s="712"/>
      <c r="CN287" s="712"/>
      <c r="CO287" s="712"/>
      <c r="CP287" s="712"/>
      <c r="CQ287" s="712"/>
      <c r="CR287" s="712"/>
      <c r="CS287" s="704"/>
      <c r="CT287" s="704"/>
      <c r="CU287" s="177"/>
      <c r="CV287" s="177"/>
      <c r="DG287" s="169"/>
      <c r="DH287" s="926">
        <v>2.9</v>
      </c>
      <c r="DI287" s="927"/>
      <c r="DJ287" s="927"/>
      <c r="DK287" s="927"/>
      <c r="DL287" s="927"/>
      <c r="DM287" s="927"/>
      <c r="DN287" s="927"/>
      <c r="DO287" s="927"/>
      <c r="DP287" s="928">
        <v>9560</v>
      </c>
      <c r="DQ287" s="928"/>
      <c r="DR287" s="928"/>
      <c r="DS287" s="928"/>
      <c r="DT287" s="928"/>
      <c r="DU287" s="928"/>
      <c r="DV287" s="928"/>
      <c r="DW287" s="928"/>
      <c r="DX287" s="928"/>
      <c r="DY287" s="928"/>
      <c r="DZ287" s="928"/>
      <c r="EA287" s="929"/>
      <c r="EB287" s="170"/>
      <c r="EC287" s="170"/>
      <c r="ED287" s="170"/>
      <c r="FN287" s="901"/>
      <c r="FO287" s="902"/>
      <c r="FP287" s="902"/>
      <c r="FQ287" s="902"/>
      <c r="FR287" s="902"/>
      <c r="FS287" s="902"/>
      <c r="FT287" s="902"/>
      <c r="FU287" s="902"/>
      <c r="FV287" s="905"/>
      <c r="FW287" s="905"/>
      <c r="FX287" s="905"/>
      <c r="FY287" s="905"/>
      <c r="FZ287" s="905"/>
      <c r="GA287" s="905"/>
      <c r="GB287" s="905"/>
      <c r="GC287" s="905"/>
      <c r="GD287" s="905"/>
      <c r="GE287" s="905"/>
      <c r="GF287" s="905"/>
      <c r="GG287" s="906"/>
      <c r="GH287" s="170"/>
      <c r="GI287" s="170"/>
      <c r="GJ287" s="170"/>
      <c r="GK287" s="170"/>
      <c r="GL287" s="170"/>
      <c r="JH287" s="869"/>
      <c r="JI287" s="870"/>
      <c r="JJ287" s="870"/>
      <c r="JK287" s="870"/>
      <c r="JL287" s="870"/>
      <c r="JM287" s="870"/>
      <c r="JN287" s="870"/>
      <c r="JO287" s="870"/>
      <c r="JP287" s="877"/>
      <c r="JQ287" s="877"/>
      <c r="JR287" s="877"/>
      <c r="JS287" s="877"/>
      <c r="JT287" s="877"/>
      <c r="JU287" s="877"/>
      <c r="JV287" s="877"/>
      <c r="JW287" s="877"/>
      <c r="JX287" s="877"/>
      <c r="JY287" s="877"/>
      <c r="JZ287" s="877"/>
      <c r="KA287" s="878"/>
      <c r="KB287" s="170"/>
      <c r="KC287" s="170"/>
      <c r="KD287" s="170"/>
      <c r="KE287" s="170"/>
      <c r="KU287" s="168"/>
      <c r="KV287" s="168"/>
      <c r="KW287" s="168"/>
      <c r="KX287" s="168"/>
      <c r="KY287" s="168"/>
      <c r="KZ287" s="168"/>
      <c r="LA287" s="168"/>
      <c r="LB287" s="168"/>
      <c r="LC287" s="166"/>
      <c r="LD287" s="166"/>
      <c r="LE287" s="166"/>
      <c r="LF287" s="166"/>
      <c r="LG287" s="166"/>
      <c r="LH287" s="166"/>
      <c r="LI287" s="166"/>
      <c r="LJ287" s="166"/>
      <c r="LK287" s="166"/>
      <c r="LL287" s="166"/>
      <c r="LM287" s="166"/>
      <c r="LN287" s="166"/>
      <c r="LO287" s="170"/>
      <c r="LP287" s="170"/>
      <c r="LQ287" s="170"/>
      <c r="LR287" s="170"/>
      <c r="LV287" s="169"/>
      <c r="LW287" s="169"/>
      <c r="LX287" s="169"/>
      <c r="LY287" s="168"/>
      <c r="LZ287" s="168"/>
      <c r="MA287" s="168"/>
      <c r="MB287" s="168"/>
      <c r="MC287" s="168"/>
      <c r="MD287" s="168"/>
      <c r="ME287" s="168"/>
      <c r="MF287" s="168"/>
      <c r="MG287" s="166"/>
      <c r="MH287" s="166"/>
      <c r="MI287" s="166"/>
      <c r="MJ287" s="166"/>
      <c r="MK287" s="166"/>
      <c r="ML287" s="166"/>
      <c r="MM287" s="166"/>
      <c r="MN287" s="166"/>
      <c r="MO287" s="166"/>
      <c r="MP287" s="166"/>
      <c r="MQ287" s="166"/>
      <c r="MR287" s="166"/>
      <c r="MS287" s="170"/>
      <c r="MZ287" s="169"/>
      <c r="NA287" s="169"/>
      <c r="NB287" s="169"/>
      <c r="NC287" s="168"/>
      <c r="ND287" s="168"/>
      <c r="NE287" s="168"/>
      <c r="NF287" s="168"/>
      <c r="NG287" s="168"/>
      <c r="NH287" s="168"/>
      <c r="NI287" s="168"/>
      <c r="NJ287" s="168"/>
      <c r="NK287" s="166"/>
      <c r="NL287" s="166"/>
      <c r="NM287" s="166"/>
      <c r="NN287" s="166"/>
      <c r="NO287" s="166"/>
      <c r="NP287" s="166"/>
      <c r="NQ287" s="166"/>
      <c r="NR287" s="166"/>
      <c r="NS287" s="166"/>
      <c r="NT287" s="166"/>
      <c r="NU287" s="166"/>
      <c r="NV287" s="166"/>
      <c r="NW287" s="170"/>
      <c r="NX287" s="176"/>
      <c r="NY287" s="170"/>
    </row>
    <row r="288" spans="31:389" ht="3" customHeight="1" x14ac:dyDescent="0.25">
      <c r="BG288" s="932"/>
      <c r="BH288" s="933"/>
      <c r="BI288" s="933"/>
      <c r="BJ288" s="933"/>
      <c r="BK288" s="933"/>
      <c r="BL288" s="933"/>
      <c r="BM288" s="933"/>
      <c r="BN288" s="933"/>
      <c r="BO288" s="934"/>
      <c r="BP288" s="934"/>
      <c r="BQ288" s="934"/>
      <c r="BR288" s="934"/>
      <c r="BS288" s="934"/>
      <c r="BT288" s="934"/>
      <c r="BU288" s="934"/>
      <c r="BV288" s="934"/>
      <c r="BW288" s="934"/>
      <c r="BX288" s="934"/>
      <c r="BY288" s="934"/>
      <c r="BZ288" s="935"/>
      <c r="CA288" s="182"/>
      <c r="CB288" s="182"/>
      <c r="CC288" s="182"/>
      <c r="CD288" s="177"/>
      <c r="CE288" s="177"/>
      <c r="CF288" s="177"/>
      <c r="CG288" s="177"/>
      <c r="CH288" s="177"/>
      <c r="CI288" s="177"/>
      <c r="CJ288" s="712"/>
      <c r="CK288" s="712"/>
      <c r="CL288" s="712"/>
      <c r="CM288" s="712"/>
      <c r="CN288" s="712"/>
      <c r="CO288" s="712"/>
      <c r="CP288" s="712"/>
      <c r="CQ288" s="712"/>
      <c r="CR288" s="712"/>
      <c r="CS288" s="714"/>
      <c r="CT288" s="177"/>
      <c r="CU288" s="177"/>
      <c r="CV288" s="177"/>
      <c r="DG288" s="169"/>
      <c r="DH288" s="869"/>
      <c r="DI288" s="870"/>
      <c r="DJ288" s="870"/>
      <c r="DK288" s="870"/>
      <c r="DL288" s="870"/>
      <c r="DM288" s="870"/>
      <c r="DN288" s="870"/>
      <c r="DO288" s="870"/>
      <c r="DP288" s="873"/>
      <c r="DQ288" s="873"/>
      <c r="DR288" s="873"/>
      <c r="DS288" s="873"/>
      <c r="DT288" s="873"/>
      <c r="DU288" s="873"/>
      <c r="DV288" s="873"/>
      <c r="DW288" s="873"/>
      <c r="DX288" s="873"/>
      <c r="DY288" s="873"/>
      <c r="DZ288" s="873"/>
      <c r="EA288" s="874"/>
      <c r="EB288" s="170"/>
      <c r="EC288" s="170"/>
      <c r="ED288" s="170"/>
      <c r="FN288" s="901"/>
      <c r="FO288" s="902"/>
      <c r="FP288" s="902"/>
      <c r="FQ288" s="902"/>
      <c r="FR288" s="902"/>
      <c r="FS288" s="902"/>
      <c r="FT288" s="902"/>
      <c r="FU288" s="902"/>
      <c r="FV288" s="905"/>
      <c r="FW288" s="905"/>
      <c r="FX288" s="905"/>
      <c r="FY288" s="905"/>
      <c r="FZ288" s="905"/>
      <c r="GA288" s="905"/>
      <c r="GB288" s="905"/>
      <c r="GC288" s="905"/>
      <c r="GD288" s="905"/>
      <c r="GE288" s="905"/>
      <c r="GF288" s="905"/>
      <c r="GG288" s="906"/>
      <c r="GH288" s="170"/>
      <c r="GI288" s="170"/>
      <c r="GJ288" s="170"/>
      <c r="GK288" s="170"/>
      <c r="GL288" s="170"/>
      <c r="JH288" s="871"/>
      <c r="JI288" s="872"/>
      <c r="JJ288" s="872"/>
      <c r="JK288" s="872"/>
      <c r="JL288" s="872"/>
      <c r="JM288" s="872"/>
      <c r="JN288" s="872"/>
      <c r="JO288" s="872"/>
      <c r="JP288" s="879"/>
      <c r="JQ288" s="879"/>
      <c r="JR288" s="879"/>
      <c r="JS288" s="879"/>
      <c r="JT288" s="879"/>
      <c r="JU288" s="879"/>
      <c r="JV288" s="879"/>
      <c r="JW288" s="879"/>
      <c r="JX288" s="879"/>
      <c r="JY288" s="879"/>
      <c r="JZ288" s="879"/>
      <c r="KA288" s="880"/>
      <c r="KB288" s="170"/>
      <c r="KC288" s="170"/>
      <c r="KD288" s="170"/>
      <c r="KE288" s="170"/>
      <c r="KU288" s="893">
        <v>2.4</v>
      </c>
      <c r="KV288" s="894"/>
      <c r="KW288" s="894"/>
      <c r="KX288" s="894"/>
      <c r="KY288" s="894"/>
      <c r="KZ288" s="894"/>
      <c r="LA288" s="894"/>
      <c r="LB288" s="894"/>
      <c r="LC288" s="865">
        <v>14350</v>
      </c>
      <c r="LD288" s="865"/>
      <c r="LE288" s="865"/>
      <c r="LF288" s="865"/>
      <c r="LG288" s="865"/>
      <c r="LH288" s="865"/>
      <c r="LI288" s="865"/>
      <c r="LJ288" s="865"/>
      <c r="LK288" s="865"/>
      <c r="LL288" s="865"/>
      <c r="LM288" s="865"/>
      <c r="LN288" s="866"/>
      <c r="LO288" s="170"/>
      <c r="LP288" s="170"/>
      <c r="LQ288" s="170"/>
      <c r="LR288" s="170"/>
      <c r="LV288" s="169"/>
      <c r="LW288" s="169"/>
      <c r="LX288" s="169"/>
      <c r="LY288" s="169"/>
      <c r="LZ288" s="169"/>
      <c r="MA288" s="169"/>
      <c r="MB288" s="169"/>
      <c r="MC288" s="169"/>
      <c r="MD288" s="169"/>
      <c r="ME288" s="169"/>
      <c r="MF288" s="170"/>
      <c r="MG288" s="170"/>
      <c r="MH288" s="170"/>
      <c r="MI288" s="170"/>
      <c r="MJ288" s="170"/>
      <c r="MK288" s="170"/>
      <c r="ML288" s="170"/>
      <c r="MM288" s="170"/>
      <c r="MN288" s="170"/>
      <c r="MO288" s="170"/>
      <c r="MP288" s="170"/>
      <c r="MQ288" s="170"/>
      <c r="MR288" s="170"/>
      <c r="MS288" s="170"/>
      <c r="MZ288" s="169"/>
      <c r="NA288" s="169"/>
      <c r="NB288" s="169"/>
      <c r="NC288" s="169"/>
      <c r="ND288" s="169"/>
      <c r="NE288" s="169"/>
      <c r="NF288" s="169"/>
      <c r="NG288" s="169"/>
      <c r="NH288" s="170"/>
      <c r="NI288" s="170"/>
      <c r="NJ288" s="170"/>
      <c r="NK288" s="170"/>
      <c r="NL288" s="170"/>
      <c r="NM288" s="170"/>
      <c r="NN288" s="170"/>
      <c r="NO288" s="170"/>
      <c r="NP288" s="170"/>
      <c r="NQ288" s="170"/>
      <c r="NR288" s="170"/>
      <c r="NS288" s="170"/>
      <c r="NT288" s="170"/>
      <c r="NU288" s="170"/>
      <c r="NV288" s="170"/>
      <c r="NW288" s="170"/>
      <c r="NX288" s="176"/>
      <c r="NY288" s="170"/>
    </row>
    <row r="289" spans="59:389" ht="3" customHeight="1" x14ac:dyDescent="0.25">
      <c r="BG289" s="835">
        <v>7.6</v>
      </c>
      <c r="BH289" s="836"/>
      <c r="BI289" s="836"/>
      <c r="BJ289" s="836"/>
      <c r="BK289" s="836"/>
      <c r="BL289" s="836"/>
      <c r="BM289" s="836"/>
      <c r="BN289" s="836"/>
      <c r="BO289" s="839">
        <v>14053</v>
      </c>
      <c r="BP289" s="839"/>
      <c r="BQ289" s="839"/>
      <c r="BR289" s="839"/>
      <c r="BS289" s="839"/>
      <c r="BT289" s="839"/>
      <c r="BU289" s="839"/>
      <c r="BV289" s="839"/>
      <c r="BW289" s="839"/>
      <c r="BX289" s="839"/>
      <c r="BY289" s="839"/>
      <c r="BZ289" s="840"/>
      <c r="CA289" s="182"/>
      <c r="CB289" s="182"/>
      <c r="CC289" s="182"/>
      <c r="CD289" s="177"/>
      <c r="CE289" s="177"/>
      <c r="CF289" s="177"/>
      <c r="CG289" s="177"/>
      <c r="CH289" s="177"/>
      <c r="CI289" s="177"/>
      <c r="CJ289" s="704"/>
      <c r="CK289" s="712"/>
      <c r="CL289" s="712"/>
      <c r="CM289" s="712"/>
      <c r="CN289" s="712"/>
      <c r="CO289" s="712"/>
      <c r="CP289" s="712"/>
      <c r="CQ289" s="712"/>
      <c r="CR289" s="714"/>
      <c r="CS289" s="178"/>
      <c r="CT289" s="189"/>
      <c r="CU289" s="177"/>
      <c r="CV289" s="177"/>
      <c r="DG289" s="169"/>
      <c r="DH289" s="869"/>
      <c r="DI289" s="870"/>
      <c r="DJ289" s="870"/>
      <c r="DK289" s="870"/>
      <c r="DL289" s="870"/>
      <c r="DM289" s="870"/>
      <c r="DN289" s="870"/>
      <c r="DO289" s="870"/>
      <c r="DP289" s="873"/>
      <c r="DQ289" s="873"/>
      <c r="DR289" s="873"/>
      <c r="DS289" s="873"/>
      <c r="DT289" s="873"/>
      <c r="DU289" s="873"/>
      <c r="DV289" s="873"/>
      <c r="DW289" s="873"/>
      <c r="DX289" s="873"/>
      <c r="DY289" s="873"/>
      <c r="DZ289" s="873"/>
      <c r="EA289" s="874"/>
      <c r="EB289" s="170"/>
      <c r="EC289" s="170"/>
      <c r="ED289" s="170"/>
      <c r="FN289" s="901"/>
      <c r="FO289" s="902"/>
      <c r="FP289" s="902"/>
      <c r="FQ289" s="902"/>
      <c r="FR289" s="902"/>
      <c r="FS289" s="902"/>
      <c r="FT289" s="902"/>
      <c r="FU289" s="902"/>
      <c r="FV289" s="881">
        <v>56607</v>
      </c>
      <c r="FW289" s="881"/>
      <c r="FX289" s="881"/>
      <c r="FY289" s="881"/>
      <c r="FZ289" s="881"/>
      <c r="GA289" s="881"/>
      <c r="GB289" s="881"/>
      <c r="GC289" s="881"/>
      <c r="GD289" s="881"/>
      <c r="GE289" s="881"/>
      <c r="GF289" s="881"/>
      <c r="GG289" s="882"/>
      <c r="GH289" s="166"/>
      <c r="GI289" s="166"/>
      <c r="GJ289" s="166"/>
      <c r="GK289" s="166"/>
      <c r="GL289" s="166"/>
      <c r="JH289" s="869">
        <v>3.1</v>
      </c>
      <c r="JI289" s="870"/>
      <c r="JJ289" s="870"/>
      <c r="JK289" s="870"/>
      <c r="JL289" s="870"/>
      <c r="JM289" s="870"/>
      <c r="JN289" s="870"/>
      <c r="JO289" s="870"/>
      <c r="JP289" s="873">
        <v>11858</v>
      </c>
      <c r="JQ289" s="873"/>
      <c r="JR289" s="873"/>
      <c r="JS289" s="873"/>
      <c r="JT289" s="873"/>
      <c r="JU289" s="873"/>
      <c r="JV289" s="873"/>
      <c r="JW289" s="873"/>
      <c r="JX289" s="873"/>
      <c r="JY289" s="873"/>
      <c r="JZ289" s="873"/>
      <c r="KA289" s="874"/>
      <c r="KB289" s="170"/>
      <c r="KC289" s="170"/>
      <c r="KD289" s="170"/>
      <c r="KE289" s="170"/>
      <c r="KU289" s="895"/>
      <c r="KV289" s="896"/>
      <c r="KW289" s="896"/>
      <c r="KX289" s="896"/>
      <c r="KY289" s="896"/>
      <c r="KZ289" s="896"/>
      <c r="LA289" s="896"/>
      <c r="LB289" s="896"/>
      <c r="LC289" s="867"/>
      <c r="LD289" s="867"/>
      <c r="LE289" s="867"/>
      <c r="LF289" s="867"/>
      <c r="LG289" s="867"/>
      <c r="LH289" s="867"/>
      <c r="LI289" s="867"/>
      <c r="LJ289" s="867"/>
      <c r="LK289" s="867"/>
      <c r="LL289" s="867"/>
      <c r="LM289" s="867"/>
      <c r="LN289" s="868"/>
      <c r="LP289" s="170"/>
      <c r="LQ289" s="170"/>
      <c r="LR289" s="170"/>
      <c r="MZ289" s="169"/>
      <c r="NA289" s="169"/>
      <c r="NB289" s="169"/>
      <c r="NC289" s="169"/>
      <c r="ND289" s="169"/>
      <c r="NE289" s="169"/>
      <c r="NF289" s="169"/>
      <c r="NG289" s="169"/>
      <c r="NH289" s="166"/>
      <c r="NI289" s="166"/>
      <c r="NJ289" s="166"/>
      <c r="NK289" s="166"/>
      <c r="NL289" s="166"/>
      <c r="NM289" s="166"/>
      <c r="NN289" s="166"/>
      <c r="NO289" s="166"/>
      <c r="NP289" s="166"/>
      <c r="NQ289" s="166"/>
      <c r="NR289" s="166"/>
      <c r="NS289" s="166"/>
      <c r="NT289" s="166"/>
      <c r="NU289" s="166"/>
      <c r="NV289" s="166"/>
      <c r="NW289" s="166"/>
      <c r="NX289" s="176"/>
      <c r="NY289" s="170"/>
    </row>
    <row r="290" spans="59:389" ht="3" customHeight="1" x14ac:dyDescent="0.25">
      <c r="BG290" s="837"/>
      <c r="BH290" s="838"/>
      <c r="BI290" s="838"/>
      <c r="BJ290" s="838"/>
      <c r="BK290" s="838"/>
      <c r="BL290" s="838"/>
      <c r="BM290" s="838"/>
      <c r="BN290" s="838"/>
      <c r="BO290" s="841"/>
      <c r="BP290" s="841"/>
      <c r="BQ290" s="841"/>
      <c r="BR290" s="841"/>
      <c r="BS290" s="841"/>
      <c r="BT290" s="841"/>
      <c r="BU290" s="841"/>
      <c r="BV290" s="841"/>
      <c r="BW290" s="841"/>
      <c r="BX290" s="841"/>
      <c r="BY290" s="841"/>
      <c r="BZ290" s="842"/>
      <c r="CA290" s="182"/>
      <c r="CB290" s="182"/>
      <c r="CC290" s="182"/>
      <c r="CD290" s="177"/>
      <c r="CE290" s="177"/>
      <c r="CF290" s="177"/>
      <c r="CG290" s="177"/>
      <c r="CH290" s="177"/>
      <c r="CI290" s="177"/>
      <c r="CJ290" s="704"/>
      <c r="CK290" s="712"/>
      <c r="CL290" s="712"/>
      <c r="CM290" s="712"/>
      <c r="CN290" s="712"/>
      <c r="CO290" s="712"/>
      <c r="CP290" s="712"/>
      <c r="CQ290" s="715"/>
      <c r="CR290" s="185"/>
      <c r="CS290" s="178"/>
      <c r="CT290" s="178"/>
      <c r="CU290" s="189"/>
      <c r="CV290" s="177"/>
      <c r="DG290" s="169"/>
      <c r="DH290" s="869"/>
      <c r="DI290" s="870"/>
      <c r="DJ290" s="870"/>
      <c r="DK290" s="870"/>
      <c r="DL290" s="870"/>
      <c r="DM290" s="870"/>
      <c r="DN290" s="870"/>
      <c r="DO290" s="870"/>
      <c r="DP290" s="877">
        <v>27314</v>
      </c>
      <c r="DQ290" s="877"/>
      <c r="DR290" s="877"/>
      <c r="DS290" s="877"/>
      <c r="DT290" s="877"/>
      <c r="DU290" s="877"/>
      <c r="DV290" s="877"/>
      <c r="DW290" s="877"/>
      <c r="DX290" s="877"/>
      <c r="DY290" s="877"/>
      <c r="DZ290" s="877"/>
      <c r="EA290" s="878"/>
      <c r="EB290" s="166"/>
      <c r="EC290" s="166"/>
      <c r="ED290" s="166"/>
      <c r="FN290" s="901"/>
      <c r="FO290" s="902"/>
      <c r="FP290" s="902"/>
      <c r="FQ290" s="902"/>
      <c r="FR290" s="902"/>
      <c r="FS290" s="902"/>
      <c r="FT290" s="902"/>
      <c r="FU290" s="902"/>
      <c r="FV290" s="881"/>
      <c r="FW290" s="881"/>
      <c r="FX290" s="881"/>
      <c r="FY290" s="881"/>
      <c r="FZ290" s="881"/>
      <c r="GA290" s="881"/>
      <c r="GB290" s="881"/>
      <c r="GC290" s="881"/>
      <c r="GD290" s="881"/>
      <c r="GE290" s="881"/>
      <c r="GF290" s="881"/>
      <c r="GG290" s="882"/>
      <c r="GH290" s="166"/>
      <c r="GI290" s="166"/>
      <c r="GJ290" s="166"/>
      <c r="GK290" s="166"/>
      <c r="GL290" s="166"/>
      <c r="JH290" s="869"/>
      <c r="JI290" s="870"/>
      <c r="JJ290" s="870"/>
      <c r="JK290" s="870"/>
      <c r="JL290" s="870"/>
      <c r="JM290" s="870"/>
      <c r="JN290" s="870"/>
      <c r="JO290" s="870"/>
      <c r="JP290" s="873"/>
      <c r="JQ290" s="873"/>
      <c r="JR290" s="873"/>
      <c r="JS290" s="873"/>
      <c r="JT290" s="873"/>
      <c r="JU290" s="873"/>
      <c r="JV290" s="873"/>
      <c r="JW290" s="873"/>
      <c r="JX290" s="873"/>
      <c r="JY290" s="873"/>
      <c r="JZ290" s="873"/>
      <c r="KA290" s="874"/>
      <c r="KB290" s="166"/>
      <c r="KC290" s="166"/>
      <c r="KD290" s="166"/>
      <c r="KE290" s="166"/>
      <c r="KU290" s="895"/>
      <c r="KV290" s="896"/>
      <c r="KW290" s="896"/>
      <c r="KX290" s="896"/>
      <c r="KY290" s="896"/>
      <c r="KZ290" s="896"/>
      <c r="LA290" s="896"/>
      <c r="LB290" s="896"/>
      <c r="LC290" s="867"/>
      <c r="LD290" s="867"/>
      <c r="LE290" s="867"/>
      <c r="LF290" s="867"/>
      <c r="LG290" s="867"/>
      <c r="LH290" s="867"/>
      <c r="LI290" s="867"/>
      <c r="LJ290" s="867"/>
      <c r="LK290" s="867"/>
      <c r="LL290" s="867"/>
      <c r="LM290" s="867"/>
      <c r="LN290" s="868"/>
      <c r="LP290" s="166"/>
      <c r="LQ290" s="166"/>
      <c r="LR290" s="166"/>
      <c r="MZ290" s="169"/>
      <c r="NA290" s="169"/>
      <c r="NB290" s="169"/>
      <c r="NC290" s="169"/>
      <c r="ND290" s="169"/>
      <c r="NE290" s="169"/>
      <c r="NF290" s="169"/>
      <c r="NG290" s="169"/>
      <c r="NH290" s="166"/>
      <c r="NI290" s="166"/>
      <c r="NJ290" s="166"/>
      <c r="NK290" s="166"/>
      <c r="NL290" s="166"/>
      <c r="NM290" s="166"/>
      <c r="NN290" s="166"/>
      <c r="NO290" s="166"/>
      <c r="NP290" s="166"/>
      <c r="NQ290" s="166"/>
      <c r="NR290" s="166"/>
      <c r="NS290" s="166"/>
      <c r="NT290" s="166"/>
      <c r="NU290" s="166"/>
      <c r="NV290" s="166"/>
      <c r="NW290" s="166"/>
      <c r="NX290" s="176"/>
      <c r="NY290" s="165"/>
    </row>
    <row r="291" spans="59:389" ht="3" customHeight="1" x14ac:dyDescent="0.25">
      <c r="BG291" s="837"/>
      <c r="BH291" s="838"/>
      <c r="BI291" s="838"/>
      <c r="BJ291" s="838"/>
      <c r="BK291" s="838"/>
      <c r="BL291" s="838"/>
      <c r="BM291" s="838"/>
      <c r="BN291" s="838"/>
      <c r="BO291" s="841"/>
      <c r="BP291" s="841"/>
      <c r="BQ291" s="841"/>
      <c r="BR291" s="841"/>
      <c r="BS291" s="841"/>
      <c r="BT291" s="841"/>
      <c r="BU291" s="841"/>
      <c r="BV291" s="841"/>
      <c r="BW291" s="841"/>
      <c r="BX291" s="841"/>
      <c r="BY291" s="841"/>
      <c r="BZ291" s="842"/>
      <c r="CA291" s="182"/>
      <c r="CB291" s="182"/>
      <c r="CC291" s="182"/>
      <c r="CD291" s="177"/>
      <c r="CE291" s="177"/>
      <c r="CF291" s="177"/>
      <c r="CG291" s="177"/>
      <c r="CH291" s="177"/>
      <c r="CI291" s="177"/>
      <c r="CJ291" s="177"/>
      <c r="CK291" s="712"/>
      <c r="CL291" s="712"/>
      <c r="CM291" s="712"/>
      <c r="CN291" s="712"/>
      <c r="CO291" s="712"/>
      <c r="CP291" s="712"/>
      <c r="CQ291" s="716"/>
      <c r="CR291" s="178"/>
      <c r="CS291" s="178"/>
      <c r="CT291" s="178"/>
      <c r="CU291" s="178"/>
      <c r="CV291" s="189"/>
      <c r="CW291" s="177"/>
      <c r="CX291" s="177"/>
      <c r="CY291" s="177"/>
      <c r="DG291" s="169"/>
      <c r="DH291" s="869"/>
      <c r="DI291" s="870"/>
      <c r="DJ291" s="870"/>
      <c r="DK291" s="870"/>
      <c r="DL291" s="870"/>
      <c r="DM291" s="870"/>
      <c r="DN291" s="870"/>
      <c r="DO291" s="870"/>
      <c r="DP291" s="877"/>
      <c r="DQ291" s="877"/>
      <c r="DR291" s="877"/>
      <c r="DS291" s="877"/>
      <c r="DT291" s="877"/>
      <c r="DU291" s="877"/>
      <c r="DV291" s="877"/>
      <c r="DW291" s="877"/>
      <c r="DX291" s="877"/>
      <c r="DY291" s="877"/>
      <c r="DZ291" s="877"/>
      <c r="EA291" s="878"/>
      <c r="EB291" s="166"/>
      <c r="EC291" s="166"/>
      <c r="ED291" s="166"/>
      <c r="FN291" s="903"/>
      <c r="FO291" s="904"/>
      <c r="FP291" s="904"/>
      <c r="FQ291" s="904"/>
      <c r="FR291" s="904"/>
      <c r="FS291" s="904"/>
      <c r="FT291" s="904"/>
      <c r="FU291" s="904"/>
      <c r="FV291" s="883"/>
      <c r="FW291" s="883"/>
      <c r="FX291" s="883"/>
      <c r="FY291" s="883"/>
      <c r="FZ291" s="883"/>
      <c r="GA291" s="883"/>
      <c r="GB291" s="883"/>
      <c r="GC291" s="883"/>
      <c r="GD291" s="883"/>
      <c r="GE291" s="883"/>
      <c r="GF291" s="883"/>
      <c r="GG291" s="884"/>
      <c r="GH291" s="166"/>
      <c r="GI291" s="166"/>
      <c r="GJ291" s="166"/>
      <c r="GK291" s="166"/>
      <c r="GL291" s="166"/>
      <c r="JH291" s="869"/>
      <c r="JI291" s="870"/>
      <c r="JJ291" s="870"/>
      <c r="JK291" s="870"/>
      <c r="JL291" s="870"/>
      <c r="JM291" s="870"/>
      <c r="JN291" s="870"/>
      <c r="JO291" s="870"/>
      <c r="JP291" s="873"/>
      <c r="JQ291" s="873"/>
      <c r="JR291" s="873"/>
      <c r="JS291" s="873"/>
      <c r="JT291" s="873"/>
      <c r="JU291" s="873"/>
      <c r="JV291" s="873"/>
      <c r="JW291" s="873"/>
      <c r="JX291" s="873"/>
      <c r="JY291" s="873"/>
      <c r="JZ291" s="873"/>
      <c r="KA291" s="874"/>
      <c r="KB291" s="166"/>
      <c r="KC291" s="166"/>
      <c r="KD291" s="166"/>
      <c r="KE291" s="166"/>
      <c r="KU291" s="895"/>
      <c r="KV291" s="896"/>
      <c r="KW291" s="896"/>
      <c r="KX291" s="896"/>
      <c r="KY291" s="896"/>
      <c r="KZ291" s="896"/>
      <c r="LA291" s="896"/>
      <c r="LB291" s="896"/>
      <c r="LC291" s="875">
        <v>33765</v>
      </c>
      <c r="LD291" s="875"/>
      <c r="LE291" s="875"/>
      <c r="LF291" s="875"/>
      <c r="LG291" s="875"/>
      <c r="LH291" s="875"/>
      <c r="LI291" s="875"/>
      <c r="LJ291" s="875"/>
      <c r="LK291" s="875"/>
      <c r="LL291" s="875"/>
      <c r="LM291" s="875"/>
      <c r="LN291" s="876"/>
      <c r="LP291" s="166"/>
      <c r="LQ291" s="166"/>
      <c r="LR291" s="166"/>
      <c r="MZ291" s="169"/>
      <c r="NA291" s="169"/>
      <c r="NB291" s="169"/>
      <c r="NC291" s="169"/>
      <c r="ND291" s="169"/>
      <c r="NE291" s="169"/>
      <c r="NF291" s="169"/>
      <c r="NG291" s="169"/>
      <c r="NH291" s="166"/>
      <c r="NI291" s="166"/>
      <c r="NJ291" s="166"/>
      <c r="NK291" s="166"/>
      <c r="NL291" s="166"/>
      <c r="NM291" s="166"/>
      <c r="NN291" s="166"/>
      <c r="NO291" s="166"/>
      <c r="NP291" s="166"/>
      <c r="NQ291" s="166"/>
      <c r="NR291" s="166"/>
      <c r="NS291" s="166"/>
      <c r="NT291" s="166"/>
      <c r="NU291" s="166"/>
      <c r="NV291" s="166"/>
      <c r="NW291" s="166"/>
      <c r="NX291" s="176"/>
      <c r="NY291" s="165"/>
    </row>
    <row r="292" spans="59:389" ht="3" customHeight="1" x14ac:dyDescent="0.25">
      <c r="BG292" s="837"/>
      <c r="BH292" s="838"/>
      <c r="BI292" s="838"/>
      <c r="BJ292" s="838"/>
      <c r="BK292" s="838"/>
      <c r="BL292" s="838"/>
      <c r="BM292" s="838"/>
      <c r="BN292" s="838"/>
      <c r="BO292" s="863">
        <v>106350</v>
      </c>
      <c r="BP292" s="863"/>
      <c r="BQ292" s="863"/>
      <c r="BR292" s="863"/>
      <c r="BS292" s="863"/>
      <c r="BT292" s="863"/>
      <c r="BU292" s="863"/>
      <c r="BV292" s="863"/>
      <c r="BW292" s="863"/>
      <c r="BX292" s="863"/>
      <c r="BY292" s="863"/>
      <c r="BZ292" s="864"/>
      <c r="CA292" s="182"/>
      <c r="CB292" s="182"/>
      <c r="CC292" s="182"/>
      <c r="CD292" s="177"/>
      <c r="CE292" s="177"/>
      <c r="CF292" s="177"/>
      <c r="CG292" s="177"/>
      <c r="CH292" s="177"/>
      <c r="CI292" s="177"/>
      <c r="CJ292" s="177"/>
      <c r="CK292" s="704"/>
      <c r="CL292" s="712"/>
      <c r="CM292" s="712"/>
      <c r="CN292" s="712"/>
      <c r="CO292" s="712"/>
      <c r="CP292" s="712"/>
      <c r="CQ292" s="716"/>
      <c r="CR292" s="178"/>
      <c r="CS292" s="178"/>
      <c r="CT292" s="178"/>
      <c r="CU292" s="178"/>
      <c r="CV292" s="189"/>
      <c r="CW292" s="177"/>
      <c r="CX292" s="177"/>
      <c r="CY292" s="177"/>
      <c r="DG292" s="169"/>
      <c r="DH292" s="869"/>
      <c r="DI292" s="870"/>
      <c r="DJ292" s="870"/>
      <c r="DK292" s="870"/>
      <c r="DL292" s="870"/>
      <c r="DM292" s="870"/>
      <c r="DN292" s="870"/>
      <c r="DO292" s="870"/>
      <c r="DP292" s="877"/>
      <c r="DQ292" s="877"/>
      <c r="DR292" s="877"/>
      <c r="DS292" s="877"/>
      <c r="DT292" s="877"/>
      <c r="DU292" s="877"/>
      <c r="DV292" s="877"/>
      <c r="DW292" s="877"/>
      <c r="DX292" s="877"/>
      <c r="DY292" s="877"/>
      <c r="DZ292" s="877"/>
      <c r="EA292" s="878"/>
      <c r="EB292" s="166"/>
      <c r="EC292" s="166"/>
      <c r="ED292" s="166"/>
      <c r="FN292" s="169"/>
      <c r="FO292" s="169"/>
      <c r="FP292" s="169"/>
      <c r="FQ292" s="169"/>
      <c r="FR292" s="170"/>
      <c r="FS292" s="170"/>
      <c r="FT292" s="170"/>
      <c r="FU292" s="170"/>
      <c r="FV292" s="170"/>
      <c r="FW292" s="170"/>
      <c r="FX292" s="170"/>
      <c r="FY292" s="170"/>
      <c r="FZ292" s="169"/>
      <c r="GA292" s="169"/>
      <c r="GB292" s="169"/>
      <c r="GC292" s="170"/>
      <c r="GD292" s="170"/>
      <c r="GE292" s="170"/>
      <c r="GF292" s="170"/>
      <c r="GG292" s="170"/>
      <c r="GH292" s="170"/>
      <c r="GI292" s="170"/>
      <c r="GJ292" s="170"/>
      <c r="GK292" s="170"/>
      <c r="GL292" s="170"/>
      <c r="JH292" s="869"/>
      <c r="JI292" s="870"/>
      <c r="JJ292" s="870"/>
      <c r="JK292" s="870"/>
      <c r="JL292" s="870"/>
      <c r="JM292" s="870"/>
      <c r="JN292" s="870"/>
      <c r="JO292" s="870"/>
      <c r="JP292" s="877">
        <v>36369</v>
      </c>
      <c r="JQ292" s="877"/>
      <c r="JR292" s="877"/>
      <c r="JS292" s="877"/>
      <c r="JT292" s="877"/>
      <c r="JU292" s="877"/>
      <c r="JV292" s="877"/>
      <c r="JW292" s="877"/>
      <c r="JX292" s="877"/>
      <c r="JY292" s="877"/>
      <c r="JZ292" s="877"/>
      <c r="KA292" s="878"/>
      <c r="KB292" s="166"/>
      <c r="KC292" s="166"/>
      <c r="KD292" s="166"/>
      <c r="KE292" s="166"/>
      <c r="KU292" s="895"/>
      <c r="KV292" s="896"/>
      <c r="KW292" s="896"/>
      <c r="KX292" s="896"/>
      <c r="KY292" s="896"/>
      <c r="KZ292" s="896"/>
      <c r="LA292" s="896"/>
      <c r="LB292" s="896"/>
      <c r="LC292" s="875"/>
      <c r="LD292" s="875"/>
      <c r="LE292" s="875"/>
      <c r="LF292" s="875"/>
      <c r="LG292" s="875"/>
      <c r="LH292" s="875"/>
      <c r="LI292" s="875"/>
      <c r="LJ292" s="875"/>
      <c r="LK292" s="875"/>
      <c r="LL292" s="875"/>
      <c r="LM292" s="875"/>
      <c r="LN292" s="876"/>
      <c r="LP292" s="166"/>
      <c r="LQ292" s="166"/>
      <c r="LR292" s="166"/>
      <c r="MZ292" s="169"/>
      <c r="NA292" s="169"/>
      <c r="NB292" s="169"/>
      <c r="NC292" s="169"/>
      <c r="ND292" s="169"/>
      <c r="NE292" s="169"/>
      <c r="NF292" s="169"/>
      <c r="NG292" s="169"/>
      <c r="NH292" s="166"/>
      <c r="NI292" s="166"/>
      <c r="NJ292" s="166"/>
      <c r="NK292" s="166"/>
      <c r="NL292" s="166"/>
      <c r="NM292" s="166"/>
      <c r="NN292" s="166"/>
      <c r="NO292" s="166"/>
      <c r="NP292" s="166"/>
      <c r="NQ292" s="166"/>
      <c r="NR292" s="166"/>
      <c r="NS292" s="166"/>
      <c r="NT292" s="166"/>
      <c r="NU292" s="166"/>
      <c r="NV292" s="166"/>
      <c r="NW292" s="166"/>
      <c r="NX292" s="176"/>
      <c r="NY292" s="165"/>
    </row>
    <row r="293" spans="59:389" ht="3" customHeight="1" x14ac:dyDescent="0.25">
      <c r="BG293" s="837"/>
      <c r="BH293" s="838"/>
      <c r="BI293" s="838"/>
      <c r="BJ293" s="838"/>
      <c r="BK293" s="838"/>
      <c r="BL293" s="838"/>
      <c r="BM293" s="838"/>
      <c r="BN293" s="838"/>
      <c r="BO293" s="863"/>
      <c r="BP293" s="863"/>
      <c r="BQ293" s="863"/>
      <c r="BR293" s="863"/>
      <c r="BS293" s="863"/>
      <c r="BT293" s="863"/>
      <c r="BU293" s="863"/>
      <c r="BV293" s="863"/>
      <c r="BW293" s="863"/>
      <c r="BX293" s="863"/>
      <c r="BY293" s="863"/>
      <c r="BZ293" s="864"/>
      <c r="CA293" s="182"/>
      <c r="CB293" s="182"/>
      <c r="CC293" s="182"/>
      <c r="CD293" s="177"/>
      <c r="CE293" s="177"/>
      <c r="CF293" s="177"/>
      <c r="CG293" s="177"/>
      <c r="CH293" s="177"/>
      <c r="CI293" s="177"/>
      <c r="CJ293" s="177"/>
      <c r="CK293" s="704"/>
      <c r="CL293" s="712"/>
      <c r="CM293" s="712"/>
      <c r="CN293" s="712"/>
      <c r="CO293" s="712"/>
      <c r="CP293" s="178"/>
      <c r="CQ293" s="178"/>
      <c r="CR293" s="178"/>
      <c r="CS293" s="178"/>
      <c r="CT293" s="178"/>
      <c r="CU293" s="178"/>
      <c r="CV293" s="189"/>
      <c r="CW293" s="189"/>
      <c r="CX293" s="177"/>
      <c r="CY293" s="177"/>
      <c r="CZ293" s="177"/>
      <c r="DG293" s="169"/>
      <c r="DH293" s="912">
        <v>6.6</v>
      </c>
      <c r="DI293" s="913"/>
      <c r="DJ293" s="913"/>
      <c r="DK293" s="913"/>
      <c r="DL293" s="913"/>
      <c r="DM293" s="913"/>
      <c r="DN293" s="913"/>
      <c r="DO293" s="913"/>
      <c r="DP293" s="916">
        <v>12877</v>
      </c>
      <c r="DQ293" s="916"/>
      <c r="DR293" s="916"/>
      <c r="DS293" s="916"/>
      <c r="DT293" s="916"/>
      <c r="DU293" s="916"/>
      <c r="DV293" s="916"/>
      <c r="DW293" s="916"/>
      <c r="DX293" s="916"/>
      <c r="DY293" s="916"/>
      <c r="DZ293" s="916"/>
      <c r="EA293" s="917"/>
      <c r="EB293" s="166"/>
      <c r="EC293" s="166"/>
      <c r="ED293" s="166"/>
      <c r="FN293" s="169"/>
      <c r="FO293" s="169"/>
      <c r="FP293" s="169"/>
      <c r="FQ293" s="169"/>
      <c r="FR293" s="170"/>
      <c r="FS293" s="170"/>
      <c r="FT293" s="170"/>
      <c r="FU293" s="170"/>
      <c r="FV293" s="170"/>
      <c r="FW293" s="170"/>
      <c r="FX293" s="170"/>
      <c r="FY293" s="170"/>
      <c r="FZ293" s="169"/>
      <c r="GA293" s="169"/>
      <c r="GB293" s="169"/>
      <c r="GC293" s="170"/>
      <c r="GD293" s="170"/>
      <c r="GE293" s="170"/>
      <c r="GF293" s="170"/>
      <c r="GG293" s="170"/>
      <c r="GH293" s="170"/>
      <c r="GI293" s="170"/>
      <c r="GJ293" s="170"/>
      <c r="GK293" s="170"/>
      <c r="GL293" s="170"/>
      <c r="HQ293" s="163"/>
      <c r="HR293" s="163"/>
      <c r="HS293" s="163"/>
      <c r="HT293" s="163"/>
      <c r="HU293" s="170"/>
      <c r="HV293" s="170"/>
      <c r="HW293" s="170"/>
      <c r="HX293" s="170"/>
      <c r="HY293" s="170"/>
      <c r="HZ293" s="170"/>
      <c r="IA293" s="170"/>
      <c r="IB293" s="170"/>
      <c r="IC293" s="169"/>
      <c r="ID293" s="169"/>
      <c r="IE293" s="169"/>
      <c r="IF293" s="169"/>
      <c r="IG293" s="170"/>
      <c r="IH293" s="170"/>
      <c r="II293" s="170"/>
      <c r="IJ293" s="170"/>
      <c r="IK293" s="170"/>
      <c r="IL293" s="170"/>
      <c r="IM293" s="170"/>
      <c r="IN293" s="170"/>
      <c r="IO293" s="170"/>
      <c r="JH293" s="869"/>
      <c r="JI293" s="870"/>
      <c r="JJ293" s="870"/>
      <c r="JK293" s="870"/>
      <c r="JL293" s="870"/>
      <c r="JM293" s="870"/>
      <c r="JN293" s="870"/>
      <c r="JO293" s="870"/>
      <c r="JP293" s="877"/>
      <c r="JQ293" s="877"/>
      <c r="JR293" s="877"/>
      <c r="JS293" s="877"/>
      <c r="JT293" s="877"/>
      <c r="JU293" s="877"/>
      <c r="JV293" s="877"/>
      <c r="JW293" s="877"/>
      <c r="JX293" s="877"/>
      <c r="JY293" s="877"/>
      <c r="JZ293" s="877"/>
      <c r="KA293" s="878"/>
      <c r="KB293" s="170"/>
      <c r="KC293" s="170"/>
      <c r="KD293" s="170"/>
      <c r="KE293" s="170"/>
      <c r="KU293" s="895"/>
      <c r="KV293" s="896"/>
      <c r="KW293" s="896"/>
      <c r="KX293" s="896"/>
      <c r="KY293" s="896"/>
      <c r="KZ293" s="896"/>
      <c r="LA293" s="896"/>
      <c r="LB293" s="896"/>
      <c r="LC293" s="875"/>
      <c r="LD293" s="875"/>
      <c r="LE293" s="875"/>
      <c r="LF293" s="875"/>
      <c r="LG293" s="875"/>
      <c r="LH293" s="875"/>
      <c r="LI293" s="875"/>
      <c r="LJ293" s="875"/>
      <c r="LK293" s="875"/>
      <c r="LL293" s="875"/>
      <c r="LM293" s="875"/>
      <c r="LN293" s="876"/>
    </row>
    <row r="294" spans="59:389" ht="3" customHeight="1" x14ac:dyDescent="0.25">
      <c r="BG294" s="930"/>
      <c r="BH294" s="931"/>
      <c r="BI294" s="931"/>
      <c r="BJ294" s="931"/>
      <c r="BK294" s="931"/>
      <c r="BL294" s="931"/>
      <c r="BM294" s="931"/>
      <c r="BN294" s="931"/>
      <c r="BO294" s="943"/>
      <c r="BP294" s="943"/>
      <c r="BQ294" s="943"/>
      <c r="BR294" s="943"/>
      <c r="BS294" s="943"/>
      <c r="BT294" s="943"/>
      <c r="BU294" s="943"/>
      <c r="BV294" s="943"/>
      <c r="BW294" s="943"/>
      <c r="BX294" s="943"/>
      <c r="BY294" s="943"/>
      <c r="BZ294" s="944"/>
      <c r="CA294" s="182"/>
      <c r="CB294" s="182"/>
      <c r="CC294" s="182"/>
      <c r="CD294" s="177"/>
      <c r="CE294" s="177"/>
      <c r="CF294" s="177"/>
      <c r="CG294" s="177"/>
      <c r="CH294" s="177"/>
      <c r="CI294" s="177"/>
      <c r="CJ294" s="177"/>
      <c r="CK294" s="704"/>
      <c r="CL294" s="704"/>
      <c r="CM294" s="704"/>
      <c r="CN294" s="712"/>
      <c r="CO294" s="712"/>
      <c r="CP294" s="178"/>
      <c r="CQ294" s="178"/>
      <c r="CR294" s="178"/>
      <c r="CS294" s="178"/>
      <c r="CT294" s="178"/>
      <c r="CU294" s="178"/>
      <c r="CV294" s="178"/>
      <c r="CW294" s="189"/>
      <c r="CX294" s="177"/>
      <c r="CY294" s="177"/>
      <c r="CZ294" s="177"/>
      <c r="DG294" s="169"/>
      <c r="DH294" s="901"/>
      <c r="DI294" s="902"/>
      <c r="DJ294" s="902"/>
      <c r="DK294" s="902"/>
      <c r="DL294" s="902"/>
      <c r="DM294" s="902"/>
      <c r="DN294" s="902"/>
      <c r="DO294" s="902"/>
      <c r="DP294" s="905"/>
      <c r="DQ294" s="905"/>
      <c r="DR294" s="905"/>
      <c r="DS294" s="905"/>
      <c r="DT294" s="905"/>
      <c r="DU294" s="905"/>
      <c r="DV294" s="905"/>
      <c r="DW294" s="905"/>
      <c r="DX294" s="905"/>
      <c r="DY294" s="905"/>
      <c r="DZ294" s="905"/>
      <c r="EA294" s="906"/>
      <c r="EB294" s="170"/>
      <c r="EC294" s="170"/>
      <c r="ED294" s="170"/>
      <c r="FN294" s="169"/>
      <c r="FO294" s="169"/>
      <c r="FP294" s="169"/>
      <c r="FQ294" s="169"/>
      <c r="FR294" s="170"/>
      <c r="FS294" s="170"/>
      <c r="FT294" s="170"/>
      <c r="FU294" s="170"/>
      <c r="FV294" s="170"/>
      <c r="FW294" s="170"/>
      <c r="FX294" s="170"/>
      <c r="FY294" s="170"/>
      <c r="FZ294" s="169"/>
      <c r="GA294" s="169"/>
      <c r="GB294" s="169"/>
      <c r="GC294" s="170"/>
      <c r="GD294" s="170"/>
      <c r="GE294" s="170"/>
      <c r="GF294" s="170"/>
      <c r="GG294" s="170"/>
      <c r="GH294" s="170"/>
      <c r="GI294" s="170"/>
      <c r="GJ294" s="170"/>
      <c r="GK294" s="170"/>
      <c r="GL294" s="170"/>
      <c r="HQ294" s="163"/>
      <c r="HR294" s="163"/>
      <c r="HS294" s="163"/>
      <c r="HT294" s="163"/>
      <c r="HU294" s="170"/>
      <c r="HV294" s="170"/>
      <c r="HW294" s="170"/>
      <c r="HX294" s="170"/>
      <c r="HY294" s="170"/>
      <c r="HZ294" s="170"/>
      <c r="IA294" s="170"/>
      <c r="IB294" s="170"/>
      <c r="IC294" s="169"/>
      <c r="ID294" s="169"/>
      <c r="IE294" s="169"/>
      <c r="IF294" s="169"/>
      <c r="IG294" s="170"/>
      <c r="IH294" s="170"/>
      <c r="II294" s="170"/>
      <c r="IJ294" s="170"/>
      <c r="IK294" s="170"/>
      <c r="IL294" s="170"/>
      <c r="IM294" s="170"/>
      <c r="IN294" s="170"/>
      <c r="IO294" s="170"/>
      <c r="JH294" s="871"/>
      <c r="JI294" s="872"/>
      <c r="JJ294" s="872"/>
      <c r="JK294" s="872"/>
      <c r="JL294" s="872"/>
      <c r="JM294" s="872"/>
      <c r="JN294" s="872"/>
      <c r="JO294" s="872"/>
      <c r="JP294" s="879"/>
      <c r="JQ294" s="879"/>
      <c r="JR294" s="879"/>
      <c r="JS294" s="879"/>
      <c r="JT294" s="879"/>
      <c r="JU294" s="879"/>
      <c r="JV294" s="879"/>
      <c r="JW294" s="879"/>
      <c r="JX294" s="879"/>
      <c r="JY294" s="879"/>
      <c r="JZ294" s="879"/>
      <c r="KA294" s="880"/>
      <c r="KB294" s="170"/>
      <c r="KC294" s="170"/>
      <c r="KD294" s="170"/>
      <c r="KE294" s="170"/>
      <c r="KU294" s="918">
        <v>2.9</v>
      </c>
      <c r="KV294" s="919"/>
      <c r="KW294" s="919"/>
      <c r="KX294" s="919"/>
      <c r="KY294" s="919"/>
      <c r="KZ294" s="919"/>
      <c r="LA294" s="919"/>
      <c r="LB294" s="919"/>
      <c r="LC294" s="922">
        <v>16525</v>
      </c>
      <c r="LD294" s="922"/>
      <c r="LE294" s="922"/>
      <c r="LF294" s="922"/>
      <c r="LG294" s="922"/>
      <c r="LH294" s="922"/>
      <c r="LI294" s="922"/>
      <c r="LJ294" s="922"/>
      <c r="LK294" s="922"/>
      <c r="LL294" s="922"/>
      <c r="LM294" s="922"/>
      <c r="LN294" s="923"/>
      <c r="LP294" s="170"/>
      <c r="LQ294" s="170"/>
      <c r="LR294" s="170"/>
    </row>
    <row r="295" spans="59:389" ht="3" customHeight="1" x14ac:dyDescent="0.25">
      <c r="BG295" s="166"/>
      <c r="BH295" s="166"/>
      <c r="BI295" s="166"/>
      <c r="BJ295" s="166"/>
      <c r="BK295" s="166"/>
      <c r="BO295" s="182"/>
      <c r="BP295" s="182"/>
      <c r="BQ295" s="182"/>
      <c r="BR295" s="182"/>
      <c r="BS295" s="182"/>
      <c r="BT295" s="182"/>
      <c r="BU295" s="177"/>
      <c r="BV295" s="177"/>
      <c r="BW295" s="177"/>
      <c r="BX295" s="177"/>
      <c r="BY295" s="177"/>
      <c r="BZ295" s="177"/>
      <c r="CA295" s="177"/>
      <c r="CB295" s="177"/>
      <c r="CC295" s="177"/>
      <c r="CD295" s="177"/>
      <c r="CE295" s="177"/>
      <c r="CF295" s="177"/>
      <c r="CG295" s="177"/>
      <c r="CH295" s="177"/>
      <c r="CI295" s="177"/>
      <c r="CJ295" s="177"/>
      <c r="CK295" s="181"/>
      <c r="CL295" s="178"/>
      <c r="CM295" s="178"/>
      <c r="CN295" s="178"/>
      <c r="CO295" s="178"/>
      <c r="CP295" s="178"/>
      <c r="CQ295" s="178"/>
      <c r="CR295" s="178"/>
      <c r="CS295" s="178"/>
      <c r="CT295" s="178"/>
      <c r="CU295" s="178"/>
      <c r="CV295" s="178"/>
      <c r="CW295" s="178"/>
      <c r="CX295" s="177"/>
      <c r="CY295" s="177"/>
      <c r="CZ295" s="177"/>
      <c r="DG295" s="169"/>
      <c r="DH295" s="901"/>
      <c r="DI295" s="902"/>
      <c r="DJ295" s="902"/>
      <c r="DK295" s="902"/>
      <c r="DL295" s="902"/>
      <c r="DM295" s="902"/>
      <c r="DN295" s="902"/>
      <c r="DO295" s="902"/>
      <c r="DP295" s="905"/>
      <c r="DQ295" s="905"/>
      <c r="DR295" s="905"/>
      <c r="DS295" s="905"/>
      <c r="DT295" s="905"/>
      <c r="DU295" s="905"/>
      <c r="DV295" s="905"/>
      <c r="DW295" s="905"/>
      <c r="DX295" s="905"/>
      <c r="DY295" s="905"/>
      <c r="DZ295" s="905"/>
      <c r="EA295" s="906"/>
      <c r="EB295" s="170"/>
      <c r="EC295" s="170"/>
      <c r="ED295" s="170"/>
      <c r="FN295" s="166"/>
      <c r="FO295" s="166"/>
      <c r="FP295" s="166"/>
      <c r="FQ295" s="166"/>
      <c r="FR295" s="166"/>
      <c r="FS295" s="166"/>
      <c r="FT295" s="166"/>
      <c r="FU295" s="166"/>
      <c r="FV295" s="166"/>
      <c r="FW295" s="166"/>
      <c r="FX295" s="166"/>
      <c r="FY295" s="166"/>
      <c r="FZ295" s="166"/>
      <c r="GA295" s="166"/>
      <c r="GB295" s="166"/>
      <c r="GC295" s="166"/>
      <c r="GD295" s="166"/>
      <c r="GE295" s="166"/>
      <c r="GF295" s="166"/>
      <c r="GG295" s="166"/>
      <c r="GH295" s="166"/>
      <c r="GI295" s="166"/>
      <c r="GJ295" s="166"/>
      <c r="GK295" s="166"/>
      <c r="GL295" s="166"/>
      <c r="HQ295" s="163"/>
      <c r="HR295" s="163"/>
      <c r="HS295" s="163"/>
      <c r="HT295" s="163"/>
      <c r="HU295" s="170"/>
      <c r="HV295" s="170"/>
      <c r="HW295" s="170"/>
      <c r="HX295" s="170"/>
      <c r="HY295" s="170"/>
      <c r="HZ295" s="170"/>
      <c r="IA295" s="170"/>
      <c r="IB295" s="170"/>
      <c r="IC295" s="169"/>
      <c r="ID295" s="169"/>
      <c r="IE295" s="169"/>
      <c r="IF295" s="169"/>
      <c r="IG295" s="170"/>
      <c r="IH295" s="170"/>
      <c r="II295" s="170"/>
      <c r="IJ295" s="170"/>
      <c r="IK295" s="170"/>
      <c r="IL295" s="170"/>
      <c r="IM295" s="170"/>
      <c r="IN295" s="170"/>
      <c r="IO295" s="170"/>
      <c r="JH295" s="869">
        <v>3.5</v>
      </c>
      <c r="JI295" s="870"/>
      <c r="JJ295" s="870"/>
      <c r="JK295" s="870"/>
      <c r="JL295" s="870"/>
      <c r="JM295" s="870"/>
      <c r="JN295" s="870"/>
      <c r="JO295" s="870"/>
      <c r="JP295" s="873">
        <v>11947</v>
      </c>
      <c r="JQ295" s="873"/>
      <c r="JR295" s="873"/>
      <c r="JS295" s="873"/>
      <c r="JT295" s="873"/>
      <c r="JU295" s="873"/>
      <c r="JV295" s="873"/>
      <c r="JW295" s="873"/>
      <c r="JX295" s="873"/>
      <c r="JY295" s="873"/>
      <c r="JZ295" s="873"/>
      <c r="KA295" s="874"/>
      <c r="KB295" s="170"/>
      <c r="KC295" s="170"/>
      <c r="KD295" s="170"/>
      <c r="KE295" s="170"/>
      <c r="KU295" s="895"/>
      <c r="KV295" s="896"/>
      <c r="KW295" s="896"/>
      <c r="KX295" s="896"/>
      <c r="KY295" s="896"/>
      <c r="KZ295" s="896"/>
      <c r="LA295" s="896"/>
      <c r="LB295" s="896"/>
      <c r="LC295" s="867"/>
      <c r="LD295" s="867"/>
      <c r="LE295" s="867"/>
      <c r="LF295" s="867"/>
      <c r="LG295" s="867"/>
      <c r="LH295" s="867"/>
      <c r="LI295" s="867"/>
      <c r="LJ295" s="867"/>
      <c r="LK295" s="867"/>
      <c r="LL295" s="867"/>
      <c r="LM295" s="867"/>
      <c r="LN295" s="868"/>
      <c r="LP295" s="170"/>
      <c r="LQ295" s="170"/>
      <c r="LR295" s="170"/>
    </row>
    <row r="296" spans="59:389" ht="3" customHeight="1" x14ac:dyDescent="0.25">
      <c r="BG296" s="170"/>
      <c r="BH296" s="170"/>
      <c r="BI296" s="170"/>
      <c r="BJ296" s="170"/>
      <c r="BK296" s="170"/>
      <c r="BO296" s="182"/>
      <c r="BP296" s="182"/>
      <c r="BQ296" s="182"/>
      <c r="BR296" s="182"/>
      <c r="BS296" s="182"/>
      <c r="BT296" s="182"/>
      <c r="BU296" s="177"/>
      <c r="BV296" s="177"/>
      <c r="BW296" s="177"/>
      <c r="BX296" s="177"/>
      <c r="BY296" s="182"/>
      <c r="BZ296" s="182"/>
      <c r="CA296" s="178"/>
      <c r="CB296" s="178"/>
      <c r="CC296" s="177"/>
      <c r="CD296" s="177"/>
      <c r="CE296" s="181"/>
      <c r="CF296" s="177"/>
      <c r="CG296" s="177"/>
      <c r="CH296" s="177"/>
      <c r="CI296" s="177"/>
      <c r="CJ296" s="181"/>
      <c r="CK296" s="178"/>
      <c r="CL296" s="178"/>
      <c r="CM296" s="178"/>
      <c r="CN296" s="178"/>
      <c r="CO296" s="178"/>
      <c r="CP296" s="178"/>
      <c r="CQ296" s="178"/>
      <c r="CR296" s="178"/>
      <c r="CS296" s="178"/>
      <c r="CT296" s="178"/>
      <c r="CU296" s="178"/>
      <c r="CV296" s="195"/>
      <c r="CW296" s="195"/>
      <c r="CX296" s="195"/>
      <c r="CY296" s="177"/>
      <c r="CZ296" s="177"/>
      <c r="DG296" s="169"/>
      <c r="DH296" s="901"/>
      <c r="DI296" s="902"/>
      <c r="DJ296" s="902"/>
      <c r="DK296" s="902"/>
      <c r="DL296" s="902"/>
      <c r="DM296" s="902"/>
      <c r="DN296" s="902"/>
      <c r="DO296" s="902"/>
      <c r="DP296" s="881">
        <v>85339</v>
      </c>
      <c r="DQ296" s="881"/>
      <c r="DR296" s="881"/>
      <c r="DS296" s="881"/>
      <c r="DT296" s="881"/>
      <c r="DU296" s="881"/>
      <c r="DV296" s="881"/>
      <c r="DW296" s="881"/>
      <c r="DX296" s="881"/>
      <c r="DY296" s="881"/>
      <c r="DZ296" s="881"/>
      <c r="EA296" s="882"/>
      <c r="EB296" s="170"/>
      <c r="EC296" s="170"/>
      <c r="ED296" s="170"/>
      <c r="GH296" s="166"/>
      <c r="GI296" s="166"/>
      <c r="GJ296" s="166"/>
      <c r="GK296" s="166"/>
      <c r="GL296" s="166"/>
      <c r="HQ296" s="163"/>
      <c r="HR296" s="163"/>
      <c r="HS296" s="163"/>
      <c r="HT296" s="166"/>
      <c r="HU296" s="166"/>
      <c r="HV296" s="166"/>
      <c r="HW296" s="166"/>
      <c r="HX296" s="166"/>
      <c r="HY296" s="166"/>
      <c r="HZ296" s="166"/>
      <c r="IA296" s="166"/>
      <c r="IB296" s="166"/>
      <c r="IC296" s="169"/>
      <c r="ID296" s="169"/>
      <c r="IE296" s="169"/>
      <c r="IF296" s="166"/>
      <c r="IG296" s="166"/>
      <c r="IH296" s="166"/>
      <c r="II296" s="166"/>
      <c r="IJ296" s="166"/>
      <c r="IK296" s="166"/>
      <c r="IL296" s="166"/>
      <c r="IM296" s="166"/>
      <c r="IN296" s="166"/>
      <c r="IO296" s="166"/>
      <c r="JH296" s="869"/>
      <c r="JI296" s="870"/>
      <c r="JJ296" s="870"/>
      <c r="JK296" s="870"/>
      <c r="JL296" s="870"/>
      <c r="JM296" s="870"/>
      <c r="JN296" s="870"/>
      <c r="JO296" s="870"/>
      <c r="JP296" s="873"/>
      <c r="JQ296" s="873"/>
      <c r="JR296" s="873"/>
      <c r="JS296" s="873"/>
      <c r="JT296" s="873"/>
      <c r="JU296" s="873"/>
      <c r="JV296" s="873"/>
      <c r="JW296" s="873"/>
      <c r="JX296" s="873"/>
      <c r="JY296" s="873"/>
      <c r="JZ296" s="873"/>
      <c r="KA296" s="874"/>
      <c r="KB296" s="170"/>
      <c r="KC296" s="170"/>
      <c r="KD296" s="170"/>
      <c r="KE296" s="170"/>
      <c r="KU296" s="895"/>
      <c r="KV296" s="896"/>
      <c r="KW296" s="896"/>
      <c r="KX296" s="896"/>
      <c r="KY296" s="896"/>
      <c r="KZ296" s="896"/>
      <c r="LA296" s="896"/>
      <c r="LB296" s="896"/>
      <c r="LC296" s="867"/>
      <c r="LD296" s="867"/>
      <c r="LE296" s="867"/>
      <c r="LF296" s="867"/>
      <c r="LG296" s="867"/>
      <c r="LH296" s="867"/>
      <c r="LI296" s="867"/>
      <c r="LJ296" s="867"/>
      <c r="LK296" s="867"/>
      <c r="LL296" s="867"/>
      <c r="LM296" s="867"/>
      <c r="LN296" s="868"/>
      <c r="LP296" s="170"/>
      <c r="LQ296" s="170"/>
      <c r="LR296" s="170"/>
    </row>
    <row r="297" spans="59:389" ht="3" customHeight="1" x14ac:dyDescent="0.25">
      <c r="BG297" s="170"/>
      <c r="BH297" s="170"/>
      <c r="BI297" s="170"/>
      <c r="BJ297" s="170"/>
      <c r="BK297" s="170"/>
      <c r="BM297" s="177"/>
      <c r="BN297" s="177"/>
      <c r="BO297" s="212"/>
      <c r="BP297" s="212"/>
      <c r="BQ297" s="177"/>
      <c r="BR297" s="177"/>
      <c r="BS297" s="177"/>
      <c r="BT297" s="177"/>
      <c r="BU297" s="177"/>
      <c r="BV297" s="177"/>
      <c r="BW297" s="177"/>
      <c r="BX297" s="212"/>
      <c r="BY297" s="212"/>
      <c r="BZ297" s="897">
        <v>2.6</v>
      </c>
      <c r="CA297" s="897"/>
      <c r="CB297" s="897"/>
      <c r="CC297" s="897"/>
      <c r="CD297" s="897"/>
      <c r="CE297" s="178"/>
      <c r="CF297" s="178"/>
      <c r="CG297" s="178"/>
      <c r="CH297" s="178"/>
      <c r="CI297" s="178"/>
      <c r="CJ297" s="178"/>
      <c r="CK297" s="178"/>
      <c r="CL297" s="178"/>
      <c r="CM297" s="178"/>
      <c r="CN297" s="178"/>
      <c r="CO297" s="178"/>
      <c r="CP297" s="178"/>
      <c r="CQ297" s="178"/>
      <c r="CR297" s="178"/>
      <c r="CS297" s="178"/>
      <c r="CT297" s="178"/>
      <c r="CU297" s="178"/>
      <c r="CV297" s="195"/>
      <c r="CW297" s="195"/>
      <c r="CX297" s="195"/>
      <c r="CY297" s="189"/>
      <c r="CZ297" s="177"/>
      <c r="DG297" s="169"/>
      <c r="DH297" s="901"/>
      <c r="DI297" s="902"/>
      <c r="DJ297" s="902"/>
      <c r="DK297" s="902"/>
      <c r="DL297" s="902"/>
      <c r="DM297" s="902"/>
      <c r="DN297" s="902"/>
      <c r="DO297" s="902"/>
      <c r="DP297" s="881"/>
      <c r="DQ297" s="881"/>
      <c r="DR297" s="881"/>
      <c r="DS297" s="881"/>
      <c r="DT297" s="881"/>
      <c r="DU297" s="881"/>
      <c r="DV297" s="881"/>
      <c r="DW297" s="881"/>
      <c r="DX297" s="881"/>
      <c r="DY297" s="881"/>
      <c r="DZ297" s="881"/>
      <c r="EA297" s="882"/>
      <c r="EB297" s="166"/>
      <c r="EC297" s="166"/>
      <c r="ED297" s="166"/>
      <c r="GH297" s="166"/>
      <c r="GI297" s="166"/>
      <c r="GJ297" s="166"/>
      <c r="GK297" s="166"/>
      <c r="GL297" s="166"/>
      <c r="HQ297" s="163"/>
      <c r="HR297" s="163"/>
      <c r="HS297" s="163"/>
      <c r="HT297" s="166"/>
      <c r="HU297" s="166"/>
      <c r="HV297" s="166"/>
      <c r="HW297" s="166"/>
      <c r="HX297" s="166"/>
      <c r="HY297" s="166"/>
      <c r="HZ297" s="166"/>
      <c r="IA297" s="166"/>
      <c r="IB297" s="166"/>
      <c r="IC297" s="169"/>
      <c r="ID297" s="169"/>
      <c r="IE297" s="169"/>
      <c r="IF297" s="166"/>
      <c r="IG297" s="166"/>
      <c r="IH297" s="166"/>
      <c r="II297" s="166"/>
      <c r="IJ297" s="166"/>
      <c r="IK297" s="166"/>
      <c r="IL297" s="166"/>
      <c r="IM297" s="166"/>
      <c r="IN297" s="166"/>
      <c r="IO297" s="166"/>
      <c r="JH297" s="869"/>
      <c r="JI297" s="870"/>
      <c r="JJ297" s="870"/>
      <c r="JK297" s="870"/>
      <c r="JL297" s="870"/>
      <c r="JM297" s="870"/>
      <c r="JN297" s="870"/>
      <c r="JO297" s="870"/>
      <c r="JP297" s="873"/>
      <c r="JQ297" s="873"/>
      <c r="JR297" s="873"/>
      <c r="JS297" s="873"/>
      <c r="JT297" s="873"/>
      <c r="JU297" s="873"/>
      <c r="JV297" s="873"/>
      <c r="JW297" s="873"/>
      <c r="JX297" s="873"/>
      <c r="JY297" s="873"/>
      <c r="JZ297" s="873"/>
      <c r="KA297" s="874"/>
      <c r="KB297" s="166"/>
      <c r="KC297" s="166"/>
      <c r="KD297" s="166"/>
      <c r="KE297" s="166"/>
      <c r="KU297" s="895"/>
      <c r="KV297" s="896"/>
      <c r="KW297" s="896"/>
      <c r="KX297" s="896"/>
      <c r="KY297" s="896"/>
      <c r="KZ297" s="896"/>
      <c r="LA297" s="896"/>
      <c r="LB297" s="896"/>
      <c r="LC297" s="875">
        <v>47640</v>
      </c>
      <c r="LD297" s="875"/>
      <c r="LE297" s="875"/>
      <c r="LF297" s="875"/>
      <c r="LG297" s="875"/>
      <c r="LH297" s="875"/>
      <c r="LI297" s="875"/>
      <c r="LJ297" s="875"/>
      <c r="LK297" s="875"/>
      <c r="LL297" s="875"/>
      <c r="LM297" s="875"/>
      <c r="LN297" s="876"/>
      <c r="LP297" s="170"/>
      <c r="LQ297" s="170"/>
      <c r="LR297" s="170"/>
    </row>
    <row r="298" spans="59:389" ht="3" customHeight="1" x14ac:dyDescent="0.25">
      <c r="BG298" s="170"/>
      <c r="BH298" s="170"/>
      <c r="BI298" s="170"/>
      <c r="BJ298" s="170"/>
      <c r="BK298" s="170"/>
      <c r="BM298" s="177"/>
      <c r="BN298" s="429"/>
      <c r="BO298" s="212"/>
      <c r="BP298" s="212"/>
      <c r="BQ298" s="212"/>
      <c r="BR298" s="177"/>
      <c r="BS298" s="177"/>
      <c r="BT298" s="177"/>
      <c r="BU298" s="177"/>
      <c r="BV298" s="177"/>
      <c r="BW298" s="177"/>
      <c r="BX298" s="212"/>
      <c r="BY298" s="212"/>
      <c r="BZ298" s="897"/>
      <c r="CA298" s="897"/>
      <c r="CB298" s="897"/>
      <c r="CC298" s="897"/>
      <c r="CD298" s="897"/>
      <c r="CE298" s="900">
        <v>14070</v>
      </c>
      <c r="CF298" s="900"/>
      <c r="CG298" s="900"/>
      <c r="CH298" s="900"/>
      <c r="CI298" s="900"/>
      <c r="CJ298" s="900"/>
      <c r="CK298" s="900"/>
      <c r="CL298" s="900"/>
      <c r="CM298" s="178"/>
      <c r="CN298" s="178"/>
      <c r="CO298" s="178"/>
      <c r="CP298" s="178"/>
      <c r="CQ298" s="178"/>
      <c r="CR298" s="178"/>
      <c r="CS298" s="178"/>
      <c r="CT298" s="178"/>
      <c r="CU298" s="178"/>
      <c r="CV298" s="195"/>
      <c r="CW298" s="195"/>
      <c r="CX298" s="195"/>
      <c r="CY298" s="189"/>
      <c r="CZ298" s="177"/>
      <c r="DG298" s="169"/>
      <c r="DH298" s="914"/>
      <c r="DI298" s="915"/>
      <c r="DJ298" s="915"/>
      <c r="DK298" s="915"/>
      <c r="DL298" s="915"/>
      <c r="DM298" s="915"/>
      <c r="DN298" s="915"/>
      <c r="DO298" s="915"/>
      <c r="DP298" s="924"/>
      <c r="DQ298" s="924"/>
      <c r="DR298" s="924"/>
      <c r="DS298" s="924"/>
      <c r="DT298" s="924"/>
      <c r="DU298" s="924"/>
      <c r="DV298" s="924"/>
      <c r="DW298" s="924"/>
      <c r="DX298" s="924"/>
      <c r="DY298" s="924"/>
      <c r="DZ298" s="924"/>
      <c r="EA298" s="925"/>
      <c r="EB298" s="166"/>
      <c r="EC298" s="166"/>
      <c r="ED298" s="166"/>
      <c r="HQ298" s="163"/>
      <c r="HR298" s="163"/>
      <c r="HS298" s="163"/>
      <c r="HT298" s="166"/>
      <c r="HU298" s="166"/>
      <c r="HV298" s="166"/>
      <c r="HW298" s="166"/>
      <c r="HX298" s="166"/>
      <c r="HY298" s="166"/>
      <c r="HZ298" s="166"/>
      <c r="IA298" s="166"/>
      <c r="IB298" s="166"/>
      <c r="IC298" s="169"/>
      <c r="ID298" s="169"/>
      <c r="IE298" s="169"/>
      <c r="IF298" s="166"/>
      <c r="IG298" s="166"/>
      <c r="IH298" s="166"/>
      <c r="II298" s="166"/>
      <c r="IJ298" s="166"/>
      <c r="IK298" s="166"/>
      <c r="IL298" s="166"/>
      <c r="IM298" s="166"/>
      <c r="IN298" s="166"/>
      <c r="IO298" s="166"/>
      <c r="JH298" s="869"/>
      <c r="JI298" s="870"/>
      <c r="JJ298" s="870"/>
      <c r="JK298" s="870"/>
      <c r="JL298" s="870"/>
      <c r="JM298" s="870"/>
      <c r="JN298" s="870"/>
      <c r="JO298" s="870"/>
      <c r="JP298" s="877">
        <v>42103</v>
      </c>
      <c r="JQ298" s="877"/>
      <c r="JR298" s="877"/>
      <c r="JS298" s="877"/>
      <c r="JT298" s="877"/>
      <c r="JU298" s="877"/>
      <c r="JV298" s="877"/>
      <c r="JW298" s="877"/>
      <c r="JX298" s="877"/>
      <c r="JY298" s="877"/>
      <c r="JZ298" s="877"/>
      <c r="KA298" s="878"/>
      <c r="KB298" s="166"/>
      <c r="KC298" s="166"/>
      <c r="KD298" s="166"/>
      <c r="KE298" s="166"/>
      <c r="KU298" s="895"/>
      <c r="KV298" s="896"/>
      <c r="KW298" s="896"/>
      <c r="KX298" s="896"/>
      <c r="KY298" s="896"/>
      <c r="KZ298" s="896"/>
      <c r="LA298" s="896"/>
      <c r="LB298" s="896"/>
      <c r="LC298" s="875"/>
      <c r="LD298" s="875"/>
      <c r="LE298" s="875"/>
      <c r="LF298" s="875"/>
      <c r="LG298" s="875"/>
      <c r="LH298" s="875"/>
      <c r="LI298" s="875"/>
      <c r="LJ298" s="875"/>
      <c r="LK298" s="875"/>
      <c r="LL298" s="875"/>
      <c r="LM298" s="875"/>
      <c r="LN298" s="876"/>
      <c r="LP298" s="166"/>
      <c r="LQ298" s="166"/>
      <c r="LR298" s="166"/>
    </row>
    <row r="299" spans="59:389" ht="3" customHeight="1" x14ac:dyDescent="0.3">
      <c r="BG299" s="166"/>
      <c r="BH299" s="166"/>
      <c r="BI299" s="166"/>
      <c r="BJ299" s="166"/>
      <c r="BK299" s="166"/>
      <c r="BN299" s="212"/>
      <c r="BO299" s="212"/>
      <c r="BP299" s="212"/>
      <c r="BQ299" s="212"/>
      <c r="BR299" s="212"/>
      <c r="BS299" s="177"/>
      <c r="BT299" s="177"/>
      <c r="BU299" s="177"/>
      <c r="BV299" s="177"/>
      <c r="BW299" s="223"/>
      <c r="BX299" s="212"/>
      <c r="BY299" s="212"/>
      <c r="BZ299" s="897"/>
      <c r="CA299" s="897"/>
      <c r="CB299" s="897"/>
      <c r="CC299" s="897"/>
      <c r="CD299" s="897"/>
      <c r="CE299" s="900"/>
      <c r="CF299" s="900"/>
      <c r="CG299" s="900"/>
      <c r="CH299" s="900"/>
      <c r="CI299" s="900"/>
      <c r="CJ299" s="900"/>
      <c r="CK299" s="900"/>
      <c r="CL299" s="900"/>
      <c r="CM299" s="178"/>
      <c r="CN299" s="178"/>
      <c r="CO299" s="178"/>
      <c r="CP299" s="178"/>
      <c r="CQ299" s="178"/>
      <c r="CR299" s="178"/>
      <c r="CS299" s="178"/>
      <c r="CT299" s="178"/>
      <c r="CU299" s="178"/>
      <c r="CV299" s="189"/>
      <c r="CW299" s="189"/>
      <c r="CX299" s="177"/>
      <c r="CY299" s="177"/>
      <c r="CZ299" s="177"/>
      <c r="DG299" s="169"/>
      <c r="DH299" s="901">
        <v>3.9</v>
      </c>
      <c r="DI299" s="902"/>
      <c r="DJ299" s="902"/>
      <c r="DK299" s="902"/>
      <c r="DL299" s="902"/>
      <c r="DM299" s="902"/>
      <c r="DN299" s="902"/>
      <c r="DO299" s="902"/>
      <c r="DP299" s="905">
        <v>16065</v>
      </c>
      <c r="DQ299" s="905"/>
      <c r="DR299" s="905"/>
      <c r="DS299" s="905"/>
      <c r="DT299" s="905"/>
      <c r="DU299" s="905"/>
      <c r="DV299" s="905"/>
      <c r="DW299" s="905"/>
      <c r="DX299" s="905"/>
      <c r="DY299" s="905"/>
      <c r="DZ299" s="905"/>
      <c r="EA299" s="906"/>
      <c r="EB299" s="166"/>
      <c r="EC299" s="166"/>
      <c r="ED299" s="166"/>
      <c r="HQ299" s="163"/>
      <c r="HR299" s="163"/>
      <c r="HS299" s="163"/>
      <c r="HT299" s="163"/>
      <c r="HU299" s="170"/>
      <c r="HV299" s="170"/>
      <c r="HW299" s="721"/>
      <c r="HX299" s="170"/>
      <c r="HY299" s="170"/>
      <c r="HZ299" s="170"/>
      <c r="IA299" s="170"/>
      <c r="IB299" s="170"/>
      <c r="IC299" s="169"/>
      <c r="ID299" s="169"/>
      <c r="IE299" s="169"/>
      <c r="IF299" s="169"/>
      <c r="IG299" s="170"/>
      <c r="IH299" s="170"/>
      <c r="II299" s="170"/>
      <c r="IJ299" s="170"/>
      <c r="IK299" s="170"/>
      <c r="IL299" s="170"/>
      <c r="IM299" s="170"/>
      <c r="IN299" s="170"/>
      <c r="IO299" s="170"/>
      <c r="JH299" s="869"/>
      <c r="JI299" s="870"/>
      <c r="JJ299" s="870"/>
      <c r="JK299" s="870"/>
      <c r="JL299" s="870"/>
      <c r="JM299" s="870"/>
      <c r="JN299" s="870"/>
      <c r="JO299" s="870"/>
      <c r="JP299" s="877"/>
      <c r="JQ299" s="877"/>
      <c r="JR299" s="877"/>
      <c r="JS299" s="877"/>
      <c r="JT299" s="877"/>
      <c r="JU299" s="877"/>
      <c r="JV299" s="877"/>
      <c r="JW299" s="877"/>
      <c r="JX299" s="877"/>
      <c r="JY299" s="877"/>
      <c r="JZ299" s="877"/>
      <c r="KA299" s="878"/>
      <c r="KB299" s="166"/>
      <c r="KC299" s="166"/>
      <c r="KD299" s="166"/>
      <c r="KE299" s="166"/>
      <c r="KU299" s="920"/>
      <c r="KV299" s="921"/>
      <c r="KW299" s="921"/>
      <c r="KX299" s="921"/>
      <c r="KY299" s="921"/>
      <c r="KZ299" s="921"/>
      <c r="LA299" s="921"/>
      <c r="LB299" s="921"/>
      <c r="LC299" s="898"/>
      <c r="LD299" s="898"/>
      <c r="LE299" s="898"/>
      <c r="LF299" s="898"/>
      <c r="LG299" s="898"/>
      <c r="LH299" s="898"/>
      <c r="LI299" s="898"/>
      <c r="LJ299" s="898"/>
      <c r="LK299" s="898"/>
      <c r="LL299" s="898"/>
      <c r="LM299" s="898"/>
      <c r="LN299" s="899"/>
      <c r="LP299" s="166"/>
      <c r="LQ299" s="166"/>
      <c r="LR299" s="166"/>
    </row>
    <row r="300" spans="59:389" ht="3" customHeight="1" x14ac:dyDescent="0.25">
      <c r="BG300" s="166"/>
      <c r="BH300" s="166"/>
      <c r="BI300" s="166"/>
      <c r="BJ300" s="166"/>
      <c r="BK300" s="166"/>
      <c r="BN300" s="212"/>
      <c r="BO300" s="212"/>
      <c r="BP300" s="212"/>
      <c r="BQ300" s="212"/>
      <c r="BR300" s="212"/>
      <c r="BS300" s="212"/>
      <c r="BT300" s="212"/>
      <c r="BU300" s="212"/>
      <c r="BV300" s="212"/>
      <c r="BW300" s="212"/>
      <c r="BX300" s="212"/>
      <c r="BY300" s="212"/>
      <c r="BZ300" s="177"/>
      <c r="CA300" s="177"/>
      <c r="CB300" s="178"/>
      <c r="CC300" s="178"/>
      <c r="CD300" s="178"/>
      <c r="CE300" s="900"/>
      <c r="CF300" s="900"/>
      <c r="CG300" s="900"/>
      <c r="CH300" s="900"/>
      <c r="CI300" s="900"/>
      <c r="CJ300" s="900"/>
      <c r="CK300" s="900"/>
      <c r="CL300" s="900"/>
      <c r="CM300" s="178"/>
      <c r="CN300" s="178"/>
      <c r="CO300" s="178"/>
      <c r="CP300" s="178"/>
      <c r="CQ300" s="178"/>
      <c r="CR300" s="178"/>
      <c r="CS300" s="178"/>
      <c r="CT300" s="189"/>
      <c r="CU300" s="177"/>
      <c r="CV300" s="177"/>
      <c r="CW300" s="177"/>
      <c r="DG300" s="169"/>
      <c r="DH300" s="901"/>
      <c r="DI300" s="902"/>
      <c r="DJ300" s="902"/>
      <c r="DK300" s="902"/>
      <c r="DL300" s="902"/>
      <c r="DM300" s="902"/>
      <c r="DN300" s="902"/>
      <c r="DO300" s="902"/>
      <c r="DP300" s="905"/>
      <c r="DQ300" s="905"/>
      <c r="DR300" s="905"/>
      <c r="DS300" s="905"/>
      <c r="DT300" s="905"/>
      <c r="DU300" s="905"/>
      <c r="DV300" s="905"/>
      <c r="DW300" s="905"/>
      <c r="DX300" s="905"/>
      <c r="DY300" s="905"/>
      <c r="DZ300" s="905"/>
      <c r="EA300" s="906"/>
      <c r="EB300" s="166"/>
      <c r="EC300" s="166"/>
      <c r="ED300" s="166"/>
      <c r="HQ300" s="163"/>
      <c r="HR300" s="163"/>
      <c r="HS300" s="163"/>
      <c r="HT300" s="163"/>
      <c r="HU300" s="170"/>
      <c r="HV300" s="170"/>
      <c r="HW300" s="170"/>
      <c r="HX300" s="170"/>
      <c r="HY300" s="170"/>
      <c r="HZ300" s="170"/>
      <c r="IA300" s="170"/>
      <c r="IB300" s="170"/>
      <c r="IC300" s="169"/>
      <c r="ID300" s="169"/>
      <c r="IE300" s="169"/>
      <c r="IF300" s="169"/>
      <c r="IG300" s="170"/>
      <c r="IH300" s="170"/>
      <c r="II300" s="170"/>
      <c r="IJ300" s="170"/>
      <c r="IK300" s="170"/>
      <c r="IL300" s="170"/>
      <c r="IM300" s="170"/>
      <c r="IN300" s="170"/>
      <c r="IO300" s="170"/>
      <c r="JH300" s="871"/>
      <c r="JI300" s="872"/>
      <c r="JJ300" s="872"/>
      <c r="JK300" s="872"/>
      <c r="JL300" s="872"/>
      <c r="JM300" s="872"/>
      <c r="JN300" s="872"/>
      <c r="JO300" s="872"/>
      <c r="JP300" s="879"/>
      <c r="JQ300" s="879"/>
      <c r="JR300" s="879"/>
      <c r="JS300" s="879"/>
      <c r="JT300" s="879"/>
      <c r="JU300" s="879"/>
      <c r="JV300" s="879"/>
      <c r="JW300" s="879"/>
      <c r="JX300" s="879"/>
      <c r="JY300" s="879"/>
      <c r="JZ300" s="879"/>
      <c r="KA300" s="880"/>
      <c r="KB300" s="170"/>
      <c r="KC300" s="170"/>
      <c r="KD300" s="170"/>
      <c r="KE300" s="170"/>
      <c r="KU300" s="895">
        <v>2.4</v>
      </c>
      <c r="KV300" s="896"/>
      <c r="KW300" s="896"/>
      <c r="KX300" s="896"/>
      <c r="KY300" s="896"/>
      <c r="KZ300" s="896"/>
      <c r="LA300" s="896"/>
      <c r="LB300" s="896"/>
      <c r="LC300" s="867">
        <v>14925</v>
      </c>
      <c r="LD300" s="867"/>
      <c r="LE300" s="867"/>
      <c r="LF300" s="867"/>
      <c r="LG300" s="867"/>
      <c r="LH300" s="867"/>
      <c r="LI300" s="867"/>
      <c r="LJ300" s="867"/>
      <c r="LK300" s="867"/>
      <c r="LL300" s="867"/>
      <c r="LM300" s="867"/>
      <c r="LN300" s="868"/>
      <c r="LP300" s="166"/>
      <c r="LQ300" s="166"/>
      <c r="LR300" s="166"/>
    </row>
    <row r="301" spans="59:389" ht="3" customHeight="1" x14ac:dyDescent="0.25">
      <c r="BG301" s="166"/>
      <c r="BH301" s="166"/>
      <c r="BI301" s="166"/>
      <c r="BJ301" s="166"/>
      <c r="BK301" s="166"/>
      <c r="BN301" s="212"/>
      <c r="BO301" s="212"/>
      <c r="BP301" s="212"/>
      <c r="BQ301" s="212"/>
      <c r="BR301" s="212"/>
      <c r="BS301" s="212"/>
      <c r="BT301" s="212"/>
      <c r="BU301" s="212"/>
      <c r="BV301" s="212"/>
      <c r="BW301" s="212"/>
      <c r="BX301" s="212"/>
      <c r="BY301" s="212"/>
      <c r="BZ301" s="177"/>
      <c r="CA301" s="177"/>
      <c r="CB301" s="177"/>
      <c r="CC301" s="178"/>
      <c r="CD301" s="178"/>
      <c r="CE301" s="909">
        <v>36193</v>
      </c>
      <c r="CF301" s="909"/>
      <c r="CG301" s="909"/>
      <c r="CH301" s="909"/>
      <c r="CI301" s="909"/>
      <c r="CJ301" s="909"/>
      <c r="CK301" s="909"/>
      <c r="CL301" s="909"/>
      <c r="CM301" s="178"/>
      <c r="CN301" s="178"/>
      <c r="CO301" s="195"/>
      <c r="CP301" s="195"/>
      <c r="CQ301" s="195"/>
      <c r="CR301" s="189"/>
      <c r="CS301" s="177"/>
      <c r="CT301" s="177"/>
      <c r="CU301" s="177"/>
      <c r="CV301" s="177"/>
      <c r="CW301" s="177"/>
      <c r="DG301" s="169"/>
      <c r="DH301" s="901"/>
      <c r="DI301" s="902"/>
      <c r="DJ301" s="902"/>
      <c r="DK301" s="902"/>
      <c r="DL301" s="902"/>
      <c r="DM301" s="902"/>
      <c r="DN301" s="902"/>
      <c r="DO301" s="902"/>
      <c r="DP301" s="905"/>
      <c r="DQ301" s="905"/>
      <c r="DR301" s="905"/>
      <c r="DS301" s="905"/>
      <c r="DT301" s="905"/>
      <c r="DU301" s="905"/>
      <c r="DV301" s="905"/>
      <c r="DW301" s="905"/>
      <c r="DX301" s="905"/>
      <c r="DY301" s="905"/>
      <c r="DZ301" s="905"/>
      <c r="EA301" s="906"/>
      <c r="EB301" s="170"/>
      <c r="EC301" s="170"/>
      <c r="ED301" s="170"/>
      <c r="FK301" s="169"/>
      <c r="FL301" s="169"/>
      <c r="FM301" s="169"/>
      <c r="GH301" s="170"/>
      <c r="HQ301" s="163"/>
      <c r="HR301" s="163"/>
      <c r="HS301" s="163"/>
      <c r="HT301" s="163"/>
      <c r="HU301" s="170"/>
      <c r="HV301" s="170"/>
      <c r="HW301" s="170"/>
      <c r="HX301" s="170"/>
      <c r="HY301" s="170"/>
      <c r="HZ301" s="170"/>
      <c r="IA301" s="170"/>
      <c r="IB301" s="170"/>
      <c r="IC301" s="169"/>
      <c r="ID301" s="169"/>
      <c r="IE301" s="169"/>
      <c r="IF301" s="169"/>
      <c r="IG301" s="170"/>
      <c r="IH301" s="170"/>
      <c r="II301" s="170"/>
      <c r="IJ301" s="170"/>
      <c r="IK301" s="170"/>
      <c r="IL301" s="170"/>
      <c r="IM301" s="170"/>
      <c r="IN301" s="170"/>
      <c r="IO301" s="170"/>
      <c r="JH301" s="869">
        <v>4.5999999999999996</v>
      </c>
      <c r="JI301" s="870"/>
      <c r="JJ301" s="870"/>
      <c r="JK301" s="870"/>
      <c r="JL301" s="870"/>
      <c r="JM301" s="870"/>
      <c r="JN301" s="870"/>
      <c r="JO301" s="870"/>
      <c r="JP301" s="873">
        <v>12213</v>
      </c>
      <c r="JQ301" s="873"/>
      <c r="JR301" s="873"/>
      <c r="JS301" s="873"/>
      <c r="JT301" s="873"/>
      <c r="JU301" s="873"/>
      <c r="JV301" s="873"/>
      <c r="JW301" s="873"/>
      <c r="JX301" s="873"/>
      <c r="JY301" s="873"/>
      <c r="JZ301" s="873"/>
      <c r="KA301" s="874"/>
      <c r="KB301" s="170"/>
      <c r="KC301" s="170"/>
      <c r="KD301" s="170"/>
      <c r="KE301" s="170"/>
      <c r="KU301" s="895"/>
      <c r="KV301" s="896"/>
      <c r="KW301" s="896"/>
      <c r="KX301" s="896"/>
      <c r="KY301" s="896"/>
      <c r="KZ301" s="896"/>
      <c r="LA301" s="896"/>
      <c r="LB301" s="896"/>
      <c r="LC301" s="867"/>
      <c r="LD301" s="867"/>
      <c r="LE301" s="867"/>
      <c r="LF301" s="867"/>
      <c r="LG301" s="867"/>
      <c r="LH301" s="867"/>
      <c r="LI301" s="867"/>
      <c r="LJ301" s="867"/>
      <c r="LK301" s="867"/>
      <c r="LL301" s="867"/>
      <c r="LM301" s="867"/>
      <c r="LN301" s="868"/>
      <c r="LP301" s="170"/>
      <c r="LQ301" s="170"/>
      <c r="LR301" s="170"/>
    </row>
    <row r="302" spans="59:389" ht="3" customHeight="1" x14ac:dyDescent="0.25">
      <c r="BG302" s="166"/>
      <c r="BH302" s="166"/>
      <c r="BI302" s="166"/>
      <c r="BJ302" s="166"/>
      <c r="BK302" s="166"/>
      <c r="BN302" s="212"/>
      <c r="BO302" s="212"/>
      <c r="BP302" s="212"/>
      <c r="BQ302" s="212"/>
      <c r="BR302" s="212"/>
      <c r="BS302" s="212"/>
      <c r="BT302" s="212"/>
      <c r="BU302" s="212"/>
      <c r="BV302" s="212"/>
      <c r="BW302" s="212"/>
      <c r="BX302" s="212"/>
      <c r="BY302" s="212"/>
      <c r="BZ302" s="177"/>
      <c r="CA302" s="177"/>
      <c r="CB302" s="177"/>
      <c r="CC302" s="177"/>
      <c r="CD302" s="177"/>
      <c r="CE302" s="909"/>
      <c r="CF302" s="909"/>
      <c r="CG302" s="909"/>
      <c r="CH302" s="909"/>
      <c r="CI302" s="909"/>
      <c r="CJ302" s="909"/>
      <c r="CK302" s="909"/>
      <c r="CL302" s="909"/>
      <c r="CM302" s="178"/>
      <c r="CN302" s="178"/>
      <c r="CO302" s="195"/>
      <c r="CP302" s="195"/>
      <c r="CQ302" s="195"/>
      <c r="CR302" s="177"/>
      <c r="CS302" s="177"/>
      <c r="CT302" s="177"/>
      <c r="CU302" s="177"/>
      <c r="CV302" s="177"/>
      <c r="CW302" s="177"/>
      <c r="DG302" s="169"/>
      <c r="DH302" s="901"/>
      <c r="DI302" s="902"/>
      <c r="DJ302" s="902"/>
      <c r="DK302" s="902"/>
      <c r="DL302" s="902"/>
      <c r="DM302" s="902"/>
      <c r="DN302" s="902"/>
      <c r="DO302" s="902"/>
      <c r="DP302" s="881">
        <v>63254</v>
      </c>
      <c r="DQ302" s="881"/>
      <c r="DR302" s="881"/>
      <c r="DS302" s="881"/>
      <c r="DT302" s="881"/>
      <c r="DU302" s="881"/>
      <c r="DV302" s="881"/>
      <c r="DW302" s="881"/>
      <c r="DX302" s="881"/>
      <c r="DY302" s="881"/>
      <c r="DZ302" s="881"/>
      <c r="EA302" s="882"/>
      <c r="EB302" s="170"/>
      <c r="EC302" s="170"/>
      <c r="ED302" s="170"/>
      <c r="FK302" s="169"/>
      <c r="FL302" s="169"/>
      <c r="FM302" s="169"/>
      <c r="GH302" s="170"/>
      <c r="HQ302" s="163"/>
      <c r="HR302" s="163"/>
      <c r="HS302" s="163"/>
      <c r="HT302" s="166"/>
      <c r="HU302" s="166"/>
      <c r="HV302" s="166"/>
      <c r="HW302" s="166"/>
      <c r="HX302" s="166"/>
      <c r="HY302" s="166"/>
      <c r="HZ302" s="166"/>
      <c r="IA302" s="166"/>
      <c r="IB302" s="166"/>
      <c r="IC302" s="169"/>
      <c r="ID302" s="169"/>
      <c r="IE302" s="169"/>
      <c r="IF302" s="169"/>
      <c r="IG302" s="166"/>
      <c r="IH302" s="166"/>
      <c r="II302" s="166"/>
      <c r="IJ302" s="166"/>
      <c r="IK302" s="166"/>
      <c r="IL302" s="166"/>
      <c r="IM302" s="166"/>
      <c r="IN302" s="166"/>
      <c r="IO302" s="166"/>
      <c r="JH302" s="869"/>
      <c r="JI302" s="870"/>
      <c r="JJ302" s="870"/>
      <c r="JK302" s="870"/>
      <c r="JL302" s="870"/>
      <c r="JM302" s="870"/>
      <c r="JN302" s="870"/>
      <c r="JO302" s="870"/>
      <c r="JP302" s="873"/>
      <c r="JQ302" s="873"/>
      <c r="JR302" s="873"/>
      <c r="JS302" s="873"/>
      <c r="JT302" s="873"/>
      <c r="JU302" s="873"/>
      <c r="JV302" s="873"/>
      <c r="JW302" s="873"/>
      <c r="JX302" s="873"/>
      <c r="JY302" s="873"/>
      <c r="JZ302" s="873"/>
      <c r="KA302" s="874"/>
      <c r="KB302" s="170"/>
      <c r="KC302" s="170"/>
      <c r="KD302" s="170"/>
      <c r="KE302" s="170"/>
      <c r="KU302" s="895"/>
      <c r="KV302" s="896"/>
      <c r="KW302" s="896"/>
      <c r="KX302" s="896"/>
      <c r="KY302" s="896"/>
      <c r="KZ302" s="896"/>
      <c r="LA302" s="896"/>
      <c r="LB302" s="896"/>
      <c r="LC302" s="867"/>
      <c r="LD302" s="867"/>
      <c r="LE302" s="867"/>
      <c r="LF302" s="867"/>
      <c r="LG302" s="867"/>
      <c r="LH302" s="867"/>
      <c r="LI302" s="867"/>
      <c r="LJ302" s="867"/>
      <c r="LK302" s="867"/>
      <c r="LL302" s="867"/>
      <c r="LM302" s="867"/>
      <c r="LN302" s="868"/>
      <c r="LP302" s="170"/>
      <c r="LQ302" s="170"/>
      <c r="LR302" s="170"/>
    </row>
    <row r="303" spans="59:389" ht="3" customHeight="1" x14ac:dyDescent="0.25">
      <c r="BG303" s="170"/>
      <c r="BH303" s="170"/>
      <c r="BI303" s="170"/>
      <c r="BJ303" s="170"/>
      <c r="BK303" s="170"/>
      <c r="BM303" s="177"/>
      <c r="BN303" s="177"/>
      <c r="BO303" s="212"/>
      <c r="BP303" s="212"/>
      <c r="BQ303" s="212"/>
      <c r="BR303" s="212"/>
      <c r="BS303" s="212"/>
      <c r="BT303" s="212"/>
      <c r="BU303" s="212"/>
      <c r="BV303" s="212"/>
      <c r="BW303" s="212"/>
      <c r="BX303" s="212"/>
      <c r="BY303" s="212"/>
      <c r="BZ303" s="177"/>
      <c r="CA303" s="177"/>
      <c r="CB303" s="177"/>
      <c r="CC303" s="177"/>
      <c r="CD303" s="177"/>
      <c r="CE303" s="909"/>
      <c r="CF303" s="909"/>
      <c r="CG303" s="909"/>
      <c r="CH303" s="909"/>
      <c r="CI303" s="909"/>
      <c r="CJ303" s="909"/>
      <c r="CK303" s="909"/>
      <c r="CL303" s="909"/>
      <c r="CM303" s="178"/>
      <c r="CN303" s="178"/>
      <c r="CO303" s="178"/>
      <c r="CP303" s="189"/>
      <c r="CQ303" s="177"/>
      <c r="CR303" s="177"/>
      <c r="DG303" s="169"/>
      <c r="DH303" s="901"/>
      <c r="DI303" s="902"/>
      <c r="DJ303" s="902"/>
      <c r="DK303" s="902"/>
      <c r="DL303" s="902"/>
      <c r="DM303" s="902"/>
      <c r="DN303" s="902"/>
      <c r="DO303" s="902"/>
      <c r="DP303" s="881"/>
      <c r="DQ303" s="881"/>
      <c r="DR303" s="881"/>
      <c r="DS303" s="881"/>
      <c r="DT303" s="881"/>
      <c r="DU303" s="881"/>
      <c r="DV303" s="881"/>
      <c r="DW303" s="881"/>
      <c r="DX303" s="881"/>
      <c r="DY303" s="881"/>
      <c r="DZ303" s="881"/>
      <c r="EA303" s="882"/>
      <c r="EB303" s="170"/>
      <c r="EC303" s="170"/>
      <c r="ED303" s="170"/>
      <c r="FK303" s="169"/>
      <c r="FL303" s="169"/>
      <c r="FM303" s="169"/>
      <c r="GH303" s="170"/>
      <c r="HQ303" s="163"/>
      <c r="HR303" s="163"/>
      <c r="HS303" s="163"/>
      <c r="HT303" s="166"/>
      <c r="HU303" s="166"/>
      <c r="HV303" s="166"/>
      <c r="HW303" s="166"/>
      <c r="HX303" s="166"/>
      <c r="HY303" s="166"/>
      <c r="HZ303" s="166"/>
      <c r="IA303" s="166"/>
      <c r="IB303" s="166"/>
      <c r="IC303" s="169"/>
      <c r="ID303" s="169"/>
      <c r="IE303" s="169"/>
      <c r="IF303" s="169"/>
      <c r="IG303" s="166"/>
      <c r="IH303" s="166"/>
      <c r="II303" s="166"/>
      <c r="IJ303" s="166"/>
      <c r="IK303" s="166"/>
      <c r="IL303" s="166"/>
      <c r="IM303" s="166"/>
      <c r="IN303" s="166"/>
      <c r="IO303" s="166"/>
      <c r="JH303" s="869"/>
      <c r="JI303" s="870"/>
      <c r="JJ303" s="870"/>
      <c r="JK303" s="870"/>
      <c r="JL303" s="870"/>
      <c r="JM303" s="870"/>
      <c r="JN303" s="870"/>
      <c r="JO303" s="870"/>
      <c r="JP303" s="873"/>
      <c r="JQ303" s="873"/>
      <c r="JR303" s="873"/>
      <c r="JS303" s="873"/>
      <c r="JT303" s="873"/>
      <c r="JU303" s="873"/>
      <c r="JV303" s="873"/>
      <c r="JW303" s="873"/>
      <c r="JX303" s="873"/>
      <c r="JY303" s="873"/>
      <c r="JZ303" s="873"/>
      <c r="KA303" s="874"/>
      <c r="KB303" s="170"/>
      <c r="KC303" s="170"/>
      <c r="KD303" s="170"/>
      <c r="KE303" s="170"/>
      <c r="KU303" s="895"/>
      <c r="KV303" s="896"/>
      <c r="KW303" s="896"/>
      <c r="KX303" s="896"/>
      <c r="KY303" s="896"/>
      <c r="KZ303" s="896"/>
      <c r="LA303" s="896"/>
      <c r="LB303" s="896"/>
      <c r="LC303" s="875">
        <v>35465</v>
      </c>
      <c r="LD303" s="875"/>
      <c r="LE303" s="875"/>
      <c r="LF303" s="875"/>
      <c r="LG303" s="875"/>
      <c r="LH303" s="875"/>
      <c r="LI303" s="875"/>
      <c r="LJ303" s="875"/>
      <c r="LK303" s="875"/>
      <c r="LL303" s="875"/>
      <c r="LM303" s="875"/>
      <c r="LN303" s="876"/>
      <c r="LP303" s="170"/>
      <c r="LQ303" s="170"/>
      <c r="LR303" s="170"/>
    </row>
    <row r="304" spans="59:389" ht="3" customHeight="1" x14ac:dyDescent="0.25">
      <c r="BG304" s="170"/>
      <c r="BH304" s="170"/>
      <c r="BI304" s="170"/>
      <c r="BJ304" s="170"/>
      <c r="BK304" s="170"/>
      <c r="BM304" s="177"/>
      <c r="BN304" s="717"/>
      <c r="BO304" s="813">
        <v>2.2999999999999998</v>
      </c>
      <c r="BP304" s="813"/>
      <c r="BQ304" s="813"/>
      <c r="BR304" s="813"/>
      <c r="BS304" s="813"/>
      <c r="BT304" s="813"/>
      <c r="BU304" s="784"/>
      <c r="BV304" s="212"/>
      <c r="BW304" s="212"/>
      <c r="BX304" s="212"/>
      <c r="BY304" s="212"/>
      <c r="BZ304" s="177"/>
      <c r="CB304" s="177"/>
      <c r="CC304" s="177"/>
      <c r="CD304" s="177"/>
      <c r="CE304" s="177"/>
      <c r="CF304" s="177"/>
      <c r="CG304" s="177"/>
      <c r="CH304" s="212"/>
      <c r="CI304" s="212"/>
      <c r="CJ304" s="212"/>
      <c r="CK304" s="212"/>
      <c r="CL304" s="220"/>
      <c r="CM304" s="220"/>
      <c r="CN304" s="220"/>
      <c r="CO304" s="189"/>
      <c r="CP304" s="177"/>
      <c r="CQ304" s="177"/>
      <c r="CR304" s="177"/>
      <c r="DG304" s="169"/>
      <c r="DH304" s="903"/>
      <c r="DI304" s="904"/>
      <c r="DJ304" s="904"/>
      <c r="DK304" s="904"/>
      <c r="DL304" s="904"/>
      <c r="DM304" s="904"/>
      <c r="DN304" s="904"/>
      <c r="DO304" s="904"/>
      <c r="DP304" s="883"/>
      <c r="DQ304" s="883"/>
      <c r="DR304" s="883"/>
      <c r="DS304" s="883"/>
      <c r="DT304" s="883"/>
      <c r="DU304" s="883"/>
      <c r="DV304" s="883"/>
      <c r="DW304" s="883"/>
      <c r="DX304" s="883"/>
      <c r="DY304" s="883"/>
      <c r="DZ304" s="883"/>
      <c r="EA304" s="884"/>
      <c r="EB304" s="166"/>
      <c r="EC304" s="166"/>
      <c r="ED304" s="166"/>
      <c r="FK304" s="400"/>
      <c r="FL304" s="400"/>
      <c r="FM304" s="400"/>
      <c r="GH304" s="166"/>
      <c r="HQ304" s="163"/>
      <c r="HR304" s="163"/>
      <c r="HS304" s="163"/>
      <c r="HT304" s="166"/>
      <c r="HU304" s="166"/>
      <c r="HV304" s="166"/>
      <c r="HW304" s="166"/>
      <c r="HX304" s="166"/>
      <c r="HY304" s="166"/>
      <c r="HZ304" s="166"/>
      <c r="IA304" s="166"/>
      <c r="IB304" s="166"/>
      <c r="IC304" s="169"/>
      <c r="ID304" s="169"/>
      <c r="IE304" s="169"/>
      <c r="IF304" s="169"/>
      <c r="IG304" s="166"/>
      <c r="IH304" s="166"/>
      <c r="II304" s="166"/>
      <c r="IJ304" s="166"/>
      <c r="IK304" s="166"/>
      <c r="IL304" s="166"/>
      <c r="IM304" s="166"/>
      <c r="IN304" s="166"/>
      <c r="IO304" s="166"/>
      <c r="JH304" s="869"/>
      <c r="JI304" s="870"/>
      <c r="JJ304" s="870"/>
      <c r="JK304" s="870"/>
      <c r="JL304" s="870"/>
      <c r="JM304" s="870"/>
      <c r="JN304" s="870"/>
      <c r="JO304" s="870"/>
      <c r="JP304" s="877">
        <v>56642</v>
      </c>
      <c r="JQ304" s="877"/>
      <c r="JR304" s="877"/>
      <c r="JS304" s="877"/>
      <c r="JT304" s="877"/>
      <c r="JU304" s="877"/>
      <c r="JV304" s="877"/>
      <c r="JW304" s="877"/>
      <c r="JX304" s="877"/>
      <c r="JY304" s="877"/>
      <c r="JZ304" s="877"/>
      <c r="KA304" s="878"/>
      <c r="KB304" s="166"/>
      <c r="KC304" s="166"/>
      <c r="KD304" s="166"/>
      <c r="KE304" s="166"/>
      <c r="KU304" s="895"/>
      <c r="KV304" s="896"/>
      <c r="KW304" s="896"/>
      <c r="KX304" s="896"/>
      <c r="KY304" s="896"/>
      <c r="KZ304" s="896"/>
      <c r="LA304" s="896"/>
      <c r="LB304" s="896"/>
      <c r="LC304" s="875"/>
      <c r="LD304" s="875"/>
      <c r="LE304" s="875"/>
      <c r="LF304" s="875"/>
      <c r="LG304" s="875"/>
      <c r="LH304" s="875"/>
      <c r="LI304" s="875"/>
      <c r="LJ304" s="875"/>
      <c r="LK304" s="875"/>
      <c r="LL304" s="875"/>
      <c r="LM304" s="875"/>
      <c r="LN304" s="876"/>
      <c r="LP304" s="170"/>
      <c r="LQ304" s="170"/>
      <c r="LR304" s="170"/>
    </row>
    <row r="305" spans="39:330" ht="3" customHeight="1" x14ac:dyDescent="0.25">
      <c r="BG305" s="170"/>
      <c r="BH305" s="170"/>
      <c r="BI305" s="170"/>
      <c r="BJ305" s="170"/>
      <c r="BK305" s="170"/>
      <c r="BM305" s="177"/>
      <c r="BN305" s="177"/>
      <c r="BO305" s="813"/>
      <c r="BP305" s="813"/>
      <c r="BQ305" s="813"/>
      <c r="BR305" s="813"/>
      <c r="BS305" s="813"/>
      <c r="BT305" s="813"/>
      <c r="BU305" s="784"/>
      <c r="BV305" s="455"/>
      <c r="BW305" s="455"/>
      <c r="BX305" s="455"/>
      <c r="BY305" s="455"/>
      <c r="BZ305" s="455"/>
      <c r="CA305" s="455"/>
      <c r="CB305" s="455"/>
      <c r="CC305" s="455"/>
      <c r="CD305" s="455"/>
      <c r="CE305" s="455"/>
      <c r="CF305" s="455"/>
      <c r="CG305" s="177"/>
      <c r="CH305" s="177"/>
      <c r="CI305" s="212"/>
      <c r="CJ305" s="212"/>
      <c r="CK305" s="212"/>
      <c r="CL305" s="212"/>
      <c r="CM305" s="212"/>
      <c r="CN305" s="212"/>
      <c r="CO305" s="212"/>
      <c r="CP305" s="177"/>
      <c r="CQ305" s="177"/>
      <c r="CR305" s="177"/>
      <c r="DG305" s="169"/>
      <c r="DH305" s="889">
        <v>5.2</v>
      </c>
      <c r="DI305" s="890"/>
      <c r="DJ305" s="890"/>
      <c r="DK305" s="890"/>
      <c r="DL305" s="890"/>
      <c r="DM305" s="890"/>
      <c r="DN305" s="890"/>
      <c r="DO305" s="890"/>
      <c r="DP305" s="891">
        <v>9633</v>
      </c>
      <c r="DQ305" s="891"/>
      <c r="DR305" s="891"/>
      <c r="DS305" s="891"/>
      <c r="DT305" s="891"/>
      <c r="DU305" s="891"/>
      <c r="DV305" s="891"/>
      <c r="DW305" s="891"/>
      <c r="DX305" s="891"/>
      <c r="DY305" s="891"/>
      <c r="DZ305" s="891"/>
      <c r="EA305" s="892"/>
      <c r="EB305" s="166"/>
      <c r="EC305" s="166"/>
      <c r="ED305" s="166"/>
      <c r="FK305" s="400"/>
      <c r="FL305" s="400"/>
      <c r="FM305" s="400"/>
      <c r="GH305" s="166"/>
      <c r="HQ305" s="163"/>
      <c r="HR305" s="163"/>
      <c r="HS305" s="163"/>
      <c r="HT305" s="163"/>
      <c r="HU305" s="170"/>
      <c r="HV305" s="170"/>
      <c r="HW305" s="170"/>
      <c r="HX305" s="170"/>
      <c r="HY305" s="170"/>
      <c r="HZ305" s="170"/>
      <c r="IA305" s="170"/>
      <c r="IB305" s="170"/>
      <c r="IC305" s="169"/>
      <c r="ID305" s="169"/>
      <c r="IE305" s="169"/>
      <c r="IF305" s="169"/>
      <c r="IG305" s="170"/>
      <c r="IH305" s="170"/>
      <c r="II305" s="170"/>
      <c r="IJ305" s="170"/>
      <c r="IK305" s="170"/>
      <c r="IL305" s="170"/>
      <c r="IM305" s="170"/>
      <c r="IN305" s="170"/>
      <c r="IO305" s="170"/>
      <c r="JH305" s="869"/>
      <c r="JI305" s="870"/>
      <c r="JJ305" s="870"/>
      <c r="JK305" s="870"/>
      <c r="JL305" s="870"/>
      <c r="JM305" s="870"/>
      <c r="JN305" s="870"/>
      <c r="JO305" s="870"/>
      <c r="JP305" s="877"/>
      <c r="JQ305" s="877"/>
      <c r="JR305" s="877"/>
      <c r="JS305" s="877"/>
      <c r="JT305" s="877"/>
      <c r="JU305" s="877"/>
      <c r="JV305" s="877"/>
      <c r="JW305" s="877"/>
      <c r="JX305" s="877"/>
      <c r="JY305" s="877"/>
      <c r="JZ305" s="877"/>
      <c r="KA305" s="878"/>
      <c r="KB305" s="166"/>
      <c r="KC305" s="166"/>
      <c r="KD305" s="166"/>
      <c r="KE305" s="166"/>
      <c r="KU305" s="907"/>
      <c r="KV305" s="908"/>
      <c r="KW305" s="908"/>
      <c r="KX305" s="908"/>
      <c r="KY305" s="908"/>
      <c r="KZ305" s="908"/>
      <c r="LA305" s="908"/>
      <c r="LB305" s="908"/>
      <c r="LC305" s="885"/>
      <c r="LD305" s="885"/>
      <c r="LE305" s="885"/>
      <c r="LF305" s="885"/>
      <c r="LG305" s="885"/>
      <c r="LH305" s="885"/>
      <c r="LI305" s="885"/>
      <c r="LJ305" s="885"/>
      <c r="LK305" s="885"/>
      <c r="LL305" s="885"/>
      <c r="LM305" s="885"/>
      <c r="LN305" s="886"/>
      <c r="LP305" s="166"/>
      <c r="LQ305" s="166"/>
      <c r="LR305" s="166"/>
    </row>
    <row r="306" spans="39:330" ht="3" customHeight="1" x14ac:dyDescent="0.25">
      <c r="AM306" s="163"/>
      <c r="AN306" s="163"/>
      <c r="AO306" s="163"/>
      <c r="AP306" s="166"/>
      <c r="AQ306" s="166"/>
      <c r="AR306" s="166"/>
      <c r="AS306" s="166"/>
      <c r="AT306" s="166"/>
      <c r="AU306" s="166"/>
      <c r="AV306" s="166"/>
      <c r="AW306" s="166"/>
      <c r="AX306" s="166"/>
      <c r="AY306" s="169"/>
      <c r="AZ306" s="169"/>
      <c r="BA306" s="169"/>
      <c r="BB306" s="166"/>
      <c r="BC306" s="166"/>
      <c r="BD306" s="166"/>
      <c r="BE306" s="166"/>
      <c r="BF306" s="166"/>
      <c r="BG306" s="166"/>
      <c r="BH306" s="166"/>
      <c r="BI306" s="166"/>
      <c r="BJ306" s="166"/>
      <c r="BK306" s="166"/>
      <c r="BM306" s="177"/>
      <c r="BN306" s="177"/>
      <c r="BO306" s="813"/>
      <c r="BP306" s="813"/>
      <c r="BQ306" s="813"/>
      <c r="BR306" s="813"/>
      <c r="BS306" s="813"/>
      <c r="BT306" s="813"/>
      <c r="BU306" s="818">
        <v>8900</v>
      </c>
      <c r="BV306" s="818"/>
      <c r="BW306" s="818"/>
      <c r="BX306" s="818"/>
      <c r="BY306" s="818"/>
      <c r="BZ306" s="818"/>
      <c r="CA306" s="818"/>
      <c r="CB306" s="818"/>
      <c r="CC306" s="829">
        <v>25838</v>
      </c>
      <c r="CD306" s="829"/>
      <c r="CE306" s="829"/>
      <c r="CF306" s="829"/>
      <c r="CG306" s="829"/>
      <c r="CH306" s="829"/>
      <c r="CI306" s="829"/>
      <c r="CJ306" s="829"/>
      <c r="CK306" s="829"/>
      <c r="CL306" s="212"/>
      <c r="CM306" s="212"/>
      <c r="CN306" s="212"/>
      <c r="CO306" s="177"/>
      <c r="CP306" s="182"/>
      <c r="CQ306" s="182"/>
      <c r="CR306" s="182"/>
      <c r="CS306" s="182"/>
      <c r="DG306" s="169"/>
      <c r="DH306" s="837"/>
      <c r="DI306" s="838"/>
      <c r="DJ306" s="838"/>
      <c r="DK306" s="838"/>
      <c r="DL306" s="838"/>
      <c r="DM306" s="838"/>
      <c r="DN306" s="838"/>
      <c r="DO306" s="838"/>
      <c r="DP306" s="841"/>
      <c r="DQ306" s="841"/>
      <c r="DR306" s="841"/>
      <c r="DS306" s="841"/>
      <c r="DT306" s="841"/>
      <c r="DU306" s="841"/>
      <c r="DV306" s="841"/>
      <c r="DW306" s="841"/>
      <c r="DX306" s="841"/>
      <c r="DY306" s="841"/>
      <c r="DZ306" s="841"/>
      <c r="EA306" s="842"/>
      <c r="EB306" s="166"/>
      <c r="EC306" s="166"/>
      <c r="ED306" s="166"/>
      <c r="FK306" s="400"/>
      <c r="FL306" s="400"/>
      <c r="FM306" s="400"/>
      <c r="GH306" s="166"/>
      <c r="HQ306" s="163"/>
      <c r="HR306" s="163"/>
      <c r="HS306" s="163"/>
      <c r="HT306" s="163"/>
      <c r="HU306" s="170"/>
      <c r="HV306" s="170"/>
      <c r="HW306" s="170"/>
      <c r="HX306" s="170"/>
      <c r="HY306" s="170"/>
      <c r="HZ306" s="170"/>
      <c r="IA306" s="170"/>
      <c r="IB306" s="170"/>
      <c r="IC306" s="169"/>
      <c r="ID306" s="169"/>
      <c r="IE306" s="169"/>
      <c r="IF306" s="169"/>
      <c r="IG306" s="170"/>
      <c r="IH306" s="170"/>
      <c r="II306" s="170"/>
      <c r="IJ306" s="170"/>
      <c r="IK306" s="170"/>
      <c r="IL306" s="170"/>
      <c r="IM306" s="170"/>
      <c r="IN306" s="170"/>
      <c r="IO306" s="170"/>
      <c r="JH306" s="910"/>
      <c r="JI306" s="911"/>
      <c r="JJ306" s="911"/>
      <c r="JK306" s="911"/>
      <c r="JL306" s="911"/>
      <c r="JM306" s="911"/>
      <c r="JN306" s="911"/>
      <c r="JO306" s="911"/>
      <c r="JP306" s="887"/>
      <c r="JQ306" s="887"/>
      <c r="JR306" s="887"/>
      <c r="JS306" s="887"/>
      <c r="JT306" s="887"/>
      <c r="JU306" s="887"/>
      <c r="JV306" s="887"/>
      <c r="JW306" s="887"/>
      <c r="JX306" s="887"/>
      <c r="JY306" s="887"/>
      <c r="JZ306" s="887"/>
      <c r="KA306" s="888"/>
      <c r="KB306" s="166"/>
      <c r="KC306" s="166"/>
      <c r="KD306" s="166"/>
      <c r="KE306" s="166"/>
      <c r="KU306" s="893">
        <v>2.4</v>
      </c>
      <c r="KV306" s="894"/>
      <c r="KW306" s="894"/>
      <c r="KX306" s="894"/>
      <c r="KY306" s="894"/>
      <c r="KZ306" s="894"/>
      <c r="LA306" s="894"/>
      <c r="LB306" s="894"/>
      <c r="LC306" s="865">
        <v>14750</v>
      </c>
      <c r="LD306" s="865"/>
      <c r="LE306" s="865"/>
      <c r="LF306" s="865"/>
      <c r="LG306" s="865"/>
      <c r="LH306" s="865"/>
      <c r="LI306" s="865"/>
      <c r="LJ306" s="865"/>
      <c r="LK306" s="865"/>
      <c r="LL306" s="865"/>
      <c r="LM306" s="865"/>
      <c r="LN306" s="866"/>
      <c r="LP306" s="166"/>
      <c r="LQ306" s="166"/>
      <c r="LR306" s="166"/>
    </row>
    <row r="307" spans="39:330" ht="3" customHeight="1" x14ac:dyDescent="0.25">
      <c r="AM307" s="163"/>
      <c r="AN307" s="163"/>
      <c r="AO307" s="163"/>
      <c r="AP307" s="166"/>
      <c r="AQ307" s="166"/>
      <c r="AR307" s="166"/>
      <c r="AS307" s="166"/>
      <c r="AT307" s="166"/>
      <c r="AU307" s="166"/>
      <c r="AV307" s="166"/>
      <c r="AW307" s="166"/>
      <c r="AX307" s="166"/>
      <c r="AY307" s="169"/>
      <c r="AZ307" s="169"/>
      <c r="BA307" s="169"/>
      <c r="BB307" s="166"/>
      <c r="BC307" s="166"/>
      <c r="BD307" s="166"/>
      <c r="BE307" s="166"/>
      <c r="BF307" s="166"/>
      <c r="BG307" s="166"/>
      <c r="BH307" s="166"/>
      <c r="BI307" s="166"/>
      <c r="BJ307" s="166"/>
      <c r="BK307" s="166"/>
      <c r="BM307" s="177"/>
      <c r="BO307" s="813"/>
      <c r="BP307" s="813"/>
      <c r="BQ307" s="813"/>
      <c r="BR307" s="813"/>
      <c r="BS307" s="813"/>
      <c r="BT307" s="813"/>
      <c r="BU307" s="818"/>
      <c r="BV307" s="818"/>
      <c r="BW307" s="818"/>
      <c r="BX307" s="818"/>
      <c r="BY307" s="818"/>
      <c r="BZ307" s="818"/>
      <c r="CA307" s="818"/>
      <c r="CB307" s="818"/>
      <c r="CC307" s="829"/>
      <c r="CD307" s="829"/>
      <c r="CE307" s="829"/>
      <c r="CF307" s="829"/>
      <c r="CG307" s="829"/>
      <c r="CH307" s="829"/>
      <c r="CI307" s="829"/>
      <c r="CJ307" s="829"/>
      <c r="CK307" s="829"/>
      <c r="CL307" s="212"/>
      <c r="CM307" s="212"/>
      <c r="CN307" s="212"/>
      <c r="CO307" s="177"/>
      <c r="CP307" s="182"/>
      <c r="CQ307" s="182"/>
      <c r="CR307" s="182"/>
      <c r="CS307" s="182"/>
      <c r="DG307" s="169"/>
      <c r="DH307" s="837"/>
      <c r="DI307" s="838"/>
      <c r="DJ307" s="838"/>
      <c r="DK307" s="838"/>
      <c r="DL307" s="838"/>
      <c r="DM307" s="838"/>
      <c r="DN307" s="838"/>
      <c r="DO307" s="838"/>
      <c r="DP307" s="841"/>
      <c r="DQ307" s="841"/>
      <c r="DR307" s="841"/>
      <c r="DS307" s="841"/>
      <c r="DT307" s="841"/>
      <c r="DU307" s="841"/>
      <c r="DV307" s="841"/>
      <c r="DW307" s="841"/>
      <c r="DX307" s="841"/>
      <c r="DY307" s="841"/>
      <c r="DZ307" s="841"/>
      <c r="EA307" s="842"/>
      <c r="EB307" s="166"/>
      <c r="EC307" s="166"/>
      <c r="ED307" s="166"/>
      <c r="FK307" s="400"/>
      <c r="FL307" s="400"/>
      <c r="FM307" s="400"/>
      <c r="GH307" s="166"/>
      <c r="HQ307" s="163"/>
      <c r="HR307" s="163"/>
      <c r="HS307" s="163"/>
      <c r="HT307" s="163"/>
      <c r="HU307" s="170"/>
      <c r="HV307" s="170"/>
      <c r="HW307" s="170"/>
      <c r="HX307" s="170"/>
      <c r="HY307" s="170"/>
      <c r="HZ307" s="170"/>
      <c r="IA307" s="170"/>
      <c r="IB307" s="170"/>
      <c r="IC307" s="169"/>
      <c r="ID307" s="169"/>
      <c r="IE307" s="169"/>
      <c r="IF307" s="169"/>
      <c r="IG307" s="170"/>
      <c r="IH307" s="170"/>
      <c r="II307" s="170"/>
      <c r="IJ307" s="170"/>
      <c r="IK307" s="170"/>
      <c r="IL307" s="170"/>
      <c r="IM307" s="170"/>
      <c r="IN307" s="170"/>
      <c r="IO307" s="170"/>
      <c r="JH307" s="869">
        <v>11.2</v>
      </c>
      <c r="JI307" s="870"/>
      <c r="JJ307" s="870"/>
      <c r="JK307" s="870"/>
      <c r="JL307" s="870"/>
      <c r="JM307" s="870"/>
      <c r="JN307" s="870"/>
      <c r="JO307" s="870"/>
      <c r="JP307" s="873">
        <v>11760</v>
      </c>
      <c r="JQ307" s="873"/>
      <c r="JR307" s="873"/>
      <c r="JS307" s="873"/>
      <c r="JT307" s="873"/>
      <c r="JU307" s="873"/>
      <c r="JV307" s="873"/>
      <c r="JW307" s="873"/>
      <c r="JX307" s="873"/>
      <c r="JY307" s="873"/>
      <c r="JZ307" s="873"/>
      <c r="KA307" s="874"/>
      <c r="KB307" s="170"/>
      <c r="KC307" s="170"/>
      <c r="KD307" s="170"/>
      <c r="KE307" s="170"/>
      <c r="KU307" s="895"/>
      <c r="KV307" s="896"/>
      <c r="KW307" s="896"/>
      <c r="KX307" s="896"/>
      <c r="KY307" s="896"/>
      <c r="KZ307" s="896"/>
      <c r="LA307" s="896"/>
      <c r="LB307" s="896"/>
      <c r="LC307" s="867"/>
      <c r="LD307" s="867"/>
      <c r="LE307" s="867"/>
      <c r="LF307" s="867"/>
      <c r="LG307" s="867"/>
      <c r="LH307" s="867"/>
      <c r="LI307" s="867"/>
      <c r="LJ307" s="867"/>
      <c r="LK307" s="867"/>
      <c r="LL307" s="867"/>
      <c r="LM307" s="867"/>
      <c r="LN307" s="868"/>
      <c r="LP307" s="166"/>
      <c r="LQ307" s="166"/>
      <c r="LR307" s="166"/>
    </row>
    <row r="308" spans="39:330" ht="3" customHeight="1" x14ac:dyDescent="0.25">
      <c r="AM308" s="163"/>
      <c r="AN308" s="163"/>
      <c r="AO308" s="163"/>
      <c r="AP308" s="166"/>
      <c r="AQ308" s="166"/>
      <c r="AR308" s="166"/>
      <c r="AS308" s="166"/>
      <c r="AT308" s="166"/>
      <c r="AU308" s="166"/>
      <c r="AV308" s="166"/>
      <c r="AW308" s="166"/>
      <c r="AX308" s="166"/>
      <c r="AY308" s="169"/>
      <c r="AZ308" s="169"/>
      <c r="BA308" s="169"/>
      <c r="BB308" s="166"/>
      <c r="BC308" s="166"/>
      <c r="BD308" s="166"/>
      <c r="BE308" s="166"/>
      <c r="BF308" s="166"/>
      <c r="BG308" s="166"/>
      <c r="BH308" s="166"/>
      <c r="BI308" s="166"/>
      <c r="BJ308" s="166"/>
      <c r="BK308" s="166"/>
      <c r="BM308" s="177"/>
      <c r="BO308" s="813"/>
      <c r="BP308" s="813"/>
      <c r="BQ308" s="813"/>
      <c r="BR308" s="813"/>
      <c r="BS308" s="813"/>
      <c r="BT308" s="813"/>
      <c r="BU308" s="818"/>
      <c r="BV308" s="818"/>
      <c r="BW308" s="818"/>
      <c r="BX308" s="818"/>
      <c r="BY308" s="818"/>
      <c r="BZ308" s="818"/>
      <c r="CA308" s="818"/>
      <c r="CB308" s="818"/>
      <c r="CC308" s="829"/>
      <c r="CD308" s="829"/>
      <c r="CE308" s="829"/>
      <c r="CF308" s="829"/>
      <c r="CG308" s="829"/>
      <c r="CH308" s="829"/>
      <c r="CI308" s="829"/>
      <c r="CJ308" s="829"/>
      <c r="CK308" s="829"/>
      <c r="CL308" s="212"/>
      <c r="CM308" s="212"/>
      <c r="CN308" s="182"/>
      <c r="CO308" s="177"/>
      <c r="CP308" s="182"/>
      <c r="CQ308" s="182"/>
      <c r="CR308" s="182"/>
      <c r="CS308" s="182"/>
      <c r="DG308" s="169"/>
      <c r="DH308" s="837"/>
      <c r="DI308" s="838"/>
      <c r="DJ308" s="838"/>
      <c r="DK308" s="838"/>
      <c r="DL308" s="838"/>
      <c r="DM308" s="838"/>
      <c r="DN308" s="838"/>
      <c r="DO308" s="838"/>
      <c r="DP308" s="863">
        <v>50183</v>
      </c>
      <c r="DQ308" s="863"/>
      <c r="DR308" s="863"/>
      <c r="DS308" s="863"/>
      <c r="DT308" s="863"/>
      <c r="DU308" s="863"/>
      <c r="DV308" s="863"/>
      <c r="DW308" s="863"/>
      <c r="DX308" s="863"/>
      <c r="DY308" s="863"/>
      <c r="DZ308" s="863"/>
      <c r="EA308" s="864"/>
      <c r="EB308" s="170"/>
      <c r="EC308" s="170"/>
      <c r="ED308" s="170"/>
      <c r="FK308" s="169"/>
      <c r="FL308" s="169"/>
      <c r="FM308" s="169"/>
      <c r="GH308" s="170"/>
      <c r="HQ308" s="163"/>
      <c r="HR308" s="163"/>
      <c r="HS308" s="163"/>
      <c r="HT308" s="166"/>
      <c r="HU308" s="166"/>
      <c r="HV308" s="166"/>
      <c r="HW308" s="166"/>
      <c r="HX308" s="166"/>
      <c r="HY308" s="166"/>
      <c r="HZ308" s="166"/>
      <c r="IA308" s="166"/>
      <c r="IB308" s="166"/>
      <c r="IC308" s="169"/>
      <c r="ID308" s="169"/>
      <c r="IE308" s="169"/>
      <c r="IF308" s="166"/>
      <c r="IG308" s="166"/>
      <c r="IH308" s="166"/>
      <c r="II308" s="166"/>
      <c r="IJ308" s="166"/>
      <c r="IK308" s="166"/>
      <c r="IL308" s="166"/>
      <c r="IM308" s="166"/>
      <c r="IN308" s="166"/>
      <c r="IO308" s="166"/>
      <c r="JH308" s="869"/>
      <c r="JI308" s="870"/>
      <c r="JJ308" s="870"/>
      <c r="JK308" s="870"/>
      <c r="JL308" s="870"/>
      <c r="JM308" s="870"/>
      <c r="JN308" s="870"/>
      <c r="JO308" s="870"/>
      <c r="JP308" s="873"/>
      <c r="JQ308" s="873"/>
      <c r="JR308" s="873"/>
      <c r="JS308" s="873"/>
      <c r="JT308" s="873"/>
      <c r="JU308" s="873"/>
      <c r="JV308" s="873"/>
      <c r="JW308" s="873"/>
      <c r="JX308" s="873"/>
      <c r="JY308" s="873"/>
      <c r="JZ308" s="873"/>
      <c r="KA308" s="874"/>
      <c r="KB308" s="170"/>
      <c r="KC308" s="170"/>
      <c r="KD308" s="170"/>
      <c r="KE308" s="170"/>
      <c r="KU308" s="895"/>
      <c r="KV308" s="896"/>
      <c r="KW308" s="896"/>
      <c r="KX308" s="896"/>
      <c r="KY308" s="896"/>
      <c r="KZ308" s="896"/>
      <c r="LA308" s="896"/>
      <c r="LB308" s="896"/>
      <c r="LC308" s="867"/>
      <c r="LD308" s="867"/>
      <c r="LE308" s="867"/>
      <c r="LF308" s="867"/>
      <c r="LG308" s="867"/>
      <c r="LH308" s="867"/>
      <c r="LI308" s="867"/>
      <c r="LJ308" s="867"/>
      <c r="LK308" s="867"/>
      <c r="LL308" s="867"/>
      <c r="LM308" s="867"/>
      <c r="LN308" s="868"/>
      <c r="LP308" s="170"/>
      <c r="LQ308" s="170"/>
      <c r="LR308" s="170"/>
    </row>
    <row r="309" spans="39:330" ht="3" customHeight="1" x14ac:dyDescent="0.25">
      <c r="AM309" s="163"/>
      <c r="AN309" s="163"/>
      <c r="AO309" s="163"/>
      <c r="AP309" s="166"/>
      <c r="AQ309" s="166"/>
      <c r="AR309" s="166"/>
      <c r="AS309" s="166"/>
      <c r="AT309" s="166"/>
      <c r="AU309" s="166"/>
      <c r="AV309" s="166"/>
      <c r="AW309" s="166"/>
      <c r="AX309" s="166"/>
      <c r="AY309" s="169"/>
      <c r="AZ309" s="169"/>
      <c r="BA309" s="169"/>
      <c r="BB309" s="166"/>
      <c r="BC309" s="166"/>
      <c r="BD309" s="166"/>
      <c r="BE309" s="166"/>
      <c r="BF309" s="166"/>
      <c r="BG309" s="166"/>
      <c r="BH309" s="166"/>
      <c r="BI309" s="166"/>
      <c r="BJ309" s="166"/>
      <c r="BK309" s="166"/>
      <c r="BM309" s="177"/>
      <c r="BN309" s="177"/>
      <c r="BO309" s="177"/>
      <c r="BP309" s="177"/>
      <c r="BQ309" s="212"/>
      <c r="BR309" s="212"/>
      <c r="BS309" s="212"/>
      <c r="BT309" s="212"/>
      <c r="BU309" s="212"/>
      <c r="BV309" s="455"/>
      <c r="BW309" s="455"/>
      <c r="BX309" s="455"/>
      <c r="BY309" s="455"/>
      <c r="BZ309" s="455"/>
      <c r="CA309" s="455"/>
      <c r="CB309" s="455"/>
      <c r="CC309" s="829"/>
      <c r="CD309" s="829"/>
      <c r="CE309" s="829"/>
      <c r="CF309" s="829"/>
      <c r="CG309" s="829"/>
      <c r="CH309" s="829"/>
      <c r="CI309" s="829"/>
      <c r="CJ309" s="829"/>
      <c r="CK309" s="829"/>
      <c r="CL309" s="212"/>
      <c r="CM309" s="212"/>
      <c r="CN309" s="177"/>
      <c r="CO309" s="177"/>
      <c r="CP309" s="182"/>
      <c r="CQ309" s="182"/>
      <c r="CR309" s="182"/>
      <c r="CS309" s="182"/>
      <c r="DG309" s="169"/>
      <c r="DH309" s="837"/>
      <c r="DI309" s="838"/>
      <c r="DJ309" s="838"/>
      <c r="DK309" s="838"/>
      <c r="DL309" s="838"/>
      <c r="DM309" s="838"/>
      <c r="DN309" s="838"/>
      <c r="DO309" s="838"/>
      <c r="DP309" s="863"/>
      <c r="DQ309" s="863"/>
      <c r="DR309" s="863"/>
      <c r="DS309" s="863"/>
      <c r="DT309" s="863"/>
      <c r="DU309" s="863"/>
      <c r="DV309" s="863"/>
      <c r="DW309" s="863"/>
      <c r="DX309" s="863"/>
      <c r="DY309" s="863"/>
      <c r="DZ309" s="863"/>
      <c r="EA309" s="864"/>
      <c r="EB309" s="170"/>
      <c r="EC309" s="170"/>
      <c r="ED309" s="170"/>
      <c r="FK309" s="169"/>
      <c r="FL309" s="169"/>
      <c r="FM309" s="169"/>
      <c r="GH309" s="170"/>
      <c r="HQ309" s="163"/>
      <c r="HR309" s="163"/>
      <c r="HS309" s="163"/>
      <c r="HT309" s="166"/>
      <c r="HU309" s="166"/>
      <c r="HV309" s="166"/>
      <c r="HW309" s="166"/>
      <c r="HX309" s="166"/>
      <c r="HY309" s="166"/>
      <c r="HZ309" s="166"/>
      <c r="IA309" s="166"/>
      <c r="IB309" s="166"/>
      <c r="IC309" s="169"/>
      <c r="ID309" s="169"/>
      <c r="IE309" s="169"/>
      <c r="IF309" s="166"/>
      <c r="IG309" s="166"/>
      <c r="IH309" s="166"/>
      <c r="II309" s="166"/>
      <c r="IJ309" s="166"/>
      <c r="IK309" s="166"/>
      <c r="IL309" s="166"/>
      <c r="IM309" s="166"/>
      <c r="IN309" s="166"/>
      <c r="IO309" s="166"/>
      <c r="JH309" s="869"/>
      <c r="JI309" s="870"/>
      <c r="JJ309" s="870"/>
      <c r="JK309" s="870"/>
      <c r="JL309" s="870"/>
      <c r="JM309" s="870"/>
      <c r="JN309" s="870"/>
      <c r="JO309" s="870"/>
      <c r="JP309" s="873"/>
      <c r="JQ309" s="873"/>
      <c r="JR309" s="873"/>
      <c r="JS309" s="873"/>
      <c r="JT309" s="873"/>
      <c r="JU309" s="873"/>
      <c r="JV309" s="873"/>
      <c r="JW309" s="873"/>
      <c r="JX309" s="873"/>
      <c r="JY309" s="873"/>
      <c r="JZ309" s="873"/>
      <c r="KA309" s="874"/>
      <c r="KB309" s="170"/>
      <c r="KC309" s="170"/>
      <c r="KD309" s="170"/>
      <c r="KE309" s="170"/>
      <c r="KU309" s="895"/>
      <c r="KV309" s="896"/>
      <c r="KW309" s="896"/>
      <c r="KX309" s="896"/>
      <c r="KY309" s="896"/>
      <c r="KZ309" s="896"/>
      <c r="LA309" s="896"/>
      <c r="LB309" s="896"/>
      <c r="LC309" s="875">
        <v>34963</v>
      </c>
      <c r="LD309" s="875"/>
      <c r="LE309" s="875"/>
      <c r="LF309" s="875"/>
      <c r="LG309" s="875"/>
      <c r="LH309" s="875"/>
      <c r="LI309" s="875"/>
      <c r="LJ309" s="875"/>
      <c r="LK309" s="875"/>
      <c r="LL309" s="875"/>
      <c r="LM309" s="875"/>
      <c r="LN309" s="876"/>
      <c r="LP309" s="170"/>
      <c r="LQ309" s="170"/>
      <c r="LR309" s="170"/>
    </row>
    <row r="310" spans="39:330" ht="3" customHeight="1" x14ac:dyDescent="0.25">
      <c r="AM310" s="163"/>
      <c r="AN310" s="163"/>
      <c r="AO310" s="163"/>
      <c r="AP310" s="163"/>
      <c r="AQ310" s="170"/>
      <c r="AR310" s="170"/>
      <c r="AS310" s="170"/>
      <c r="AT310" s="170"/>
      <c r="AU310" s="170"/>
      <c r="AV310" s="170"/>
      <c r="AW310" s="170"/>
      <c r="AX310" s="170"/>
      <c r="AY310" s="163"/>
      <c r="AZ310" s="163"/>
      <c r="BA310" s="163"/>
      <c r="BB310" s="163"/>
      <c r="BC310" s="170"/>
      <c r="BD310" s="170"/>
      <c r="BE310" s="170"/>
      <c r="BF310" s="170"/>
      <c r="BG310" s="170"/>
      <c r="BH310" s="170"/>
      <c r="BI310" s="170"/>
      <c r="BJ310" s="170"/>
      <c r="BK310" s="170"/>
      <c r="BU310" s="212"/>
      <c r="BV310" s="433"/>
      <c r="BW310" s="433"/>
      <c r="BX310" s="433"/>
      <c r="BY310" s="433"/>
      <c r="BZ310" s="433"/>
      <c r="CA310" s="433"/>
      <c r="CB310" s="433"/>
      <c r="CC310" s="433"/>
      <c r="CD310" s="433"/>
      <c r="CE310" s="433"/>
      <c r="CF310" s="433"/>
      <c r="CG310" s="433"/>
      <c r="CH310" s="212"/>
      <c r="CI310" s="212"/>
      <c r="CJ310" s="212"/>
      <c r="CK310" s="212"/>
      <c r="CL310" s="212"/>
      <c r="CM310" s="223"/>
      <c r="CN310" s="177"/>
      <c r="CO310" s="177"/>
      <c r="CP310" s="182"/>
      <c r="CQ310" s="182"/>
      <c r="CR310" s="182"/>
      <c r="CS310" s="182"/>
      <c r="DG310" s="169"/>
      <c r="DH310" s="837"/>
      <c r="DI310" s="838"/>
      <c r="DJ310" s="838"/>
      <c r="DK310" s="838"/>
      <c r="DL310" s="838"/>
      <c r="DM310" s="838"/>
      <c r="DN310" s="838"/>
      <c r="DO310" s="838"/>
      <c r="DP310" s="863"/>
      <c r="DQ310" s="863"/>
      <c r="DR310" s="863"/>
      <c r="DS310" s="863"/>
      <c r="DT310" s="863"/>
      <c r="DU310" s="863"/>
      <c r="DV310" s="863"/>
      <c r="DW310" s="863"/>
      <c r="DX310" s="863"/>
      <c r="DY310" s="863"/>
      <c r="DZ310" s="863"/>
      <c r="EA310" s="864"/>
      <c r="EB310" s="170"/>
      <c r="EC310" s="170"/>
      <c r="ED310" s="170"/>
      <c r="FK310" s="169"/>
      <c r="FL310" s="169"/>
      <c r="FM310" s="169"/>
      <c r="GH310" s="170"/>
      <c r="HQ310" s="163"/>
      <c r="HR310" s="163"/>
      <c r="HS310" s="163"/>
      <c r="HT310" s="166"/>
      <c r="HU310" s="166"/>
      <c r="HV310" s="166"/>
      <c r="HW310" s="166"/>
      <c r="HX310" s="166"/>
      <c r="HY310" s="166"/>
      <c r="HZ310" s="166"/>
      <c r="IA310" s="166"/>
      <c r="IB310" s="166"/>
      <c r="IC310" s="169"/>
      <c r="ID310" s="169"/>
      <c r="IE310" s="169"/>
      <c r="IF310" s="166"/>
      <c r="IG310" s="166"/>
      <c r="IH310" s="166"/>
      <c r="II310" s="166"/>
      <c r="IJ310" s="166"/>
      <c r="IK310" s="166"/>
      <c r="IL310" s="166"/>
      <c r="IM310" s="166"/>
      <c r="IN310" s="166"/>
      <c r="IO310" s="166"/>
      <c r="JH310" s="869"/>
      <c r="JI310" s="870"/>
      <c r="JJ310" s="870"/>
      <c r="JK310" s="870"/>
      <c r="JL310" s="870"/>
      <c r="JM310" s="870"/>
      <c r="JN310" s="870"/>
      <c r="JO310" s="870"/>
      <c r="JP310" s="877">
        <v>131274</v>
      </c>
      <c r="JQ310" s="877"/>
      <c r="JR310" s="877"/>
      <c r="JS310" s="877"/>
      <c r="JT310" s="877"/>
      <c r="JU310" s="877"/>
      <c r="JV310" s="877"/>
      <c r="JW310" s="877"/>
      <c r="JX310" s="877"/>
      <c r="JY310" s="877"/>
      <c r="JZ310" s="877"/>
      <c r="KA310" s="878"/>
      <c r="KB310" s="170"/>
      <c r="KC310" s="170"/>
      <c r="KD310" s="170"/>
      <c r="KE310" s="170"/>
      <c r="KU310" s="895"/>
      <c r="KV310" s="896"/>
      <c r="KW310" s="896"/>
      <c r="KX310" s="896"/>
      <c r="KY310" s="896"/>
      <c r="KZ310" s="896"/>
      <c r="LA310" s="896"/>
      <c r="LB310" s="896"/>
      <c r="LC310" s="875"/>
      <c r="LD310" s="875"/>
      <c r="LE310" s="875"/>
      <c r="LF310" s="875"/>
      <c r="LG310" s="875"/>
      <c r="LH310" s="875"/>
      <c r="LI310" s="875"/>
      <c r="LJ310" s="875"/>
      <c r="LK310" s="875"/>
      <c r="LL310" s="875"/>
      <c r="LM310" s="875"/>
      <c r="LN310" s="876"/>
      <c r="LP310" s="170"/>
      <c r="LQ310" s="170"/>
      <c r="LR310" s="170"/>
    </row>
    <row r="311" spans="39:330" ht="3" customHeight="1" x14ac:dyDescent="0.25">
      <c r="AM311" s="163"/>
      <c r="AN311" s="163"/>
      <c r="AO311" s="163"/>
      <c r="AP311" s="163"/>
      <c r="AQ311" s="170"/>
      <c r="AR311" s="170"/>
      <c r="AS311" s="170"/>
      <c r="AT311" s="170"/>
      <c r="AU311" s="170"/>
      <c r="AV311" s="170"/>
      <c r="AW311" s="170"/>
      <c r="AX311" s="168"/>
      <c r="AY311" s="168"/>
      <c r="AZ311" s="168"/>
      <c r="BA311" s="168"/>
      <c r="BB311" s="168"/>
      <c r="BC311" s="168"/>
      <c r="BD311" s="168"/>
      <c r="BE311" s="168"/>
      <c r="BF311" s="170"/>
      <c r="BG311" s="170"/>
      <c r="BH311" s="170"/>
      <c r="BI311" s="170"/>
      <c r="BJ311" s="170"/>
      <c r="BK311" s="170"/>
      <c r="BL311" s="170"/>
      <c r="BM311" s="170"/>
      <c r="BN311" s="170"/>
      <c r="BO311" s="170"/>
      <c r="BP311" s="170"/>
      <c r="BQ311" s="170"/>
      <c r="BU311" s="177"/>
      <c r="BV311" s="177"/>
      <c r="BW311" s="834">
        <v>3.7</v>
      </c>
      <c r="BX311" s="834"/>
      <c r="BY311" s="834"/>
      <c r="BZ311" s="834"/>
      <c r="CA311" s="834"/>
      <c r="CB311" s="834"/>
      <c r="CC311" s="818">
        <v>9999</v>
      </c>
      <c r="CD311" s="818"/>
      <c r="CE311" s="818"/>
      <c r="CF311" s="818"/>
      <c r="CG311" s="818"/>
      <c r="CH311" s="818"/>
      <c r="CI311" s="818"/>
      <c r="CJ311" s="818"/>
      <c r="CK311" s="818"/>
      <c r="CL311" s="818"/>
      <c r="CM311" s="212"/>
      <c r="CN311" s="223"/>
      <c r="CO311" s="177"/>
      <c r="CP311" s="182"/>
      <c r="CQ311" s="182"/>
      <c r="CR311" s="182"/>
      <c r="CS311" s="182"/>
      <c r="DG311" s="169"/>
      <c r="DH311" s="835">
        <v>3.2</v>
      </c>
      <c r="DI311" s="836"/>
      <c r="DJ311" s="836"/>
      <c r="DK311" s="836"/>
      <c r="DL311" s="836"/>
      <c r="DM311" s="836"/>
      <c r="DN311" s="836"/>
      <c r="DO311" s="836"/>
      <c r="DP311" s="839">
        <v>14733</v>
      </c>
      <c r="DQ311" s="839"/>
      <c r="DR311" s="839"/>
      <c r="DS311" s="839"/>
      <c r="DT311" s="839"/>
      <c r="DU311" s="839"/>
      <c r="DV311" s="839"/>
      <c r="DW311" s="839"/>
      <c r="DX311" s="839"/>
      <c r="DY311" s="839"/>
      <c r="DZ311" s="839"/>
      <c r="EA311" s="840"/>
      <c r="EB311" s="166"/>
      <c r="EC311" s="166"/>
      <c r="ED311" s="166"/>
      <c r="FK311" s="169"/>
      <c r="FL311" s="169"/>
      <c r="FM311" s="169"/>
      <c r="GH311" s="166"/>
      <c r="HQ311" s="163"/>
      <c r="HR311" s="163"/>
      <c r="HS311" s="163"/>
      <c r="HT311" s="163"/>
      <c r="HU311" s="170"/>
      <c r="HV311" s="170"/>
      <c r="HW311" s="170"/>
      <c r="HX311" s="170"/>
      <c r="HY311" s="170"/>
      <c r="HZ311" s="170"/>
      <c r="IA311" s="170"/>
      <c r="IB311" s="170"/>
      <c r="IC311" s="169"/>
      <c r="ID311" s="169"/>
      <c r="IE311" s="169"/>
      <c r="IF311" s="169"/>
      <c r="IG311" s="170"/>
      <c r="IH311" s="170"/>
      <c r="II311" s="170"/>
      <c r="IJ311" s="170"/>
      <c r="IK311" s="170"/>
      <c r="IL311" s="170"/>
      <c r="IM311" s="170"/>
      <c r="IN311" s="170"/>
      <c r="IO311" s="170"/>
      <c r="JH311" s="869"/>
      <c r="JI311" s="870"/>
      <c r="JJ311" s="870"/>
      <c r="JK311" s="870"/>
      <c r="JL311" s="870"/>
      <c r="JM311" s="870"/>
      <c r="JN311" s="870"/>
      <c r="JO311" s="870"/>
      <c r="JP311" s="877"/>
      <c r="JQ311" s="877"/>
      <c r="JR311" s="877"/>
      <c r="JS311" s="877"/>
      <c r="JT311" s="877"/>
      <c r="JU311" s="877"/>
      <c r="JV311" s="877"/>
      <c r="JW311" s="877"/>
      <c r="JX311" s="877"/>
      <c r="JY311" s="877"/>
      <c r="JZ311" s="877"/>
      <c r="KA311" s="878"/>
      <c r="KB311" s="166"/>
      <c r="KC311" s="166"/>
      <c r="KD311" s="166"/>
      <c r="KE311" s="166"/>
      <c r="KU311" s="895"/>
      <c r="KV311" s="896"/>
      <c r="KW311" s="896"/>
      <c r="KX311" s="896"/>
      <c r="KY311" s="896"/>
      <c r="KZ311" s="896"/>
      <c r="LA311" s="896"/>
      <c r="LB311" s="896"/>
      <c r="LC311" s="875"/>
      <c r="LD311" s="875"/>
      <c r="LE311" s="875"/>
      <c r="LF311" s="875"/>
      <c r="LG311" s="875"/>
      <c r="LH311" s="875"/>
      <c r="LI311" s="875"/>
      <c r="LJ311" s="875"/>
      <c r="LK311" s="875"/>
      <c r="LL311" s="875"/>
      <c r="LM311" s="875"/>
      <c r="LN311" s="876"/>
      <c r="LP311" s="170"/>
      <c r="LQ311" s="170"/>
      <c r="LR311" s="170"/>
    </row>
    <row r="312" spans="39:330" ht="3" customHeight="1" x14ac:dyDescent="0.25">
      <c r="AM312" s="163"/>
      <c r="AN312" s="163"/>
      <c r="AO312" s="163"/>
      <c r="AP312" s="163"/>
      <c r="AQ312" s="170"/>
      <c r="AR312" s="170"/>
      <c r="AS312" s="170"/>
      <c r="AT312" s="170"/>
      <c r="AU312" s="170"/>
      <c r="AV312" s="170"/>
      <c r="AW312" s="170"/>
      <c r="AX312" s="168"/>
      <c r="AY312" s="168"/>
      <c r="AZ312" s="168"/>
      <c r="BA312" s="168"/>
      <c r="BB312" s="168"/>
      <c r="BC312" s="168"/>
      <c r="BD312" s="168"/>
      <c r="BE312" s="168"/>
      <c r="BF312" s="170"/>
      <c r="BG312" s="170"/>
      <c r="BH312" s="170"/>
      <c r="BI312" s="170"/>
      <c r="BJ312" s="170"/>
      <c r="BK312" s="170"/>
      <c r="BL312" s="170"/>
      <c r="BM312" s="170"/>
      <c r="BN312" s="170"/>
      <c r="BO312" s="170"/>
      <c r="BP312" s="170"/>
      <c r="BQ312" s="170"/>
      <c r="BU312" s="177"/>
      <c r="BV312" s="177"/>
      <c r="BW312" s="834"/>
      <c r="BX312" s="834"/>
      <c r="BY312" s="834"/>
      <c r="BZ312" s="834"/>
      <c r="CA312" s="834"/>
      <c r="CB312" s="834"/>
      <c r="CC312" s="818"/>
      <c r="CD312" s="818"/>
      <c r="CE312" s="818"/>
      <c r="CF312" s="818"/>
      <c r="CG312" s="818"/>
      <c r="CH312" s="818"/>
      <c r="CI312" s="818"/>
      <c r="CJ312" s="818"/>
      <c r="CK312" s="818"/>
      <c r="CL312" s="818"/>
      <c r="CM312" s="212"/>
      <c r="CN312" s="212"/>
      <c r="CO312" s="177"/>
      <c r="CP312" s="177"/>
      <c r="CQ312" s="177"/>
      <c r="CR312" s="177"/>
      <c r="CS312" s="182"/>
      <c r="DG312" s="169"/>
      <c r="DH312" s="837"/>
      <c r="DI312" s="838"/>
      <c r="DJ312" s="838"/>
      <c r="DK312" s="838"/>
      <c r="DL312" s="838"/>
      <c r="DM312" s="838"/>
      <c r="DN312" s="838"/>
      <c r="DO312" s="838"/>
      <c r="DP312" s="841"/>
      <c r="DQ312" s="841"/>
      <c r="DR312" s="841"/>
      <c r="DS312" s="841"/>
      <c r="DT312" s="841"/>
      <c r="DU312" s="841"/>
      <c r="DV312" s="841"/>
      <c r="DW312" s="841"/>
      <c r="DX312" s="841"/>
      <c r="DY312" s="841"/>
      <c r="DZ312" s="841"/>
      <c r="EA312" s="842"/>
      <c r="EB312" s="166"/>
      <c r="EC312" s="166"/>
      <c r="ED312" s="166"/>
      <c r="FK312" s="169"/>
      <c r="FL312" s="169"/>
      <c r="FM312" s="169"/>
      <c r="GH312" s="166"/>
      <c r="HQ312" s="163"/>
      <c r="HR312" s="163"/>
      <c r="HS312" s="163"/>
      <c r="HT312" s="163"/>
      <c r="HU312" s="170"/>
      <c r="HV312" s="170"/>
      <c r="HW312" s="170"/>
      <c r="HX312" s="170"/>
      <c r="HY312" s="170"/>
      <c r="HZ312" s="170"/>
      <c r="IA312" s="170"/>
      <c r="IB312" s="170"/>
      <c r="IC312" s="169"/>
      <c r="ID312" s="169"/>
      <c r="IE312" s="169"/>
      <c r="IF312" s="169"/>
      <c r="IG312" s="170"/>
      <c r="IH312" s="170"/>
      <c r="II312" s="170"/>
      <c r="IJ312" s="170"/>
      <c r="IK312" s="170"/>
      <c r="IL312" s="170"/>
      <c r="IM312" s="170"/>
      <c r="IN312" s="170"/>
      <c r="IO312" s="170"/>
      <c r="JH312" s="871"/>
      <c r="JI312" s="872"/>
      <c r="JJ312" s="872"/>
      <c r="JK312" s="872"/>
      <c r="JL312" s="872"/>
      <c r="JM312" s="872"/>
      <c r="JN312" s="872"/>
      <c r="JO312" s="872"/>
      <c r="JP312" s="879"/>
      <c r="JQ312" s="879"/>
      <c r="JR312" s="879"/>
      <c r="JS312" s="879"/>
      <c r="JT312" s="879"/>
      <c r="JU312" s="879"/>
      <c r="JV312" s="879"/>
      <c r="JW312" s="879"/>
      <c r="JX312" s="879"/>
      <c r="JY312" s="879"/>
      <c r="JZ312" s="879"/>
      <c r="KA312" s="880"/>
      <c r="KB312" s="166"/>
      <c r="KC312" s="166"/>
      <c r="KD312" s="166"/>
      <c r="KE312" s="166"/>
      <c r="KU312" s="843">
        <v>2.4</v>
      </c>
      <c r="KV312" s="844"/>
      <c r="KW312" s="844"/>
      <c r="KX312" s="844"/>
      <c r="KY312" s="844"/>
      <c r="KZ312" s="844"/>
      <c r="LA312" s="844"/>
      <c r="LB312" s="844"/>
      <c r="LC312" s="849">
        <v>14750</v>
      </c>
      <c r="LD312" s="849"/>
      <c r="LE312" s="849"/>
      <c r="LF312" s="849"/>
      <c r="LG312" s="849"/>
      <c r="LH312" s="849"/>
      <c r="LI312" s="849"/>
      <c r="LJ312" s="849"/>
      <c r="LK312" s="849"/>
      <c r="LL312" s="849"/>
      <c r="LM312" s="849"/>
      <c r="LN312" s="850"/>
      <c r="LP312" s="166"/>
      <c r="LQ312" s="166"/>
      <c r="LR312" s="166"/>
    </row>
    <row r="313" spans="39:330" ht="3" customHeight="1" x14ac:dyDescent="0.25">
      <c r="AM313" s="163"/>
      <c r="AN313" s="163"/>
      <c r="AO313" s="163"/>
      <c r="AP313" s="163"/>
      <c r="AQ313" s="166"/>
      <c r="AR313" s="166"/>
      <c r="AS313" s="166"/>
      <c r="AT313" s="166"/>
      <c r="AU313" s="166"/>
      <c r="AV313" s="166"/>
      <c r="AW313" s="166"/>
      <c r="AX313" s="168"/>
      <c r="AY313" s="168"/>
      <c r="AZ313" s="168"/>
      <c r="BA313" s="168"/>
      <c r="BB313" s="168"/>
      <c r="BC313" s="168"/>
      <c r="BD313" s="168"/>
      <c r="BE313" s="168"/>
      <c r="BF313" s="170"/>
      <c r="BG313" s="170"/>
      <c r="BH313" s="170"/>
      <c r="BI313" s="170"/>
      <c r="BJ313" s="170"/>
      <c r="BK313" s="170"/>
      <c r="BL313" s="170"/>
      <c r="BM313" s="170"/>
      <c r="BN313" s="170"/>
      <c r="BO313" s="170"/>
      <c r="BP313" s="170"/>
      <c r="BQ313" s="170"/>
      <c r="BU313" s="177"/>
      <c r="BV313" s="177"/>
      <c r="BW313" s="834"/>
      <c r="BX313" s="834"/>
      <c r="BY313" s="834"/>
      <c r="BZ313" s="834"/>
      <c r="CA313" s="834"/>
      <c r="CB313" s="834"/>
      <c r="CC313" s="818"/>
      <c r="CD313" s="818"/>
      <c r="CE313" s="818"/>
      <c r="CF313" s="818"/>
      <c r="CG313" s="818"/>
      <c r="CH313" s="818"/>
      <c r="CI313" s="818"/>
      <c r="CJ313" s="818"/>
      <c r="CK313" s="818"/>
      <c r="CL313" s="818"/>
      <c r="CM313" s="212"/>
      <c r="CN313" s="212"/>
      <c r="CO313" s="212"/>
      <c r="CP313" s="223"/>
      <c r="CQ313" s="177"/>
      <c r="CR313" s="177"/>
      <c r="CS313" s="182"/>
      <c r="DG313" s="169"/>
      <c r="DH313" s="837"/>
      <c r="DI313" s="838"/>
      <c r="DJ313" s="838"/>
      <c r="DK313" s="838"/>
      <c r="DL313" s="838"/>
      <c r="DM313" s="838"/>
      <c r="DN313" s="838"/>
      <c r="DO313" s="838"/>
      <c r="DP313" s="841"/>
      <c r="DQ313" s="841"/>
      <c r="DR313" s="841"/>
      <c r="DS313" s="841"/>
      <c r="DT313" s="841"/>
      <c r="DU313" s="841"/>
      <c r="DV313" s="841"/>
      <c r="DW313" s="841"/>
      <c r="DX313" s="841"/>
      <c r="DY313" s="841"/>
      <c r="DZ313" s="841"/>
      <c r="EA313" s="842"/>
      <c r="EB313" s="166"/>
      <c r="EC313" s="166"/>
      <c r="ED313" s="166"/>
      <c r="FK313" s="169"/>
      <c r="FL313" s="169"/>
      <c r="FM313" s="169"/>
      <c r="GH313" s="166"/>
      <c r="HQ313" s="163"/>
      <c r="HR313" s="163"/>
      <c r="HS313" s="163"/>
      <c r="HT313" s="163"/>
      <c r="HU313" s="170"/>
      <c r="HV313" s="170"/>
      <c r="HW313" s="170"/>
      <c r="HX313" s="170"/>
      <c r="HY313" s="170"/>
      <c r="HZ313" s="170"/>
      <c r="IA313" s="170"/>
      <c r="IB313" s="170"/>
      <c r="IC313" s="169"/>
      <c r="ID313" s="169"/>
      <c r="IE313" s="169"/>
      <c r="IF313" s="169"/>
      <c r="IG313" s="170"/>
      <c r="IH313" s="170"/>
      <c r="II313" s="170"/>
      <c r="IJ313" s="170"/>
      <c r="IK313" s="170"/>
      <c r="IL313" s="170"/>
      <c r="IM313" s="170"/>
      <c r="IN313" s="170"/>
      <c r="IO313" s="170"/>
      <c r="JH313" s="853">
        <v>6.3</v>
      </c>
      <c r="JI313" s="854"/>
      <c r="JJ313" s="854"/>
      <c r="JK313" s="854"/>
      <c r="JL313" s="854"/>
      <c r="JM313" s="854"/>
      <c r="JN313" s="854"/>
      <c r="JO313" s="854"/>
      <c r="JP313" s="859">
        <v>21533</v>
      </c>
      <c r="JQ313" s="859"/>
      <c r="JR313" s="859"/>
      <c r="JS313" s="859"/>
      <c r="JT313" s="859"/>
      <c r="JU313" s="859"/>
      <c r="JV313" s="859"/>
      <c r="JW313" s="859"/>
      <c r="JX313" s="859"/>
      <c r="JY313" s="859"/>
      <c r="JZ313" s="859"/>
      <c r="KA313" s="860"/>
      <c r="KB313" s="166"/>
      <c r="KC313" s="166"/>
      <c r="KD313" s="166"/>
      <c r="KE313" s="166"/>
      <c r="KU313" s="845"/>
      <c r="KV313" s="846"/>
      <c r="KW313" s="846"/>
      <c r="KX313" s="846"/>
      <c r="KY313" s="846"/>
      <c r="KZ313" s="846"/>
      <c r="LA313" s="846"/>
      <c r="LB313" s="846"/>
      <c r="LC313" s="851"/>
      <c r="LD313" s="851"/>
      <c r="LE313" s="851"/>
      <c r="LF313" s="851"/>
      <c r="LG313" s="851"/>
      <c r="LH313" s="851"/>
      <c r="LI313" s="851"/>
      <c r="LJ313" s="851"/>
      <c r="LK313" s="851"/>
      <c r="LL313" s="851"/>
      <c r="LM313" s="851"/>
      <c r="LN313" s="852"/>
      <c r="LP313" s="166"/>
      <c r="LQ313" s="166"/>
      <c r="LR313" s="166"/>
    </row>
    <row r="314" spans="39:330" ht="3" customHeight="1" x14ac:dyDescent="0.25">
      <c r="AM314" s="163"/>
      <c r="AN314" s="163"/>
      <c r="AO314" s="163"/>
      <c r="AP314" s="163"/>
      <c r="AQ314" s="166"/>
      <c r="AR314" s="166"/>
      <c r="AS314" s="166"/>
      <c r="AT314" s="166"/>
      <c r="AU314" s="166"/>
      <c r="AV314" s="166"/>
      <c r="AW314" s="166"/>
      <c r="AX314" s="168"/>
      <c r="AY314" s="168"/>
      <c r="AZ314" s="168"/>
      <c r="BA314" s="168"/>
      <c r="BB314" s="168"/>
      <c r="BC314" s="168"/>
      <c r="BD314" s="168"/>
      <c r="BE314" s="168"/>
      <c r="BF314" s="166"/>
      <c r="BG314" s="166"/>
      <c r="BH314" s="166"/>
      <c r="BI314" s="166"/>
      <c r="BJ314" s="166"/>
      <c r="BK314" s="166"/>
      <c r="BL314" s="166"/>
      <c r="BM314" s="166"/>
      <c r="BN314" s="166"/>
      <c r="BO314" s="166"/>
      <c r="BP314" s="166"/>
      <c r="BQ314" s="166"/>
      <c r="BU314" s="177"/>
      <c r="BV314" s="177"/>
      <c r="BW314" s="177"/>
      <c r="BX314" s="212"/>
      <c r="BY314" s="212"/>
      <c r="BZ314" s="212"/>
      <c r="CA314" s="212"/>
      <c r="CB314" s="212"/>
      <c r="CC314" s="433">
        <v>37330</v>
      </c>
      <c r="CD314" s="433"/>
      <c r="CE314" s="829">
        <v>37330</v>
      </c>
      <c r="CF314" s="829"/>
      <c r="CG314" s="829"/>
      <c r="CH314" s="829"/>
      <c r="CI314" s="829"/>
      <c r="CJ314" s="829"/>
      <c r="CK314" s="829"/>
      <c r="CL314" s="829"/>
      <c r="CM314" s="212"/>
      <c r="CN314" s="212"/>
      <c r="CO314" s="212"/>
      <c r="CP314" s="212"/>
      <c r="CQ314" s="212"/>
      <c r="CR314" s="177"/>
      <c r="CS314" s="182"/>
      <c r="DG314" s="169"/>
      <c r="DH314" s="837"/>
      <c r="DI314" s="838"/>
      <c r="DJ314" s="838"/>
      <c r="DK314" s="838"/>
      <c r="DL314" s="838"/>
      <c r="DM314" s="838"/>
      <c r="DN314" s="838"/>
      <c r="DO314" s="838"/>
      <c r="DP314" s="863">
        <v>47147</v>
      </c>
      <c r="DQ314" s="863"/>
      <c r="DR314" s="863"/>
      <c r="DS314" s="863"/>
      <c r="DT314" s="863"/>
      <c r="DU314" s="863"/>
      <c r="DV314" s="863"/>
      <c r="DW314" s="863"/>
      <c r="DX314" s="863"/>
      <c r="DY314" s="863"/>
      <c r="DZ314" s="863"/>
      <c r="EA314" s="864"/>
      <c r="EB314" s="166"/>
      <c r="EC314" s="166"/>
      <c r="ED314" s="166"/>
      <c r="FK314" s="169"/>
      <c r="FL314" s="169"/>
      <c r="FM314" s="169"/>
      <c r="FN314" s="166"/>
      <c r="FO314" s="166"/>
      <c r="FP314" s="166"/>
      <c r="FQ314" s="166"/>
      <c r="FR314" s="166"/>
      <c r="FS314" s="166"/>
      <c r="FT314" s="166"/>
      <c r="FU314" s="166"/>
      <c r="FV314" s="166"/>
      <c r="FW314" s="169"/>
      <c r="FX314" s="169"/>
      <c r="FY314" s="169"/>
      <c r="FZ314" s="166"/>
      <c r="GA314" s="166"/>
      <c r="GB314" s="166"/>
      <c r="GC314" s="166"/>
      <c r="GD314" s="166"/>
      <c r="GE314" s="166"/>
      <c r="GF314" s="166"/>
      <c r="GG314" s="166"/>
      <c r="GH314" s="166"/>
      <c r="HQ314" s="163"/>
      <c r="HR314" s="163"/>
      <c r="HS314" s="163"/>
      <c r="HT314" s="166"/>
      <c r="HU314" s="166"/>
      <c r="HV314" s="166"/>
      <c r="HW314" s="166"/>
      <c r="HX314" s="166"/>
      <c r="HY314" s="166"/>
      <c r="HZ314" s="166"/>
      <c r="IA314" s="166"/>
      <c r="IB314" s="166"/>
      <c r="IC314" s="169"/>
      <c r="ID314" s="169"/>
      <c r="IE314" s="169"/>
      <c r="IF314" s="169"/>
      <c r="IG314" s="166"/>
      <c r="IH314" s="166"/>
      <c r="II314" s="166"/>
      <c r="IJ314" s="166"/>
      <c r="IK314" s="166"/>
      <c r="IL314" s="166"/>
      <c r="IM314" s="166"/>
      <c r="IN314" s="166"/>
      <c r="IO314" s="166"/>
      <c r="JH314" s="855"/>
      <c r="JI314" s="856"/>
      <c r="JJ314" s="856"/>
      <c r="JK314" s="856"/>
      <c r="JL314" s="856"/>
      <c r="JM314" s="856"/>
      <c r="JN314" s="856"/>
      <c r="JO314" s="856"/>
      <c r="JP314" s="861"/>
      <c r="JQ314" s="861"/>
      <c r="JR314" s="861"/>
      <c r="JS314" s="861"/>
      <c r="JT314" s="861"/>
      <c r="JU314" s="861"/>
      <c r="JV314" s="861"/>
      <c r="JW314" s="861"/>
      <c r="JX314" s="861"/>
      <c r="JY314" s="861"/>
      <c r="JZ314" s="861"/>
      <c r="KA314" s="862"/>
      <c r="KB314" s="170"/>
      <c r="KC314" s="170"/>
      <c r="KD314" s="170"/>
      <c r="KE314" s="170"/>
      <c r="KU314" s="845"/>
      <c r="KV314" s="846"/>
      <c r="KW314" s="846"/>
      <c r="KX314" s="846"/>
      <c r="KY314" s="846"/>
      <c r="KZ314" s="846"/>
      <c r="LA314" s="846"/>
      <c r="LB314" s="846"/>
      <c r="LC314" s="851"/>
      <c r="LD314" s="851"/>
      <c r="LE314" s="851"/>
      <c r="LF314" s="851"/>
      <c r="LG314" s="851"/>
      <c r="LH314" s="851"/>
      <c r="LI314" s="851"/>
      <c r="LJ314" s="851"/>
      <c r="LK314" s="851"/>
      <c r="LL314" s="851"/>
      <c r="LM314" s="851"/>
      <c r="LN314" s="852"/>
      <c r="LP314" s="166"/>
      <c r="LQ314" s="166"/>
      <c r="LR314" s="166"/>
    </row>
    <row r="315" spans="39:330" ht="3" customHeight="1" x14ac:dyDescent="0.25">
      <c r="AM315" s="163"/>
      <c r="AN315" s="163"/>
      <c r="AO315" s="163"/>
      <c r="AP315" s="163"/>
      <c r="AQ315" s="166"/>
      <c r="AR315" s="166"/>
      <c r="AS315" s="166"/>
      <c r="AT315" s="166"/>
      <c r="AU315" s="166"/>
      <c r="AV315" s="166"/>
      <c r="AW315" s="166"/>
      <c r="AX315" s="168"/>
      <c r="AY315" s="168"/>
      <c r="AZ315" s="168"/>
      <c r="BA315" s="168"/>
      <c r="BB315" s="168"/>
      <c r="BC315" s="168"/>
      <c r="BD315" s="168"/>
      <c r="BE315" s="168"/>
      <c r="BF315" s="166"/>
      <c r="BG315" s="166"/>
      <c r="BH315" s="166"/>
      <c r="BI315" s="166"/>
      <c r="BJ315" s="166"/>
      <c r="BK315" s="166"/>
      <c r="BL315" s="166"/>
      <c r="BM315" s="166"/>
      <c r="BN315" s="166"/>
      <c r="BO315" s="166"/>
      <c r="BP315" s="166"/>
      <c r="BQ315" s="166"/>
      <c r="BU315" s="177"/>
      <c r="BV315" s="177"/>
      <c r="BW315" s="177"/>
      <c r="BX315" s="212"/>
      <c r="BY315" s="212"/>
      <c r="BZ315" s="212"/>
      <c r="CA315" s="212"/>
      <c r="CB315" s="212"/>
      <c r="CC315" s="433"/>
      <c r="CD315" s="433"/>
      <c r="CE315" s="829"/>
      <c r="CF315" s="829"/>
      <c r="CG315" s="829"/>
      <c r="CH315" s="829"/>
      <c r="CI315" s="829"/>
      <c r="CJ315" s="829"/>
      <c r="CK315" s="829"/>
      <c r="CL315" s="829"/>
      <c r="CM315" s="212"/>
      <c r="CN315" s="212"/>
      <c r="CO315" s="212"/>
      <c r="CP315" s="212"/>
      <c r="CQ315" s="212"/>
      <c r="CR315" s="212"/>
      <c r="CS315" s="182"/>
      <c r="DG315" s="169"/>
      <c r="DH315" s="837"/>
      <c r="DI315" s="838"/>
      <c r="DJ315" s="838"/>
      <c r="DK315" s="838"/>
      <c r="DL315" s="838"/>
      <c r="DM315" s="838"/>
      <c r="DN315" s="838"/>
      <c r="DO315" s="838"/>
      <c r="DP315" s="863"/>
      <c r="DQ315" s="863"/>
      <c r="DR315" s="863"/>
      <c r="DS315" s="863"/>
      <c r="DT315" s="863"/>
      <c r="DU315" s="863"/>
      <c r="DV315" s="863"/>
      <c r="DW315" s="863"/>
      <c r="DX315" s="863"/>
      <c r="DY315" s="863"/>
      <c r="DZ315" s="863"/>
      <c r="EA315" s="864"/>
      <c r="EB315" s="170"/>
      <c r="EC315" s="170"/>
      <c r="ED315" s="170"/>
      <c r="EE315" s="163"/>
      <c r="EF315" s="163"/>
      <c r="EG315" s="718"/>
      <c r="EH315" s="718"/>
      <c r="EI315" s="718"/>
      <c r="EJ315" s="718"/>
      <c r="EK315" s="718"/>
      <c r="EL315" s="718"/>
      <c r="EM315" s="718"/>
      <c r="EN315" s="718"/>
      <c r="EO315" s="718"/>
      <c r="EP315" s="163"/>
      <c r="EQ315" s="163"/>
      <c r="ER315" s="163"/>
      <c r="ES315" s="170"/>
      <c r="ET315" s="170"/>
      <c r="EU315" s="170"/>
      <c r="EV315" s="170"/>
      <c r="EW315" s="170"/>
      <c r="EX315" s="170"/>
      <c r="EY315" s="170"/>
      <c r="EZ315" s="170"/>
      <c r="FK315" s="169"/>
      <c r="FL315" s="169"/>
      <c r="FM315" s="169"/>
      <c r="FN315" s="169"/>
      <c r="FO315" s="170"/>
      <c r="FP315" s="170"/>
      <c r="FQ315" s="170"/>
      <c r="FR315" s="170"/>
      <c r="FS315" s="170"/>
      <c r="FT315" s="170"/>
      <c r="FU315" s="170"/>
      <c r="FV315" s="170"/>
      <c r="FW315" s="169"/>
      <c r="FX315" s="169"/>
      <c r="FY315" s="169"/>
      <c r="FZ315" s="169"/>
      <c r="GA315" s="170"/>
      <c r="GB315" s="170"/>
      <c r="GC315" s="170"/>
      <c r="GD315" s="170"/>
      <c r="GE315" s="170"/>
      <c r="GF315" s="170"/>
      <c r="GG315" s="170"/>
      <c r="GH315" s="170"/>
      <c r="HQ315" s="163"/>
      <c r="HR315" s="163"/>
      <c r="HS315" s="163"/>
      <c r="HT315" s="166"/>
      <c r="HU315" s="166"/>
      <c r="HV315" s="166"/>
      <c r="HW315" s="166"/>
      <c r="HX315" s="166"/>
      <c r="HY315" s="166"/>
      <c r="HZ315" s="166"/>
      <c r="IA315" s="166"/>
      <c r="IB315" s="166"/>
      <c r="IC315" s="169"/>
      <c r="ID315" s="169"/>
      <c r="IE315" s="169"/>
      <c r="IF315" s="169"/>
      <c r="IG315" s="166"/>
      <c r="IH315" s="166"/>
      <c r="II315" s="166"/>
      <c r="IJ315" s="166"/>
      <c r="IK315" s="166"/>
      <c r="IL315" s="166"/>
      <c r="IM315" s="166"/>
      <c r="IN315" s="166"/>
      <c r="IO315" s="166"/>
      <c r="JH315" s="855"/>
      <c r="JI315" s="856"/>
      <c r="JJ315" s="856"/>
      <c r="JK315" s="856"/>
      <c r="JL315" s="856"/>
      <c r="JM315" s="856"/>
      <c r="JN315" s="856"/>
      <c r="JO315" s="856"/>
      <c r="JP315" s="861"/>
      <c r="JQ315" s="861"/>
      <c r="JR315" s="861"/>
      <c r="JS315" s="861"/>
      <c r="JT315" s="861"/>
      <c r="JU315" s="861"/>
      <c r="JV315" s="861"/>
      <c r="JW315" s="861"/>
      <c r="JX315" s="861"/>
      <c r="JY315" s="861"/>
      <c r="JZ315" s="861"/>
      <c r="KA315" s="862"/>
      <c r="KB315" s="170"/>
      <c r="KC315" s="170"/>
      <c r="KD315" s="170"/>
      <c r="KE315" s="170"/>
      <c r="KU315" s="845"/>
      <c r="KV315" s="846"/>
      <c r="KW315" s="846"/>
      <c r="KX315" s="846"/>
      <c r="KY315" s="846"/>
      <c r="KZ315" s="846"/>
      <c r="LA315" s="846"/>
      <c r="LB315" s="846"/>
      <c r="LC315" s="809">
        <v>35224</v>
      </c>
      <c r="LD315" s="809"/>
      <c r="LE315" s="809"/>
      <c r="LF315" s="809"/>
      <c r="LG315" s="809"/>
      <c r="LH315" s="809"/>
      <c r="LI315" s="809"/>
      <c r="LJ315" s="809"/>
      <c r="LK315" s="809"/>
      <c r="LL315" s="809"/>
      <c r="LM315" s="809"/>
      <c r="LN315" s="810"/>
      <c r="LP315" s="170"/>
      <c r="LQ315" s="170"/>
      <c r="LR315" s="170"/>
    </row>
    <row r="316" spans="39:330" ht="3" customHeight="1" x14ac:dyDescent="0.25">
      <c r="AM316" s="163"/>
      <c r="AN316" s="163"/>
      <c r="AO316" s="163"/>
      <c r="AP316" s="163"/>
      <c r="AQ316" s="166"/>
      <c r="AR316" s="166"/>
      <c r="AS316" s="166"/>
      <c r="AT316" s="166"/>
      <c r="AU316" s="166"/>
      <c r="AV316" s="166"/>
      <c r="AW316" s="166"/>
      <c r="AX316" s="168"/>
      <c r="AY316" s="168"/>
      <c r="AZ316" s="168"/>
      <c r="BA316" s="168"/>
      <c r="BB316" s="168"/>
      <c r="BC316" s="168"/>
      <c r="BD316" s="168"/>
      <c r="BE316" s="168"/>
      <c r="BF316" s="166"/>
      <c r="BG316" s="166"/>
      <c r="BH316" s="166"/>
      <c r="BI316" s="166"/>
      <c r="BJ316" s="166"/>
      <c r="BK316" s="166"/>
      <c r="BL316" s="166"/>
      <c r="BM316" s="166"/>
      <c r="BN316" s="166"/>
      <c r="BO316" s="166"/>
      <c r="BP316" s="166"/>
      <c r="BQ316" s="166"/>
      <c r="BU316" s="177"/>
      <c r="BV316" s="177"/>
      <c r="BW316" s="177"/>
      <c r="BX316" s="212"/>
      <c r="BY316" s="813">
        <v>2.8</v>
      </c>
      <c r="BZ316" s="813"/>
      <c r="CA316" s="813"/>
      <c r="CB316" s="813"/>
      <c r="CC316" s="813"/>
      <c r="CD316" s="433"/>
      <c r="CE316" s="829"/>
      <c r="CF316" s="829"/>
      <c r="CG316" s="829"/>
      <c r="CH316" s="829"/>
      <c r="CI316" s="829"/>
      <c r="CJ316" s="829"/>
      <c r="CK316" s="829"/>
      <c r="CL316" s="829"/>
      <c r="CM316" s="212"/>
      <c r="CN316" s="212"/>
      <c r="CO316" s="212"/>
      <c r="CP316" s="212"/>
      <c r="CQ316" s="212"/>
      <c r="CR316" s="212"/>
      <c r="CS316" s="182"/>
      <c r="DG316" s="169"/>
      <c r="DH316" s="837"/>
      <c r="DI316" s="838"/>
      <c r="DJ316" s="838"/>
      <c r="DK316" s="838"/>
      <c r="DL316" s="838"/>
      <c r="DM316" s="838"/>
      <c r="DN316" s="838"/>
      <c r="DO316" s="838"/>
      <c r="DP316" s="863"/>
      <c r="DQ316" s="863"/>
      <c r="DR316" s="863"/>
      <c r="DS316" s="863"/>
      <c r="DT316" s="863"/>
      <c r="DU316" s="863"/>
      <c r="DV316" s="863"/>
      <c r="DW316" s="863"/>
      <c r="DX316" s="863"/>
      <c r="DY316" s="863"/>
      <c r="DZ316" s="863"/>
      <c r="EA316" s="864"/>
      <c r="EB316" s="170"/>
      <c r="EC316" s="170"/>
      <c r="ED316" s="170"/>
      <c r="EE316" s="163"/>
      <c r="EF316" s="163"/>
      <c r="EG316" s="718"/>
      <c r="EH316" s="718"/>
      <c r="EI316" s="718"/>
      <c r="EJ316" s="718"/>
      <c r="EK316" s="718"/>
      <c r="EL316" s="718"/>
      <c r="EM316" s="718"/>
      <c r="EN316" s="718"/>
      <c r="EO316" s="718"/>
      <c r="EP316" s="163"/>
      <c r="EQ316" s="163"/>
      <c r="ER316" s="163"/>
      <c r="ES316" s="170"/>
      <c r="ET316" s="170"/>
      <c r="EU316" s="170"/>
      <c r="EV316" s="170"/>
      <c r="EW316" s="170"/>
      <c r="EX316" s="170"/>
      <c r="EY316" s="170"/>
      <c r="EZ316" s="170"/>
      <c r="FK316" s="169"/>
      <c r="FL316" s="169"/>
      <c r="FM316" s="169"/>
      <c r="FN316" s="169"/>
      <c r="FO316" s="170"/>
      <c r="FP316" s="170"/>
      <c r="FQ316" s="170"/>
      <c r="FR316" s="170"/>
      <c r="FS316" s="170"/>
      <c r="FT316" s="170"/>
      <c r="FU316" s="170"/>
      <c r="FV316" s="170"/>
      <c r="FW316" s="169"/>
      <c r="FX316" s="169"/>
      <c r="FY316" s="169"/>
      <c r="FZ316" s="169"/>
      <c r="GA316" s="170"/>
      <c r="GB316" s="170"/>
      <c r="GC316" s="170"/>
      <c r="GD316" s="170"/>
      <c r="GE316" s="170"/>
      <c r="GF316" s="170"/>
      <c r="GG316" s="170"/>
      <c r="GH316" s="170"/>
      <c r="HQ316" s="163"/>
      <c r="HR316" s="163"/>
      <c r="HS316" s="163"/>
      <c r="HT316" s="166"/>
      <c r="HU316" s="166"/>
      <c r="HV316" s="166"/>
      <c r="HW316" s="166"/>
      <c r="HX316" s="166"/>
      <c r="HY316" s="166"/>
      <c r="HZ316" s="166"/>
      <c r="IA316" s="166"/>
      <c r="IB316" s="166"/>
      <c r="IC316" s="169"/>
      <c r="ID316" s="169"/>
      <c r="IE316" s="169"/>
      <c r="IF316" s="169"/>
      <c r="IG316" s="166"/>
      <c r="IH316" s="166"/>
      <c r="II316" s="166"/>
      <c r="IJ316" s="166"/>
      <c r="IK316" s="166"/>
      <c r="IL316" s="166"/>
      <c r="IM316" s="166"/>
      <c r="IN316" s="166"/>
      <c r="IO316" s="166"/>
      <c r="JH316" s="855"/>
      <c r="JI316" s="856"/>
      <c r="JJ316" s="856"/>
      <c r="JK316" s="856"/>
      <c r="JL316" s="856"/>
      <c r="JM316" s="856"/>
      <c r="JN316" s="856"/>
      <c r="JO316" s="856"/>
      <c r="JP316" s="814">
        <v>136000</v>
      </c>
      <c r="JQ316" s="814"/>
      <c r="JR316" s="814"/>
      <c r="JS316" s="814"/>
      <c r="JT316" s="814"/>
      <c r="JU316" s="814"/>
      <c r="JV316" s="814"/>
      <c r="JW316" s="814"/>
      <c r="JX316" s="814"/>
      <c r="JY316" s="814"/>
      <c r="JZ316" s="814"/>
      <c r="KA316" s="815"/>
      <c r="KB316" s="170"/>
      <c r="KC316" s="170"/>
      <c r="KD316" s="170"/>
      <c r="KE316" s="170"/>
      <c r="KU316" s="845"/>
      <c r="KV316" s="846"/>
      <c r="KW316" s="846"/>
      <c r="KX316" s="846"/>
      <c r="KY316" s="846"/>
      <c r="KZ316" s="846"/>
      <c r="LA316" s="846"/>
      <c r="LB316" s="846"/>
      <c r="LC316" s="809"/>
      <c r="LD316" s="809"/>
      <c r="LE316" s="809"/>
      <c r="LF316" s="809"/>
      <c r="LG316" s="809"/>
      <c r="LH316" s="809"/>
      <c r="LI316" s="809"/>
      <c r="LJ316" s="809"/>
      <c r="LK316" s="809"/>
      <c r="LL316" s="809"/>
      <c r="LM316" s="809"/>
      <c r="LN316" s="810"/>
      <c r="LP316" s="170"/>
      <c r="LQ316" s="170"/>
      <c r="LR316" s="170"/>
    </row>
    <row r="317" spans="39:330" ht="3" customHeight="1" x14ac:dyDescent="0.25">
      <c r="AM317" s="163"/>
      <c r="AN317" s="163"/>
      <c r="AO317" s="163"/>
      <c r="AP317" s="163"/>
      <c r="AQ317" s="170"/>
      <c r="AR317" s="170"/>
      <c r="AS317" s="170"/>
      <c r="AT317" s="170"/>
      <c r="AU317" s="170"/>
      <c r="AV317" s="170"/>
      <c r="AW317" s="170"/>
      <c r="AX317" s="168"/>
      <c r="AY317" s="168"/>
      <c r="AZ317" s="168"/>
      <c r="BA317" s="168"/>
      <c r="BB317" s="168"/>
      <c r="BC317" s="168"/>
      <c r="BD317" s="168"/>
      <c r="BE317" s="168"/>
      <c r="BF317" s="170"/>
      <c r="BG317" s="170"/>
      <c r="BH317" s="170"/>
      <c r="BI317" s="170"/>
      <c r="BJ317" s="170"/>
      <c r="BK317" s="170"/>
      <c r="BL317" s="170"/>
      <c r="BM317" s="170"/>
      <c r="BN317" s="170"/>
      <c r="BO317" s="170"/>
      <c r="BP317" s="170"/>
      <c r="BQ317" s="170"/>
      <c r="BU317" s="177"/>
      <c r="BV317" s="177"/>
      <c r="BW317" s="177"/>
      <c r="BX317" s="223"/>
      <c r="BY317" s="813"/>
      <c r="BZ317" s="813"/>
      <c r="CA317" s="813"/>
      <c r="CB317" s="813"/>
      <c r="CC317" s="813"/>
      <c r="CD317" s="818">
        <v>9230</v>
      </c>
      <c r="CE317" s="818"/>
      <c r="CF317" s="818"/>
      <c r="CG317" s="818"/>
      <c r="CH317" s="818"/>
      <c r="CI317" s="818"/>
      <c r="CJ317" s="818"/>
      <c r="CK317" s="818"/>
      <c r="CL317" s="212"/>
      <c r="CM317" s="212"/>
      <c r="CN317" s="212"/>
      <c r="CO317" s="212"/>
      <c r="CP317" s="212"/>
      <c r="CQ317" s="212"/>
      <c r="CR317" s="177"/>
      <c r="CS317" s="182"/>
      <c r="DG317" s="169"/>
      <c r="DH317" s="819">
        <v>4.2</v>
      </c>
      <c r="DI317" s="820"/>
      <c r="DJ317" s="820"/>
      <c r="DK317" s="820"/>
      <c r="DL317" s="820"/>
      <c r="DM317" s="820"/>
      <c r="DN317" s="820"/>
      <c r="DO317" s="820"/>
      <c r="DP317" s="825">
        <v>7878</v>
      </c>
      <c r="DQ317" s="825"/>
      <c r="DR317" s="825"/>
      <c r="DS317" s="825"/>
      <c r="DT317" s="825"/>
      <c r="DU317" s="825"/>
      <c r="DV317" s="825"/>
      <c r="DW317" s="825"/>
      <c r="DX317" s="825"/>
      <c r="DY317" s="825"/>
      <c r="DZ317" s="825"/>
      <c r="EA317" s="826"/>
      <c r="EB317" s="170"/>
      <c r="EC317" s="170"/>
      <c r="ED317" s="170"/>
      <c r="EE317" s="163"/>
      <c r="EF317" s="163"/>
      <c r="EG317" s="718"/>
      <c r="EH317" s="718"/>
      <c r="EI317" s="718"/>
      <c r="EJ317" s="718"/>
      <c r="EK317" s="718"/>
      <c r="EL317" s="718"/>
      <c r="EM317" s="718"/>
      <c r="EN317" s="718"/>
      <c r="EO317" s="718"/>
      <c r="EP317" s="163"/>
      <c r="EQ317" s="163"/>
      <c r="ER317" s="163"/>
      <c r="ES317" s="170"/>
      <c r="ET317" s="170"/>
      <c r="EU317" s="170"/>
      <c r="EV317" s="170"/>
      <c r="EW317" s="170"/>
      <c r="EX317" s="170"/>
      <c r="EY317" s="170"/>
      <c r="EZ317" s="170"/>
      <c r="FK317" s="169"/>
      <c r="FL317" s="169"/>
      <c r="FM317" s="169"/>
      <c r="FN317" s="169"/>
      <c r="FO317" s="170"/>
      <c r="FP317" s="170"/>
      <c r="FQ317" s="170"/>
      <c r="FR317" s="170"/>
      <c r="FS317" s="170"/>
      <c r="FT317" s="170"/>
      <c r="FU317" s="170"/>
      <c r="FV317" s="170"/>
      <c r="FW317" s="169"/>
      <c r="FX317" s="169"/>
      <c r="FY317" s="169"/>
      <c r="FZ317" s="169"/>
      <c r="GA317" s="170"/>
      <c r="GB317" s="170"/>
      <c r="GC317" s="170"/>
      <c r="GD317" s="170"/>
      <c r="GE317" s="170"/>
      <c r="GF317" s="170"/>
      <c r="GG317" s="170"/>
      <c r="GH317" s="170"/>
      <c r="HQ317" s="163"/>
      <c r="HR317" s="163"/>
      <c r="HS317" s="163"/>
      <c r="HT317" s="163"/>
      <c r="HU317" s="170"/>
      <c r="HV317" s="170"/>
      <c r="HW317" s="170"/>
      <c r="HX317" s="170"/>
      <c r="HY317" s="170"/>
      <c r="HZ317" s="170"/>
      <c r="IA317" s="170"/>
      <c r="IB317" s="170"/>
      <c r="IC317" s="169"/>
      <c r="ID317" s="169"/>
      <c r="IE317" s="169"/>
      <c r="IF317" s="169"/>
      <c r="IG317" s="170"/>
      <c r="IH317" s="170"/>
      <c r="II317" s="170"/>
      <c r="IJ317" s="170"/>
      <c r="IK317" s="170"/>
      <c r="IL317" s="170"/>
      <c r="IM317" s="170"/>
      <c r="IN317" s="170"/>
      <c r="IO317" s="170"/>
      <c r="JH317" s="855"/>
      <c r="JI317" s="856"/>
      <c r="JJ317" s="856"/>
      <c r="JK317" s="856"/>
      <c r="JL317" s="856"/>
      <c r="JM317" s="856"/>
      <c r="JN317" s="856"/>
      <c r="JO317" s="856"/>
      <c r="JP317" s="814"/>
      <c r="JQ317" s="814"/>
      <c r="JR317" s="814"/>
      <c r="JS317" s="814"/>
      <c r="JT317" s="814"/>
      <c r="JU317" s="814"/>
      <c r="JV317" s="814"/>
      <c r="JW317" s="814"/>
      <c r="JX317" s="814"/>
      <c r="JY317" s="814"/>
      <c r="JZ317" s="814"/>
      <c r="KA317" s="815"/>
      <c r="KB317" s="170"/>
      <c r="KC317" s="170"/>
      <c r="KD317" s="170"/>
      <c r="KE317" s="170"/>
      <c r="KU317" s="847"/>
      <c r="KV317" s="848"/>
      <c r="KW317" s="848"/>
      <c r="KX317" s="848"/>
      <c r="KY317" s="848"/>
      <c r="KZ317" s="848"/>
      <c r="LA317" s="848"/>
      <c r="LB317" s="848"/>
      <c r="LC317" s="811"/>
      <c r="LD317" s="811"/>
      <c r="LE317" s="811"/>
      <c r="LF317" s="811"/>
      <c r="LG317" s="811"/>
      <c r="LH317" s="811"/>
      <c r="LI317" s="811"/>
      <c r="LJ317" s="811"/>
      <c r="LK317" s="811"/>
      <c r="LL317" s="811"/>
      <c r="LM317" s="811"/>
      <c r="LN317" s="812"/>
      <c r="LP317" s="170"/>
      <c r="LQ317" s="170"/>
      <c r="LR317" s="170"/>
    </row>
    <row r="318" spans="39:330" ht="3" customHeight="1" x14ac:dyDescent="0.25">
      <c r="AM318" s="163"/>
      <c r="AN318" s="163"/>
      <c r="AO318" s="163"/>
      <c r="AP318" s="163"/>
      <c r="AQ318" s="170"/>
      <c r="AR318" s="170"/>
      <c r="AS318" s="170"/>
      <c r="AT318" s="170"/>
      <c r="AU318" s="170"/>
      <c r="AV318" s="170"/>
      <c r="AW318" s="170"/>
      <c r="AX318" s="168"/>
      <c r="AY318" s="168"/>
      <c r="AZ318" s="168"/>
      <c r="BA318" s="168"/>
      <c r="BB318" s="168"/>
      <c r="BC318" s="168"/>
      <c r="BD318" s="168"/>
      <c r="BE318" s="168"/>
      <c r="BF318" s="170"/>
      <c r="BG318" s="170"/>
      <c r="BH318" s="170"/>
      <c r="BI318" s="170"/>
      <c r="BJ318" s="170"/>
      <c r="BK318" s="170"/>
      <c r="BL318" s="170"/>
      <c r="BM318" s="170"/>
      <c r="BN318" s="170"/>
      <c r="BO318" s="170"/>
      <c r="BP318" s="170"/>
      <c r="BQ318" s="170"/>
      <c r="BU318" s="177"/>
      <c r="BV318" s="177"/>
      <c r="BW318" s="177"/>
      <c r="BX318" s="177"/>
      <c r="BY318" s="813"/>
      <c r="BZ318" s="813"/>
      <c r="CA318" s="813"/>
      <c r="CB318" s="813"/>
      <c r="CC318" s="813"/>
      <c r="CD318" s="818"/>
      <c r="CE318" s="818"/>
      <c r="CF318" s="818"/>
      <c r="CG318" s="818"/>
      <c r="CH318" s="818"/>
      <c r="CI318" s="818"/>
      <c r="CJ318" s="818"/>
      <c r="CK318" s="818"/>
      <c r="CL318" s="212"/>
      <c r="CM318" s="212"/>
      <c r="CN318" s="212"/>
      <c r="CO318" s="212"/>
      <c r="CP318" s="212"/>
      <c r="CQ318" s="177"/>
      <c r="CR318" s="177"/>
      <c r="CS318" s="182"/>
      <c r="DG318" s="169"/>
      <c r="DH318" s="821"/>
      <c r="DI318" s="822"/>
      <c r="DJ318" s="822"/>
      <c r="DK318" s="822"/>
      <c r="DL318" s="822"/>
      <c r="DM318" s="822"/>
      <c r="DN318" s="822"/>
      <c r="DO318" s="822"/>
      <c r="DP318" s="827"/>
      <c r="DQ318" s="827"/>
      <c r="DR318" s="827"/>
      <c r="DS318" s="827"/>
      <c r="DT318" s="827"/>
      <c r="DU318" s="827"/>
      <c r="DV318" s="827"/>
      <c r="DW318" s="827"/>
      <c r="DX318" s="827"/>
      <c r="DY318" s="827"/>
      <c r="DZ318" s="827"/>
      <c r="EA318" s="828"/>
      <c r="EB318" s="166"/>
      <c r="EC318" s="166"/>
      <c r="ED318" s="166"/>
      <c r="EE318" s="163"/>
      <c r="EF318" s="163"/>
      <c r="EG318" s="163"/>
      <c r="EH318" s="166"/>
      <c r="EI318" s="166"/>
      <c r="EJ318" s="166"/>
      <c r="EK318" s="166"/>
      <c r="EL318" s="166"/>
      <c r="EM318" s="166"/>
      <c r="EN318" s="166"/>
      <c r="EO318" s="166"/>
      <c r="EP318" s="163"/>
      <c r="EQ318" s="163"/>
      <c r="ER318" s="163"/>
      <c r="ES318" s="166"/>
      <c r="ET318" s="166"/>
      <c r="EU318" s="166"/>
      <c r="EV318" s="166"/>
      <c r="EW318" s="166"/>
      <c r="EX318" s="166"/>
      <c r="EY318" s="166"/>
      <c r="EZ318" s="166"/>
      <c r="FK318" s="169"/>
      <c r="FL318" s="169"/>
      <c r="FM318" s="169"/>
      <c r="FN318" s="166"/>
      <c r="FO318" s="166"/>
      <c r="FP318" s="166"/>
      <c r="FQ318" s="166"/>
      <c r="FR318" s="166"/>
      <c r="FS318" s="166"/>
      <c r="FT318" s="166"/>
      <c r="FU318" s="166"/>
      <c r="FV318" s="166"/>
      <c r="FW318" s="169"/>
      <c r="FX318" s="169"/>
      <c r="FY318" s="169"/>
      <c r="FZ318" s="166"/>
      <c r="GA318" s="166"/>
      <c r="GB318" s="166"/>
      <c r="GC318" s="166"/>
      <c r="GD318" s="166"/>
      <c r="GE318" s="166"/>
      <c r="GF318" s="166"/>
      <c r="GG318" s="166"/>
      <c r="GH318" s="166"/>
      <c r="HQ318" s="163"/>
      <c r="HR318" s="163"/>
      <c r="HS318" s="163"/>
      <c r="HT318" s="163"/>
      <c r="HU318" s="170"/>
      <c r="HV318" s="170"/>
      <c r="HW318" s="170"/>
      <c r="HX318" s="170"/>
      <c r="HY318" s="170"/>
      <c r="HZ318" s="170"/>
      <c r="IA318" s="170"/>
      <c r="IB318" s="170"/>
      <c r="IC318" s="169"/>
      <c r="ID318" s="169"/>
      <c r="IE318" s="169"/>
      <c r="IF318" s="169"/>
      <c r="IG318" s="170"/>
      <c r="IH318" s="170"/>
      <c r="II318" s="170"/>
      <c r="IJ318" s="170"/>
      <c r="IK318" s="170"/>
      <c r="IL318" s="170"/>
      <c r="IM318" s="170"/>
      <c r="IN318" s="170"/>
      <c r="IO318" s="170"/>
      <c r="JH318" s="857"/>
      <c r="JI318" s="858"/>
      <c r="JJ318" s="858"/>
      <c r="JK318" s="858"/>
      <c r="JL318" s="858"/>
      <c r="JM318" s="858"/>
      <c r="JN318" s="858"/>
      <c r="JO318" s="858"/>
      <c r="JP318" s="816"/>
      <c r="JQ318" s="816"/>
      <c r="JR318" s="816"/>
      <c r="JS318" s="816"/>
      <c r="JT318" s="816"/>
      <c r="JU318" s="816"/>
      <c r="JV318" s="816"/>
      <c r="JW318" s="816"/>
      <c r="JX318" s="816"/>
      <c r="JY318" s="816"/>
      <c r="JZ318" s="816"/>
      <c r="KA318" s="817"/>
      <c r="KB318" s="166"/>
      <c r="KC318" s="166"/>
      <c r="KD318" s="166"/>
      <c r="KE318" s="166"/>
      <c r="LP318" s="170"/>
      <c r="LQ318" s="170"/>
      <c r="LR318" s="170"/>
    </row>
    <row r="319" spans="39:330" ht="3" customHeight="1" x14ac:dyDescent="0.25">
      <c r="AM319" s="163"/>
      <c r="AN319" s="163"/>
      <c r="AO319" s="163"/>
      <c r="AP319" s="163"/>
      <c r="AQ319" s="170"/>
      <c r="AR319" s="170"/>
      <c r="AS319" s="170"/>
      <c r="AT319" s="170"/>
      <c r="AU319" s="170"/>
      <c r="AV319" s="170"/>
      <c r="AW319" s="170"/>
      <c r="AX319" s="168"/>
      <c r="AY319" s="168"/>
      <c r="AZ319" s="168"/>
      <c r="BA319" s="168"/>
      <c r="BB319" s="168"/>
      <c r="BC319" s="168"/>
      <c r="BD319" s="168"/>
      <c r="BE319" s="168"/>
      <c r="BF319" s="170"/>
      <c r="BG319" s="170"/>
      <c r="BH319" s="170"/>
      <c r="BI319" s="170"/>
      <c r="BJ319" s="170"/>
      <c r="BK319" s="170"/>
      <c r="BL319" s="170"/>
      <c r="BM319" s="170"/>
      <c r="BN319" s="170"/>
      <c r="BO319" s="170"/>
      <c r="BP319" s="170"/>
      <c r="BQ319" s="170"/>
      <c r="BU319" s="177"/>
      <c r="BV319" s="177"/>
      <c r="BW319" s="177"/>
      <c r="BX319" s="177"/>
      <c r="BY319" s="813"/>
      <c r="BZ319" s="813"/>
      <c r="CA319" s="813"/>
      <c r="CB319" s="813"/>
      <c r="CC319" s="813"/>
      <c r="CD319" s="818"/>
      <c r="CE319" s="818"/>
      <c r="CF319" s="818"/>
      <c r="CG319" s="818"/>
      <c r="CH319" s="818"/>
      <c r="CI319" s="818"/>
      <c r="CJ319" s="818"/>
      <c r="CK319" s="818"/>
      <c r="CL319" s="212"/>
      <c r="CM319" s="212"/>
      <c r="CN319" s="212"/>
      <c r="CO319" s="212"/>
      <c r="CP319" s="177"/>
      <c r="CQ319" s="177"/>
      <c r="CR319" s="177"/>
      <c r="CS319" s="182"/>
      <c r="DG319" s="169"/>
      <c r="DH319" s="821"/>
      <c r="DI319" s="822"/>
      <c r="DJ319" s="822"/>
      <c r="DK319" s="822"/>
      <c r="DL319" s="822"/>
      <c r="DM319" s="822"/>
      <c r="DN319" s="822"/>
      <c r="DO319" s="822"/>
      <c r="DP319" s="827"/>
      <c r="DQ319" s="827"/>
      <c r="DR319" s="827"/>
      <c r="DS319" s="827"/>
      <c r="DT319" s="827"/>
      <c r="DU319" s="827"/>
      <c r="DV319" s="827"/>
      <c r="DW319" s="827"/>
      <c r="DX319" s="827"/>
      <c r="DY319" s="827"/>
      <c r="DZ319" s="827"/>
      <c r="EA319" s="828"/>
      <c r="EB319" s="166"/>
      <c r="EC319" s="166"/>
      <c r="ED319" s="166"/>
      <c r="EE319" s="163"/>
      <c r="EF319" s="163"/>
      <c r="EG319" s="163"/>
      <c r="EH319" s="166"/>
      <c r="EI319" s="166"/>
      <c r="EJ319" s="166"/>
      <c r="EK319" s="166"/>
      <c r="EL319" s="166"/>
      <c r="EM319" s="166"/>
      <c r="EN319" s="166"/>
      <c r="EO319" s="166"/>
      <c r="EP319" s="163"/>
      <c r="EQ319" s="163"/>
      <c r="ER319" s="163"/>
      <c r="ES319" s="166"/>
      <c r="ET319" s="166"/>
      <c r="EU319" s="166"/>
      <c r="EV319" s="166"/>
      <c r="EW319" s="166"/>
      <c r="EX319" s="166"/>
      <c r="EY319" s="166"/>
      <c r="EZ319" s="166"/>
      <c r="FK319" s="169"/>
      <c r="FL319" s="169"/>
      <c r="FM319" s="169"/>
      <c r="FN319" s="166"/>
      <c r="FO319" s="166"/>
      <c r="FP319" s="166"/>
      <c r="FQ319" s="166"/>
      <c r="FR319" s="166"/>
      <c r="FS319" s="166"/>
      <c r="FT319" s="166"/>
      <c r="FU319" s="166"/>
      <c r="FV319" s="166"/>
      <c r="FW319" s="169"/>
      <c r="FX319" s="169"/>
      <c r="FY319" s="169"/>
      <c r="FZ319" s="166"/>
      <c r="GA319" s="166"/>
      <c r="GB319" s="166"/>
      <c r="GC319" s="166"/>
      <c r="GD319" s="166"/>
      <c r="GE319" s="166"/>
      <c r="GF319" s="166"/>
      <c r="GG319" s="166"/>
      <c r="GH319" s="166"/>
      <c r="HQ319" s="163"/>
      <c r="HR319" s="163"/>
      <c r="HS319" s="163"/>
      <c r="HT319" s="163"/>
      <c r="HU319" s="170"/>
      <c r="HV319" s="170"/>
      <c r="HW319" s="170"/>
      <c r="HX319" s="170"/>
      <c r="HY319" s="170"/>
      <c r="HZ319" s="170"/>
      <c r="IA319" s="170"/>
      <c r="IB319" s="170"/>
      <c r="IC319" s="169"/>
      <c r="ID319" s="169"/>
      <c r="IE319" s="169"/>
      <c r="IF319" s="169"/>
      <c r="IG319" s="170"/>
      <c r="IH319" s="170"/>
      <c r="II319" s="170"/>
      <c r="IJ319" s="170"/>
      <c r="IK319" s="170"/>
      <c r="IL319" s="170"/>
      <c r="IM319" s="170"/>
      <c r="IN319" s="170"/>
      <c r="IO319" s="170"/>
      <c r="JH319" s="169"/>
      <c r="JI319" s="169"/>
      <c r="JJ319" s="169"/>
      <c r="JK319" s="169"/>
      <c r="JL319" s="169"/>
      <c r="JM319" s="169"/>
      <c r="JN319" s="169"/>
      <c r="JO319" s="169"/>
      <c r="JP319" s="166"/>
      <c r="JQ319" s="166"/>
      <c r="JR319" s="166"/>
      <c r="JS319" s="166"/>
      <c r="JT319" s="166"/>
      <c r="JU319" s="166"/>
      <c r="JV319" s="166"/>
      <c r="JW319" s="166"/>
      <c r="JX319" s="166"/>
      <c r="JY319" s="166"/>
      <c r="JZ319" s="166"/>
      <c r="KA319" s="166"/>
      <c r="KB319" s="166"/>
      <c r="KC319" s="166"/>
      <c r="KD319" s="166"/>
      <c r="KE319" s="166"/>
      <c r="LO319" s="166"/>
      <c r="LP319" s="166"/>
      <c r="LQ319" s="166"/>
      <c r="LR319" s="166"/>
    </row>
    <row r="320" spans="39:330" ht="3" customHeight="1" x14ac:dyDescent="0.25">
      <c r="AM320" s="163"/>
      <c r="AN320" s="163"/>
      <c r="AO320" s="163"/>
      <c r="AP320" s="163"/>
      <c r="AQ320" s="166"/>
      <c r="AR320" s="166"/>
      <c r="AS320" s="166"/>
      <c r="AT320" s="166"/>
      <c r="AU320" s="166"/>
      <c r="AV320" s="166"/>
      <c r="AW320" s="166"/>
      <c r="AX320" s="168"/>
      <c r="AY320" s="168"/>
      <c r="AZ320" s="168"/>
      <c r="BA320" s="168"/>
      <c r="BB320" s="168"/>
      <c r="BC320" s="168"/>
      <c r="BD320" s="168"/>
      <c r="BE320" s="168"/>
      <c r="BF320" s="166"/>
      <c r="BG320" s="166"/>
      <c r="BH320" s="166"/>
      <c r="BI320" s="166"/>
      <c r="BJ320" s="166"/>
      <c r="BK320" s="166"/>
      <c r="BL320" s="166"/>
      <c r="BM320" s="166"/>
      <c r="BN320" s="166"/>
      <c r="BO320" s="166"/>
      <c r="BP320" s="166"/>
      <c r="BQ320" s="166"/>
      <c r="BU320" s="177"/>
      <c r="BV320" s="177"/>
      <c r="BW320" s="177"/>
      <c r="BX320" s="177"/>
      <c r="BY320" s="177"/>
      <c r="BZ320" s="177"/>
      <c r="CA320" s="177"/>
      <c r="CB320" s="177"/>
      <c r="CC320" s="829">
        <v>26215</v>
      </c>
      <c r="CD320" s="829"/>
      <c r="CE320" s="829"/>
      <c r="CF320" s="829"/>
      <c r="CG320" s="829"/>
      <c r="CH320" s="829"/>
      <c r="CI320" s="829"/>
      <c r="CJ320" s="829"/>
      <c r="CK320" s="829"/>
      <c r="CL320" s="212"/>
      <c r="CM320" s="212"/>
      <c r="CN320" s="212"/>
      <c r="CO320" s="212"/>
      <c r="CP320" s="177"/>
      <c r="CQ320" s="177"/>
      <c r="CR320" s="177"/>
      <c r="DG320" s="169"/>
      <c r="DH320" s="821"/>
      <c r="DI320" s="822"/>
      <c r="DJ320" s="822"/>
      <c r="DK320" s="822"/>
      <c r="DL320" s="822"/>
      <c r="DM320" s="822"/>
      <c r="DN320" s="822"/>
      <c r="DO320" s="822"/>
      <c r="DP320" s="830">
        <v>33001</v>
      </c>
      <c r="DQ320" s="830"/>
      <c r="DR320" s="830"/>
      <c r="DS320" s="830"/>
      <c r="DT320" s="830"/>
      <c r="DU320" s="830"/>
      <c r="DV320" s="830"/>
      <c r="DW320" s="830"/>
      <c r="DX320" s="830"/>
      <c r="DY320" s="830"/>
      <c r="DZ320" s="830"/>
      <c r="EA320" s="831"/>
      <c r="EB320" s="166"/>
      <c r="EC320" s="166"/>
      <c r="ED320" s="166"/>
      <c r="EE320" s="163"/>
      <c r="EF320" s="163"/>
      <c r="EG320" s="163"/>
      <c r="EH320" s="166"/>
      <c r="EI320" s="166"/>
      <c r="EJ320" s="166"/>
      <c r="EK320" s="166"/>
      <c r="EL320" s="166"/>
      <c r="EM320" s="166"/>
      <c r="EN320" s="166"/>
      <c r="EO320" s="166"/>
      <c r="EP320" s="163"/>
      <c r="EQ320" s="163"/>
      <c r="ER320" s="163"/>
      <c r="ES320" s="166"/>
      <c r="ET320" s="166"/>
      <c r="EU320" s="166"/>
      <c r="EV320" s="166"/>
      <c r="EW320" s="166"/>
      <c r="EX320" s="166"/>
      <c r="EY320" s="166"/>
      <c r="EZ320" s="166"/>
      <c r="FK320" s="169"/>
      <c r="FL320" s="169"/>
      <c r="FM320" s="169"/>
      <c r="FN320" s="166"/>
      <c r="FO320" s="166"/>
      <c r="FP320" s="166"/>
      <c r="FQ320" s="166"/>
      <c r="FR320" s="166"/>
      <c r="FS320" s="166"/>
      <c r="FT320" s="166"/>
      <c r="FU320" s="166"/>
      <c r="FV320" s="166"/>
      <c r="FW320" s="169"/>
      <c r="FX320" s="169"/>
      <c r="FY320" s="169"/>
      <c r="FZ320" s="166"/>
      <c r="GA320" s="166"/>
      <c r="GB320" s="166"/>
      <c r="GC320" s="166"/>
      <c r="GD320" s="166"/>
      <c r="GE320" s="166"/>
      <c r="GF320" s="166"/>
      <c r="GG320" s="166"/>
      <c r="GH320" s="166"/>
      <c r="HQ320" s="163"/>
      <c r="HR320" s="163"/>
      <c r="HS320" s="166"/>
      <c r="HT320" s="166"/>
      <c r="HU320" s="166"/>
      <c r="HV320" s="166"/>
      <c r="HW320" s="166"/>
      <c r="HX320" s="166"/>
      <c r="HY320" s="166"/>
      <c r="HZ320" s="166"/>
      <c r="IA320" s="166"/>
      <c r="IB320" s="166"/>
      <c r="IC320" s="169"/>
      <c r="ID320" s="169"/>
      <c r="IE320" s="169"/>
      <c r="IF320" s="166"/>
      <c r="IG320" s="166"/>
      <c r="IH320" s="166"/>
      <c r="II320" s="166"/>
      <c r="IJ320" s="166"/>
      <c r="IK320" s="166"/>
      <c r="IL320" s="166"/>
      <c r="IM320" s="166"/>
      <c r="IN320" s="166"/>
      <c r="IO320" s="166"/>
      <c r="JH320" s="169"/>
      <c r="JI320" s="169"/>
      <c r="JJ320" s="169"/>
      <c r="JK320" s="169"/>
      <c r="JL320" s="169"/>
      <c r="JM320" s="169"/>
      <c r="JN320" s="169"/>
      <c r="JO320" s="169"/>
      <c r="JP320" s="166"/>
      <c r="JQ320" s="166"/>
      <c r="JR320" s="166"/>
      <c r="JS320" s="166"/>
      <c r="JT320" s="166"/>
      <c r="JU320" s="166"/>
      <c r="JV320" s="166"/>
      <c r="JW320" s="166"/>
      <c r="JX320" s="166"/>
      <c r="JY320" s="166"/>
      <c r="JZ320" s="166"/>
      <c r="KA320" s="166"/>
      <c r="KB320" s="166"/>
      <c r="KC320" s="166"/>
      <c r="KD320" s="166"/>
      <c r="KE320" s="166"/>
      <c r="LO320" s="166"/>
      <c r="LP320" s="166"/>
      <c r="LQ320" s="166"/>
      <c r="LR320" s="166"/>
    </row>
    <row r="321" spans="39:330" ht="3" customHeight="1" x14ac:dyDescent="0.25">
      <c r="AM321" s="163"/>
      <c r="AN321" s="163"/>
      <c r="AO321" s="163"/>
      <c r="AP321" s="163"/>
      <c r="AQ321" s="166"/>
      <c r="AR321" s="166"/>
      <c r="AS321" s="166"/>
      <c r="AT321" s="166"/>
      <c r="AU321" s="166"/>
      <c r="AV321" s="166"/>
      <c r="AW321" s="166"/>
      <c r="AX321" s="168"/>
      <c r="AY321" s="168"/>
      <c r="AZ321" s="168"/>
      <c r="BA321" s="168"/>
      <c r="BB321" s="168"/>
      <c r="BC321" s="168"/>
      <c r="BD321" s="168"/>
      <c r="BE321" s="168"/>
      <c r="BF321" s="166"/>
      <c r="BG321" s="166"/>
      <c r="BH321" s="166"/>
      <c r="BI321" s="166"/>
      <c r="BJ321" s="166"/>
      <c r="BK321" s="166"/>
      <c r="BL321" s="166"/>
      <c r="BM321" s="166"/>
      <c r="BN321" s="166"/>
      <c r="BO321" s="166"/>
      <c r="BP321" s="166"/>
      <c r="BQ321" s="166"/>
      <c r="BV321" s="182"/>
      <c r="BW321" s="182"/>
      <c r="BX321" s="182"/>
      <c r="BY321" s="182"/>
      <c r="BZ321" s="182"/>
      <c r="CA321" s="182"/>
      <c r="CB321" s="182"/>
      <c r="CC321" s="829"/>
      <c r="CD321" s="829"/>
      <c r="CE321" s="829"/>
      <c r="CF321" s="829"/>
      <c r="CG321" s="829"/>
      <c r="CH321" s="829"/>
      <c r="CI321" s="829"/>
      <c r="CJ321" s="829"/>
      <c r="CK321" s="829"/>
      <c r="CL321" s="212"/>
      <c r="CM321" s="212"/>
      <c r="CN321" s="212"/>
      <c r="CO321" s="212"/>
      <c r="CP321" s="177"/>
      <c r="CQ321" s="177"/>
      <c r="CR321" s="177"/>
      <c r="DG321" s="169"/>
      <c r="DH321" s="821"/>
      <c r="DI321" s="822"/>
      <c r="DJ321" s="822"/>
      <c r="DK321" s="822"/>
      <c r="DL321" s="822"/>
      <c r="DM321" s="822"/>
      <c r="DN321" s="822"/>
      <c r="DO321" s="822"/>
      <c r="DP321" s="830"/>
      <c r="DQ321" s="830"/>
      <c r="DR321" s="830"/>
      <c r="DS321" s="830"/>
      <c r="DT321" s="830"/>
      <c r="DU321" s="830"/>
      <c r="DV321" s="830"/>
      <c r="DW321" s="830"/>
      <c r="DX321" s="830"/>
      <c r="DY321" s="830"/>
      <c r="DZ321" s="830"/>
      <c r="EA321" s="831"/>
      <c r="EB321" s="166"/>
      <c r="EC321" s="166"/>
      <c r="ED321" s="166"/>
      <c r="EE321" s="163"/>
      <c r="EF321" s="163"/>
      <c r="EG321" s="163"/>
      <c r="EH321" s="166"/>
      <c r="EI321" s="166"/>
      <c r="EJ321" s="166"/>
      <c r="EK321" s="166"/>
      <c r="EL321" s="166"/>
      <c r="EM321" s="166"/>
      <c r="EN321" s="166"/>
      <c r="EO321" s="166"/>
      <c r="EP321" s="163"/>
      <c r="EQ321" s="163"/>
      <c r="ER321" s="163"/>
      <c r="ES321" s="166"/>
      <c r="ET321" s="166"/>
      <c r="EU321" s="166"/>
      <c r="EV321" s="166"/>
      <c r="EW321" s="166"/>
      <c r="EX321" s="166"/>
      <c r="EY321" s="166"/>
      <c r="EZ321" s="166"/>
      <c r="FK321" s="169"/>
      <c r="FL321" s="169"/>
      <c r="FM321" s="169"/>
      <c r="FN321" s="166"/>
      <c r="FO321" s="166"/>
      <c r="FP321" s="166"/>
      <c r="FQ321" s="166"/>
      <c r="FR321" s="166"/>
      <c r="FS321" s="166"/>
      <c r="FT321" s="166"/>
      <c r="FU321" s="166"/>
      <c r="FV321" s="166"/>
      <c r="FW321" s="169"/>
      <c r="FX321" s="169"/>
      <c r="FY321" s="169"/>
      <c r="FZ321" s="166"/>
      <c r="GA321" s="166"/>
      <c r="GB321" s="166"/>
      <c r="GC321" s="166"/>
      <c r="GD321" s="166"/>
      <c r="GE321" s="166"/>
      <c r="GF321" s="166"/>
      <c r="GG321" s="166"/>
      <c r="GH321" s="166"/>
      <c r="HQ321" s="163"/>
      <c r="HR321" s="163"/>
      <c r="HS321" s="166"/>
      <c r="HT321" s="166"/>
      <c r="HU321" s="166"/>
      <c r="HV321" s="166"/>
      <c r="HW321" s="166"/>
      <c r="HX321" s="166"/>
      <c r="HY321" s="166"/>
      <c r="HZ321" s="166"/>
      <c r="IA321" s="166"/>
      <c r="IB321" s="166"/>
      <c r="IC321" s="169"/>
      <c r="ID321" s="169"/>
      <c r="IE321" s="169"/>
      <c r="IF321" s="166"/>
      <c r="IG321" s="166"/>
      <c r="IH321" s="166"/>
      <c r="II321" s="166"/>
      <c r="IJ321" s="166"/>
      <c r="IK321" s="166"/>
      <c r="IL321" s="166"/>
      <c r="IM321" s="166"/>
      <c r="IN321" s="166"/>
      <c r="IO321" s="166"/>
      <c r="JH321" s="169"/>
      <c r="JI321" s="169"/>
      <c r="JJ321" s="169"/>
      <c r="JK321" s="169"/>
      <c r="JL321" s="170"/>
      <c r="JM321" s="170"/>
      <c r="JN321" s="170"/>
      <c r="JO321" s="170"/>
      <c r="JP321" s="170"/>
      <c r="JQ321" s="170"/>
      <c r="JR321" s="170"/>
      <c r="JS321" s="170"/>
      <c r="JT321" s="169"/>
      <c r="JU321" s="169"/>
      <c r="JV321" s="169"/>
      <c r="JW321" s="169"/>
      <c r="JX321" s="170"/>
      <c r="JY321" s="170"/>
      <c r="JZ321" s="170"/>
      <c r="KA321" s="170"/>
      <c r="KB321" s="170"/>
      <c r="KC321" s="170"/>
      <c r="KD321" s="170"/>
      <c r="KE321" s="170"/>
      <c r="LO321" s="166"/>
      <c r="LP321" s="166"/>
      <c r="LQ321" s="166"/>
      <c r="LR321" s="166"/>
    </row>
    <row r="322" spans="39:330" ht="3" customHeight="1" x14ac:dyDescent="0.25">
      <c r="AM322" s="163"/>
      <c r="AN322" s="163"/>
      <c r="AO322" s="163"/>
      <c r="AP322" s="163"/>
      <c r="AQ322" s="166"/>
      <c r="AR322" s="166"/>
      <c r="AS322" s="166"/>
      <c r="AT322" s="166"/>
      <c r="AU322" s="166"/>
      <c r="AV322" s="166"/>
      <c r="AW322" s="166"/>
      <c r="AX322" s="168"/>
      <c r="AY322" s="168"/>
      <c r="AZ322" s="168"/>
      <c r="BA322" s="168"/>
      <c r="BB322" s="168"/>
      <c r="BC322" s="168"/>
      <c r="BD322" s="168"/>
      <c r="BE322" s="168"/>
      <c r="BF322" s="166"/>
      <c r="BG322" s="166"/>
      <c r="BH322" s="166"/>
      <c r="BI322" s="166"/>
      <c r="BJ322" s="166"/>
      <c r="BK322" s="166"/>
      <c r="BL322" s="166"/>
      <c r="BM322" s="166"/>
      <c r="BN322" s="166"/>
      <c r="BO322" s="166"/>
      <c r="BP322" s="166"/>
      <c r="BQ322" s="166"/>
      <c r="BV322" s="182"/>
      <c r="BW322" s="182"/>
      <c r="BX322" s="182"/>
      <c r="BY322" s="182"/>
      <c r="BZ322" s="182"/>
      <c r="CA322" s="182"/>
      <c r="CB322" s="182"/>
      <c r="CC322" s="829"/>
      <c r="CD322" s="829"/>
      <c r="CE322" s="829"/>
      <c r="CF322" s="829"/>
      <c r="CG322" s="829"/>
      <c r="CH322" s="829"/>
      <c r="CI322" s="829"/>
      <c r="CJ322" s="829"/>
      <c r="CK322" s="829"/>
      <c r="CL322" s="212"/>
      <c r="CM322" s="212"/>
      <c r="CN322" s="212"/>
      <c r="CO322" s="177"/>
      <c r="CP322" s="177"/>
      <c r="DG322" s="169"/>
      <c r="DH322" s="823"/>
      <c r="DI322" s="824"/>
      <c r="DJ322" s="824"/>
      <c r="DK322" s="824"/>
      <c r="DL322" s="824"/>
      <c r="DM322" s="824"/>
      <c r="DN322" s="824"/>
      <c r="DO322" s="824"/>
      <c r="DP322" s="832"/>
      <c r="DQ322" s="832"/>
      <c r="DR322" s="832"/>
      <c r="DS322" s="832"/>
      <c r="DT322" s="832"/>
      <c r="DU322" s="832"/>
      <c r="DV322" s="832"/>
      <c r="DW322" s="832"/>
      <c r="DX322" s="832"/>
      <c r="DY322" s="832"/>
      <c r="DZ322" s="832"/>
      <c r="EA322" s="833"/>
      <c r="EB322" s="170"/>
      <c r="EC322" s="170"/>
      <c r="ED322" s="170"/>
      <c r="FK322" s="169"/>
      <c r="FL322" s="169"/>
      <c r="FM322" s="169"/>
      <c r="FN322" s="169"/>
      <c r="FO322" s="170"/>
      <c r="FP322" s="170"/>
      <c r="FQ322" s="170"/>
      <c r="FR322" s="170"/>
      <c r="FS322" s="170"/>
      <c r="FT322" s="170"/>
      <c r="FU322" s="170"/>
      <c r="FV322" s="170"/>
      <c r="FW322" s="169"/>
      <c r="FX322" s="169"/>
      <c r="FY322" s="169"/>
      <c r="FZ322" s="169"/>
      <c r="GA322" s="170"/>
      <c r="GB322" s="170"/>
      <c r="GC322" s="170"/>
      <c r="GD322" s="170"/>
      <c r="GE322" s="170"/>
      <c r="GF322" s="170"/>
      <c r="GG322" s="170"/>
      <c r="GH322" s="170"/>
      <c r="HQ322" s="163"/>
      <c r="HR322" s="163"/>
      <c r="HS322" s="166"/>
      <c r="HT322" s="166"/>
      <c r="HU322" s="166"/>
      <c r="HV322" s="166"/>
      <c r="HW322" s="166"/>
      <c r="HX322" s="166"/>
      <c r="HY322" s="166"/>
      <c r="HZ322" s="166"/>
      <c r="IA322" s="166"/>
      <c r="IB322" s="166"/>
      <c r="IC322" s="169"/>
      <c r="ID322" s="169"/>
      <c r="IE322" s="169"/>
      <c r="IF322" s="166"/>
      <c r="IG322" s="166"/>
      <c r="IH322" s="166"/>
      <c r="II322" s="166"/>
      <c r="IJ322" s="166"/>
      <c r="IK322" s="166"/>
      <c r="IL322" s="166"/>
      <c r="IM322" s="166"/>
      <c r="IN322" s="166"/>
      <c r="IO322" s="166"/>
      <c r="JH322" s="169"/>
      <c r="JI322" s="169"/>
      <c r="JJ322" s="169"/>
      <c r="JK322" s="169"/>
      <c r="JL322" s="170"/>
      <c r="JM322" s="170"/>
      <c r="JN322" s="170"/>
      <c r="JO322" s="170"/>
      <c r="JP322" s="170"/>
      <c r="JQ322" s="170"/>
      <c r="JR322" s="170"/>
      <c r="JS322" s="170"/>
      <c r="JT322" s="169"/>
      <c r="JU322" s="169"/>
      <c r="JV322" s="169"/>
      <c r="JW322" s="169"/>
      <c r="JX322" s="170"/>
      <c r="JY322" s="170"/>
      <c r="JZ322" s="170"/>
      <c r="KA322" s="170"/>
      <c r="KB322" s="170"/>
      <c r="KC322" s="170"/>
      <c r="KD322" s="170"/>
      <c r="KE322" s="170"/>
      <c r="LO322" s="170"/>
      <c r="LP322" s="170"/>
      <c r="LQ322" s="170"/>
      <c r="LR322" s="170"/>
    </row>
    <row r="323" spans="39:330" ht="3" customHeight="1" x14ac:dyDescent="0.25">
      <c r="AM323" s="163"/>
      <c r="AN323" s="163"/>
      <c r="AO323" s="163"/>
      <c r="AP323" s="163"/>
      <c r="AQ323" s="166"/>
      <c r="AR323" s="166"/>
      <c r="AS323" s="166"/>
      <c r="AT323" s="166"/>
      <c r="AU323" s="166"/>
      <c r="AV323" s="166"/>
      <c r="AW323" s="166"/>
      <c r="AX323" s="168"/>
      <c r="AY323" s="168"/>
      <c r="AZ323" s="168"/>
      <c r="BA323" s="168"/>
      <c r="BB323" s="168"/>
      <c r="BC323" s="168"/>
      <c r="BD323" s="168"/>
      <c r="BE323" s="168"/>
      <c r="BF323" s="170"/>
      <c r="BG323" s="170"/>
      <c r="BH323" s="170"/>
      <c r="BI323" s="170"/>
      <c r="BJ323" s="170"/>
      <c r="BK323" s="170"/>
      <c r="BL323" s="170"/>
      <c r="BM323" s="170"/>
      <c r="BN323" s="170"/>
      <c r="BO323" s="170"/>
      <c r="BP323" s="170"/>
      <c r="BQ323" s="170"/>
      <c r="CF323" s="177"/>
      <c r="CG323" s="212"/>
      <c r="CH323" s="212"/>
      <c r="CI323" s="212"/>
      <c r="CJ323" s="212"/>
      <c r="CK323" s="212"/>
      <c r="CL323" s="212"/>
      <c r="CM323" s="212"/>
      <c r="CN323" s="212"/>
      <c r="DG323" s="169"/>
      <c r="DH323" s="804"/>
      <c r="DI323" s="804"/>
      <c r="DJ323" s="804"/>
      <c r="DK323" s="804"/>
      <c r="DL323" s="804"/>
      <c r="DM323" s="804"/>
      <c r="DN323" s="804"/>
      <c r="DO323" s="804"/>
      <c r="DP323" s="806"/>
      <c r="DQ323" s="806"/>
      <c r="DR323" s="806"/>
      <c r="DS323" s="806"/>
      <c r="DT323" s="806"/>
      <c r="DU323" s="806"/>
      <c r="DV323" s="806"/>
      <c r="DW323" s="806"/>
      <c r="DX323" s="806"/>
      <c r="DY323" s="806"/>
      <c r="DZ323" s="806"/>
      <c r="EA323" s="806"/>
      <c r="EB323" s="170"/>
      <c r="EC323" s="170"/>
      <c r="ED323" s="170"/>
      <c r="FK323" s="169"/>
      <c r="FL323" s="169"/>
      <c r="FM323" s="169"/>
      <c r="FN323" s="169"/>
      <c r="FO323" s="170"/>
      <c r="FP323" s="170"/>
      <c r="FQ323" s="170"/>
      <c r="FR323" s="170"/>
      <c r="FS323" s="170"/>
      <c r="FT323" s="170"/>
      <c r="FU323" s="170"/>
      <c r="FV323" s="170"/>
      <c r="FW323" s="169"/>
      <c r="FX323" s="169"/>
      <c r="FY323" s="169"/>
      <c r="FZ323" s="169"/>
      <c r="GA323" s="170"/>
      <c r="GB323" s="170"/>
      <c r="GC323" s="170"/>
      <c r="GD323" s="170"/>
      <c r="GE323" s="170"/>
      <c r="GF323" s="170"/>
      <c r="GG323" s="170"/>
      <c r="GH323" s="170"/>
      <c r="HQ323" s="163"/>
      <c r="HR323" s="163"/>
      <c r="HS323" s="163"/>
      <c r="HT323" s="163"/>
      <c r="HU323" s="170"/>
      <c r="HV323" s="170"/>
      <c r="HW323" s="170"/>
      <c r="HX323" s="170"/>
      <c r="HY323" s="170"/>
      <c r="HZ323" s="170"/>
      <c r="IA323" s="170"/>
      <c r="IB323" s="170"/>
      <c r="IC323" s="163"/>
      <c r="ID323" s="163"/>
      <c r="IE323" s="163"/>
      <c r="IF323" s="163"/>
      <c r="IG323" s="170"/>
      <c r="IH323" s="170"/>
      <c r="II323" s="170"/>
      <c r="IJ323" s="170"/>
      <c r="IK323" s="170"/>
      <c r="IL323" s="170"/>
      <c r="IM323" s="170"/>
      <c r="IN323" s="170"/>
      <c r="IO323" s="170"/>
      <c r="JH323" s="169"/>
      <c r="JI323" s="169"/>
      <c r="JJ323" s="169"/>
      <c r="JK323" s="169"/>
      <c r="JL323" s="170"/>
      <c r="JM323" s="170"/>
      <c r="JN323" s="170"/>
      <c r="JO323" s="170"/>
      <c r="JP323" s="170"/>
      <c r="JQ323" s="170"/>
      <c r="JR323" s="170"/>
      <c r="JS323" s="170"/>
      <c r="JT323" s="169"/>
      <c r="JU323" s="169"/>
      <c r="JV323" s="169"/>
      <c r="JW323" s="169"/>
      <c r="JX323" s="170"/>
      <c r="JY323" s="170"/>
      <c r="JZ323" s="170"/>
      <c r="KA323" s="170"/>
      <c r="KB323" s="170"/>
      <c r="KC323" s="170"/>
      <c r="KD323" s="170"/>
      <c r="KE323" s="170"/>
      <c r="LO323" s="170"/>
      <c r="LP323" s="170"/>
      <c r="LQ323" s="170"/>
      <c r="LR323" s="170"/>
    </row>
    <row r="324" spans="39:330" ht="3" customHeight="1" x14ac:dyDescent="0.25">
      <c r="AX324" s="168"/>
      <c r="AY324" s="168"/>
      <c r="AZ324" s="168"/>
      <c r="BA324" s="168"/>
      <c r="BB324" s="168"/>
      <c r="BC324" s="168"/>
      <c r="BD324" s="168"/>
      <c r="BE324" s="168"/>
      <c r="BF324" s="170"/>
      <c r="BG324" s="170"/>
      <c r="BH324" s="170"/>
      <c r="BI324" s="170"/>
      <c r="BJ324" s="170"/>
      <c r="BK324" s="170"/>
      <c r="BL324" s="170"/>
      <c r="BM324" s="170"/>
      <c r="BN324" s="170"/>
      <c r="BO324" s="170"/>
      <c r="BP324" s="170"/>
      <c r="BQ324" s="170"/>
      <c r="CF324" s="177"/>
      <c r="CG324" s="177"/>
      <c r="CH324" s="177"/>
      <c r="CI324" s="212"/>
      <c r="CJ324" s="212"/>
      <c r="CK324" s="212"/>
      <c r="CL324" s="212"/>
      <c r="CM324" s="212"/>
      <c r="CN324" s="177"/>
      <c r="DG324" s="169"/>
      <c r="DH324" s="805"/>
      <c r="DI324" s="805"/>
      <c r="DJ324" s="805"/>
      <c r="DK324" s="805"/>
      <c r="DL324" s="805"/>
      <c r="DM324" s="805"/>
      <c r="DN324" s="805"/>
      <c r="DO324" s="805"/>
      <c r="DP324" s="807"/>
      <c r="DQ324" s="807"/>
      <c r="DR324" s="807"/>
      <c r="DS324" s="807"/>
      <c r="DT324" s="807"/>
      <c r="DU324" s="807"/>
      <c r="DV324" s="807"/>
      <c r="DW324" s="807"/>
      <c r="DX324" s="807"/>
      <c r="DY324" s="807"/>
      <c r="DZ324" s="807"/>
      <c r="EA324" s="807"/>
      <c r="EB324" s="170"/>
      <c r="EC324" s="170"/>
      <c r="ED324" s="170"/>
      <c r="FK324" s="169"/>
      <c r="FL324" s="169"/>
      <c r="FM324" s="169"/>
      <c r="FN324" s="169"/>
      <c r="FO324" s="170"/>
      <c r="FP324" s="170"/>
      <c r="FQ324" s="170"/>
      <c r="FR324" s="170"/>
      <c r="FS324" s="170"/>
      <c r="FT324" s="170"/>
      <c r="FU324" s="170"/>
      <c r="FV324" s="170"/>
      <c r="FW324" s="169"/>
      <c r="FX324" s="169"/>
      <c r="FY324" s="169"/>
      <c r="FZ324" s="169"/>
      <c r="GA324" s="170"/>
      <c r="GB324" s="170"/>
      <c r="GC324" s="170"/>
      <c r="GD324" s="170"/>
      <c r="GE324" s="170"/>
      <c r="GF324" s="170"/>
      <c r="GG324" s="170"/>
      <c r="GH324" s="170"/>
      <c r="HQ324" s="163"/>
      <c r="HR324" s="163"/>
      <c r="HS324" s="163"/>
      <c r="HT324" s="163"/>
      <c r="HU324" s="170"/>
      <c r="HV324" s="170"/>
      <c r="HW324" s="170"/>
      <c r="HX324" s="170"/>
      <c r="HY324" s="170"/>
      <c r="HZ324" s="170"/>
      <c r="IA324" s="170"/>
      <c r="IB324" s="170"/>
      <c r="IC324" s="163"/>
      <c r="ID324" s="163"/>
      <c r="IE324" s="163"/>
      <c r="IF324" s="163"/>
      <c r="IG324" s="170"/>
      <c r="IH324" s="170"/>
      <c r="II324" s="170"/>
      <c r="IJ324" s="170"/>
      <c r="IK324" s="170"/>
      <c r="IL324" s="170"/>
      <c r="IM324" s="170"/>
      <c r="IN324" s="170"/>
      <c r="IO324" s="170"/>
      <c r="JH324" s="169"/>
      <c r="JI324" s="169"/>
      <c r="JJ324" s="169"/>
      <c r="JK324" s="169"/>
      <c r="JL324" s="170"/>
      <c r="JM324" s="170"/>
      <c r="JN324" s="170"/>
      <c r="JO324" s="170"/>
      <c r="JP324" s="170"/>
      <c r="JQ324" s="170"/>
      <c r="JR324" s="170"/>
      <c r="JS324" s="170"/>
      <c r="JT324" s="169"/>
      <c r="JU324" s="169"/>
      <c r="JV324" s="169"/>
      <c r="JW324" s="169"/>
      <c r="JX324" s="170"/>
      <c r="JY324" s="170"/>
      <c r="JZ324" s="170"/>
      <c r="KA324" s="170"/>
      <c r="KB324" s="170"/>
      <c r="KC324" s="170"/>
      <c r="KD324" s="170"/>
      <c r="KE324" s="170"/>
      <c r="KU324" s="169"/>
      <c r="KV324" s="169"/>
      <c r="KW324" s="169"/>
      <c r="KX324" s="169"/>
      <c r="KY324" s="169"/>
      <c r="KZ324" s="169"/>
      <c r="LA324" s="169"/>
      <c r="LB324" s="169"/>
      <c r="LC324" s="170"/>
      <c r="LD324" s="170"/>
      <c r="LE324" s="170"/>
      <c r="LF324" s="170"/>
      <c r="LG324" s="170"/>
      <c r="LH324" s="170"/>
      <c r="LI324" s="170"/>
      <c r="LJ324" s="170"/>
      <c r="LK324" s="170"/>
      <c r="LL324" s="170"/>
      <c r="LM324" s="170"/>
      <c r="LN324" s="170"/>
      <c r="LO324" s="170"/>
      <c r="LP324" s="170"/>
      <c r="LQ324" s="170"/>
      <c r="LR324" s="170"/>
    </row>
    <row r="325" spans="39:330" ht="3" customHeight="1" x14ac:dyDescent="0.25">
      <c r="AX325" s="168"/>
      <c r="AY325" s="168"/>
      <c r="AZ325" s="168"/>
      <c r="BA325" s="168"/>
      <c r="BB325" s="168"/>
      <c r="BC325" s="168"/>
      <c r="BD325" s="168"/>
      <c r="BE325" s="168"/>
      <c r="BF325" s="170"/>
      <c r="BG325" s="170"/>
      <c r="BH325" s="170"/>
      <c r="BI325" s="170"/>
      <c r="BJ325" s="170"/>
      <c r="BK325" s="170"/>
      <c r="BL325" s="170"/>
      <c r="BM325" s="170"/>
      <c r="BN325" s="170"/>
      <c r="BO325" s="170"/>
      <c r="BP325" s="170"/>
      <c r="BQ325" s="170"/>
      <c r="CF325" s="177"/>
      <c r="CG325" s="177"/>
      <c r="CH325" s="177"/>
      <c r="CI325" s="212"/>
      <c r="CJ325" s="212"/>
      <c r="CK325" s="212"/>
      <c r="CL325" s="212"/>
      <c r="CM325" s="212"/>
      <c r="CN325" s="177"/>
      <c r="DG325" s="167"/>
      <c r="DH325" s="805"/>
      <c r="DI325" s="805"/>
      <c r="DJ325" s="805"/>
      <c r="DK325" s="805"/>
      <c r="DL325" s="805"/>
      <c r="DM325" s="805"/>
      <c r="DN325" s="805"/>
      <c r="DO325" s="805"/>
      <c r="DP325" s="807"/>
      <c r="DQ325" s="807"/>
      <c r="DR325" s="807"/>
      <c r="DS325" s="807"/>
      <c r="DT325" s="807"/>
      <c r="DU325" s="807"/>
      <c r="DV325" s="807"/>
      <c r="DW325" s="807"/>
      <c r="DX325" s="807"/>
      <c r="DY325" s="807"/>
      <c r="DZ325" s="807"/>
      <c r="EA325" s="807"/>
      <c r="EB325" s="166"/>
      <c r="EC325" s="166"/>
      <c r="ED325" s="166"/>
      <c r="FK325" s="169"/>
      <c r="FL325" s="169"/>
      <c r="FM325" s="169"/>
      <c r="FN325" s="169"/>
      <c r="FO325" s="166"/>
      <c r="FP325" s="166"/>
      <c r="FQ325" s="166"/>
      <c r="FR325" s="166"/>
      <c r="FS325" s="166"/>
      <c r="FT325" s="166"/>
      <c r="FU325" s="166"/>
      <c r="FV325" s="166"/>
      <c r="FW325" s="169"/>
      <c r="FX325" s="169"/>
      <c r="FY325" s="169"/>
      <c r="FZ325" s="169"/>
      <c r="GA325" s="166"/>
      <c r="GB325" s="166"/>
      <c r="GC325" s="166"/>
      <c r="GD325" s="166"/>
      <c r="GE325" s="166"/>
      <c r="GF325" s="166"/>
      <c r="GG325" s="166"/>
      <c r="GH325" s="166"/>
      <c r="HQ325" s="163"/>
      <c r="HR325" s="163"/>
      <c r="HS325" s="163"/>
      <c r="HT325" s="163"/>
      <c r="HU325" s="170"/>
      <c r="HV325" s="170"/>
      <c r="HW325" s="170"/>
      <c r="HX325" s="170"/>
      <c r="HY325" s="170"/>
      <c r="HZ325" s="170"/>
      <c r="IA325" s="170"/>
      <c r="IB325" s="170"/>
      <c r="IC325" s="163"/>
      <c r="ID325" s="163"/>
      <c r="IE325" s="163"/>
      <c r="IF325" s="163"/>
      <c r="IG325" s="170"/>
      <c r="IH325" s="170"/>
      <c r="II325" s="170"/>
      <c r="IJ325" s="170"/>
      <c r="IK325" s="170"/>
      <c r="IL325" s="170"/>
      <c r="IM325" s="170"/>
      <c r="IN325" s="170"/>
      <c r="IO325" s="170"/>
      <c r="JH325" s="169"/>
      <c r="JI325" s="169"/>
      <c r="JJ325" s="169"/>
      <c r="JK325" s="166"/>
      <c r="JL325" s="166"/>
      <c r="JM325" s="166"/>
      <c r="JN325" s="166"/>
      <c r="JO325" s="166"/>
      <c r="JP325" s="166"/>
      <c r="JQ325" s="166"/>
      <c r="JR325" s="166"/>
      <c r="JS325" s="166"/>
      <c r="JT325" s="169"/>
      <c r="JU325" s="169"/>
      <c r="JV325" s="169"/>
      <c r="JW325" s="166"/>
      <c r="JX325" s="166"/>
      <c r="JY325" s="166"/>
      <c r="JZ325" s="166"/>
      <c r="KA325" s="166"/>
      <c r="KB325" s="166"/>
      <c r="KC325" s="166"/>
      <c r="KD325" s="166"/>
      <c r="KE325" s="166"/>
      <c r="KU325" s="169"/>
      <c r="KV325" s="169"/>
      <c r="KW325" s="169"/>
      <c r="KX325" s="169"/>
      <c r="KY325" s="169"/>
      <c r="KZ325" s="169"/>
      <c r="LA325" s="169"/>
      <c r="LB325" s="169"/>
      <c r="LC325" s="170"/>
      <c r="LD325" s="170"/>
      <c r="LE325" s="170"/>
      <c r="LF325" s="170"/>
      <c r="LG325" s="170"/>
      <c r="LH325" s="170"/>
      <c r="LI325" s="170"/>
      <c r="LJ325" s="170"/>
      <c r="LK325" s="170"/>
      <c r="LL325" s="170"/>
      <c r="LM325" s="170"/>
      <c r="LN325" s="170"/>
      <c r="LO325" s="170"/>
      <c r="LP325" s="170"/>
      <c r="LQ325" s="170"/>
      <c r="LR325" s="170"/>
    </row>
    <row r="326" spans="39:330" ht="3" customHeight="1" x14ac:dyDescent="0.25">
      <c r="AX326" s="168"/>
      <c r="AY326" s="168"/>
      <c r="AZ326" s="168"/>
      <c r="BA326" s="168"/>
      <c r="BB326" s="168"/>
      <c r="BC326" s="168"/>
      <c r="BD326" s="168"/>
      <c r="BE326" s="168"/>
      <c r="BF326" s="166"/>
      <c r="BG326" s="166"/>
      <c r="BH326" s="166"/>
      <c r="BI326" s="166"/>
      <c r="BJ326" s="166"/>
      <c r="BK326" s="166"/>
      <c r="BL326" s="166"/>
      <c r="BM326" s="166"/>
      <c r="BN326" s="166"/>
      <c r="BO326" s="166"/>
      <c r="BP326" s="166"/>
      <c r="BQ326" s="166"/>
      <c r="CJ326" s="212"/>
      <c r="CK326" s="212"/>
      <c r="CL326" s="212"/>
      <c r="CM326" s="177"/>
      <c r="CN326" s="177"/>
      <c r="DG326" s="167"/>
      <c r="DH326" s="805"/>
      <c r="DI326" s="805"/>
      <c r="DJ326" s="805"/>
      <c r="DK326" s="805"/>
      <c r="DL326" s="805"/>
      <c r="DM326" s="805"/>
      <c r="DN326" s="805"/>
      <c r="DO326" s="805"/>
      <c r="DP326" s="808"/>
      <c r="DQ326" s="808"/>
      <c r="DR326" s="808"/>
      <c r="DS326" s="808"/>
      <c r="DT326" s="808"/>
      <c r="DU326" s="808"/>
      <c r="DV326" s="808"/>
      <c r="DW326" s="808"/>
      <c r="DX326" s="808"/>
      <c r="DY326" s="808"/>
      <c r="DZ326" s="808"/>
      <c r="EA326" s="808"/>
      <c r="EB326" s="166"/>
      <c r="EC326" s="166"/>
      <c r="ED326" s="166"/>
      <c r="FK326" s="169"/>
      <c r="FL326" s="169"/>
      <c r="FM326" s="169"/>
      <c r="FN326" s="169"/>
      <c r="FO326" s="166"/>
      <c r="FP326" s="166"/>
      <c r="FQ326" s="166"/>
      <c r="FR326" s="166"/>
      <c r="FS326" s="166"/>
      <c r="FT326" s="166"/>
      <c r="FU326" s="166"/>
      <c r="FV326" s="166"/>
      <c r="FW326" s="169"/>
      <c r="FX326" s="169"/>
      <c r="FY326" s="169"/>
      <c r="FZ326" s="169"/>
      <c r="GA326" s="166"/>
      <c r="GB326" s="166"/>
      <c r="GC326" s="166"/>
      <c r="GD326" s="166"/>
      <c r="GE326" s="166"/>
      <c r="GF326" s="166"/>
      <c r="GG326" s="166"/>
      <c r="GH326" s="166"/>
      <c r="HQ326" s="163"/>
      <c r="HR326" s="163"/>
      <c r="HS326" s="163"/>
      <c r="HT326" s="166"/>
      <c r="HU326" s="166"/>
      <c r="HV326" s="166"/>
      <c r="HW326" s="166"/>
      <c r="HX326" s="166"/>
      <c r="HY326" s="166"/>
      <c r="HZ326" s="166"/>
      <c r="IA326" s="166"/>
      <c r="IB326" s="166"/>
      <c r="IC326" s="163"/>
      <c r="ID326" s="163"/>
      <c r="IE326" s="163"/>
      <c r="IF326" s="166"/>
      <c r="IG326" s="166"/>
      <c r="IH326" s="166"/>
      <c r="II326" s="166"/>
      <c r="IJ326" s="166"/>
      <c r="IK326" s="166"/>
      <c r="IL326" s="166"/>
      <c r="IM326" s="166"/>
      <c r="IN326" s="166"/>
      <c r="IO326" s="166"/>
      <c r="JH326" s="169"/>
      <c r="JI326" s="169"/>
      <c r="JJ326" s="169"/>
      <c r="JK326" s="166"/>
      <c r="JL326" s="166"/>
      <c r="JM326" s="166"/>
      <c r="JN326" s="166"/>
      <c r="JO326" s="166"/>
      <c r="JP326" s="166"/>
      <c r="JQ326" s="166"/>
      <c r="JR326" s="166"/>
      <c r="JS326" s="166"/>
      <c r="JT326" s="169"/>
      <c r="JU326" s="169"/>
      <c r="JV326" s="169"/>
      <c r="JW326" s="166"/>
      <c r="JX326" s="166"/>
      <c r="JY326" s="166"/>
      <c r="JZ326" s="166"/>
      <c r="KA326" s="166"/>
      <c r="KB326" s="166"/>
      <c r="KC326" s="166"/>
      <c r="KD326" s="166"/>
      <c r="KE326" s="166"/>
      <c r="KU326" s="169"/>
      <c r="KV326" s="169"/>
      <c r="KW326" s="169"/>
      <c r="KX326" s="169"/>
      <c r="KY326" s="169"/>
      <c r="KZ326" s="169"/>
      <c r="LA326" s="169"/>
      <c r="LB326" s="169"/>
      <c r="LC326" s="166"/>
      <c r="LD326" s="166"/>
      <c r="LE326" s="166"/>
      <c r="LF326" s="166"/>
      <c r="LG326" s="166"/>
      <c r="LH326" s="166"/>
      <c r="LI326" s="166"/>
      <c r="LJ326" s="166"/>
      <c r="LK326" s="166"/>
      <c r="LL326" s="166"/>
      <c r="LM326" s="166"/>
      <c r="LN326" s="166"/>
      <c r="LO326" s="166"/>
      <c r="LP326" s="166"/>
      <c r="LQ326" s="166"/>
      <c r="LR326" s="166"/>
    </row>
    <row r="327" spans="39:330" ht="3" customHeight="1" x14ac:dyDescent="0.25">
      <c r="AX327" s="168"/>
      <c r="AY327" s="168"/>
      <c r="AZ327" s="168"/>
      <c r="BA327" s="168"/>
      <c r="BB327" s="168"/>
      <c r="BC327" s="168"/>
      <c r="BD327" s="168"/>
      <c r="BE327" s="168"/>
      <c r="BF327" s="166"/>
      <c r="BG327" s="166"/>
      <c r="BH327" s="166"/>
      <c r="BI327" s="166"/>
      <c r="BJ327" s="166"/>
      <c r="BK327" s="166"/>
      <c r="BL327" s="166"/>
      <c r="BM327" s="166"/>
      <c r="BN327" s="166"/>
      <c r="BO327" s="166"/>
      <c r="BP327" s="166"/>
      <c r="BQ327" s="166"/>
      <c r="CJ327" s="212"/>
      <c r="CK327" s="212"/>
      <c r="CL327" s="212"/>
      <c r="CM327" s="177"/>
      <c r="CN327" s="177"/>
      <c r="DG327" s="167"/>
      <c r="DH327" s="805"/>
      <c r="DI327" s="805"/>
      <c r="DJ327" s="805"/>
      <c r="DK327" s="805"/>
      <c r="DL327" s="805"/>
      <c r="DM327" s="805"/>
      <c r="DN327" s="805"/>
      <c r="DO327" s="805"/>
      <c r="DP327" s="808"/>
      <c r="DQ327" s="808"/>
      <c r="DR327" s="808"/>
      <c r="DS327" s="808"/>
      <c r="DT327" s="808"/>
      <c r="DU327" s="808"/>
      <c r="DV327" s="808"/>
      <c r="DW327" s="808"/>
      <c r="DX327" s="808"/>
      <c r="DY327" s="808"/>
      <c r="DZ327" s="808"/>
      <c r="EA327" s="808"/>
      <c r="EB327" s="166"/>
      <c r="EC327" s="166"/>
      <c r="ED327" s="166"/>
      <c r="FK327" s="169"/>
      <c r="FL327" s="169"/>
      <c r="FM327" s="169"/>
      <c r="FN327" s="169"/>
      <c r="FO327" s="166"/>
      <c r="FP327" s="166"/>
      <c r="FQ327" s="166"/>
      <c r="FR327" s="166"/>
      <c r="FS327" s="166"/>
      <c r="FT327" s="166"/>
      <c r="FU327" s="166"/>
      <c r="FV327" s="166"/>
      <c r="FW327" s="169"/>
      <c r="FX327" s="169"/>
      <c r="FY327" s="169"/>
      <c r="FZ327" s="169"/>
      <c r="GA327" s="166"/>
      <c r="GB327" s="166"/>
      <c r="GC327" s="166"/>
      <c r="GD327" s="166"/>
      <c r="GE327" s="166"/>
      <c r="GF327" s="166"/>
      <c r="GG327" s="166"/>
      <c r="GH327" s="166"/>
      <c r="HQ327" s="163"/>
      <c r="HR327" s="163"/>
      <c r="HS327" s="163"/>
      <c r="HT327" s="166"/>
      <c r="HU327" s="166"/>
      <c r="HV327" s="166"/>
      <c r="HW327" s="166"/>
      <c r="HX327" s="166"/>
      <c r="HY327" s="166"/>
      <c r="HZ327" s="166"/>
      <c r="IA327" s="166"/>
      <c r="IB327" s="166"/>
      <c r="IC327" s="163"/>
      <c r="ID327" s="163"/>
      <c r="IE327" s="163"/>
      <c r="IF327" s="166"/>
      <c r="IG327" s="166"/>
      <c r="IH327" s="166"/>
      <c r="II327" s="166"/>
      <c r="IJ327" s="166"/>
      <c r="IK327" s="166"/>
      <c r="IL327" s="166"/>
      <c r="IM327" s="166"/>
      <c r="IN327" s="166"/>
      <c r="IO327" s="166"/>
      <c r="JH327" s="169"/>
      <c r="JI327" s="169"/>
      <c r="JJ327" s="169"/>
      <c r="JK327" s="166"/>
      <c r="JL327" s="166"/>
      <c r="JM327" s="166"/>
      <c r="JN327" s="166"/>
      <c r="JO327" s="166"/>
      <c r="JP327" s="166"/>
      <c r="JQ327" s="166"/>
      <c r="JR327" s="166"/>
      <c r="JS327" s="166"/>
      <c r="JT327" s="169"/>
      <c r="JU327" s="169"/>
      <c r="JV327" s="169"/>
      <c r="JW327" s="166"/>
      <c r="JX327" s="166"/>
      <c r="JY327" s="166"/>
      <c r="JZ327" s="166"/>
      <c r="KA327" s="166"/>
      <c r="KB327" s="166"/>
      <c r="KC327" s="166"/>
      <c r="KD327" s="166"/>
      <c r="KE327" s="166"/>
      <c r="KU327" s="169"/>
      <c r="KV327" s="169"/>
      <c r="KW327" s="169"/>
      <c r="KX327" s="169"/>
      <c r="KY327" s="169"/>
      <c r="KZ327" s="169"/>
      <c r="LA327" s="169"/>
      <c r="LB327" s="169"/>
      <c r="LC327" s="166"/>
      <c r="LD327" s="166"/>
      <c r="LE327" s="166"/>
      <c r="LF327" s="166"/>
      <c r="LG327" s="166"/>
      <c r="LH327" s="166"/>
      <c r="LI327" s="166"/>
      <c r="LJ327" s="166"/>
      <c r="LK327" s="166"/>
      <c r="LL327" s="166"/>
      <c r="LM327" s="166"/>
      <c r="LN327" s="166"/>
      <c r="LO327" s="166"/>
      <c r="LP327" s="166"/>
      <c r="LQ327" s="166"/>
      <c r="LR327" s="166"/>
    </row>
    <row r="328" spans="39:330" ht="3" customHeight="1" x14ac:dyDescent="0.25">
      <c r="AX328" s="168"/>
      <c r="AY328" s="168"/>
      <c r="AZ328" s="168"/>
      <c r="BA328" s="168"/>
      <c r="BB328" s="168"/>
      <c r="BC328" s="168"/>
      <c r="BD328" s="168"/>
      <c r="BE328" s="168"/>
      <c r="BF328" s="166"/>
      <c r="BG328" s="166"/>
      <c r="BH328" s="166"/>
      <c r="BI328" s="166"/>
      <c r="BJ328" s="166"/>
      <c r="BK328" s="166"/>
      <c r="BL328" s="166"/>
      <c r="BM328" s="166"/>
      <c r="BN328" s="166"/>
      <c r="BO328" s="166"/>
      <c r="BP328" s="166"/>
      <c r="BQ328" s="166"/>
      <c r="CJ328" s="177"/>
      <c r="CK328" s="177"/>
      <c r="CL328" s="177"/>
      <c r="CM328" s="177"/>
      <c r="CN328" s="177"/>
      <c r="DG328" s="169"/>
      <c r="DH328" s="805"/>
      <c r="DI328" s="805"/>
      <c r="DJ328" s="805"/>
      <c r="DK328" s="805"/>
      <c r="DL328" s="805"/>
      <c r="DM328" s="805"/>
      <c r="DN328" s="805"/>
      <c r="DO328" s="805"/>
      <c r="DP328" s="808"/>
      <c r="DQ328" s="808"/>
      <c r="DR328" s="808"/>
      <c r="DS328" s="808"/>
      <c r="DT328" s="808"/>
      <c r="DU328" s="808"/>
      <c r="DV328" s="808"/>
      <c r="DW328" s="808"/>
      <c r="DX328" s="808"/>
      <c r="DY328" s="808"/>
      <c r="DZ328" s="808"/>
      <c r="EA328" s="808"/>
      <c r="EB328" s="170"/>
      <c r="EC328" s="170"/>
      <c r="ED328" s="170"/>
      <c r="FK328" s="169"/>
      <c r="FL328" s="169"/>
      <c r="FM328" s="169"/>
      <c r="FN328" s="169"/>
      <c r="FO328" s="166"/>
      <c r="FP328" s="166"/>
      <c r="FQ328" s="166"/>
      <c r="FR328" s="166"/>
      <c r="FS328" s="166"/>
      <c r="FT328" s="166"/>
      <c r="FU328" s="166"/>
      <c r="FV328" s="166"/>
      <c r="FW328" s="169"/>
      <c r="FX328" s="169"/>
      <c r="FY328" s="169"/>
      <c r="FZ328" s="169"/>
      <c r="GA328" s="166"/>
      <c r="GB328" s="166"/>
      <c r="GC328" s="166"/>
      <c r="GD328" s="166"/>
      <c r="GE328" s="166"/>
      <c r="GF328" s="166"/>
      <c r="GG328" s="166"/>
      <c r="GH328" s="166"/>
      <c r="HQ328" s="163"/>
      <c r="HR328" s="163"/>
      <c r="HS328" s="163"/>
      <c r="HT328" s="166"/>
      <c r="HU328" s="166"/>
      <c r="HV328" s="166"/>
      <c r="HW328" s="166"/>
      <c r="HX328" s="166"/>
      <c r="HY328" s="166"/>
      <c r="HZ328" s="166"/>
      <c r="IA328" s="166"/>
      <c r="IB328" s="166"/>
      <c r="IC328" s="163"/>
      <c r="ID328" s="163"/>
      <c r="IE328" s="163"/>
      <c r="IF328" s="166"/>
      <c r="IG328" s="166"/>
      <c r="IH328" s="166"/>
      <c r="II328" s="166"/>
      <c r="IJ328" s="166"/>
      <c r="IK328" s="166"/>
      <c r="IL328" s="166"/>
      <c r="IM328" s="166"/>
      <c r="IN328" s="166"/>
      <c r="IO328" s="166"/>
      <c r="KU328" s="169"/>
      <c r="KV328" s="169"/>
      <c r="KW328" s="169"/>
      <c r="KX328" s="169"/>
      <c r="KY328" s="169"/>
      <c r="KZ328" s="169"/>
      <c r="LA328" s="169"/>
      <c r="LB328" s="169"/>
      <c r="LC328" s="166"/>
      <c r="LD328" s="166"/>
      <c r="LE328" s="166"/>
      <c r="LF328" s="166"/>
      <c r="LG328" s="166"/>
      <c r="LH328" s="166"/>
      <c r="LI328" s="166"/>
      <c r="LJ328" s="166"/>
      <c r="LK328" s="166"/>
      <c r="LL328" s="166"/>
      <c r="LM328" s="166"/>
      <c r="LN328" s="166"/>
      <c r="LO328" s="166"/>
      <c r="LP328" s="166"/>
      <c r="LQ328" s="166"/>
      <c r="LR328" s="166"/>
    </row>
    <row r="329" spans="39:330" ht="3" customHeight="1" x14ac:dyDescent="0.25">
      <c r="AX329" s="168"/>
      <c r="AY329" s="168"/>
      <c r="AZ329" s="168"/>
      <c r="BA329" s="168"/>
      <c r="BB329" s="168"/>
      <c r="BC329" s="168"/>
      <c r="BD329" s="168"/>
      <c r="BE329" s="168"/>
      <c r="BF329" s="170"/>
      <c r="BG329" s="170"/>
      <c r="BH329" s="170"/>
      <c r="BI329" s="170"/>
      <c r="BJ329" s="170"/>
      <c r="BK329" s="170"/>
      <c r="BL329" s="170"/>
      <c r="BM329" s="170"/>
      <c r="BN329" s="170"/>
      <c r="BO329" s="170"/>
      <c r="BP329" s="170"/>
      <c r="BQ329" s="170"/>
      <c r="DG329" s="169"/>
      <c r="DH329" s="168"/>
      <c r="DI329" s="168"/>
      <c r="DJ329" s="168"/>
      <c r="DK329" s="168"/>
      <c r="DL329" s="168"/>
      <c r="DM329" s="168"/>
      <c r="DN329" s="168"/>
      <c r="DO329" s="168"/>
      <c r="DP329" s="170"/>
      <c r="DQ329" s="170"/>
      <c r="DR329" s="170"/>
      <c r="DS329" s="170"/>
      <c r="DT329" s="170"/>
      <c r="DU329" s="170"/>
      <c r="DV329" s="170"/>
      <c r="DW329" s="170"/>
      <c r="DX329" s="170"/>
      <c r="DY329" s="170"/>
      <c r="DZ329" s="170"/>
      <c r="EA329" s="170"/>
      <c r="EB329" s="170"/>
      <c r="EC329" s="170"/>
      <c r="ED329" s="170"/>
      <c r="JG329" s="176"/>
      <c r="JH329" s="176"/>
      <c r="JI329" s="176"/>
      <c r="JJ329" s="176"/>
      <c r="JK329" s="170"/>
      <c r="JL329" s="170"/>
      <c r="JM329" s="170"/>
      <c r="JN329" s="170"/>
      <c r="JO329" s="170"/>
      <c r="JP329" s="170"/>
      <c r="JQ329" s="170"/>
      <c r="JR329" s="170"/>
      <c r="JS329" s="176"/>
      <c r="JT329" s="176"/>
      <c r="JU329" s="176"/>
      <c r="JV329" s="176"/>
      <c r="JW329" s="170"/>
      <c r="JX329" s="170"/>
      <c r="JY329" s="170"/>
      <c r="JZ329" s="170"/>
      <c r="KA329" s="170"/>
      <c r="KB329" s="170"/>
      <c r="KC329" s="170"/>
      <c r="KD329" s="170"/>
    </row>
    <row r="330" spans="39:330" ht="3" customHeight="1" x14ac:dyDescent="0.25">
      <c r="AX330" s="168"/>
      <c r="AY330" s="168"/>
      <c r="AZ330" s="168"/>
      <c r="BA330" s="168"/>
      <c r="BB330" s="168"/>
      <c r="BC330" s="168"/>
      <c r="BD330" s="168"/>
      <c r="BE330" s="168"/>
      <c r="BF330" s="170"/>
      <c r="BG330" s="170"/>
      <c r="BH330" s="170"/>
      <c r="BI330" s="170"/>
      <c r="BJ330" s="170"/>
      <c r="BK330" s="170"/>
      <c r="BL330" s="170"/>
      <c r="BM330" s="170"/>
      <c r="BN330" s="170"/>
      <c r="BO330" s="170"/>
      <c r="BP330" s="170"/>
      <c r="BQ330" s="170"/>
      <c r="DG330" s="169"/>
      <c r="DH330" s="168"/>
      <c r="DI330" s="168"/>
      <c r="DJ330" s="168"/>
      <c r="DK330" s="168"/>
      <c r="DL330" s="168"/>
      <c r="DM330" s="168"/>
      <c r="DN330" s="168"/>
      <c r="DO330" s="168"/>
      <c r="DP330" s="170"/>
      <c r="DQ330" s="170"/>
      <c r="DR330" s="170"/>
      <c r="DS330" s="170"/>
      <c r="DT330" s="170"/>
      <c r="DU330" s="170"/>
      <c r="DV330" s="170"/>
      <c r="DW330" s="170"/>
      <c r="DX330" s="170"/>
      <c r="DY330" s="170"/>
      <c r="DZ330" s="170"/>
      <c r="EA330" s="170"/>
      <c r="EB330" s="170"/>
      <c r="EC330" s="170"/>
      <c r="ED330" s="170"/>
    </row>
    <row r="331" spans="39:330" ht="3" customHeight="1" x14ac:dyDescent="0.25">
      <c r="AX331" s="168"/>
      <c r="AY331" s="168"/>
      <c r="AZ331" s="168"/>
      <c r="BA331" s="168"/>
      <c r="BB331" s="168"/>
      <c r="BC331" s="168"/>
      <c r="BD331" s="168"/>
      <c r="BE331" s="168"/>
      <c r="BF331" s="170"/>
      <c r="BG331" s="170"/>
      <c r="BH331" s="170"/>
      <c r="BI331" s="170"/>
      <c r="BJ331" s="170"/>
      <c r="BK331" s="170"/>
      <c r="BL331" s="170"/>
      <c r="BM331" s="170"/>
      <c r="BN331" s="170"/>
      <c r="BO331" s="170"/>
      <c r="BP331" s="170"/>
      <c r="BQ331" s="170"/>
      <c r="CO331" s="170"/>
      <c r="CP331" s="170"/>
      <c r="CQ331" s="170"/>
      <c r="CR331" s="170"/>
      <c r="DG331" s="167"/>
      <c r="DH331" s="168"/>
      <c r="DI331" s="168"/>
      <c r="DJ331" s="168"/>
      <c r="DK331" s="168"/>
      <c r="DL331" s="168"/>
      <c r="DM331" s="168"/>
      <c r="DN331" s="168"/>
      <c r="DO331" s="168"/>
      <c r="DP331" s="170"/>
      <c r="DQ331" s="170"/>
      <c r="DR331" s="170"/>
      <c r="DS331" s="170"/>
      <c r="DT331" s="170"/>
      <c r="DU331" s="170"/>
      <c r="DV331" s="170"/>
      <c r="DW331" s="170"/>
      <c r="DX331" s="170"/>
      <c r="DY331" s="170"/>
      <c r="DZ331" s="170"/>
      <c r="EA331" s="170"/>
      <c r="EB331" s="166"/>
      <c r="EC331" s="166"/>
      <c r="ED331" s="166"/>
    </row>
    <row r="332" spans="39:330" ht="3" customHeight="1" x14ac:dyDescent="0.25">
      <c r="AX332" s="168"/>
      <c r="AY332" s="168"/>
      <c r="AZ332" s="168"/>
      <c r="BA332" s="168"/>
      <c r="BB332" s="168"/>
      <c r="BC332" s="168"/>
      <c r="BD332" s="168"/>
      <c r="BE332" s="168"/>
      <c r="BF332" s="166"/>
      <c r="BG332" s="166"/>
      <c r="BH332" s="166"/>
      <c r="BI332" s="166"/>
      <c r="BJ332" s="166"/>
      <c r="BK332" s="166"/>
      <c r="BL332" s="166"/>
      <c r="BM332" s="166"/>
      <c r="BN332" s="166"/>
      <c r="BO332" s="166"/>
      <c r="BP332" s="166"/>
      <c r="BQ332" s="166"/>
      <c r="CO332" s="170"/>
      <c r="CP332" s="170"/>
      <c r="CQ332" s="170"/>
      <c r="CR332" s="170"/>
      <c r="DG332" s="167"/>
      <c r="DH332" s="168"/>
      <c r="DI332" s="168"/>
      <c r="DJ332" s="168"/>
      <c r="DK332" s="168"/>
      <c r="DL332" s="168"/>
      <c r="DM332" s="168"/>
      <c r="DN332" s="168"/>
      <c r="DO332" s="168"/>
      <c r="DP332" s="166"/>
      <c r="DQ332" s="166"/>
      <c r="DR332" s="166"/>
      <c r="DS332" s="166"/>
      <c r="DT332" s="166"/>
      <c r="DU332" s="166"/>
      <c r="DV332" s="166"/>
      <c r="DW332" s="166"/>
      <c r="DX332" s="166"/>
      <c r="DY332" s="166"/>
      <c r="DZ332" s="166"/>
      <c r="EA332" s="166"/>
      <c r="EB332" s="166"/>
      <c r="EC332" s="166"/>
      <c r="ED332" s="166"/>
    </row>
    <row r="333" spans="39:330" ht="3" customHeight="1" x14ac:dyDescent="0.25">
      <c r="AX333" s="168"/>
      <c r="AY333" s="168"/>
      <c r="AZ333" s="168"/>
      <c r="BA333" s="168"/>
      <c r="BB333" s="168"/>
      <c r="BC333" s="168"/>
      <c r="BD333" s="168"/>
      <c r="BE333" s="168"/>
      <c r="BF333" s="166"/>
      <c r="BG333" s="166"/>
      <c r="BH333" s="166"/>
      <c r="BI333" s="166"/>
      <c r="BJ333" s="166"/>
      <c r="BK333" s="166"/>
      <c r="BL333" s="166"/>
      <c r="BM333" s="166"/>
      <c r="BN333" s="166"/>
      <c r="BO333" s="166"/>
      <c r="BP333" s="166"/>
      <c r="BQ333" s="166"/>
      <c r="CO333" s="170"/>
      <c r="CP333" s="170"/>
      <c r="CQ333" s="170"/>
      <c r="CR333" s="170"/>
      <c r="DG333" s="167"/>
      <c r="DH333" s="168"/>
      <c r="DI333" s="168"/>
      <c r="DJ333" s="168"/>
      <c r="DK333" s="168"/>
      <c r="DL333" s="168"/>
      <c r="DM333" s="168"/>
      <c r="DN333" s="168"/>
      <c r="DO333" s="168"/>
      <c r="DP333" s="166"/>
      <c r="DQ333" s="166"/>
      <c r="DR333" s="166"/>
      <c r="DS333" s="166"/>
      <c r="DT333" s="166"/>
      <c r="DU333" s="166"/>
      <c r="DV333" s="166"/>
      <c r="DW333" s="166"/>
      <c r="DX333" s="166"/>
      <c r="DY333" s="166"/>
      <c r="DZ333" s="166"/>
      <c r="EA333" s="166"/>
      <c r="EB333" s="166"/>
      <c r="EC333" s="166"/>
      <c r="ED333" s="166"/>
    </row>
    <row r="334" spans="39:330" ht="3" customHeight="1" x14ac:dyDescent="0.25">
      <c r="AX334" s="168"/>
      <c r="AY334" s="168"/>
      <c r="AZ334" s="168"/>
      <c r="BA334" s="168"/>
      <c r="BB334" s="168"/>
      <c r="BC334" s="168"/>
      <c r="BD334" s="168"/>
      <c r="BE334" s="168"/>
      <c r="BF334" s="166"/>
      <c r="BG334" s="166"/>
      <c r="BH334" s="166"/>
      <c r="BI334" s="166"/>
      <c r="BJ334" s="166"/>
      <c r="BK334" s="166"/>
      <c r="BL334" s="166"/>
      <c r="BM334" s="166"/>
      <c r="BN334" s="166"/>
      <c r="BO334" s="166"/>
      <c r="BP334" s="166"/>
      <c r="BQ334" s="166"/>
      <c r="CO334" s="166"/>
      <c r="CP334" s="166"/>
      <c r="CQ334" s="166"/>
      <c r="CR334" s="166"/>
      <c r="DG334" s="169"/>
      <c r="DH334" s="168"/>
      <c r="DI334" s="168"/>
      <c r="DJ334" s="168"/>
      <c r="DK334" s="168"/>
      <c r="DL334" s="168"/>
      <c r="DM334" s="168"/>
      <c r="DN334" s="168"/>
      <c r="DO334" s="168"/>
      <c r="DP334" s="166"/>
      <c r="DQ334" s="166"/>
      <c r="DR334" s="166"/>
      <c r="DS334" s="166"/>
      <c r="DT334" s="166"/>
      <c r="DU334" s="166"/>
      <c r="DV334" s="166"/>
      <c r="DW334" s="166"/>
      <c r="DX334" s="166"/>
      <c r="DY334" s="166"/>
      <c r="DZ334" s="166"/>
      <c r="EA334" s="166"/>
      <c r="EB334" s="170"/>
      <c r="EC334" s="170"/>
      <c r="ED334" s="170"/>
    </row>
    <row r="335" spans="39:330" ht="3" customHeight="1" x14ac:dyDescent="0.25">
      <c r="AX335" s="168"/>
      <c r="AY335" s="168"/>
      <c r="AZ335" s="168"/>
      <c r="BA335" s="168"/>
      <c r="BB335" s="168"/>
      <c r="BC335" s="168"/>
      <c r="BD335" s="168"/>
      <c r="BE335" s="168"/>
      <c r="BF335" s="170"/>
      <c r="BG335" s="170"/>
      <c r="BH335" s="170"/>
      <c r="BI335" s="170"/>
      <c r="BJ335" s="170"/>
      <c r="BK335" s="170"/>
      <c r="BL335" s="170"/>
      <c r="BM335" s="170"/>
      <c r="BN335" s="170"/>
      <c r="BO335" s="170"/>
      <c r="BP335" s="170"/>
      <c r="BQ335" s="170"/>
      <c r="CO335" s="166"/>
      <c r="CP335" s="166"/>
      <c r="CQ335" s="166"/>
      <c r="CR335" s="166"/>
      <c r="DG335" s="169"/>
      <c r="DH335" s="169"/>
      <c r="DI335" s="169"/>
      <c r="DJ335" s="169"/>
      <c r="DK335" s="170"/>
      <c r="DL335" s="170"/>
      <c r="DM335" s="170"/>
      <c r="DN335" s="170"/>
      <c r="DO335" s="170"/>
      <c r="DP335" s="170"/>
      <c r="DQ335" s="170"/>
      <c r="DR335" s="170"/>
      <c r="DS335" s="169"/>
      <c r="DT335" s="169"/>
      <c r="DU335" s="169"/>
      <c r="DV335" s="169"/>
      <c r="DW335" s="170"/>
      <c r="DX335" s="170"/>
      <c r="DY335" s="170"/>
      <c r="DZ335" s="170"/>
      <c r="EA335" s="170"/>
      <c r="EB335" s="170"/>
      <c r="EC335" s="170"/>
      <c r="ED335" s="170"/>
      <c r="LR335" s="208"/>
    </row>
    <row r="336" spans="39:330" ht="3" customHeight="1" x14ac:dyDescent="0.25">
      <c r="AX336" s="168"/>
      <c r="AY336" s="168"/>
      <c r="AZ336" s="168"/>
      <c r="BA336" s="168"/>
      <c r="BB336" s="168"/>
      <c r="BC336" s="168"/>
      <c r="BD336" s="168"/>
      <c r="BE336" s="168"/>
      <c r="BF336" s="170"/>
      <c r="BG336" s="170"/>
      <c r="BH336" s="170"/>
      <c r="BI336" s="170"/>
      <c r="BJ336" s="170"/>
      <c r="BK336" s="170"/>
      <c r="BL336" s="170"/>
      <c r="BM336" s="170"/>
      <c r="BN336" s="170"/>
      <c r="BO336" s="170"/>
      <c r="BP336" s="170"/>
      <c r="BQ336" s="170"/>
      <c r="CO336" s="166"/>
      <c r="CP336" s="166"/>
      <c r="CQ336" s="166"/>
      <c r="CR336" s="166"/>
      <c r="DG336" s="169"/>
      <c r="DH336" s="169"/>
      <c r="DI336" s="169"/>
      <c r="DJ336" s="169"/>
      <c r="DK336" s="170"/>
      <c r="DL336" s="170"/>
      <c r="DM336" s="170"/>
      <c r="DN336" s="170"/>
      <c r="DO336" s="170"/>
      <c r="DP336" s="170"/>
      <c r="DQ336" s="170"/>
      <c r="DR336" s="170"/>
      <c r="DS336" s="169"/>
      <c r="DT336" s="169"/>
      <c r="DU336" s="169"/>
      <c r="DV336" s="169"/>
      <c r="DW336" s="170"/>
      <c r="DX336" s="170"/>
      <c r="DY336" s="170"/>
      <c r="DZ336" s="170"/>
      <c r="EA336" s="170"/>
      <c r="EB336" s="170"/>
      <c r="EC336" s="170"/>
      <c r="ED336" s="170"/>
    </row>
    <row r="337" spans="50:162" ht="3" customHeight="1" x14ac:dyDescent="0.25">
      <c r="AX337" s="168"/>
      <c r="AY337" s="168"/>
      <c r="AZ337" s="168"/>
      <c r="BA337" s="168"/>
      <c r="BB337" s="168"/>
      <c r="BC337" s="168"/>
      <c r="BD337" s="168"/>
      <c r="BE337" s="168"/>
      <c r="BF337" s="170"/>
      <c r="BG337" s="170"/>
      <c r="BH337" s="170"/>
      <c r="BI337" s="170"/>
      <c r="BJ337" s="170"/>
      <c r="BK337" s="170"/>
      <c r="BL337" s="170"/>
      <c r="BM337" s="170"/>
      <c r="BN337" s="170"/>
      <c r="BO337" s="170"/>
      <c r="BP337" s="170"/>
      <c r="BQ337" s="170"/>
      <c r="CO337" s="170"/>
      <c r="CP337" s="170"/>
      <c r="CQ337" s="170"/>
      <c r="CR337" s="170"/>
      <c r="DG337" s="167"/>
      <c r="DH337" s="167"/>
      <c r="DI337" s="166"/>
      <c r="DJ337" s="166"/>
      <c r="DK337" s="166"/>
      <c r="DL337" s="166"/>
      <c r="DM337" s="166"/>
      <c r="DN337" s="166"/>
      <c r="DO337" s="166"/>
      <c r="DP337" s="166"/>
      <c r="DQ337" s="166"/>
      <c r="DR337" s="166"/>
      <c r="DS337" s="167"/>
      <c r="DT337" s="167"/>
      <c r="DU337" s="166"/>
      <c r="DV337" s="166"/>
      <c r="DW337" s="166"/>
      <c r="DX337" s="166"/>
      <c r="DY337" s="166"/>
      <c r="DZ337" s="166"/>
      <c r="EA337" s="166"/>
      <c r="EB337" s="166"/>
      <c r="EC337" s="166"/>
      <c r="ED337" s="166"/>
      <c r="EV337" s="166"/>
      <c r="EW337" s="166"/>
      <c r="EX337" s="166"/>
      <c r="EY337" s="166"/>
      <c r="EZ337" s="166"/>
      <c r="FA337" s="166"/>
      <c r="FB337" s="166"/>
      <c r="FC337" s="166"/>
      <c r="FD337" s="166"/>
      <c r="FE337" s="166"/>
      <c r="FF337" s="166"/>
    </row>
    <row r="338" spans="50:162" ht="3" customHeight="1" x14ac:dyDescent="0.25">
      <c r="AX338" s="168"/>
      <c r="AY338" s="168"/>
      <c r="AZ338" s="168"/>
      <c r="BA338" s="168"/>
      <c r="BB338" s="168"/>
      <c r="BC338" s="168"/>
      <c r="BD338" s="168"/>
      <c r="BE338" s="168"/>
      <c r="BF338" s="166"/>
      <c r="BG338" s="166"/>
      <c r="BH338" s="166"/>
      <c r="BI338" s="166"/>
      <c r="BJ338" s="166"/>
      <c r="BK338" s="166"/>
      <c r="BL338" s="166"/>
      <c r="BM338" s="166"/>
      <c r="BN338" s="166"/>
      <c r="BO338" s="166"/>
      <c r="BP338" s="166"/>
      <c r="BQ338" s="166"/>
      <c r="CO338" s="170"/>
      <c r="CP338" s="170"/>
      <c r="CQ338" s="170"/>
      <c r="CR338" s="170"/>
      <c r="DG338" s="167"/>
      <c r="DH338" s="167"/>
      <c r="DI338" s="166"/>
      <c r="DJ338" s="166"/>
      <c r="DK338" s="166"/>
      <c r="DL338" s="166"/>
      <c r="DM338" s="166"/>
      <c r="DN338" s="166"/>
      <c r="DO338" s="166"/>
      <c r="DP338" s="166"/>
      <c r="DQ338" s="166"/>
      <c r="DR338" s="166"/>
      <c r="DS338" s="167"/>
      <c r="DT338" s="167"/>
      <c r="DU338" s="166"/>
      <c r="DV338" s="166"/>
      <c r="DW338" s="166"/>
      <c r="DX338" s="166"/>
      <c r="DY338" s="166"/>
      <c r="DZ338" s="166"/>
      <c r="EA338" s="166"/>
      <c r="EB338" s="166"/>
      <c r="EC338" s="166"/>
      <c r="ED338" s="166"/>
      <c r="EV338" s="166"/>
      <c r="EW338" s="166"/>
      <c r="EX338" s="166"/>
      <c r="EY338" s="166"/>
      <c r="EZ338" s="166"/>
      <c r="FA338" s="166"/>
      <c r="FB338" s="166"/>
      <c r="FC338" s="166"/>
      <c r="FD338" s="166"/>
      <c r="FE338" s="166"/>
      <c r="FF338" s="166"/>
    </row>
    <row r="339" spans="50:162" ht="3" customHeight="1" x14ac:dyDescent="0.25">
      <c r="AX339" s="168"/>
      <c r="AY339" s="168"/>
      <c r="AZ339" s="168"/>
      <c r="BA339" s="168"/>
      <c r="BB339" s="168"/>
      <c r="BC339" s="168"/>
      <c r="BD339" s="168"/>
      <c r="BE339" s="168"/>
      <c r="BF339" s="166"/>
      <c r="BG339" s="166"/>
      <c r="BH339" s="166"/>
      <c r="BI339" s="166"/>
      <c r="BJ339" s="166"/>
      <c r="BK339" s="166"/>
      <c r="BL339" s="166"/>
      <c r="BM339" s="166"/>
      <c r="BN339" s="166"/>
      <c r="BO339" s="166"/>
      <c r="BP339" s="166"/>
      <c r="BQ339" s="166"/>
      <c r="CO339" s="170"/>
      <c r="CP339" s="170"/>
      <c r="CQ339" s="170"/>
      <c r="CR339" s="170"/>
      <c r="DG339" s="167"/>
      <c r="DH339" s="167"/>
      <c r="DI339" s="166"/>
      <c r="DJ339" s="166"/>
      <c r="DK339" s="166"/>
      <c r="DL339" s="166"/>
      <c r="DM339" s="166"/>
      <c r="DN339" s="166"/>
      <c r="DO339" s="166"/>
      <c r="DP339" s="166"/>
      <c r="DQ339" s="166"/>
      <c r="DR339" s="166"/>
      <c r="DS339" s="167"/>
      <c r="DT339" s="167"/>
      <c r="DU339" s="166"/>
      <c r="DV339" s="166"/>
      <c r="DW339" s="166"/>
      <c r="DX339" s="166"/>
      <c r="DY339" s="166"/>
      <c r="DZ339" s="166"/>
      <c r="EA339" s="166"/>
      <c r="EB339" s="166"/>
      <c r="EC339" s="166"/>
      <c r="ED339" s="166"/>
      <c r="EV339" s="166"/>
      <c r="EW339" s="166"/>
      <c r="EX339" s="166"/>
      <c r="EY339" s="166"/>
      <c r="EZ339" s="166"/>
      <c r="FA339" s="166"/>
      <c r="FB339" s="166"/>
      <c r="FC339" s="166"/>
      <c r="FD339" s="166"/>
      <c r="FE339" s="166"/>
      <c r="FF339" s="166"/>
    </row>
    <row r="340" spans="50:162" ht="3" customHeight="1" x14ac:dyDescent="0.25">
      <c r="AX340" s="168"/>
      <c r="AY340" s="168"/>
      <c r="AZ340" s="168"/>
      <c r="BA340" s="168"/>
      <c r="BB340" s="168"/>
      <c r="BC340" s="168"/>
      <c r="BD340" s="168"/>
      <c r="BE340" s="168"/>
      <c r="BF340" s="166"/>
      <c r="BG340" s="166"/>
      <c r="BH340" s="166"/>
      <c r="BI340" s="166"/>
      <c r="BJ340" s="166"/>
      <c r="BK340" s="166"/>
      <c r="BL340" s="166"/>
      <c r="BM340" s="166"/>
      <c r="BN340" s="166"/>
      <c r="BO340" s="166"/>
      <c r="BP340" s="166"/>
      <c r="BQ340" s="166"/>
      <c r="CO340" s="166"/>
      <c r="CP340" s="166"/>
      <c r="CQ340" s="166"/>
      <c r="CR340" s="166"/>
    </row>
    <row r="341" spans="50:162" ht="3" customHeight="1" x14ac:dyDescent="0.25">
      <c r="CO341" s="166"/>
      <c r="CP341" s="166"/>
      <c r="CQ341" s="166"/>
      <c r="CR341" s="166"/>
    </row>
    <row r="342" spans="50:162" ht="3" customHeight="1" x14ac:dyDescent="0.25">
      <c r="CO342" s="166"/>
      <c r="CP342" s="166"/>
      <c r="CQ342" s="166"/>
      <c r="CR342" s="166"/>
    </row>
    <row r="343" spans="50:162" ht="3" customHeight="1" x14ac:dyDescent="0.25">
      <c r="CO343" s="170"/>
      <c r="CP343" s="170"/>
      <c r="CQ343" s="170"/>
      <c r="CR343" s="170"/>
    </row>
    <row r="344" spans="50:162" ht="3" customHeight="1" x14ac:dyDescent="0.25">
      <c r="CO344" s="170"/>
      <c r="CP344" s="170"/>
      <c r="CQ344" s="170"/>
      <c r="CR344" s="170"/>
    </row>
    <row r="345" spans="50:162" ht="3" customHeight="1" x14ac:dyDescent="0.25">
      <c r="CO345" s="170"/>
      <c r="CP345" s="170"/>
      <c r="CQ345" s="170"/>
      <c r="CR345" s="170"/>
    </row>
    <row r="346" spans="50:162" ht="3" customHeight="1" x14ac:dyDescent="0.25">
      <c r="CO346" s="166"/>
      <c r="CP346" s="166"/>
      <c r="CQ346" s="166"/>
      <c r="CR346" s="166"/>
    </row>
    <row r="347" spans="50:162" ht="3" customHeight="1" x14ac:dyDescent="0.25">
      <c r="CO347" s="166"/>
      <c r="CP347" s="166"/>
      <c r="CQ347" s="166"/>
      <c r="CR347" s="166"/>
    </row>
    <row r="348" spans="50:162" ht="3" customHeight="1" x14ac:dyDescent="0.25">
      <c r="CO348" s="166"/>
      <c r="CP348" s="166"/>
      <c r="CQ348" s="166"/>
      <c r="CR348" s="166"/>
    </row>
    <row r="349" spans="50:162" ht="3" customHeight="1" x14ac:dyDescent="0.25">
      <c r="CO349" s="170"/>
      <c r="CP349" s="170"/>
      <c r="CQ349" s="170"/>
      <c r="CR349" s="170"/>
    </row>
    <row r="350" spans="50:162" ht="3" customHeight="1" x14ac:dyDescent="0.25">
      <c r="CO350" s="170"/>
      <c r="CP350" s="170"/>
      <c r="CQ350" s="170"/>
      <c r="CR350" s="170"/>
    </row>
    <row r="351" spans="50:162" ht="3" customHeight="1" x14ac:dyDescent="0.25">
      <c r="CO351" s="170"/>
      <c r="CP351" s="170"/>
      <c r="CQ351" s="170"/>
      <c r="CR351" s="170"/>
    </row>
    <row r="352" spans="50:162" ht="3" customHeight="1" x14ac:dyDescent="0.25">
      <c r="CO352" s="166"/>
      <c r="CP352" s="166"/>
      <c r="CQ352" s="166"/>
      <c r="CR352" s="166"/>
    </row>
    <row r="353" spans="73:96" ht="3" customHeight="1" x14ac:dyDescent="0.25">
      <c r="CO353" s="166"/>
      <c r="CP353" s="166"/>
      <c r="CQ353" s="166"/>
      <c r="CR353" s="166"/>
    </row>
    <row r="354" spans="73:96" ht="3" customHeight="1" x14ac:dyDescent="0.25">
      <c r="CO354" s="166"/>
      <c r="CP354" s="166"/>
      <c r="CQ354" s="166"/>
      <c r="CR354" s="166"/>
    </row>
    <row r="355" spans="73:96" ht="3" customHeight="1" x14ac:dyDescent="0.25">
      <c r="CO355" s="170"/>
      <c r="CP355" s="170"/>
      <c r="CQ355" s="170"/>
      <c r="CR355" s="170"/>
    </row>
    <row r="356" spans="73:96" ht="3" customHeight="1" x14ac:dyDescent="0.25">
      <c r="CO356" s="170"/>
      <c r="CP356" s="170"/>
      <c r="CQ356" s="170"/>
      <c r="CR356" s="170"/>
    </row>
    <row r="357" spans="73:96" ht="3" customHeight="1" x14ac:dyDescent="0.25">
      <c r="CO357" s="170"/>
      <c r="CP357" s="170"/>
      <c r="CQ357" s="170"/>
      <c r="CR357" s="170"/>
    </row>
    <row r="358" spans="73:96" ht="3" customHeight="1" x14ac:dyDescent="0.25">
      <c r="CO358" s="166"/>
      <c r="CP358" s="166"/>
      <c r="CQ358" s="166"/>
      <c r="CR358" s="166"/>
    </row>
    <row r="359" spans="73:96" ht="3" customHeight="1" x14ac:dyDescent="0.25">
      <c r="CO359" s="166"/>
      <c r="CP359" s="166"/>
      <c r="CQ359" s="166"/>
      <c r="CR359" s="166"/>
    </row>
    <row r="360" spans="73:96" ht="3" customHeight="1" x14ac:dyDescent="0.25">
      <c r="CO360" s="166"/>
      <c r="CP360" s="166"/>
      <c r="CQ360" s="166"/>
      <c r="CR360" s="166"/>
    </row>
    <row r="361" spans="73:96" ht="3" customHeight="1" x14ac:dyDescent="0.25">
      <c r="BU361" s="169"/>
      <c r="BV361" s="169"/>
      <c r="BW361" s="169"/>
      <c r="BX361" s="169"/>
      <c r="BY361" s="170"/>
      <c r="BZ361" s="170"/>
      <c r="CA361" s="170"/>
      <c r="CB361" s="170"/>
      <c r="CC361" s="170"/>
      <c r="CD361" s="170"/>
      <c r="CE361" s="170"/>
      <c r="CF361" s="170"/>
      <c r="CG361" s="169"/>
      <c r="CH361" s="169"/>
      <c r="CI361" s="169"/>
      <c r="CJ361" s="169"/>
      <c r="CK361" s="170"/>
      <c r="CL361" s="170"/>
      <c r="CM361" s="170"/>
      <c r="CN361" s="170"/>
      <c r="CO361" s="170"/>
      <c r="CP361" s="170"/>
      <c r="CQ361" s="170"/>
      <c r="CR361" s="170"/>
    </row>
    <row r="362" spans="73:96" ht="3" customHeight="1" x14ac:dyDescent="0.25">
      <c r="BU362" s="169"/>
      <c r="BV362" s="169"/>
      <c r="BW362" s="169"/>
      <c r="BX362" s="169"/>
      <c r="BY362" s="170"/>
      <c r="BZ362" s="170"/>
      <c r="CA362" s="170"/>
      <c r="CB362" s="170"/>
      <c r="CC362" s="170"/>
      <c r="CD362" s="170"/>
      <c r="CE362" s="170"/>
      <c r="CF362" s="170"/>
      <c r="CG362" s="169"/>
      <c r="CH362" s="169"/>
      <c r="CI362" s="169"/>
      <c r="CJ362" s="169"/>
      <c r="CK362" s="170"/>
      <c r="CL362" s="170"/>
      <c r="CM362" s="170"/>
      <c r="CN362" s="170"/>
      <c r="CO362" s="170"/>
      <c r="CP362" s="170"/>
      <c r="CQ362" s="170"/>
      <c r="CR362" s="170"/>
    </row>
    <row r="363" spans="73:96" ht="3" customHeight="1" x14ac:dyDescent="0.25">
      <c r="BU363" s="169"/>
      <c r="BV363" s="169"/>
      <c r="BW363" s="169"/>
      <c r="BX363" s="169"/>
      <c r="BY363" s="170"/>
      <c r="BZ363" s="170"/>
      <c r="CA363" s="170"/>
      <c r="CB363" s="170"/>
      <c r="CC363" s="170"/>
      <c r="CD363" s="170"/>
      <c r="CE363" s="170"/>
      <c r="CF363" s="170"/>
      <c r="CG363" s="169"/>
      <c r="CH363" s="169"/>
      <c r="CI363" s="169"/>
      <c r="CJ363" s="169"/>
      <c r="CK363" s="170"/>
      <c r="CL363" s="170"/>
      <c r="CM363" s="170"/>
      <c r="CN363" s="170"/>
      <c r="CO363" s="170"/>
      <c r="CP363" s="170"/>
      <c r="CQ363" s="170"/>
      <c r="CR363" s="170"/>
    </row>
    <row r="364" spans="73:96" ht="3" customHeight="1" x14ac:dyDescent="0.25">
      <c r="BU364" s="167"/>
      <c r="BV364" s="167"/>
      <c r="BW364" s="166"/>
      <c r="BX364" s="166"/>
      <c r="BY364" s="166"/>
      <c r="BZ364" s="166"/>
      <c r="CA364" s="166"/>
      <c r="CB364" s="166"/>
      <c r="CC364" s="166"/>
      <c r="CD364" s="166"/>
      <c r="CE364" s="166"/>
      <c r="CF364" s="166"/>
      <c r="CG364" s="167"/>
      <c r="CH364" s="167"/>
      <c r="CI364" s="166"/>
      <c r="CJ364" s="166"/>
      <c r="CK364" s="166"/>
      <c r="CL364" s="166"/>
      <c r="CM364" s="166"/>
      <c r="CN364" s="166"/>
      <c r="CO364" s="166"/>
      <c r="CP364" s="166"/>
      <c r="CQ364" s="166"/>
      <c r="CR364" s="166"/>
    </row>
    <row r="365" spans="73:96" ht="3" customHeight="1" x14ac:dyDescent="0.25">
      <c r="BU365" s="167"/>
      <c r="BV365" s="167"/>
      <c r="BW365" s="166"/>
      <c r="BX365" s="166"/>
      <c r="BY365" s="166"/>
      <c r="BZ365" s="166"/>
      <c r="CA365" s="166"/>
      <c r="CB365" s="166"/>
      <c r="CC365" s="166"/>
      <c r="CD365" s="166"/>
      <c r="CE365" s="166"/>
      <c r="CF365" s="166"/>
      <c r="CG365" s="167"/>
      <c r="CH365" s="167"/>
      <c r="CI365" s="166"/>
      <c r="CJ365" s="166"/>
      <c r="CK365" s="166"/>
      <c r="CL365" s="166"/>
      <c r="CM365" s="166"/>
      <c r="CN365" s="166"/>
      <c r="CO365" s="166"/>
      <c r="CP365" s="166"/>
      <c r="CQ365" s="166"/>
      <c r="CR365" s="166"/>
    </row>
    <row r="366" spans="73:96" ht="3" customHeight="1" x14ac:dyDescent="0.25">
      <c r="BU366" s="167"/>
      <c r="BV366" s="167"/>
      <c r="BW366" s="166"/>
      <c r="BX366" s="166"/>
      <c r="BY366" s="166"/>
      <c r="BZ366" s="166"/>
      <c r="CA366" s="166"/>
      <c r="CB366" s="166"/>
      <c r="CC366" s="166"/>
      <c r="CD366" s="166"/>
      <c r="CE366" s="166"/>
      <c r="CF366" s="166"/>
      <c r="CG366" s="167"/>
      <c r="CH366" s="167"/>
      <c r="CI366" s="166"/>
      <c r="CJ366" s="166"/>
      <c r="CK366" s="166"/>
      <c r="CL366" s="166"/>
      <c r="CM366" s="166"/>
      <c r="CN366" s="166"/>
      <c r="CO366" s="166"/>
      <c r="CP366" s="166"/>
      <c r="CQ366" s="166"/>
      <c r="CR366" s="166"/>
    </row>
    <row r="367" spans="73:96" ht="3" customHeight="1" x14ac:dyDescent="0.25">
      <c r="BU367" s="169"/>
      <c r="BV367" s="169"/>
      <c r="BW367" s="169"/>
      <c r="BX367" s="169"/>
      <c r="BY367" s="170"/>
      <c r="BZ367" s="170"/>
      <c r="CA367" s="170"/>
      <c r="CB367" s="170"/>
      <c r="CC367" s="170"/>
      <c r="CD367" s="170"/>
      <c r="CE367" s="170"/>
      <c r="CF367" s="170"/>
      <c r="CG367" s="169"/>
      <c r="CH367" s="169"/>
      <c r="CI367" s="169"/>
      <c r="CJ367" s="169"/>
      <c r="CK367" s="170"/>
      <c r="CL367" s="170"/>
      <c r="CM367" s="170"/>
      <c r="CN367" s="170"/>
      <c r="CO367" s="170"/>
      <c r="CP367" s="170"/>
      <c r="CQ367" s="170"/>
      <c r="CR367" s="170"/>
    </row>
    <row r="368" spans="73:96" ht="3" customHeight="1" x14ac:dyDescent="0.25">
      <c r="BU368" s="169"/>
      <c r="BV368" s="169"/>
      <c r="BW368" s="169"/>
      <c r="BX368" s="169"/>
      <c r="BY368" s="170"/>
      <c r="BZ368" s="170"/>
      <c r="CA368" s="170"/>
      <c r="CB368" s="170"/>
      <c r="CC368" s="170"/>
      <c r="CD368" s="170"/>
      <c r="CE368" s="170"/>
      <c r="CF368" s="170"/>
      <c r="CG368" s="169"/>
      <c r="CH368" s="169"/>
      <c r="CI368" s="169"/>
      <c r="CJ368" s="169"/>
      <c r="CK368" s="170"/>
      <c r="CL368" s="170"/>
      <c r="CM368" s="170"/>
      <c r="CN368" s="170"/>
      <c r="CO368" s="170"/>
      <c r="CP368" s="170"/>
    </row>
    <row r="369" spans="73:94" ht="3" customHeight="1" x14ac:dyDescent="0.25">
      <c r="BU369" s="169"/>
      <c r="BV369" s="169"/>
      <c r="BW369" s="169"/>
      <c r="BX369" s="169"/>
      <c r="BY369" s="170"/>
      <c r="BZ369" s="170"/>
      <c r="CA369" s="170"/>
      <c r="CB369" s="170"/>
      <c r="CC369" s="170"/>
      <c r="CD369" s="170"/>
      <c r="CE369" s="170"/>
      <c r="CF369" s="170"/>
      <c r="CG369" s="169"/>
      <c r="CH369" s="169"/>
      <c r="CI369" s="169"/>
      <c r="CJ369" s="169"/>
      <c r="CK369" s="170"/>
      <c r="CL369" s="170"/>
      <c r="CM369" s="170"/>
      <c r="CN369" s="170"/>
      <c r="CO369" s="170"/>
      <c r="CP369" s="170"/>
    </row>
    <row r="370" spans="73:94" ht="3" customHeight="1" x14ac:dyDescent="0.25">
      <c r="BU370" s="167"/>
      <c r="BV370" s="167"/>
      <c r="BW370" s="166"/>
      <c r="BX370" s="166"/>
      <c r="BY370" s="166"/>
      <c r="BZ370" s="166"/>
      <c r="CA370" s="166"/>
      <c r="CB370" s="166"/>
      <c r="CC370" s="166"/>
      <c r="CD370" s="166"/>
      <c r="CE370" s="166"/>
      <c r="CF370" s="166"/>
      <c r="CG370" s="167"/>
      <c r="CH370" s="167"/>
      <c r="CI370" s="166"/>
      <c r="CJ370" s="166"/>
      <c r="CK370" s="166"/>
      <c r="CL370" s="166"/>
      <c r="CM370" s="166"/>
      <c r="CN370" s="166"/>
      <c r="CO370" s="166"/>
      <c r="CP370" s="166"/>
    </row>
    <row r="371" spans="73:94" ht="3" customHeight="1" x14ac:dyDescent="0.25">
      <c r="BU371" s="167"/>
      <c r="BV371" s="167"/>
      <c r="BW371" s="166"/>
      <c r="BX371" s="166"/>
      <c r="BY371" s="166"/>
      <c r="BZ371" s="166"/>
      <c r="CA371" s="166"/>
      <c r="CB371" s="166"/>
      <c r="CC371" s="166"/>
      <c r="CD371" s="166"/>
      <c r="CE371" s="166"/>
      <c r="CF371" s="166"/>
      <c r="CG371" s="167"/>
      <c r="CH371" s="167"/>
      <c r="CI371" s="166"/>
      <c r="CJ371" s="166"/>
      <c r="CK371" s="166"/>
      <c r="CL371" s="166"/>
      <c r="CM371" s="166"/>
      <c r="CN371" s="166"/>
      <c r="CO371" s="166"/>
      <c r="CP371" s="166"/>
    </row>
    <row r="372" spans="73:94" ht="3" customHeight="1" x14ac:dyDescent="0.25">
      <c r="BU372" s="167"/>
      <c r="BV372" s="167"/>
      <c r="BW372" s="166"/>
      <c r="BX372" s="166"/>
      <c r="BY372" s="166"/>
      <c r="BZ372" s="166"/>
      <c r="CA372" s="166"/>
      <c r="CB372" s="166"/>
      <c r="CC372" s="166"/>
      <c r="CD372" s="166"/>
      <c r="CE372" s="166"/>
      <c r="CF372" s="166"/>
      <c r="CG372" s="167"/>
      <c r="CH372" s="167"/>
      <c r="CI372" s="166"/>
      <c r="CJ372" s="166"/>
      <c r="CK372" s="166"/>
      <c r="CL372" s="166"/>
      <c r="CM372" s="166"/>
      <c r="CN372" s="166"/>
      <c r="CO372" s="166"/>
      <c r="CP372" s="166"/>
    </row>
    <row r="373" spans="73:94" ht="3" customHeight="1" x14ac:dyDescent="0.25">
      <c r="BU373" s="169"/>
      <c r="BV373" s="169"/>
      <c r="BW373" s="169"/>
      <c r="BX373" s="169"/>
      <c r="BY373" s="170"/>
      <c r="BZ373" s="170"/>
      <c r="CA373" s="170"/>
      <c r="CB373" s="170"/>
      <c r="CC373" s="170"/>
      <c r="CD373" s="170"/>
      <c r="CE373" s="170"/>
      <c r="CF373" s="170"/>
      <c r="CG373" s="169"/>
      <c r="CH373" s="169"/>
      <c r="CI373" s="169"/>
      <c r="CJ373" s="169"/>
      <c r="CK373" s="170"/>
      <c r="CL373" s="170"/>
      <c r="CM373" s="170"/>
      <c r="CN373" s="170"/>
      <c r="CO373" s="170"/>
      <c r="CP373" s="170"/>
    </row>
    <row r="374" spans="73:94" ht="3" customHeight="1" x14ac:dyDescent="0.25">
      <c r="BU374" s="169"/>
      <c r="BV374" s="169"/>
      <c r="BW374" s="169"/>
      <c r="BX374" s="169"/>
      <c r="BY374" s="170"/>
      <c r="BZ374" s="170"/>
      <c r="CA374" s="170"/>
      <c r="CB374" s="170"/>
      <c r="CC374" s="170"/>
      <c r="CD374" s="170"/>
      <c r="CE374" s="170"/>
      <c r="CF374" s="170"/>
      <c r="CG374" s="169"/>
      <c r="CH374" s="169"/>
      <c r="CI374" s="169"/>
      <c r="CJ374" s="169"/>
      <c r="CK374" s="170"/>
      <c r="CL374" s="170"/>
      <c r="CM374" s="170"/>
      <c r="CN374" s="170"/>
      <c r="CO374" s="170"/>
      <c r="CP374" s="170"/>
    </row>
    <row r="375" spans="73:94" ht="3" customHeight="1" x14ac:dyDescent="0.25">
      <c r="BU375" s="169"/>
      <c r="BV375" s="169"/>
      <c r="BW375" s="169"/>
      <c r="BX375" s="169"/>
      <c r="BY375" s="170"/>
      <c r="BZ375" s="170"/>
      <c r="CA375" s="170"/>
      <c r="CB375" s="170"/>
      <c r="CC375" s="170"/>
      <c r="CD375" s="170"/>
      <c r="CE375" s="170"/>
      <c r="CF375" s="170"/>
      <c r="CG375" s="169"/>
      <c r="CH375" s="169"/>
      <c r="CI375" s="169"/>
      <c r="CJ375" s="169"/>
      <c r="CK375" s="170"/>
      <c r="CL375" s="170"/>
      <c r="CM375" s="170"/>
      <c r="CN375" s="170"/>
      <c r="CO375" s="170"/>
      <c r="CP375" s="170"/>
    </row>
    <row r="376" spans="73:94" ht="3" customHeight="1" x14ac:dyDescent="0.25">
      <c r="BU376" s="167"/>
      <c r="BV376" s="167"/>
      <c r="BW376" s="166"/>
      <c r="BX376" s="166"/>
      <c r="BY376" s="166"/>
      <c r="BZ376" s="166"/>
      <c r="CA376" s="166"/>
      <c r="CB376" s="166"/>
      <c r="CC376" s="166"/>
      <c r="CD376" s="166"/>
      <c r="CE376" s="166"/>
      <c r="CF376" s="166"/>
      <c r="CG376" s="167"/>
      <c r="CH376" s="167"/>
      <c r="CI376" s="166"/>
      <c r="CJ376" s="166"/>
      <c r="CK376" s="166"/>
      <c r="CL376" s="166"/>
      <c r="CM376" s="166"/>
      <c r="CN376" s="166"/>
      <c r="CO376" s="166"/>
      <c r="CP376" s="166"/>
    </row>
    <row r="377" spans="73:94" ht="3" customHeight="1" x14ac:dyDescent="0.25">
      <c r="BU377" s="167"/>
      <c r="BV377" s="167"/>
      <c r="BW377" s="166"/>
      <c r="BX377" s="166"/>
      <c r="BY377" s="166"/>
      <c r="BZ377" s="166"/>
      <c r="CA377" s="166"/>
      <c r="CB377" s="166"/>
      <c r="CC377" s="166"/>
      <c r="CD377" s="166"/>
      <c r="CE377" s="166"/>
      <c r="CF377" s="166"/>
      <c r="CG377" s="167"/>
      <c r="CH377" s="167"/>
      <c r="CI377" s="166"/>
      <c r="CJ377" s="166"/>
      <c r="CK377" s="166"/>
      <c r="CL377" s="166"/>
      <c r="CM377" s="166"/>
      <c r="CN377" s="166"/>
      <c r="CO377" s="166"/>
      <c r="CP377" s="166"/>
    </row>
    <row r="378" spans="73:94" ht="3" customHeight="1" x14ac:dyDescent="0.25">
      <c r="BU378" s="167"/>
      <c r="BV378" s="167"/>
      <c r="BW378" s="166"/>
      <c r="BX378" s="166"/>
      <c r="BY378" s="166"/>
      <c r="BZ378" s="166"/>
      <c r="CA378" s="166"/>
      <c r="CB378" s="166"/>
      <c r="CC378" s="166"/>
      <c r="CD378" s="166"/>
      <c r="CE378" s="166"/>
      <c r="CF378" s="166"/>
      <c r="CG378" s="167"/>
      <c r="CH378" s="167"/>
      <c r="CI378" s="166"/>
      <c r="CJ378" s="166"/>
      <c r="CK378" s="166"/>
      <c r="CL378" s="166"/>
      <c r="CM378" s="166"/>
      <c r="CN378" s="166"/>
      <c r="CO378" s="166"/>
      <c r="CP378" s="166"/>
    </row>
  </sheetData>
  <mergeCells count="1006">
    <mergeCell ref="B20:J29"/>
    <mergeCell ref="K20:BP29"/>
    <mergeCell ref="HP28:HW33"/>
    <mergeCell ref="HX28:II30"/>
    <mergeCell ref="B30:J40"/>
    <mergeCell ref="K30:BP40"/>
    <mergeCell ref="HX31:II33"/>
    <mergeCell ref="HP34:HW39"/>
    <mergeCell ref="HX34:II36"/>
    <mergeCell ref="HX37:II39"/>
    <mergeCell ref="IS49:IZ54"/>
    <mergeCell ref="JA49:JL51"/>
    <mergeCell ref="FR52:GC54"/>
    <mergeCell ref="JA52:JL54"/>
    <mergeCell ref="EH55:EO60"/>
    <mergeCell ref="EP55:FA57"/>
    <mergeCell ref="FJ55:FQ60"/>
    <mergeCell ref="FR55:GC57"/>
    <mergeCell ref="IS55:IZ60"/>
    <mergeCell ref="JA55:JL57"/>
    <mergeCell ref="HP40:HW45"/>
    <mergeCell ref="HX40:II42"/>
    <mergeCell ref="B41:J50"/>
    <mergeCell ref="K41:BP50"/>
    <mergeCell ref="HX43:II45"/>
    <mergeCell ref="HP46:HW51"/>
    <mergeCell ref="HX46:II48"/>
    <mergeCell ref="FJ49:FQ54"/>
    <mergeCell ref="FR49:GC51"/>
    <mergeCell ref="HX49:II51"/>
    <mergeCell ref="JA61:JL63"/>
    <mergeCell ref="HO62:HT64"/>
    <mergeCell ref="HU62:IC64"/>
    <mergeCell ref="B64:L73"/>
    <mergeCell ref="M64:CL68"/>
    <mergeCell ref="EP64:FA66"/>
    <mergeCell ref="FR64:GC66"/>
    <mergeCell ref="JA64:JL66"/>
    <mergeCell ref="GN65:GU70"/>
    <mergeCell ref="GV65:HG67"/>
    <mergeCell ref="B56:CL63"/>
    <mergeCell ref="HP57:HX60"/>
    <mergeCell ref="EP58:FA60"/>
    <mergeCell ref="FR58:GC60"/>
    <mergeCell ref="JA58:JL60"/>
    <mergeCell ref="EH61:EO66"/>
    <mergeCell ref="EP61:FA63"/>
    <mergeCell ref="FJ61:FQ66"/>
    <mergeCell ref="FR61:GC63"/>
    <mergeCell ref="IS61:IZ66"/>
    <mergeCell ref="FR70:GC72"/>
    <mergeCell ref="JA70:JL72"/>
    <mergeCell ref="GN71:GU76"/>
    <mergeCell ref="GV71:HG73"/>
    <mergeCell ref="HZ71:IH73"/>
    <mergeCell ref="EH73:EO78"/>
    <mergeCell ref="M69:T73"/>
    <mergeCell ref="U69:AC73"/>
    <mergeCell ref="AD69:AJ73"/>
    <mergeCell ref="AK69:AS73"/>
    <mergeCell ref="AT69:BB73"/>
    <mergeCell ref="BC69:BK73"/>
    <mergeCell ref="KD67:KP69"/>
    <mergeCell ref="GV68:HG70"/>
    <mergeCell ref="HT68:HY70"/>
    <mergeCell ref="HZ68:IG70"/>
    <mergeCell ref="KD70:KP72"/>
    <mergeCell ref="HU65:ID67"/>
    <mergeCell ref="EH67:EO72"/>
    <mergeCell ref="EP67:FA69"/>
    <mergeCell ref="FJ67:FQ72"/>
    <mergeCell ref="FR67:GC69"/>
    <mergeCell ref="IS67:IZ72"/>
    <mergeCell ref="KU74:LA79"/>
    <mergeCell ref="LB74:LJ76"/>
    <mergeCell ref="EP76:FA78"/>
    <mergeCell ref="FR76:GC78"/>
    <mergeCell ref="JA76:JL78"/>
    <mergeCell ref="KE76:KQ78"/>
    <mergeCell ref="GN77:GU82"/>
    <mergeCell ref="GV77:HG79"/>
    <mergeCell ref="LB77:LK79"/>
    <mergeCell ref="KD79:KQ81"/>
    <mergeCell ref="KE73:KQ75"/>
    <mergeCell ref="BC74:BK78"/>
    <mergeCell ref="BL74:BT78"/>
    <mergeCell ref="BU74:CC78"/>
    <mergeCell ref="CD74:CL78"/>
    <mergeCell ref="GV74:HG76"/>
    <mergeCell ref="JU74:KC78"/>
    <mergeCell ref="B74:L78"/>
    <mergeCell ref="M74:T78"/>
    <mergeCell ref="U74:AC78"/>
    <mergeCell ref="AD74:AJ78"/>
    <mergeCell ref="AK74:AS78"/>
    <mergeCell ref="AT74:BB78"/>
    <mergeCell ref="EP73:FA75"/>
    <mergeCell ref="FJ73:FQ78"/>
    <mergeCell ref="FR73:GC75"/>
    <mergeCell ref="IS73:IZ78"/>
    <mergeCell ref="JA73:JL75"/>
    <mergeCell ref="BL69:BT73"/>
    <mergeCell ref="BU69:CC73"/>
    <mergeCell ref="CD69:CL73"/>
    <mergeCell ref="EP70:FA72"/>
    <mergeCell ref="JA67:JL69"/>
    <mergeCell ref="JU67:KC72"/>
    <mergeCell ref="B84:L88"/>
    <mergeCell ref="M84:T88"/>
    <mergeCell ref="U84:AC88"/>
    <mergeCell ref="AD84:AJ88"/>
    <mergeCell ref="AK84:AS88"/>
    <mergeCell ref="AT84:BB88"/>
    <mergeCell ref="GV80:HG82"/>
    <mergeCell ref="JU80:KC84"/>
    <mergeCell ref="KU80:LB85"/>
    <mergeCell ref="LC80:LL82"/>
    <mergeCell ref="FR82:GC84"/>
    <mergeCell ref="KD82:KQ84"/>
    <mergeCell ref="GN83:GU88"/>
    <mergeCell ref="GV83:HG85"/>
    <mergeCell ref="LC83:LN85"/>
    <mergeCell ref="GV86:HG88"/>
    <mergeCell ref="BC79:BK83"/>
    <mergeCell ref="BL79:BT83"/>
    <mergeCell ref="BU79:CC83"/>
    <mergeCell ref="CD79:CL83"/>
    <mergeCell ref="FJ79:FQ84"/>
    <mergeCell ref="FR79:GC81"/>
    <mergeCell ref="BC84:BK88"/>
    <mergeCell ref="BL84:BT88"/>
    <mergeCell ref="BU84:CC88"/>
    <mergeCell ref="CD84:CL88"/>
    <mergeCell ref="B79:L83"/>
    <mergeCell ref="M79:T83"/>
    <mergeCell ref="U79:AC83"/>
    <mergeCell ref="AD79:AJ83"/>
    <mergeCell ref="AK79:AS83"/>
    <mergeCell ref="AT79:BB83"/>
    <mergeCell ref="IG90:IQ92"/>
    <mergeCell ref="LD90:LP92"/>
    <mergeCell ref="EN92:ES94"/>
    <mergeCell ref="ET92:FB94"/>
    <mergeCell ref="GV92:HG94"/>
    <mergeCell ref="IS93:IZ98"/>
    <mergeCell ref="JA93:JN95"/>
    <mergeCell ref="BC89:BK93"/>
    <mergeCell ref="BL89:BT93"/>
    <mergeCell ref="BU89:CC93"/>
    <mergeCell ref="CD89:CL93"/>
    <mergeCell ref="ES89:EZ91"/>
    <mergeCell ref="GN89:GU94"/>
    <mergeCell ref="BC94:BK98"/>
    <mergeCell ref="BL94:BT98"/>
    <mergeCell ref="BU94:CC98"/>
    <mergeCell ref="CD94:CL98"/>
    <mergeCell ref="JU86:KC91"/>
    <mergeCell ref="KD86:KQ88"/>
    <mergeCell ref="IA87:IF90"/>
    <mergeCell ref="IG87:IN89"/>
    <mergeCell ref="KV87:LC92"/>
    <mergeCell ref="LD87:LP89"/>
    <mergeCell ref="LD96:LQ98"/>
    <mergeCell ref="HY97:IN99"/>
    <mergeCell ref="ET98:FC100"/>
    <mergeCell ref="B99:L105"/>
    <mergeCell ref="M99:T105"/>
    <mergeCell ref="U99:AC105"/>
    <mergeCell ref="AD99:AJ105"/>
    <mergeCell ref="AK99:AS105"/>
    <mergeCell ref="AT99:BB105"/>
    <mergeCell ref="BC99:BK105"/>
    <mergeCell ref="HP94:HX99"/>
    <mergeCell ref="HY94:IL96"/>
    <mergeCell ref="EO95:ET97"/>
    <mergeCell ref="EU95:FB97"/>
    <mergeCell ref="JA96:JO98"/>
    <mergeCell ref="KD96:KQ98"/>
    <mergeCell ref="JU93:KC98"/>
    <mergeCell ref="KD93:KQ95"/>
    <mergeCell ref="KV93:LC98"/>
    <mergeCell ref="LD93:LP95"/>
    <mergeCell ref="B94:L98"/>
    <mergeCell ref="M94:T98"/>
    <mergeCell ref="U94:AC98"/>
    <mergeCell ref="AD94:AJ98"/>
    <mergeCell ref="AK94:AS98"/>
    <mergeCell ref="AT94:BB98"/>
    <mergeCell ref="B89:L93"/>
    <mergeCell ref="M89:T93"/>
    <mergeCell ref="U89:AC93"/>
    <mergeCell ref="AD89:AJ93"/>
    <mergeCell ref="AK89:AS93"/>
    <mergeCell ref="AT89:BB93"/>
    <mergeCell ref="GV89:HG91"/>
    <mergeCell ref="HM89:HN90"/>
    <mergeCell ref="KD89:KQ91"/>
    <mergeCell ref="MB103:ML105"/>
    <mergeCell ref="EV104:FD106"/>
    <mergeCell ref="B106:L112"/>
    <mergeCell ref="M106:CL112"/>
    <mergeCell ref="HY106:IN108"/>
    <mergeCell ref="JU106:KC111"/>
    <mergeCell ref="KD106:KQ108"/>
    <mergeCell ref="EU107:EY109"/>
    <mergeCell ref="FM107:FU109"/>
    <mergeCell ref="HO107:HX112"/>
    <mergeCell ref="LD100:LP102"/>
    <mergeCell ref="LT100:MA106"/>
    <mergeCell ref="MB100:ML102"/>
    <mergeCell ref="ER101:EV103"/>
    <mergeCell ref="EW101:FD103"/>
    <mergeCell ref="DS103:ED105"/>
    <mergeCell ref="HY103:IN105"/>
    <mergeCell ref="JA103:JO105"/>
    <mergeCell ref="KD103:KQ105"/>
    <mergeCell ref="LD103:LP106"/>
    <mergeCell ref="HY100:IN102"/>
    <mergeCell ref="IS100:IZ105"/>
    <mergeCell ref="JA100:JO102"/>
    <mergeCell ref="JU100:KC105"/>
    <mergeCell ref="KD100:KQ102"/>
    <mergeCell ref="KV100:LC105"/>
    <mergeCell ref="BL99:BT105"/>
    <mergeCell ref="BU99:CC105"/>
    <mergeCell ref="CD99:CL105"/>
    <mergeCell ref="DK100:DR105"/>
    <mergeCell ref="DS100:ED102"/>
    <mergeCell ref="HO100:HX105"/>
    <mergeCell ref="KV113:LC118"/>
    <mergeCell ref="LD113:LP115"/>
    <mergeCell ref="LT113:MA118"/>
    <mergeCell ref="MB113:ML115"/>
    <mergeCell ref="FL114:FS116"/>
    <mergeCell ref="IV114:JB119"/>
    <mergeCell ref="LD116:LP118"/>
    <mergeCell ref="MB116:ML118"/>
    <mergeCell ref="KU119:LC125"/>
    <mergeCell ref="LD119:LP121"/>
    <mergeCell ref="EZ108:FF110"/>
    <mergeCell ref="FG108:FL111"/>
    <mergeCell ref="HY109:IN111"/>
    <mergeCell ref="KD109:KQ111"/>
    <mergeCell ref="FM110:FU113"/>
    <mergeCell ref="JC110:JL112"/>
    <mergeCell ref="EX111:FF113"/>
    <mergeCell ref="HN113:HW118"/>
    <mergeCell ref="HX113:IM115"/>
    <mergeCell ref="JC113:JM115"/>
    <mergeCell ref="IV107:JA113"/>
    <mergeCell ref="JC107:JL109"/>
    <mergeCell ref="KV107:LC112"/>
    <mergeCell ref="LD107:LP109"/>
    <mergeCell ref="LT107:MA112"/>
    <mergeCell ref="MB107:ML109"/>
    <mergeCell ref="LD110:LP112"/>
    <mergeCell ref="MB110:ML112"/>
    <mergeCell ref="JU113:KC118"/>
    <mergeCell ref="KD113:KQ115"/>
    <mergeCell ref="JC120:JM122"/>
    <mergeCell ref="FZ121:GC123"/>
    <mergeCell ref="GM121:GR125"/>
    <mergeCell ref="GS121:HA123"/>
    <mergeCell ref="CE118:CL123"/>
    <mergeCell ref="CM118:CX120"/>
    <mergeCell ref="DR118:DZ120"/>
    <mergeCell ref="FA118:FH120"/>
    <mergeCell ref="JU119:KC124"/>
    <mergeCell ref="KD119:KQ121"/>
    <mergeCell ref="EO121:EV124"/>
    <mergeCell ref="IW121:JB125"/>
    <mergeCell ref="KD122:KQ124"/>
    <mergeCell ref="DM115:DR117"/>
    <mergeCell ref="DS115:DZ117"/>
    <mergeCell ref="FA115:FH117"/>
    <mergeCell ref="HX116:IM118"/>
    <mergeCell ref="JC116:JM119"/>
    <mergeCell ref="KD116:KQ118"/>
    <mergeCell ref="EO117:ES119"/>
    <mergeCell ref="FL117:FT119"/>
    <mergeCell ref="B126:S131"/>
    <mergeCell ref="T126:AK131"/>
    <mergeCell ref="HM126:HS131"/>
    <mergeCell ref="IE126:IO128"/>
    <mergeCell ref="JA126:JK128"/>
    <mergeCell ref="JU126:KC131"/>
    <mergeCell ref="DR128:DY130"/>
    <mergeCell ref="EV128:FH130"/>
    <mergeCell ref="EN129:EU133"/>
    <mergeCell ref="IF129:IO131"/>
    <mergeCell ref="LD122:LP124"/>
    <mergeCell ref="MC122:ML124"/>
    <mergeCell ref="IE123:IO125"/>
    <mergeCell ref="JC123:JM125"/>
    <mergeCell ref="CE124:CL129"/>
    <mergeCell ref="CM124:CX126"/>
    <mergeCell ref="DS124:EA126"/>
    <mergeCell ref="FM124:FU126"/>
    <mergeCell ref="GS124:HA126"/>
    <mergeCell ref="EN125:EV127"/>
    <mergeCell ref="B121:S125"/>
    <mergeCell ref="T121:AK125"/>
    <mergeCell ref="CM121:CX123"/>
    <mergeCell ref="DM121:DR124"/>
    <mergeCell ref="DS121:EA123"/>
    <mergeCell ref="EI121:EN124"/>
    <mergeCell ref="LU119:MB124"/>
    <mergeCell ref="MC119:ML121"/>
    <mergeCell ref="FI120:FN123"/>
    <mergeCell ref="FO120:FV123"/>
    <mergeCell ref="HM120:HS124"/>
    <mergeCell ref="IC120:IO122"/>
    <mergeCell ref="KD126:KQ128"/>
    <mergeCell ref="LU126:MB131"/>
    <mergeCell ref="MC126:ML128"/>
    <mergeCell ref="CM127:CX129"/>
    <mergeCell ref="FP127:FU132"/>
    <mergeCell ref="FV127:GI129"/>
    <mergeCell ref="GN127:GS131"/>
    <mergeCell ref="GT127:HA129"/>
    <mergeCell ref="IU127:IZ131"/>
    <mergeCell ref="DM128:DQ130"/>
    <mergeCell ref="MC133:ML135"/>
    <mergeCell ref="EU134:FF136"/>
    <mergeCell ref="FJ134:FO139"/>
    <mergeCell ref="FT134:GB136"/>
    <mergeCell ref="GL134:GP139"/>
    <mergeCell ref="GQ134:GY136"/>
    <mergeCell ref="GZ134:HE139"/>
    <mergeCell ref="HF134:HN136"/>
    <mergeCell ref="LV139:MD144"/>
    <mergeCell ref="ME139:MN141"/>
    <mergeCell ref="IQ132:IW137"/>
    <mergeCell ref="LU132:MB138"/>
    <mergeCell ref="CM133:CX135"/>
    <mergeCell ref="HZ133:IN135"/>
    <mergeCell ref="IX133:JH135"/>
    <mergeCell ref="JA129:JK132"/>
    <mergeCell ref="KD129:KQ131"/>
    <mergeCell ref="MC129:ML131"/>
    <mergeCell ref="CM139:CX141"/>
    <mergeCell ref="HT139:HY143"/>
    <mergeCell ref="HZ139:IM141"/>
    <mergeCell ref="JU139:KC143"/>
    <mergeCell ref="KD139:KR141"/>
    <mergeCell ref="FK140:FP146"/>
    <mergeCell ref="FQ140:GB142"/>
    <mergeCell ref="GL140:GP145"/>
    <mergeCell ref="GQ140:GY142"/>
    <mergeCell ref="GR146:GY148"/>
    <mergeCell ref="HA146:HE152"/>
    <mergeCell ref="HF146:HN148"/>
    <mergeCell ref="GZ140:HE145"/>
    <mergeCell ref="HF140:HN142"/>
    <mergeCell ref="DN141:DS147"/>
    <mergeCell ref="DT141:ED143"/>
    <mergeCell ref="EK141:ER146"/>
    <mergeCell ref="ES141:FH143"/>
    <mergeCell ref="DS138:EB140"/>
    <mergeCell ref="CM151:CX153"/>
    <mergeCell ref="DV151:EE153"/>
    <mergeCell ref="ES151:FH153"/>
    <mergeCell ref="LV151:MD156"/>
    <mergeCell ref="ME151:MQ153"/>
    <mergeCell ref="CM130:CX132"/>
    <mergeCell ref="FV130:GI132"/>
    <mergeCell ref="GT130:HB132"/>
    <mergeCell ref="DO131:DX133"/>
    <mergeCell ref="EV131:FH133"/>
    <mergeCell ref="FQ143:GC145"/>
    <mergeCell ref="GQ143:GY145"/>
    <mergeCell ref="HF143:HN145"/>
    <mergeCell ref="DT144:ED146"/>
    <mergeCell ref="ES144:FH146"/>
    <mergeCell ref="JX145:KE151"/>
    <mergeCell ref="LV145:MD150"/>
    <mergeCell ref="ME145:MP147"/>
    <mergeCell ref="GM146:GQ150"/>
    <mergeCell ref="CE142:CL147"/>
    <mergeCell ref="CM142:CX144"/>
    <mergeCell ref="HZ142:IM144"/>
    <mergeCell ref="IR142:IV145"/>
    <mergeCell ref="IW142:JA145"/>
    <mergeCell ref="KD142:KR144"/>
    <mergeCell ref="CM145:CX147"/>
    <mergeCell ref="JU133:KC138"/>
    <mergeCell ref="KD133:KR135"/>
    <mergeCell ref="DO135:DT137"/>
    <mergeCell ref="DU135:EB137"/>
    <mergeCell ref="EM135:ET139"/>
    <mergeCell ref="CE130:CL135"/>
    <mergeCell ref="HT132:HY138"/>
    <mergeCell ref="ES148:FH150"/>
    <mergeCell ref="ME148:MP150"/>
    <mergeCell ref="HF149:HN151"/>
    <mergeCell ref="KF149:KS151"/>
    <mergeCell ref="FS150:GI152"/>
    <mergeCell ref="GR150:GZ152"/>
    <mergeCell ref="HZ150:IM152"/>
    <mergeCell ref="KF146:KS148"/>
    <mergeCell ref="FK147:FR152"/>
    <mergeCell ref="FS147:GI149"/>
    <mergeCell ref="HP147:HY152"/>
    <mergeCell ref="HZ147:IM149"/>
    <mergeCell ref="ME154:MQ156"/>
    <mergeCell ref="KH155:KS157"/>
    <mergeCell ref="GW156:HM158"/>
    <mergeCell ref="HZ156:IM158"/>
    <mergeCell ref="CE136:CL141"/>
    <mergeCell ref="CM136:CX138"/>
    <mergeCell ref="HZ136:IN138"/>
    <mergeCell ref="IX136:JG138"/>
    <mergeCell ref="KD136:KR138"/>
    <mergeCell ref="MC136:MM138"/>
    <mergeCell ref="EU137:FF139"/>
    <mergeCell ref="FT137:GB139"/>
    <mergeCell ref="GQ137:GY139"/>
    <mergeCell ref="HF137:HN139"/>
    <mergeCell ref="CE148:CL153"/>
    <mergeCell ref="CM148:CX150"/>
    <mergeCell ref="DO148:DU153"/>
    <mergeCell ref="DV148:EE150"/>
    <mergeCell ref="EK148:ER153"/>
    <mergeCell ref="ME142:MO144"/>
    <mergeCell ref="DV157:EE159"/>
    <mergeCell ref="ES157:FH159"/>
    <mergeCell ref="FQ157:FY159"/>
    <mergeCell ref="GC157:GM159"/>
    <mergeCell ref="KB158:KH162"/>
    <mergeCell ref="KI158:KS160"/>
    <mergeCell ref="HZ153:IM155"/>
    <mergeCell ref="DO154:DU159"/>
    <mergeCell ref="DV154:EE156"/>
    <mergeCell ref="EK154:ER159"/>
    <mergeCell ref="ES154:FH156"/>
    <mergeCell ref="FK154:FP159"/>
    <mergeCell ref="FQ154:FX156"/>
    <mergeCell ref="FZ154:GD156"/>
    <mergeCell ref="GE154:GM156"/>
    <mergeCell ref="LF166:LL168"/>
    <mergeCell ref="LM166:LU168"/>
    <mergeCell ref="JZ152:KG157"/>
    <mergeCell ref="KH152:KS154"/>
    <mergeCell ref="GN153:GV158"/>
    <mergeCell ref="GW153:HM155"/>
    <mergeCell ref="HP153:HY158"/>
    <mergeCell ref="NF161:NR164"/>
    <mergeCell ref="LG162:LT164"/>
    <mergeCell ref="MG162:MS164"/>
    <mergeCell ref="ES163:FH165"/>
    <mergeCell ref="FQ163:FY165"/>
    <mergeCell ref="GW163:HL165"/>
    <mergeCell ref="HY163:IM165"/>
    <mergeCell ref="LV165:MF170"/>
    <mergeCell ref="MG165:MS167"/>
    <mergeCell ref="MV165:NE170"/>
    <mergeCell ref="GW160:HL162"/>
    <mergeCell ref="HO160:HX165"/>
    <mergeCell ref="HY160:IM162"/>
    <mergeCell ref="MV160:NE164"/>
    <mergeCell ref="DO161:DU166"/>
    <mergeCell ref="DV161:EE163"/>
    <mergeCell ref="KI161:KR163"/>
    <mergeCell ref="DV164:EE166"/>
    <mergeCell ref="NF158:NR160"/>
    <mergeCell ref="KV159:LF163"/>
    <mergeCell ref="LG159:LT161"/>
    <mergeCell ref="LV159:MF164"/>
    <mergeCell ref="MG159:MS161"/>
    <mergeCell ref="EK160:ER166"/>
    <mergeCell ref="ES160:FH162"/>
    <mergeCell ref="FK160:FP166"/>
    <mergeCell ref="FQ160:FY162"/>
    <mergeCell ref="GN160:GV165"/>
    <mergeCell ref="FS170:GL172"/>
    <mergeCell ref="NF171:NR174"/>
    <mergeCell ref="HO172:HX178"/>
    <mergeCell ref="LE172:LM174"/>
    <mergeCell ref="LW172:MF177"/>
    <mergeCell ref="MG172:MS174"/>
    <mergeCell ref="MV172:NE177"/>
    <mergeCell ref="HY173:IM175"/>
    <mergeCell ref="LA175:LE177"/>
    <mergeCell ref="LH175:LO177"/>
    <mergeCell ref="FS167:GL169"/>
    <mergeCell ref="MG168:MS170"/>
    <mergeCell ref="NF168:NR170"/>
    <mergeCell ref="CF169:CK173"/>
    <mergeCell ref="GW169:HL171"/>
    <mergeCell ref="HY169:IM171"/>
    <mergeCell ref="LL169:LU171"/>
    <mergeCell ref="CO170:CV172"/>
    <mergeCell ref="CW170:DF172"/>
    <mergeCell ref="DV170:EE172"/>
    <mergeCell ref="CW167:DG169"/>
    <mergeCell ref="DO167:DU172"/>
    <mergeCell ref="DV167:EE169"/>
    <mergeCell ref="EI167:ER172"/>
    <mergeCell ref="ES167:FH169"/>
    <mergeCell ref="FK167:FR172"/>
    <mergeCell ref="ES170:FH172"/>
    <mergeCell ref="NF165:NR167"/>
    <mergeCell ref="GN166:GV171"/>
    <mergeCell ref="GW166:HL168"/>
    <mergeCell ref="HO166:HX171"/>
    <mergeCell ref="HY166:IM168"/>
    <mergeCell ref="MG175:MS177"/>
    <mergeCell ref="NF175:NR177"/>
    <mergeCell ref="DU176:ED178"/>
    <mergeCell ref="FS176:GL178"/>
    <mergeCell ref="JX176:KI178"/>
    <mergeCell ref="ES177:FH179"/>
    <mergeCell ref="LC178:LK180"/>
    <mergeCell ref="CM174:CV176"/>
    <mergeCell ref="EI174:ER179"/>
    <mergeCell ref="ES174:FH176"/>
    <mergeCell ref="BP175:BU177"/>
    <mergeCell ref="BV175:CC177"/>
    <mergeCell ref="CD175:CL179"/>
    <mergeCell ref="CM177:CV179"/>
    <mergeCell ref="BU178:CC180"/>
    <mergeCell ref="DN180:DT185"/>
    <mergeCell ref="DU180:ED182"/>
    <mergeCell ref="DN173:DT178"/>
    <mergeCell ref="DU173:ED175"/>
    <mergeCell ref="FK173:FR178"/>
    <mergeCell ref="FS173:GL175"/>
    <mergeCell ref="GN173:GV178"/>
    <mergeCell ref="GW173:HL175"/>
    <mergeCell ref="LC181:LK183"/>
    <mergeCell ref="MG181:MS183"/>
    <mergeCell ref="NF181:NR183"/>
    <mergeCell ref="GW182:HL184"/>
    <mergeCell ref="HY182:IM184"/>
    <mergeCell ref="JP182:JW187"/>
    <mergeCell ref="JX182:KI184"/>
    <mergeCell ref="KU184:KZ186"/>
    <mergeCell ref="LA184:LI186"/>
    <mergeCell ref="LP184:LU186"/>
    <mergeCell ref="EI180:ER185"/>
    <mergeCell ref="ES180:FH182"/>
    <mergeCell ref="FK180:FR185"/>
    <mergeCell ref="FS180:GL182"/>
    <mergeCell ref="CC181:CI185"/>
    <mergeCell ref="CJ181:CQ183"/>
    <mergeCell ref="CR181:DA183"/>
    <mergeCell ref="DU183:ED185"/>
    <mergeCell ref="ES183:FH185"/>
    <mergeCell ref="FS183:GL185"/>
    <mergeCell ref="LW178:MF183"/>
    <mergeCell ref="MG178:MS180"/>
    <mergeCell ref="MV178:NE183"/>
    <mergeCell ref="NF178:NR180"/>
    <mergeCell ref="GN179:GV184"/>
    <mergeCell ref="GW179:HL181"/>
    <mergeCell ref="HO179:HX184"/>
    <mergeCell ref="HY179:IM181"/>
    <mergeCell ref="JX179:KI181"/>
    <mergeCell ref="KW179:LB182"/>
    <mergeCell ref="GW176:HL178"/>
    <mergeCell ref="HY176:IM178"/>
    <mergeCell ref="JP176:JW181"/>
    <mergeCell ref="JX188:KI190"/>
    <mergeCell ref="MG188:MS190"/>
    <mergeCell ref="NF188:NR190"/>
    <mergeCell ref="FS189:GL191"/>
    <mergeCell ref="DU190:EC192"/>
    <mergeCell ref="ES190:FH192"/>
    <mergeCell ref="JX191:KI193"/>
    <mergeCell ref="MV191:NE197"/>
    <mergeCell ref="NF191:NR193"/>
    <mergeCell ref="GN192:GV198"/>
    <mergeCell ref="MG185:MS187"/>
    <mergeCell ref="MV185:NE190"/>
    <mergeCell ref="NF185:NR187"/>
    <mergeCell ref="FK186:FR191"/>
    <mergeCell ref="FS186:GL188"/>
    <mergeCell ref="DN187:DT192"/>
    <mergeCell ref="DU187:EC189"/>
    <mergeCell ref="EI187:ER192"/>
    <mergeCell ref="ES187:FH189"/>
    <mergeCell ref="KY187:LG189"/>
    <mergeCell ref="GN185:GV191"/>
    <mergeCell ref="GW185:HL187"/>
    <mergeCell ref="HO185:HX190"/>
    <mergeCell ref="HY185:IM187"/>
    <mergeCell ref="JX185:KI187"/>
    <mergeCell ref="LW185:MF190"/>
    <mergeCell ref="LP187:LU190"/>
    <mergeCell ref="GW188:HL191"/>
    <mergeCell ref="HY188:IM190"/>
    <mergeCell ref="JP188:JW193"/>
    <mergeCell ref="BZ197:CK199"/>
    <mergeCell ref="KL197:KT199"/>
    <mergeCell ref="KV198:LD203"/>
    <mergeCell ref="LE198:LT200"/>
    <mergeCell ref="LW198:MF203"/>
    <mergeCell ref="MG198:MS200"/>
    <mergeCell ref="BZ203:CK205"/>
    <mergeCell ref="ES203:FH205"/>
    <mergeCell ref="DI204:DN210"/>
    <mergeCell ref="JS204:JX206"/>
    <mergeCell ref="FT193:GL195"/>
    <mergeCell ref="BR194:BY199"/>
    <mergeCell ref="BZ194:CK196"/>
    <mergeCell ref="NF194:NR197"/>
    <mergeCell ref="GW195:HM198"/>
    <mergeCell ref="LE195:LT197"/>
    <mergeCell ref="MG195:MS197"/>
    <mergeCell ref="DU196:EC198"/>
    <mergeCell ref="ES196:FH198"/>
    <mergeCell ref="FT196:GL198"/>
    <mergeCell ref="GW192:HM194"/>
    <mergeCell ref="KV192:LD197"/>
    <mergeCell ref="LE192:LT194"/>
    <mergeCell ref="LW192:MF197"/>
    <mergeCell ref="MG192:MS194"/>
    <mergeCell ref="DN193:DT198"/>
    <mergeCell ref="DU193:EC195"/>
    <mergeCell ref="EI193:ER198"/>
    <mergeCell ref="ES193:FH195"/>
    <mergeCell ref="FM193:FS198"/>
    <mergeCell ref="ES200:FH202"/>
    <mergeCell ref="KK200:KS202"/>
    <mergeCell ref="LE201:LT203"/>
    <mergeCell ref="DY202:EC204"/>
    <mergeCell ref="ED202:EH204"/>
    <mergeCell ref="FX202:GL204"/>
    <mergeCell ref="GW202:HM204"/>
    <mergeCell ref="MV198:NE203"/>
    <mergeCell ref="NF198:NR200"/>
    <mergeCell ref="DY199:EC201"/>
    <mergeCell ref="ED199:EH201"/>
    <mergeCell ref="FQ199:FW204"/>
    <mergeCell ref="FX199:GL201"/>
    <mergeCell ref="GN199:GV204"/>
    <mergeCell ref="GW199:HM201"/>
    <mergeCell ref="MG201:MS203"/>
    <mergeCell ref="NF201:NR203"/>
    <mergeCell ref="NF207:NR209"/>
    <mergeCell ref="GW208:HM211"/>
    <mergeCell ref="BZ209:CK211"/>
    <mergeCell ref="DP209:EB211"/>
    <mergeCell ref="ES209:FH211"/>
    <mergeCell ref="FZ209:GL211"/>
    <mergeCell ref="JS210:JW212"/>
    <mergeCell ref="JX210:KC212"/>
    <mergeCell ref="MV210:NE216"/>
    <mergeCell ref="NF210:NR212"/>
    <mergeCell ref="NF204:NR206"/>
    <mergeCell ref="FS205:FY211"/>
    <mergeCell ref="FZ205:GL208"/>
    <mergeCell ref="GN205:GV211"/>
    <mergeCell ref="GW205:HM207"/>
    <mergeCell ref="BR206:BY211"/>
    <mergeCell ref="BZ206:CK208"/>
    <mergeCell ref="DO206:DW208"/>
    <mergeCell ref="EI206:ER211"/>
    <mergeCell ref="ES206:FH208"/>
    <mergeCell ref="JY204:KF206"/>
    <mergeCell ref="KV204:LB209"/>
    <mergeCell ref="LC204:LK206"/>
    <mergeCell ref="LW204:MF209"/>
    <mergeCell ref="MG204:MS206"/>
    <mergeCell ref="MV204:NE209"/>
    <mergeCell ref="JW207:KE209"/>
    <mergeCell ref="LC207:LK209"/>
    <mergeCell ref="MG207:MS209"/>
    <mergeCell ref="BR200:BY205"/>
    <mergeCell ref="BZ200:CK202"/>
    <mergeCell ref="EI200:ER205"/>
    <mergeCell ref="JB212:JP214"/>
    <mergeCell ref="DU213:EG215"/>
    <mergeCell ref="JS213:JW216"/>
    <mergeCell ref="JX213:KC216"/>
    <mergeCell ref="NF213:NR216"/>
    <mergeCell ref="LF214:LS216"/>
    <mergeCell ref="MG214:MS216"/>
    <mergeCell ref="FZ212:GL214"/>
    <mergeCell ref="GN212:GV217"/>
    <mergeCell ref="GW212:HM214"/>
    <mergeCell ref="HP212:HY217"/>
    <mergeCell ref="HZ212:IN214"/>
    <mergeCell ref="IR212:JA217"/>
    <mergeCell ref="KV211:LE216"/>
    <mergeCell ref="LF211:LS213"/>
    <mergeCell ref="LW211:MF216"/>
    <mergeCell ref="MG211:MS213"/>
    <mergeCell ref="EI212:ER217"/>
    <mergeCell ref="ES212:FH214"/>
    <mergeCell ref="FS212:FY218"/>
    <mergeCell ref="BR218:BY223"/>
    <mergeCell ref="BZ218:CK220"/>
    <mergeCell ref="GN218:GV224"/>
    <mergeCell ref="GW218:HM221"/>
    <mergeCell ref="IR218:JA224"/>
    <mergeCell ref="JB218:JP220"/>
    <mergeCell ref="BZ221:CK223"/>
    <mergeCell ref="JB221:JP223"/>
    <mergeCell ref="DU223:EG225"/>
    <mergeCell ref="HP225:HY230"/>
    <mergeCell ref="KV217:LE223"/>
    <mergeCell ref="LF217:LS219"/>
    <mergeCell ref="LW217:MF222"/>
    <mergeCell ref="MG217:MS219"/>
    <mergeCell ref="MV217:NE222"/>
    <mergeCell ref="NF217:NR219"/>
    <mergeCell ref="LF220:LS222"/>
    <mergeCell ref="MG220:MS222"/>
    <mergeCell ref="NF220:NR222"/>
    <mergeCell ref="LW223:MF228"/>
    <mergeCell ref="BZ215:CK217"/>
    <mergeCell ref="ES215:FH217"/>
    <mergeCell ref="FZ215:GL218"/>
    <mergeCell ref="GW215:HM217"/>
    <mergeCell ref="HZ215:IN217"/>
    <mergeCell ref="JB215:JP217"/>
    <mergeCell ref="DU216:EG218"/>
    <mergeCell ref="BR212:BY217"/>
    <mergeCell ref="BZ212:CK214"/>
    <mergeCell ref="DN212:DT217"/>
    <mergeCell ref="BZ224:CK226"/>
    <mergeCell ref="JB224:JP226"/>
    <mergeCell ref="KV224:LE228"/>
    <mergeCell ref="LF224:LS226"/>
    <mergeCell ref="GN225:GV231"/>
    <mergeCell ref="GW225:HM227"/>
    <mergeCell ref="JS221:JW223"/>
    <mergeCell ref="JX221:KA223"/>
    <mergeCell ref="ES222:FH224"/>
    <mergeCell ref="FZ222:GL224"/>
    <mergeCell ref="GW222:HM224"/>
    <mergeCell ref="HZ222:IN224"/>
    <mergeCell ref="JS218:JW220"/>
    <mergeCell ref="JX218:KB220"/>
    <mergeCell ref="DN219:DT223"/>
    <mergeCell ref="DU219:EG222"/>
    <mergeCell ref="EI219:ER224"/>
    <mergeCell ref="ES219:FH221"/>
    <mergeCell ref="FS219:FY224"/>
    <mergeCell ref="FZ219:GL221"/>
    <mergeCell ref="HP219:HY224"/>
    <mergeCell ref="HZ219:IN221"/>
    <mergeCell ref="BR230:BY235"/>
    <mergeCell ref="BZ230:CK232"/>
    <mergeCell ref="KV230:LD235"/>
    <mergeCell ref="LE230:LS232"/>
    <mergeCell ref="LW230:MF235"/>
    <mergeCell ref="MG230:MT232"/>
    <mergeCell ref="BZ233:CK235"/>
    <mergeCell ref="CZ233:DD235"/>
    <mergeCell ref="DG233:DN235"/>
    <mergeCell ref="EI233:ER238"/>
    <mergeCell ref="MG226:MS228"/>
    <mergeCell ref="NF226:NR228"/>
    <mergeCell ref="BZ227:CK229"/>
    <mergeCell ref="JB227:JP230"/>
    <mergeCell ref="LF227:LS229"/>
    <mergeCell ref="GW228:HM231"/>
    <mergeCell ref="HZ228:IN230"/>
    <mergeCell ref="DX229:EH231"/>
    <mergeCell ref="ES229:FH231"/>
    <mergeCell ref="FX229:GL231"/>
    <mergeCell ref="HZ225:IN227"/>
    <mergeCell ref="IR225:JA230"/>
    <mergeCell ref="DQ226:DW228"/>
    <mergeCell ref="DX226:EH228"/>
    <mergeCell ref="EI226:ER231"/>
    <mergeCell ref="ES226:FH228"/>
    <mergeCell ref="FQ226:FW231"/>
    <mergeCell ref="FX226:GL228"/>
    <mergeCell ref="MG223:MS225"/>
    <mergeCell ref="MV223:NE228"/>
    <mergeCell ref="NF223:NR225"/>
    <mergeCell ref="BR224:BY229"/>
    <mergeCell ref="ES233:FH235"/>
    <mergeCell ref="FT233:GL235"/>
    <mergeCell ref="LE233:LS235"/>
    <mergeCell ref="MG233:MT235"/>
    <mergeCell ref="JG234:JQ236"/>
    <mergeCell ref="JS234:JV237"/>
    <mergeCell ref="GW235:HM238"/>
    <mergeCell ref="HZ235:IN237"/>
    <mergeCell ref="MU230:MZ234"/>
    <mergeCell ref="NA230:NH232"/>
    <mergeCell ref="NI230:NQ232"/>
    <mergeCell ref="IY231:JF237"/>
    <mergeCell ref="JG231:JQ233"/>
    <mergeCell ref="FK232:FS238"/>
    <mergeCell ref="GN232:GV238"/>
    <mergeCell ref="GW232:HM234"/>
    <mergeCell ref="HP232:HY237"/>
    <mergeCell ref="HZ232:IN234"/>
    <mergeCell ref="DC240:DH242"/>
    <mergeCell ref="DI240:DP242"/>
    <mergeCell ref="LE240:LS242"/>
    <mergeCell ref="NB240:NJ242"/>
    <mergeCell ref="JA241:JI243"/>
    <mergeCell ref="ES242:FH244"/>
    <mergeCell ref="FT242:GL244"/>
    <mergeCell ref="GW242:HM244"/>
    <mergeCell ref="HZ242:IN244"/>
    <mergeCell ref="MB242:MI244"/>
    <mergeCell ref="NB237:NI239"/>
    <mergeCell ref="IR238:IZ243"/>
    <mergeCell ref="JA238:JJ240"/>
    <mergeCell ref="MV238:NA240"/>
    <mergeCell ref="EI239:ER244"/>
    <mergeCell ref="ES239:FH241"/>
    <mergeCell ref="FK239:FS244"/>
    <mergeCell ref="FT239:GL241"/>
    <mergeCell ref="GN239:GV244"/>
    <mergeCell ref="GW239:HM241"/>
    <mergeCell ref="DF236:DN238"/>
    <mergeCell ref="ES236:FH238"/>
    <mergeCell ref="FT236:GL238"/>
    <mergeCell ref="MC236:MJ239"/>
    <mergeCell ref="MK236:MS238"/>
    <mergeCell ref="KV237:LD242"/>
    <mergeCell ref="LE237:LS239"/>
    <mergeCell ref="LW237:MB240"/>
    <mergeCell ref="HP239:HY244"/>
    <mergeCell ref="HZ239:IN241"/>
    <mergeCell ref="GW252:HM254"/>
    <mergeCell ref="HP252:HX257"/>
    <mergeCell ref="IW245:JD247"/>
    <mergeCell ref="KZ245:LE247"/>
    <mergeCell ref="LF245:LN247"/>
    <mergeCell ref="MB245:MJ247"/>
    <mergeCell ref="AI246:AO248"/>
    <mergeCell ref="DG246:DO248"/>
    <mergeCell ref="FM246:FS251"/>
    <mergeCell ref="FT246:GL248"/>
    <mergeCell ref="HP246:HY251"/>
    <mergeCell ref="AR247:AZ249"/>
    <mergeCell ref="AP243:AX245"/>
    <mergeCell ref="BB243:BL245"/>
    <mergeCell ref="DH243:DP245"/>
    <mergeCell ref="LV243:MA245"/>
    <mergeCell ref="EI245:ER250"/>
    <mergeCell ref="ES245:FH247"/>
    <mergeCell ref="GN245:GV251"/>
    <mergeCell ref="GW245:HM248"/>
    <mergeCell ref="HZ245:IN247"/>
    <mergeCell ref="IQ245:IV247"/>
    <mergeCell ref="BR259:CA262"/>
    <mergeCell ref="CN260:CT265"/>
    <mergeCell ref="CU260:DF262"/>
    <mergeCell ref="CD261:CL263"/>
    <mergeCell ref="HY252:IG254"/>
    <mergeCell ref="CN253:CP255"/>
    <mergeCell ref="CQ253:CY255"/>
    <mergeCell ref="DA253:DF256"/>
    <mergeCell ref="BN254:BS256"/>
    <mergeCell ref="FT255:GL257"/>
    <mergeCell ref="GW255:HM257"/>
    <mergeCell ref="HY255:IG257"/>
    <mergeCell ref="BZ256:CD258"/>
    <mergeCell ref="CQ256:CZ258"/>
    <mergeCell ref="IU248:JC250"/>
    <mergeCell ref="LF248:LN250"/>
    <mergeCell ref="AI249:AN253"/>
    <mergeCell ref="DG249:DP251"/>
    <mergeCell ref="FT249:GL251"/>
    <mergeCell ref="GW249:HM251"/>
    <mergeCell ref="BU252:CB255"/>
    <mergeCell ref="CC252:CM254"/>
    <mergeCell ref="DG252:DP255"/>
    <mergeCell ref="FM252:FS257"/>
    <mergeCell ref="BB247:BM250"/>
    <mergeCell ref="DA247:DF249"/>
    <mergeCell ref="BN248:BS252"/>
    <mergeCell ref="ES248:FH250"/>
    <mergeCell ref="HZ248:IN250"/>
    <mergeCell ref="IR248:IT250"/>
    <mergeCell ref="FT252:GL254"/>
    <mergeCell ref="GN252:GV257"/>
    <mergeCell ref="JH265:JO270"/>
    <mergeCell ref="JP265:KA267"/>
    <mergeCell ref="AN266:AY268"/>
    <mergeCell ref="CN266:CS271"/>
    <mergeCell ref="CT267:DD269"/>
    <mergeCell ref="LC267:LN269"/>
    <mergeCell ref="JP268:KA270"/>
    <mergeCell ref="CT270:DD272"/>
    <mergeCell ref="KU270:LB275"/>
    <mergeCell ref="LC270:LN272"/>
    <mergeCell ref="FT261:GL263"/>
    <mergeCell ref="GW261:HM263"/>
    <mergeCell ref="HW261:IE263"/>
    <mergeCell ref="LC261:LN263"/>
    <mergeCell ref="AF263:AM268"/>
    <mergeCell ref="AN263:AY265"/>
    <mergeCell ref="CU263:DF265"/>
    <mergeCell ref="BV264:CF266"/>
    <mergeCell ref="KU264:LB269"/>
    <mergeCell ref="LC264:LN266"/>
    <mergeCell ref="GN258:GV262"/>
    <mergeCell ref="GW258:HM260"/>
    <mergeCell ref="HP258:HV263"/>
    <mergeCell ref="HW258:IE260"/>
    <mergeCell ref="KU258:LB263"/>
    <mergeCell ref="LC258:LN260"/>
    <mergeCell ref="DG256:DQ258"/>
    <mergeCell ref="AI257:AI260"/>
    <mergeCell ref="AJ257:AJ260"/>
    <mergeCell ref="CE258:CM260"/>
    <mergeCell ref="FM258:FS263"/>
    <mergeCell ref="FT258:GL260"/>
    <mergeCell ref="JP280:KA282"/>
    <mergeCell ref="BG283:BN288"/>
    <mergeCell ref="BO283:BZ285"/>
    <mergeCell ref="FV283:GG285"/>
    <mergeCell ref="JH283:JO288"/>
    <mergeCell ref="JP283:KA285"/>
    <mergeCell ref="BO286:BZ288"/>
    <mergeCell ref="FN286:FU291"/>
    <mergeCell ref="FV286:GG288"/>
    <mergeCell ref="JP286:KA288"/>
    <mergeCell ref="LC276:LN278"/>
    <mergeCell ref="BG277:BN282"/>
    <mergeCell ref="BO277:BZ279"/>
    <mergeCell ref="FV277:GG279"/>
    <mergeCell ref="JH277:JO282"/>
    <mergeCell ref="JP277:KA279"/>
    <mergeCell ref="LC279:LN281"/>
    <mergeCell ref="BO280:BZ282"/>
    <mergeCell ref="FN280:FU285"/>
    <mergeCell ref="FV280:GG282"/>
    <mergeCell ref="JH271:JO276"/>
    <mergeCell ref="JP271:KA273"/>
    <mergeCell ref="CN272:CR275"/>
    <mergeCell ref="CS273:DB275"/>
    <mergeCell ref="LC273:LN275"/>
    <mergeCell ref="FN274:FU279"/>
    <mergeCell ref="FV274:GG276"/>
    <mergeCell ref="JP274:KA276"/>
    <mergeCell ref="CR276:DA278"/>
    <mergeCell ref="KU276:LB281"/>
    <mergeCell ref="LC291:LN293"/>
    <mergeCell ref="BO292:BZ294"/>
    <mergeCell ref="JP292:KA294"/>
    <mergeCell ref="DH293:DO298"/>
    <mergeCell ref="DP293:EA295"/>
    <mergeCell ref="KU294:LB299"/>
    <mergeCell ref="LC294:LN296"/>
    <mergeCell ref="JH295:JO300"/>
    <mergeCell ref="JP295:KA297"/>
    <mergeCell ref="DP296:EA298"/>
    <mergeCell ref="DH287:DO292"/>
    <mergeCell ref="DP287:EA289"/>
    <mergeCell ref="KU288:LB293"/>
    <mergeCell ref="LC288:LN290"/>
    <mergeCell ref="BG289:BN294"/>
    <mergeCell ref="BO289:BZ291"/>
    <mergeCell ref="FV289:GG291"/>
    <mergeCell ref="JH289:JO294"/>
    <mergeCell ref="JP289:KA291"/>
    <mergeCell ref="DP290:EA292"/>
    <mergeCell ref="LC306:LN308"/>
    <mergeCell ref="JH307:JO312"/>
    <mergeCell ref="JP307:KA309"/>
    <mergeCell ref="DP308:EA310"/>
    <mergeCell ref="LC309:LN311"/>
    <mergeCell ref="JP310:KA312"/>
    <mergeCell ref="JP301:KA303"/>
    <mergeCell ref="DP302:EA304"/>
    <mergeCell ref="LC303:LN305"/>
    <mergeCell ref="BO304:BT308"/>
    <mergeCell ref="JP304:KA306"/>
    <mergeCell ref="DH305:DO310"/>
    <mergeCell ref="DP305:EA307"/>
    <mergeCell ref="BU306:CB308"/>
    <mergeCell ref="CC306:CK309"/>
    <mergeCell ref="KU306:LB311"/>
    <mergeCell ref="BZ297:CD299"/>
    <mergeCell ref="LC297:LN299"/>
    <mergeCell ref="CE298:CL300"/>
    <mergeCell ref="JP298:KA300"/>
    <mergeCell ref="DH299:DO304"/>
    <mergeCell ref="DP299:EA301"/>
    <mergeCell ref="KU300:LB305"/>
    <mergeCell ref="LC300:LN302"/>
    <mergeCell ref="CE301:CL303"/>
    <mergeCell ref="JH301:JO306"/>
    <mergeCell ref="DH323:DO328"/>
    <mergeCell ref="DP323:EA325"/>
    <mergeCell ref="DP326:EA328"/>
    <mergeCell ref="LC315:LN317"/>
    <mergeCell ref="BY316:CC319"/>
    <mergeCell ref="JP316:KA318"/>
    <mergeCell ref="CD317:CK319"/>
    <mergeCell ref="DH317:DO322"/>
    <mergeCell ref="DP317:EA319"/>
    <mergeCell ref="CC320:CK322"/>
    <mergeCell ref="DP320:EA322"/>
    <mergeCell ref="BW311:CB313"/>
    <mergeCell ref="CC311:CL313"/>
    <mergeCell ref="DH311:DO316"/>
    <mergeCell ref="DP311:EA313"/>
    <mergeCell ref="KU312:LB317"/>
    <mergeCell ref="LC312:LN314"/>
    <mergeCell ref="JH313:JO318"/>
    <mergeCell ref="JP313:KA315"/>
    <mergeCell ref="CE314:CL316"/>
    <mergeCell ref="DP314:EA316"/>
  </mergeCells>
  <pageMargins left="0" right="0" top="0" bottom="0" header="0" footer="0"/>
  <pageSetup paperSize="9" scale="53" fitToHeight="0" orientation="landscape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B1:E52"/>
  <sheetViews>
    <sheetView workbookViewId="0">
      <selection activeCell="E24" sqref="E24"/>
    </sheetView>
  </sheetViews>
  <sheetFormatPr baseColWidth="10" defaultColWidth="11.453125" defaultRowHeight="12.5" x14ac:dyDescent="0.25"/>
  <cols>
    <col min="1" max="1" width="3" customWidth="1"/>
    <col min="2" max="2" width="9.7265625" bestFit="1" customWidth="1"/>
    <col min="3" max="4" width="9" customWidth="1"/>
    <col min="5" max="5" width="79.26953125" customWidth="1"/>
  </cols>
  <sheetData>
    <row r="1" spans="2:5" ht="13" thickBot="1" x14ac:dyDescent="0.3"/>
    <row r="2" spans="2:5" ht="12" customHeight="1" x14ac:dyDescent="0.25">
      <c r="B2" s="1283" t="s">
        <v>65</v>
      </c>
      <c r="C2" s="1285" t="s">
        <v>20</v>
      </c>
      <c r="D2" s="1286"/>
      <c r="E2" s="1287" t="s">
        <v>53</v>
      </c>
    </row>
    <row r="3" spans="2:5" ht="17.25" customHeight="1" thickBot="1" x14ac:dyDescent="0.3">
      <c r="B3" s="1284"/>
      <c r="C3" s="44" t="s">
        <v>51</v>
      </c>
      <c r="D3" s="45" t="s">
        <v>52</v>
      </c>
      <c r="E3" s="1288"/>
    </row>
    <row r="4" spans="2:5" ht="25" customHeight="1" x14ac:dyDescent="0.25">
      <c r="B4" s="46">
        <v>2003</v>
      </c>
      <c r="C4" s="49" t="s">
        <v>66</v>
      </c>
      <c r="D4" s="54" t="s">
        <v>66</v>
      </c>
      <c r="E4" s="50" t="s">
        <v>66</v>
      </c>
    </row>
    <row r="5" spans="2:5" ht="25" customHeight="1" x14ac:dyDescent="0.25">
      <c r="B5" s="47">
        <v>2004</v>
      </c>
      <c r="C5" s="24">
        <v>16.28</v>
      </c>
      <c r="D5" s="55">
        <v>1.84</v>
      </c>
      <c r="E5" s="51" t="s">
        <v>67</v>
      </c>
    </row>
    <row r="6" spans="2:5" ht="25" customHeight="1" x14ac:dyDescent="0.25">
      <c r="B6" s="47">
        <v>2005</v>
      </c>
      <c r="C6" s="24">
        <v>3.31</v>
      </c>
      <c r="D6" s="56" t="s">
        <v>66</v>
      </c>
      <c r="E6" s="51" t="s">
        <v>66</v>
      </c>
    </row>
    <row r="7" spans="2:5" ht="25" customHeight="1" x14ac:dyDescent="0.25">
      <c r="B7" s="47">
        <v>2006</v>
      </c>
      <c r="C7" s="24">
        <v>30.04</v>
      </c>
      <c r="D7" s="56" t="s">
        <v>66</v>
      </c>
      <c r="E7" s="51" t="s">
        <v>66</v>
      </c>
    </row>
    <row r="8" spans="2:5" ht="25" customHeight="1" x14ac:dyDescent="0.25">
      <c r="B8" s="47">
        <v>2007</v>
      </c>
      <c r="C8" s="24">
        <v>122.96</v>
      </c>
      <c r="D8" s="55">
        <v>10.94</v>
      </c>
      <c r="E8" s="51" t="s">
        <v>68</v>
      </c>
    </row>
    <row r="9" spans="2:5" ht="25" customHeight="1" x14ac:dyDescent="0.25">
      <c r="B9" s="47">
        <v>2008</v>
      </c>
      <c r="C9" s="24">
        <v>105.96</v>
      </c>
      <c r="D9" s="55">
        <v>46.37</v>
      </c>
      <c r="E9" s="51" t="s">
        <v>69</v>
      </c>
    </row>
    <row r="10" spans="2:5" ht="25" customHeight="1" x14ac:dyDescent="0.25">
      <c r="B10" s="47">
        <v>2009</v>
      </c>
      <c r="C10" s="24">
        <v>237.61</v>
      </c>
      <c r="D10" s="55">
        <v>33.14</v>
      </c>
      <c r="E10" s="51" t="s">
        <v>70</v>
      </c>
    </row>
    <row r="11" spans="2:5" ht="25" customHeight="1" x14ac:dyDescent="0.25">
      <c r="B11" s="48">
        <v>2011</v>
      </c>
      <c r="C11" s="43">
        <v>228.87</v>
      </c>
      <c r="D11" s="57">
        <v>39.86</v>
      </c>
      <c r="E11" s="51" t="s">
        <v>71</v>
      </c>
    </row>
    <row r="12" spans="2:5" ht="25" customHeight="1" x14ac:dyDescent="0.25">
      <c r="B12" s="48">
        <v>2012</v>
      </c>
      <c r="C12" s="43">
        <v>21.38</v>
      </c>
      <c r="D12" s="58" t="s">
        <v>66</v>
      </c>
      <c r="E12" s="52" t="s">
        <v>66</v>
      </c>
    </row>
    <row r="13" spans="2:5" ht="25" customHeight="1" thickBot="1" x14ac:dyDescent="0.3">
      <c r="B13" s="48">
        <v>2013</v>
      </c>
      <c r="C13" s="43">
        <v>7.33</v>
      </c>
      <c r="D13" s="57">
        <v>1.22</v>
      </c>
      <c r="E13" s="53" t="s">
        <v>72</v>
      </c>
    </row>
    <row r="14" spans="2:5" ht="23.25" customHeight="1" thickBot="1" x14ac:dyDescent="0.3">
      <c r="B14" s="40" t="s">
        <v>61</v>
      </c>
      <c r="C14" s="41">
        <f>SUM(C4:C13)</f>
        <v>773.74</v>
      </c>
      <c r="D14" s="59">
        <f>SUM(D4:D13)</f>
        <v>133.36999999999998</v>
      </c>
    </row>
    <row r="52" ht="33.75" customHeight="1" x14ac:dyDescent="0.25"/>
  </sheetData>
  <mergeCells count="3">
    <mergeCell ref="B2:B3"/>
    <mergeCell ref="C2:D2"/>
    <mergeCell ref="E2:E3"/>
  </mergeCells>
  <pageMargins left="0.7" right="0.7" top="0.75" bottom="0.75" header="0.3" footer="0.3"/>
  <pageSetup paperSize="11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B1:E50"/>
  <sheetViews>
    <sheetView workbookViewId="0">
      <selection activeCell="B12" sqref="B2:E12"/>
    </sheetView>
  </sheetViews>
  <sheetFormatPr baseColWidth="10" defaultColWidth="11.453125" defaultRowHeight="12.5" x14ac:dyDescent="0.25"/>
  <cols>
    <col min="1" max="1" width="3" customWidth="1"/>
    <col min="2" max="2" width="42.453125" bestFit="1" customWidth="1"/>
    <col min="3" max="4" width="9" customWidth="1"/>
    <col min="5" max="5" width="79.26953125" customWidth="1"/>
  </cols>
  <sheetData>
    <row r="1" spans="2:5" ht="13" thickBot="1" x14ac:dyDescent="0.3"/>
    <row r="2" spans="2:5" ht="12" customHeight="1" x14ac:dyDescent="0.25">
      <c r="B2" s="1289" t="s">
        <v>50</v>
      </c>
      <c r="C2" s="1291" t="s">
        <v>20</v>
      </c>
      <c r="D2" s="1292"/>
      <c r="E2" s="36"/>
    </row>
    <row r="3" spans="2:5" ht="17.25" customHeight="1" thickBot="1" x14ac:dyDescent="0.3">
      <c r="B3" s="1290"/>
      <c r="C3" s="37" t="s">
        <v>51</v>
      </c>
      <c r="D3" s="38" t="s">
        <v>52</v>
      </c>
      <c r="E3" s="39" t="s">
        <v>53</v>
      </c>
    </row>
    <row r="4" spans="2:5" ht="60" customHeight="1" x14ac:dyDescent="0.25">
      <c r="B4" s="28" t="s">
        <v>54</v>
      </c>
      <c r="C4" s="29">
        <v>98.62</v>
      </c>
      <c r="D4" s="30">
        <v>18.440000000000001</v>
      </c>
      <c r="E4" s="31" t="s">
        <v>63</v>
      </c>
    </row>
    <row r="5" spans="2:5" ht="137.5" x14ac:dyDescent="0.25">
      <c r="B5" s="32" t="s">
        <v>1</v>
      </c>
      <c r="C5" s="33">
        <v>1057.96</v>
      </c>
      <c r="D5" s="34">
        <v>243.62</v>
      </c>
      <c r="E5" s="35" t="s">
        <v>64</v>
      </c>
    </row>
    <row r="6" spans="2:5" ht="21" customHeight="1" x14ac:dyDescent="0.25">
      <c r="B6" s="27" t="s">
        <v>55</v>
      </c>
      <c r="C6" s="24">
        <v>4.68</v>
      </c>
      <c r="D6" s="25">
        <v>0.49</v>
      </c>
      <c r="E6" s="1293" t="s">
        <v>62</v>
      </c>
    </row>
    <row r="7" spans="2:5" ht="21" customHeight="1" x14ac:dyDescent="0.25">
      <c r="B7" s="27" t="s">
        <v>56</v>
      </c>
      <c r="C7" s="24">
        <v>52.63</v>
      </c>
      <c r="D7" s="25">
        <v>0.21</v>
      </c>
      <c r="E7" s="1294"/>
    </row>
    <row r="8" spans="2:5" ht="21" customHeight="1" x14ac:dyDescent="0.25">
      <c r="B8" s="27" t="s">
        <v>57</v>
      </c>
      <c r="C8" s="24">
        <v>3</v>
      </c>
      <c r="D8" s="25">
        <v>0.27</v>
      </c>
      <c r="E8" s="1294"/>
    </row>
    <row r="9" spans="2:5" ht="21" customHeight="1" x14ac:dyDescent="0.25">
      <c r="B9" s="27" t="s">
        <v>58</v>
      </c>
      <c r="C9" s="24">
        <v>0</v>
      </c>
      <c r="D9" s="25">
        <v>0</v>
      </c>
      <c r="E9" s="1294"/>
    </row>
    <row r="10" spans="2:5" ht="21" customHeight="1" x14ac:dyDescent="0.25">
      <c r="B10" s="27" t="s">
        <v>59</v>
      </c>
      <c r="C10" s="24">
        <v>0</v>
      </c>
      <c r="D10" s="25">
        <v>0</v>
      </c>
      <c r="E10" s="1294"/>
    </row>
    <row r="11" spans="2:5" ht="21" customHeight="1" thickBot="1" x14ac:dyDescent="0.3">
      <c r="B11" s="27" t="s">
        <v>60</v>
      </c>
      <c r="C11" s="24">
        <v>24.68</v>
      </c>
      <c r="D11" s="25">
        <v>3.57</v>
      </c>
      <c r="E11" s="1295"/>
    </row>
    <row r="12" spans="2:5" ht="23.25" customHeight="1" thickBot="1" x14ac:dyDescent="0.3">
      <c r="B12" s="40" t="s">
        <v>61</v>
      </c>
      <c r="C12" s="41">
        <f>SUM(C4:C11)</f>
        <v>1241.5700000000002</v>
      </c>
      <c r="D12" s="42">
        <f>SUM(D4:D11)</f>
        <v>266.59999999999997</v>
      </c>
      <c r="E12" s="26"/>
    </row>
    <row r="50" ht="33.75" customHeight="1" x14ac:dyDescent="0.25"/>
  </sheetData>
  <mergeCells count="3">
    <mergeCell ref="B2:B3"/>
    <mergeCell ref="C2:D2"/>
    <mergeCell ref="E6:E11"/>
  </mergeCells>
  <pageMargins left="0.7" right="0.7" top="0.75" bottom="0.75" header="0.3" footer="0.3"/>
  <pageSetup paperSize="11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2:Q483"/>
  <sheetViews>
    <sheetView showGridLines="0" workbookViewId="0">
      <selection activeCell="S27" sqref="S27"/>
    </sheetView>
  </sheetViews>
  <sheetFormatPr baseColWidth="10" defaultColWidth="9.1796875" defaultRowHeight="11.5" x14ac:dyDescent="0.25"/>
  <cols>
    <col min="1" max="1" width="3.453125" style="1" customWidth="1"/>
    <col min="2" max="4" width="5" style="1" customWidth="1"/>
    <col min="5" max="16" width="6.7265625" style="1" customWidth="1"/>
    <col min="17" max="17" width="6.26953125" style="1" customWidth="1"/>
    <col min="18" max="16384" width="9.1796875" style="1"/>
  </cols>
  <sheetData>
    <row r="2" spans="1:17" ht="15.5" x14ac:dyDescent="0.35"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</row>
    <row r="3" spans="1:17" ht="18" x14ac:dyDescent="0.4">
      <c r="A3" s="1310" t="s">
        <v>0</v>
      </c>
      <c r="B3" s="1310"/>
      <c r="C3" s="1310"/>
      <c r="D3" s="1310"/>
      <c r="E3" s="1310"/>
      <c r="F3" s="1310"/>
      <c r="G3" s="1310"/>
      <c r="H3" s="1310"/>
      <c r="I3" s="1310"/>
      <c r="J3" s="1310"/>
      <c r="K3" s="1310"/>
      <c r="L3" s="1310"/>
      <c r="M3" s="1310"/>
      <c r="N3" s="1310"/>
      <c r="O3" s="1310"/>
      <c r="P3" s="1310"/>
      <c r="Q3" s="1310"/>
    </row>
    <row r="4" spans="1:17" ht="18" x14ac:dyDescent="0.4">
      <c r="A4" s="1311">
        <v>41640</v>
      </c>
      <c r="B4" s="1311"/>
      <c r="C4" s="1311"/>
      <c r="D4" s="1311"/>
      <c r="E4" s="1311"/>
      <c r="F4" s="1311"/>
      <c r="G4" s="1311"/>
      <c r="H4" s="1311"/>
      <c r="I4" s="1311"/>
      <c r="J4" s="1311"/>
      <c r="K4" s="1311"/>
      <c r="L4" s="1311"/>
      <c r="M4" s="1311"/>
      <c r="N4" s="1311"/>
      <c r="O4" s="1311"/>
      <c r="P4" s="1311"/>
      <c r="Q4" s="1311"/>
    </row>
    <row r="5" spans="1:17" ht="18" x14ac:dyDescent="0.4">
      <c r="A5" s="1310" t="s">
        <v>73</v>
      </c>
      <c r="B5" s="1310"/>
      <c r="C5" s="1310"/>
      <c r="D5" s="1310"/>
      <c r="E5" s="1310"/>
      <c r="F5" s="1310"/>
      <c r="G5" s="1310"/>
      <c r="H5" s="1310"/>
      <c r="I5" s="1310"/>
      <c r="J5" s="1310"/>
      <c r="K5" s="1310"/>
      <c r="L5" s="1310"/>
      <c r="M5" s="1310"/>
      <c r="N5" s="1310"/>
      <c r="O5" s="1310"/>
      <c r="P5" s="1310"/>
      <c r="Q5" s="1310"/>
    </row>
    <row r="6" spans="1:17" ht="13" x14ac:dyDescent="0.3">
      <c r="A6" s="61"/>
      <c r="B6" s="61"/>
      <c r="C6" s="61"/>
      <c r="D6" s="61"/>
      <c r="E6" s="61"/>
      <c r="F6" s="61"/>
      <c r="G6" s="61"/>
      <c r="H6" s="61"/>
      <c r="I6" s="61"/>
      <c r="J6" s="61"/>
      <c r="K6" s="61"/>
      <c r="L6" s="61"/>
      <c r="M6" s="61"/>
      <c r="N6" s="61"/>
      <c r="O6" s="61"/>
      <c r="P6" s="61"/>
      <c r="Q6" s="61"/>
    </row>
    <row r="7" spans="1:17" ht="15.5" x14ac:dyDescent="0.35">
      <c r="A7" s="62" t="s">
        <v>74</v>
      </c>
      <c r="B7" s="63" t="s">
        <v>75</v>
      </c>
      <c r="C7" s="64"/>
      <c r="D7" s="64"/>
    </row>
    <row r="8" spans="1:17" ht="15.5" x14ac:dyDescent="0.35">
      <c r="A8" s="65"/>
      <c r="B8" s="64" t="s">
        <v>76</v>
      </c>
      <c r="C8" s="64"/>
      <c r="D8" s="64"/>
    </row>
    <row r="9" spans="1:17" ht="13" customHeight="1" x14ac:dyDescent="0.3">
      <c r="C9" s="66" t="s">
        <v>77</v>
      </c>
    </row>
    <row r="10" spans="1:17" ht="13" customHeight="1" x14ac:dyDescent="0.3">
      <c r="C10" s="66" t="s">
        <v>78</v>
      </c>
    </row>
    <row r="11" spans="1:17" ht="13" customHeight="1" x14ac:dyDescent="0.25"/>
    <row r="12" spans="1:17" ht="13" customHeight="1" x14ac:dyDescent="0.25">
      <c r="B12" s="1312" t="s">
        <v>79</v>
      </c>
      <c r="C12" s="1313"/>
      <c r="D12" s="1314"/>
      <c r="E12" s="1312" t="s">
        <v>53</v>
      </c>
      <c r="F12" s="1313"/>
      <c r="G12" s="1313"/>
      <c r="H12" s="1313"/>
      <c r="I12" s="1313"/>
      <c r="J12" s="1313"/>
      <c r="K12" s="1313"/>
      <c r="L12" s="1318" t="s">
        <v>80</v>
      </c>
      <c r="M12" s="1312" t="s">
        <v>81</v>
      </c>
      <c r="N12" s="1313"/>
      <c r="O12" s="1313"/>
      <c r="P12" s="1313"/>
      <c r="Q12" s="1314"/>
    </row>
    <row r="13" spans="1:17" ht="13" customHeight="1" x14ac:dyDescent="0.25">
      <c r="B13" s="1315"/>
      <c r="C13" s="1316"/>
      <c r="D13" s="1317"/>
      <c r="E13" s="1315"/>
      <c r="F13" s="1316"/>
      <c r="G13" s="1316"/>
      <c r="H13" s="1316"/>
      <c r="I13" s="1316"/>
      <c r="J13" s="1316"/>
      <c r="K13" s="1316"/>
      <c r="L13" s="1318"/>
      <c r="M13" s="1315"/>
      <c r="N13" s="1316"/>
      <c r="O13" s="1316"/>
      <c r="P13" s="1316"/>
      <c r="Q13" s="1317"/>
    </row>
    <row r="14" spans="1:17" ht="13" customHeight="1" x14ac:dyDescent="0.25">
      <c r="B14" s="1319" t="s">
        <v>82</v>
      </c>
      <c r="C14" s="1320"/>
      <c r="D14" s="1321"/>
      <c r="E14" s="1328" t="s">
        <v>83</v>
      </c>
      <c r="F14" s="1329"/>
      <c r="G14" s="1329"/>
      <c r="H14" s="1329"/>
      <c r="I14" s="1329"/>
      <c r="J14" s="1329"/>
      <c r="K14" s="1330"/>
      <c r="L14" s="1337">
        <v>20.91</v>
      </c>
      <c r="N14" s="67"/>
      <c r="O14" s="67"/>
      <c r="P14" s="68"/>
      <c r="Q14" s="69"/>
    </row>
    <row r="15" spans="1:17" ht="13" customHeight="1" x14ac:dyDescent="0.25">
      <c r="B15" s="1322"/>
      <c r="C15" s="1323"/>
      <c r="D15" s="1324"/>
      <c r="E15" s="1331"/>
      <c r="F15" s="1332"/>
      <c r="G15" s="1332"/>
      <c r="H15" s="1332"/>
      <c r="I15" s="1332"/>
      <c r="J15" s="1332"/>
      <c r="K15" s="1333"/>
      <c r="L15" s="1338"/>
      <c r="M15" s="70" t="s">
        <v>84</v>
      </c>
      <c r="N15" s="67"/>
      <c r="O15" s="67"/>
      <c r="P15" s="68"/>
      <c r="Q15" s="71"/>
    </row>
    <row r="16" spans="1:17" ht="13" customHeight="1" x14ac:dyDescent="0.25">
      <c r="B16" s="1322"/>
      <c r="C16" s="1323"/>
      <c r="D16" s="1324"/>
      <c r="E16" s="1331"/>
      <c r="F16" s="1332"/>
      <c r="G16" s="1332"/>
      <c r="H16" s="1332"/>
      <c r="I16" s="1332"/>
      <c r="J16" s="1332"/>
      <c r="K16" s="1333"/>
      <c r="L16" s="1338"/>
      <c r="M16" s="70" t="s">
        <v>85</v>
      </c>
      <c r="N16" s="67"/>
      <c r="O16" s="67"/>
      <c r="P16" s="68"/>
      <c r="Q16" s="71"/>
    </row>
    <row r="17" spans="1:17" ht="13" customHeight="1" x14ac:dyDescent="0.25">
      <c r="B17" s="1322"/>
      <c r="C17" s="1323"/>
      <c r="D17" s="1324"/>
      <c r="E17" s="1331"/>
      <c r="F17" s="1332"/>
      <c r="G17" s="1332"/>
      <c r="H17" s="1332"/>
      <c r="I17" s="1332"/>
      <c r="J17" s="1332"/>
      <c r="K17" s="1333"/>
      <c r="L17" s="1338"/>
      <c r="N17" s="67"/>
      <c r="O17" s="67"/>
      <c r="P17" s="68"/>
      <c r="Q17" s="71"/>
    </row>
    <row r="18" spans="1:17" ht="13" customHeight="1" x14ac:dyDescent="0.25">
      <c r="B18" s="1322"/>
      <c r="C18" s="1323"/>
      <c r="D18" s="1324"/>
      <c r="E18" s="1331"/>
      <c r="F18" s="1332"/>
      <c r="G18" s="1332"/>
      <c r="H18" s="1332"/>
      <c r="I18" s="1332"/>
      <c r="J18" s="1332"/>
      <c r="K18" s="1333"/>
      <c r="L18" s="1338"/>
      <c r="M18" s="72" t="s">
        <v>86</v>
      </c>
      <c r="N18" s="73"/>
      <c r="O18" s="73"/>
      <c r="P18" s="68"/>
      <c r="Q18" s="71"/>
    </row>
    <row r="19" spans="1:17" ht="13" customHeight="1" x14ac:dyDescent="0.25">
      <c r="B19" s="1322"/>
      <c r="C19" s="1323"/>
      <c r="D19" s="1324"/>
      <c r="E19" s="1334"/>
      <c r="F19" s="1335"/>
      <c r="G19" s="1335"/>
      <c r="H19" s="1335"/>
      <c r="I19" s="1335"/>
      <c r="J19" s="1335"/>
      <c r="K19" s="1336"/>
      <c r="L19" s="1338"/>
      <c r="M19" s="74"/>
      <c r="N19" s="75"/>
      <c r="O19" s="75"/>
      <c r="P19" s="76"/>
      <c r="Q19" s="77"/>
    </row>
    <row r="20" spans="1:17" ht="13" hidden="1" customHeight="1" x14ac:dyDescent="0.25">
      <c r="B20" s="1322"/>
      <c r="C20" s="1323"/>
      <c r="D20" s="1324"/>
      <c r="E20" s="1339"/>
      <c r="F20" s="1297"/>
      <c r="G20" s="1297"/>
      <c r="H20" s="1297"/>
      <c r="I20" s="1297"/>
      <c r="J20" s="1297"/>
      <c r="K20" s="1298"/>
      <c r="L20" s="1343"/>
      <c r="M20" s="78" t="s">
        <v>87</v>
      </c>
      <c r="N20" s="67"/>
      <c r="O20" s="67"/>
      <c r="P20" s="68"/>
      <c r="Q20" s="71"/>
    </row>
    <row r="21" spans="1:17" ht="13" hidden="1" customHeight="1" x14ac:dyDescent="0.25">
      <c r="B21" s="1322"/>
      <c r="C21" s="1323"/>
      <c r="D21" s="1324"/>
      <c r="E21" s="1340"/>
      <c r="F21" s="1341"/>
      <c r="G21" s="1341"/>
      <c r="H21" s="1341"/>
      <c r="I21" s="1341"/>
      <c r="J21" s="1341"/>
      <c r="K21" s="1342"/>
      <c r="L21" s="1344"/>
      <c r="M21" s="78" t="s">
        <v>88</v>
      </c>
      <c r="N21" s="68"/>
      <c r="O21" s="68"/>
      <c r="P21" s="68"/>
      <c r="Q21" s="71"/>
    </row>
    <row r="22" spans="1:17" ht="13" hidden="1" customHeight="1" x14ac:dyDescent="0.25">
      <c r="B22" s="1325"/>
      <c r="C22" s="1326"/>
      <c r="D22" s="1327"/>
      <c r="E22" s="1299"/>
      <c r="F22" s="1300"/>
      <c r="G22" s="1300"/>
      <c r="H22" s="1300"/>
      <c r="I22" s="1300"/>
      <c r="J22" s="1300"/>
      <c r="K22" s="1301"/>
      <c r="L22" s="1345"/>
      <c r="M22" s="79" t="s">
        <v>86</v>
      </c>
      <c r="N22" s="76"/>
      <c r="O22" s="76"/>
      <c r="P22" s="76"/>
      <c r="Q22" s="77"/>
    </row>
    <row r="23" spans="1:17" ht="13" customHeight="1" x14ac:dyDescent="0.25">
      <c r="B23" s="1296" t="s">
        <v>89</v>
      </c>
      <c r="C23" s="1297"/>
      <c r="D23" s="1298"/>
      <c r="E23" s="1302" t="s">
        <v>66</v>
      </c>
      <c r="F23" s="1303"/>
      <c r="G23" s="1303"/>
      <c r="H23" s="1303"/>
      <c r="I23" s="1303"/>
      <c r="J23" s="1303"/>
      <c r="K23" s="1304"/>
      <c r="L23" s="1308">
        <v>0</v>
      </c>
      <c r="M23" s="1339" t="s">
        <v>90</v>
      </c>
      <c r="N23" s="1297"/>
      <c r="O23" s="1297"/>
      <c r="P23" s="1297"/>
      <c r="Q23" s="1298"/>
    </row>
    <row r="24" spans="1:17" ht="13" customHeight="1" x14ac:dyDescent="0.25">
      <c r="B24" s="1299"/>
      <c r="C24" s="1300"/>
      <c r="D24" s="1301"/>
      <c r="E24" s="1305"/>
      <c r="F24" s="1306"/>
      <c r="G24" s="1306"/>
      <c r="H24" s="1306"/>
      <c r="I24" s="1306"/>
      <c r="J24" s="1306"/>
      <c r="K24" s="1307"/>
      <c r="L24" s="1309"/>
      <c r="M24" s="1299"/>
      <c r="N24" s="1300"/>
      <c r="O24" s="1300"/>
      <c r="P24" s="1300"/>
      <c r="Q24" s="1301"/>
    </row>
    <row r="25" spans="1:17" ht="15" customHeight="1" x14ac:dyDescent="0.35">
      <c r="A25" s="62" t="s">
        <v>91</v>
      </c>
      <c r="B25" s="63" t="s">
        <v>92</v>
      </c>
      <c r="C25" s="64"/>
      <c r="Q25" s="80"/>
    </row>
    <row r="26" spans="1:17" ht="15" customHeight="1" x14ac:dyDescent="0.25">
      <c r="Q26" s="80"/>
    </row>
    <row r="27" spans="1:17" ht="13" customHeight="1" x14ac:dyDescent="0.25">
      <c r="B27" s="81"/>
      <c r="C27" s="82" t="s">
        <v>93</v>
      </c>
      <c r="D27" s="82" t="s">
        <v>94</v>
      </c>
      <c r="E27" s="82" t="s">
        <v>95</v>
      </c>
      <c r="F27" s="82" t="s">
        <v>96</v>
      </c>
      <c r="G27" s="82" t="s">
        <v>97</v>
      </c>
      <c r="H27" s="82" t="s">
        <v>98</v>
      </c>
      <c r="I27" s="82" t="s">
        <v>99</v>
      </c>
      <c r="J27" s="82" t="s">
        <v>100</v>
      </c>
      <c r="K27" s="82" t="s">
        <v>101</v>
      </c>
      <c r="L27" s="82" t="s">
        <v>102</v>
      </c>
      <c r="M27" s="82" t="s">
        <v>103</v>
      </c>
      <c r="N27" s="82" t="s">
        <v>104</v>
      </c>
      <c r="O27" s="1346" t="s">
        <v>105</v>
      </c>
      <c r="P27" s="1347"/>
      <c r="Q27" s="80"/>
    </row>
    <row r="28" spans="1:17" ht="13" customHeight="1" x14ac:dyDescent="0.25">
      <c r="B28" s="83">
        <v>2011</v>
      </c>
      <c r="C28" s="84">
        <v>0.19252</v>
      </c>
      <c r="D28" s="84">
        <v>0.1913</v>
      </c>
      <c r="E28" s="84">
        <v>0.1913</v>
      </c>
      <c r="F28" s="84">
        <v>0.25</v>
      </c>
      <c r="G28" s="84">
        <v>0.17283000000000001</v>
      </c>
      <c r="H28" s="84">
        <v>0.13200000000000001</v>
      </c>
      <c r="I28" s="84">
        <v>6.1400000000000003E-2</v>
      </c>
      <c r="J28" s="84">
        <v>0.20435</v>
      </c>
      <c r="K28" s="84">
        <v>0.36049999999999999</v>
      </c>
      <c r="L28" s="84">
        <v>0.316</v>
      </c>
      <c r="M28" s="84">
        <v>0.22450000000000001</v>
      </c>
      <c r="N28" s="84">
        <v>0.1515</v>
      </c>
      <c r="O28" s="1348">
        <f>AVERAGE(C28:N28)</f>
        <v>0.20401666666666665</v>
      </c>
      <c r="P28" s="1349"/>
      <c r="Q28" s="80"/>
    </row>
    <row r="29" spans="1:17" ht="13" customHeight="1" x14ac:dyDescent="0.25">
      <c r="B29" s="83">
        <v>2012</v>
      </c>
      <c r="C29" s="84">
        <v>0.17499999999999999</v>
      </c>
      <c r="D29" s="84">
        <v>0.22409999999999999</v>
      </c>
      <c r="E29" s="84">
        <v>0.16638700000000001</v>
      </c>
      <c r="F29" s="84">
        <v>0.30409999999999998</v>
      </c>
      <c r="G29" s="84">
        <v>0.1085</v>
      </c>
      <c r="H29" s="84">
        <v>0.14178099999999999</v>
      </c>
      <c r="I29" s="84">
        <v>0.15890000000000001</v>
      </c>
      <c r="J29" s="84">
        <v>0.3115</v>
      </c>
      <c r="K29" s="84">
        <v>0.35</v>
      </c>
      <c r="L29" s="84">
        <v>0.30276500000000001</v>
      </c>
      <c r="M29" s="84">
        <v>0.32879999999999998</v>
      </c>
      <c r="N29" s="84">
        <v>0.2571</v>
      </c>
      <c r="O29" s="1348">
        <f>AVERAGE(C29:N29)</f>
        <v>0.23574441666666665</v>
      </c>
      <c r="P29" s="1349"/>
      <c r="Q29" s="80"/>
    </row>
    <row r="30" spans="1:17" ht="13" customHeight="1" x14ac:dyDescent="0.25">
      <c r="B30" s="83">
        <v>2013</v>
      </c>
      <c r="C30" s="84">
        <v>0.15882399999999999</v>
      </c>
      <c r="D30" s="84">
        <v>0.32142900000000002</v>
      </c>
      <c r="E30" s="84">
        <v>0.28939399999999998</v>
      </c>
      <c r="F30" s="84">
        <v>0.18910299999999999</v>
      </c>
      <c r="G30" s="84">
        <v>0.13122200000000001</v>
      </c>
      <c r="H30" s="84">
        <v>9.0090000000000003E-2</v>
      </c>
      <c r="I30" s="84">
        <v>6.4566999999999999E-2</v>
      </c>
      <c r="J30" s="84">
        <v>0.12648599999999999</v>
      </c>
      <c r="K30" s="84">
        <v>0.104225</v>
      </c>
      <c r="L30" s="84">
        <v>0.22142899999999999</v>
      </c>
      <c r="M30" s="84">
        <v>0.17194200000000001</v>
      </c>
      <c r="N30" s="85">
        <v>0.17607700000000001</v>
      </c>
      <c r="O30" s="1348">
        <f>AVERAGE(C30:N30)</f>
        <v>0.17039899999999999</v>
      </c>
      <c r="P30" s="1349"/>
      <c r="Q30" s="80"/>
    </row>
    <row r="31" spans="1:17" ht="13" customHeight="1" x14ac:dyDescent="0.25">
      <c r="B31" s="83">
        <v>2014</v>
      </c>
      <c r="C31" s="84"/>
      <c r="D31" s="84"/>
      <c r="E31" s="84"/>
      <c r="F31" s="84"/>
      <c r="G31" s="84"/>
      <c r="H31" s="84"/>
      <c r="I31" s="84"/>
      <c r="J31" s="84"/>
      <c r="K31" s="84"/>
      <c r="L31" s="84"/>
      <c r="M31" s="84"/>
      <c r="N31" s="85"/>
      <c r="O31" s="1348" t="e">
        <f>AVERAGE(C31:N31)</f>
        <v>#DIV/0!</v>
      </c>
      <c r="P31" s="1349"/>
      <c r="Q31" s="80"/>
    </row>
    <row r="32" spans="1:17" ht="13" customHeight="1" x14ac:dyDescent="0.25">
      <c r="Q32" s="80"/>
    </row>
    <row r="33" spans="1:17" ht="13" customHeight="1" x14ac:dyDescent="0.25">
      <c r="Q33" s="80"/>
    </row>
    <row r="34" spans="1:17" ht="13" customHeight="1" x14ac:dyDescent="0.25">
      <c r="Q34" s="80"/>
    </row>
    <row r="35" spans="1:17" ht="13" customHeight="1" x14ac:dyDescent="0.25">
      <c r="Q35" s="80"/>
    </row>
    <row r="36" spans="1:17" ht="13" customHeight="1" x14ac:dyDescent="0.25">
      <c r="Q36" s="80"/>
    </row>
    <row r="37" spans="1:17" ht="13" customHeight="1" x14ac:dyDescent="0.25">
      <c r="Q37" s="80"/>
    </row>
    <row r="38" spans="1:17" ht="13" customHeight="1" x14ac:dyDescent="0.25">
      <c r="Q38" s="80"/>
    </row>
    <row r="39" spans="1:17" ht="13" customHeight="1" x14ac:dyDescent="0.25">
      <c r="Q39" s="80"/>
    </row>
    <row r="40" spans="1:17" ht="13" customHeight="1" x14ac:dyDescent="0.25">
      <c r="Q40" s="80"/>
    </row>
    <row r="41" spans="1:17" ht="13" customHeight="1" x14ac:dyDescent="0.25">
      <c r="Q41" s="80"/>
    </row>
    <row r="42" spans="1:17" ht="13" customHeight="1" x14ac:dyDescent="0.25">
      <c r="Q42" s="80"/>
    </row>
    <row r="43" spans="1:17" ht="13" customHeight="1" x14ac:dyDescent="0.25">
      <c r="Q43" s="80"/>
    </row>
    <row r="44" spans="1:17" ht="13" customHeight="1" x14ac:dyDescent="0.25">
      <c r="Q44" s="80"/>
    </row>
    <row r="45" spans="1:17" ht="13" customHeight="1" x14ac:dyDescent="0.25">
      <c r="Q45" s="80"/>
    </row>
    <row r="46" spans="1:17" ht="13" customHeight="1" x14ac:dyDescent="0.25">
      <c r="Q46" s="80"/>
    </row>
    <row r="47" spans="1:17" ht="13" customHeight="1" x14ac:dyDescent="0.35">
      <c r="A47" s="62" t="s">
        <v>106</v>
      </c>
      <c r="B47" s="63" t="s">
        <v>107</v>
      </c>
      <c r="C47" s="62"/>
      <c r="D47" s="63"/>
      <c r="E47" s="62"/>
      <c r="F47" s="63"/>
      <c r="G47" s="62"/>
      <c r="H47" s="63"/>
      <c r="I47" s="62"/>
      <c r="J47" s="63"/>
      <c r="K47" s="62"/>
      <c r="L47" s="63"/>
      <c r="M47" s="62"/>
      <c r="N47" s="63"/>
      <c r="O47" s="62"/>
      <c r="P47" s="63"/>
      <c r="Q47" s="80"/>
    </row>
    <row r="48" spans="1:17" ht="13" customHeight="1" x14ac:dyDescent="0.25">
      <c r="A48" s="86"/>
      <c r="B48" s="87"/>
      <c r="C48" s="87"/>
      <c r="D48" s="87"/>
      <c r="E48" s="87"/>
      <c r="F48" s="87"/>
      <c r="G48" s="87"/>
      <c r="H48" s="87"/>
      <c r="I48" s="87"/>
      <c r="J48" s="87"/>
      <c r="K48" s="87"/>
      <c r="L48" s="87"/>
      <c r="M48" s="87"/>
      <c r="N48" s="87"/>
      <c r="O48" s="87"/>
      <c r="P48" s="87"/>
      <c r="Q48" s="80"/>
    </row>
    <row r="49" spans="2:17" ht="13" customHeight="1" x14ac:dyDescent="0.25">
      <c r="B49" s="81"/>
      <c r="C49" s="82" t="s">
        <v>93</v>
      </c>
      <c r="D49" s="82" t="s">
        <v>94</v>
      </c>
      <c r="E49" s="82" t="s">
        <v>95</v>
      </c>
      <c r="F49" s="82" t="s">
        <v>96</v>
      </c>
      <c r="G49" s="82" t="s">
        <v>97</v>
      </c>
      <c r="H49" s="82" t="s">
        <v>98</v>
      </c>
      <c r="I49" s="82" t="s">
        <v>99</v>
      </c>
      <c r="J49" s="82" t="s">
        <v>100</v>
      </c>
      <c r="K49" s="82" t="s">
        <v>101</v>
      </c>
      <c r="L49" s="82" t="s">
        <v>102</v>
      </c>
      <c r="M49" s="82" t="s">
        <v>103</v>
      </c>
      <c r="N49" s="82" t="s">
        <v>104</v>
      </c>
      <c r="O49" s="1346" t="s">
        <v>105</v>
      </c>
      <c r="P49" s="1347"/>
      <c r="Q49" s="80"/>
    </row>
    <row r="50" spans="2:17" ht="13" customHeight="1" x14ac:dyDescent="0.25">
      <c r="B50" s="83">
        <v>2011</v>
      </c>
      <c r="C50" s="84">
        <v>0.1807</v>
      </c>
      <c r="D50" s="84">
        <v>0.15870000000000001</v>
      </c>
      <c r="E50" s="84">
        <v>0.14699999999999999</v>
      </c>
      <c r="F50" s="84">
        <v>0.13170000000000001</v>
      </c>
      <c r="G50" s="84">
        <v>0.1661</v>
      </c>
      <c r="H50" s="84">
        <v>8.6599999999999996E-2</v>
      </c>
      <c r="I50" s="84">
        <v>3.7600000000000001E-2</v>
      </c>
      <c r="J50" s="84">
        <v>9.3229999999999993E-2</v>
      </c>
      <c r="K50" s="84">
        <v>0.10965999999999999</v>
      </c>
      <c r="L50" s="84">
        <v>7.64296E-2</v>
      </c>
      <c r="M50" s="84">
        <v>2.5999999999999999E-2</v>
      </c>
      <c r="N50" s="84">
        <v>1.2E-2</v>
      </c>
      <c r="O50" s="1350">
        <f>AVERAGE(C50:N50)</f>
        <v>0.10214330000000001</v>
      </c>
      <c r="P50" s="1351"/>
      <c r="Q50" s="80"/>
    </row>
    <row r="51" spans="2:17" ht="13" customHeight="1" x14ac:dyDescent="0.25">
      <c r="B51" s="83">
        <v>2012</v>
      </c>
      <c r="C51" s="84">
        <v>9.1770000000000004E-2</v>
      </c>
      <c r="D51" s="84">
        <v>1.2E-2</v>
      </c>
      <c r="E51" s="84">
        <v>9.5890000000000003E-3</v>
      </c>
      <c r="F51" s="84">
        <v>2.712E-3</v>
      </c>
      <c r="G51" s="84">
        <v>7.1999999999999998E-3</v>
      </c>
      <c r="H51" s="84">
        <v>5.1723999999999999E-2</v>
      </c>
      <c r="I51" s="84">
        <v>0.04</v>
      </c>
      <c r="J51" s="84">
        <v>1.0526000000000001E-2</v>
      </c>
      <c r="K51" s="84">
        <v>1.7000000000000001E-2</v>
      </c>
      <c r="L51" s="84">
        <v>1.3207999999999999E-2</v>
      </c>
      <c r="M51" s="84">
        <v>1.3207999999999999E-2</v>
      </c>
      <c r="N51" s="84">
        <v>1.6820000000000002E-2</v>
      </c>
      <c r="O51" s="1350">
        <f>AVERAGE(C51:N51)</f>
        <v>2.3813083333333335E-2</v>
      </c>
      <c r="P51" s="1351"/>
      <c r="Q51" s="80"/>
    </row>
    <row r="52" spans="2:17" ht="13" customHeight="1" x14ac:dyDescent="0.25">
      <c r="B52" s="83">
        <v>2013</v>
      </c>
      <c r="C52" s="88">
        <v>1.2500000000000001E-2</v>
      </c>
      <c r="D52" s="88">
        <v>2.4138E-2</v>
      </c>
      <c r="E52" s="88">
        <v>2.1552000000000002E-2</v>
      </c>
      <c r="F52" s="88">
        <v>1.4167000000000001E-2</v>
      </c>
      <c r="G52" s="88">
        <v>1.2598E-2</v>
      </c>
      <c r="H52" s="84">
        <v>1.0949E-2</v>
      </c>
      <c r="I52" s="88">
        <v>4.0000000000000001E-3</v>
      </c>
      <c r="J52" s="88">
        <v>9.6299999999999997E-3</v>
      </c>
      <c r="K52" s="88">
        <v>1.4482999999999999E-2</v>
      </c>
      <c r="L52" s="88">
        <v>7.2459999999999998E-3</v>
      </c>
      <c r="M52" s="88">
        <v>8.5710000000000005E-3</v>
      </c>
      <c r="N52" s="85">
        <v>1.9350000000000001E-3</v>
      </c>
      <c r="O52" s="1350">
        <f>AVERAGE(C52:N52)</f>
        <v>1.1814083333333331E-2</v>
      </c>
      <c r="P52" s="1351"/>
      <c r="Q52" s="80"/>
    </row>
    <row r="53" spans="2:17" ht="13" customHeight="1" x14ac:dyDescent="0.25">
      <c r="B53" s="83">
        <v>2014</v>
      </c>
      <c r="C53" s="88"/>
      <c r="D53" s="88"/>
      <c r="E53" s="88"/>
      <c r="F53" s="88"/>
      <c r="G53" s="88"/>
      <c r="H53" s="84"/>
      <c r="I53" s="88"/>
      <c r="J53" s="88"/>
      <c r="K53" s="88"/>
      <c r="L53" s="88"/>
      <c r="M53" s="88"/>
      <c r="N53" s="85"/>
      <c r="O53" s="1350" t="e">
        <f>AVERAGE(C53:N53)</f>
        <v>#DIV/0!</v>
      </c>
      <c r="P53" s="1351"/>
      <c r="Q53" s="80"/>
    </row>
    <row r="54" spans="2:17" ht="13" customHeight="1" x14ac:dyDescent="0.25">
      <c r="Q54" s="80"/>
    </row>
    <row r="55" spans="2:17" ht="13" customHeight="1" x14ac:dyDescent="0.25">
      <c r="Q55" s="80"/>
    </row>
    <row r="56" spans="2:17" ht="13" customHeight="1" x14ac:dyDescent="0.25">
      <c r="Q56" s="80"/>
    </row>
    <row r="57" spans="2:17" ht="13" customHeight="1" x14ac:dyDescent="0.25">
      <c r="Q57" s="80"/>
    </row>
    <row r="58" spans="2:17" ht="13" customHeight="1" x14ac:dyDescent="0.25">
      <c r="Q58" s="80"/>
    </row>
    <row r="59" spans="2:17" ht="13" customHeight="1" x14ac:dyDescent="0.25">
      <c r="Q59" s="80"/>
    </row>
    <row r="60" spans="2:17" ht="13" customHeight="1" x14ac:dyDescent="0.25">
      <c r="Q60" s="80"/>
    </row>
    <row r="61" spans="2:17" ht="13" customHeight="1" x14ac:dyDescent="0.25">
      <c r="Q61" s="80"/>
    </row>
    <row r="62" spans="2:17" ht="13" customHeight="1" x14ac:dyDescent="0.25">
      <c r="Q62" s="80"/>
    </row>
    <row r="63" spans="2:17" ht="13" customHeight="1" x14ac:dyDescent="0.25">
      <c r="Q63" s="80"/>
    </row>
    <row r="64" spans="2:17" ht="13" customHeight="1" x14ac:dyDescent="0.25">
      <c r="Q64" s="80"/>
    </row>
    <row r="65" spans="1:17" ht="13" customHeight="1" x14ac:dyDescent="0.25">
      <c r="Q65" s="80"/>
    </row>
    <row r="66" spans="1:17" ht="13" customHeight="1" x14ac:dyDescent="0.25">
      <c r="Q66" s="80"/>
    </row>
    <row r="67" spans="1:17" ht="13" customHeight="1" x14ac:dyDescent="0.25">
      <c r="Q67" s="80"/>
    </row>
    <row r="68" spans="1:17" ht="13" customHeight="1" x14ac:dyDescent="0.25">
      <c r="Q68" s="80"/>
    </row>
    <row r="69" spans="1:17" ht="13" customHeight="1" x14ac:dyDescent="0.25">
      <c r="Q69" s="80"/>
    </row>
    <row r="70" spans="1:17" ht="13" customHeight="1" x14ac:dyDescent="0.35">
      <c r="A70" s="89">
        <v>5.4</v>
      </c>
      <c r="B70" s="63" t="s">
        <v>108</v>
      </c>
      <c r="C70" s="62"/>
      <c r="Q70" s="80"/>
    </row>
    <row r="71" spans="1:17" ht="13" customHeight="1" x14ac:dyDescent="0.25">
      <c r="Q71" s="80"/>
    </row>
    <row r="72" spans="1:17" ht="13" customHeight="1" x14ac:dyDescent="0.25">
      <c r="B72" s="81"/>
      <c r="C72" s="82" t="s">
        <v>93</v>
      </c>
      <c r="D72" s="82" t="s">
        <v>94</v>
      </c>
      <c r="E72" s="82" t="s">
        <v>95</v>
      </c>
      <c r="F72" s="82" t="s">
        <v>96</v>
      </c>
      <c r="G72" s="82" t="s">
        <v>97</v>
      </c>
      <c r="H72" s="82" t="s">
        <v>98</v>
      </c>
      <c r="I72" s="82" t="s">
        <v>99</v>
      </c>
      <c r="J72" s="82" t="s">
        <v>100</v>
      </c>
      <c r="K72" s="82" t="s">
        <v>101</v>
      </c>
      <c r="L72" s="82" t="s">
        <v>102</v>
      </c>
      <c r="M72" s="82" t="s">
        <v>103</v>
      </c>
      <c r="N72" s="82" t="s">
        <v>104</v>
      </c>
      <c r="O72" s="1346" t="s">
        <v>61</v>
      </c>
      <c r="P72" s="1347"/>
    </row>
    <row r="73" spans="1:17" ht="13" customHeight="1" x14ac:dyDescent="0.25">
      <c r="B73" s="83">
        <v>2011</v>
      </c>
      <c r="C73" s="90">
        <v>32</v>
      </c>
      <c r="D73" s="90">
        <v>53</v>
      </c>
      <c r="E73" s="90">
        <v>13.8</v>
      </c>
      <c r="F73" s="90">
        <v>14.18</v>
      </c>
      <c r="G73" s="90">
        <v>42</v>
      </c>
      <c r="H73" s="90">
        <v>41.46</v>
      </c>
      <c r="I73" s="90">
        <v>14.2</v>
      </c>
      <c r="J73" s="90">
        <v>3.42</v>
      </c>
      <c r="K73" s="90">
        <v>54.51</v>
      </c>
      <c r="L73" s="90">
        <v>0</v>
      </c>
      <c r="M73" s="90">
        <v>0</v>
      </c>
      <c r="N73" s="90">
        <v>38</v>
      </c>
      <c r="O73" s="1352">
        <f>SUM(C73:N73)</f>
        <v>306.57</v>
      </c>
      <c r="P73" s="1353"/>
    </row>
    <row r="74" spans="1:17" ht="13" customHeight="1" x14ac:dyDescent="0.25">
      <c r="B74" s="83">
        <v>2012</v>
      </c>
      <c r="C74" s="90">
        <v>18.5</v>
      </c>
      <c r="D74" s="90">
        <v>68.06</v>
      </c>
      <c r="E74" s="90">
        <v>24.1</v>
      </c>
      <c r="F74" s="90">
        <v>9.51</v>
      </c>
      <c r="G74" s="90">
        <v>11.25</v>
      </c>
      <c r="H74" s="90">
        <v>1.5</v>
      </c>
      <c r="I74" s="90">
        <v>0</v>
      </c>
      <c r="J74" s="90">
        <v>9.5500000000000007</v>
      </c>
      <c r="K74" s="90">
        <v>48.06</v>
      </c>
      <c r="L74" s="90">
        <v>24.45</v>
      </c>
      <c r="M74" s="90">
        <v>30.5</v>
      </c>
      <c r="N74" s="90">
        <v>35.799999999999997</v>
      </c>
      <c r="O74" s="1352">
        <f>SUM(C74:N74)</f>
        <v>281.28000000000003</v>
      </c>
      <c r="P74" s="1353"/>
    </row>
    <row r="75" spans="1:17" ht="13" customHeight="1" x14ac:dyDescent="0.25">
      <c r="B75" s="83">
        <v>2013</v>
      </c>
      <c r="C75" s="90">
        <v>71.3</v>
      </c>
      <c r="D75" s="90">
        <v>114.3</v>
      </c>
      <c r="E75" s="90">
        <v>45.5</v>
      </c>
      <c r="F75" s="90">
        <v>107.79</v>
      </c>
      <c r="G75" s="90">
        <v>20.53</v>
      </c>
      <c r="H75" s="90">
        <v>13.27</v>
      </c>
      <c r="I75" s="90">
        <v>20.89</v>
      </c>
      <c r="J75" s="90">
        <v>42.17</v>
      </c>
      <c r="K75" s="90">
        <v>16.329999999999998</v>
      </c>
      <c r="L75" s="90">
        <v>40.6</v>
      </c>
      <c r="M75" s="91">
        <v>2.21</v>
      </c>
      <c r="N75" s="90">
        <v>20.91</v>
      </c>
      <c r="O75" s="1352">
        <f>SUM(C75:N75)</f>
        <v>515.79999999999995</v>
      </c>
      <c r="P75" s="1353"/>
    </row>
    <row r="76" spans="1:17" ht="13" customHeight="1" x14ac:dyDescent="0.25">
      <c r="B76" s="83">
        <v>2014</v>
      </c>
      <c r="C76" s="90"/>
      <c r="D76" s="90"/>
      <c r="E76" s="90"/>
      <c r="F76" s="90"/>
      <c r="G76" s="90"/>
      <c r="H76" s="90"/>
      <c r="I76" s="90"/>
      <c r="J76" s="90"/>
      <c r="K76" s="90"/>
      <c r="L76" s="90"/>
      <c r="M76" s="91"/>
      <c r="N76" s="90"/>
      <c r="O76" s="1352">
        <f>SUM(C76:N76)</f>
        <v>0</v>
      </c>
      <c r="P76" s="1353"/>
    </row>
    <row r="77" spans="1:17" ht="13" customHeight="1" x14ac:dyDescent="0.25"/>
    <row r="78" spans="1:17" ht="13" customHeight="1" x14ac:dyDescent="0.25"/>
    <row r="79" spans="1:17" ht="13" customHeight="1" x14ac:dyDescent="0.25"/>
    <row r="80" spans="1:17" ht="13" customHeight="1" x14ac:dyDescent="0.25"/>
    <row r="81" spans="1:16" ht="13" customHeight="1" x14ac:dyDescent="0.25"/>
    <row r="82" spans="1:16" ht="13" customHeight="1" x14ac:dyDescent="0.25"/>
    <row r="83" spans="1:16" ht="13" customHeight="1" x14ac:dyDescent="0.25"/>
    <row r="84" spans="1:16" ht="13" customHeight="1" x14ac:dyDescent="0.25"/>
    <row r="85" spans="1:16" ht="13" customHeight="1" x14ac:dyDescent="0.25"/>
    <row r="86" spans="1:16" ht="13" customHeight="1" x14ac:dyDescent="0.25"/>
    <row r="87" spans="1:16" ht="13" customHeight="1" x14ac:dyDescent="0.25"/>
    <row r="88" spans="1:16" ht="13" customHeight="1" x14ac:dyDescent="0.25"/>
    <row r="89" spans="1:16" ht="13" customHeight="1" x14ac:dyDescent="0.25"/>
    <row r="90" spans="1:16" ht="13" customHeight="1" x14ac:dyDescent="0.25"/>
    <row r="91" spans="1:16" ht="13" customHeight="1" x14ac:dyDescent="0.25"/>
    <row r="92" spans="1:16" ht="13" customHeight="1" x14ac:dyDescent="0.25"/>
    <row r="93" spans="1:16" ht="13" customHeight="1" x14ac:dyDescent="0.25"/>
    <row r="94" spans="1:16" ht="13" customHeight="1" x14ac:dyDescent="0.35">
      <c r="A94" s="89">
        <v>5.5</v>
      </c>
      <c r="B94" s="63" t="s">
        <v>109</v>
      </c>
      <c r="C94" s="4"/>
    </row>
    <row r="95" spans="1:16" ht="13" customHeight="1" x14ac:dyDescent="0.25"/>
    <row r="96" spans="1:16" ht="13" customHeight="1" x14ac:dyDescent="0.25">
      <c r="B96" s="81"/>
      <c r="C96" s="82" t="s">
        <v>93</v>
      </c>
      <c r="D96" s="82" t="s">
        <v>94</v>
      </c>
      <c r="E96" s="82" t="s">
        <v>95</v>
      </c>
      <c r="F96" s="82" t="s">
        <v>96</v>
      </c>
      <c r="G96" s="82" t="s">
        <v>97</v>
      </c>
      <c r="H96" s="82" t="s">
        <v>98</v>
      </c>
      <c r="I96" s="82" t="s">
        <v>99</v>
      </c>
      <c r="J96" s="82" t="s">
        <v>100</v>
      </c>
      <c r="K96" s="82" t="s">
        <v>101</v>
      </c>
      <c r="L96" s="82" t="s">
        <v>102</v>
      </c>
      <c r="M96" s="82" t="s">
        <v>103</v>
      </c>
      <c r="N96" s="82" t="s">
        <v>104</v>
      </c>
      <c r="O96" s="1346" t="s">
        <v>61</v>
      </c>
      <c r="P96" s="1347"/>
    </row>
    <row r="97" spans="2:16" ht="13" customHeight="1" x14ac:dyDescent="0.25">
      <c r="B97" s="83">
        <v>2011</v>
      </c>
      <c r="C97" s="92">
        <v>0</v>
      </c>
      <c r="D97" s="93">
        <v>0</v>
      </c>
      <c r="E97" s="93">
        <v>40</v>
      </c>
      <c r="F97" s="93">
        <v>1048</v>
      </c>
      <c r="G97" s="93">
        <v>0</v>
      </c>
      <c r="H97" s="93">
        <v>0</v>
      </c>
      <c r="I97" s="93">
        <v>0</v>
      </c>
      <c r="J97" s="93">
        <v>0</v>
      </c>
      <c r="K97" s="90">
        <v>0</v>
      </c>
      <c r="L97" s="93">
        <v>0</v>
      </c>
      <c r="M97" s="93">
        <v>72</v>
      </c>
      <c r="N97" s="93">
        <v>0</v>
      </c>
      <c r="O97" s="1352">
        <f>SUM(C97:N97)</f>
        <v>1160</v>
      </c>
      <c r="P97" s="1353"/>
    </row>
    <row r="98" spans="2:16" ht="13" customHeight="1" x14ac:dyDescent="0.25">
      <c r="B98" s="83">
        <v>2012</v>
      </c>
      <c r="C98" s="92">
        <v>0</v>
      </c>
      <c r="D98" s="93">
        <v>0</v>
      </c>
      <c r="E98" s="93">
        <v>0</v>
      </c>
      <c r="F98" s="93">
        <v>0</v>
      </c>
      <c r="G98" s="93">
        <v>0</v>
      </c>
      <c r="H98" s="93">
        <v>0</v>
      </c>
      <c r="I98" s="93">
        <v>0</v>
      </c>
      <c r="J98" s="93">
        <v>0</v>
      </c>
      <c r="K98" s="90">
        <v>0</v>
      </c>
      <c r="L98" s="93">
        <v>0</v>
      </c>
      <c r="M98" s="93">
        <v>0</v>
      </c>
      <c r="N98" s="93">
        <v>0</v>
      </c>
      <c r="O98" s="1352">
        <f>SUM(C98:N98)</f>
        <v>0</v>
      </c>
      <c r="P98" s="1353"/>
    </row>
    <row r="99" spans="2:16" ht="13" customHeight="1" x14ac:dyDescent="0.25">
      <c r="B99" s="83">
        <v>2013</v>
      </c>
      <c r="C99" s="92">
        <v>0</v>
      </c>
      <c r="D99" s="93">
        <v>63</v>
      </c>
      <c r="E99" s="93">
        <v>0</v>
      </c>
      <c r="F99" s="93">
        <v>38</v>
      </c>
      <c r="G99" s="93">
        <v>38</v>
      </c>
      <c r="H99" s="93">
        <v>26</v>
      </c>
      <c r="I99" s="93">
        <v>15</v>
      </c>
      <c r="J99" s="93">
        <v>33</v>
      </c>
      <c r="K99" s="93">
        <v>29</v>
      </c>
      <c r="L99" s="93">
        <v>77</v>
      </c>
      <c r="M99" s="93">
        <v>53</v>
      </c>
      <c r="N99" s="94">
        <v>0</v>
      </c>
      <c r="O99" s="1352">
        <f>SUM(C99:N99)</f>
        <v>372</v>
      </c>
      <c r="P99" s="1353"/>
    </row>
    <row r="100" spans="2:16" ht="13" customHeight="1" x14ac:dyDescent="0.25">
      <c r="B100" s="83">
        <v>2014</v>
      </c>
      <c r="C100" s="92"/>
      <c r="D100" s="93"/>
      <c r="E100" s="93"/>
      <c r="F100" s="93"/>
      <c r="G100" s="93"/>
      <c r="H100" s="93"/>
      <c r="I100" s="93"/>
      <c r="J100" s="93"/>
      <c r="K100" s="93"/>
      <c r="L100" s="93"/>
      <c r="M100" s="93"/>
      <c r="N100" s="94"/>
      <c r="O100" s="1352">
        <f>SUM(C100:N100)</f>
        <v>0</v>
      </c>
      <c r="P100" s="1353"/>
    </row>
    <row r="101" spans="2:16" ht="13" customHeight="1" x14ac:dyDescent="0.25"/>
    <row r="102" spans="2:16" ht="13" customHeight="1" x14ac:dyDescent="0.25"/>
    <row r="103" spans="2:16" ht="13" customHeight="1" x14ac:dyDescent="0.25"/>
    <row r="104" spans="2:16" ht="13" customHeight="1" x14ac:dyDescent="0.25"/>
    <row r="105" spans="2:16" ht="13" customHeight="1" x14ac:dyDescent="0.25"/>
    <row r="106" spans="2:16" ht="13" customHeight="1" x14ac:dyDescent="0.25"/>
    <row r="107" spans="2:16" ht="13" customHeight="1" x14ac:dyDescent="0.25"/>
    <row r="108" spans="2:16" ht="13" customHeight="1" x14ac:dyDescent="0.25"/>
    <row r="109" spans="2:16" ht="13" customHeight="1" x14ac:dyDescent="0.25"/>
    <row r="110" spans="2:16" ht="13" customHeight="1" x14ac:dyDescent="0.25"/>
    <row r="111" spans="2:16" ht="13" customHeight="1" x14ac:dyDescent="0.25"/>
    <row r="112" spans="2:16" ht="13" customHeight="1" x14ac:dyDescent="0.25"/>
    <row r="113" spans="2:2" ht="13" customHeight="1" x14ac:dyDescent="0.25"/>
    <row r="114" spans="2:2" ht="13" customHeight="1" x14ac:dyDescent="0.25"/>
    <row r="115" spans="2:2" ht="13" customHeight="1" x14ac:dyDescent="0.25"/>
    <row r="116" spans="2:2" ht="13" customHeight="1" x14ac:dyDescent="0.25">
      <c r="B116" t="s">
        <v>110</v>
      </c>
    </row>
    <row r="117" spans="2:2" ht="13" customHeight="1" x14ac:dyDescent="0.25">
      <c r="B117" s="2"/>
    </row>
    <row r="118" spans="2:2" ht="13" customHeight="1" x14ac:dyDescent="0.25"/>
    <row r="119" spans="2:2" ht="13" customHeight="1" x14ac:dyDescent="0.25"/>
    <row r="120" spans="2:2" ht="13" customHeight="1" x14ac:dyDescent="0.25"/>
    <row r="121" spans="2:2" ht="13" customHeight="1" x14ac:dyDescent="0.25"/>
    <row r="122" spans="2:2" ht="13" customHeight="1" x14ac:dyDescent="0.25"/>
    <row r="123" spans="2:2" ht="13" customHeight="1" x14ac:dyDescent="0.25"/>
    <row r="124" spans="2:2" ht="13" customHeight="1" x14ac:dyDescent="0.25"/>
    <row r="125" spans="2:2" ht="13" customHeight="1" x14ac:dyDescent="0.25"/>
    <row r="126" spans="2:2" ht="13" customHeight="1" x14ac:dyDescent="0.25"/>
    <row r="127" spans="2:2" ht="13" customHeight="1" x14ac:dyDescent="0.25"/>
    <row r="128" spans="2:2" ht="13" customHeight="1" x14ac:dyDescent="0.25"/>
    <row r="129" ht="13" customHeight="1" x14ac:dyDescent="0.25"/>
    <row r="130" ht="13" customHeight="1" x14ac:dyDescent="0.25"/>
    <row r="131" ht="13" customHeight="1" x14ac:dyDescent="0.25"/>
    <row r="132" ht="13" customHeight="1" x14ac:dyDescent="0.25"/>
    <row r="133" ht="13" customHeight="1" x14ac:dyDescent="0.25"/>
    <row r="134" ht="13" customHeight="1" x14ac:dyDescent="0.25"/>
    <row r="135" ht="13" customHeight="1" x14ac:dyDescent="0.25"/>
    <row r="136" ht="13" customHeight="1" x14ac:dyDescent="0.25"/>
    <row r="137" ht="13" customHeight="1" x14ac:dyDescent="0.25"/>
    <row r="138" ht="13" customHeight="1" x14ac:dyDescent="0.25"/>
    <row r="139" ht="13" customHeight="1" x14ac:dyDescent="0.25"/>
    <row r="140" ht="13" customHeight="1" x14ac:dyDescent="0.25"/>
    <row r="141" ht="13" customHeight="1" x14ac:dyDescent="0.25"/>
    <row r="142" ht="13" customHeight="1" x14ac:dyDescent="0.25"/>
    <row r="143" ht="13" customHeight="1" x14ac:dyDescent="0.25"/>
    <row r="144" ht="13" customHeight="1" x14ac:dyDescent="0.25"/>
    <row r="145" ht="13" customHeight="1" x14ac:dyDescent="0.25"/>
    <row r="146" ht="13" customHeight="1" x14ac:dyDescent="0.25"/>
    <row r="147" ht="13" customHeight="1" x14ac:dyDescent="0.25"/>
    <row r="148" ht="13" customHeight="1" x14ac:dyDescent="0.25"/>
    <row r="149" ht="13" customHeight="1" x14ac:dyDescent="0.25"/>
    <row r="150" ht="13" customHeight="1" x14ac:dyDescent="0.25"/>
    <row r="151" ht="13" customHeight="1" x14ac:dyDescent="0.25"/>
    <row r="152" ht="13" customHeight="1" x14ac:dyDescent="0.25"/>
    <row r="153" ht="13" customHeight="1" x14ac:dyDescent="0.25"/>
    <row r="154" ht="13" customHeight="1" x14ac:dyDescent="0.25"/>
    <row r="155" ht="13" customHeight="1" x14ac:dyDescent="0.25"/>
    <row r="156" ht="13" customHeight="1" x14ac:dyDescent="0.25"/>
    <row r="157" ht="13" customHeight="1" x14ac:dyDescent="0.25"/>
    <row r="158" ht="13" customHeight="1" x14ac:dyDescent="0.25"/>
    <row r="159" ht="13" customHeight="1" x14ac:dyDescent="0.25"/>
    <row r="160" ht="13" customHeight="1" x14ac:dyDescent="0.25"/>
    <row r="161" ht="13" customHeight="1" x14ac:dyDescent="0.25"/>
    <row r="162" ht="13" customHeight="1" x14ac:dyDescent="0.25"/>
    <row r="163" ht="13" customHeight="1" x14ac:dyDescent="0.25"/>
    <row r="164" ht="13" customHeight="1" x14ac:dyDescent="0.25"/>
    <row r="165" ht="13" customHeight="1" x14ac:dyDescent="0.25"/>
    <row r="166" ht="13" customHeight="1" x14ac:dyDescent="0.25"/>
    <row r="167" ht="13" customHeight="1" x14ac:dyDescent="0.25"/>
    <row r="168" ht="13" customHeight="1" x14ac:dyDescent="0.25"/>
    <row r="169" ht="13" customHeight="1" x14ac:dyDescent="0.25"/>
    <row r="170" ht="13" customHeight="1" x14ac:dyDescent="0.25"/>
    <row r="171" ht="13" customHeight="1" x14ac:dyDescent="0.25"/>
    <row r="172" ht="13" customHeight="1" x14ac:dyDescent="0.25"/>
    <row r="173" ht="13" customHeight="1" x14ac:dyDescent="0.25"/>
    <row r="174" ht="13" customHeight="1" x14ac:dyDescent="0.25"/>
    <row r="175" ht="13" customHeight="1" x14ac:dyDescent="0.25"/>
    <row r="176" ht="13" customHeight="1" x14ac:dyDescent="0.25"/>
    <row r="177" ht="13" customHeight="1" x14ac:dyDescent="0.25"/>
    <row r="178" ht="13" customHeight="1" x14ac:dyDescent="0.25"/>
    <row r="179" ht="13" customHeight="1" x14ac:dyDescent="0.25"/>
    <row r="180" ht="13" customHeight="1" x14ac:dyDescent="0.25"/>
    <row r="181" ht="13" customHeight="1" x14ac:dyDescent="0.25"/>
    <row r="182" ht="13" customHeight="1" x14ac:dyDescent="0.25"/>
    <row r="183" ht="13" customHeight="1" x14ac:dyDescent="0.25"/>
    <row r="184" ht="13" customHeight="1" x14ac:dyDescent="0.25"/>
    <row r="185" ht="13" customHeight="1" x14ac:dyDescent="0.25"/>
    <row r="186" ht="13" customHeight="1" x14ac:dyDescent="0.25"/>
    <row r="187" ht="13" customHeight="1" x14ac:dyDescent="0.25"/>
    <row r="188" ht="13" customHeight="1" x14ac:dyDescent="0.25"/>
    <row r="189" ht="13" customHeight="1" x14ac:dyDescent="0.25"/>
    <row r="190" ht="13" customHeight="1" x14ac:dyDescent="0.25"/>
    <row r="191" ht="13" customHeight="1" x14ac:dyDescent="0.25"/>
    <row r="192" ht="13" customHeight="1" x14ac:dyDescent="0.25"/>
    <row r="193" ht="13" customHeight="1" x14ac:dyDescent="0.25"/>
    <row r="194" ht="13" customHeight="1" x14ac:dyDescent="0.25"/>
    <row r="195" ht="13" customHeight="1" x14ac:dyDescent="0.25"/>
    <row r="196" ht="13" customHeight="1" x14ac:dyDescent="0.25"/>
    <row r="197" ht="13" customHeight="1" x14ac:dyDescent="0.25"/>
    <row r="198" ht="13" customHeight="1" x14ac:dyDescent="0.25"/>
    <row r="199" ht="13" customHeight="1" x14ac:dyDescent="0.25"/>
    <row r="200" ht="13" customHeight="1" x14ac:dyDescent="0.25"/>
    <row r="201" ht="13" customHeight="1" x14ac:dyDescent="0.25"/>
    <row r="202" ht="13" customHeight="1" x14ac:dyDescent="0.25"/>
    <row r="203" ht="13" customHeight="1" x14ac:dyDescent="0.25"/>
    <row r="204" ht="13" customHeight="1" x14ac:dyDescent="0.25"/>
    <row r="205" ht="13" customHeight="1" x14ac:dyDescent="0.25"/>
    <row r="206" ht="13" customHeight="1" x14ac:dyDescent="0.25"/>
    <row r="207" ht="13" customHeight="1" x14ac:dyDescent="0.25"/>
    <row r="208" ht="13" customHeight="1" x14ac:dyDescent="0.25"/>
    <row r="209" ht="13" customHeight="1" x14ac:dyDescent="0.25"/>
    <row r="210" ht="13" customHeight="1" x14ac:dyDescent="0.25"/>
    <row r="211" ht="13" customHeight="1" x14ac:dyDescent="0.25"/>
    <row r="212" ht="13" customHeight="1" x14ac:dyDescent="0.25"/>
    <row r="213" ht="13" customHeight="1" x14ac:dyDescent="0.25"/>
    <row r="214" ht="13" customHeight="1" x14ac:dyDescent="0.25"/>
    <row r="215" ht="13" customHeight="1" x14ac:dyDescent="0.25"/>
    <row r="216" ht="13" customHeight="1" x14ac:dyDescent="0.25"/>
    <row r="217" ht="13" customHeight="1" x14ac:dyDescent="0.25"/>
    <row r="218" ht="13" customHeight="1" x14ac:dyDescent="0.25"/>
    <row r="219" ht="13" customHeight="1" x14ac:dyDescent="0.25"/>
    <row r="220" ht="13" customHeight="1" x14ac:dyDescent="0.25"/>
    <row r="221" ht="13" customHeight="1" x14ac:dyDescent="0.25"/>
    <row r="222" ht="13" customHeight="1" x14ac:dyDescent="0.25"/>
    <row r="223" ht="13" customHeight="1" x14ac:dyDescent="0.25"/>
    <row r="224" ht="13" customHeight="1" x14ac:dyDescent="0.25"/>
    <row r="225" ht="13" customHeight="1" x14ac:dyDescent="0.25"/>
    <row r="226" ht="13" customHeight="1" x14ac:dyDescent="0.25"/>
    <row r="227" ht="13" customHeight="1" x14ac:dyDescent="0.25"/>
    <row r="228" ht="13" customHeight="1" x14ac:dyDescent="0.25"/>
    <row r="229" ht="13" customHeight="1" x14ac:dyDescent="0.25"/>
    <row r="230" ht="13" customHeight="1" x14ac:dyDescent="0.25"/>
    <row r="231" ht="13" customHeight="1" x14ac:dyDescent="0.25"/>
    <row r="232" ht="13" customHeight="1" x14ac:dyDescent="0.25"/>
    <row r="233" ht="13" customHeight="1" x14ac:dyDescent="0.25"/>
    <row r="234" ht="13" customHeight="1" x14ac:dyDescent="0.25"/>
    <row r="235" ht="13" customHeight="1" x14ac:dyDescent="0.25"/>
    <row r="236" ht="13" customHeight="1" x14ac:dyDescent="0.25"/>
    <row r="237" ht="13" customHeight="1" x14ac:dyDescent="0.25"/>
    <row r="238" ht="13" customHeight="1" x14ac:dyDescent="0.25"/>
    <row r="239" ht="13" customHeight="1" x14ac:dyDescent="0.25"/>
    <row r="240" ht="13" customHeight="1" x14ac:dyDescent="0.25"/>
    <row r="241" ht="13" customHeight="1" x14ac:dyDescent="0.25"/>
    <row r="242" ht="13" customHeight="1" x14ac:dyDescent="0.25"/>
    <row r="243" ht="13" customHeight="1" x14ac:dyDescent="0.25"/>
    <row r="244" ht="13" customHeight="1" x14ac:dyDescent="0.25"/>
    <row r="245" ht="13" customHeight="1" x14ac:dyDescent="0.25"/>
    <row r="246" ht="13" customHeight="1" x14ac:dyDescent="0.25"/>
    <row r="247" ht="13" customHeight="1" x14ac:dyDescent="0.25"/>
    <row r="248" ht="13" customHeight="1" x14ac:dyDescent="0.25"/>
    <row r="249" ht="13" customHeight="1" x14ac:dyDescent="0.25"/>
    <row r="250" ht="13" customHeight="1" x14ac:dyDescent="0.25"/>
    <row r="251" ht="13" customHeight="1" x14ac:dyDescent="0.25"/>
    <row r="252" ht="13" customHeight="1" x14ac:dyDescent="0.25"/>
    <row r="253" ht="13" customHeight="1" x14ac:dyDescent="0.25"/>
    <row r="254" ht="13" customHeight="1" x14ac:dyDescent="0.25"/>
    <row r="255" ht="13" customHeight="1" x14ac:dyDescent="0.25"/>
    <row r="256" ht="13" customHeight="1" x14ac:dyDescent="0.25"/>
    <row r="257" ht="13" customHeight="1" x14ac:dyDescent="0.25"/>
    <row r="258" ht="13" customHeight="1" x14ac:dyDescent="0.25"/>
    <row r="259" ht="13" customHeight="1" x14ac:dyDescent="0.25"/>
    <row r="260" ht="13" customHeight="1" x14ac:dyDescent="0.25"/>
    <row r="261" ht="13" customHeight="1" x14ac:dyDescent="0.25"/>
    <row r="262" ht="13" customHeight="1" x14ac:dyDescent="0.25"/>
    <row r="263" ht="13" customHeight="1" x14ac:dyDescent="0.25"/>
    <row r="264" ht="13" customHeight="1" x14ac:dyDescent="0.25"/>
    <row r="265" ht="13" customHeight="1" x14ac:dyDescent="0.25"/>
    <row r="266" ht="13" customHeight="1" x14ac:dyDescent="0.25"/>
    <row r="267" ht="13" customHeight="1" x14ac:dyDescent="0.25"/>
    <row r="268" ht="13" customHeight="1" x14ac:dyDescent="0.25"/>
    <row r="269" ht="13" customHeight="1" x14ac:dyDescent="0.25"/>
    <row r="270" ht="13" customHeight="1" x14ac:dyDescent="0.25"/>
    <row r="271" ht="13" customHeight="1" x14ac:dyDescent="0.25"/>
    <row r="272" ht="13" customHeight="1" x14ac:dyDescent="0.25"/>
    <row r="273" ht="13" customHeight="1" x14ac:dyDescent="0.25"/>
    <row r="274" ht="13" customHeight="1" x14ac:dyDescent="0.25"/>
    <row r="275" ht="13" customHeight="1" x14ac:dyDescent="0.25"/>
    <row r="276" ht="13" customHeight="1" x14ac:dyDescent="0.25"/>
    <row r="277" ht="13" customHeight="1" x14ac:dyDescent="0.25"/>
    <row r="278" ht="13" customHeight="1" x14ac:dyDescent="0.25"/>
    <row r="279" ht="13" customHeight="1" x14ac:dyDescent="0.25"/>
    <row r="280" ht="13" customHeight="1" x14ac:dyDescent="0.25"/>
    <row r="281" ht="13" customHeight="1" x14ac:dyDescent="0.25"/>
    <row r="282" ht="13" customHeight="1" x14ac:dyDescent="0.25"/>
    <row r="283" ht="13" customHeight="1" x14ac:dyDescent="0.25"/>
    <row r="284" ht="13" customHeight="1" x14ac:dyDescent="0.25"/>
    <row r="285" ht="13" customHeight="1" x14ac:dyDescent="0.25"/>
    <row r="286" ht="13" customHeight="1" x14ac:dyDescent="0.25"/>
    <row r="287" ht="13" customHeight="1" x14ac:dyDescent="0.25"/>
    <row r="288" ht="13" customHeight="1" x14ac:dyDescent="0.25"/>
    <row r="289" ht="13" customHeight="1" x14ac:dyDescent="0.25"/>
    <row r="290" ht="13" customHeight="1" x14ac:dyDescent="0.25"/>
    <row r="291" ht="13" customHeight="1" x14ac:dyDescent="0.25"/>
    <row r="292" ht="13" customHeight="1" x14ac:dyDescent="0.25"/>
    <row r="293" ht="13" customHeight="1" x14ac:dyDescent="0.25"/>
    <row r="294" ht="13" customHeight="1" x14ac:dyDescent="0.25"/>
    <row r="295" ht="13" customHeight="1" x14ac:dyDescent="0.25"/>
    <row r="296" ht="13" customHeight="1" x14ac:dyDescent="0.25"/>
    <row r="297" ht="13" customHeight="1" x14ac:dyDescent="0.25"/>
    <row r="298" ht="13" customHeight="1" x14ac:dyDescent="0.25"/>
    <row r="299" ht="13" customHeight="1" x14ac:dyDescent="0.25"/>
    <row r="300" ht="13" customHeight="1" x14ac:dyDescent="0.25"/>
    <row r="301" ht="13" customHeight="1" x14ac:dyDescent="0.25"/>
    <row r="302" ht="13" customHeight="1" x14ac:dyDescent="0.25"/>
    <row r="303" ht="13" customHeight="1" x14ac:dyDescent="0.25"/>
    <row r="304" ht="13" customHeight="1" x14ac:dyDescent="0.25"/>
    <row r="305" ht="13" customHeight="1" x14ac:dyDescent="0.25"/>
    <row r="306" ht="13" customHeight="1" x14ac:dyDescent="0.25"/>
    <row r="307" ht="13" customHeight="1" x14ac:dyDescent="0.25"/>
    <row r="308" ht="13" customHeight="1" x14ac:dyDescent="0.25"/>
    <row r="309" ht="13" customHeight="1" x14ac:dyDescent="0.25"/>
    <row r="310" ht="13" customHeight="1" x14ac:dyDescent="0.25"/>
    <row r="311" ht="13" customHeight="1" x14ac:dyDescent="0.25"/>
    <row r="312" ht="13" customHeight="1" x14ac:dyDescent="0.25"/>
    <row r="313" ht="13" customHeight="1" x14ac:dyDescent="0.25"/>
    <row r="314" ht="13" customHeight="1" x14ac:dyDescent="0.25"/>
    <row r="315" ht="13" customHeight="1" x14ac:dyDescent="0.25"/>
    <row r="316" ht="13" customHeight="1" x14ac:dyDescent="0.25"/>
    <row r="317" ht="13" customHeight="1" x14ac:dyDescent="0.25"/>
    <row r="318" ht="13" customHeight="1" x14ac:dyDescent="0.25"/>
    <row r="319" ht="13" customHeight="1" x14ac:dyDescent="0.25"/>
    <row r="320" ht="13" customHeight="1" x14ac:dyDescent="0.25"/>
    <row r="321" ht="13" customHeight="1" x14ac:dyDescent="0.25"/>
    <row r="322" ht="13" customHeight="1" x14ac:dyDescent="0.25"/>
    <row r="323" ht="13" customHeight="1" x14ac:dyDescent="0.25"/>
    <row r="324" ht="13" customHeight="1" x14ac:dyDescent="0.25"/>
    <row r="325" ht="13" customHeight="1" x14ac:dyDescent="0.25"/>
    <row r="326" ht="13" customHeight="1" x14ac:dyDescent="0.25"/>
    <row r="327" ht="13" customHeight="1" x14ac:dyDescent="0.25"/>
    <row r="328" ht="13" customHeight="1" x14ac:dyDescent="0.25"/>
    <row r="329" ht="13" customHeight="1" x14ac:dyDescent="0.25"/>
    <row r="330" ht="13" customHeight="1" x14ac:dyDescent="0.25"/>
    <row r="331" ht="13" customHeight="1" x14ac:dyDescent="0.25"/>
    <row r="332" ht="13" customHeight="1" x14ac:dyDescent="0.25"/>
    <row r="333" ht="13" customHeight="1" x14ac:dyDescent="0.25"/>
    <row r="334" ht="13" customHeight="1" x14ac:dyDescent="0.25"/>
    <row r="335" ht="13" customHeight="1" x14ac:dyDescent="0.25"/>
    <row r="336" ht="13" customHeight="1" x14ac:dyDescent="0.25"/>
    <row r="337" ht="13" customHeight="1" x14ac:dyDescent="0.25"/>
    <row r="338" ht="13" customHeight="1" x14ac:dyDescent="0.25"/>
    <row r="339" ht="13" customHeight="1" x14ac:dyDescent="0.25"/>
    <row r="340" ht="13" customHeight="1" x14ac:dyDescent="0.25"/>
    <row r="341" ht="13" customHeight="1" x14ac:dyDescent="0.25"/>
    <row r="342" ht="13" customHeight="1" x14ac:dyDescent="0.25"/>
    <row r="343" ht="13" customHeight="1" x14ac:dyDescent="0.25"/>
    <row r="344" ht="13" customHeight="1" x14ac:dyDescent="0.25"/>
    <row r="345" ht="13" customHeight="1" x14ac:dyDescent="0.25"/>
    <row r="346" ht="13" customHeight="1" x14ac:dyDescent="0.25"/>
    <row r="347" ht="13" customHeight="1" x14ac:dyDescent="0.25"/>
    <row r="348" ht="13" customHeight="1" x14ac:dyDescent="0.25"/>
    <row r="349" ht="13" customHeight="1" x14ac:dyDescent="0.25"/>
    <row r="350" ht="13" customHeight="1" x14ac:dyDescent="0.25"/>
    <row r="351" ht="13" customHeight="1" x14ac:dyDescent="0.25"/>
    <row r="352" ht="13" customHeight="1" x14ac:dyDescent="0.25"/>
    <row r="353" ht="13" customHeight="1" x14ac:dyDescent="0.25"/>
    <row r="354" ht="13" customHeight="1" x14ac:dyDescent="0.25"/>
    <row r="355" ht="13" customHeight="1" x14ac:dyDescent="0.25"/>
    <row r="356" ht="13" customHeight="1" x14ac:dyDescent="0.25"/>
    <row r="357" ht="13" customHeight="1" x14ac:dyDescent="0.25"/>
    <row r="358" ht="13" customHeight="1" x14ac:dyDescent="0.25"/>
    <row r="359" ht="13" customHeight="1" x14ac:dyDescent="0.25"/>
    <row r="360" ht="13" customHeight="1" x14ac:dyDescent="0.25"/>
    <row r="361" ht="13" customHeight="1" x14ac:dyDescent="0.25"/>
    <row r="362" ht="13" customHeight="1" x14ac:dyDescent="0.25"/>
    <row r="363" ht="13" customHeight="1" x14ac:dyDescent="0.25"/>
    <row r="364" ht="13" customHeight="1" x14ac:dyDescent="0.25"/>
    <row r="365" ht="13" customHeight="1" x14ac:dyDescent="0.25"/>
    <row r="366" ht="13" customHeight="1" x14ac:dyDescent="0.25"/>
    <row r="367" ht="13" customHeight="1" x14ac:dyDescent="0.25"/>
    <row r="368" ht="13" customHeight="1" x14ac:dyDescent="0.25"/>
    <row r="369" ht="13" customHeight="1" x14ac:dyDescent="0.25"/>
    <row r="370" ht="13" customHeight="1" x14ac:dyDescent="0.25"/>
    <row r="371" ht="13" customHeight="1" x14ac:dyDescent="0.25"/>
    <row r="372" ht="13" customHeight="1" x14ac:dyDescent="0.25"/>
    <row r="373" ht="13" customHeight="1" x14ac:dyDescent="0.25"/>
    <row r="374" ht="13" customHeight="1" x14ac:dyDescent="0.25"/>
    <row r="375" ht="13" customHeight="1" x14ac:dyDescent="0.25"/>
    <row r="376" ht="13" customHeight="1" x14ac:dyDescent="0.25"/>
    <row r="377" ht="13" customHeight="1" x14ac:dyDescent="0.25"/>
    <row r="378" ht="13" customHeight="1" x14ac:dyDescent="0.25"/>
    <row r="379" ht="13" customHeight="1" x14ac:dyDescent="0.25"/>
    <row r="380" ht="13" customHeight="1" x14ac:dyDescent="0.25"/>
    <row r="381" ht="13" customHeight="1" x14ac:dyDescent="0.25"/>
    <row r="382" ht="13" customHeight="1" x14ac:dyDescent="0.25"/>
    <row r="383" ht="13" customHeight="1" x14ac:dyDescent="0.25"/>
    <row r="384" ht="13" customHeight="1" x14ac:dyDescent="0.25"/>
    <row r="385" ht="13" customHeight="1" x14ac:dyDescent="0.25"/>
    <row r="386" ht="13" customHeight="1" x14ac:dyDescent="0.25"/>
    <row r="387" ht="13" customHeight="1" x14ac:dyDescent="0.25"/>
    <row r="388" ht="13" customHeight="1" x14ac:dyDescent="0.25"/>
    <row r="389" ht="13" customHeight="1" x14ac:dyDescent="0.25"/>
    <row r="390" ht="13" customHeight="1" x14ac:dyDescent="0.25"/>
    <row r="391" ht="13" customHeight="1" x14ac:dyDescent="0.25"/>
    <row r="392" ht="13" customHeight="1" x14ac:dyDescent="0.25"/>
    <row r="393" ht="13" customHeight="1" x14ac:dyDescent="0.25"/>
    <row r="394" ht="13" customHeight="1" x14ac:dyDescent="0.25"/>
    <row r="395" ht="13" customHeight="1" x14ac:dyDescent="0.25"/>
    <row r="396" ht="13" customHeight="1" x14ac:dyDescent="0.25"/>
    <row r="397" ht="13" customHeight="1" x14ac:dyDescent="0.25"/>
    <row r="398" ht="13" customHeight="1" x14ac:dyDescent="0.25"/>
    <row r="399" ht="13" customHeight="1" x14ac:dyDescent="0.25"/>
    <row r="400" ht="13" customHeight="1" x14ac:dyDescent="0.25"/>
    <row r="401" ht="13" customHeight="1" x14ac:dyDescent="0.25"/>
    <row r="402" ht="13" customHeight="1" x14ac:dyDescent="0.25"/>
    <row r="403" ht="13" customHeight="1" x14ac:dyDescent="0.25"/>
    <row r="404" ht="13" customHeight="1" x14ac:dyDescent="0.25"/>
    <row r="405" ht="13" customHeight="1" x14ac:dyDescent="0.25"/>
    <row r="406" ht="13" customHeight="1" x14ac:dyDescent="0.25"/>
    <row r="407" ht="13" customHeight="1" x14ac:dyDescent="0.25"/>
    <row r="408" ht="13" customHeight="1" x14ac:dyDescent="0.25"/>
    <row r="409" ht="13" customHeight="1" x14ac:dyDescent="0.25"/>
    <row r="410" ht="13" customHeight="1" x14ac:dyDescent="0.25"/>
    <row r="411" ht="13" customHeight="1" x14ac:dyDescent="0.25"/>
    <row r="412" ht="13" customHeight="1" x14ac:dyDescent="0.25"/>
    <row r="413" ht="13" customHeight="1" x14ac:dyDescent="0.25"/>
    <row r="414" ht="13" customHeight="1" x14ac:dyDescent="0.25"/>
    <row r="415" ht="13" customHeight="1" x14ac:dyDescent="0.25"/>
    <row r="416" ht="13" customHeight="1" x14ac:dyDescent="0.25"/>
    <row r="417" ht="13" customHeight="1" x14ac:dyDescent="0.25"/>
    <row r="418" ht="13" customHeight="1" x14ac:dyDescent="0.25"/>
    <row r="419" ht="13" customHeight="1" x14ac:dyDescent="0.25"/>
    <row r="420" ht="13" customHeight="1" x14ac:dyDescent="0.25"/>
    <row r="421" ht="13" customHeight="1" x14ac:dyDescent="0.25"/>
    <row r="422" ht="13" customHeight="1" x14ac:dyDescent="0.25"/>
    <row r="423" ht="13" customHeight="1" x14ac:dyDescent="0.25"/>
    <row r="424" ht="13" customHeight="1" x14ac:dyDescent="0.25"/>
    <row r="425" ht="13" customHeight="1" x14ac:dyDescent="0.25"/>
    <row r="426" ht="13" customHeight="1" x14ac:dyDescent="0.25"/>
    <row r="427" ht="13" customHeight="1" x14ac:dyDescent="0.25"/>
    <row r="428" ht="13" customHeight="1" x14ac:dyDescent="0.25"/>
    <row r="429" ht="13" customHeight="1" x14ac:dyDescent="0.25"/>
    <row r="430" ht="13" customHeight="1" x14ac:dyDescent="0.25"/>
    <row r="431" ht="13" customHeight="1" x14ac:dyDescent="0.25"/>
    <row r="432" ht="13" customHeight="1" x14ac:dyDescent="0.25"/>
    <row r="433" ht="13" customHeight="1" x14ac:dyDescent="0.25"/>
    <row r="434" ht="13" customHeight="1" x14ac:dyDescent="0.25"/>
    <row r="435" ht="13" customHeight="1" x14ac:dyDescent="0.25"/>
    <row r="436" ht="13" customHeight="1" x14ac:dyDescent="0.25"/>
    <row r="437" ht="13" customHeight="1" x14ac:dyDescent="0.25"/>
    <row r="438" ht="13" customHeight="1" x14ac:dyDescent="0.25"/>
    <row r="439" ht="13" customHeight="1" x14ac:dyDescent="0.25"/>
    <row r="440" ht="13" customHeight="1" x14ac:dyDescent="0.25"/>
    <row r="441" ht="13" customHeight="1" x14ac:dyDescent="0.25"/>
    <row r="442" ht="13" customHeight="1" x14ac:dyDescent="0.25"/>
    <row r="443" ht="13" customHeight="1" x14ac:dyDescent="0.25"/>
    <row r="444" ht="13" customHeight="1" x14ac:dyDescent="0.25"/>
    <row r="445" ht="13" customHeight="1" x14ac:dyDescent="0.25"/>
    <row r="446" ht="13" customHeight="1" x14ac:dyDescent="0.25"/>
    <row r="447" ht="13" customHeight="1" x14ac:dyDescent="0.25"/>
    <row r="448" ht="13" customHeight="1" x14ac:dyDescent="0.25"/>
    <row r="449" ht="13" customHeight="1" x14ac:dyDescent="0.25"/>
    <row r="450" ht="13" customHeight="1" x14ac:dyDescent="0.25"/>
    <row r="451" ht="13" customHeight="1" x14ac:dyDescent="0.25"/>
    <row r="452" ht="13" customHeight="1" x14ac:dyDescent="0.25"/>
    <row r="453" ht="13" customHeight="1" x14ac:dyDescent="0.25"/>
    <row r="454" ht="13" customHeight="1" x14ac:dyDescent="0.25"/>
    <row r="455" ht="13" customHeight="1" x14ac:dyDescent="0.25"/>
    <row r="456" ht="13" customHeight="1" x14ac:dyDescent="0.25"/>
    <row r="457" ht="13" customHeight="1" x14ac:dyDescent="0.25"/>
    <row r="458" ht="13" customHeight="1" x14ac:dyDescent="0.25"/>
    <row r="459" ht="13" customHeight="1" x14ac:dyDescent="0.25"/>
    <row r="460" ht="13" customHeight="1" x14ac:dyDescent="0.25"/>
    <row r="461" ht="13" customHeight="1" x14ac:dyDescent="0.25"/>
    <row r="462" ht="13" customHeight="1" x14ac:dyDescent="0.25"/>
    <row r="463" ht="13" customHeight="1" x14ac:dyDescent="0.25"/>
    <row r="464" ht="13" customHeight="1" x14ac:dyDescent="0.25"/>
    <row r="465" ht="13" customHeight="1" x14ac:dyDescent="0.25"/>
    <row r="466" ht="13" customHeight="1" x14ac:dyDescent="0.25"/>
    <row r="467" ht="13" customHeight="1" x14ac:dyDescent="0.25"/>
    <row r="468" ht="13" customHeight="1" x14ac:dyDescent="0.25"/>
    <row r="469" ht="13" customHeight="1" x14ac:dyDescent="0.25"/>
    <row r="470" ht="13" customHeight="1" x14ac:dyDescent="0.25"/>
    <row r="471" ht="13" customHeight="1" x14ac:dyDescent="0.25"/>
    <row r="472" ht="13" customHeight="1" x14ac:dyDescent="0.25"/>
    <row r="473" ht="13" customHeight="1" x14ac:dyDescent="0.25"/>
    <row r="474" ht="13" customHeight="1" x14ac:dyDescent="0.25"/>
    <row r="475" ht="13" customHeight="1" x14ac:dyDescent="0.25"/>
    <row r="476" ht="13" customHeight="1" x14ac:dyDescent="0.25"/>
    <row r="477" ht="13" customHeight="1" x14ac:dyDescent="0.25"/>
    <row r="478" ht="13" customHeight="1" x14ac:dyDescent="0.25"/>
    <row r="479" ht="13" customHeight="1" x14ac:dyDescent="0.25"/>
    <row r="480" ht="13" customHeight="1" x14ac:dyDescent="0.25"/>
    <row r="481" ht="13" customHeight="1" x14ac:dyDescent="0.25"/>
    <row r="482" ht="13" customHeight="1" x14ac:dyDescent="0.25"/>
    <row r="483" ht="13" customHeight="1" x14ac:dyDescent="0.25"/>
  </sheetData>
  <mergeCells count="36">
    <mergeCell ref="O98:P98"/>
    <mergeCell ref="O99:P99"/>
    <mergeCell ref="O100:P100"/>
    <mergeCell ref="O73:P73"/>
    <mergeCell ref="O74:P74"/>
    <mergeCell ref="O75:P75"/>
    <mergeCell ref="O76:P76"/>
    <mergeCell ref="O96:P96"/>
    <mergeCell ref="O97:P97"/>
    <mergeCell ref="O72:P72"/>
    <mergeCell ref="M23:Q24"/>
    <mergeCell ref="O27:P27"/>
    <mergeCell ref="O28:P28"/>
    <mergeCell ref="O29:P29"/>
    <mergeCell ref="O30:P30"/>
    <mergeCell ref="O31:P31"/>
    <mergeCell ref="O49:P49"/>
    <mergeCell ref="O50:P50"/>
    <mergeCell ref="O51:P51"/>
    <mergeCell ref="O52:P52"/>
    <mergeCell ref="O53:P53"/>
    <mergeCell ref="B23:D24"/>
    <mergeCell ref="E23:K24"/>
    <mergeCell ref="L23:L24"/>
    <mergeCell ref="A3:Q3"/>
    <mergeCell ref="A4:Q4"/>
    <mergeCell ref="A5:Q5"/>
    <mergeCell ref="B12:D13"/>
    <mergeCell ref="E12:K13"/>
    <mergeCell ref="L12:L13"/>
    <mergeCell ref="M12:Q13"/>
    <mergeCell ref="B14:D22"/>
    <mergeCell ref="E14:K19"/>
    <mergeCell ref="L14:L19"/>
    <mergeCell ref="E20:K22"/>
    <mergeCell ref="L20:L22"/>
  </mergeCells>
  <pageMargins left="0.59055118110236227" right="0.59055118110236227" top="0.78740157480314965" bottom="0.78740157480314965" header="0.78740157480314965" footer="0"/>
  <pageSetup paperSize="9" scale="85" orientation="portrait" r:id="rId1"/>
  <headerFooter alignWithMargins="0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  <pageSetUpPr fitToPage="1"/>
  </sheetPr>
  <dimension ref="A1:AP81"/>
  <sheetViews>
    <sheetView showGridLines="0" zoomScale="70" zoomScaleNormal="70" workbookViewId="0">
      <pane xSplit="1" ySplit="9" topLeftCell="K19" activePane="bottomRight" state="frozen"/>
      <selection activeCell="B4" sqref="B4"/>
      <selection pane="topRight" activeCell="B4" sqref="B4"/>
      <selection pane="bottomLeft" activeCell="B4" sqref="B4"/>
      <selection pane="bottomRight" activeCell="H67" sqref="H67"/>
    </sheetView>
  </sheetViews>
  <sheetFormatPr baseColWidth="10" defaultColWidth="11.453125" defaultRowHeight="13" x14ac:dyDescent="0.3"/>
  <cols>
    <col min="1" max="1" width="55.453125" customWidth="1"/>
    <col min="2" max="2" width="12" customWidth="1"/>
    <col min="3" max="19" width="10.7265625" customWidth="1"/>
    <col min="20" max="21" width="10.7265625" style="3" customWidth="1"/>
    <col min="22" max="22" width="10.7265625" customWidth="1"/>
    <col min="23" max="24" width="10.7265625" style="3" customWidth="1"/>
    <col min="25" max="25" width="10.7265625" customWidth="1"/>
    <col min="26" max="27" width="10.7265625" style="3" customWidth="1"/>
    <col min="28" max="28" width="10.7265625" customWidth="1"/>
    <col min="29" max="30" width="10.7265625" style="3" customWidth="1"/>
    <col min="31" max="31" width="10.7265625" customWidth="1"/>
    <col min="32" max="33" width="10.7265625" style="3" customWidth="1"/>
    <col min="34" max="34" width="10.7265625" customWidth="1"/>
    <col min="35" max="36" width="10.7265625" style="3" customWidth="1"/>
    <col min="37" max="37" width="10.81640625" customWidth="1"/>
    <col min="38" max="39" width="10.7265625" style="3" customWidth="1"/>
    <col min="40" max="40" width="13.7265625" customWidth="1"/>
    <col min="41" max="42" width="12" customWidth="1"/>
    <col min="43" max="46" width="5.7265625" customWidth="1"/>
  </cols>
  <sheetData>
    <row r="1" spans="1:42" ht="15.5" x14ac:dyDescent="0.3">
      <c r="A1" s="8"/>
      <c r="B1" s="8"/>
      <c r="C1" s="8"/>
      <c r="D1" s="8"/>
      <c r="E1" s="8"/>
      <c r="F1" s="8"/>
    </row>
    <row r="2" spans="1:42" ht="12.5" x14ac:dyDescent="0.25">
      <c r="A2" s="1354" t="s">
        <v>21</v>
      </c>
      <c r="B2" s="1354"/>
      <c r="C2" s="1354"/>
      <c r="D2" s="1354"/>
      <c r="E2" s="1354"/>
      <c r="F2" s="1354"/>
      <c r="G2" s="1354"/>
      <c r="H2" s="1354"/>
      <c r="I2" s="1354"/>
      <c r="J2" s="1354"/>
      <c r="K2" s="1354"/>
      <c r="L2" s="1354"/>
      <c r="M2" s="1354"/>
      <c r="N2" s="1354"/>
      <c r="O2" s="1354"/>
      <c r="P2" s="1354"/>
      <c r="Q2" s="1354"/>
      <c r="R2" s="1354"/>
      <c r="S2" s="1354"/>
      <c r="T2" s="1354"/>
      <c r="U2" s="1354"/>
      <c r="V2" s="1354"/>
      <c r="W2" s="1354"/>
      <c r="X2" s="1354"/>
      <c r="Y2" s="1354"/>
      <c r="Z2" s="1354"/>
      <c r="AA2" s="1354"/>
      <c r="AB2" s="1354"/>
      <c r="AC2" s="1354"/>
      <c r="AD2" s="1354"/>
      <c r="AE2" s="1354"/>
      <c r="AF2" s="1354"/>
      <c r="AG2" s="1354"/>
      <c r="AH2" s="1354"/>
      <c r="AI2" s="1354"/>
      <c r="AJ2" s="1354"/>
      <c r="AK2" s="1354"/>
      <c r="AL2" s="1354"/>
      <c r="AM2" s="1354"/>
      <c r="AN2" s="1354"/>
      <c r="AO2" s="1354"/>
    </row>
    <row r="3" spans="1:42" ht="12.5" x14ac:dyDescent="0.25">
      <c r="A3" s="1354"/>
      <c r="B3" s="1354"/>
      <c r="C3" s="1354"/>
      <c r="D3" s="1354"/>
      <c r="E3" s="1354"/>
      <c r="F3" s="1354"/>
      <c r="G3" s="1354"/>
      <c r="H3" s="1354"/>
      <c r="I3" s="1354"/>
      <c r="J3" s="1354"/>
      <c r="K3" s="1354"/>
      <c r="L3" s="1354"/>
      <c r="M3" s="1354"/>
      <c r="N3" s="1354"/>
      <c r="O3" s="1354"/>
      <c r="P3" s="1354"/>
      <c r="Q3" s="1354"/>
      <c r="R3" s="1354"/>
      <c r="S3" s="1354"/>
      <c r="T3" s="1354"/>
      <c r="U3" s="1354"/>
      <c r="V3" s="1354"/>
      <c r="W3" s="1354"/>
      <c r="X3" s="1354"/>
      <c r="Y3" s="1354"/>
      <c r="Z3" s="1354"/>
      <c r="AA3" s="1354"/>
      <c r="AB3" s="1354"/>
      <c r="AC3" s="1354"/>
      <c r="AD3" s="1354"/>
      <c r="AE3" s="1354"/>
      <c r="AF3" s="1354"/>
      <c r="AG3" s="1354"/>
      <c r="AH3" s="1354"/>
      <c r="AI3" s="1354"/>
      <c r="AJ3" s="1354"/>
      <c r="AK3" s="1354"/>
      <c r="AL3" s="1354"/>
      <c r="AM3" s="1354"/>
      <c r="AN3" s="1354"/>
      <c r="AO3" s="1354"/>
    </row>
    <row r="4" spans="1:42" ht="12.5" x14ac:dyDescent="0.25">
      <c r="A4" s="1354" t="s">
        <v>140</v>
      </c>
      <c r="B4" s="1354"/>
      <c r="C4" s="1354"/>
      <c r="D4" s="1354"/>
      <c r="E4" s="1354"/>
      <c r="F4" s="1354"/>
      <c r="G4" s="1354"/>
      <c r="H4" s="1354"/>
      <c r="I4" s="1354"/>
      <c r="J4" s="1354"/>
      <c r="K4" s="1354"/>
      <c r="L4" s="1354"/>
      <c r="M4" s="1354"/>
      <c r="N4" s="1354"/>
      <c r="O4" s="1354"/>
      <c r="P4" s="1354"/>
      <c r="Q4" s="1354"/>
      <c r="R4" s="1354"/>
      <c r="S4" s="1354"/>
      <c r="T4" s="1354"/>
      <c r="U4" s="1354"/>
      <c r="V4" s="1354"/>
      <c r="W4" s="1354"/>
      <c r="X4" s="1354"/>
      <c r="Y4" s="1354"/>
      <c r="Z4" s="1354"/>
      <c r="AA4" s="1354"/>
      <c r="AB4" s="1354"/>
      <c r="AC4" s="1354"/>
      <c r="AD4" s="1354"/>
      <c r="AE4" s="1354"/>
      <c r="AF4" s="1354"/>
      <c r="AG4" s="1354"/>
      <c r="AH4" s="1354"/>
      <c r="AI4" s="1354"/>
      <c r="AJ4" s="1354"/>
      <c r="AK4" s="1354"/>
      <c r="AL4" s="1354"/>
      <c r="AM4" s="1354"/>
      <c r="AN4" s="1354"/>
      <c r="AO4" s="1354"/>
    </row>
    <row r="5" spans="1:42" ht="12.5" x14ac:dyDescent="0.25">
      <c r="A5" s="1354"/>
      <c r="B5" s="1354"/>
      <c r="C5" s="1354"/>
      <c r="D5" s="1354"/>
      <c r="E5" s="1354"/>
      <c r="F5" s="1354"/>
      <c r="G5" s="1354"/>
      <c r="H5" s="1354"/>
      <c r="I5" s="1354"/>
      <c r="J5" s="1354"/>
      <c r="K5" s="1354"/>
      <c r="L5" s="1354"/>
      <c r="M5" s="1354"/>
      <c r="N5" s="1354"/>
      <c r="O5" s="1354"/>
      <c r="P5" s="1354"/>
      <c r="Q5" s="1354"/>
      <c r="R5" s="1354"/>
      <c r="S5" s="1354"/>
      <c r="T5" s="1354"/>
      <c r="U5" s="1354"/>
      <c r="V5" s="1354"/>
      <c r="W5" s="1354"/>
      <c r="X5" s="1354"/>
      <c r="Y5" s="1354"/>
      <c r="Z5" s="1354"/>
      <c r="AA5" s="1354"/>
      <c r="AB5" s="1354"/>
      <c r="AC5" s="1354"/>
      <c r="AD5" s="1354"/>
      <c r="AE5" s="1354"/>
      <c r="AF5" s="1354"/>
      <c r="AG5" s="1354"/>
      <c r="AH5" s="1354"/>
      <c r="AI5" s="1354"/>
      <c r="AJ5" s="1354"/>
      <c r="AK5" s="1354"/>
      <c r="AL5" s="1354"/>
      <c r="AM5" s="1354"/>
      <c r="AN5" s="1354"/>
      <c r="AO5" s="1354"/>
    </row>
    <row r="6" spans="1:42" ht="15.75" customHeight="1" x14ac:dyDescent="0.25">
      <c r="A6" s="1355"/>
      <c r="B6" s="1355"/>
      <c r="C6" s="1355"/>
      <c r="D6" s="1355"/>
      <c r="E6" s="1355"/>
      <c r="F6" s="1355"/>
      <c r="G6" s="1355"/>
      <c r="H6" s="1355"/>
      <c r="I6" s="1355"/>
      <c r="J6" s="1355"/>
      <c r="K6" s="1355"/>
      <c r="L6" s="1355"/>
      <c r="M6" s="1355"/>
      <c r="N6" s="1355"/>
      <c r="O6" s="1355"/>
      <c r="P6" s="1355"/>
      <c r="Q6" s="1355"/>
      <c r="R6" s="1355"/>
      <c r="S6" s="1355"/>
      <c r="T6" s="1355"/>
      <c r="U6" s="1355"/>
      <c r="V6" s="1355"/>
      <c r="W6" s="1355"/>
      <c r="X6" s="1355"/>
      <c r="Y6" s="1355"/>
      <c r="Z6" s="1355"/>
      <c r="AA6" s="1355"/>
      <c r="AB6" s="1355"/>
      <c r="AC6" s="1355"/>
      <c r="AD6" s="1355"/>
      <c r="AE6" s="1355"/>
      <c r="AF6" s="1355"/>
      <c r="AG6" s="1355"/>
      <c r="AH6" s="1355"/>
      <c r="AI6" s="1355"/>
      <c r="AJ6" s="1355"/>
      <c r="AK6" s="1355"/>
      <c r="AL6" s="1355"/>
      <c r="AM6" s="1355"/>
      <c r="AN6" s="1355"/>
      <c r="AO6" s="1355"/>
    </row>
    <row r="7" spans="1:42" ht="14.25" customHeight="1" thickBot="1" x14ac:dyDescent="0.3">
      <c r="A7" s="1356"/>
      <c r="B7" s="1356"/>
      <c r="C7" s="1356"/>
      <c r="D7" s="1356"/>
      <c r="E7" s="1356"/>
      <c r="F7" s="1356"/>
      <c r="G7" s="1356"/>
      <c r="H7" s="1356"/>
      <c r="I7" s="1356"/>
      <c r="J7" s="1356"/>
      <c r="K7" s="1356"/>
      <c r="L7" s="1356"/>
      <c r="M7" s="1356"/>
      <c r="N7" s="1356"/>
      <c r="O7" s="1356"/>
      <c r="P7" s="1356"/>
      <c r="Q7" s="1356"/>
      <c r="R7" s="1356"/>
      <c r="S7" s="1356"/>
      <c r="T7" s="1356"/>
      <c r="U7" s="1356"/>
      <c r="V7" s="1356"/>
      <c r="W7" s="1356"/>
      <c r="X7" s="1356"/>
      <c r="Y7" s="1356"/>
      <c r="Z7" s="1356"/>
      <c r="AA7" s="1356"/>
      <c r="AB7" s="1356"/>
      <c r="AC7" s="1356"/>
      <c r="AD7" s="1356"/>
      <c r="AE7" s="1356"/>
      <c r="AF7" s="1356"/>
      <c r="AG7" s="1356"/>
      <c r="AH7" s="1356"/>
      <c r="AI7" s="1356"/>
      <c r="AJ7" s="1356"/>
      <c r="AK7" s="1356"/>
      <c r="AL7" s="1356"/>
      <c r="AM7" s="1356"/>
      <c r="AN7" s="1355"/>
      <c r="AO7" s="1355"/>
    </row>
    <row r="8" spans="1:42" ht="15" customHeight="1" x14ac:dyDescent="0.25">
      <c r="A8" s="1357" t="s">
        <v>27</v>
      </c>
      <c r="B8" s="801" t="s">
        <v>47</v>
      </c>
      <c r="C8" s="802"/>
      <c r="D8" s="799" t="s">
        <v>3</v>
      </c>
      <c r="E8" s="799"/>
      <c r="F8" s="800"/>
      <c r="G8" s="799" t="s">
        <v>4</v>
      </c>
      <c r="H8" s="799"/>
      <c r="I8" s="800"/>
      <c r="J8" s="799" t="s">
        <v>5</v>
      </c>
      <c r="K8" s="799"/>
      <c r="L8" s="800"/>
      <c r="M8" s="799" t="s">
        <v>6</v>
      </c>
      <c r="N8" s="799"/>
      <c r="O8" s="800"/>
      <c r="P8" s="799" t="s">
        <v>12</v>
      </c>
      <c r="Q8" s="799"/>
      <c r="R8" s="800"/>
      <c r="S8" s="799" t="s">
        <v>13</v>
      </c>
      <c r="T8" s="799"/>
      <c r="U8" s="800"/>
      <c r="V8" s="799" t="s">
        <v>14</v>
      </c>
      <c r="W8" s="799"/>
      <c r="X8" s="800"/>
      <c r="Y8" s="799" t="s">
        <v>15</v>
      </c>
      <c r="Z8" s="799"/>
      <c r="AA8" s="800"/>
      <c r="AB8" s="799" t="s">
        <v>16</v>
      </c>
      <c r="AC8" s="799"/>
      <c r="AD8" s="800"/>
      <c r="AE8" s="799" t="s">
        <v>17</v>
      </c>
      <c r="AF8" s="799"/>
      <c r="AG8" s="800"/>
      <c r="AH8" s="799" t="s">
        <v>18</v>
      </c>
      <c r="AI8" s="799"/>
      <c r="AJ8" s="800"/>
      <c r="AK8" s="799" t="s">
        <v>19</v>
      </c>
      <c r="AL8" s="799"/>
      <c r="AM8" s="800"/>
      <c r="AN8" s="1359" t="s">
        <v>2</v>
      </c>
      <c r="AO8" s="1359"/>
      <c r="AP8" s="1360"/>
    </row>
    <row r="9" spans="1:42" ht="15" customHeight="1" thickBot="1" x14ac:dyDescent="0.3">
      <c r="A9" s="1358"/>
      <c r="B9" s="744">
        <v>2020</v>
      </c>
      <c r="C9" s="744">
        <v>2021</v>
      </c>
      <c r="D9" s="725">
        <v>2020</v>
      </c>
      <c r="E9" s="726">
        <v>2021</v>
      </c>
      <c r="F9" s="727">
        <v>2022</v>
      </c>
      <c r="G9" s="725">
        <v>2020</v>
      </c>
      <c r="H9" s="726">
        <v>2021</v>
      </c>
      <c r="I9" s="727">
        <v>2022</v>
      </c>
      <c r="J9" s="725">
        <v>2020</v>
      </c>
      <c r="K9" s="726">
        <v>2021</v>
      </c>
      <c r="L9" s="727">
        <v>2022</v>
      </c>
      <c r="M9" s="725">
        <v>2020</v>
      </c>
      <c r="N9" s="726">
        <v>2021</v>
      </c>
      <c r="O9" s="727">
        <v>2022</v>
      </c>
      <c r="P9" s="725">
        <v>2020</v>
      </c>
      <c r="Q9" s="726">
        <v>2021</v>
      </c>
      <c r="R9" s="727">
        <v>2022</v>
      </c>
      <c r="S9" s="725">
        <v>2020</v>
      </c>
      <c r="T9" s="726">
        <v>2021</v>
      </c>
      <c r="U9" s="727">
        <v>2022</v>
      </c>
      <c r="V9" s="725">
        <v>2020</v>
      </c>
      <c r="W9" s="726">
        <v>2021</v>
      </c>
      <c r="X9" s="727">
        <v>2022</v>
      </c>
      <c r="Y9" s="725">
        <v>2020</v>
      </c>
      <c r="Z9" s="726">
        <v>2021</v>
      </c>
      <c r="AA9" s="727">
        <v>2022</v>
      </c>
      <c r="AB9" s="725">
        <v>2020</v>
      </c>
      <c r="AC9" s="726">
        <v>2021</v>
      </c>
      <c r="AD9" s="727">
        <v>2022</v>
      </c>
      <c r="AE9" s="725">
        <v>2020</v>
      </c>
      <c r="AF9" s="726">
        <v>2021</v>
      </c>
      <c r="AG9" s="727">
        <v>2022</v>
      </c>
      <c r="AH9" s="725">
        <v>2020</v>
      </c>
      <c r="AI9" s="726">
        <v>2021</v>
      </c>
      <c r="AJ9" s="727">
        <v>2022</v>
      </c>
      <c r="AK9" s="725">
        <v>2020</v>
      </c>
      <c r="AL9" s="726">
        <v>2021</v>
      </c>
      <c r="AM9" s="727">
        <v>2022</v>
      </c>
      <c r="AN9" s="725">
        <v>2020</v>
      </c>
      <c r="AO9" s="726">
        <v>2021</v>
      </c>
      <c r="AP9" s="727">
        <v>2022</v>
      </c>
    </row>
    <row r="10" spans="1:42" ht="18" customHeight="1" thickBot="1" x14ac:dyDescent="0.4">
      <c r="A10" s="11" t="s">
        <v>28</v>
      </c>
      <c r="B10" s="99">
        <f t="shared" ref="B10" si="0">SUM(B11:B20)</f>
        <v>214.7</v>
      </c>
      <c r="C10" s="99">
        <f t="shared" ref="C10:I10" si="1">SUM(C11:C20)</f>
        <v>0</v>
      </c>
      <c r="D10" s="728">
        <f t="shared" si="1"/>
        <v>18.2</v>
      </c>
      <c r="E10" s="100">
        <f t="shared" ref="E10" si="2">SUM(E11:E20)</f>
        <v>0</v>
      </c>
      <c r="F10" s="99">
        <f t="shared" si="1"/>
        <v>0</v>
      </c>
      <c r="G10" s="728">
        <f t="shared" si="1"/>
        <v>0</v>
      </c>
      <c r="H10" s="100">
        <f t="shared" ref="H10" si="3">SUM(H11:H20)</f>
        <v>0</v>
      </c>
      <c r="I10" s="99">
        <f t="shared" si="1"/>
        <v>0</v>
      </c>
      <c r="J10" s="728">
        <f t="shared" ref="J10:K10" si="4">SUM(J11:J20)</f>
        <v>0</v>
      </c>
      <c r="K10" s="100">
        <f t="shared" si="4"/>
        <v>0</v>
      </c>
      <c r="L10" s="99">
        <f t="shared" ref="L10:AM10" si="5">SUM(L11:L20)</f>
        <v>0</v>
      </c>
      <c r="M10" s="728">
        <f t="shared" si="5"/>
        <v>0</v>
      </c>
      <c r="N10" s="100">
        <f t="shared" ref="N10" si="6">SUM(N11:N20)</f>
        <v>0</v>
      </c>
      <c r="O10" s="99">
        <f t="shared" si="5"/>
        <v>0</v>
      </c>
      <c r="P10" s="728">
        <f t="shared" si="5"/>
        <v>0</v>
      </c>
      <c r="Q10" s="100">
        <f t="shared" ref="Q10" si="7">SUM(Q11:Q20)</f>
        <v>0</v>
      </c>
      <c r="R10" s="99">
        <f t="shared" si="5"/>
        <v>0</v>
      </c>
      <c r="S10" s="728">
        <f t="shared" si="5"/>
        <v>0</v>
      </c>
      <c r="T10" s="100">
        <f t="shared" ref="T10" si="8">SUM(T11:T20)</f>
        <v>0</v>
      </c>
      <c r="U10" s="99">
        <f t="shared" si="5"/>
        <v>0</v>
      </c>
      <c r="V10" s="728">
        <f t="shared" si="5"/>
        <v>0</v>
      </c>
      <c r="W10" s="100">
        <f t="shared" ref="W10" si="9">SUM(W11:W20)</f>
        <v>0</v>
      </c>
      <c r="X10" s="99">
        <f t="shared" si="5"/>
        <v>0</v>
      </c>
      <c r="Y10" s="728">
        <f t="shared" si="5"/>
        <v>0</v>
      </c>
      <c r="Z10" s="100">
        <f t="shared" ref="Z10" si="10">SUM(Z11:Z20)</f>
        <v>0</v>
      </c>
      <c r="AA10" s="99">
        <f t="shared" si="5"/>
        <v>0</v>
      </c>
      <c r="AB10" s="728">
        <f t="shared" si="5"/>
        <v>0</v>
      </c>
      <c r="AC10" s="100">
        <f t="shared" ref="AC10" si="11">SUM(AC11:AC20)</f>
        <v>0</v>
      </c>
      <c r="AD10" s="99">
        <f t="shared" si="5"/>
        <v>0</v>
      </c>
      <c r="AE10" s="728">
        <f t="shared" si="5"/>
        <v>0</v>
      </c>
      <c r="AF10" s="100">
        <f t="shared" ref="AF10" si="12">SUM(AF11:AF20)</f>
        <v>0</v>
      </c>
      <c r="AG10" s="99">
        <f t="shared" si="5"/>
        <v>0</v>
      </c>
      <c r="AH10" s="728">
        <f t="shared" si="5"/>
        <v>0</v>
      </c>
      <c r="AI10" s="100">
        <f t="shared" ref="AI10" si="13">SUM(AI11:AI20)</f>
        <v>0</v>
      </c>
      <c r="AJ10" s="99">
        <f t="shared" si="5"/>
        <v>0</v>
      </c>
      <c r="AK10" s="728">
        <f t="shared" si="5"/>
        <v>0</v>
      </c>
      <c r="AL10" s="100">
        <f t="shared" ref="AL10" si="14">SUM(AL11:AL20)</f>
        <v>0</v>
      </c>
      <c r="AM10" s="99">
        <f t="shared" si="5"/>
        <v>0</v>
      </c>
      <c r="AN10" s="120">
        <f>SUM(AN11:AN20)</f>
        <v>18.2</v>
      </c>
      <c r="AO10" s="100">
        <f>SUM(AO11:AO20)</f>
        <v>0</v>
      </c>
      <c r="AP10" s="99">
        <f>SUM(AP11:AP20)</f>
        <v>0</v>
      </c>
    </row>
    <row r="11" spans="1:42" ht="18" customHeight="1" x14ac:dyDescent="0.25">
      <c r="A11" s="10" t="s">
        <v>29</v>
      </c>
      <c r="B11" s="149">
        <v>0</v>
      </c>
      <c r="C11" s="149">
        <v>0</v>
      </c>
      <c r="D11" s="729"/>
      <c r="E11" s="102"/>
      <c r="F11" s="737"/>
      <c r="G11" s="729"/>
      <c r="H11" s="102"/>
      <c r="I11" s="737"/>
      <c r="J11" s="729"/>
      <c r="K11" s="102"/>
      <c r="L11" s="737"/>
      <c r="M11" s="729"/>
      <c r="N11" s="102"/>
      <c r="O11" s="737"/>
      <c r="P11" s="729"/>
      <c r="Q11" s="102"/>
      <c r="R11" s="737"/>
      <c r="S11" s="729"/>
      <c r="T11" s="102"/>
      <c r="U11" s="737"/>
      <c r="V11" s="729"/>
      <c r="W11" s="102"/>
      <c r="X11" s="737"/>
      <c r="Y11" s="729"/>
      <c r="Z11" s="102"/>
      <c r="AA11" s="737"/>
      <c r="AB11" s="729"/>
      <c r="AC11" s="102"/>
      <c r="AD11" s="737"/>
      <c r="AE11" s="729"/>
      <c r="AF11" s="102"/>
      <c r="AG11" s="737"/>
      <c r="AH11" s="729"/>
      <c r="AI11" s="102"/>
      <c r="AJ11" s="737"/>
      <c r="AK11" s="729"/>
      <c r="AL11" s="102"/>
      <c r="AM11" s="737"/>
      <c r="AN11" s="121">
        <f t="shared" ref="AN11:AN14" si="15">SUM(D11,G11,J11,M11,P11,S11,V11,Y11,AB11,AE11,AH11,AK11)</f>
        <v>0</v>
      </c>
      <c r="AO11" s="102">
        <f t="shared" ref="AO11:AO14" si="16">SUM(E11,H11,K11,N11,Q11,T11,W11,Z11,AC11,AF11,AI11,AL11)</f>
        <v>0</v>
      </c>
      <c r="AP11" s="737">
        <f t="shared" ref="AP11:AP20" si="17">SUM(F11,I11,L11,O11,R11,U11,X11,AA11,AD11,AG11,AJ11,AM11)</f>
        <v>0</v>
      </c>
    </row>
    <row r="12" spans="1:42" ht="18" customHeight="1" x14ac:dyDescent="0.25">
      <c r="A12" s="9" t="s">
        <v>30</v>
      </c>
      <c r="B12" s="150">
        <v>0</v>
      </c>
      <c r="C12" s="150">
        <v>0</v>
      </c>
      <c r="D12" s="730"/>
      <c r="E12" s="103"/>
      <c r="F12" s="738"/>
      <c r="G12" s="730"/>
      <c r="H12" s="103"/>
      <c r="I12" s="738"/>
      <c r="J12" s="730"/>
      <c r="K12" s="103"/>
      <c r="L12" s="738"/>
      <c r="M12" s="730"/>
      <c r="N12" s="103"/>
      <c r="O12" s="738"/>
      <c r="P12" s="730"/>
      <c r="Q12" s="103"/>
      <c r="R12" s="738"/>
      <c r="S12" s="730"/>
      <c r="T12" s="103"/>
      <c r="U12" s="738"/>
      <c r="V12" s="730"/>
      <c r="W12" s="103"/>
      <c r="X12" s="738"/>
      <c r="Y12" s="730"/>
      <c r="Z12" s="103"/>
      <c r="AA12" s="738"/>
      <c r="AB12" s="730"/>
      <c r="AC12" s="103"/>
      <c r="AD12" s="738"/>
      <c r="AE12" s="730"/>
      <c r="AF12" s="103"/>
      <c r="AG12" s="738"/>
      <c r="AH12" s="730"/>
      <c r="AI12" s="103"/>
      <c r="AJ12" s="738"/>
      <c r="AK12" s="730"/>
      <c r="AL12" s="103"/>
      <c r="AM12" s="738"/>
      <c r="AN12" s="122">
        <f t="shared" si="15"/>
        <v>0</v>
      </c>
      <c r="AO12" s="103">
        <f t="shared" si="16"/>
        <v>0</v>
      </c>
      <c r="AP12" s="738">
        <f t="shared" si="17"/>
        <v>0</v>
      </c>
    </row>
    <row r="13" spans="1:42" ht="18" customHeight="1" x14ac:dyDescent="0.25">
      <c r="A13" s="12" t="s">
        <v>31</v>
      </c>
      <c r="B13" s="151">
        <v>0</v>
      </c>
      <c r="C13" s="151">
        <v>0</v>
      </c>
      <c r="D13" s="731"/>
      <c r="E13" s="104"/>
      <c r="F13" s="739"/>
      <c r="G13" s="731"/>
      <c r="H13" s="104"/>
      <c r="I13" s="739"/>
      <c r="J13" s="731"/>
      <c r="K13" s="104"/>
      <c r="L13" s="739"/>
      <c r="M13" s="731"/>
      <c r="N13" s="104"/>
      <c r="O13" s="739"/>
      <c r="P13" s="731"/>
      <c r="Q13" s="104"/>
      <c r="R13" s="739"/>
      <c r="S13" s="731"/>
      <c r="T13" s="104"/>
      <c r="U13" s="739"/>
      <c r="V13" s="731"/>
      <c r="W13" s="104"/>
      <c r="X13" s="739"/>
      <c r="Y13" s="731"/>
      <c r="Z13" s="104"/>
      <c r="AA13" s="739"/>
      <c r="AB13" s="731"/>
      <c r="AC13" s="104"/>
      <c r="AD13" s="739"/>
      <c r="AE13" s="731"/>
      <c r="AF13" s="104"/>
      <c r="AG13" s="739"/>
      <c r="AH13" s="731"/>
      <c r="AI13" s="104"/>
      <c r="AJ13" s="739"/>
      <c r="AK13" s="731"/>
      <c r="AL13" s="104"/>
      <c r="AM13" s="739"/>
      <c r="AN13" s="123">
        <f t="shared" si="15"/>
        <v>0</v>
      </c>
      <c r="AO13" s="104">
        <f t="shared" si="16"/>
        <v>0</v>
      </c>
      <c r="AP13" s="739">
        <f t="shared" si="17"/>
        <v>0</v>
      </c>
    </row>
    <row r="14" spans="1:42" ht="18" customHeight="1" x14ac:dyDescent="0.25">
      <c r="A14" s="12" t="s">
        <v>115</v>
      </c>
      <c r="B14" s="151">
        <v>0</v>
      </c>
      <c r="C14" s="151">
        <v>0</v>
      </c>
      <c r="D14" s="731"/>
      <c r="E14" s="104"/>
      <c r="F14" s="739"/>
      <c r="G14" s="731"/>
      <c r="H14" s="104"/>
      <c r="I14" s="739"/>
      <c r="J14" s="731"/>
      <c r="K14" s="104"/>
      <c r="L14" s="739"/>
      <c r="M14" s="731"/>
      <c r="N14" s="104"/>
      <c r="O14" s="739"/>
      <c r="P14" s="731"/>
      <c r="Q14" s="104"/>
      <c r="R14" s="739"/>
      <c r="S14" s="731"/>
      <c r="T14" s="104"/>
      <c r="U14" s="739"/>
      <c r="V14" s="731"/>
      <c r="W14" s="104"/>
      <c r="X14" s="739"/>
      <c r="Y14" s="731"/>
      <c r="Z14" s="104"/>
      <c r="AA14" s="739"/>
      <c r="AB14" s="731"/>
      <c r="AC14" s="104"/>
      <c r="AD14" s="739"/>
      <c r="AE14" s="731"/>
      <c r="AF14" s="104"/>
      <c r="AG14" s="739"/>
      <c r="AH14" s="731"/>
      <c r="AI14" s="104"/>
      <c r="AJ14" s="739"/>
      <c r="AK14" s="731"/>
      <c r="AL14" s="104"/>
      <c r="AM14" s="739"/>
      <c r="AN14" s="123">
        <f t="shared" si="15"/>
        <v>0</v>
      </c>
      <c r="AO14" s="104">
        <f t="shared" si="16"/>
        <v>0</v>
      </c>
      <c r="AP14" s="739">
        <f t="shared" si="17"/>
        <v>0</v>
      </c>
    </row>
    <row r="15" spans="1:42" ht="18" customHeight="1" x14ac:dyDescent="0.25">
      <c r="A15" s="12" t="s">
        <v>48</v>
      </c>
      <c r="B15" s="150">
        <v>0</v>
      </c>
      <c r="C15" s="150">
        <v>0</v>
      </c>
      <c r="D15" s="730"/>
      <c r="E15" s="103"/>
      <c r="F15" s="738"/>
      <c r="G15" s="730"/>
      <c r="H15" s="103"/>
      <c r="I15" s="738"/>
      <c r="J15" s="730"/>
      <c r="K15" s="103"/>
      <c r="L15" s="738"/>
      <c r="M15" s="730"/>
      <c r="N15" s="103"/>
      <c r="O15" s="738"/>
      <c r="P15" s="730"/>
      <c r="Q15" s="103"/>
      <c r="R15" s="738"/>
      <c r="S15" s="730"/>
      <c r="T15" s="103"/>
      <c r="U15" s="738"/>
      <c r="V15" s="730"/>
      <c r="W15" s="103"/>
      <c r="X15" s="738"/>
      <c r="Y15" s="730"/>
      <c r="Z15" s="103"/>
      <c r="AA15" s="738"/>
      <c r="AB15" s="730"/>
      <c r="AC15" s="103"/>
      <c r="AD15" s="738"/>
      <c r="AE15" s="730"/>
      <c r="AF15" s="103"/>
      <c r="AG15" s="738"/>
      <c r="AH15" s="730"/>
      <c r="AI15" s="103"/>
      <c r="AJ15" s="738"/>
      <c r="AK15" s="730"/>
      <c r="AL15" s="103"/>
      <c r="AM15" s="738"/>
      <c r="AN15" s="122">
        <f>SUM(D15,G15,J15,M15,P15,S15,V15,Y15,AB15,AE15,AH15,AK15)</f>
        <v>0</v>
      </c>
      <c r="AO15" s="103">
        <f>SUM(E15,H15,K15,N15,Q15,T15,W15,Z15,AC15,AF15,AI15,AL15)</f>
        <v>0</v>
      </c>
      <c r="AP15" s="738">
        <f>SUM(F15,I15,L15,O15,R15,U15,X15,AA15,AD15,AG15,AJ15,AM15)</f>
        <v>0</v>
      </c>
    </row>
    <row r="16" spans="1:42" ht="18" customHeight="1" x14ac:dyDescent="0.25">
      <c r="A16" s="119" t="s">
        <v>119</v>
      </c>
      <c r="B16" s="113">
        <v>141.39999999999998</v>
      </c>
      <c r="C16" s="113">
        <v>0</v>
      </c>
      <c r="D16" s="731">
        <v>9.1</v>
      </c>
      <c r="E16" s="104"/>
      <c r="F16" s="739"/>
      <c r="G16" s="731"/>
      <c r="H16" s="104"/>
      <c r="I16" s="739"/>
      <c r="J16" s="731"/>
      <c r="K16" s="104"/>
      <c r="L16" s="739"/>
      <c r="M16" s="731"/>
      <c r="N16" s="104"/>
      <c r="O16" s="739"/>
      <c r="P16" s="731"/>
      <c r="Q16" s="104"/>
      <c r="R16" s="739"/>
      <c r="S16" s="731"/>
      <c r="T16" s="104"/>
      <c r="U16" s="739"/>
      <c r="V16" s="731"/>
      <c r="W16" s="104"/>
      <c r="X16" s="739"/>
      <c r="Y16" s="731"/>
      <c r="Z16" s="104"/>
      <c r="AA16" s="739"/>
      <c r="AB16" s="731"/>
      <c r="AC16" s="104"/>
      <c r="AD16" s="739"/>
      <c r="AE16" s="731"/>
      <c r="AF16" s="104"/>
      <c r="AG16" s="739"/>
      <c r="AH16" s="731"/>
      <c r="AI16" s="104"/>
      <c r="AJ16" s="739"/>
      <c r="AK16" s="731"/>
      <c r="AL16" s="104"/>
      <c r="AM16" s="739"/>
      <c r="AN16" s="123">
        <f t="shared" ref="AN16:AN20" si="18">SUM(D16,G16,J16,M16,P16,S16,V16,Y16,AB16,AE16,AH16,AK16)</f>
        <v>9.1</v>
      </c>
      <c r="AO16" s="104">
        <f t="shared" ref="AO16:AO17" si="19">SUM(E16,H16,K16,N16,Q16,T16,W16,Z16,AC16,AF16,AI16,AL16)</f>
        <v>0</v>
      </c>
      <c r="AP16" s="739">
        <f t="shared" ref="AP16" si="20">SUM(F16,I16,L16,O16,R16,U16,X16,AA16,AD16,AG16,AJ16,AM16)</f>
        <v>0</v>
      </c>
    </row>
    <row r="17" spans="1:42" ht="18" customHeight="1" x14ac:dyDescent="0.25">
      <c r="A17" s="119" t="s">
        <v>125</v>
      </c>
      <c r="B17" s="113">
        <v>46.599999999999994</v>
      </c>
      <c r="C17" s="113">
        <v>0</v>
      </c>
      <c r="D17" s="731">
        <v>9.1</v>
      </c>
      <c r="E17" s="104"/>
      <c r="F17" s="739"/>
      <c r="G17" s="731"/>
      <c r="H17" s="104"/>
      <c r="I17" s="739"/>
      <c r="J17" s="731"/>
      <c r="K17" s="104"/>
      <c r="L17" s="739"/>
      <c r="M17" s="731"/>
      <c r="N17" s="104"/>
      <c r="O17" s="739"/>
      <c r="P17" s="731"/>
      <c r="Q17" s="104"/>
      <c r="R17" s="739"/>
      <c r="S17" s="731"/>
      <c r="T17" s="104"/>
      <c r="U17" s="739"/>
      <c r="V17" s="731"/>
      <c r="W17" s="104"/>
      <c r="X17" s="739"/>
      <c r="Y17" s="731"/>
      <c r="Z17" s="104"/>
      <c r="AA17" s="739"/>
      <c r="AB17" s="731"/>
      <c r="AC17" s="104"/>
      <c r="AD17" s="739"/>
      <c r="AE17" s="731"/>
      <c r="AF17" s="104"/>
      <c r="AG17" s="739"/>
      <c r="AH17" s="731"/>
      <c r="AI17" s="104"/>
      <c r="AJ17" s="739"/>
      <c r="AK17" s="731"/>
      <c r="AL17" s="104"/>
      <c r="AM17" s="739"/>
      <c r="AN17" s="123">
        <f t="shared" si="18"/>
        <v>9.1</v>
      </c>
      <c r="AO17" s="104">
        <f t="shared" si="19"/>
        <v>0</v>
      </c>
      <c r="AP17" s="739">
        <f t="shared" ref="AP17" si="21">SUM(F17,I17,L17,O17,R17,U17,X17,AA17,AD17,AG17,AJ17,AM17)</f>
        <v>0</v>
      </c>
    </row>
    <row r="18" spans="1:42" ht="18" customHeight="1" x14ac:dyDescent="0.25">
      <c r="A18" s="119" t="s">
        <v>120</v>
      </c>
      <c r="B18" s="150">
        <v>0</v>
      </c>
      <c r="C18" s="150">
        <v>0</v>
      </c>
      <c r="D18" s="731"/>
      <c r="E18" s="104"/>
      <c r="F18" s="739"/>
      <c r="G18" s="731"/>
      <c r="H18" s="104"/>
      <c r="I18" s="739"/>
      <c r="J18" s="731"/>
      <c r="K18" s="104"/>
      <c r="L18" s="739"/>
      <c r="M18" s="731"/>
      <c r="N18" s="104"/>
      <c r="O18" s="739"/>
      <c r="P18" s="731"/>
      <c r="Q18" s="104"/>
      <c r="R18" s="739"/>
      <c r="S18" s="731"/>
      <c r="T18" s="104"/>
      <c r="U18" s="739"/>
      <c r="V18" s="731"/>
      <c r="W18" s="104"/>
      <c r="X18" s="739"/>
      <c r="Y18" s="731"/>
      <c r="Z18" s="104"/>
      <c r="AA18" s="739"/>
      <c r="AB18" s="731"/>
      <c r="AC18" s="104"/>
      <c r="AD18" s="739"/>
      <c r="AE18" s="731"/>
      <c r="AF18" s="104"/>
      <c r="AG18" s="739"/>
      <c r="AH18" s="731"/>
      <c r="AI18" s="104"/>
      <c r="AJ18" s="739"/>
      <c r="AK18" s="731"/>
      <c r="AL18" s="104"/>
      <c r="AM18" s="739"/>
      <c r="AN18" s="123">
        <f t="shared" si="18"/>
        <v>0</v>
      </c>
      <c r="AO18" s="104">
        <f>SUM(E18,H18,K18,N18,Q18,T18,W18,Z18,AC18,AF18,AI18,AL18)</f>
        <v>0</v>
      </c>
      <c r="AP18" s="739">
        <f>SUM(F18,I18,L18,O18,R18,U18,X18,AA18,AD18,AG18,AJ18,AM18)</f>
        <v>0</v>
      </c>
    </row>
    <row r="19" spans="1:42" ht="18" customHeight="1" x14ac:dyDescent="0.25">
      <c r="A19" s="119" t="s">
        <v>127</v>
      </c>
      <c r="B19" s="114">
        <v>0</v>
      </c>
      <c r="C19" s="151">
        <v>0</v>
      </c>
      <c r="D19" s="731"/>
      <c r="E19" s="104"/>
      <c r="F19" s="739"/>
      <c r="G19" s="731"/>
      <c r="H19" s="104"/>
      <c r="I19" s="739"/>
      <c r="J19" s="731"/>
      <c r="K19" s="104"/>
      <c r="L19" s="739"/>
      <c r="M19" s="731"/>
      <c r="N19" s="104"/>
      <c r="O19" s="739"/>
      <c r="P19" s="731"/>
      <c r="Q19" s="104"/>
      <c r="R19" s="739"/>
      <c r="S19" s="731"/>
      <c r="T19" s="104"/>
      <c r="U19" s="739"/>
      <c r="V19" s="731"/>
      <c r="W19" s="104"/>
      <c r="X19" s="739"/>
      <c r="Y19" s="731"/>
      <c r="Z19" s="104"/>
      <c r="AA19" s="739"/>
      <c r="AB19" s="731"/>
      <c r="AC19" s="104"/>
      <c r="AD19" s="739"/>
      <c r="AE19" s="731"/>
      <c r="AF19" s="104"/>
      <c r="AG19" s="739"/>
      <c r="AH19" s="731"/>
      <c r="AI19" s="104"/>
      <c r="AJ19" s="739"/>
      <c r="AK19" s="731"/>
      <c r="AL19" s="104"/>
      <c r="AM19" s="739"/>
      <c r="AN19" s="123">
        <f t="shared" si="18"/>
        <v>0</v>
      </c>
      <c r="AO19" s="104">
        <f>SUM(E19,H19,K19,N19,Q19,T19,W19,Z19,AC19,AF19,AI19,AL19)</f>
        <v>0</v>
      </c>
      <c r="AP19" s="739">
        <f>SUM(F19,I19,L19,O19,R19,U19,X19,AA19,AD19,AG19,AJ19,AM19)</f>
        <v>0</v>
      </c>
    </row>
    <row r="20" spans="1:42" ht="18" customHeight="1" thickBot="1" x14ac:dyDescent="0.3">
      <c r="A20" s="12" t="s">
        <v>49</v>
      </c>
      <c r="B20" s="115">
        <v>26.700000000000003</v>
      </c>
      <c r="C20" s="115">
        <v>0</v>
      </c>
      <c r="D20" s="732"/>
      <c r="E20" s="105"/>
      <c r="F20" s="740"/>
      <c r="G20" s="732"/>
      <c r="H20" s="105"/>
      <c r="I20" s="740"/>
      <c r="J20" s="732"/>
      <c r="K20" s="105"/>
      <c r="L20" s="740"/>
      <c r="M20" s="732"/>
      <c r="N20" s="105"/>
      <c r="O20" s="740"/>
      <c r="P20" s="732"/>
      <c r="Q20" s="105"/>
      <c r="R20" s="740"/>
      <c r="S20" s="732"/>
      <c r="T20" s="105"/>
      <c r="U20" s="740"/>
      <c r="V20" s="732"/>
      <c r="W20" s="105"/>
      <c r="X20" s="740"/>
      <c r="Y20" s="732"/>
      <c r="Z20" s="105"/>
      <c r="AA20" s="740"/>
      <c r="AB20" s="732"/>
      <c r="AC20" s="105"/>
      <c r="AD20" s="740"/>
      <c r="AE20" s="732"/>
      <c r="AF20" s="105"/>
      <c r="AG20" s="740"/>
      <c r="AH20" s="732"/>
      <c r="AI20" s="105"/>
      <c r="AJ20" s="740"/>
      <c r="AK20" s="732"/>
      <c r="AL20" s="105"/>
      <c r="AM20" s="740"/>
      <c r="AN20" s="124">
        <f t="shared" si="18"/>
        <v>0</v>
      </c>
      <c r="AO20" s="105">
        <f t="shared" ref="AO20" si="22">SUM(E20,H20,K20,N20,Q20,T20,W20,Z20,AC20,AF20,AI20,AL20)</f>
        <v>0</v>
      </c>
      <c r="AP20" s="740">
        <f t="shared" si="17"/>
        <v>0</v>
      </c>
    </row>
    <row r="21" spans="1:42" ht="18" customHeight="1" thickBot="1" x14ac:dyDescent="0.3">
      <c r="A21" s="11" t="s">
        <v>32</v>
      </c>
      <c r="B21" s="158">
        <f t="shared" ref="B21" si="23">SUM(B22:B26)</f>
        <v>0</v>
      </c>
      <c r="C21" s="158">
        <f t="shared" ref="C21:I21" si="24">SUM(C22:C26)</f>
        <v>0</v>
      </c>
      <c r="D21" s="733">
        <f t="shared" ref="D21:E21" si="25">SUM(D22:D26)</f>
        <v>0</v>
      </c>
      <c r="E21" s="101">
        <f t="shared" si="25"/>
        <v>0</v>
      </c>
      <c r="F21" s="95">
        <f t="shared" si="24"/>
        <v>0</v>
      </c>
      <c r="G21" s="733">
        <f t="shared" si="24"/>
        <v>0</v>
      </c>
      <c r="H21" s="101">
        <f t="shared" ref="H21" si="26">SUM(H22:H26)</f>
        <v>0</v>
      </c>
      <c r="I21" s="95">
        <f t="shared" si="24"/>
        <v>0</v>
      </c>
      <c r="J21" s="733">
        <f t="shared" ref="J21:K21" si="27">SUM(J22:J26)</f>
        <v>0</v>
      </c>
      <c r="K21" s="101">
        <f t="shared" si="27"/>
        <v>0</v>
      </c>
      <c r="L21" s="95">
        <f t="shared" ref="L21:AO21" si="28">SUM(L22:L26)</f>
        <v>0</v>
      </c>
      <c r="M21" s="733">
        <f t="shared" si="28"/>
        <v>0</v>
      </c>
      <c r="N21" s="101">
        <f t="shared" ref="N21" si="29">SUM(N22:N26)</f>
        <v>0</v>
      </c>
      <c r="O21" s="95">
        <f t="shared" si="28"/>
        <v>0</v>
      </c>
      <c r="P21" s="733">
        <f t="shared" si="28"/>
        <v>0</v>
      </c>
      <c r="Q21" s="101">
        <f t="shared" ref="Q21" si="30">SUM(Q22:Q26)</f>
        <v>0</v>
      </c>
      <c r="R21" s="95">
        <f t="shared" si="28"/>
        <v>0</v>
      </c>
      <c r="S21" s="733">
        <f t="shared" si="28"/>
        <v>0</v>
      </c>
      <c r="T21" s="101">
        <f t="shared" ref="T21" si="31">SUM(T22:T26)</f>
        <v>0</v>
      </c>
      <c r="U21" s="95">
        <f t="shared" si="28"/>
        <v>0</v>
      </c>
      <c r="V21" s="733">
        <f t="shared" si="28"/>
        <v>0</v>
      </c>
      <c r="W21" s="101">
        <f t="shared" ref="W21" si="32">SUM(W22:W26)</f>
        <v>0</v>
      </c>
      <c r="X21" s="95">
        <f t="shared" si="28"/>
        <v>0</v>
      </c>
      <c r="Y21" s="733">
        <f t="shared" si="28"/>
        <v>0</v>
      </c>
      <c r="Z21" s="101">
        <f t="shared" ref="Z21" si="33">SUM(Z22:Z26)</f>
        <v>0</v>
      </c>
      <c r="AA21" s="95">
        <f t="shared" si="28"/>
        <v>0</v>
      </c>
      <c r="AB21" s="733">
        <f t="shared" si="28"/>
        <v>0</v>
      </c>
      <c r="AC21" s="101">
        <f t="shared" ref="AC21" si="34">SUM(AC22:AC26)</f>
        <v>0</v>
      </c>
      <c r="AD21" s="95">
        <f t="shared" si="28"/>
        <v>0</v>
      </c>
      <c r="AE21" s="733">
        <f t="shared" si="28"/>
        <v>0</v>
      </c>
      <c r="AF21" s="101">
        <f t="shared" ref="AF21" si="35">SUM(AF22:AF26)</f>
        <v>0</v>
      </c>
      <c r="AG21" s="95">
        <f t="shared" si="28"/>
        <v>0</v>
      </c>
      <c r="AH21" s="733">
        <f t="shared" si="28"/>
        <v>0</v>
      </c>
      <c r="AI21" s="101">
        <f t="shared" ref="AI21" si="36">SUM(AI22:AI26)</f>
        <v>0</v>
      </c>
      <c r="AJ21" s="95">
        <f t="shared" si="28"/>
        <v>0</v>
      </c>
      <c r="AK21" s="733">
        <f t="shared" si="28"/>
        <v>0</v>
      </c>
      <c r="AL21" s="101">
        <f t="shared" ref="AL21" si="37">SUM(AL22:AL26)</f>
        <v>0</v>
      </c>
      <c r="AM21" s="95">
        <f t="shared" si="28"/>
        <v>0</v>
      </c>
      <c r="AN21" s="125">
        <f t="shared" si="28"/>
        <v>0</v>
      </c>
      <c r="AO21" s="101">
        <f t="shared" si="28"/>
        <v>0</v>
      </c>
      <c r="AP21" s="95">
        <f t="shared" ref="AP21" si="38">SUM(AP22:AP26)</f>
        <v>0</v>
      </c>
    </row>
    <row r="22" spans="1:42" ht="18" customHeight="1" x14ac:dyDescent="0.25">
      <c r="A22" s="10" t="s">
        <v>33</v>
      </c>
      <c r="B22" s="149">
        <v>0</v>
      </c>
      <c r="C22" s="149">
        <v>0</v>
      </c>
      <c r="D22" s="729"/>
      <c r="E22" s="102"/>
      <c r="F22" s="737"/>
      <c r="G22" s="729"/>
      <c r="H22" s="102"/>
      <c r="I22" s="737"/>
      <c r="J22" s="729"/>
      <c r="K22" s="102"/>
      <c r="L22" s="737"/>
      <c r="M22" s="729"/>
      <c r="N22" s="102"/>
      <c r="O22" s="737"/>
      <c r="P22" s="729"/>
      <c r="Q22" s="102"/>
      <c r="R22" s="737"/>
      <c r="S22" s="729"/>
      <c r="T22" s="102"/>
      <c r="U22" s="737"/>
      <c r="V22" s="729"/>
      <c r="W22" s="102"/>
      <c r="X22" s="737"/>
      <c r="Y22" s="729"/>
      <c r="Z22" s="102"/>
      <c r="AA22" s="737"/>
      <c r="AB22" s="729"/>
      <c r="AC22" s="102"/>
      <c r="AD22" s="737"/>
      <c r="AE22" s="729"/>
      <c r="AF22" s="102"/>
      <c r="AG22" s="737"/>
      <c r="AH22" s="729"/>
      <c r="AI22" s="102"/>
      <c r="AJ22" s="737"/>
      <c r="AK22" s="729"/>
      <c r="AL22" s="102"/>
      <c r="AM22" s="737"/>
      <c r="AN22" s="121">
        <f t="shared" ref="AN22:AN26" si="39">SUM(D22,G22,J22,M22,P22,S22,V22,Y22,AB22,AE22,AH22,AK22)</f>
        <v>0</v>
      </c>
      <c r="AO22" s="102">
        <f t="shared" ref="AO22:AO26" si="40">SUM(E22,H22,K22,N22,Q22,T22,W22,Z22,AC22,AF22,AI22,AL22)</f>
        <v>0</v>
      </c>
      <c r="AP22" s="737">
        <f t="shared" ref="AP22:AP26" si="41">SUM(F22,I22,L22,O22,R22,U22,X22,AA22,AD22,AG22,AJ22,AM22)</f>
        <v>0</v>
      </c>
    </row>
    <row r="23" spans="1:42" ht="18" customHeight="1" x14ac:dyDescent="0.35">
      <c r="A23" s="117" t="s">
        <v>118</v>
      </c>
      <c r="B23" s="150">
        <v>0</v>
      </c>
      <c r="C23" s="150">
        <v>0</v>
      </c>
      <c r="D23" s="734"/>
      <c r="E23" s="107"/>
      <c r="F23" s="741"/>
      <c r="G23" s="734"/>
      <c r="H23" s="107"/>
      <c r="I23" s="741"/>
      <c r="J23" s="734"/>
      <c r="K23" s="107"/>
      <c r="L23" s="741"/>
      <c r="M23" s="734"/>
      <c r="N23" s="107"/>
      <c r="O23" s="741"/>
      <c r="P23" s="734"/>
      <c r="Q23" s="107"/>
      <c r="R23" s="741"/>
      <c r="S23" s="734"/>
      <c r="T23" s="107"/>
      <c r="U23" s="741"/>
      <c r="V23" s="734"/>
      <c r="W23" s="107"/>
      <c r="X23" s="741"/>
      <c r="Y23" s="734"/>
      <c r="Z23" s="107"/>
      <c r="AA23" s="741"/>
      <c r="AB23" s="734"/>
      <c r="AC23" s="107"/>
      <c r="AD23" s="741"/>
      <c r="AE23" s="734"/>
      <c r="AF23" s="107"/>
      <c r="AG23" s="741"/>
      <c r="AH23" s="734"/>
      <c r="AI23" s="107"/>
      <c r="AJ23" s="741"/>
      <c r="AK23" s="734"/>
      <c r="AL23" s="107"/>
      <c r="AM23" s="741"/>
      <c r="AN23" s="126">
        <f t="shared" si="39"/>
        <v>0</v>
      </c>
      <c r="AO23" s="107">
        <f t="shared" si="40"/>
        <v>0</v>
      </c>
      <c r="AP23" s="741">
        <f t="shared" ref="AP23" si="42">SUM(F23,I23,L23,O23,R23,U23,X23,AA23,AD23,AG23,AJ23,AM23)</f>
        <v>0</v>
      </c>
    </row>
    <row r="24" spans="1:42" ht="18" customHeight="1" x14ac:dyDescent="0.25">
      <c r="A24" s="9" t="s">
        <v>34</v>
      </c>
      <c r="B24" s="150">
        <v>0</v>
      </c>
      <c r="C24" s="150">
        <v>0</v>
      </c>
      <c r="D24" s="730"/>
      <c r="E24" s="103"/>
      <c r="F24" s="738"/>
      <c r="G24" s="730"/>
      <c r="H24" s="103"/>
      <c r="I24" s="738"/>
      <c r="J24" s="730"/>
      <c r="K24" s="103"/>
      <c r="L24" s="738"/>
      <c r="M24" s="730"/>
      <c r="N24" s="103"/>
      <c r="O24" s="738"/>
      <c r="P24" s="730"/>
      <c r="Q24" s="103"/>
      <c r="R24" s="738"/>
      <c r="S24" s="730"/>
      <c r="T24" s="103"/>
      <c r="U24" s="738"/>
      <c r="V24" s="730"/>
      <c r="W24" s="103"/>
      <c r="X24" s="738"/>
      <c r="Y24" s="730"/>
      <c r="Z24" s="103"/>
      <c r="AA24" s="738"/>
      <c r="AB24" s="730"/>
      <c r="AC24" s="103"/>
      <c r="AD24" s="738"/>
      <c r="AE24" s="730"/>
      <c r="AF24" s="103"/>
      <c r="AG24" s="738"/>
      <c r="AH24" s="730"/>
      <c r="AI24" s="103"/>
      <c r="AJ24" s="738"/>
      <c r="AK24" s="730"/>
      <c r="AL24" s="103"/>
      <c r="AM24" s="738"/>
      <c r="AN24" s="122">
        <f t="shared" si="39"/>
        <v>0</v>
      </c>
      <c r="AO24" s="103">
        <f t="shared" si="40"/>
        <v>0</v>
      </c>
      <c r="AP24" s="738">
        <f t="shared" si="41"/>
        <v>0</v>
      </c>
    </row>
    <row r="25" spans="1:42" ht="18" customHeight="1" x14ac:dyDescent="0.25">
      <c r="A25" s="9" t="s">
        <v>35</v>
      </c>
      <c r="B25" s="150">
        <v>0</v>
      </c>
      <c r="C25" s="150">
        <v>0</v>
      </c>
      <c r="D25" s="730"/>
      <c r="E25" s="103"/>
      <c r="F25" s="738"/>
      <c r="G25" s="730"/>
      <c r="H25" s="103"/>
      <c r="I25" s="738"/>
      <c r="J25" s="730"/>
      <c r="K25" s="103"/>
      <c r="L25" s="738"/>
      <c r="M25" s="730"/>
      <c r="N25" s="103"/>
      <c r="O25" s="738"/>
      <c r="P25" s="730"/>
      <c r="Q25" s="103"/>
      <c r="R25" s="738"/>
      <c r="S25" s="730"/>
      <c r="T25" s="103"/>
      <c r="U25" s="738"/>
      <c r="V25" s="730"/>
      <c r="W25" s="103"/>
      <c r="X25" s="738"/>
      <c r="Y25" s="730"/>
      <c r="Z25" s="103"/>
      <c r="AA25" s="738"/>
      <c r="AB25" s="730"/>
      <c r="AC25" s="103"/>
      <c r="AD25" s="738"/>
      <c r="AE25" s="730"/>
      <c r="AF25" s="103"/>
      <c r="AG25" s="738"/>
      <c r="AH25" s="730"/>
      <c r="AI25" s="103"/>
      <c r="AJ25" s="738"/>
      <c r="AK25" s="730"/>
      <c r="AL25" s="103"/>
      <c r="AM25" s="738"/>
      <c r="AN25" s="122">
        <f t="shared" si="39"/>
        <v>0</v>
      </c>
      <c r="AO25" s="103">
        <f t="shared" si="40"/>
        <v>0</v>
      </c>
      <c r="AP25" s="738">
        <f t="shared" si="41"/>
        <v>0</v>
      </c>
    </row>
    <row r="26" spans="1:42" ht="18" customHeight="1" thickBot="1" x14ac:dyDescent="0.3">
      <c r="A26" s="12" t="s">
        <v>36</v>
      </c>
      <c r="B26" s="151">
        <v>0</v>
      </c>
      <c r="C26" s="151">
        <v>0</v>
      </c>
      <c r="D26" s="732"/>
      <c r="E26" s="105"/>
      <c r="F26" s="740"/>
      <c r="G26" s="732"/>
      <c r="H26" s="105"/>
      <c r="I26" s="740"/>
      <c r="J26" s="732"/>
      <c r="K26" s="105"/>
      <c r="L26" s="740"/>
      <c r="M26" s="732"/>
      <c r="N26" s="105"/>
      <c r="O26" s="740"/>
      <c r="P26" s="732"/>
      <c r="Q26" s="105"/>
      <c r="R26" s="740"/>
      <c r="S26" s="732"/>
      <c r="T26" s="105"/>
      <c r="U26" s="740"/>
      <c r="V26" s="732"/>
      <c r="W26" s="105"/>
      <c r="X26" s="740"/>
      <c r="Y26" s="732"/>
      <c r="Z26" s="105"/>
      <c r="AA26" s="740"/>
      <c r="AB26" s="732"/>
      <c r="AC26" s="105"/>
      <c r="AD26" s="740"/>
      <c r="AE26" s="732"/>
      <c r="AF26" s="105"/>
      <c r="AG26" s="740"/>
      <c r="AH26" s="732"/>
      <c r="AI26" s="105"/>
      <c r="AJ26" s="740"/>
      <c r="AK26" s="732"/>
      <c r="AL26" s="105"/>
      <c r="AM26" s="740"/>
      <c r="AN26" s="124">
        <f t="shared" si="39"/>
        <v>0</v>
      </c>
      <c r="AO26" s="105">
        <f t="shared" si="40"/>
        <v>0</v>
      </c>
      <c r="AP26" s="740">
        <f t="shared" si="41"/>
        <v>0</v>
      </c>
    </row>
    <row r="27" spans="1:42" s="6" customFormat="1" ht="18" customHeight="1" thickBot="1" x14ac:dyDescent="0.35">
      <c r="A27" s="21" t="s">
        <v>25</v>
      </c>
      <c r="B27" s="95">
        <f>SUM(B10,B21)</f>
        <v>214.7</v>
      </c>
      <c r="C27" s="95">
        <f>SUM(C10,C21)</f>
        <v>0</v>
      </c>
      <c r="D27" s="733">
        <f>+D10+D21</f>
        <v>18.2</v>
      </c>
      <c r="E27" s="101">
        <f>+E10+E21</f>
        <v>0</v>
      </c>
      <c r="F27" s="95">
        <f>+F10+F21</f>
        <v>0</v>
      </c>
      <c r="G27" s="733">
        <f t="shared" ref="G27:H27" si="43">+G10+G21</f>
        <v>0</v>
      </c>
      <c r="H27" s="101">
        <f t="shared" si="43"/>
        <v>0</v>
      </c>
      <c r="I27" s="95">
        <f t="shared" ref="I27" si="44">+I10+I21</f>
        <v>0</v>
      </c>
      <c r="J27" s="733">
        <f t="shared" ref="J27:K27" si="45">+J10+J21</f>
        <v>0</v>
      </c>
      <c r="K27" s="101">
        <f t="shared" si="45"/>
        <v>0</v>
      </c>
      <c r="L27" s="95">
        <f t="shared" ref="L27:AO27" si="46">+L10+L21</f>
        <v>0</v>
      </c>
      <c r="M27" s="733">
        <f t="shared" ref="M27:N27" si="47">+M10+M21</f>
        <v>0</v>
      </c>
      <c r="N27" s="101">
        <f t="shared" si="47"/>
        <v>0</v>
      </c>
      <c r="O27" s="95">
        <f t="shared" si="46"/>
        <v>0</v>
      </c>
      <c r="P27" s="733">
        <f t="shared" ref="P27:Q27" si="48">+P10+P21</f>
        <v>0</v>
      </c>
      <c r="Q27" s="101">
        <f t="shared" si="48"/>
        <v>0</v>
      </c>
      <c r="R27" s="95">
        <f t="shared" si="46"/>
        <v>0</v>
      </c>
      <c r="S27" s="733">
        <f t="shared" ref="S27:T27" si="49">+S10+S21</f>
        <v>0</v>
      </c>
      <c r="T27" s="101">
        <f t="shared" si="49"/>
        <v>0</v>
      </c>
      <c r="U27" s="95">
        <f t="shared" si="46"/>
        <v>0</v>
      </c>
      <c r="V27" s="733">
        <f t="shared" ref="V27:W27" si="50">+V10+V21</f>
        <v>0</v>
      </c>
      <c r="W27" s="101">
        <f t="shared" si="50"/>
        <v>0</v>
      </c>
      <c r="X27" s="95">
        <f t="shared" si="46"/>
        <v>0</v>
      </c>
      <c r="Y27" s="733">
        <f t="shared" ref="Y27:Z27" si="51">+Y10+Y21</f>
        <v>0</v>
      </c>
      <c r="Z27" s="101">
        <f t="shared" si="51"/>
        <v>0</v>
      </c>
      <c r="AA27" s="95">
        <f t="shared" si="46"/>
        <v>0</v>
      </c>
      <c r="AB27" s="733">
        <f t="shared" ref="AB27:AC27" si="52">+AB10+AB21</f>
        <v>0</v>
      </c>
      <c r="AC27" s="101">
        <f t="shared" si="52"/>
        <v>0</v>
      </c>
      <c r="AD27" s="95">
        <f t="shared" si="46"/>
        <v>0</v>
      </c>
      <c r="AE27" s="733">
        <f t="shared" ref="AE27:AF27" si="53">+AE10+AE21</f>
        <v>0</v>
      </c>
      <c r="AF27" s="101">
        <f t="shared" si="53"/>
        <v>0</v>
      </c>
      <c r="AG27" s="95">
        <f t="shared" si="46"/>
        <v>0</v>
      </c>
      <c r="AH27" s="733">
        <f t="shared" ref="AH27:AI27" si="54">+AH10+AH21</f>
        <v>0</v>
      </c>
      <c r="AI27" s="101">
        <f t="shared" si="54"/>
        <v>0</v>
      </c>
      <c r="AJ27" s="95">
        <f t="shared" si="46"/>
        <v>0</v>
      </c>
      <c r="AK27" s="733">
        <f t="shared" ref="AK27:AL27" si="55">+AK10+AK21</f>
        <v>0</v>
      </c>
      <c r="AL27" s="101">
        <f t="shared" si="55"/>
        <v>0</v>
      </c>
      <c r="AM27" s="95">
        <f t="shared" si="46"/>
        <v>0</v>
      </c>
      <c r="AN27" s="125">
        <f t="shared" si="46"/>
        <v>18.2</v>
      </c>
      <c r="AO27" s="101">
        <f t="shared" si="46"/>
        <v>0</v>
      </c>
      <c r="AP27" s="95">
        <f t="shared" ref="AP27" si="56">+AP10+AP21</f>
        <v>0</v>
      </c>
    </row>
    <row r="28" spans="1:42" ht="18" customHeight="1" x14ac:dyDescent="0.25">
      <c r="A28" s="96" t="s">
        <v>37</v>
      </c>
      <c r="B28" s="134"/>
      <c r="C28" s="134"/>
      <c r="D28" s="735"/>
      <c r="E28" s="106"/>
      <c r="F28" s="742"/>
      <c r="G28" s="735"/>
      <c r="H28" s="106"/>
      <c r="I28" s="742"/>
      <c r="J28" s="735"/>
      <c r="K28" s="106"/>
      <c r="L28" s="742"/>
      <c r="M28" s="735"/>
      <c r="N28" s="106"/>
      <c r="O28" s="742"/>
      <c r="P28" s="735"/>
      <c r="Q28" s="106"/>
      <c r="R28" s="742"/>
      <c r="S28" s="735"/>
      <c r="T28" s="106"/>
      <c r="U28" s="742"/>
      <c r="V28" s="735"/>
      <c r="W28" s="106"/>
      <c r="X28" s="742"/>
      <c r="Y28" s="735"/>
      <c r="Z28" s="106"/>
      <c r="AA28" s="742"/>
      <c r="AB28" s="735"/>
      <c r="AC28" s="106"/>
      <c r="AD28" s="742"/>
      <c r="AE28" s="735"/>
      <c r="AF28" s="106"/>
      <c r="AG28" s="742"/>
      <c r="AH28" s="735"/>
      <c r="AI28" s="106"/>
      <c r="AJ28" s="742"/>
      <c r="AK28" s="735"/>
      <c r="AL28" s="106"/>
      <c r="AM28" s="742"/>
      <c r="AN28" s="127"/>
      <c r="AO28" s="106"/>
      <c r="AP28" s="742"/>
    </row>
    <row r="29" spans="1:42" ht="15.5" x14ac:dyDescent="0.25">
      <c r="A29" s="10" t="s">
        <v>38</v>
      </c>
      <c r="B29" s="149">
        <v>0</v>
      </c>
      <c r="C29" s="149">
        <v>0</v>
      </c>
      <c r="D29" s="734"/>
      <c r="E29" s="107"/>
      <c r="F29" s="741"/>
      <c r="G29" s="734"/>
      <c r="H29" s="107"/>
      <c r="I29" s="741"/>
      <c r="J29" s="734"/>
      <c r="K29" s="107"/>
      <c r="L29" s="741"/>
      <c r="M29" s="734"/>
      <c r="N29" s="107"/>
      <c r="O29" s="741"/>
      <c r="P29" s="734"/>
      <c r="Q29" s="107"/>
      <c r="R29" s="741"/>
      <c r="S29" s="734"/>
      <c r="T29" s="107"/>
      <c r="U29" s="741"/>
      <c r="V29" s="734"/>
      <c r="W29" s="107"/>
      <c r="X29" s="741"/>
      <c r="Y29" s="734"/>
      <c r="Z29" s="107"/>
      <c r="AA29" s="741"/>
      <c r="AB29" s="734"/>
      <c r="AC29" s="107"/>
      <c r="AD29" s="741"/>
      <c r="AE29" s="734"/>
      <c r="AF29" s="107"/>
      <c r="AG29" s="741"/>
      <c r="AH29" s="734"/>
      <c r="AI29" s="107"/>
      <c r="AJ29" s="741"/>
      <c r="AK29" s="734"/>
      <c r="AL29" s="107"/>
      <c r="AM29" s="741"/>
      <c r="AN29" s="126">
        <f t="shared" ref="AN29:AN30" si="57">SUM(D29,G29,J29,M29,P29,S29,V29,Y29,AB29,AE29,AH29,AK29)</f>
        <v>0</v>
      </c>
      <c r="AO29" s="107">
        <f t="shared" ref="AO29:AO30" si="58">SUM(E29,H29,K29,N29,Q29,T29,W29,Z29,AC29,AF29,AI29,AL29)</f>
        <v>0</v>
      </c>
      <c r="AP29" s="741">
        <f t="shared" ref="AP29:AP30" si="59">SUM(F29,I29,L29,O29,R29,U29,X29,AA29,AD29,AG29,AJ29,AM29)</f>
        <v>0</v>
      </c>
    </row>
    <row r="30" spans="1:42" ht="18" customHeight="1" thickBot="1" x14ac:dyDescent="0.3">
      <c r="A30" s="12" t="s">
        <v>39</v>
      </c>
      <c r="B30" s="151">
        <v>0</v>
      </c>
      <c r="C30" s="151">
        <v>0</v>
      </c>
      <c r="D30" s="732"/>
      <c r="E30" s="105"/>
      <c r="F30" s="740"/>
      <c r="G30" s="732"/>
      <c r="H30" s="105"/>
      <c r="I30" s="740"/>
      <c r="J30" s="732"/>
      <c r="K30" s="105"/>
      <c r="L30" s="740"/>
      <c r="M30" s="732"/>
      <c r="N30" s="105"/>
      <c r="O30" s="740"/>
      <c r="P30" s="732"/>
      <c r="Q30" s="105"/>
      <c r="R30" s="740"/>
      <c r="S30" s="732"/>
      <c r="T30" s="105"/>
      <c r="U30" s="740"/>
      <c r="V30" s="732"/>
      <c r="W30" s="105"/>
      <c r="X30" s="740"/>
      <c r="Y30" s="732"/>
      <c r="Z30" s="105"/>
      <c r="AA30" s="740"/>
      <c r="AB30" s="732"/>
      <c r="AC30" s="105"/>
      <c r="AD30" s="740"/>
      <c r="AE30" s="732"/>
      <c r="AF30" s="105"/>
      <c r="AG30" s="740"/>
      <c r="AH30" s="732"/>
      <c r="AI30" s="105"/>
      <c r="AJ30" s="740"/>
      <c r="AK30" s="732"/>
      <c r="AL30" s="105"/>
      <c r="AM30" s="740"/>
      <c r="AN30" s="124">
        <f t="shared" si="57"/>
        <v>0</v>
      </c>
      <c r="AO30" s="105">
        <f t="shared" si="58"/>
        <v>0</v>
      </c>
      <c r="AP30" s="740">
        <f t="shared" si="59"/>
        <v>0</v>
      </c>
    </row>
    <row r="31" spans="1:42" s="7" customFormat="1" ht="18" customHeight="1" thickBot="1" x14ac:dyDescent="0.3">
      <c r="A31" s="11" t="s">
        <v>24</v>
      </c>
      <c r="B31" s="159">
        <f>SUM(B29:B30)</f>
        <v>0</v>
      </c>
      <c r="C31" s="159">
        <f>SUM(C29:C30)</f>
        <v>0</v>
      </c>
      <c r="D31" s="733">
        <f t="shared" ref="D31:E31" si="60">SUM(D29:D30)</f>
        <v>0</v>
      </c>
      <c r="E31" s="101">
        <f t="shared" si="60"/>
        <v>0</v>
      </c>
      <c r="F31" s="95">
        <f t="shared" ref="F31:I31" si="61">SUM(F29:F30)</f>
        <v>0</v>
      </c>
      <c r="G31" s="733">
        <f t="shared" si="61"/>
        <v>0</v>
      </c>
      <c r="H31" s="101">
        <f t="shared" ref="H31" si="62">SUM(H29:H30)</f>
        <v>0</v>
      </c>
      <c r="I31" s="95">
        <f t="shared" si="61"/>
        <v>0</v>
      </c>
      <c r="J31" s="733">
        <f t="shared" ref="J31:K31" si="63">SUM(J29:J30)</f>
        <v>0</v>
      </c>
      <c r="K31" s="101">
        <f t="shared" si="63"/>
        <v>0</v>
      </c>
      <c r="L31" s="95">
        <f t="shared" ref="L31:AO31" si="64">SUM(L29:L30)</f>
        <v>0</v>
      </c>
      <c r="M31" s="733">
        <f t="shared" si="64"/>
        <v>0</v>
      </c>
      <c r="N31" s="101">
        <f t="shared" ref="N31" si="65">SUM(N29:N30)</f>
        <v>0</v>
      </c>
      <c r="O31" s="95">
        <f t="shared" si="64"/>
        <v>0</v>
      </c>
      <c r="P31" s="733">
        <f t="shared" si="64"/>
        <v>0</v>
      </c>
      <c r="Q31" s="101">
        <f t="shared" ref="Q31" si="66">SUM(Q29:Q30)</f>
        <v>0</v>
      </c>
      <c r="R31" s="95">
        <f t="shared" si="64"/>
        <v>0</v>
      </c>
      <c r="S31" s="733">
        <f t="shared" si="64"/>
        <v>0</v>
      </c>
      <c r="T31" s="101">
        <f t="shared" ref="T31" si="67">SUM(T29:T30)</f>
        <v>0</v>
      </c>
      <c r="U31" s="95">
        <f t="shared" si="64"/>
        <v>0</v>
      </c>
      <c r="V31" s="733">
        <f t="shared" si="64"/>
        <v>0</v>
      </c>
      <c r="W31" s="101">
        <f t="shared" ref="W31" si="68">SUM(W29:W30)</f>
        <v>0</v>
      </c>
      <c r="X31" s="95">
        <f t="shared" si="64"/>
        <v>0</v>
      </c>
      <c r="Y31" s="733">
        <f t="shared" si="64"/>
        <v>0</v>
      </c>
      <c r="Z31" s="101">
        <f t="shared" ref="Z31" si="69">SUM(Z29:Z30)</f>
        <v>0</v>
      </c>
      <c r="AA31" s="95">
        <f t="shared" si="64"/>
        <v>0</v>
      </c>
      <c r="AB31" s="733">
        <f t="shared" si="64"/>
        <v>0</v>
      </c>
      <c r="AC31" s="101">
        <f t="shared" ref="AC31" si="70">SUM(AC29:AC30)</f>
        <v>0</v>
      </c>
      <c r="AD31" s="95">
        <f t="shared" si="64"/>
        <v>0</v>
      </c>
      <c r="AE31" s="733">
        <f t="shared" si="64"/>
        <v>0</v>
      </c>
      <c r="AF31" s="101">
        <f t="shared" ref="AF31" si="71">SUM(AF29:AF30)</f>
        <v>0</v>
      </c>
      <c r="AG31" s="95">
        <f t="shared" si="64"/>
        <v>0</v>
      </c>
      <c r="AH31" s="733">
        <f t="shared" si="64"/>
        <v>0</v>
      </c>
      <c r="AI31" s="101">
        <f t="shared" ref="AI31" si="72">SUM(AI29:AI30)</f>
        <v>0</v>
      </c>
      <c r="AJ31" s="95">
        <f t="shared" si="64"/>
        <v>0</v>
      </c>
      <c r="AK31" s="733">
        <f t="shared" si="64"/>
        <v>0</v>
      </c>
      <c r="AL31" s="101">
        <f t="shared" ref="AL31" si="73">SUM(AL29:AL30)</f>
        <v>0</v>
      </c>
      <c r="AM31" s="95">
        <f t="shared" si="64"/>
        <v>0</v>
      </c>
      <c r="AN31" s="125">
        <f t="shared" si="64"/>
        <v>0</v>
      </c>
      <c r="AO31" s="101">
        <f t="shared" si="64"/>
        <v>0</v>
      </c>
      <c r="AP31" s="95">
        <f t="shared" ref="AP31" si="74">SUM(AP29:AP30)</f>
        <v>0</v>
      </c>
    </row>
    <row r="32" spans="1:42" ht="18" customHeight="1" x14ac:dyDescent="0.25">
      <c r="A32" s="96" t="s">
        <v>40</v>
      </c>
      <c r="B32" s="134"/>
      <c r="C32" s="134"/>
      <c r="D32" s="735"/>
      <c r="E32" s="106"/>
      <c r="F32" s="742"/>
      <c r="G32" s="735"/>
      <c r="H32" s="106"/>
      <c r="I32" s="742"/>
      <c r="J32" s="735"/>
      <c r="K32" s="106"/>
      <c r="L32" s="742"/>
      <c r="M32" s="735"/>
      <c r="N32" s="106"/>
      <c r="O32" s="742"/>
      <c r="P32" s="735"/>
      <c r="Q32" s="106"/>
      <c r="R32" s="742"/>
      <c r="S32" s="735"/>
      <c r="T32" s="106"/>
      <c r="U32" s="742"/>
      <c r="V32" s="735"/>
      <c r="W32" s="106"/>
      <c r="X32" s="742"/>
      <c r="Y32" s="735"/>
      <c r="Z32" s="106"/>
      <c r="AA32" s="742"/>
      <c r="AB32" s="735"/>
      <c r="AC32" s="106"/>
      <c r="AD32" s="742"/>
      <c r="AE32" s="735"/>
      <c r="AF32" s="106"/>
      <c r="AG32" s="742"/>
      <c r="AH32" s="735"/>
      <c r="AI32" s="106"/>
      <c r="AJ32" s="742"/>
      <c r="AK32" s="735"/>
      <c r="AL32" s="106"/>
      <c r="AM32" s="742"/>
      <c r="AN32" s="127"/>
      <c r="AO32" s="106"/>
      <c r="AP32" s="742"/>
    </row>
    <row r="33" spans="1:42" ht="18" customHeight="1" x14ac:dyDescent="0.25">
      <c r="A33" s="135" t="s">
        <v>41</v>
      </c>
      <c r="B33" s="152">
        <v>0</v>
      </c>
      <c r="C33" s="152">
        <v>0</v>
      </c>
      <c r="D33" s="734"/>
      <c r="E33" s="107"/>
      <c r="F33" s="741"/>
      <c r="G33" s="734"/>
      <c r="H33" s="107"/>
      <c r="I33" s="741"/>
      <c r="J33" s="734"/>
      <c r="K33" s="107"/>
      <c r="L33" s="741"/>
      <c r="M33" s="734"/>
      <c r="N33" s="107"/>
      <c r="O33" s="741"/>
      <c r="P33" s="734"/>
      <c r="Q33" s="107"/>
      <c r="R33" s="741"/>
      <c r="S33" s="734"/>
      <c r="T33" s="107"/>
      <c r="U33" s="741"/>
      <c r="V33" s="734"/>
      <c r="W33" s="107"/>
      <c r="X33" s="741"/>
      <c r="Y33" s="734"/>
      <c r="Z33" s="107"/>
      <c r="AA33" s="741"/>
      <c r="AB33" s="734"/>
      <c r="AC33" s="107"/>
      <c r="AD33" s="741"/>
      <c r="AE33" s="734"/>
      <c r="AF33" s="107"/>
      <c r="AG33" s="741"/>
      <c r="AH33" s="734"/>
      <c r="AI33" s="107"/>
      <c r="AJ33" s="741"/>
      <c r="AK33" s="734"/>
      <c r="AL33" s="107"/>
      <c r="AM33" s="741"/>
      <c r="AN33" s="126">
        <f t="shared" ref="AN33:AN34" si="75">SUM(D33,G33,J33,M33,P33,S33,V33,Y33,AB33,AE33,AH33,AK33)</f>
        <v>0</v>
      </c>
      <c r="AO33" s="107">
        <f t="shared" ref="AO33:AO34" si="76">SUM(E33,H33,K33,N33,Q33,T33,W33,Z33,AC33,AF33,AI33,AL33)</f>
        <v>0</v>
      </c>
      <c r="AP33" s="741">
        <f t="shared" ref="AP33:AP34" si="77">SUM(F33,I33,L33,O33,R33,U33,X33,AA33,AD33,AG33,AJ33,AM33)</f>
        <v>0</v>
      </c>
    </row>
    <row r="34" spans="1:42" ht="30" customHeight="1" thickBot="1" x14ac:dyDescent="0.3">
      <c r="A34" s="97" t="s">
        <v>111</v>
      </c>
      <c r="B34" s="153">
        <v>0</v>
      </c>
      <c r="C34" s="153">
        <v>0</v>
      </c>
      <c r="D34" s="736"/>
      <c r="E34" s="139"/>
      <c r="F34" s="743"/>
      <c r="G34" s="736"/>
      <c r="H34" s="139"/>
      <c r="I34" s="743"/>
      <c r="J34" s="736"/>
      <c r="K34" s="139"/>
      <c r="L34" s="743"/>
      <c r="M34" s="736"/>
      <c r="N34" s="139"/>
      <c r="O34" s="743"/>
      <c r="P34" s="736"/>
      <c r="Q34" s="139"/>
      <c r="R34" s="743"/>
      <c r="S34" s="736"/>
      <c r="T34" s="139"/>
      <c r="U34" s="743"/>
      <c r="V34" s="736"/>
      <c r="W34" s="139"/>
      <c r="X34" s="743"/>
      <c r="Y34" s="736"/>
      <c r="Z34" s="139"/>
      <c r="AA34" s="743"/>
      <c r="AB34" s="736"/>
      <c r="AC34" s="139"/>
      <c r="AD34" s="743"/>
      <c r="AE34" s="736"/>
      <c r="AF34" s="139"/>
      <c r="AG34" s="743"/>
      <c r="AH34" s="736"/>
      <c r="AI34" s="139"/>
      <c r="AJ34" s="743"/>
      <c r="AK34" s="736"/>
      <c r="AL34" s="139"/>
      <c r="AM34" s="743"/>
      <c r="AN34" s="141">
        <f t="shared" si="75"/>
        <v>0</v>
      </c>
      <c r="AO34" s="139">
        <f t="shared" si="76"/>
        <v>0</v>
      </c>
      <c r="AP34" s="743">
        <f t="shared" si="77"/>
        <v>0</v>
      </c>
    </row>
    <row r="35" spans="1:42" s="6" customFormat="1" ht="18" customHeight="1" thickBot="1" x14ac:dyDescent="0.35">
      <c r="A35" s="11" t="s">
        <v>23</v>
      </c>
      <c r="B35" s="160">
        <f>SUM(B33:B34)</f>
        <v>0</v>
      </c>
      <c r="C35" s="160">
        <f>SUM(C33:C34)</f>
        <v>0</v>
      </c>
      <c r="D35" s="733">
        <f t="shared" ref="D35:E35" si="78">SUM(D33:D34)</f>
        <v>0</v>
      </c>
      <c r="E35" s="101">
        <f t="shared" si="78"/>
        <v>0</v>
      </c>
      <c r="F35" s="95">
        <f t="shared" ref="F35:AP35" si="79">SUM(F33:F34)</f>
        <v>0</v>
      </c>
      <c r="G35" s="733">
        <f t="shared" ref="G35" si="80">SUM(G33:G34)</f>
        <v>0</v>
      </c>
      <c r="H35" s="101">
        <f t="shared" ref="H35:K35" si="81">SUM(H33:H34)</f>
        <v>0</v>
      </c>
      <c r="I35" s="95">
        <f t="shared" si="81"/>
        <v>0</v>
      </c>
      <c r="J35" s="733">
        <f t="shared" si="81"/>
        <v>0</v>
      </c>
      <c r="K35" s="101">
        <f t="shared" si="81"/>
        <v>0</v>
      </c>
      <c r="L35" s="95">
        <f t="shared" ref="L35:AO35" si="82">SUM(L33:L34)</f>
        <v>0</v>
      </c>
      <c r="M35" s="733">
        <f t="shared" si="82"/>
        <v>0</v>
      </c>
      <c r="N35" s="101">
        <f t="shared" ref="N35" si="83">SUM(N33:N34)</f>
        <v>0</v>
      </c>
      <c r="O35" s="95">
        <f t="shared" si="82"/>
        <v>0</v>
      </c>
      <c r="P35" s="733">
        <f t="shared" si="82"/>
        <v>0</v>
      </c>
      <c r="Q35" s="101">
        <f t="shared" ref="Q35" si="84">SUM(Q33:Q34)</f>
        <v>0</v>
      </c>
      <c r="R35" s="95">
        <f t="shared" si="82"/>
        <v>0</v>
      </c>
      <c r="S35" s="733">
        <f t="shared" si="82"/>
        <v>0</v>
      </c>
      <c r="T35" s="101">
        <f t="shared" ref="T35" si="85">SUM(T33:T34)</f>
        <v>0</v>
      </c>
      <c r="U35" s="95">
        <f t="shared" si="82"/>
        <v>0</v>
      </c>
      <c r="V35" s="733">
        <f t="shared" si="82"/>
        <v>0</v>
      </c>
      <c r="W35" s="101">
        <f t="shared" ref="W35" si="86">SUM(W33:W34)</f>
        <v>0</v>
      </c>
      <c r="X35" s="95">
        <f t="shared" si="82"/>
        <v>0</v>
      </c>
      <c r="Y35" s="733">
        <f t="shared" si="82"/>
        <v>0</v>
      </c>
      <c r="Z35" s="101">
        <f t="shared" ref="Z35" si="87">SUM(Z33:Z34)</f>
        <v>0</v>
      </c>
      <c r="AA35" s="95">
        <f t="shared" si="82"/>
        <v>0</v>
      </c>
      <c r="AB35" s="733">
        <f t="shared" ref="AB35:AG35" si="88">SUM(AB33:AB34)</f>
        <v>0</v>
      </c>
      <c r="AC35" s="101">
        <f t="shared" si="88"/>
        <v>0</v>
      </c>
      <c r="AD35" s="95">
        <f t="shared" si="88"/>
        <v>0</v>
      </c>
      <c r="AE35" s="733">
        <f t="shared" si="88"/>
        <v>0</v>
      </c>
      <c r="AF35" s="101">
        <f t="shared" si="88"/>
        <v>0</v>
      </c>
      <c r="AG35" s="95">
        <f t="shared" si="88"/>
        <v>0</v>
      </c>
      <c r="AH35" s="733">
        <f t="shared" ref="AH35:AI35" si="89">SUM(AH33:AH34)</f>
        <v>0</v>
      </c>
      <c r="AI35" s="101">
        <f t="shared" si="89"/>
        <v>0</v>
      </c>
      <c r="AJ35" s="95">
        <f t="shared" si="82"/>
        <v>0</v>
      </c>
      <c r="AK35" s="733">
        <f t="shared" si="82"/>
        <v>0</v>
      </c>
      <c r="AL35" s="101">
        <f t="shared" ref="AL35" si="90">SUM(AL33:AL34)</f>
        <v>0</v>
      </c>
      <c r="AM35" s="95">
        <f t="shared" si="82"/>
        <v>0</v>
      </c>
      <c r="AN35" s="125">
        <f t="shared" si="82"/>
        <v>0</v>
      </c>
      <c r="AO35" s="101">
        <f t="shared" si="82"/>
        <v>0</v>
      </c>
      <c r="AP35" s="95">
        <f t="shared" si="79"/>
        <v>0</v>
      </c>
    </row>
    <row r="36" spans="1:42" s="3" customFormat="1" ht="18" customHeight="1" thickBot="1" x14ac:dyDescent="0.4">
      <c r="A36" s="22" t="s">
        <v>22</v>
      </c>
      <c r="B36" s="116">
        <f>SUM(B27,B31,B35)</f>
        <v>214.7</v>
      </c>
      <c r="C36" s="116">
        <f>SUM(C27,C31,C35)</f>
        <v>0</v>
      </c>
      <c r="D36" s="733">
        <f t="shared" ref="D36:E36" si="91">+D27+D31+D35</f>
        <v>18.2</v>
      </c>
      <c r="E36" s="101">
        <f t="shared" si="91"/>
        <v>0</v>
      </c>
      <c r="F36" s="95">
        <f t="shared" ref="F36:I36" si="92">+F27+F31+F35</f>
        <v>0</v>
      </c>
      <c r="G36" s="733">
        <f t="shared" si="92"/>
        <v>0</v>
      </c>
      <c r="H36" s="101">
        <f t="shared" ref="H36" si="93">+H27+H31+H35</f>
        <v>0</v>
      </c>
      <c r="I36" s="95">
        <f t="shared" si="92"/>
        <v>0</v>
      </c>
      <c r="J36" s="733">
        <f t="shared" ref="J36:K36" si="94">+J27+J31+J35</f>
        <v>0</v>
      </c>
      <c r="K36" s="101">
        <f t="shared" si="94"/>
        <v>0</v>
      </c>
      <c r="L36" s="95">
        <f t="shared" ref="L36:AO36" si="95">+L27+L31+L35</f>
        <v>0</v>
      </c>
      <c r="M36" s="733">
        <f t="shared" si="95"/>
        <v>0</v>
      </c>
      <c r="N36" s="101">
        <f t="shared" ref="N36" si="96">+N27+N31+N35</f>
        <v>0</v>
      </c>
      <c r="O36" s="95">
        <f t="shared" si="95"/>
        <v>0</v>
      </c>
      <c r="P36" s="733">
        <f t="shared" si="95"/>
        <v>0</v>
      </c>
      <c r="Q36" s="101">
        <f t="shared" ref="Q36" si="97">+Q27+Q31+Q35</f>
        <v>0</v>
      </c>
      <c r="R36" s="95">
        <f t="shared" si="95"/>
        <v>0</v>
      </c>
      <c r="S36" s="733">
        <f t="shared" si="95"/>
        <v>0</v>
      </c>
      <c r="T36" s="101">
        <f t="shared" ref="T36" si="98">+T27+T31+T35</f>
        <v>0</v>
      </c>
      <c r="U36" s="95">
        <f t="shared" si="95"/>
        <v>0</v>
      </c>
      <c r="V36" s="733">
        <f t="shared" si="95"/>
        <v>0</v>
      </c>
      <c r="W36" s="101">
        <f t="shared" ref="W36" si="99">+W27+W31+W35</f>
        <v>0</v>
      </c>
      <c r="X36" s="95">
        <f t="shared" si="95"/>
        <v>0</v>
      </c>
      <c r="Y36" s="733">
        <f t="shared" si="95"/>
        <v>0</v>
      </c>
      <c r="Z36" s="101">
        <f t="shared" ref="Z36" si="100">+Z27+Z31+Z35</f>
        <v>0</v>
      </c>
      <c r="AA36" s="95">
        <f t="shared" si="95"/>
        <v>0</v>
      </c>
      <c r="AB36" s="733">
        <f t="shared" si="95"/>
        <v>0</v>
      </c>
      <c r="AC36" s="101">
        <f t="shared" ref="AC36" si="101">+AC27+AC31+AC35</f>
        <v>0</v>
      </c>
      <c r="AD36" s="95">
        <f t="shared" si="95"/>
        <v>0</v>
      </c>
      <c r="AE36" s="733">
        <f t="shared" si="95"/>
        <v>0</v>
      </c>
      <c r="AF36" s="101">
        <f t="shared" ref="AF36" si="102">+AF27+AF31+AF35</f>
        <v>0</v>
      </c>
      <c r="AG36" s="95">
        <f t="shared" si="95"/>
        <v>0</v>
      </c>
      <c r="AH36" s="733">
        <f t="shared" si="95"/>
        <v>0</v>
      </c>
      <c r="AI36" s="101">
        <f t="shared" ref="AI36" si="103">+AI27+AI31+AI35</f>
        <v>0</v>
      </c>
      <c r="AJ36" s="95">
        <f t="shared" si="95"/>
        <v>0</v>
      </c>
      <c r="AK36" s="733">
        <f t="shared" si="95"/>
        <v>0</v>
      </c>
      <c r="AL36" s="101">
        <f t="shared" ref="AL36" si="104">+AL27+AL31+AL35</f>
        <v>0</v>
      </c>
      <c r="AM36" s="95">
        <f t="shared" si="95"/>
        <v>0</v>
      </c>
      <c r="AN36" s="125">
        <f t="shared" si="95"/>
        <v>18.2</v>
      </c>
      <c r="AO36" s="101">
        <f t="shared" si="95"/>
        <v>0</v>
      </c>
      <c r="AP36" s="95">
        <f t="shared" ref="AP36" si="105">+AP27+AP31+AP35</f>
        <v>0</v>
      </c>
    </row>
    <row r="37" spans="1:42" x14ac:dyDescent="0.3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</row>
    <row r="38" spans="1:42" x14ac:dyDescent="0.3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</row>
    <row r="39" spans="1:42" x14ac:dyDescent="0.3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</row>
    <row r="40" spans="1:42" x14ac:dyDescent="0.3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</row>
    <row r="41" spans="1:42" x14ac:dyDescent="0.3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</row>
    <row r="42" spans="1:42" x14ac:dyDescent="0.3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</row>
    <row r="43" spans="1:42" x14ac:dyDescent="0.3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</row>
    <row r="44" spans="1:42" x14ac:dyDescent="0.3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</row>
    <row r="45" spans="1:42" ht="12.5" x14ac:dyDescent="0.25">
      <c r="A45" s="1354"/>
      <c r="B45" s="1354"/>
      <c r="C45" s="1354"/>
      <c r="D45" s="1354"/>
      <c r="E45" s="1354"/>
      <c r="F45" s="1354"/>
      <c r="G45" s="1354"/>
      <c r="H45" s="1354"/>
      <c r="I45" s="1354"/>
      <c r="J45" s="1354"/>
      <c r="K45" s="1354"/>
      <c r="L45" s="1354"/>
      <c r="M45" s="1354"/>
      <c r="N45" s="1354"/>
      <c r="O45" s="1354"/>
      <c r="P45" s="1354"/>
      <c r="Q45" s="1354"/>
      <c r="R45" s="1354"/>
      <c r="S45" s="1354"/>
      <c r="T45" s="1354"/>
      <c r="U45" s="1354"/>
      <c r="V45" s="1354"/>
      <c r="W45" s="1354"/>
      <c r="X45" s="1354"/>
      <c r="Y45" s="1354"/>
      <c r="Z45" s="1354"/>
      <c r="AA45" s="1354"/>
      <c r="AB45" s="1354"/>
      <c r="AC45" s="1354"/>
      <c r="AD45" s="1354"/>
      <c r="AE45" s="1354"/>
      <c r="AF45" s="1354"/>
      <c r="AG45" s="1354"/>
      <c r="AH45" s="1354"/>
      <c r="AI45" s="1354"/>
      <c r="AJ45" s="1354"/>
      <c r="AK45" s="1354"/>
      <c r="AL45" s="1354"/>
      <c r="AM45" s="1354"/>
      <c r="AN45" s="1354"/>
      <c r="AO45" s="1354"/>
    </row>
    <row r="46" spans="1:42" ht="12.5" x14ac:dyDescent="0.25">
      <c r="A46" s="1354"/>
      <c r="B46" s="1354"/>
      <c r="C46" s="1354"/>
      <c r="D46" s="1354"/>
      <c r="E46" s="1354"/>
      <c r="F46" s="1354"/>
      <c r="G46" s="1354"/>
      <c r="H46" s="1354"/>
      <c r="I46" s="1354"/>
      <c r="J46" s="1354"/>
      <c r="K46" s="1354"/>
      <c r="L46" s="1354"/>
      <c r="M46" s="1354"/>
      <c r="N46" s="1354"/>
      <c r="O46" s="1354"/>
      <c r="P46" s="1354"/>
      <c r="Q46" s="1354"/>
      <c r="R46" s="1354"/>
      <c r="S46" s="1354"/>
      <c r="T46" s="1354"/>
      <c r="U46" s="1354"/>
      <c r="V46" s="1354"/>
      <c r="W46" s="1354"/>
      <c r="X46" s="1354"/>
      <c r="Y46" s="1354"/>
      <c r="Z46" s="1354"/>
      <c r="AA46" s="1354"/>
      <c r="AB46" s="1354"/>
      <c r="AC46" s="1354"/>
      <c r="AD46" s="1354"/>
      <c r="AE46" s="1354"/>
      <c r="AF46" s="1354"/>
      <c r="AG46" s="1354"/>
      <c r="AH46" s="1354"/>
      <c r="AI46" s="1354"/>
      <c r="AJ46" s="1354"/>
      <c r="AK46" s="1354"/>
      <c r="AL46" s="1354"/>
      <c r="AM46" s="1354"/>
      <c r="AN46" s="1354"/>
      <c r="AO46" s="1354"/>
    </row>
    <row r="47" spans="1:42" ht="12.5" x14ac:dyDescent="0.25">
      <c r="A47" s="1354" t="s">
        <v>141</v>
      </c>
      <c r="B47" s="1354"/>
      <c r="C47" s="1354"/>
      <c r="D47" s="1354"/>
      <c r="E47" s="1354"/>
      <c r="F47" s="1354"/>
      <c r="G47" s="1354"/>
      <c r="H47" s="1354"/>
      <c r="I47" s="1354"/>
      <c r="J47" s="1354"/>
      <c r="K47" s="1354"/>
      <c r="L47" s="1354"/>
      <c r="M47" s="1354"/>
      <c r="N47" s="1354"/>
      <c r="O47" s="1354"/>
      <c r="P47" s="1354"/>
      <c r="Q47" s="1354"/>
      <c r="R47" s="1354"/>
      <c r="S47" s="1354"/>
      <c r="T47" s="1354"/>
      <c r="U47" s="1354"/>
      <c r="V47" s="1354"/>
      <c r="W47" s="1354"/>
      <c r="X47" s="1354"/>
      <c r="Y47" s="1354"/>
      <c r="Z47" s="1354"/>
      <c r="AA47" s="1354"/>
      <c r="AB47" s="1354"/>
      <c r="AC47" s="1354"/>
      <c r="AD47" s="1354"/>
      <c r="AE47" s="1354"/>
      <c r="AF47" s="1354"/>
      <c r="AG47" s="1354"/>
      <c r="AH47" s="1354"/>
      <c r="AI47" s="1354"/>
      <c r="AJ47" s="1354"/>
      <c r="AK47" s="1354"/>
      <c r="AL47" s="1354"/>
      <c r="AM47" s="1354"/>
      <c r="AN47" s="1354"/>
      <c r="AO47" s="1354"/>
    </row>
    <row r="48" spans="1:42" ht="12.5" x14ac:dyDescent="0.25">
      <c r="A48" s="1354"/>
      <c r="B48" s="1354"/>
      <c r="C48" s="1354"/>
      <c r="D48" s="1354"/>
      <c r="E48" s="1354"/>
      <c r="F48" s="1354"/>
      <c r="G48" s="1354"/>
      <c r="H48" s="1354"/>
      <c r="I48" s="1354"/>
      <c r="J48" s="1354"/>
      <c r="K48" s="1354"/>
      <c r="L48" s="1354"/>
      <c r="M48" s="1354"/>
      <c r="N48" s="1354"/>
      <c r="O48" s="1354"/>
      <c r="P48" s="1354"/>
      <c r="Q48" s="1354"/>
      <c r="R48" s="1354"/>
      <c r="S48" s="1354"/>
      <c r="T48" s="1354"/>
      <c r="U48" s="1354"/>
      <c r="V48" s="1354"/>
      <c r="W48" s="1354"/>
      <c r="X48" s="1354"/>
      <c r="Y48" s="1354"/>
      <c r="Z48" s="1354"/>
      <c r="AA48" s="1354"/>
      <c r="AB48" s="1354"/>
      <c r="AC48" s="1354"/>
      <c r="AD48" s="1354"/>
      <c r="AE48" s="1354"/>
      <c r="AF48" s="1354"/>
      <c r="AG48" s="1354"/>
      <c r="AH48" s="1354"/>
      <c r="AI48" s="1354"/>
      <c r="AJ48" s="1354"/>
      <c r="AK48" s="1354"/>
      <c r="AL48" s="1354"/>
      <c r="AM48" s="1354"/>
      <c r="AN48" s="1354"/>
      <c r="AO48" s="1354"/>
    </row>
    <row r="49" spans="1:42" x14ac:dyDescent="0.3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</row>
    <row r="50" spans="1:42" ht="13.5" thickBot="1" x14ac:dyDescent="0.3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</row>
    <row r="51" spans="1:42" ht="15.5" x14ac:dyDescent="0.25">
      <c r="A51" s="1357" t="s">
        <v>42</v>
      </c>
      <c r="B51" s="803" t="s">
        <v>47</v>
      </c>
      <c r="C51" s="802"/>
      <c r="D51" s="798" t="s">
        <v>3</v>
      </c>
      <c r="E51" s="799"/>
      <c r="F51" s="800"/>
      <c r="G51" s="798" t="s">
        <v>4</v>
      </c>
      <c r="H51" s="799"/>
      <c r="I51" s="800"/>
      <c r="J51" s="798" t="s">
        <v>5</v>
      </c>
      <c r="K51" s="799"/>
      <c r="L51" s="800"/>
      <c r="M51" s="798" t="s">
        <v>6</v>
      </c>
      <c r="N51" s="799"/>
      <c r="O51" s="800"/>
      <c r="P51" s="798" t="s">
        <v>12</v>
      </c>
      <c r="Q51" s="799"/>
      <c r="R51" s="800"/>
      <c r="S51" s="798" t="s">
        <v>13</v>
      </c>
      <c r="T51" s="799"/>
      <c r="U51" s="800"/>
      <c r="V51" s="798" t="s">
        <v>14</v>
      </c>
      <c r="W51" s="799"/>
      <c r="X51" s="800"/>
      <c r="Y51" s="798" t="s">
        <v>15</v>
      </c>
      <c r="Z51" s="799"/>
      <c r="AA51" s="800"/>
      <c r="AB51" s="798" t="s">
        <v>16</v>
      </c>
      <c r="AC51" s="799"/>
      <c r="AD51" s="800"/>
      <c r="AE51" s="798" t="s">
        <v>17</v>
      </c>
      <c r="AF51" s="799"/>
      <c r="AG51" s="800"/>
      <c r="AH51" s="798" t="s">
        <v>18</v>
      </c>
      <c r="AI51" s="799"/>
      <c r="AJ51" s="800"/>
      <c r="AK51" s="798" t="s">
        <v>19</v>
      </c>
      <c r="AL51" s="799"/>
      <c r="AM51" s="800"/>
      <c r="AN51" s="798" t="s">
        <v>2</v>
      </c>
      <c r="AO51" s="799"/>
      <c r="AP51" s="800"/>
    </row>
    <row r="52" spans="1:42" ht="16" thickBot="1" x14ac:dyDescent="0.3">
      <c r="A52" s="1358"/>
      <c r="B52" s="744">
        <v>2020</v>
      </c>
      <c r="C52" s="744">
        <v>2021</v>
      </c>
      <c r="D52" s="725">
        <v>2020</v>
      </c>
      <c r="E52" s="726">
        <v>2021</v>
      </c>
      <c r="F52" s="727">
        <v>2022</v>
      </c>
      <c r="G52" s="725">
        <v>2020</v>
      </c>
      <c r="H52" s="726">
        <v>2021</v>
      </c>
      <c r="I52" s="727">
        <v>2022</v>
      </c>
      <c r="J52" s="725">
        <v>2020</v>
      </c>
      <c r="K52" s="726">
        <v>2021</v>
      </c>
      <c r="L52" s="727">
        <v>2022</v>
      </c>
      <c r="M52" s="725">
        <v>2020</v>
      </c>
      <c r="N52" s="726">
        <v>2021</v>
      </c>
      <c r="O52" s="727">
        <v>2022</v>
      </c>
      <c r="P52" s="725">
        <v>2020</v>
      </c>
      <c r="Q52" s="726">
        <v>2021</v>
      </c>
      <c r="R52" s="727">
        <v>2022</v>
      </c>
      <c r="S52" s="725">
        <v>2020</v>
      </c>
      <c r="T52" s="726">
        <v>2021</v>
      </c>
      <c r="U52" s="727">
        <v>2022</v>
      </c>
      <c r="V52" s="725">
        <v>2020</v>
      </c>
      <c r="W52" s="726">
        <v>2021</v>
      </c>
      <c r="X52" s="727">
        <v>2022</v>
      </c>
      <c r="Y52" s="725">
        <v>2020</v>
      </c>
      <c r="Z52" s="726">
        <v>2021</v>
      </c>
      <c r="AA52" s="727">
        <v>2022</v>
      </c>
      <c r="AB52" s="725">
        <v>2020</v>
      </c>
      <c r="AC52" s="726">
        <v>2021</v>
      </c>
      <c r="AD52" s="727">
        <v>2022</v>
      </c>
      <c r="AE52" s="725">
        <v>2020</v>
      </c>
      <c r="AF52" s="726">
        <v>2021</v>
      </c>
      <c r="AG52" s="727">
        <v>2022</v>
      </c>
      <c r="AH52" s="725">
        <v>2020</v>
      </c>
      <c r="AI52" s="726">
        <v>2021</v>
      </c>
      <c r="AJ52" s="727">
        <v>2022</v>
      </c>
      <c r="AK52" s="725">
        <v>2020</v>
      </c>
      <c r="AL52" s="726">
        <v>2021</v>
      </c>
      <c r="AM52" s="727">
        <v>2022</v>
      </c>
      <c r="AN52" s="725">
        <v>2020</v>
      </c>
      <c r="AO52" s="726">
        <v>2021</v>
      </c>
      <c r="AP52" s="727">
        <v>2022</v>
      </c>
    </row>
    <row r="53" spans="1:42" ht="15" customHeight="1" thickBot="1" x14ac:dyDescent="0.4">
      <c r="A53" s="16" t="s">
        <v>43</v>
      </c>
      <c r="B53" s="136">
        <f t="shared" ref="B53" si="106">SUM(B54:B61)</f>
        <v>86255</v>
      </c>
      <c r="C53" s="136">
        <f t="shared" ref="C53:E53" si="107">SUM(C54:C61)</f>
        <v>0</v>
      </c>
      <c r="D53" s="746">
        <f t="shared" si="107"/>
        <v>3750</v>
      </c>
      <c r="E53" s="130">
        <f t="shared" si="107"/>
        <v>0</v>
      </c>
      <c r="F53" s="754">
        <f t="shared" ref="F53" si="108">SUM(F54:F61)</f>
        <v>0</v>
      </c>
      <c r="G53" s="746">
        <f t="shared" ref="G53:H53" si="109">SUM(G54:G61)</f>
        <v>0</v>
      </c>
      <c r="H53" s="130">
        <f t="shared" si="109"/>
        <v>0</v>
      </c>
      <c r="I53" s="754">
        <f t="shared" ref="I53:AM53" si="110">SUM(I54:I61)</f>
        <v>0</v>
      </c>
      <c r="J53" s="746">
        <f t="shared" ref="J53:K53" si="111">SUM(J54:J61)</f>
        <v>0</v>
      </c>
      <c r="K53" s="130">
        <f t="shared" si="111"/>
        <v>0</v>
      </c>
      <c r="L53" s="754">
        <f t="shared" si="110"/>
        <v>0</v>
      </c>
      <c r="M53" s="746">
        <f t="shared" si="110"/>
        <v>0</v>
      </c>
      <c r="N53" s="130">
        <f t="shared" ref="N53" si="112">SUM(N54:N61)</f>
        <v>0</v>
      </c>
      <c r="O53" s="754">
        <f t="shared" si="110"/>
        <v>0</v>
      </c>
      <c r="P53" s="746">
        <f t="shared" ref="P53:Q53" si="113">SUM(P54:P61)</f>
        <v>0</v>
      </c>
      <c r="Q53" s="130">
        <f t="shared" si="113"/>
        <v>0</v>
      </c>
      <c r="R53" s="754">
        <f t="shared" si="110"/>
        <v>0</v>
      </c>
      <c r="S53" s="746">
        <f t="shared" si="110"/>
        <v>0</v>
      </c>
      <c r="T53" s="130">
        <f t="shared" ref="T53" si="114">SUM(T54:T61)</f>
        <v>0</v>
      </c>
      <c r="U53" s="754">
        <f t="shared" si="110"/>
        <v>0</v>
      </c>
      <c r="V53" s="746">
        <f t="shared" si="110"/>
        <v>0</v>
      </c>
      <c r="W53" s="130">
        <f t="shared" ref="W53" si="115">SUM(W54:W61)</f>
        <v>0</v>
      </c>
      <c r="X53" s="754">
        <f t="shared" si="110"/>
        <v>0</v>
      </c>
      <c r="Y53" s="746">
        <f t="shared" si="110"/>
        <v>0</v>
      </c>
      <c r="Z53" s="130">
        <f t="shared" ref="Z53" si="116">SUM(Z54:Z61)</f>
        <v>0</v>
      </c>
      <c r="AA53" s="754">
        <f t="shared" si="110"/>
        <v>0</v>
      </c>
      <c r="AB53" s="746">
        <f t="shared" ref="AB53:AC53" si="117">SUM(AB54:AB61)</f>
        <v>0</v>
      </c>
      <c r="AC53" s="130">
        <f t="shared" si="117"/>
        <v>0</v>
      </c>
      <c r="AD53" s="754">
        <f t="shared" si="110"/>
        <v>0</v>
      </c>
      <c r="AE53" s="746">
        <f t="shared" ref="AE53:AF53" si="118">SUM(AE54:AE61)</f>
        <v>0</v>
      </c>
      <c r="AF53" s="130">
        <f t="shared" si="118"/>
        <v>0</v>
      </c>
      <c r="AG53" s="754">
        <f t="shared" si="110"/>
        <v>0</v>
      </c>
      <c r="AH53" s="746">
        <f t="shared" ref="AH53:AI53" si="119">SUM(AH54:AH61)</f>
        <v>0</v>
      </c>
      <c r="AI53" s="130">
        <f t="shared" si="119"/>
        <v>0</v>
      </c>
      <c r="AJ53" s="754">
        <f t="shared" si="110"/>
        <v>0</v>
      </c>
      <c r="AK53" s="746">
        <f t="shared" ref="AK53:AL53" si="120">SUM(AK54:AK61)</f>
        <v>0</v>
      </c>
      <c r="AL53" s="130">
        <f t="shared" si="120"/>
        <v>0</v>
      </c>
      <c r="AM53" s="754">
        <f t="shared" si="110"/>
        <v>0</v>
      </c>
      <c r="AN53" s="142">
        <f>SUM(AN54:AN61)</f>
        <v>3750</v>
      </c>
      <c r="AO53" s="98">
        <f>SUM(AO54:AO61)</f>
        <v>0</v>
      </c>
      <c r="AP53" s="108">
        <f>SUM(AP54:AP61)</f>
        <v>0</v>
      </c>
    </row>
    <row r="54" spans="1:42" ht="15.5" x14ac:dyDescent="0.35">
      <c r="A54" s="18" t="s">
        <v>7</v>
      </c>
      <c r="B54" s="154">
        <v>0</v>
      </c>
      <c r="C54" s="154">
        <v>0</v>
      </c>
      <c r="D54" s="747"/>
      <c r="E54" s="131"/>
      <c r="F54" s="722"/>
      <c r="G54" s="747"/>
      <c r="H54" s="131"/>
      <c r="I54" s="722"/>
      <c r="J54" s="747"/>
      <c r="K54" s="131"/>
      <c r="L54" s="722"/>
      <c r="M54" s="747"/>
      <c r="N54" s="131"/>
      <c r="O54" s="722"/>
      <c r="P54" s="747"/>
      <c r="Q54" s="131"/>
      <c r="R54" s="722"/>
      <c r="S54" s="747"/>
      <c r="T54" s="131"/>
      <c r="U54" s="722"/>
      <c r="V54" s="747"/>
      <c r="W54" s="131"/>
      <c r="X54" s="722"/>
      <c r="Y54" s="747"/>
      <c r="Z54" s="131"/>
      <c r="AA54" s="722"/>
      <c r="AB54" s="747"/>
      <c r="AC54" s="131"/>
      <c r="AD54" s="722"/>
      <c r="AE54" s="747"/>
      <c r="AF54" s="131"/>
      <c r="AG54" s="722"/>
      <c r="AH54" s="747"/>
      <c r="AI54" s="131"/>
      <c r="AJ54" s="722"/>
      <c r="AK54" s="747"/>
      <c r="AL54" s="131"/>
      <c r="AM54" s="722"/>
      <c r="AN54" s="143">
        <f t="shared" ref="AN54:AN56" si="121">+D54+G54+J54+M54+P54+S54+V54+Y54+AB54+AE54+AH54+AK54</f>
        <v>0</v>
      </c>
      <c r="AO54" s="131">
        <f t="shared" ref="AO54:AO61" si="122">+E54+H54+K54+N54+Q54+T54+W54+Z54+AC54+AF54+AI54+AL54</f>
        <v>0</v>
      </c>
      <c r="AP54" s="109">
        <f t="shared" ref="AP54:AP61" si="123">+F54+I54+L54+O54+R54+U54+X54+AA54+AD54+AG54+AJ54+AM54</f>
        <v>0</v>
      </c>
    </row>
    <row r="55" spans="1:42" ht="15.5" x14ac:dyDescent="0.35">
      <c r="A55" s="119" t="s">
        <v>122</v>
      </c>
      <c r="B55" s="137">
        <v>65780</v>
      </c>
      <c r="C55" s="154">
        <v>0</v>
      </c>
      <c r="D55" s="747">
        <v>2530</v>
      </c>
      <c r="E55" s="131"/>
      <c r="F55" s="722"/>
      <c r="G55" s="747"/>
      <c r="H55" s="131"/>
      <c r="I55" s="722"/>
      <c r="J55" s="747"/>
      <c r="K55" s="131"/>
      <c r="L55" s="722"/>
      <c r="M55" s="747"/>
      <c r="N55" s="131"/>
      <c r="O55" s="722"/>
      <c r="P55" s="747"/>
      <c r="Q55" s="131"/>
      <c r="R55" s="722"/>
      <c r="S55" s="747"/>
      <c r="T55" s="131"/>
      <c r="U55" s="722"/>
      <c r="V55" s="747"/>
      <c r="W55" s="131"/>
      <c r="X55" s="722"/>
      <c r="Y55" s="747"/>
      <c r="Z55" s="131"/>
      <c r="AA55" s="722"/>
      <c r="AB55" s="747"/>
      <c r="AC55" s="131"/>
      <c r="AD55" s="722"/>
      <c r="AE55" s="747"/>
      <c r="AF55" s="131"/>
      <c r="AG55" s="722"/>
      <c r="AH55" s="747"/>
      <c r="AI55" s="131"/>
      <c r="AJ55" s="722"/>
      <c r="AK55" s="747"/>
      <c r="AL55" s="131"/>
      <c r="AM55" s="722"/>
      <c r="AN55" s="143">
        <f t="shared" si="121"/>
        <v>2530</v>
      </c>
      <c r="AO55" s="131">
        <f t="shared" si="122"/>
        <v>0</v>
      </c>
      <c r="AP55" s="109">
        <f t="shared" ref="AP55:AP60" si="124">+F55+I55+L55+O55+R55+U55+X55+AA55+AD55+AG55+AJ55+AM55</f>
        <v>0</v>
      </c>
    </row>
    <row r="56" spans="1:42" ht="15.5" x14ac:dyDescent="0.35">
      <c r="A56" s="119" t="s">
        <v>126</v>
      </c>
      <c r="B56" s="137">
        <v>20320</v>
      </c>
      <c r="C56" s="154">
        <v>0</v>
      </c>
      <c r="D56" s="747">
        <v>1220</v>
      </c>
      <c r="E56" s="131"/>
      <c r="F56" s="722"/>
      <c r="G56" s="747"/>
      <c r="H56" s="131"/>
      <c r="I56" s="722"/>
      <c r="J56" s="747"/>
      <c r="K56" s="131"/>
      <c r="L56" s="722"/>
      <c r="M56" s="747"/>
      <c r="N56" s="131"/>
      <c r="O56" s="722"/>
      <c r="P56" s="747"/>
      <c r="Q56" s="131"/>
      <c r="R56" s="722"/>
      <c r="S56" s="747"/>
      <c r="T56" s="131"/>
      <c r="U56" s="722"/>
      <c r="V56" s="747"/>
      <c r="W56" s="131"/>
      <c r="X56" s="722"/>
      <c r="Y56" s="747"/>
      <c r="Z56" s="131"/>
      <c r="AA56" s="722"/>
      <c r="AB56" s="747"/>
      <c r="AC56" s="131"/>
      <c r="AD56" s="722"/>
      <c r="AE56" s="747"/>
      <c r="AF56" s="131"/>
      <c r="AG56" s="722"/>
      <c r="AH56" s="747"/>
      <c r="AI56" s="131"/>
      <c r="AJ56" s="722"/>
      <c r="AK56" s="747"/>
      <c r="AL56" s="131"/>
      <c r="AM56" s="722"/>
      <c r="AN56" s="143">
        <f t="shared" si="121"/>
        <v>1220</v>
      </c>
      <c r="AO56" s="131">
        <f t="shared" si="122"/>
        <v>0</v>
      </c>
      <c r="AP56" s="109">
        <f t="shared" ref="AP56" si="125">+F56+I56+L56+O56+R56+U56+X56+AA56+AD56+AG56+AJ56+AM56</f>
        <v>0</v>
      </c>
    </row>
    <row r="57" spans="1:42" ht="15.5" x14ac:dyDescent="0.35">
      <c r="A57" s="119" t="s">
        <v>123</v>
      </c>
      <c r="B57" s="154">
        <v>0</v>
      </c>
      <c r="C57" s="154">
        <v>0</v>
      </c>
      <c r="D57" s="747"/>
      <c r="E57" s="131"/>
      <c r="F57" s="722"/>
      <c r="G57" s="747"/>
      <c r="H57" s="131"/>
      <c r="I57" s="722"/>
      <c r="J57" s="747"/>
      <c r="K57" s="131"/>
      <c r="L57" s="722"/>
      <c r="M57" s="747"/>
      <c r="N57" s="131"/>
      <c r="O57" s="722"/>
      <c r="P57" s="747"/>
      <c r="Q57" s="131"/>
      <c r="R57" s="722"/>
      <c r="S57" s="747"/>
      <c r="T57" s="131"/>
      <c r="U57" s="722"/>
      <c r="V57" s="747"/>
      <c r="W57" s="131"/>
      <c r="X57" s="722"/>
      <c r="Y57" s="747"/>
      <c r="Z57" s="131"/>
      <c r="AA57" s="722"/>
      <c r="AB57" s="747"/>
      <c r="AC57" s="131"/>
      <c r="AD57" s="722"/>
      <c r="AE57" s="747"/>
      <c r="AF57" s="131"/>
      <c r="AG57" s="722"/>
      <c r="AH57" s="747"/>
      <c r="AI57" s="131"/>
      <c r="AJ57" s="722"/>
      <c r="AK57" s="747"/>
      <c r="AL57" s="131"/>
      <c r="AM57" s="722"/>
      <c r="AN57" s="143">
        <f>+D57+G57+J57+M57+P57+S57+V57+Y57+AB57+AE57+AH57+AK57</f>
        <v>0</v>
      </c>
      <c r="AO57" s="131">
        <f t="shared" si="122"/>
        <v>0</v>
      </c>
      <c r="AP57" s="109">
        <f t="shared" si="124"/>
        <v>0</v>
      </c>
    </row>
    <row r="58" spans="1:42" ht="15.5" x14ac:dyDescent="0.35">
      <c r="A58" s="119" t="s">
        <v>127</v>
      </c>
      <c r="B58" s="137">
        <v>0</v>
      </c>
      <c r="C58" s="154">
        <v>0</v>
      </c>
      <c r="D58" s="747"/>
      <c r="E58" s="131"/>
      <c r="F58" s="722"/>
      <c r="G58" s="747"/>
      <c r="H58" s="131"/>
      <c r="I58" s="722"/>
      <c r="J58" s="747"/>
      <c r="K58" s="131"/>
      <c r="L58" s="722"/>
      <c r="M58" s="747"/>
      <c r="N58" s="131"/>
      <c r="O58" s="722"/>
      <c r="P58" s="747"/>
      <c r="Q58" s="131"/>
      <c r="R58" s="722"/>
      <c r="S58" s="747"/>
      <c r="T58" s="131"/>
      <c r="U58" s="722"/>
      <c r="V58" s="747"/>
      <c r="W58" s="131"/>
      <c r="X58" s="722"/>
      <c r="Y58" s="747"/>
      <c r="Z58" s="131"/>
      <c r="AA58" s="722"/>
      <c r="AB58" s="747"/>
      <c r="AC58" s="131"/>
      <c r="AD58" s="722"/>
      <c r="AE58" s="747"/>
      <c r="AF58" s="131"/>
      <c r="AG58" s="722"/>
      <c r="AH58" s="747"/>
      <c r="AI58" s="131"/>
      <c r="AJ58" s="722"/>
      <c r="AK58" s="747"/>
      <c r="AL58" s="131"/>
      <c r="AM58" s="722"/>
      <c r="AN58" s="143">
        <f>+D58+G58+J58+M58+P58+S58+V58+Y58+AB58+AE58+AH58+AK58</f>
        <v>0</v>
      </c>
      <c r="AO58" s="131">
        <f t="shared" si="122"/>
        <v>0</v>
      </c>
      <c r="AP58" s="109">
        <f t="shared" ref="AP58" si="126">+F58+I58+L58+O58+R58+U58+X58+AA58+AD58+AG58+AJ58+AM58</f>
        <v>0</v>
      </c>
    </row>
    <row r="59" spans="1:42" s="118" customFormat="1" ht="15.5" x14ac:dyDescent="0.35">
      <c r="A59" s="12" t="s">
        <v>124</v>
      </c>
      <c r="B59" s="138">
        <v>155</v>
      </c>
      <c r="C59" s="745">
        <v>0</v>
      </c>
      <c r="D59" s="748"/>
      <c r="E59" s="140"/>
      <c r="F59" s="755"/>
      <c r="G59" s="748"/>
      <c r="H59" s="140"/>
      <c r="I59" s="755"/>
      <c r="J59" s="748"/>
      <c r="K59" s="140"/>
      <c r="L59" s="755"/>
      <c r="M59" s="748"/>
      <c r="N59" s="140"/>
      <c r="O59" s="755"/>
      <c r="P59" s="748"/>
      <c r="Q59" s="140"/>
      <c r="R59" s="755"/>
      <c r="S59" s="748"/>
      <c r="T59" s="140"/>
      <c r="U59" s="755"/>
      <c r="V59" s="748"/>
      <c r="W59" s="140"/>
      <c r="X59" s="755"/>
      <c r="Y59" s="748"/>
      <c r="Z59" s="140"/>
      <c r="AA59" s="755"/>
      <c r="AB59" s="748"/>
      <c r="AC59" s="140"/>
      <c r="AD59" s="755"/>
      <c r="AE59" s="748"/>
      <c r="AF59" s="140"/>
      <c r="AG59" s="755"/>
      <c r="AH59" s="748"/>
      <c r="AI59" s="140"/>
      <c r="AJ59" s="755"/>
      <c r="AK59" s="748"/>
      <c r="AL59" s="140"/>
      <c r="AM59" s="755"/>
      <c r="AN59" s="144">
        <f t="shared" ref="AN59" si="127">+D59+G59+J59+M59+P59+S59+V59+Y59+AB59+AE59+AH59+AK59</f>
        <v>0</v>
      </c>
      <c r="AO59" s="140">
        <f t="shared" si="122"/>
        <v>0</v>
      </c>
      <c r="AP59" s="128">
        <f t="shared" si="124"/>
        <v>0</v>
      </c>
    </row>
    <row r="60" spans="1:42" ht="15.5" x14ac:dyDescent="0.35">
      <c r="A60" s="14" t="s">
        <v>113</v>
      </c>
      <c r="B60" s="155">
        <v>0</v>
      </c>
      <c r="C60" s="155">
        <v>0</v>
      </c>
      <c r="D60" s="749"/>
      <c r="E60" s="129"/>
      <c r="F60" s="723"/>
      <c r="G60" s="749"/>
      <c r="H60" s="129"/>
      <c r="I60" s="723"/>
      <c r="J60" s="749"/>
      <c r="K60" s="129"/>
      <c r="L60" s="723"/>
      <c r="M60" s="749"/>
      <c r="N60" s="129"/>
      <c r="O60" s="723"/>
      <c r="P60" s="749"/>
      <c r="Q60" s="129"/>
      <c r="R60" s="723"/>
      <c r="S60" s="749"/>
      <c r="T60" s="129"/>
      <c r="U60" s="723"/>
      <c r="V60" s="749"/>
      <c r="W60" s="129"/>
      <c r="X60" s="723"/>
      <c r="Y60" s="749"/>
      <c r="Z60" s="129"/>
      <c r="AA60" s="723"/>
      <c r="AB60" s="749"/>
      <c r="AC60" s="129"/>
      <c r="AD60" s="723"/>
      <c r="AE60" s="749"/>
      <c r="AF60" s="129"/>
      <c r="AG60" s="723"/>
      <c r="AH60" s="749"/>
      <c r="AI60" s="129"/>
      <c r="AJ60" s="723"/>
      <c r="AK60" s="749"/>
      <c r="AL60" s="129"/>
      <c r="AM60" s="723"/>
      <c r="AN60" s="145">
        <f>+D60+G60+J60+M60+P60+S60+V60+Y60+AB60+AE60+AH60+AK60</f>
        <v>0</v>
      </c>
      <c r="AO60" s="129">
        <f t="shared" si="122"/>
        <v>0</v>
      </c>
      <c r="AP60" s="110">
        <f t="shared" si="124"/>
        <v>0</v>
      </c>
    </row>
    <row r="61" spans="1:42" ht="16" thickBot="1" x14ac:dyDescent="0.4">
      <c r="A61" s="19" t="s">
        <v>114</v>
      </c>
      <c r="B61" s="156">
        <v>0</v>
      </c>
      <c r="C61" s="156">
        <v>0</v>
      </c>
      <c r="D61" s="750"/>
      <c r="E61" s="758"/>
      <c r="F61" s="756"/>
      <c r="G61" s="750"/>
      <c r="H61" s="758"/>
      <c r="I61" s="756"/>
      <c r="J61" s="750"/>
      <c r="K61" s="758"/>
      <c r="L61" s="756"/>
      <c r="M61" s="750"/>
      <c r="N61" s="758"/>
      <c r="O61" s="756"/>
      <c r="P61" s="750"/>
      <c r="Q61" s="758"/>
      <c r="R61" s="756"/>
      <c r="S61" s="750"/>
      <c r="T61" s="758"/>
      <c r="U61" s="756"/>
      <c r="V61" s="750"/>
      <c r="W61" s="758"/>
      <c r="X61" s="756"/>
      <c r="Y61" s="750"/>
      <c r="Z61" s="758"/>
      <c r="AA61" s="756"/>
      <c r="AB61" s="750"/>
      <c r="AC61" s="758"/>
      <c r="AD61" s="756"/>
      <c r="AE61" s="750"/>
      <c r="AF61" s="758"/>
      <c r="AG61" s="756"/>
      <c r="AH61" s="750"/>
      <c r="AI61" s="758"/>
      <c r="AJ61" s="756"/>
      <c r="AK61" s="750"/>
      <c r="AL61" s="758"/>
      <c r="AM61" s="756"/>
      <c r="AN61" s="146">
        <f>+D61+G61+J61+M61+P61+S61+V61+Y61+AB61+AE61+AH61+AK61</f>
        <v>0</v>
      </c>
      <c r="AO61" s="147">
        <f t="shared" si="122"/>
        <v>0</v>
      </c>
      <c r="AP61" s="111">
        <f t="shared" si="123"/>
        <v>0</v>
      </c>
    </row>
    <row r="62" spans="1:42" ht="16" thickBot="1" x14ac:dyDescent="0.4">
      <c r="A62" s="16" t="s">
        <v>44</v>
      </c>
      <c r="B62" s="136">
        <f t="shared" ref="B62" si="128">SUM(B63:B66)</f>
        <v>0</v>
      </c>
      <c r="C62" s="136">
        <f t="shared" ref="C62:E62" si="129">SUM(C63:C66)</f>
        <v>0</v>
      </c>
      <c r="D62" s="751">
        <f t="shared" si="129"/>
        <v>0</v>
      </c>
      <c r="E62" s="130">
        <f t="shared" si="129"/>
        <v>0</v>
      </c>
      <c r="F62" s="754">
        <f t="shared" ref="F62" si="130">SUM(F63:F66)</f>
        <v>0</v>
      </c>
      <c r="G62" s="751">
        <f t="shared" ref="G62:H62" si="131">SUM(G63:G66)</f>
        <v>0</v>
      </c>
      <c r="H62" s="130">
        <f t="shared" si="131"/>
        <v>0</v>
      </c>
      <c r="I62" s="754">
        <f t="shared" ref="I62:Z62" si="132">SUM(I63:I66)</f>
        <v>0</v>
      </c>
      <c r="J62" s="751">
        <f t="shared" ref="J62:K62" si="133">SUM(J63:J66)</f>
        <v>0</v>
      </c>
      <c r="K62" s="130">
        <f t="shared" si="133"/>
        <v>0</v>
      </c>
      <c r="L62" s="754">
        <f t="shared" si="132"/>
        <v>0</v>
      </c>
      <c r="M62" s="751">
        <f t="shared" si="132"/>
        <v>0</v>
      </c>
      <c r="N62" s="130">
        <f t="shared" ref="N62" si="134">SUM(N63:N66)</f>
        <v>0</v>
      </c>
      <c r="O62" s="754">
        <f t="shared" si="132"/>
        <v>0</v>
      </c>
      <c r="P62" s="751">
        <f t="shared" si="132"/>
        <v>0</v>
      </c>
      <c r="Q62" s="130">
        <f t="shared" ref="Q62" si="135">SUM(Q63:Q66)</f>
        <v>0</v>
      </c>
      <c r="R62" s="754">
        <f t="shared" si="132"/>
        <v>0</v>
      </c>
      <c r="S62" s="751">
        <f t="shared" si="132"/>
        <v>0</v>
      </c>
      <c r="T62" s="130">
        <f t="shared" ref="T62" si="136">SUM(T63:T66)</f>
        <v>0</v>
      </c>
      <c r="U62" s="754">
        <f t="shared" si="132"/>
        <v>0</v>
      </c>
      <c r="V62" s="751">
        <f t="shared" si="132"/>
        <v>0</v>
      </c>
      <c r="W62" s="130">
        <f t="shared" ref="W62" si="137">SUM(W63:W66)</f>
        <v>0</v>
      </c>
      <c r="X62" s="754">
        <f t="shared" si="132"/>
        <v>0</v>
      </c>
      <c r="Y62" s="751">
        <f t="shared" si="132"/>
        <v>0</v>
      </c>
      <c r="Z62" s="130">
        <f t="shared" si="132"/>
        <v>0</v>
      </c>
      <c r="AA62" s="754">
        <f t="shared" ref="AA62:AP62" si="138">SUM(AA63:AA66)</f>
        <v>0</v>
      </c>
      <c r="AB62" s="751">
        <f t="shared" si="138"/>
        <v>0</v>
      </c>
      <c r="AC62" s="130">
        <f t="shared" ref="AC62" si="139">SUM(AC63:AC66)</f>
        <v>0</v>
      </c>
      <c r="AD62" s="754">
        <f t="shared" si="138"/>
        <v>0</v>
      </c>
      <c r="AE62" s="751">
        <f t="shared" si="138"/>
        <v>0</v>
      </c>
      <c r="AF62" s="130">
        <f t="shared" ref="AF62" si="140">SUM(AF63:AF66)</f>
        <v>0</v>
      </c>
      <c r="AG62" s="754">
        <f t="shared" si="138"/>
        <v>0</v>
      </c>
      <c r="AH62" s="751">
        <f t="shared" si="138"/>
        <v>0</v>
      </c>
      <c r="AI62" s="130">
        <f t="shared" ref="AI62" si="141">SUM(AI63:AI66)</f>
        <v>0</v>
      </c>
      <c r="AJ62" s="754">
        <f t="shared" si="138"/>
        <v>0</v>
      </c>
      <c r="AK62" s="751">
        <f t="shared" si="138"/>
        <v>0</v>
      </c>
      <c r="AL62" s="130">
        <f t="shared" ref="AL62" si="142">SUM(AL63:AL66)</f>
        <v>0</v>
      </c>
      <c r="AM62" s="754">
        <f t="shared" si="138"/>
        <v>0</v>
      </c>
      <c r="AN62" s="142">
        <f t="shared" ref="AN62:AO62" si="143">SUM(AN63:AN66)</f>
        <v>0</v>
      </c>
      <c r="AO62" s="130">
        <f t="shared" si="143"/>
        <v>0</v>
      </c>
      <c r="AP62" s="108">
        <f t="shared" si="138"/>
        <v>0</v>
      </c>
    </row>
    <row r="63" spans="1:42" ht="15.5" x14ac:dyDescent="0.35">
      <c r="A63" s="13" t="s">
        <v>9</v>
      </c>
      <c r="B63" s="154">
        <v>0</v>
      </c>
      <c r="C63" s="154">
        <v>0</v>
      </c>
      <c r="D63" s="747"/>
      <c r="E63" s="131"/>
      <c r="F63" s="722"/>
      <c r="G63" s="747"/>
      <c r="H63" s="131"/>
      <c r="I63" s="722"/>
      <c r="J63" s="747"/>
      <c r="K63" s="131"/>
      <c r="L63" s="722"/>
      <c r="M63" s="747"/>
      <c r="N63" s="131"/>
      <c r="O63" s="722"/>
      <c r="P63" s="747"/>
      <c r="Q63" s="131"/>
      <c r="R63" s="722"/>
      <c r="S63" s="747"/>
      <c r="T63" s="131"/>
      <c r="U63" s="722"/>
      <c r="V63" s="747"/>
      <c r="W63" s="131"/>
      <c r="X63" s="722"/>
      <c r="Y63" s="747"/>
      <c r="Z63" s="131"/>
      <c r="AA63" s="722"/>
      <c r="AB63" s="747"/>
      <c r="AC63" s="131"/>
      <c r="AD63" s="722"/>
      <c r="AE63" s="747"/>
      <c r="AF63" s="131"/>
      <c r="AG63" s="722"/>
      <c r="AH63" s="747"/>
      <c r="AI63" s="131"/>
      <c r="AJ63" s="722"/>
      <c r="AK63" s="747"/>
      <c r="AL63" s="131"/>
      <c r="AM63" s="722"/>
      <c r="AN63" s="143">
        <f t="shared" ref="AN63:AN69" si="144">+D63+G63+J63+M63+P63+S63+V63+Y63+AB63+AE63+AH63+AK63</f>
        <v>0</v>
      </c>
      <c r="AO63" s="131">
        <f t="shared" ref="AO63:AO69" si="145">+E63+H63+K63+N63+Q63+T63+W63+Z63+AC63+AF63+AI63+AL63</f>
        <v>0</v>
      </c>
      <c r="AP63" s="109">
        <f t="shared" ref="AP63:AP66" si="146">+F63+I63+L63+O63+R63+U63+X63+AA63+AD63+AG63+AJ63+AM63</f>
        <v>0</v>
      </c>
    </row>
    <row r="64" spans="1:42" ht="15.5" x14ac:dyDescent="0.35">
      <c r="A64" s="117" t="s">
        <v>121</v>
      </c>
      <c r="B64" s="154">
        <v>0</v>
      </c>
      <c r="C64" s="154">
        <v>0</v>
      </c>
      <c r="D64" s="747"/>
      <c r="E64" s="131"/>
      <c r="F64" s="722"/>
      <c r="G64" s="747"/>
      <c r="H64" s="131"/>
      <c r="I64" s="722"/>
      <c r="J64" s="747"/>
      <c r="K64" s="131"/>
      <c r="L64" s="722"/>
      <c r="M64" s="747"/>
      <c r="N64" s="131"/>
      <c r="O64" s="722"/>
      <c r="P64" s="747"/>
      <c r="Q64" s="131"/>
      <c r="R64" s="722"/>
      <c r="S64" s="747"/>
      <c r="T64" s="131"/>
      <c r="U64" s="722"/>
      <c r="V64" s="747"/>
      <c r="W64" s="131"/>
      <c r="X64" s="722"/>
      <c r="Y64" s="747"/>
      <c r="Z64" s="131"/>
      <c r="AA64" s="722"/>
      <c r="AB64" s="747"/>
      <c r="AC64" s="131"/>
      <c r="AD64" s="722"/>
      <c r="AE64" s="747"/>
      <c r="AF64" s="131"/>
      <c r="AG64" s="722"/>
      <c r="AH64" s="747"/>
      <c r="AI64" s="131"/>
      <c r="AJ64" s="722"/>
      <c r="AK64" s="747"/>
      <c r="AL64" s="131"/>
      <c r="AM64" s="722"/>
      <c r="AN64" s="143">
        <f t="shared" si="144"/>
        <v>0</v>
      </c>
      <c r="AO64" s="131">
        <f t="shared" si="145"/>
        <v>0</v>
      </c>
      <c r="AP64" s="109">
        <f t="shared" ref="AP64" si="147">+F64+I64+L64+O64+R64+U64+X64+AA64+AD64+AG64+AJ64+AM64</f>
        <v>0</v>
      </c>
    </row>
    <row r="65" spans="1:42" ht="15.5" x14ac:dyDescent="0.35">
      <c r="A65" s="14" t="s">
        <v>10</v>
      </c>
      <c r="B65" s="155">
        <v>0</v>
      </c>
      <c r="C65" s="155">
        <v>0</v>
      </c>
      <c r="D65" s="749"/>
      <c r="E65" s="129"/>
      <c r="F65" s="723"/>
      <c r="G65" s="749"/>
      <c r="H65" s="129"/>
      <c r="I65" s="723"/>
      <c r="J65" s="749"/>
      <c r="K65" s="129"/>
      <c r="L65" s="723"/>
      <c r="M65" s="749"/>
      <c r="N65" s="129"/>
      <c r="O65" s="723"/>
      <c r="P65" s="749"/>
      <c r="Q65" s="129"/>
      <c r="R65" s="723"/>
      <c r="S65" s="749"/>
      <c r="T65" s="129"/>
      <c r="U65" s="723"/>
      <c r="V65" s="749"/>
      <c r="W65" s="129"/>
      <c r="X65" s="723"/>
      <c r="Y65" s="749"/>
      <c r="Z65" s="129"/>
      <c r="AA65" s="723"/>
      <c r="AB65" s="749"/>
      <c r="AC65" s="129"/>
      <c r="AD65" s="723"/>
      <c r="AE65" s="749"/>
      <c r="AF65" s="129"/>
      <c r="AG65" s="723"/>
      <c r="AH65" s="749"/>
      <c r="AI65" s="129"/>
      <c r="AJ65" s="723"/>
      <c r="AK65" s="749"/>
      <c r="AL65" s="129"/>
      <c r="AM65" s="723"/>
      <c r="AN65" s="145">
        <f t="shared" si="144"/>
        <v>0</v>
      </c>
      <c r="AO65" s="129">
        <f t="shared" si="145"/>
        <v>0</v>
      </c>
      <c r="AP65" s="110">
        <f t="shared" si="146"/>
        <v>0</v>
      </c>
    </row>
    <row r="66" spans="1:42" ht="16" thickBot="1" x14ac:dyDescent="0.4">
      <c r="A66" s="15" t="s">
        <v>11</v>
      </c>
      <c r="B66" s="157">
        <v>0</v>
      </c>
      <c r="C66" s="157">
        <v>0</v>
      </c>
      <c r="D66" s="752"/>
      <c r="E66" s="132"/>
      <c r="F66" s="724"/>
      <c r="G66" s="752"/>
      <c r="H66" s="132"/>
      <c r="I66" s="724"/>
      <c r="J66" s="752"/>
      <c r="K66" s="132"/>
      <c r="L66" s="724"/>
      <c r="M66" s="752"/>
      <c r="N66" s="132"/>
      <c r="O66" s="724"/>
      <c r="P66" s="752"/>
      <c r="Q66" s="132"/>
      <c r="R66" s="724"/>
      <c r="S66" s="752"/>
      <c r="T66" s="132"/>
      <c r="U66" s="724"/>
      <c r="V66" s="752"/>
      <c r="W66" s="132"/>
      <c r="X66" s="724"/>
      <c r="Y66" s="752"/>
      <c r="Z66" s="132"/>
      <c r="AA66" s="724"/>
      <c r="AB66" s="752"/>
      <c r="AC66" s="132"/>
      <c r="AD66" s="724"/>
      <c r="AE66" s="752"/>
      <c r="AF66" s="132"/>
      <c r="AG66" s="724"/>
      <c r="AH66" s="752"/>
      <c r="AI66" s="132"/>
      <c r="AJ66" s="724"/>
      <c r="AK66" s="752"/>
      <c r="AL66" s="132"/>
      <c r="AM66" s="724"/>
      <c r="AN66" s="148">
        <f t="shared" si="144"/>
        <v>0</v>
      </c>
      <c r="AO66" s="132">
        <f t="shared" si="145"/>
        <v>0</v>
      </c>
      <c r="AP66" s="112">
        <f t="shared" si="146"/>
        <v>0</v>
      </c>
    </row>
    <row r="67" spans="1:42" ht="15.5" x14ac:dyDescent="0.35">
      <c r="A67" s="14" t="s">
        <v>45</v>
      </c>
      <c r="B67" s="155">
        <v>0</v>
      </c>
      <c r="C67" s="155">
        <v>0</v>
      </c>
      <c r="D67" s="749"/>
      <c r="E67" s="129"/>
      <c r="F67" s="723"/>
      <c r="G67" s="749"/>
      <c r="H67" s="129"/>
      <c r="I67" s="723"/>
      <c r="J67" s="749"/>
      <c r="K67" s="129"/>
      <c r="L67" s="723"/>
      <c r="M67" s="749"/>
      <c r="N67" s="129"/>
      <c r="O67" s="723"/>
      <c r="P67" s="749"/>
      <c r="Q67" s="129"/>
      <c r="R67" s="723"/>
      <c r="S67" s="749"/>
      <c r="T67" s="129"/>
      <c r="U67" s="723"/>
      <c r="V67" s="749"/>
      <c r="W67" s="129"/>
      <c r="X67" s="723"/>
      <c r="Y67" s="749"/>
      <c r="Z67" s="129"/>
      <c r="AA67" s="723"/>
      <c r="AB67" s="749"/>
      <c r="AC67" s="129"/>
      <c r="AD67" s="723"/>
      <c r="AE67" s="749"/>
      <c r="AF67" s="129"/>
      <c r="AG67" s="723"/>
      <c r="AH67" s="749"/>
      <c r="AI67" s="129"/>
      <c r="AJ67" s="723"/>
      <c r="AK67" s="749"/>
      <c r="AL67" s="129"/>
      <c r="AM67" s="723"/>
      <c r="AN67" s="145">
        <f t="shared" si="144"/>
        <v>0</v>
      </c>
      <c r="AO67" s="129">
        <f t="shared" si="145"/>
        <v>0</v>
      </c>
      <c r="AP67" s="110">
        <f t="shared" ref="AP67" si="148">+F67+I67+L67+O67+R67+U67+X67+AA67+AD67+AG67+AJ67+AM67</f>
        <v>0</v>
      </c>
    </row>
    <row r="68" spans="1:42" ht="15.5" x14ac:dyDescent="0.35">
      <c r="A68" s="20" t="s">
        <v>8</v>
      </c>
      <c r="B68" s="155">
        <v>0</v>
      </c>
      <c r="C68" s="155">
        <v>0</v>
      </c>
      <c r="D68" s="749"/>
      <c r="E68" s="129"/>
      <c r="F68" s="723"/>
      <c r="G68" s="749"/>
      <c r="H68" s="129"/>
      <c r="I68" s="723"/>
      <c r="J68" s="749"/>
      <c r="K68" s="129"/>
      <c r="L68" s="723"/>
      <c r="M68" s="749"/>
      <c r="N68" s="129"/>
      <c r="O68" s="723"/>
      <c r="P68" s="749"/>
      <c r="Q68" s="129"/>
      <c r="R68" s="723"/>
      <c r="S68" s="749"/>
      <c r="T68" s="129"/>
      <c r="U68" s="723"/>
      <c r="V68" s="749"/>
      <c r="W68" s="129"/>
      <c r="X68" s="723"/>
      <c r="Y68" s="749"/>
      <c r="Z68" s="129"/>
      <c r="AA68" s="723"/>
      <c r="AB68" s="749"/>
      <c r="AC68" s="129"/>
      <c r="AD68" s="723"/>
      <c r="AE68" s="749"/>
      <c r="AF68" s="129"/>
      <c r="AG68" s="723"/>
      <c r="AH68" s="749"/>
      <c r="AI68" s="129"/>
      <c r="AJ68" s="723"/>
      <c r="AK68" s="749"/>
      <c r="AL68" s="129"/>
      <c r="AM68" s="723"/>
      <c r="AN68" s="145">
        <f t="shared" si="144"/>
        <v>0</v>
      </c>
      <c r="AO68" s="129">
        <f t="shared" si="145"/>
        <v>0</v>
      </c>
      <c r="AP68" s="110">
        <f t="shared" ref="AP68:AP69" si="149">+F68+I68+L68+O68+R68+U68+X68+AA68+AD68+AG68+AJ68+AM68</f>
        <v>0</v>
      </c>
    </row>
    <row r="69" spans="1:42" ht="16" thickBot="1" x14ac:dyDescent="0.4">
      <c r="A69" s="19" t="s">
        <v>26</v>
      </c>
      <c r="B69" s="156">
        <v>0</v>
      </c>
      <c r="C69" s="156">
        <v>0</v>
      </c>
      <c r="D69" s="753"/>
      <c r="E69" s="133"/>
      <c r="F69" s="757"/>
      <c r="G69" s="753"/>
      <c r="H69" s="133"/>
      <c r="I69" s="757"/>
      <c r="J69" s="753"/>
      <c r="K69" s="133"/>
      <c r="L69" s="757"/>
      <c r="M69" s="753"/>
      <c r="N69" s="133"/>
      <c r="O69" s="757"/>
      <c r="P69" s="753"/>
      <c r="Q69" s="133"/>
      <c r="R69" s="757"/>
      <c r="S69" s="753"/>
      <c r="T69" s="133"/>
      <c r="U69" s="757"/>
      <c r="V69" s="753"/>
      <c r="W69" s="133"/>
      <c r="X69" s="757"/>
      <c r="Y69" s="753"/>
      <c r="Z69" s="133"/>
      <c r="AA69" s="757"/>
      <c r="AB69" s="753"/>
      <c r="AC69" s="133"/>
      <c r="AD69" s="757"/>
      <c r="AE69" s="753"/>
      <c r="AF69" s="133"/>
      <c r="AG69" s="757"/>
      <c r="AH69" s="753"/>
      <c r="AI69" s="133"/>
      <c r="AJ69" s="757"/>
      <c r="AK69" s="753"/>
      <c r="AL69" s="133"/>
      <c r="AM69" s="757"/>
      <c r="AN69" s="146">
        <f t="shared" si="144"/>
        <v>0</v>
      </c>
      <c r="AO69" s="133">
        <f t="shared" si="145"/>
        <v>0</v>
      </c>
      <c r="AP69" s="111">
        <f t="shared" si="149"/>
        <v>0</v>
      </c>
    </row>
    <row r="70" spans="1:42" ht="16" thickBot="1" x14ac:dyDescent="0.4">
      <c r="A70" s="16" t="s">
        <v>46</v>
      </c>
      <c r="B70" s="136">
        <v>0</v>
      </c>
      <c r="C70" s="136">
        <v>0</v>
      </c>
      <c r="D70" s="751"/>
      <c r="E70" s="130"/>
      <c r="F70" s="754"/>
      <c r="G70" s="751"/>
      <c r="H70" s="130"/>
      <c r="I70" s="754"/>
      <c r="J70" s="751"/>
      <c r="K70" s="130"/>
      <c r="L70" s="754"/>
      <c r="M70" s="751"/>
      <c r="N70" s="130"/>
      <c r="O70" s="754"/>
      <c r="P70" s="751"/>
      <c r="Q70" s="130"/>
      <c r="R70" s="754"/>
      <c r="S70" s="751"/>
      <c r="T70" s="130"/>
      <c r="U70" s="754"/>
      <c r="V70" s="751"/>
      <c r="W70" s="130"/>
      <c r="X70" s="754"/>
      <c r="Y70" s="751"/>
      <c r="Z70" s="130"/>
      <c r="AA70" s="754"/>
      <c r="AB70" s="751"/>
      <c r="AC70" s="130"/>
      <c r="AD70" s="754"/>
      <c r="AE70" s="751"/>
      <c r="AF70" s="130"/>
      <c r="AG70" s="754"/>
      <c r="AH70" s="751"/>
      <c r="AI70" s="130"/>
      <c r="AJ70" s="754"/>
      <c r="AK70" s="751"/>
      <c r="AL70" s="130"/>
      <c r="AM70" s="754"/>
      <c r="AN70" s="142">
        <f t="shared" ref="AN70:AP71" si="150">+D70+G70+J70+M70+P70+S70+V70+Y70+AB70+AE70+AH70+AK70</f>
        <v>0</v>
      </c>
      <c r="AO70" s="130">
        <f t="shared" si="150"/>
        <v>0</v>
      </c>
      <c r="AP70" s="108">
        <f t="shared" si="150"/>
        <v>0</v>
      </c>
    </row>
    <row r="71" spans="1:42" ht="16" thickBot="1" x14ac:dyDescent="0.4">
      <c r="A71" s="17" t="s">
        <v>112</v>
      </c>
      <c r="B71" s="136">
        <v>0</v>
      </c>
      <c r="C71" s="136">
        <v>0</v>
      </c>
      <c r="D71" s="751">
        <v>0</v>
      </c>
      <c r="E71" s="130">
        <v>0</v>
      </c>
      <c r="F71" s="754">
        <v>0</v>
      </c>
      <c r="G71" s="751">
        <v>0</v>
      </c>
      <c r="H71" s="130">
        <v>0</v>
      </c>
      <c r="I71" s="754">
        <v>0</v>
      </c>
      <c r="J71" s="751">
        <v>0</v>
      </c>
      <c r="K71" s="130">
        <v>0</v>
      </c>
      <c r="L71" s="754">
        <v>0</v>
      </c>
      <c r="M71" s="751">
        <v>0</v>
      </c>
      <c r="N71" s="130">
        <v>0</v>
      </c>
      <c r="O71" s="754">
        <v>0</v>
      </c>
      <c r="P71" s="751">
        <v>0</v>
      </c>
      <c r="Q71" s="130">
        <v>0</v>
      </c>
      <c r="R71" s="754">
        <v>0</v>
      </c>
      <c r="S71" s="751">
        <v>0</v>
      </c>
      <c r="T71" s="130">
        <v>0</v>
      </c>
      <c r="U71" s="754">
        <v>0</v>
      </c>
      <c r="V71" s="751">
        <v>0</v>
      </c>
      <c r="W71" s="130">
        <v>0</v>
      </c>
      <c r="X71" s="754">
        <v>0</v>
      </c>
      <c r="Y71" s="751">
        <v>0</v>
      </c>
      <c r="Z71" s="130">
        <v>0</v>
      </c>
      <c r="AA71" s="754">
        <v>0</v>
      </c>
      <c r="AB71" s="751">
        <v>0</v>
      </c>
      <c r="AC71" s="130">
        <v>0</v>
      </c>
      <c r="AD71" s="754">
        <v>0</v>
      </c>
      <c r="AE71" s="751">
        <v>0</v>
      </c>
      <c r="AF71" s="130">
        <v>0</v>
      </c>
      <c r="AG71" s="754">
        <v>0</v>
      </c>
      <c r="AH71" s="751">
        <v>0</v>
      </c>
      <c r="AI71" s="130">
        <v>0</v>
      </c>
      <c r="AJ71" s="754">
        <v>0</v>
      </c>
      <c r="AK71" s="751">
        <v>0</v>
      </c>
      <c r="AL71" s="130">
        <v>0</v>
      </c>
      <c r="AM71" s="754">
        <v>0</v>
      </c>
      <c r="AN71" s="142">
        <f t="shared" si="150"/>
        <v>0</v>
      </c>
      <c r="AO71" s="130">
        <f t="shared" si="150"/>
        <v>0</v>
      </c>
      <c r="AP71" s="108">
        <f t="shared" si="150"/>
        <v>0</v>
      </c>
    </row>
    <row r="72" spans="1:42" ht="15.5" x14ac:dyDescent="0.35">
      <c r="A72" s="5"/>
      <c r="B72" s="5"/>
      <c r="C72" s="5"/>
    </row>
    <row r="73" spans="1:42" ht="15.5" x14ac:dyDescent="0.35">
      <c r="A73" s="5"/>
      <c r="B73" s="5"/>
      <c r="C73" s="5"/>
    </row>
    <row r="74" spans="1:42" ht="15.5" x14ac:dyDescent="0.35">
      <c r="A74" s="5"/>
      <c r="B74" s="5"/>
      <c r="C74" s="5"/>
      <c r="AN74" s="23"/>
    </row>
    <row r="75" spans="1:42" ht="15.5" x14ac:dyDescent="0.35">
      <c r="A75" s="5"/>
      <c r="B75" s="5"/>
      <c r="C75" s="5"/>
    </row>
    <row r="76" spans="1:42" ht="15.5" x14ac:dyDescent="0.35">
      <c r="A76" s="5"/>
      <c r="B76" s="5"/>
      <c r="C76" s="5"/>
    </row>
    <row r="77" spans="1:42" ht="15.5" x14ac:dyDescent="0.35">
      <c r="A77" s="5"/>
      <c r="B77" s="5"/>
      <c r="C77" s="5"/>
    </row>
    <row r="78" spans="1:42" ht="15.5" x14ac:dyDescent="0.35">
      <c r="A78" s="5"/>
      <c r="B78" s="5"/>
      <c r="C78" s="5"/>
    </row>
    <row r="79" spans="1:42" ht="15.5" x14ac:dyDescent="0.35">
      <c r="A79" s="5"/>
      <c r="B79" s="5"/>
      <c r="C79" s="5"/>
    </row>
    <row r="80" spans="1:42" ht="15.5" x14ac:dyDescent="0.35">
      <c r="A80" s="5"/>
      <c r="B80" s="5"/>
      <c r="C80" s="5"/>
    </row>
    <row r="81" spans="1:3" ht="15.5" x14ac:dyDescent="0.35">
      <c r="A81" s="5"/>
      <c r="B81" s="5"/>
      <c r="C81" s="5"/>
    </row>
  </sheetData>
  <mergeCells count="35">
    <mergeCell ref="AE51:AG51"/>
    <mergeCell ref="AH51:AJ51"/>
    <mergeCell ref="P51:R51"/>
    <mergeCell ref="S51:U51"/>
    <mergeCell ref="V51:X51"/>
    <mergeCell ref="Y51:AA51"/>
    <mergeCell ref="AB51:AD51"/>
    <mergeCell ref="B51:C51"/>
    <mergeCell ref="D51:F51"/>
    <mergeCell ref="G51:I51"/>
    <mergeCell ref="J51:L51"/>
    <mergeCell ref="M51:O51"/>
    <mergeCell ref="A47:AO48"/>
    <mergeCell ref="A51:A52"/>
    <mergeCell ref="AK51:AM51"/>
    <mergeCell ref="AN51:AP51"/>
    <mergeCell ref="B8:C8"/>
    <mergeCell ref="D8:F8"/>
    <mergeCell ref="G8:I8"/>
    <mergeCell ref="J8:L8"/>
    <mergeCell ref="M8:O8"/>
    <mergeCell ref="P8:R8"/>
    <mergeCell ref="S8:U8"/>
    <mergeCell ref="V8:X8"/>
    <mergeCell ref="Y8:AA8"/>
    <mergeCell ref="AB8:AD8"/>
    <mergeCell ref="AE8:AG8"/>
    <mergeCell ref="AH8:AJ8"/>
    <mergeCell ref="A2:AO3"/>
    <mergeCell ref="A4:AO5"/>
    <mergeCell ref="A6:AO7"/>
    <mergeCell ref="A8:A9"/>
    <mergeCell ref="A45:AO46"/>
    <mergeCell ref="AK8:AM8"/>
    <mergeCell ref="AN8:AP8"/>
  </mergeCells>
  <pageMargins left="0.23622047244094491" right="0.11811023622047245" top="0.39370078740157483" bottom="0.31496062992125984" header="0" footer="0"/>
  <pageSetup paperSize="9" scale="30" orientation="landscape" r:id="rId1"/>
  <headerFooter alignWithMargins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5</vt:i4>
      </vt:variant>
      <vt:variant>
        <vt:lpstr>Rangos con nombre</vt:lpstr>
      </vt:variant>
      <vt:variant>
        <vt:i4>2</vt:i4>
      </vt:variant>
    </vt:vector>
  </HeadingPairs>
  <TitlesOfParts>
    <vt:vector size="7" baseType="lpstr">
      <vt:lpstr>EMISION FLO. OCT</vt:lpstr>
      <vt:lpstr>LEYENDA SAGALASSA</vt:lpstr>
      <vt:lpstr>LEYENDA ENFER</vt:lpstr>
      <vt:lpstr>V.CYPARISSIUS</vt:lpstr>
      <vt:lpstr>V.CENTRO PRODUCCIÓN </vt:lpstr>
      <vt:lpstr>'EMISION FLO. OCT'!Área_de_impresión</vt:lpstr>
      <vt:lpstr>'V.CENTRO PRODUCCIÓN '!Área_de_impresión</vt:lpstr>
    </vt:vector>
  </TitlesOfParts>
  <Company>Me&amp;Ta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Corporation</dc:creator>
  <cp:lastModifiedBy>Luis Alfredo Chigne Leon</cp:lastModifiedBy>
  <cp:lastPrinted>2023-11-03T14:30:41Z</cp:lastPrinted>
  <dcterms:created xsi:type="dcterms:W3CDTF">1996-11-27T10:00:04Z</dcterms:created>
  <dcterms:modified xsi:type="dcterms:W3CDTF">2023-11-07T20:13:59Z</dcterms:modified>
</cp:coreProperties>
</file>